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533" activeTab="1"/>
  </bookViews>
  <sheets>
    <sheet name="Season-by-Season" sheetId="1" r:id="rId1"/>
    <sheet name="2007-08 to 2014-15" sheetId="2" r:id="rId2"/>
    <sheet name="3-Year" sheetId="3" r:id="rId3"/>
  </sheets>
  <definedNames>
    <definedName name="__Anonymous_Sheet_DB__1">'Season-by-Season'!$A$2:$V$6118</definedName>
    <definedName name="__Anonymous_Sheet_DB__1_1">'3-Year'!$A$782:$M$1165</definedName>
    <definedName name="__Anonymous_Sheet_DB__1_2">'2007-08 to 2014-15'!$A$3:$M$1831</definedName>
    <definedName name="__Anonymous_Sheet_DB__2">'2007-08 to 2014-15'!$A$3:$M$1696</definedName>
    <definedName name="__Anonymous_Sheet_DB__2_1">'Season-by-Season'!$A$2:$V$7000</definedName>
    <definedName name="__Anonymous_Sheet_DB__3">'3-Year'!$A$2:$M$1165</definedName>
    <definedName name="__Anonymous_Sheet_DB__3_1">'3-Year'!$A$2:$M$1165</definedName>
    <definedName name="Assists">'Season-by-Season'!$I$1:$I$65530</definedName>
    <definedName name="FirstName">'Season-by-Season'!$C$1:$C$65530</definedName>
    <definedName name="Goals">'Season-by-Season'!$H$1:$H$65530</definedName>
    <definedName name="GP">'Season-by-Season'!$G$1:$G$65530</definedName>
    <definedName name="IsDef">'Season-by-Season'!$V$1:$V$65530</definedName>
    <definedName name="LastName">'Season-by-Season'!$B$1:$B$65530</definedName>
    <definedName name="Passes">'Season-by-Season'!$R$1:$R$65530</definedName>
    <definedName name="Shots">'Season-by-Season'!$K$1:$K$65530</definedName>
  </definedNames>
  <calcPr calcId="145621" iterateDelta="1E-4"/>
</workbook>
</file>

<file path=xl/calcChain.xml><?xml version="1.0" encoding="utf-8"?>
<calcChain xmlns="http://schemas.openxmlformats.org/spreadsheetml/2006/main">
  <c r="C2" i="2" l="1"/>
  <c r="D2" i="2"/>
  <c r="E2" i="2"/>
  <c r="F2" i="2"/>
  <c r="G2" i="2" s="1"/>
  <c r="H2" i="2"/>
  <c r="I2" i="2"/>
  <c r="K2" i="2" s="1"/>
  <c r="L2" i="2"/>
  <c r="M2" i="2"/>
  <c r="J3" i="2"/>
  <c r="K3" i="2"/>
  <c r="L3" i="2"/>
  <c r="M3" i="2"/>
  <c r="J4" i="2"/>
  <c r="K4" i="2"/>
  <c r="L4" i="2"/>
  <c r="M4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J13" i="2"/>
  <c r="K13" i="2"/>
  <c r="L13" i="2"/>
  <c r="M13" i="2"/>
  <c r="J14" i="2"/>
  <c r="K14" i="2"/>
  <c r="L14" i="2"/>
  <c r="M14" i="2"/>
  <c r="J15" i="2"/>
  <c r="K15" i="2"/>
  <c r="L15" i="2"/>
  <c r="M15" i="2"/>
  <c r="J16" i="2"/>
  <c r="K16" i="2"/>
  <c r="L16" i="2"/>
  <c r="M16" i="2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J22" i="2"/>
  <c r="K22" i="2"/>
  <c r="L22" i="2"/>
  <c r="M22" i="2"/>
  <c r="J23" i="2"/>
  <c r="K23" i="2"/>
  <c r="L23" i="2"/>
  <c r="M23" i="2"/>
  <c r="J24" i="2"/>
  <c r="K24" i="2"/>
  <c r="L24" i="2"/>
  <c r="M24" i="2"/>
  <c r="J25" i="2"/>
  <c r="K25" i="2"/>
  <c r="L25" i="2"/>
  <c r="M25" i="2"/>
  <c r="J26" i="2"/>
  <c r="K26" i="2"/>
  <c r="L26" i="2"/>
  <c r="M26" i="2"/>
  <c r="J27" i="2"/>
  <c r="K27" i="2"/>
  <c r="L27" i="2"/>
  <c r="M27" i="2"/>
  <c r="J28" i="2"/>
  <c r="K28" i="2"/>
  <c r="L28" i="2"/>
  <c r="M28" i="2"/>
  <c r="J29" i="2"/>
  <c r="K29" i="2"/>
  <c r="L29" i="2"/>
  <c r="M29" i="2"/>
  <c r="J30" i="2"/>
  <c r="K30" i="2"/>
  <c r="L30" i="2"/>
  <c r="M30" i="2"/>
  <c r="J31" i="2"/>
  <c r="K31" i="2"/>
  <c r="L31" i="2"/>
  <c r="M31" i="2"/>
  <c r="J32" i="2"/>
  <c r="K32" i="2"/>
  <c r="L32" i="2"/>
  <c r="M32" i="2"/>
  <c r="J33" i="2"/>
  <c r="K33" i="2"/>
  <c r="L33" i="2"/>
  <c r="M33" i="2"/>
  <c r="J34" i="2"/>
  <c r="K34" i="2"/>
  <c r="L34" i="2"/>
  <c r="M34" i="2"/>
  <c r="J35" i="2"/>
  <c r="K35" i="2"/>
  <c r="L35" i="2"/>
  <c r="M35" i="2"/>
  <c r="J36" i="2"/>
  <c r="K36" i="2"/>
  <c r="L36" i="2"/>
  <c r="M36" i="2"/>
  <c r="J37" i="2"/>
  <c r="K37" i="2"/>
  <c r="L37" i="2"/>
  <c r="M37" i="2"/>
  <c r="J38" i="2"/>
  <c r="K38" i="2"/>
  <c r="L38" i="2"/>
  <c r="M38" i="2"/>
  <c r="J39" i="2"/>
  <c r="K39" i="2"/>
  <c r="L39" i="2"/>
  <c r="M39" i="2"/>
  <c r="J40" i="2"/>
  <c r="K40" i="2"/>
  <c r="L40" i="2"/>
  <c r="M40" i="2"/>
  <c r="J41" i="2"/>
  <c r="K41" i="2"/>
  <c r="L41" i="2"/>
  <c r="M41" i="2"/>
  <c r="J42" i="2"/>
  <c r="K42" i="2"/>
  <c r="L42" i="2"/>
  <c r="M42" i="2"/>
  <c r="J43" i="2"/>
  <c r="K43" i="2"/>
  <c r="L43" i="2"/>
  <c r="M43" i="2"/>
  <c r="J44" i="2"/>
  <c r="K44" i="2"/>
  <c r="L44" i="2"/>
  <c r="M44" i="2"/>
  <c r="J45" i="2"/>
  <c r="K45" i="2"/>
  <c r="L45" i="2"/>
  <c r="M45" i="2"/>
  <c r="J46" i="2"/>
  <c r="K46" i="2"/>
  <c r="L46" i="2"/>
  <c r="M46" i="2"/>
  <c r="J47" i="2"/>
  <c r="K47" i="2"/>
  <c r="L47" i="2"/>
  <c r="M47" i="2"/>
  <c r="J48" i="2"/>
  <c r="K48" i="2"/>
  <c r="L48" i="2"/>
  <c r="M48" i="2"/>
  <c r="J49" i="2"/>
  <c r="K49" i="2"/>
  <c r="L49" i="2"/>
  <c r="M49" i="2"/>
  <c r="J50" i="2"/>
  <c r="K50" i="2"/>
  <c r="L50" i="2"/>
  <c r="M50" i="2"/>
  <c r="J51" i="2"/>
  <c r="K51" i="2"/>
  <c r="L51" i="2"/>
  <c r="M51" i="2"/>
  <c r="J52" i="2"/>
  <c r="K52" i="2"/>
  <c r="L52" i="2"/>
  <c r="M52" i="2"/>
  <c r="J53" i="2"/>
  <c r="K53" i="2"/>
  <c r="L53" i="2"/>
  <c r="M53" i="2"/>
  <c r="J54" i="2"/>
  <c r="K54" i="2"/>
  <c r="L54" i="2"/>
  <c r="M54" i="2"/>
  <c r="J55" i="2"/>
  <c r="K55" i="2"/>
  <c r="L55" i="2"/>
  <c r="M55" i="2"/>
  <c r="J56" i="2"/>
  <c r="K56" i="2"/>
  <c r="L56" i="2"/>
  <c r="M56" i="2"/>
  <c r="J57" i="2"/>
  <c r="K57" i="2"/>
  <c r="L57" i="2"/>
  <c r="M57" i="2"/>
  <c r="J58" i="2"/>
  <c r="K58" i="2"/>
  <c r="L58" i="2"/>
  <c r="M58" i="2"/>
  <c r="J59" i="2"/>
  <c r="K59" i="2"/>
  <c r="L59" i="2"/>
  <c r="M59" i="2"/>
  <c r="J60" i="2"/>
  <c r="K60" i="2"/>
  <c r="L60" i="2"/>
  <c r="M60" i="2"/>
  <c r="J61" i="2"/>
  <c r="K61" i="2"/>
  <c r="L61" i="2"/>
  <c r="M61" i="2"/>
  <c r="J62" i="2"/>
  <c r="K62" i="2"/>
  <c r="L62" i="2"/>
  <c r="M62" i="2"/>
  <c r="J63" i="2"/>
  <c r="K63" i="2"/>
  <c r="L63" i="2"/>
  <c r="M63" i="2"/>
  <c r="J64" i="2"/>
  <c r="K64" i="2"/>
  <c r="L64" i="2"/>
  <c r="M64" i="2"/>
  <c r="J65" i="2"/>
  <c r="K65" i="2"/>
  <c r="L65" i="2"/>
  <c r="M65" i="2"/>
  <c r="J66" i="2"/>
  <c r="K66" i="2"/>
  <c r="L66" i="2"/>
  <c r="M66" i="2"/>
  <c r="J67" i="2"/>
  <c r="K67" i="2"/>
  <c r="L67" i="2"/>
  <c r="M67" i="2"/>
  <c r="J68" i="2"/>
  <c r="K68" i="2"/>
  <c r="L68" i="2"/>
  <c r="M68" i="2"/>
  <c r="J69" i="2"/>
  <c r="K69" i="2"/>
  <c r="L69" i="2"/>
  <c r="M69" i="2"/>
  <c r="J70" i="2"/>
  <c r="K70" i="2"/>
  <c r="L70" i="2"/>
  <c r="M70" i="2"/>
  <c r="J71" i="2"/>
  <c r="K71" i="2"/>
  <c r="L71" i="2"/>
  <c r="M71" i="2"/>
  <c r="J72" i="2"/>
  <c r="K72" i="2"/>
  <c r="L72" i="2"/>
  <c r="M72" i="2"/>
  <c r="J73" i="2"/>
  <c r="K73" i="2"/>
  <c r="L73" i="2"/>
  <c r="M73" i="2"/>
  <c r="J74" i="2"/>
  <c r="K74" i="2"/>
  <c r="L74" i="2"/>
  <c r="M74" i="2"/>
  <c r="J75" i="2"/>
  <c r="K75" i="2"/>
  <c r="L75" i="2"/>
  <c r="M75" i="2"/>
  <c r="J76" i="2"/>
  <c r="K76" i="2"/>
  <c r="L76" i="2"/>
  <c r="M76" i="2"/>
  <c r="J77" i="2"/>
  <c r="K77" i="2"/>
  <c r="L77" i="2"/>
  <c r="M77" i="2"/>
  <c r="J78" i="2"/>
  <c r="K78" i="2"/>
  <c r="L78" i="2"/>
  <c r="M78" i="2"/>
  <c r="J79" i="2"/>
  <c r="K79" i="2"/>
  <c r="L79" i="2"/>
  <c r="M79" i="2"/>
  <c r="J80" i="2"/>
  <c r="K80" i="2"/>
  <c r="L80" i="2"/>
  <c r="M80" i="2"/>
  <c r="J81" i="2"/>
  <c r="K81" i="2"/>
  <c r="L81" i="2"/>
  <c r="M81" i="2"/>
  <c r="J82" i="2"/>
  <c r="K82" i="2"/>
  <c r="L82" i="2"/>
  <c r="M82" i="2"/>
  <c r="J83" i="2"/>
  <c r="K83" i="2"/>
  <c r="L83" i="2"/>
  <c r="M83" i="2"/>
  <c r="J84" i="2"/>
  <c r="K84" i="2"/>
  <c r="L84" i="2"/>
  <c r="M84" i="2"/>
  <c r="J85" i="2"/>
  <c r="K85" i="2"/>
  <c r="L85" i="2"/>
  <c r="M85" i="2"/>
  <c r="J86" i="2"/>
  <c r="K86" i="2"/>
  <c r="L86" i="2"/>
  <c r="M86" i="2"/>
  <c r="J87" i="2"/>
  <c r="K87" i="2"/>
  <c r="L87" i="2"/>
  <c r="M87" i="2"/>
  <c r="J88" i="2"/>
  <c r="K88" i="2"/>
  <c r="L88" i="2"/>
  <c r="M88" i="2"/>
  <c r="J89" i="2"/>
  <c r="K89" i="2"/>
  <c r="L89" i="2"/>
  <c r="M89" i="2"/>
  <c r="J90" i="2"/>
  <c r="K90" i="2"/>
  <c r="L90" i="2"/>
  <c r="M90" i="2"/>
  <c r="J91" i="2"/>
  <c r="K91" i="2"/>
  <c r="L91" i="2"/>
  <c r="M91" i="2"/>
  <c r="J92" i="2"/>
  <c r="K92" i="2"/>
  <c r="L92" i="2"/>
  <c r="M92" i="2"/>
  <c r="J93" i="2"/>
  <c r="K93" i="2"/>
  <c r="L93" i="2"/>
  <c r="M93" i="2"/>
  <c r="J94" i="2"/>
  <c r="K94" i="2"/>
  <c r="L94" i="2"/>
  <c r="M94" i="2"/>
  <c r="J95" i="2"/>
  <c r="K95" i="2"/>
  <c r="L95" i="2"/>
  <c r="M95" i="2"/>
  <c r="J96" i="2"/>
  <c r="K96" i="2"/>
  <c r="L96" i="2"/>
  <c r="M96" i="2"/>
  <c r="J97" i="2"/>
  <c r="K97" i="2"/>
  <c r="L97" i="2"/>
  <c r="M97" i="2"/>
  <c r="J98" i="2"/>
  <c r="K98" i="2"/>
  <c r="L98" i="2"/>
  <c r="M98" i="2"/>
  <c r="J99" i="2"/>
  <c r="K99" i="2"/>
  <c r="L99" i="2"/>
  <c r="M99" i="2"/>
  <c r="J100" i="2"/>
  <c r="K100" i="2"/>
  <c r="L100" i="2"/>
  <c r="M100" i="2"/>
  <c r="J101" i="2"/>
  <c r="K101" i="2"/>
  <c r="L101" i="2"/>
  <c r="M101" i="2"/>
  <c r="J102" i="2"/>
  <c r="K102" i="2"/>
  <c r="L102" i="2"/>
  <c r="M102" i="2"/>
  <c r="J103" i="2"/>
  <c r="K103" i="2"/>
  <c r="L103" i="2"/>
  <c r="M103" i="2"/>
  <c r="J104" i="2"/>
  <c r="K104" i="2"/>
  <c r="L104" i="2"/>
  <c r="M104" i="2"/>
  <c r="J105" i="2"/>
  <c r="K105" i="2"/>
  <c r="L105" i="2"/>
  <c r="M105" i="2"/>
  <c r="J106" i="2"/>
  <c r="K106" i="2"/>
  <c r="L106" i="2"/>
  <c r="M106" i="2"/>
  <c r="J107" i="2"/>
  <c r="K107" i="2"/>
  <c r="L107" i="2"/>
  <c r="M107" i="2"/>
  <c r="J108" i="2"/>
  <c r="K108" i="2"/>
  <c r="L108" i="2"/>
  <c r="M108" i="2"/>
  <c r="J109" i="2"/>
  <c r="K109" i="2"/>
  <c r="L109" i="2"/>
  <c r="M109" i="2"/>
  <c r="J110" i="2"/>
  <c r="K110" i="2"/>
  <c r="L110" i="2"/>
  <c r="M110" i="2"/>
  <c r="J111" i="2"/>
  <c r="K111" i="2"/>
  <c r="L111" i="2"/>
  <c r="M111" i="2"/>
  <c r="J112" i="2"/>
  <c r="K112" i="2"/>
  <c r="L112" i="2"/>
  <c r="M112" i="2"/>
  <c r="J113" i="2"/>
  <c r="K113" i="2"/>
  <c r="L113" i="2"/>
  <c r="M113" i="2"/>
  <c r="J114" i="2"/>
  <c r="K114" i="2"/>
  <c r="L114" i="2"/>
  <c r="M114" i="2"/>
  <c r="J115" i="2"/>
  <c r="K115" i="2"/>
  <c r="L115" i="2"/>
  <c r="M115" i="2"/>
  <c r="J116" i="2"/>
  <c r="K116" i="2"/>
  <c r="L116" i="2"/>
  <c r="M116" i="2"/>
  <c r="J117" i="2"/>
  <c r="K117" i="2"/>
  <c r="L117" i="2"/>
  <c r="M117" i="2"/>
  <c r="J118" i="2"/>
  <c r="K118" i="2"/>
  <c r="L118" i="2"/>
  <c r="M118" i="2"/>
  <c r="J119" i="2"/>
  <c r="K119" i="2"/>
  <c r="L119" i="2"/>
  <c r="M119" i="2"/>
  <c r="J120" i="2"/>
  <c r="K120" i="2"/>
  <c r="L120" i="2"/>
  <c r="M120" i="2"/>
  <c r="J121" i="2"/>
  <c r="K121" i="2"/>
  <c r="L121" i="2"/>
  <c r="M121" i="2"/>
  <c r="J122" i="2"/>
  <c r="K122" i="2"/>
  <c r="L122" i="2"/>
  <c r="M122" i="2"/>
  <c r="J123" i="2"/>
  <c r="K123" i="2"/>
  <c r="L123" i="2"/>
  <c r="M123" i="2"/>
  <c r="J124" i="2"/>
  <c r="K124" i="2"/>
  <c r="L124" i="2"/>
  <c r="M124" i="2"/>
  <c r="J125" i="2"/>
  <c r="K125" i="2"/>
  <c r="L125" i="2"/>
  <c r="M125" i="2"/>
  <c r="J126" i="2"/>
  <c r="K126" i="2"/>
  <c r="L126" i="2"/>
  <c r="M126" i="2"/>
  <c r="J127" i="2"/>
  <c r="K127" i="2"/>
  <c r="L127" i="2"/>
  <c r="M127" i="2"/>
  <c r="J128" i="2"/>
  <c r="K128" i="2"/>
  <c r="L128" i="2"/>
  <c r="M128" i="2"/>
  <c r="J129" i="2"/>
  <c r="K129" i="2"/>
  <c r="L129" i="2"/>
  <c r="M129" i="2"/>
  <c r="J130" i="2"/>
  <c r="K130" i="2"/>
  <c r="L130" i="2"/>
  <c r="M130" i="2"/>
  <c r="J131" i="2"/>
  <c r="K131" i="2"/>
  <c r="L131" i="2"/>
  <c r="M131" i="2"/>
  <c r="J132" i="2"/>
  <c r="K132" i="2"/>
  <c r="L132" i="2"/>
  <c r="M132" i="2"/>
  <c r="J133" i="2"/>
  <c r="K133" i="2"/>
  <c r="L133" i="2"/>
  <c r="M133" i="2"/>
  <c r="J134" i="2"/>
  <c r="K134" i="2"/>
  <c r="L134" i="2"/>
  <c r="M134" i="2"/>
  <c r="J135" i="2"/>
  <c r="K135" i="2"/>
  <c r="L135" i="2"/>
  <c r="M135" i="2"/>
  <c r="J136" i="2"/>
  <c r="K136" i="2"/>
  <c r="L136" i="2"/>
  <c r="M136" i="2"/>
  <c r="J137" i="2"/>
  <c r="K137" i="2"/>
  <c r="L137" i="2"/>
  <c r="M137" i="2"/>
  <c r="J138" i="2"/>
  <c r="K138" i="2"/>
  <c r="L138" i="2"/>
  <c r="M138" i="2"/>
  <c r="J139" i="2"/>
  <c r="K139" i="2"/>
  <c r="L139" i="2"/>
  <c r="M139" i="2"/>
  <c r="J140" i="2"/>
  <c r="K140" i="2"/>
  <c r="L140" i="2"/>
  <c r="M140" i="2"/>
  <c r="J141" i="2"/>
  <c r="K141" i="2"/>
  <c r="L141" i="2"/>
  <c r="M141" i="2"/>
  <c r="J142" i="2"/>
  <c r="K142" i="2"/>
  <c r="L142" i="2"/>
  <c r="M142" i="2"/>
  <c r="J143" i="2"/>
  <c r="K143" i="2"/>
  <c r="L143" i="2"/>
  <c r="M143" i="2"/>
  <c r="J144" i="2"/>
  <c r="K144" i="2"/>
  <c r="L144" i="2"/>
  <c r="M144" i="2"/>
  <c r="J145" i="2"/>
  <c r="K145" i="2"/>
  <c r="L145" i="2"/>
  <c r="M145" i="2"/>
  <c r="J146" i="2"/>
  <c r="K146" i="2"/>
  <c r="L146" i="2"/>
  <c r="M146" i="2"/>
  <c r="J147" i="2"/>
  <c r="K147" i="2"/>
  <c r="L147" i="2"/>
  <c r="M147" i="2"/>
  <c r="J148" i="2"/>
  <c r="K148" i="2"/>
  <c r="L148" i="2"/>
  <c r="M148" i="2"/>
  <c r="J149" i="2"/>
  <c r="K149" i="2"/>
  <c r="L149" i="2"/>
  <c r="M149" i="2"/>
  <c r="J150" i="2"/>
  <c r="K150" i="2"/>
  <c r="L150" i="2"/>
  <c r="M150" i="2"/>
  <c r="J151" i="2"/>
  <c r="K151" i="2"/>
  <c r="L151" i="2"/>
  <c r="M151" i="2"/>
  <c r="J152" i="2"/>
  <c r="K152" i="2"/>
  <c r="L152" i="2"/>
  <c r="M152" i="2"/>
  <c r="J153" i="2"/>
  <c r="K153" i="2"/>
  <c r="L153" i="2"/>
  <c r="M153" i="2"/>
  <c r="J154" i="2"/>
  <c r="K154" i="2"/>
  <c r="L154" i="2"/>
  <c r="M154" i="2"/>
  <c r="J155" i="2"/>
  <c r="K155" i="2"/>
  <c r="L155" i="2"/>
  <c r="M155" i="2"/>
  <c r="J156" i="2"/>
  <c r="K156" i="2"/>
  <c r="L156" i="2"/>
  <c r="M156" i="2"/>
  <c r="J157" i="2"/>
  <c r="K157" i="2"/>
  <c r="L157" i="2"/>
  <c r="M157" i="2"/>
  <c r="J158" i="2"/>
  <c r="K158" i="2"/>
  <c r="L158" i="2"/>
  <c r="M158" i="2"/>
  <c r="J159" i="2"/>
  <c r="K159" i="2"/>
  <c r="L159" i="2"/>
  <c r="M159" i="2"/>
  <c r="J160" i="2"/>
  <c r="K160" i="2"/>
  <c r="L160" i="2"/>
  <c r="M160" i="2"/>
  <c r="J161" i="2"/>
  <c r="K161" i="2"/>
  <c r="L161" i="2"/>
  <c r="M161" i="2"/>
  <c r="J162" i="2"/>
  <c r="K162" i="2"/>
  <c r="L162" i="2"/>
  <c r="M162" i="2"/>
  <c r="J163" i="2"/>
  <c r="K163" i="2"/>
  <c r="L163" i="2"/>
  <c r="M163" i="2"/>
  <c r="J164" i="2"/>
  <c r="K164" i="2"/>
  <c r="L164" i="2"/>
  <c r="M164" i="2"/>
  <c r="J165" i="2"/>
  <c r="K165" i="2"/>
  <c r="L165" i="2"/>
  <c r="M165" i="2"/>
  <c r="J166" i="2"/>
  <c r="K166" i="2"/>
  <c r="L166" i="2"/>
  <c r="M166" i="2"/>
  <c r="J167" i="2"/>
  <c r="K167" i="2"/>
  <c r="L167" i="2"/>
  <c r="M167" i="2"/>
  <c r="J168" i="2"/>
  <c r="K168" i="2"/>
  <c r="L168" i="2"/>
  <c r="M168" i="2"/>
  <c r="J169" i="2"/>
  <c r="K169" i="2"/>
  <c r="L169" i="2"/>
  <c r="M169" i="2"/>
  <c r="J170" i="2"/>
  <c r="K170" i="2"/>
  <c r="L170" i="2"/>
  <c r="M170" i="2"/>
  <c r="J171" i="2"/>
  <c r="K171" i="2"/>
  <c r="L171" i="2"/>
  <c r="M171" i="2"/>
  <c r="J172" i="2"/>
  <c r="K172" i="2"/>
  <c r="L172" i="2"/>
  <c r="M172" i="2"/>
  <c r="J173" i="2"/>
  <c r="K173" i="2"/>
  <c r="L173" i="2"/>
  <c r="M173" i="2"/>
  <c r="J174" i="2"/>
  <c r="K174" i="2"/>
  <c r="L174" i="2"/>
  <c r="M174" i="2"/>
  <c r="J175" i="2"/>
  <c r="K175" i="2"/>
  <c r="L175" i="2"/>
  <c r="M175" i="2"/>
  <c r="J176" i="2"/>
  <c r="K176" i="2"/>
  <c r="L176" i="2"/>
  <c r="M176" i="2"/>
  <c r="J177" i="2"/>
  <c r="K177" i="2"/>
  <c r="L177" i="2"/>
  <c r="M177" i="2"/>
  <c r="J178" i="2"/>
  <c r="K178" i="2"/>
  <c r="L178" i="2"/>
  <c r="M178" i="2"/>
  <c r="J179" i="2"/>
  <c r="K179" i="2"/>
  <c r="L179" i="2"/>
  <c r="M179" i="2"/>
  <c r="J180" i="2"/>
  <c r="K180" i="2"/>
  <c r="L180" i="2"/>
  <c r="M180" i="2"/>
  <c r="J181" i="2"/>
  <c r="K181" i="2"/>
  <c r="L181" i="2"/>
  <c r="M181" i="2"/>
  <c r="J182" i="2"/>
  <c r="K182" i="2"/>
  <c r="L182" i="2"/>
  <c r="M182" i="2"/>
  <c r="J183" i="2"/>
  <c r="K183" i="2"/>
  <c r="L183" i="2"/>
  <c r="M183" i="2"/>
  <c r="J184" i="2"/>
  <c r="K184" i="2"/>
  <c r="L184" i="2"/>
  <c r="M184" i="2"/>
  <c r="J185" i="2"/>
  <c r="K185" i="2"/>
  <c r="L185" i="2"/>
  <c r="M185" i="2"/>
  <c r="J186" i="2"/>
  <c r="K186" i="2"/>
  <c r="L186" i="2"/>
  <c r="M186" i="2"/>
  <c r="J187" i="2"/>
  <c r="K187" i="2"/>
  <c r="L187" i="2"/>
  <c r="M187" i="2"/>
  <c r="J188" i="2"/>
  <c r="K188" i="2"/>
  <c r="L188" i="2"/>
  <c r="M188" i="2"/>
  <c r="J189" i="2"/>
  <c r="K189" i="2"/>
  <c r="L189" i="2"/>
  <c r="M189" i="2"/>
  <c r="J190" i="2"/>
  <c r="K190" i="2"/>
  <c r="L190" i="2"/>
  <c r="M190" i="2"/>
  <c r="J191" i="2"/>
  <c r="K191" i="2"/>
  <c r="L191" i="2"/>
  <c r="M191" i="2"/>
  <c r="J192" i="2"/>
  <c r="K192" i="2"/>
  <c r="L192" i="2"/>
  <c r="M192" i="2"/>
  <c r="J193" i="2"/>
  <c r="K193" i="2"/>
  <c r="L193" i="2"/>
  <c r="M193" i="2"/>
  <c r="J194" i="2"/>
  <c r="K194" i="2"/>
  <c r="L194" i="2"/>
  <c r="M194" i="2"/>
  <c r="J195" i="2"/>
  <c r="K195" i="2"/>
  <c r="L195" i="2"/>
  <c r="M195" i="2"/>
  <c r="J196" i="2"/>
  <c r="K196" i="2"/>
  <c r="L196" i="2"/>
  <c r="M196" i="2"/>
  <c r="J197" i="2"/>
  <c r="K197" i="2"/>
  <c r="L197" i="2"/>
  <c r="M197" i="2"/>
  <c r="J198" i="2"/>
  <c r="K198" i="2"/>
  <c r="L198" i="2"/>
  <c r="M198" i="2"/>
  <c r="J199" i="2"/>
  <c r="K199" i="2"/>
  <c r="L199" i="2"/>
  <c r="M199" i="2"/>
  <c r="J200" i="2"/>
  <c r="K200" i="2"/>
  <c r="L200" i="2"/>
  <c r="M200" i="2"/>
  <c r="J201" i="2"/>
  <c r="K201" i="2"/>
  <c r="L201" i="2"/>
  <c r="M201" i="2"/>
  <c r="J202" i="2"/>
  <c r="K202" i="2"/>
  <c r="L202" i="2"/>
  <c r="M202" i="2"/>
  <c r="J203" i="2"/>
  <c r="K203" i="2"/>
  <c r="L203" i="2"/>
  <c r="M203" i="2"/>
  <c r="J204" i="2"/>
  <c r="K204" i="2"/>
  <c r="L204" i="2"/>
  <c r="M204" i="2"/>
  <c r="J205" i="2"/>
  <c r="K205" i="2"/>
  <c r="L205" i="2"/>
  <c r="M205" i="2"/>
  <c r="J206" i="2"/>
  <c r="K206" i="2"/>
  <c r="L206" i="2"/>
  <c r="M206" i="2"/>
  <c r="J207" i="2"/>
  <c r="K207" i="2"/>
  <c r="L207" i="2"/>
  <c r="M207" i="2"/>
  <c r="J208" i="2"/>
  <c r="K208" i="2"/>
  <c r="L208" i="2"/>
  <c r="M208" i="2"/>
  <c r="J209" i="2"/>
  <c r="K209" i="2"/>
  <c r="L209" i="2"/>
  <c r="M209" i="2"/>
  <c r="J210" i="2"/>
  <c r="K210" i="2"/>
  <c r="L210" i="2"/>
  <c r="M210" i="2"/>
  <c r="J211" i="2"/>
  <c r="K211" i="2"/>
  <c r="L211" i="2"/>
  <c r="M211" i="2"/>
  <c r="J212" i="2"/>
  <c r="K212" i="2"/>
  <c r="L212" i="2"/>
  <c r="M212" i="2"/>
  <c r="J213" i="2"/>
  <c r="K213" i="2"/>
  <c r="L213" i="2"/>
  <c r="M213" i="2"/>
  <c r="J214" i="2"/>
  <c r="K214" i="2"/>
  <c r="L214" i="2"/>
  <c r="M214" i="2"/>
  <c r="J215" i="2"/>
  <c r="K215" i="2"/>
  <c r="L215" i="2"/>
  <c r="M215" i="2"/>
  <c r="J216" i="2"/>
  <c r="K216" i="2"/>
  <c r="L216" i="2"/>
  <c r="M216" i="2"/>
  <c r="J217" i="2"/>
  <c r="K217" i="2"/>
  <c r="L217" i="2"/>
  <c r="M217" i="2"/>
  <c r="J218" i="2"/>
  <c r="K218" i="2"/>
  <c r="L218" i="2"/>
  <c r="M218" i="2"/>
  <c r="J219" i="2"/>
  <c r="K219" i="2"/>
  <c r="L219" i="2"/>
  <c r="M219" i="2"/>
  <c r="J220" i="2"/>
  <c r="K220" i="2"/>
  <c r="L220" i="2"/>
  <c r="M220" i="2"/>
  <c r="J221" i="2"/>
  <c r="K221" i="2"/>
  <c r="L221" i="2"/>
  <c r="M221" i="2"/>
  <c r="J222" i="2"/>
  <c r="K222" i="2"/>
  <c r="L222" i="2"/>
  <c r="M222" i="2"/>
  <c r="J223" i="2"/>
  <c r="K223" i="2"/>
  <c r="L223" i="2"/>
  <c r="M223" i="2"/>
  <c r="J224" i="2"/>
  <c r="K224" i="2"/>
  <c r="L224" i="2"/>
  <c r="M224" i="2"/>
  <c r="J225" i="2"/>
  <c r="K225" i="2"/>
  <c r="L225" i="2"/>
  <c r="M225" i="2"/>
  <c r="J226" i="2"/>
  <c r="K226" i="2"/>
  <c r="L226" i="2"/>
  <c r="M226" i="2"/>
  <c r="J227" i="2"/>
  <c r="K227" i="2"/>
  <c r="L227" i="2"/>
  <c r="M227" i="2"/>
  <c r="J228" i="2"/>
  <c r="K228" i="2"/>
  <c r="L228" i="2"/>
  <c r="M228" i="2"/>
  <c r="J229" i="2"/>
  <c r="K229" i="2"/>
  <c r="L229" i="2"/>
  <c r="M229" i="2"/>
  <c r="J230" i="2"/>
  <c r="K230" i="2"/>
  <c r="L230" i="2"/>
  <c r="M230" i="2"/>
  <c r="J231" i="2"/>
  <c r="K231" i="2"/>
  <c r="L231" i="2"/>
  <c r="M231" i="2"/>
  <c r="J232" i="2"/>
  <c r="K232" i="2"/>
  <c r="L232" i="2"/>
  <c r="M232" i="2"/>
  <c r="J233" i="2"/>
  <c r="K233" i="2"/>
  <c r="L233" i="2"/>
  <c r="M233" i="2"/>
  <c r="J234" i="2"/>
  <c r="K234" i="2"/>
  <c r="L234" i="2"/>
  <c r="M234" i="2"/>
  <c r="J235" i="2"/>
  <c r="K235" i="2"/>
  <c r="L235" i="2"/>
  <c r="M235" i="2"/>
  <c r="J236" i="2"/>
  <c r="K236" i="2"/>
  <c r="L236" i="2"/>
  <c r="M236" i="2"/>
  <c r="J237" i="2"/>
  <c r="K237" i="2"/>
  <c r="L237" i="2"/>
  <c r="M237" i="2"/>
  <c r="J238" i="2"/>
  <c r="K238" i="2"/>
  <c r="L238" i="2"/>
  <c r="M238" i="2"/>
  <c r="J239" i="2"/>
  <c r="K239" i="2"/>
  <c r="L239" i="2"/>
  <c r="M239" i="2"/>
  <c r="J240" i="2"/>
  <c r="K240" i="2"/>
  <c r="L240" i="2"/>
  <c r="M240" i="2"/>
  <c r="J241" i="2"/>
  <c r="K241" i="2"/>
  <c r="L241" i="2"/>
  <c r="M241" i="2"/>
  <c r="J242" i="2"/>
  <c r="K242" i="2"/>
  <c r="L242" i="2"/>
  <c r="M242" i="2"/>
  <c r="J243" i="2"/>
  <c r="K243" i="2"/>
  <c r="L243" i="2"/>
  <c r="M243" i="2"/>
  <c r="J244" i="2"/>
  <c r="K244" i="2"/>
  <c r="L244" i="2"/>
  <c r="M244" i="2"/>
  <c r="J245" i="2"/>
  <c r="K245" i="2"/>
  <c r="L245" i="2"/>
  <c r="M245" i="2"/>
  <c r="J246" i="2"/>
  <c r="K246" i="2"/>
  <c r="L246" i="2"/>
  <c r="M246" i="2"/>
  <c r="J247" i="2"/>
  <c r="K247" i="2"/>
  <c r="L247" i="2"/>
  <c r="M247" i="2"/>
  <c r="J248" i="2"/>
  <c r="K248" i="2"/>
  <c r="L248" i="2"/>
  <c r="M248" i="2"/>
  <c r="J249" i="2"/>
  <c r="K249" i="2"/>
  <c r="L249" i="2"/>
  <c r="M249" i="2"/>
  <c r="J250" i="2"/>
  <c r="K250" i="2"/>
  <c r="L250" i="2"/>
  <c r="M250" i="2"/>
  <c r="J251" i="2"/>
  <c r="K251" i="2"/>
  <c r="L251" i="2"/>
  <c r="M251" i="2"/>
  <c r="J252" i="2"/>
  <c r="K252" i="2"/>
  <c r="L252" i="2"/>
  <c r="M252" i="2"/>
  <c r="J253" i="2"/>
  <c r="K253" i="2"/>
  <c r="L253" i="2"/>
  <c r="M253" i="2"/>
  <c r="J254" i="2"/>
  <c r="K254" i="2"/>
  <c r="L254" i="2"/>
  <c r="M254" i="2"/>
  <c r="J255" i="2"/>
  <c r="K255" i="2"/>
  <c r="L255" i="2"/>
  <c r="M255" i="2"/>
  <c r="J256" i="2"/>
  <c r="K256" i="2"/>
  <c r="L256" i="2"/>
  <c r="M256" i="2"/>
  <c r="J257" i="2"/>
  <c r="K257" i="2"/>
  <c r="L257" i="2"/>
  <c r="M257" i="2"/>
  <c r="J258" i="2"/>
  <c r="K258" i="2"/>
  <c r="L258" i="2"/>
  <c r="M258" i="2"/>
  <c r="J259" i="2"/>
  <c r="K259" i="2"/>
  <c r="L259" i="2"/>
  <c r="M259" i="2"/>
  <c r="J260" i="2"/>
  <c r="K260" i="2"/>
  <c r="L260" i="2"/>
  <c r="M260" i="2"/>
  <c r="J261" i="2"/>
  <c r="K261" i="2"/>
  <c r="L261" i="2"/>
  <c r="M261" i="2"/>
  <c r="J262" i="2"/>
  <c r="K262" i="2"/>
  <c r="L262" i="2"/>
  <c r="M262" i="2"/>
  <c r="J263" i="2"/>
  <c r="K263" i="2"/>
  <c r="L263" i="2"/>
  <c r="M263" i="2"/>
  <c r="J264" i="2"/>
  <c r="K264" i="2"/>
  <c r="L264" i="2"/>
  <c r="M264" i="2"/>
  <c r="J265" i="2"/>
  <c r="K265" i="2"/>
  <c r="L265" i="2"/>
  <c r="M265" i="2"/>
  <c r="J266" i="2"/>
  <c r="K266" i="2"/>
  <c r="L266" i="2"/>
  <c r="M266" i="2"/>
  <c r="J267" i="2"/>
  <c r="K267" i="2"/>
  <c r="L267" i="2"/>
  <c r="M267" i="2"/>
  <c r="J268" i="2"/>
  <c r="K268" i="2"/>
  <c r="L268" i="2"/>
  <c r="M268" i="2"/>
  <c r="J269" i="2"/>
  <c r="K269" i="2"/>
  <c r="L269" i="2"/>
  <c r="M269" i="2"/>
  <c r="J270" i="2"/>
  <c r="K270" i="2"/>
  <c r="L270" i="2"/>
  <c r="M270" i="2"/>
  <c r="J271" i="2"/>
  <c r="K271" i="2"/>
  <c r="L271" i="2"/>
  <c r="M271" i="2"/>
  <c r="J272" i="2"/>
  <c r="K272" i="2"/>
  <c r="L272" i="2"/>
  <c r="M272" i="2"/>
  <c r="J273" i="2"/>
  <c r="K273" i="2"/>
  <c r="L273" i="2"/>
  <c r="M273" i="2"/>
  <c r="J274" i="2"/>
  <c r="K274" i="2"/>
  <c r="L274" i="2"/>
  <c r="M274" i="2"/>
  <c r="J275" i="2"/>
  <c r="K275" i="2"/>
  <c r="L275" i="2"/>
  <c r="M275" i="2"/>
  <c r="J276" i="2"/>
  <c r="K276" i="2"/>
  <c r="L276" i="2"/>
  <c r="M276" i="2"/>
  <c r="J277" i="2"/>
  <c r="K277" i="2"/>
  <c r="L277" i="2"/>
  <c r="M277" i="2"/>
  <c r="J278" i="2"/>
  <c r="K278" i="2"/>
  <c r="L278" i="2"/>
  <c r="M278" i="2"/>
  <c r="J279" i="2"/>
  <c r="K279" i="2"/>
  <c r="L279" i="2"/>
  <c r="M279" i="2"/>
  <c r="J280" i="2"/>
  <c r="K280" i="2"/>
  <c r="L280" i="2"/>
  <c r="M280" i="2"/>
  <c r="J281" i="2"/>
  <c r="K281" i="2"/>
  <c r="L281" i="2"/>
  <c r="M281" i="2"/>
  <c r="J282" i="2"/>
  <c r="K282" i="2"/>
  <c r="L282" i="2"/>
  <c r="M282" i="2"/>
  <c r="J283" i="2"/>
  <c r="K283" i="2"/>
  <c r="L283" i="2"/>
  <c r="M283" i="2"/>
  <c r="J284" i="2"/>
  <c r="K284" i="2"/>
  <c r="L284" i="2"/>
  <c r="M284" i="2"/>
  <c r="J285" i="2"/>
  <c r="K285" i="2"/>
  <c r="L285" i="2"/>
  <c r="M285" i="2"/>
  <c r="J286" i="2"/>
  <c r="K286" i="2"/>
  <c r="L286" i="2"/>
  <c r="M286" i="2"/>
  <c r="J287" i="2"/>
  <c r="K287" i="2"/>
  <c r="L287" i="2"/>
  <c r="M287" i="2"/>
  <c r="J288" i="2"/>
  <c r="K288" i="2"/>
  <c r="L288" i="2"/>
  <c r="M288" i="2"/>
  <c r="J289" i="2"/>
  <c r="K289" i="2"/>
  <c r="L289" i="2"/>
  <c r="M289" i="2"/>
  <c r="J290" i="2"/>
  <c r="K290" i="2"/>
  <c r="L290" i="2"/>
  <c r="M290" i="2"/>
  <c r="J291" i="2"/>
  <c r="K291" i="2"/>
  <c r="L291" i="2"/>
  <c r="M291" i="2"/>
  <c r="J292" i="2"/>
  <c r="K292" i="2"/>
  <c r="L292" i="2"/>
  <c r="M292" i="2"/>
  <c r="J293" i="2"/>
  <c r="K293" i="2"/>
  <c r="L293" i="2"/>
  <c r="M293" i="2"/>
  <c r="J294" i="2"/>
  <c r="K294" i="2"/>
  <c r="L294" i="2"/>
  <c r="M294" i="2"/>
  <c r="J295" i="2"/>
  <c r="K295" i="2"/>
  <c r="L295" i="2"/>
  <c r="M295" i="2"/>
  <c r="J296" i="2"/>
  <c r="K296" i="2"/>
  <c r="L296" i="2"/>
  <c r="M296" i="2"/>
  <c r="J297" i="2"/>
  <c r="K297" i="2"/>
  <c r="L297" i="2"/>
  <c r="M297" i="2"/>
  <c r="J298" i="2"/>
  <c r="K298" i="2"/>
  <c r="L298" i="2"/>
  <c r="M298" i="2"/>
  <c r="J299" i="2"/>
  <c r="K299" i="2"/>
  <c r="L299" i="2"/>
  <c r="M299" i="2"/>
  <c r="J300" i="2"/>
  <c r="K300" i="2"/>
  <c r="L300" i="2"/>
  <c r="M300" i="2"/>
  <c r="J301" i="2"/>
  <c r="K301" i="2"/>
  <c r="L301" i="2"/>
  <c r="M301" i="2"/>
  <c r="J302" i="2"/>
  <c r="K302" i="2"/>
  <c r="L302" i="2"/>
  <c r="M302" i="2"/>
  <c r="J303" i="2"/>
  <c r="K303" i="2"/>
  <c r="L303" i="2"/>
  <c r="M303" i="2"/>
  <c r="J304" i="2"/>
  <c r="K304" i="2"/>
  <c r="L304" i="2"/>
  <c r="M304" i="2"/>
  <c r="J305" i="2"/>
  <c r="K305" i="2"/>
  <c r="L305" i="2"/>
  <c r="M305" i="2"/>
  <c r="J306" i="2"/>
  <c r="K306" i="2"/>
  <c r="L306" i="2"/>
  <c r="M306" i="2"/>
  <c r="J307" i="2"/>
  <c r="K307" i="2"/>
  <c r="L307" i="2"/>
  <c r="M307" i="2"/>
  <c r="J308" i="2"/>
  <c r="K308" i="2"/>
  <c r="L308" i="2"/>
  <c r="M308" i="2"/>
  <c r="J309" i="2"/>
  <c r="K309" i="2"/>
  <c r="L309" i="2"/>
  <c r="M309" i="2"/>
  <c r="J310" i="2"/>
  <c r="K310" i="2"/>
  <c r="L310" i="2"/>
  <c r="M310" i="2"/>
  <c r="J311" i="2"/>
  <c r="K311" i="2"/>
  <c r="L311" i="2"/>
  <c r="M311" i="2"/>
  <c r="J312" i="2"/>
  <c r="K312" i="2"/>
  <c r="L312" i="2"/>
  <c r="M312" i="2"/>
  <c r="J313" i="2"/>
  <c r="K313" i="2"/>
  <c r="L313" i="2"/>
  <c r="M313" i="2"/>
  <c r="J314" i="2"/>
  <c r="K314" i="2"/>
  <c r="L314" i="2"/>
  <c r="M314" i="2"/>
  <c r="J315" i="2"/>
  <c r="K315" i="2"/>
  <c r="L315" i="2"/>
  <c r="M315" i="2"/>
  <c r="J316" i="2"/>
  <c r="K316" i="2"/>
  <c r="L316" i="2"/>
  <c r="M316" i="2"/>
  <c r="J317" i="2"/>
  <c r="K317" i="2"/>
  <c r="L317" i="2"/>
  <c r="M317" i="2"/>
  <c r="J318" i="2"/>
  <c r="K318" i="2"/>
  <c r="L318" i="2"/>
  <c r="M318" i="2"/>
  <c r="J319" i="2"/>
  <c r="K319" i="2"/>
  <c r="L319" i="2"/>
  <c r="M319" i="2"/>
  <c r="J320" i="2"/>
  <c r="K320" i="2"/>
  <c r="L320" i="2"/>
  <c r="M320" i="2"/>
  <c r="J321" i="2"/>
  <c r="K321" i="2"/>
  <c r="L321" i="2"/>
  <c r="M321" i="2"/>
  <c r="J322" i="2"/>
  <c r="K322" i="2"/>
  <c r="L322" i="2"/>
  <c r="M322" i="2"/>
  <c r="J323" i="2"/>
  <c r="K323" i="2"/>
  <c r="L323" i="2"/>
  <c r="M323" i="2"/>
  <c r="J324" i="2"/>
  <c r="K324" i="2"/>
  <c r="L324" i="2"/>
  <c r="M324" i="2"/>
  <c r="J325" i="2"/>
  <c r="K325" i="2"/>
  <c r="L325" i="2"/>
  <c r="M325" i="2"/>
  <c r="J326" i="2"/>
  <c r="K326" i="2"/>
  <c r="L326" i="2"/>
  <c r="M326" i="2"/>
  <c r="J327" i="2"/>
  <c r="K327" i="2"/>
  <c r="L327" i="2"/>
  <c r="M327" i="2"/>
  <c r="J328" i="2"/>
  <c r="K328" i="2"/>
  <c r="L328" i="2"/>
  <c r="M328" i="2"/>
  <c r="J329" i="2"/>
  <c r="K329" i="2"/>
  <c r="L329" i="2"/>
  <c r="M329" i="2"/>
  <c r="J330" i="2"/>
  <c r="K330" i="2"/>
  <c r="L330" i="2"/>
  <c r="M330" i="2"/>
  <c r="J331" i="2"/>
  <c r="K331" i="2"/>
  <c r="L331" i="2"/>
  <c r="M331" i="2"/>
  <c r="J332" i="2"/>
  <c r="K332" i="2"/>
  <c r="L332" i="2"/>
  <c r="M332" i="2"/>
  <c r="J333" i="2"/>
  <c r="K333" i="2"/>
  <c r="L333" i="2"/>
  <c r="M333" i="2"/>
  <c r="J334" i="2"/>
  <c r="K334" i="2"/>
  <c r="L334" i="2"/>
  <c r="M334" i="2"/>
  <c r="J335" i="2"/>
  <c r="K335" i="2"/>
  <c r="L335" i="2"/>
  <c r="M335" i="2"/>
  <c r="J336" i="2"/>
  <c r="K336" i="2"/>
  <c r="L336" i="2"/>
  <c r="M336" i="2"/>
  <c r="J337" i="2"/>
  <c r="K337" i="2"/>
  <c r="L337" i="2"/>
  <c r="M337" i="2"/>
  <c r="J338" i="2"/>
  <c r="K338" i="2"/>
  <c r="L338" i="2"/>
  <c r="M338" i="2"/>
  <c r="J339" i="2"/>
  <c r="K339" i="2"/>
  <c r="L339" i="2"/>
  <c r="M339" i="2"/>
  <c r="J340" i="2"/>
  <c r="K340" i="2"/>
  <c r="L340" i="2"/>
  <c r="M340" i="2"/>
  <c r="J341" i="2"/>
  <c r="K341" i="2"/>
  <c r="L341" i="2"/>
  <c r="M341" i="2"/>
  <c r="J342" i="2"/>
  <c r="K342" i="2"/>
  <c r="L342" i="2"/>
  <c r="M342" i="2"/>
  <c r="J343" i="2"/>
  <c r="K343" i="2"/>
  <c r="L343" i="2"/>
  <c r="M343" i="2"/>
  <c r="J344" i="2"/>
  <c r="K344" i="2"/>
  <c r="L344" i="2"/>
  <c r="M344" i="2"/>
  <c r="J345" i="2"/>
  <c r="K345" i="2"/>
  <c r="L345" i="2"/>
  <c r="M345" i="2"/>
  <c r="J346" i="2"/>
  <c r="K346" i="2"/>
  <c r="L346" i="2"/>
  <c r="M346" i="2"/>
  <c r="J347" i="2"/>
  <c r="K347" i="2"/>
  <c r="L347" i="2"/>
  <c r="M347" i="2"/>
  <c r="J348" i="2"/>
  <c r="K348" i="2"/>
  <c r="L348" i="2"/>
  <c r="M348" i="2"/>
  <c r="J349" i="2"/>
  <c r="K349" i="2"/>
  <c r="L349" i="2"/>
  <c r="M349" i="2"/>
  <c r="J350" i="2"/>
  <c r="K350" i="2"/>
  <c r="L350" i="2"/>
  <c r="M350" i="2"/>
  <c r="J351" i="2"/>
  <c r="K351" i="2"/>
  <c r="L351" i="2"/>
  <c r="M351" i="2"/>
  <c r="J352" i="2"/>
  <c r="K352" i="2"/>
  <c r="L352" i="2"/>
  <c r="M352" i="2"/>
  <c r="J353" i="2"/>
  <c r="K353" i="2"/>
  <c r="L353" i="2"/>
  <c r="M353" i="2"/>
  <c r="J354" i="2"/>
  <c r="K354" i="2"/>
  <c r="L354" i="2"/>
  <c r="M354" i="2"/>
  <c r="J355" i="2"/>
  <c r="K355" i="2"/>
  <c r="L355" i="2"/>
  <c r="M355" i="2"/>
  <c r="J356" i="2"/>
  <c r="K356" i="2"/>
  <c r="L356" i="2"/>
  <c r="M356" i="2"/>
  <c r="J357" i="2"/>
  <c r="K357" i="2"/>
  <c r="L357" i="2"/>
  <c r="M357" i="2"/>
  <c r="J358" i="2"/>
  <c r="K358" i="2"/>
  <c r="L358" i="2"/>
  <c r="M358" i="2"/>
  <c r="J359" i="2"/>
  <c r="K359" i="2"/>
  <c r="L359" i="2"/>
  <c r="M359" i="2"/>
  <c r="J360" i="2"/>
  <c r="K360" i="2"/>
  <c r="L360" i="2"/>
  <c r="M360" i="2"/>
  <c r="J361" i="2"/>
  <c r="K361" i="2"/>
  <c r="L361" i="2"/>
  <c r="M361" i="2"/>
  <c r="J362" i="2"/>
  <c r="K362" i="2"/>
  <c r="L362" i="2"/>
  <c r="M362" i="2"/>
  <c r="J363" i="2"/>
  <c r="K363" i="2"/>
  <c r="L363" i="2"/>
  <c r="M363" i="2"/>
  <c r="J364" i="2"/>
  <c r="K364" i="2"/>
  <c r="L364" i="2"/>
  <c r="M364" i="2"/>
  <c r="J365" i="2"/>
  <c r="K365" i="2"/>
  <c r="L365" i="2"/>
  <c r="M365" i="2"/>
  <c r="J366" i="2"/>
  <c r="K366" i="2"/>
  <c r="L366" i="2"/>
  <c r="M366" i="2"/>
  <c r="J367" i="2"/>
  <c r="K367" i="2"/>
  <c r="L367" i="2"/>
  <c r="M367" i="2"/>
  <c r="J368" i="2"/>
  <c r="K368" i="2"/>
  <c r="L368" i="2"/>
  <c r="M368" i="2"/>
  <c r="J369" i="2"/>
  <c r="K369" i="2"/>
  <c r="L369" i="2"/>
  <c r="M369" i="2"/>
  <c r="J370" i="2"/>
  <c r="K370" i="2"/>
  <c r="L370" i="2"/>
  <c r="M370" i="2"/>
  <c r="J371" i="2"/>
  <c r="K371" i="2"/>
  <c r="L371" i="2"/>
  <c r="M371" i="2"/>
  <c r="J372" i="2"/>
  <c r="K372" i="2"/>
  <c r="L372" i="2"/>
  <c r="M372" i="2"/>
  <c r="J373" i="2"/>
  <c r="K373" i="2"/>
  <c r="L373" i="2"/>
  <c r="M373" i="2"/>
  <c r="J374" i="2"/>
  <c r="K374" i="2"/>
  <c r="L374" i="2"/>
  <c r="M374" i="2"/>
  <c r="J375" i="2"/>
  <c r="K375" i="2"/>
  <c r="L375" i="2"/>
  <c r="M375" i="2"/>
  <c r="J376" i="2"/>
  <c r="K376" i="2"/>
  <c r="L376" i="2"/>
  <c r="M376" i="2"/>
  <c r="J377" i="2"/>
  <c r="K377" i="2"/>
  <c r="L377" i="2"/>
  <c r="M377" i="2"/>
  <c r="J378" i="2"/>
  <c r="K378" i="2"/>
  <c r="L378" i="2"/>
  <c r="M378" i="2"/>
  <c r="J379" i="2"/>
  <c r="K379" i="2"/>
  <c r="L379" i="2"/>
  <c r="M379" i="2"/>
  <c r="J380" i="2"/>
  <c r="K380" i="2"/>
  <c r="L380" i="2"/>
  <c r="M380" i="2"/>
  <c r="J381" i="2"/>
  <c r="K381" i="2"/>
  <c r="L381" i="2"/>
  <c r="M381" i="2"/>
  <c r="J382" i="2"/>
  <c r="K382" i="2"/>
  <c r="L382" i="2"/>
  <c r="M382" i="2"/>
  <c r="J383" i="2"/>
  <c r="K383" i="2"/>
  <c r="L383" i="2"/>
  <c r="M383" i="2"/>
  <c r="J384" i="2"/>
  <c r="K384" i="2"/>
  <c r="L384" i="2"/>
  <c r="M384" i="2"/>
  <c r="J385" i="2"/>
  <c r="K385" i="2"/>
  <c r="L385" i="2"/>
  <c r="M385" i="2"/>
  <c r="J386" i="2"/>
  <c r="K386" i="2"/>
  <c r="L386" i="2"/>
  <c r="M386" i="2"/>
  <c r="J387" i="2"/>
  <c r="K387" i="2"/>
  <c r="L387" i="2"/>
  <c r="M387" i="2"/>
  <c r="J388" i="2"/>
  <c r="K388" i="2"/>
  <c r="L388" i="2"/>
  <c r="M388" i="2"/>
  <c r="J389" i="2"/>
  <c r="K389" i="2"/>
  <c r="L389" i="2"/>
  <c r="M389" i="2"/>
  <c r="J390" i="2"/>
  <c r="K390" i="2"/>
  <c r="L390" i="2"/>
  <c r="M390" i="2"/>
  <c r="J391" i="2"/>
  <c r="K391" i="2"/>
  <c r="L391" i="2"/>
  <c r="M391" i="2"/>
  <c r="J392" i="2"/>
  <c r="K392" i="2"/>
  <c r="L392" i="2"/>
  <c r="M392" i="2"/>
  <c r="J393" i="2"/>
  <c r="K393" i="2"/>
  <c r="L393" i="2"/>
  <c r="M393" i="2"/>
  <c r="J394" i="2"/>
  <c r="K394" i="2"/>
  <c r="L394" i="2"/>
  <c r="M394" i="2"/>
  <c r="J395" i="2"/>
  <c r="K395" i="2"/>
  <c r="L395" i="2"/>
  <c r="M395" i="2"/>
  <c r="J396" i="2"/>
  <c r="K396" i="2"/>
  <c r="L396" i="2"/>
  <c r="M396" i="2"/>
  <c r="J397" i="2"/>
  <c r="K397" i="2"/>
  <c r="L397" i="2"/>
  <c r="M397" i="2"/>
  <c r="J398" i="2"/>
  <c r="K398" i="2"/>
  <c r="L398" i="2"/>
  <c r="M398" i="2"/>
  <c r="J399" i="2"/>
  <c r="K399" i="2"/>
  <c r="L399" i="2"/>
  <c r="M399" i="2"/>
  <c r="J400" i="2"/>
  <c r="K400" i="2"/>
  <c r="L400" i="2"/>
  <c r="M400" i="2"/>
  <c r="J401" i="2"/>
  <c r="K401" i="2"/>
  <c r="L401" i="2"/>
  <c r="M401" i="2"/>
  <c r="J402" i="2"/>
  <c r="K402" i="2"/>
  <c r="L402" i="2"/>
  <c r="M402" i="2"/>
  <c r="J403" i="2"/>
  <c r="K403" i="2"/>
  <c r="L403" i="2"/>
  <c r="M403" i="2"/>
  <c r="J404" i="2"/>
  <c r="K404" i="2"/>
  <c r="L404" i="2"/>
  <c r="M404" i="2"/>
  <c r="J405" i="2"/>
  <c r="K405" i="2"/>
  <c r="L405" i="2"/>
  <c r="M405" i="2"/>
  <c r="J406" i="2"/>
  <c r="K406" i="2"/>
  <c r="L406" i="2"/>
  <c r="M406" i="2"/>
  <c r="J407" i="2"/>
  <c r="K407" i="2"/>
  <c r="L407" i="2"/>
  <c r="M407" i="2"/>
  <c r="J408" i="2"/>
  <c r="K408" i="2"/>
  <c r="L408" i="2"/>
  <c r="M408" i="2"/>
  <c r="J409" i="2"/>
  <c r="K409" i="2"/>
  <c r="L409" i="2"/>
  <c r="M409" i="2"/>
  <c r="J410" i="2"/>
  <c r="K410" i="2"/>
  <c r="L410" i="2"/>
  <c r="M410" i="2"/>
  <c r="J411" i="2"/>
  <c r="K411" i="2"/>
  <c r="L411" i="2"/>
  <c r="M411" i="2"/>
  <c r="J412" i="2"/>
  <c r="K412" i="2"/>
  <c r="L412" i="2"/>
  <c r="M412" i="2"/>
  <c r="J413" i="2"/>
  <c r="K413" i="2"/>
  <c r="L413" i="2"/>
  <c r="M413" i="2"/>
  <c r="J414" i="2"/>
  <c r="K414" i="2"/>
  <c r="L414" i="2"/>
  <c r="M414" i="2"/>
  <c r="J415" i="2"/>
  <c r="K415" i="2"/>
  <c r="L415" i="2"/>
  <c r="M415" i="2"/>
  <c r="J416" i="2"/>
  <c r="K416" i="2"/>
  <c r="L416" i="2"/>
  <c r="M416" i="2"/>
  <c r="J417" i="2"/>
  <c r="K417" i="2"/>
  <c r="L417" i="2"/>
  <c r="M417" i="2"/>
  <c r="J418" i="2"/>
  <c r="K418" i="2"/>
  <c r="L418" i="2"/>
  <c r="M418" i="2"/>
  <c r="J419" i="2"/>
  <c r="K419" i="2"/>
  <c r="L419" i="2"/>
  <c r="M419" i="2"/>
  <c r="J420" i="2"/>
  <c r="K420" i="2"/>
  <c r="L420" i="2"/>
  <c r="M420" i="2"/>
  <c r="J421" i="2"/>
  <c r="K421" i="2"/>
  <c r="L421" i="2"/>
  <c r="M421" i="2"/>
  <c r="J422" i="2"/>
  <c r="K422" i="2"/>
  <c r="L422" i="2"/>
  <c r="M422" i="2"/>
  <c r="J423" i="2"/>
  <c r="K423" i="2"/>
  <c r="L423" i="2"/>
  <c r="M423" i="2"/>
  <c r="J424" i="2"/>
  <c r="K424" i="2"/>
  <c r="L424" i="2"/>
  <c r="M424" i="2"/>
  <c r="J425" i="2"/>
  <c r="K425" i="2"/>
  <c r="L425" i="2"/>
  <c r="M425" i="2"/>
  <c r="J426" i="2"/>
  <c r="K426" i="2"/>
  <c r="L426" i="2"/>
  <c r="M426" i="2"/>
  <c r="J427" i="2"/>
  <c r="K427" i="2"/>
  <c r="L427" i="2"/>
  <c r="M427" i="2"/>
  <c r="J428" i="2"/>
  <c r="K428" i="2"/>
  <c r="L428" i="2"/>
  <c r="M428" i="2"/>
  <c r="J429" i="2"/>
  <c r="K429" i="2"/>
  <c r="L429" i="2"/>
  <c r="M429" i="2"/>
  <c r="J430" i="2"/>
  <c r="K430" i="2"/>
  <c r="L430" i="2"/>
  <c r="M430" i="2"/>
  <c r="J431" i="2"/>
  <c r="K431" i="2"/>
  <c r="L431" i="2"/>
  <c r="M431" i="2"/>
  <c r="J432" i="2"/>
  <c r="K432" i="2"/>
  <c r="L432" i="2"/>
  <c r="M432" i="2"/>
  <c r="J433" i="2"/>
  <c r="K433" i="2"/>
  <c r="L433" i="2"/>
  <c r="M433" i="2"/>
  <c r="J434" i="2"/>
  <c r="K434" i="2"/>
  <c r="L434" i="2"/>
  <c r="M434" i="2"/>
  <c r="J435" i="2"/>
  <c r="K435" i="2"/>
  <c r="L435" i="2"/>
  <c r="M435" i="2"/>
  <c r="J436" i="2"/>
  <c r="K436" i="2"/>
  <c r="L436" i="2"/>
  <c r="M436" i="2"/>
  <c r="J437" i="2"/>
  <c r="K437" i="2"/>
  <c r="L437" i="2"/>
  <c r="M437" i="2"/>
  <c r="J438" i="2"/>
  <c r="K438" i="2"/>
  <c r="L438" i="2"/>
  <c r="M438" i="2"/>
  <c r="J439" i="2"/>
  <c r="K439" i="2"/>
  <c r="L439" i="2"/>
  <c r="M439" i="2"/>
  <c r="J440" i="2"/>
  <c r="K440" i="2"/>
  <c r="L440" i="2"/>
  <c r="M440" i="2"/>
  <c r="J441" i="2"/>
  <c r="K441" i="2"/>
  <c r="L441" i="2"/>
  <c r="M441" i="2"/>
  <c r="J442" i="2"/>
  <c r="K442" i="2"/>
  <c r="L442" i="2"/>
  <c r="M442" i="2"/>
  <c r="J443" i="2"/>
  <c r="K443" i="2"/>
  <c r="L443" i="2"/>
  <c r="M443" i="2"/>
  <c r="J444" i="2"/>
  <c r="K444" i="2"/>
  <c r="L444" i="2"/>
  <c r="M444" i="2"/>
  <c r="J445" i="2"/>
  <c r="K445" i="2"/>
  <c r="L445" i="2"/>
  <c r="M445" i="2"/>
  <c r="J446" i="2"/>
  <c r="K446" i="2"/>
  <c r="L446" i="2"/>
  <c r="M446" i="2"/>
  <c r="J447" i="2"/>
  <c r="K447" i="2"/>
  <c r="L447" i="2"/>
  <c r="M447" i="2"/>
  <c r="J448" i="2"/>
  <c r="K448" i="2"/>
  <c r="L448" i="2"/>
  <c r="M448" i="2"/>
  <c r="J449" i="2"/>
  <c r="K449" i="2"/>
  <c r="L449" i="2"/>
  <c r="M449" i="2"/>
  <c r="J450" i="2"/>
  <c r="K450" i="2"/>
  <c r="L450" i="2"/>
  <c r="M450" i="2"/>
  <c r="J451" i="2"/>
  <c r="K451" i="2"/>
  <c r="L451" i="2"/>
  <c r="M451" i="2"/>
  <c r="J452" i="2"/>
  <c r="K452" i="2"/>
  <c r="L452" i="2"/>
  <c r="M452" i="2"/>
  <c r="J453" i="2"/>
  <c r="K453" i="2"/>
  <c r="L453" i="2"/>
  <c r="M453" i="2"/>
  <c r="J454" i="2"/>
  <c r="K454" i="2"/>
  <c r="L454" i="2"/>
  <c r="M454" i="2"/>
  <c r="J455" i="2"/>
  <c r="K455" i="2"/>
  <c r="L455" i="2"/>
  <c r="M455" i="2"/>
  <c r="J456" i="2"/>
  <c r="K456" i="2"/>
  <c r="L456" i="2"/>
  <c r="M456" i="2"/>
  <c r="J457" i="2"/>
  <c r="K457" i="2"/>
  <c r="L457" i="2"/>
  <c r="M457" i="2"/>
  <c r="J458" i="2"/>
  <c r="K458" i="2"/>
  <c r="L458" i="2"/>
  <c r="M458" i="2"/>
  <c r="J459" i="2"/>
  <c r="K459" i="2"/>
  <c r="L459" i="2"/>
  <c r="M459" i="2"/>
  <c r="J460" i="2"/>
  <c r="K460" i="2"/>
  <c r="L460" i="2"/>
  <c r="M460" i="2"/>
  <c r="J461" i="2"/>
  <c r="K461" i="2"/>
  <c r="L461" i="2"/>
  <c r="M461" i="2"/>
  <c r="J462" i="2"/>
  <c r="K462" i="2"/>
  <c r="L462" i="2"/>
  <c r="M462" i="2"/>
  <c r="J463" i="2"/>
  <c r="K463" i="2"/>
  <c r="L463" i="2"/>
  <c r="M463" i="2"/>
  <c r="J464" i="2"/>
  <c r="K464" i="2"/>
  <c r="L464" i="2"/>
  <c r="M464" i="2"/>
  <c r="J465" i="2"/>
  <c r="K465" i="2"/>
  <c r="L465" i="2"/>
  <c r="M465" i="2"/>
  <c r="J466" i="2"/>
  <c r="K466" i="2"/>
  <c r="L466" i="2"/>
  <c r="M466" i="2"/>
  <c r="J467" i="2"/>
  <c r="K467" i="2"/>
  <c r="L467" i="2"/>
  <c r="M467" i="2"/>
  <c r="J468" i="2"/>
  <c r="K468" i="2"/>
  <c r="L468" i="2"/>
  <c r="M468" i="2"/>
  <c r="J469" i="2"/>
  <c r="K469" i="2"/>
  <c r="L469" i="2"/>
  <c r="M469" i="2"/>
  <c r="J470" i="2"/>
  <c r="K470" i="2"/>
  <c r="L470" i="2"/>
  <c r="M470" i="2"/>
  <c r="J471" i="2"/>
  <c r="K471" i="2"/>
  <c r="L471" i="2"/>
  <c r="M471" i="2"/>
  <c r="J472" i="2"/>
  <c r="K472" i="2"/>
  <c r="L472" i="2"/>
  <c r="M472" i="2"/>
  <c r="J473" i="2"/>
  <c r="K473" i="2"/>
  <c r="L473" i="2"/>
  <c r="M473" i="2"/>
  <c r="J474" i="2"/>
  <c r="K474" i="2"/>
  <c r="L474" i="2"/>
  <c r="M474" i="2"/>
  <c r="J475" i="2"/>
  <c r="K475" i="2"/>
  <c r="L475" i="2"/>
  <c r="M475" i="2"/>
  <c r="J476" i="2"/>
  <c r="K476" i="2"/>
  <c r="L476" i="2"/>
  <c r="M476" i="2"/>
  <c r="J477" i="2"/>
  <c r="K477" i="2"/>
  <c r="L477" i="2"/>
  <c r="M477" i="2"/>
  <c r="J478" i="2"/>
  <c r="K478" i="2"/>
  <c r="L478" i="2"/>
  <c r="M478" i="2"/>
  <c r="J479" i="2"/>
  <c r="K479" i="2"/>
  <c r="L479" i="2"/>
  <c r="M479" i="2"/>
  <c r="J480" i="2"/>
  <c r="K480" i="2"/>
  <c r="L480" i="2"/>
  <c r="M480" i="2"/>
  <c r="J481" i="2"/>
  <c r="K481" i="2"/>
  <c r="L481" i="2"/>
  <c r="M481" i="2"/>
  <c r="J482" i="2"/>
  <c r="K482" i="2"/>
  <c r="L482" i="2"/>
  <c r="M482" i="2"/>
  <c r="J483" i="2"/>
  <c r="K483" i="2"/>
  <c r="L483" i="2"/>
  <c r="M483" i="2"/>
  <c r="J484" i="2"/>
  <c r="K484" i="2"/>
  <c r="L484" i="2"/>
  <c r="M484" i="2"/>
  <c r="J485" i="2"/>
  <c r="K485" i="2"/>
  <c r="L485" i="2"/>
  <c r="M485" i="2"/>
  <c r="J486" i="2"/>
  <c r="K486" i="2"/>
  <c r="L486" i="2"/>
  <c r="M486" i="2"/>
  <c r="J487" i="2"/>
  <c r="K487" i="2"/>
  <c r="L487" i="2"/>
  <c r="M487" i="2"/>
  <c r="J488" i="2"/>
  <c r="K488" i="2"/>
  <c r="L488" i="2"/>
  <c r="M488" i="2"/>
  <c r="J489" i="2"/>
  <c r="K489" i="2"/>
  <c r="L489" i="2"/>
  <c r="M489" i="2"/>
  <c r="J490" i="2"/>
  <c r="K490" i="2"/>
  <c r="L490" i="2"/>
  <c r="M490" i="2"/>
  <c r="J491" i="2"/>
  <c r="K491" i="2"/>
  <c r="L491" i="2"/>
  <c r="M491" i="2"/>
  <c r="J492" i="2"/>
  <c r="K492" i="2"/>
  <c r="L492" i="2"/>
  <c r="M492" i="2"/>
  <c r="J493" i="2"/>
  <c r="K493" i="2"/>
  <c r="L493" i="2"/>
  <c r="M493" i="2"/>
  <c r="J494" i="2"/>
  <c r="K494" i="2"/>
  <c r="L494" i="2"/>
  <c r="M494" i="2"/>
  <c r="J495" i="2"/>
  <c r="K495" i="2"/>
  <c r="L495" i="2"/>
  <c r="M495" i="2"/>
  <c r="J496" i="2"/>
  <c r="K496" i="2"/>
  <c r="L496" i="2"/>
  <c r="M496" i="2"/>
  <c r="J497" i="2"/>
  <c r="K497" i="2"/>
  <c r="L497" i="2"/>
  <c r="M497" i="2"/>
  <c r="J498" i="2"/>
  <c r="K498" i="2"/>
  <c r="L498" i="2"/>
  <c r="M498" i="2"/>
  <c r="J499" i="2"/>
  <c r="K499" i="2"/>
  <c r="L499" i="2"/>
  <c r="M499" i="2"/>
  <c r="J500" i="2"/>
  <c r="K500" i="2"/>
  <c r="L500" i="2"/>
  <c r="M500" i="2"/>
  <c r="J501" i="2"/>
  <c r="K501" i="2"/>
  <c r="L501" i="2"/>
  <c r="M501" i="2"/>
  <c r="J502" i="2"/>
  <c r="K502" i="2"/>
  <c r="L502" i="2"/>
  <c r="M502" i="2"/>
  <c r="J503" i="2"/>
  <c r="K503" i="2"/>
  <c r="L503" i="2"/>
  <c r="M503" i="2"/>
  <c r="J504" i="2"/>
  <c r="K504" i="2"/>
  <c r="L504" i="2"/>
  <c r="M504" i="2"/>
  <c r="J505" i="2"/>
  <c r="K505" i="2"/>
  <c r="L505" i="2"/>
  <c r="M505" i="2"/>
  <c r="J506" i="2"/>
  <c r="K506" i="2"/>
  <c r="L506" i="2"/>
  <c r="M506" i="2"/>
  <c r="J507" i="2"/>
  <c r="K507" i="2"/>
  <c r="L507" i="2"/>
  <c r="M507" i="2"/>
  <c r="J508" i="2"/>
  <c r="K508" i="2"/>
  <c r="L508" i="2"/>
  <c r="M508" i="2"/>
  <c r="J509" i="2"/>
  <c r="K509" i="2"/>
  <c r="L509" i="2"/>
  <c r="M509" i="2"/>
  <c r="J510" i="2"/>
  <c r="K510" i="2"/>
  <c r="L510" i="2"/>
  <c r="M510" i="2"/>
  <c r="J511" i="2"/>
  <c r="K511" i="2"/>
  <c r="L511" i="2"/>
  <c r="M511" i="2"/>
  <c r="J512" i="2"/>
  <c r="K512" i="2"/>
  <c r="L512" i="2"/>
  <c r="M512" i="2"/>
  <c r="J513" i="2"/>
  <c r="K513" i="2"/>
  <c r="L513" i="2"/>
  <c r="M513" i="2"/>
  <c r="J514" i="2"/>
  <c r="K514" i="2"/>
  <c r="L514" i="2"/>
  <c r="M514" i="2"/>
  <c r="J515" i="2"/>
  <c r="K515" i="2"/>
  <c r="L515" i="2"/>
  <c r="M515" i="2"/>
  <c r="J516" i="2"/>
  <c r="K516" i="2"/>
  <c r="L516" i="2"/>
  <c r="M516" i="2"/>
  <c r="J517" i="2"/>
  <c r="K517" i="2"/>
  <c r="L517" i="2"/>
  <c r="M517" i="2"/>
  <c r="J518" i="2"/>
  <c r="K518" i="2"/>
  <c r="L518" i="2"/>
  <c r="M518" i="2"/>
  <c r="J519" i="2"/>
  <c r="K519" i="2"/>
  <c r="L519" i="2"/>
  <c r="M519" i="2"/>
  <c r="J520" i="2"/>
  <c r="K520" i="2"/>
  <c r="L520" i="2"/>
  <c r="M520" i="2"/>
  <c r="J521" i="2"/>
  <c r="K521" i="2"/>
  <c r="L521" i="2"/>
  <c r="M521" i="2"/>
  <c r="J522" i="2"/>
  <c r="K522" i="2"/>
  <c r="L522" i="2"/>
  <c r="M522" i="2"/>
  <c r="J523" i="2"/>
  <c r="K523" i="2"/>
  <c r="L523" i="2"/>
  <c r="M523" i="2"/>
  <c r="J524" i="2"/>
  <c r="K524" i="2"/>
  <c r="L524" i="2"/>
  <c r="M524" i="2"/>
  <c r="J525" i="2"/>
  <c r="K525" i="2"/>
  <c r="L525" i="2"/>
  <c r="M525" i="2"/>
  <c r="J526" i="2"/>
  <c r="K526" i="2"/>
  <c r="L526" i="2"/>
  <c r="M526" i="2"/>
  <c r="J527" i="2"/>
  <c r="K527" i="2"/>
  <c r="L527" i="2"/>
  <c r="M527" i="2"/>
  <c r="J528" i="2"/>
  <c r="K528" i="2"/>
  <c r="L528" i="2"/>
  <c r="M528" i="2"/>
  <c r="J529" i="2"/>
  <c r="K529" i="2"/>
  <c r="L529" i="2"/>
  <c r="M529" i="2"/>
  <c r="J530" i="2"/>
  <c r="K530" i="2"/>
  <c r="L530" i="2"/>
  <c r="M530" i="2"/>
  <c r="J531" i="2"/>
  <c r="K531" i="2"/>
  <c r="L531" i="2"/>
  <c r="M531" i="2"/>
  <c r="J532" i="2"/>
  <c r="K532" i="2"/>
  <c r="L532" i="2"/>
  <c r="M532" i="2"/>
  <c r="J533" i="2"/>
  <c r="K533" i="2"/>
  <c r="L533" i="2"/>
  <c r="M533" i="2"/>
  <c r="J534" i="2"/>
  <c r="K534" i="2"/>
  <c r="L534" i="2"/>
  <c r="M534" i="2"/>
  <c r="J535" i="2"/>
  <c r="K535" i="2"/>
  <c r="L535" i="2"/>
  <c r="M535" i="2"/>
  <c r="J536" i="2"/>
  <c r="K536" i="2"/>
  <c r="L536" i="2"/>
  <c r="M536" i="2"/>
  <c r="J537" i="2"/>
  <c r="K537" i="2"/>
  <c r="L537" i="2"/>
  <c r="M537" i="2"/>
  <c r="J538" i="2"/>
  <c r="K538" i="2"/>
  <c r="L538" i="2"/>
  <c r="M538" i="2"/>
  <c r="J539" i="2"/>
  <c r="K539" i="2"/>
  <c r="L539" i="2"/>
  <c r="M539" i="2"/>
  <c r="J540" i="2"/>
  <c r="K540" i="2"/>
  <c r="L540" i="2"/>
  <c r="M540" i="2"/>
  <c r="J541" i="2"/>
  <c r="K541" i="2"/>
  <c r="L541" i="2"/>
  <c r="M541" i="2"/>
  <c r="J542" i="2"/>
  <c r="K542" i="2"/>
  <c r="L542" i="2"/>
  <c r="M542" i="2"/>
  <c r="J543" i="2"/>
  <c r="K543" i="2"/>
  <c r="L543" i="2"/>
  <c r="M543" i="2"/>
  <c r="J544" i="2"/>
  <c r="K544" i="2"/>
  <c r="L544" i="2"/>
  <c r="M544" i="2"/>
  <c r="J545" i="2"/>
  <c r="K545" i="2"/>
  <c r="L545" i="2"/>
  <c r="M545" i="2"/>
  <c r="J546" i="2"/>
  <c r="K546" i="2"/>
  <c r="L546" i="2"/>
  <c r="M546" i="2"/>
  <c r="J547" i="2"/>
  <c r="K547" i="2"/>
  <c r="L547" i="2"/>
  <c r="M547" i="2"/>
  <c r="J548" i="2"/>
  <c r="K548" i="2"/>
  <c r="L548" i="2"/>
  <c r="M548" i="2"/>
  <c r="J549" i="2"/>
  <c r="K549" i="2"/>
  <c r="L549" i="2"/>
  <c r="M549" i="2"/>
  <c r="J550" i="2"/>
  <c r="K550" i="2"/>
  <c r="L550" i="2"/>
  <c r="M550" i="2"/>
  <c r="J551" i="2"/>
  <c r="K551" i="2"/>
  <c r="L551" i="2"/>
  <c r="M551" i="2"/>
  <c r="J552" i="2"/>
  <c r="K552" i="2"/>
  <c r="L552" i="2"/>
  <c r="M552" i="2"/>
  <c r="J553" i="2"/>
  <c r="K553" i="2"/>
  <c r="L553" i="2"/>
  <c r="M553" i="2"/>
  <c r="J554" i="2"/>
  <c r="K554" i="2"/>
  <c r="L554" i="2"/>
  <c r="M554" i="2"/>
  <c r="J555" i="2"/>
  <c r="K555" i="2"/>
  <c r="L555" i="2"/>
  <c r="M555" i="2"/>
  <c r="J556" i="2"/>
  <c r="K556" i="2"/>
  <c r="L556" i="2"/>
  <c r="M556" i="2"/>
  <c r="J557" i="2"/>
  <c r="K557" i="2"/>
  <c r="L557" i="2"/>
  <c r="M557" i="2"/>
  <c r="J558" i="2"/>
  <c r="K558" i="2"/>
  <c r="L558" i="2"/>
  <c r="M558" i="2"/>
  <c r="J559" i="2"/>
  <c r="K559" i="2"/>
  <c r="L559" i="2"/>
  <c r="M559" i="2"/>
  <c r="J560" i="2"/>
  <c r="K560" i="2"/>
  <c r="L560" i="2"/>
  <c r="M560" i="2"/>
  <c r="J561" i="2"/>
  <c r="K561" i="2"/>
  <c r="L561" i="2"/>
  <c r="M561" i="2"/>
  <c r="J562" i="2"/>
  <c r="K562" i="2"/>
  <c r="L562" i="2"/>
  <c r="M562" i="2"/>
  <c r="J563" i="2"/>
  <c r="K563" i="2"/>
  <c r="L563" i="2"/>
  <c r="M563" i="2"/>
  <c r="J564" i="2"/>
  <c r="K564" i="2"/>
  <c r="L564" i="2"/>
  <c r="M564" i="2"/>
  <c r="J565" i="2"/>
  <c r="K565" i="2"/>
  <c r="L565" i="2"/>
  <c r="M565" i="2"/>
  <c r="J566" i="2"/>
  <c r="K566" i="2"/>
  <c r="L566" i="2"/>
  <c r="M566" i="2"/>
  <c r="J567" i="2"/>
  <c r="K567" i="2"/>
  <c r="L567" i="2"/>
  <c r="M567" i="2"/>
  <c r="J568" i="2"/>
  <c r="K568" i="2"/>
  <c r="L568" i="2"/>
  <c r="M568" i="2"/>
  <c r="J569" i="2"/>
  <c r="K569" i="2"/>
  <c r="L569" i="2"/>
  <c r="M569" i="2"/>
  <c r="J570" i="2"/>
  <c r="K570" i="2"/>
  <c r="L570" i="2"/>
  <c r="M570" i="2"/>
  <c r="J571" i="2"/>
  <c r="K571" i="2"/>
  <c r="L571" i="2"/>
  <c r="M571" i="2"/>
  <c r="J572" i="2"/>
  <c r="K572" i="2"/>
  <c r="L572" i="2"/>
  <c r="M572" i="2"/>
  <c r="J573" i="2"/>
  <c r="K573" i="2"/>
  <c r="L573" i="2"/>
  <c r="M573" i="2"/>
  <c r="J574" i="2"/>
  <c r="K574" i="2"/>
  <c r="L574" i="2"/>
  <c r="M574" i="2"/>
  <c r="J575" i="2"/>
  <c r="K575" i="2"/>
  <c r="L575" i="2"/>
  <c r="M575" i="2"/>
  <c r="J576" i="2"/>
  <c r="K576" i="2"/>
  <c r="L576" i="2"/>
  <c r="M576" i="2"/>
  <c r="J577" i="2"/>
  <c r="K577" i="2"/>
  <c r="L577" i="2"/>
  <c r="M577" i="2"/>
  <c r="J578" i="2"/>
  <c r="K578" i="2"/>
  <c r="L578" i="2"/>
  <c r="M578" i="2"/>
  <c r="J579" i="2"/>
  <c r="K579" i="2"/>
  <c r="L579" i="2"/>
  <c r="M579" i="2"/>
  <c r="J580" i="2"/>
  <c r="K580" i="2"/>
  <c r="L580" i="2"/>
  <c r="M580" i="2"/>
  <c r="J581" i="2"/>
  <c r="K581" i="2"/>
  <c r="L581" i="2"/>
  <c r="M581" i="2"/>
  <c r="J582" i="2"/>
  <c r="K582" i="2"/>
  <c r="L582" i="2"/>
  <c r="M582" i="2"/>
  <c r="J583" i="2"/>
  <c r="K583" i="2"/>
  <c r="L583" i="2"/>
  <c r="M583" i="2"/>
  <c r="J584" i="2"/>
  <c r="K584" i="2"/>
  <c r="L584" i="2"/>
  <c r="M584" i="2"/>
  <c r="J585" i="2"/>
  <c r="K585" i="2"/>
  <c r="L585" i="2"/>
  <c r="M585" i="2"/>
  <c r="J586" i="2"/>
  <c r="K586" i="2"/>
  <c r="L586" i="2"/>
  <c r="M586" i="2"/>
  <c r="J587" i="2"/>
  <c r="K587" i="2"/>
  <c r="L587" i="2"/>
  <c r="M587" i="2"/>
  <c r="J588" i="2"/>
  <c r="K588" i="2"/>
  <c r="L588" i="2"/>
  <c r="M588" i="2"/>
  <c r="J589" i="2"/>
  <c r="K589" i="2"/>
  <c r="L589" i="2"/>
  <c r="M589" i="2"/>
  <c r="J590" i="2"/>
  <c r="K590" i="2"/>
  <c r="L590" i="2"/>
  <c r="M590" i="2"/>
  <c r="J591" i="2"/>
  <c r="K591" i="2"/>
  <c r="L591" i="2"/>
  <c r="M591" i="2"/>
  <c r="J592" i="2"/>
  <c r="K592" i="2"/>
  <c r="L592" i="2"/>
  <c r="M592" i="2"/>
  <c r="J593" i="2"/>
  <c r="K593" i="2"/>
  <c r="L593" i="2"/>
  <c r="M593" i="2"/>
  <c r="J594" i="2"/>
  <c r="K594" i="2"/>
  <c r="L594" i="2"/>
  <c r="M594" i="2"/>
  <c r="J595" i="2"/>
  <c r="K595" i="2"/>
  <c r="L595" i="2"/>
  <c r="M595" i="2"/>
  <c r="J596" i="2"/>
  <c r="K596" i="2"/>
  <c r="L596" i="2"/>
  <c r="M596" i="2"/>
  <c r="J597" i="2"/>
  <c r="K597" i="2"/>
  <c r="L597" i="2"/>
  <c r="M597" i="2"/>
  <c r="J598" i="2"/>
  <c r="K598" i="2"/>
  <c r="L598" i="2"/>
  <c r="M598" i="2"/>
  <c r="J599" i="2"/>
  <c r="K599" i="2"/>
  <c r="L599" i="2"/>
  <c r="M599" i="2"/>
  <c r="J600" i="2"/>
  <c r="K600" i="2"/>
  <c r="L600" i="2"/>
  <c r="M600" i="2"/>
  <c r="J601" i="2"/>
  <c r="K601" i="2"/>
  <c r="L601" i="2"/>
  <c r="M601" i="2"/>
  <c r="J602" i="2"/>
  <c r="K602" i="2"/>
  <c r="L602" i="2"/>
  <c r="M602" i="2"/>
  <c r="J603" i="2"/>
  <c r="K603" i="2"/>
  <c r="L603" i="2"/>
  <c r="M603" i="2"/>
  <c r="J604" i="2"/>
  <c r="K604" i="2"/>
  <c r="L604" i="2"/>
  <c r="M604" i="2"/>
  <c r="J605" i="2"/>
  <c r="K605" i="2"/>
  <c r="L605" i="2"/>
  <c r="M605" i="2"/>
  <c r="J606" i="2"/>
  <c r="K606" i="2"/>
  <c r="L606" i="2"/>
  <c r="M606" i="2"/>
  <c r="J607" i="2"/>
  <c r="K607" i="2"/>
  <c r="L607" i="2"/>
  <c r="M607" i="2"/>
  <c r="J608" i="2"/>
  <c r="K608" i="2"/>
  <c r="L608" i="2"/>
  <c r="M608" i="2"/>
  <c r="J609" i="2"/>
  <c r="K609" i="2"/>
  <c r="L609" i="2"/>
  <c r="M609" i="2"/>
  <c r="J610" i="2"/>
  <c r="K610" i="2"/>
  <c r="L610" i="2"/>
  <c r="M610" i="2"/>
  <c r="J611" i="2"/>
  <c r="K611" i="2"/>
  <c r="L611" i="2"/>
  <c r="M611" i="2"/>
  <c r="J612" i="2"/>
  <c r="K612" i="2"/>
  <c r="L612" i="2"/>
  <c r="M612" i="2"/>
  <c r="J613" i="2"/>
  <c r="K613" i="2"/>
  <c r="L613" i="2"/>
  <c r="M613" i="2"/>
  <c r="J614" i="2"/>
  <c r="K614" i="2"/>
  <c r="L614" i="2"/>
  <c r="M614" i="2"/>
  <c r="J615" i="2"/>
  <c r="K615" i="2"/>
  <c r="L615" i="2"/>
  <c r="M615" i="2"/>
  <c r="J616" i="2"/>
  <c r="K616" i="2"/>
  <c r="L616" i="2"/>
  <c r="M616" i="2"/>
  <c r="J617" i="2"/>
  <c r="K617" i="2"/>
  <c r="L617" i="2"/>
  <c r="M617" i="2"/>
  <c r="J618" i="2"/>
  <c r="K618" i="2"/>
  <c r="L618" i="2"/>
  <c r="M618" i="2"/>
  <c r="J619" i="2"/>
  <c r="K619" i="2"/>
  <c r="L619" i="2"/>
  <c r="M619" i="2"/>
  <c r="J620" i="2"/>
  <c r="K620" i="2"/>
  <c r="L620" i="2"/>
  <c r="M620" i="2"/>
  <c r="J621" i="2"/>
  <c r="K621" i="2"/>
  <c r="L621" i="2"/>
  <c r="M621" i="2"/>
  <c r="J622" i="2"/>
  <c r="K622" i="2"/>
  <c r="L622" i="2"/>
  <c r="M622" i="2"/>
  <c r="J623" i="2"/>
  <c r="K623" i="2"/>
  <c r="L623" i="2"/>
  <c r="M623" i="2"/>
  <c r="J624" i="2"/>
  <c r="K624" i="2"/>
  <c r="L624" i="2"/>
  <c r="M624" i="2"/>
  <c r="J625" i="2"/>
  <c r="K625" i="2"/>
  <c r="L625" i="2"/>
  <c r="M625" i="2"/>
  <c r="J626" i="2"/>
  <c r="K626" i="2"/>
  <c r="L626" i="2"/>
  <c r="M626" i="2"/>
  <c r="J627" i="2"/>
  <c r="K627" i="2"/>
  <c r="L627" i="2"/>
  <c r="M627" i="2"/>
  <c r="J628" i="2"/>
  <c r="K628" i="2"/>
  <c r="L628" i="2"/>
  <c r="M628" i="2"/>
  <c r="J629" i="2"/>
  <c r="K629" i="2"/>
  <c r="L629" i="2"/>
  <c r="M629" i="2"/>
  <c r="J630" i="2"/>
  <c r="K630" i="2"/>
  <c r="L630" i="2"/>
  <c r="M630" i="2"/>
  <c r="J631" i="2"/>
  <c r="K631" i="2"/>
  <c r="L631" i="2"/>
  <c r="M631" i="2"/>
  <c r="J632" i="2"/>
  <c r="K632" i="2"/>
  <c r="L632" i="2"/>
  <c r="M632" i="2"/>
  <c r="J633" i="2"/>
  <c r="K633" i="2"/>
  <c r="L633" i="2"/>
  <c r="M633" i="2"/>
  <c r="J634" i="2"/>
  <c r="K634" i="2"/>
  <c r="L634" i="2"/>
  <c r="M634" i="2"/>
  <c r="J635" i="2"/>
  <c r="K635" i="2"/>
  <c r="L635" i="2"/>
  <c r="M635" i="2"/>
  <c r="J636" i="2"/>
  <c r="K636" i="2"/>
  <c r="L636" i="2"/>
  <c r="M636" i="2"/>
  <c r="J637" i="2"/>
  <c r="K637" i="2"/>
  <c r="L637" i="2"/>
  <c r="M637" i="2"/>
  <c r="J638" i="2"/>
  <c r="K638" i="2"/>
  <c r="L638" i="2"/>
  <c r="M638" i="2"/>
  <c r="J639" i="2"/>
  <c r="K639" i="2"/>
  <c r="L639" i="2"/>
  <c r="M639" i="2"/>
  <c r="J640" i="2"/>
  <c r="K640" i="2"/>
  <c r="L640" i="2"/>
  <c r="M640" i="2"/>
  <c r="J641" i="2"/>
  <c r="K641" i="2"/>
  <c r="L641" i="2"/>
  <c r="M641" i="2"/>
  <c r="J642" i="2"/>
  <c r="K642" i="2"/>
  <c r="L642" i="2"/>
  <c r="M642" i="2"/>
  <c r="J643" i="2"/>
  <c r="K643" i="2"/>
  <c r="L643" i="2"/>
  <c r="M643" i="2"/>
  <c r="J644" i="2"/>
  <c r="K644" i="2"/>
  <c r="L644" i="2"/>
  <c r="M644" i="2"/>
  <c r="J645" i="2"/>
  <c r="K645" i="2"/>
  <c r="L645" i="2"/>
  <c r="M645" i="2"/>
  <c r="J646" i="2"/>
  <c r="K646" i="2"/>
  <c r="L646" i="2"/>
  <c r="M646" i="2"/>
  <c r="J647" i="2"/>
  <c r="K647" i="2"/>
  <c r="L647" i="2"/>
  <c r="M647" i="2"/>
  <c r="J648" i="2"/>
  <c r="K648" i="2"/>
  <c r="L648" i="2"/>
  <c r="M648" i="2"/>
  <c r="J649" i="2"/>
  <c r="K649" i="2"/>
  <c r="L649" i="2"/>
  <c r="M649" i="2"/>
  <c r="J650" i="2"/>
  <c r="K650" i="2"/>
  <c r="L650" i="2"/>
  <c r="M650" i="2"/>
  <c r="J651" i="2"/>
  <c r="K651" i="2"/>
  <c r="L651" i="2"/>
  <c r="M651" i="2"/>
  <c r="J652" i="2"/>
  <c r="K652" i="2"/>
  <c r="L652" i="2"/>
  <c r="M652" i="2"/>
  <c r="J653" i="2"/>
  <c r="K653" i="2"/>
  <c r="L653" i="2"/>
  <c r="M653" i="2"/>
  <c r="J654" i="2"/>
  <c r="K654" i="2"/>
  <c r="L654" i="2"/>
  <c r="M654" i="2"/>
  <c r="J655" i="2"/>
  <c r="K655" i="2"/>
  <c r="L655" i="2"/>
  <c r="M655" i="2"/>
  <c r="J656" i="2"/>
  <c r="K656" i="2"/>
  <c r="L656" i="2"/>
  <c r="M656" i="2"/>
  <c r="J657" i="2"/>
  <c r="K657" i="2"/>
  <c r="L657" i="2"/>
  <c r="M657" i="2"/>
  <c r="J658" i="2"/>
  <c r="K658" i="2"/>
  <c r="L658" i="2"/>
  <c r="M658" i="2"/>
  <c r="J659" i="2"/>
  <c r="K659" i="2"/>
  <c r="L659" i="2"/>
  <c r="M659" i="2"/>
  <c r="J660" i="2"/>
  <c r="K660" i="2"/>
  <c r="L660" i="2"/>
  <c r="M660" i="2"/>
  <c r="J661" i="2"/>
  <c r="K661" i="2"/>
  <c r="L661" i="2"/>
  <c r="M661" i="2"/>
  <c r="J662" i="2"/>
  <c r="K662" i="2"/>
  <c r="L662" i="2"/>
  <c r="M662" i="2"/>
  <c r="J663" i="2"/>
  <c r="K663" i="2"/>
  <c r="L663" i="2"/>
  <c r="M663" i="2"/>
  <c r="J664" i="2"/>
  <c r="K664" i="2"/>
  <c r="L664" i="2"/>
  <c r="M664" i="2"/>
  <c r="J665" i="2"/>
  <c r="K665" i="2"/>
  <c r="L665" i="2"/>
  <c r="M665" i="2"/>
  <c r="J666" i="2"/>
  <c r="K666" i="2"/>
  <c r="L666" i="2"/>
  <c r="M666" i="2"/>
  <c r="J667" i="2"/>
  <c r="K667" i="2"/>
  <c r="L667" i="2"/>
  <c r="M667" i="2"/>
  <c r="J668" i="2"/>
  <c r="K668" i="2"/>
  <c r="L668" i="2"/>
  <c r="M668" i="2"/>
  <c r="J669" i="2"/>
  <c r="K669" i="2"/>
  <c r="L669" i="2"/>
  <c r="M669" i="2"/>
  <c r="J670" i="2"/>
  <c r="K670" i="2"/>
  <c r="L670" i="2"/>
  <c r="M670" i="2"/>
  <c r="J671" i="2"/>
  <c r="K671" i="2"/>
  <c r="L671" i="2"/>
  <c r="M671" i="2"/>
  <c r="J672" i="2"/>
  <c r="K672" i="2"/>
  <c r="L672" i="2"/>
  <c r="M672" i="2"/>
  <c r="J673" i="2"/>
  <c r="K673" i="2"/>
  <c r="L673" i="2"/>
  <c r="M673" i="2"/>
  <c r="J674" i="2"/>
  <c r="K674" i="2"/>
  <c r="L674" i="2"/>
  <c r="M674" i="2"/>
  <c r="J675" i="2"/>
  <c r="K675" i="2"/>
  <c r="L675" i="2"/>
  <c r="M675" i="2"/>
  <c r="J676" i="2"/>
  <c r="K676" i="2"/>
  <c r="L676" i="2"/>
  <c r="M676" i="2"/>
  <c r="J677" i="2"/>
  <c r="K677" i="2"/>
  <c r="L677" i="2"/>
  <c r="M677" i="2"/>
  <c r="J678" i="2"/>
  <c r="K678" i="2"/>
  <c r="L678" i="2"/>
  <c r="M678" i="2"/>
  <c r="J679" i="2"/>
  <c r="K679" i="2"/>
  <c r="L679" i="2"/>
  <c r="M679" i="2"/>
  <c r="J680" i="2"/>
  <c r="K680" i="2"/>
  <c r="L680" i="2"/>
  <c r="M680" i="2"/>
  <c r="J681" i="2"/>
  <c r="K681" i="2"/>
  <c r="L681" i="2"/>
  <c r="M681" i="2"/>
  <c r="J682" i="2"/>
  <c r="K682" i="2"/>
  <c r="L682" i="2"/>
  <c r="M682" i="2"/>
  <c r="J683" i="2"/>
  <c r="K683" i="2"/>
  <c r="L683" i="2"/>
  <c r="M683" i="2"/>
  <c r="J684" i="2"/>
  <c r="K684" i="2"/>
  <c r="L684" i="2"/>
  <c r="M684" i="2"/>
  <c r="J685" i="2"/>
  <c r="K685" i="2"/>
  <c r="L685" i="2"/>
  <c r="M685" i="2"/>
  <c r="J686" i="2"/>
  <c r="K686" i="2"/>
  <c r="L686" i="2"/>
  <c r="M686" i="2"/>
  <c r="J687" i="2"/>
  <c r="K687" i="2"/>
  <c r="L687" i="2"/>
  <c r="M687" i="2"/>
  <c r="J688" i="2"/>
  <c r="K688" i="2"/>
  <c r="L688" i="2"/>
  <c r="M688" i="2"/>
  <c r="J689" i="2"/>
  <c r="K689" i="2"/>
  <c r="L689" i="2"/>
  <c r="M689" i="2"/>
  <c r="J690" i="2"/>
  <c r="K690" i="2"/>
  <c r="L690" i="2"/>
  <c r="M690" i="2"/>
  <c r="J691" i="2"/>
  <c r="K691" i="2"/>
  <c r="L691" i="2"/>
  <c r="M691" i="2"/>
  <c r="J692" i="2"/>
  <c r="K692" i="2"/>
  <c r="L692" i="2"/>
  <c r="M692" i="2"/>
  <c r="J693" i="2"/>
  <c r="K693" i="2"/>
  <c r="L693" i="2"/>
  <c r="M693" i="2"/>
  <c r="J694" i="2"/>
  <c r="K694" i="2"/>
  <c r="L694" i="2"/>
  <c r="M694" i="2"/>
  <c r="J695" i="2"/>
  <c r="K695" i="2"/>
  <c r="L695" i="2"/>
  <c r="M695" i="2"/>
  <c r="J696" i="2"/>
  <c r="K696" i="2"/>
  <c r="L696" i="2"/>
  <c r="M696" i="2"/>
  <c r="J697" i="2"/>
  <c r="K697" i="2"/>
  <c r="L697" i="2"/>
  <c r="M697" i="2"/>
  <c r="J698" i="2"/>
  <c r="K698" i="2"/>
  <c r="L698" i="2"/>
  <c r="M698" i="2"/>
  <c r="J699" i="2"/>
  <c r="K699" i="2"/>
  <c r="L699" i="2"/>
  <c r="M699" i="2"/>
  <c r="J700" i="2"/>
  <c r="K700" i="2"/>
  <c r="L700" i="2"/>
  <c r="M700" i="2"/>
  <c r="J701" i="2"/>
  <c r="K701" i="2"/>
  <c r="L701" i="2"/>
  <c r="M701" i="2"/>
  <c r="J702" i="2"/>
  <c r="K702" i="2"/>
  <c r="L702" i="2"/>
  <c r="M702" i="2"/>
  <c r="J703" i="2"/>
  <c r="K703" i="2"/>
  <c r="L703" i="2"/>
  <c r="M703" i="2"/>
  <c r="J704" i="2"/>
  <c r="K704" i="2"/>
  <c r="L704" i="2"/>
  <c r="M704" i="2"/>
  <c r="J705" i="2"/>
  <c r="K705" i="2"/>
  <c r="L705" i="2"/>
  <c r="M705" i="2"/>
  <c r="J706" i="2"/>
  <c r="K706" i="2"/>
  <c r="L706" i="2"/>
  <c r="M706" i="2"/>
  <c r="J707" i="2"/>
  <c r="K707" i="2"/>
  <c r="L707" i="2"/>
  <c r="M707" i="2"/>
  <c r="J708" i="2"/>
  <c r="K708" i="2"/>
  <c r="L708" i="2"/>
  <c r="M708" i="2"/>
  <c r="J709" i="2"/>
  <c r="K709" i="2"/>
  <c r="L709" i="2"/>
  <c r="M709" i="2"/>
  <c r="J710" i="2"/>
  <c r="K710" i="2"/>
  <c r="L710" i="2"/>
  <c r="M710" i="2"/>
  <c r="J711" i="2"/>
  <c r="K711" i="2"/>
  <c r="L711" i="2"/>
  <c r="M711" i="2"/>
  <c r="J712" i="2"/>
  <c r="K712" i="2"/>
  <c r="L712" i="2"/>
  <c r="M712" i="2"/>
  <c r="J713" i="2"/>
  <c r="K713" i="2"/>
  <c r="L713" i="2"/>
  <c r="M713" i="2"/>
  <c r="J714" i="2"/>
  <c r="K714" i="2"/>
  <c r="L714" i="2"/>
  <c r="M714" i="2"/>
  <c r="J715" i="2"/>
  <c r="K715" i="2"/>
  <c r="L715" i="2"/>
  <c r="M715" i="2"/>
  <c r="J716" i="2"/>
  <c r="K716" i="2"/>
  <c r="L716" i="2"/>
  <c r="M716" i="2"/>
  <c r="J717" i="2"/>
  <c r="K717" i="2"/>
  <c r="L717" i="2"/>
  <c r="M717" i="2"/>
  <c r="J718" i="2"/>
  <c r="K718" i="2"/>
  <c r="L718" i="2"/>
  <c r="M718" i="2"/>
  <c r="J719" i="2"/>
  <c r="K719" i="2"/>
  <c r="L719" i="2"/>
  <c r="M719" i="2"/>
  <c r="J720" i="2"/>
  <c r="K720" i="2"/>
  <c r="L720" i="2"/>
  <c r="M720" i="2"/>
  <c r="J721" i="2"/>
  <c r="K721" i="2"/>
  <c r="L721" i="2"/>
  <c r="M721" i="2"/>
  <c r="J722" i="2"/>
  <c r="K722" i="2"/>
  <c r="L722" i="2"/>
  <c r="M722" i="2"/>
  <c r="J723" i="2"/>
  <c r="K723" i="2"/>
  <c r="L723" i="2"/>
  <c r="M723" i="2"/>
  <c r="J724" i="2"/>
  <c r="K724" i="2"/>
  <c r="L724" i="2"/>
  <c r="M724" i="2"/>
  <c r="J725" i="2"/>
  <c r="K725" i="2"/>
  <c r="L725" i="2"/>
  <c r="M725" i="2"/>
  <c r="J726" i="2"/>
  <c r="K726" i="2"/>
  <c r="L726" i="2"/>
  <c r="M726" i="2"/>
  <c r="J727" i="2"/>
  <c r="K727" i="2"/>
  <c r="L727" i="2"/>
  <c r="M727" i="2"/>
  <c r="J728" i="2"/>
  <c r="K728" i="2"/>
  <c r="L728" i="2"/>
  <c r="M728" i="2"/>
  <c r="J729" i="2"/>
  <c r="K729" i="2"/>
  <c r="L729" i="2"/>
  <c r="M729" i="2"/>
  <c r="J730" i="2"/>
  <c r="K730" i="2"/>
  <c r="L730" i="2"/>
  <c r="M730" i="2"/>
  <c r="J731" i="2"/>
  <c r="K731" i="2"/>
  <c r="L731" i="2"/>
  <c r="M731" i="2"/>
  <c r="J732" i="2"/>
  <c r="K732" i="2"/>
  <c r="L732" i="2"/>
  <c r="M732" i="2"/>
  <c r="J733" i="2"/>
  <c r="K733" i="2"/>
  <c r="L733" i="2"/>
  <c r="M733" i="2"/>
  <c r="J734" i="2"/>
  <c r="K734" i="2"/>
  <c r="L734" i="2"/>
  <c r="M734" i="2"/>
  <c r="J735" i="2"/>
  <c r="K735" i="2"/>
  <c r="L735" i="2"/>
  <c r="M735" i="2"/>
  <c r="J736" i="2"/>
  <c r="K736" i="2"/>
  <c r="L736" i="2"/>
  <c r="M736" i="2"/>
  <c r="J737" i="2"/>
  <c r="K737" i="2"/>
  <c r="L737" i="2"/>
  <c r="M737" i="2"/>
  <c r="J738" i="2"/>
  <c r="K738" i="2"/>
  <c r="L738" i="2"/>
  <c r="M738" i="2"/>
  <c r="J739" i="2"/>
  <c r="K739" i="2"/>
  <c r="L739" i="2"/>
  <c r="M739" i="2"/>
  <c r="J740" i="2"/>
  <c r="K740" i="2"/>
  <c r="L740" i="2"/>
  <c r="M740" i="2"/>
  <c r="J741" i="2"/>
  <c r="K741" i="2"/>
  <c r="L741" i="2"/>
  <c r="M741" i="2"/>
  <c r="J742" i="2"/>
  <c r="K742" i="2"/>
  <c r="L742" i="2"/>
  <c r="M742" i="2"/>
  <c r="J743" i="2"/>
  <c r="K743" i="2"/>
  <c r="L743" i="2"/>
  <c r="M743" i="2"/>
  <c r="J744" i="2"/>
  <c r="K744" i="2"/>
  <c r="L744" i="2"/>
  <c r="M744" i="2"/>
  <c r="J745" i="2"/>
  <c r="K745" i="2"/>
  <c r="L745" i="2"/>
  <c r="M745" i="2"/>
  <c r="J746" i="2"/>
  <c r="K746" i="2"/>
  <c r="L746" i="2"/>
  <c r="M746" i="2"/>
  <c r="J747" i="2"/>
  <c r="K747" i="2"/>
  <c r="L747" i="2"/>
  <c r="M747" i="2"/>
  <c r="J748" i="2"/>
  <c r="K748" i="2"/>
  <c r="L748" i="2"/>
  <c r="M748" i="2"/>
  <c r="J749" i="2"/>
  <c r="K749" i="2"/>
  <c r="L749" i="2"/>
  <c r="M749" i="2"/>
  <c r="J750" i="2"/>
  <c r="K750" i="2"/>
  <c r="L750" i="2"/>
  <c r="M750" i="2"/>
  <c r="J751" i="2"/>
  <c r="K751" i="2"/>
  <c r="L751" i="2"/>
  <c r="M751" i="2"/>
  <c r="J752" i="2"/>
  <c r="K752" i="2"/>
  <c r="L752" i="2"/>
  <c r="M752" i="2"/>
  <c r="J753" i="2"/>
  <c r="K753" i="2"/>
  <c r="L753" i="2"/>
  <c r="M753" i="2"/>
  <c r="J754" i="2"/>
  <c r="K754" i="2"/>
  <c r="L754" i="2"/>
  <c r="M754" i="2"/>
  <c r="J755" i="2"/>
  <c r="K755" i="2"/>
  <c r="L755" i="2"/>
  <c r="M755" i="2"/>
  <c r="J756" i="2"/>
  <c r="K756" i="2"/>
  <c r="L756" i="2"/>
  <c r="M756" i="2"/>
  <c r="J757" i="2"/>
  <c r="K757" i="2"/>
  <c r="L757" i="2"/>
  <c r="M757" i="2"/>
  <c r="J758" i="2"/>
  <c r="K758" i="2"/>
  <c r="L758" i="2"/>
  <c r="M758" i="2"/>
  <c r="J759" i="2"/>
  <c r="K759" i="2"/>
  <c r="L759" i="2"/>
  <c r="M759" i="2"/>
  <c r="J760" i="2"/>
  <c r="K760" i="2"/>
  <c r="L760" i="2"/>
  <c r="M760" i="2"/>
  <c r="J761" i="2"/>
  <c r="K761" i="2"/>
  <c r="L761" i="2"/>
  <c r="M761" i="2"/>
  <c r="J762" i="2"/>
  <c r="K762" i="2"/>
  <c r="L762" i="2"/>
  <c r="M762" i="2"/>
  <c r="J763" i="2"/>
  <c r="K763" i="2"/>
  <c r="L763" i="2"/>
  <c r="M763" i="2"/>
  <c r="J764" i="2"/>
  <c r="K764" i="2"/>
  <c r="L764" i="2"/>
  <c r="M764" i="2"/>
  <c r="J765" i="2"/>
  <c r="K765" i="2"/>
  <c r="L765" i="2"/>
  <c r="M765" i="2"/>
  <c r="J766" i="2"/>
  <c r="K766" i="2"/>
  <c r="L766" i="2"/>
  <c r="M766" i="2"/>
  <c r="J767" i="2"/>
  <c r="K767" i="2"/>
  <c r="L767" i="2"/>
  <c r="M767" i="2"/>
  <c r="J768" i="2"/>
  <c r="K768" i="2"/>
  <c r="L768" i="2"/>
  <c r="M768" i="2"/>
  <c r="J769" i="2"/>
  <c r="K769" i="2"/>
  <c r="L769" i="2"/>
  <c r="M769" i="2"/>
  <c r="J770" i="2"/>
  <c r="K770" i="2"/>
  <c r="L770" i="2"/>
  <c r="M770" i="2"/>
  <c r="J771" i="2"/>
  <c r="K771" i="2"/>
  <c r="L771" i="2"/>
  <c r="M771" i="2"/>
  <c r="J772" i="2"/>
  <c r="K772" i="2"/>
  <c r="L772" i="2"/>
  <c r="M772" i="2"/>
  <c r="J773" i="2"/>
  <c r="K773" i="2"/>
  <c r="L773" i="2"/>
  <c r="M773" i="2"/>
  <c r="J774" i="2"/>
  <c r="K774" i="2"/>
  <c r="L774" i="2"/>
  <c r="M774" i="2"/>
  <c r="J775" i="2"/>
  <c r="K775" i="2"/>
  <c r="L775" i="2"/>
  <c r="M775" i="2"/>
  <c r="J776" i="2"/>
  <c r="K776" i="2"/>
  <c r="L776" i="2"/>
  <c r="M776" i="2"/>
  <c r="J777" i="2"/>
  <c r="K777" i="2"/>
  <c r="L777" i="2"/>
  <c r="M777" i="2"/>
  <c r="J778" i="2"/>
  <c r="K778" i="2"/>
  <c r="L778" i="2"/>
  <c r="M778" i="2"/>
  <c r="J779" i="2"/>
  <c r="K779" i="2"/>
  <c r="L779" i="2"/>
  <c r="M779" i="2"/>
  <c r="J780" i="2"/>
  <c r="K780" i="2"/>
  <c r="L780" i="2"/>
  <c r="M780" i="2"/>
  <c r="J781" i="2"/>
  <c r="K781" i="2"/>
  <c r="L781" i="2"/>
  <c r="M781" i="2"/>
  <c r="J782" i="2"/>
  <c r="K782" i="2"/>
  <c r="L782" i="2"/>
  <c r="M782" i="2"/>
  <c r="J783" i="2"/>
  <c r="K783" i="2"/>
  <c r="L783" i="2"/>
  <c r="M783" i="2"/>
  <c r="J784" i="2"/>
  <c r="K784" i="2"/>
  <c r="L784" i="2"/>
  <c r="M784" i="2"/>
  <c r="J785" i="2"/>
  <c r="K785" i="2"/>
  <c r="L785" i="2"/>
  <c r="M785" i="2"/>
  <c r="J786" i="2"/>
  <c r="K786" i="2"/>
  <c r="L786" i="2"/>
  <c r="M786" i="2"/>
  <c r="J787" i="2"/>
  <c r="K787" i="2"/>
  <c r="L787" i="2"/>
  <c r="M787" i="2"/>
  <c r="J788" i="2"/>
  <c r="K788" i="2"/>
  <c r="L788" i="2"/>
  <c r="M788" i="2"/>
  <c r="J789" i="2"/>
  <c r="K789" i="2"/>
  <c r="L789" i="2"/>
  <c r="M789" i="2"/>
  <c r="J790" i="2"/>
  <c r="K790" i="2"/>
  <c r="L790" i="2"/>
  <c r="M790" i="2"/>
  <c r="J791" i="2"/>
  <c r="K791" i="2"/>
  <c r="L791" i="2"/>
  <c r="M791" i="2"/>
  <c r="J792" i="2"/>
  <c r="K792" i="2"/>
  <c r="L792" i="2"/>
  <c r="M792" i="2"/>
  <c r="J793" i="2"/>
  <c r="K793" i="2"/>
  <c r="L793" i="2"/>
  <c r="M793" i="2"/>
  <c r="J794" i="2"/>
  <c r="K794" i="2"/>
  <c r="L794" i="2"/>
  <c r="M794" i="2"/>
  <c r="J795" i="2"/>
  <c r="K795" i="2"/>
  <c r="L795" i="2"/>
  <c r="M795" i="2"/>
  <c r="J796" i="2"/>
  <c r="K796" i="2"/>
  <c r="L796" i="2"/>
  <c r="M796" i="2"/>
  <c r="J797" i="2"/>
  <c r="K797" i="2"/>
  <c r="L797" i="2"/>
  <c r="M797" i="2"/>
  <c r="J798" i="2"/>
  <c r="K798" i="2"/>
  <c r="L798" i="2"/>
  <c r="M798" i="2"/>
  <c r="J799" i="2"/>
  <c r="K799" i="2"/>
  <c r="L799" i="2"/>
  <c r="M799" i="2"/>
  <c r="J800" i="2"/>
  <c r="K800" i="2"/>
  <c r="L800" i="2"/>
  <c r="M800" i="2"/>
  <c r="J801" i="2"/>
  <c r="K801" i="2"/>
  <c r="L801" i="2"/>
  <c r="M801" i="2"/>
  <c r="J802" i="2"/>
  <c r="K802" i="2"/>
  <c r="L802" i="2"/>
  <c r="M802" i="2"/>
  <c r="J803" i="2"/>
  <c r="K803" i="2"/>
  <c r="L803" i="2"/>
  <c r="M803" i="2"/>
  <c r="J804" i="2"/>
  <c r="K804" i="2"/>
  <c r="L804" i="2"/>
  <c r="M804" i="2"/>
  <c r="J805" i="2"/>
  <c r="K805" i="2"/>
  <c r="L805" i="2"/>
  <c r="M805" i="2"/>
  <c r="J806" i="2"/>
  <c r="K806" i="2"/>
  <c r="L806" i="2"/>
  <c r="M806" i="2"/>
  <c r="J807" i="2"/>
  <c r="K807" i="2"/>
  <c r="L807" i="2"/>
  <c r="M807" i="2"/>
  <c r="J808" i="2"/>
  <c r="K808" i="2"/>
  <c r="L808" i="2"/>
  <c r="M808" i="2"/>
  <c r="J809" i="2"/>
  <c r="K809" i="2"/>
  <c r="L809" i="2"/>
  <c r="M809" i="2"/>
  <c r="J810" i="2"/>
  <c r="K810" i="2"/>
  <c r="L810" i="2"/>
  <c r="M810" i="2"/>
  <c r="J811" i="2"/>
  <c r="K811" i="2"/>
  <c r="L811" i="2"/>
  <c r="M811" i="2"/>
  <c r="J812" i="2"/>
  <c r="K812" i="2"/>
  <c r="L812" i="2"/>
  <c r="M812" i="2"/>
  <c r="J813" i="2"/>
  <c r="K813" i="2"/>
  <c r="L813" i="2"/>
  <c r="M813" i="2"/>
  <c r="J814" i="2"/>
  <c r="K814" i="2"/>
  <c r="L814" i="2"/>
  <c r="M814" i="2"/>
  <c r="J815" i="2"/>
  <c r="K815" i="2"/>
  <c r="L815" i="2"/>
  <c r="M815" i="2"/>
  <c r="J816" i="2"/>
  <c r="K816" i="2"/>
  <c r="L816" i="2"/>
  <c r="M816" i="2"/>
  <c r="J817" i="2"/>
  <c r="K817" i="2"/>
  <c r="L817" i="2"/>
  <c r="M817" i="2"/>
  <c r="J818" i="2"/>
  <c r="K818" i="2"/>
  <c r="L818" i="2"/>
  <c r="M818" i="2"/>
  <c r="J819" i="2"/>
  <c r="K819" i="2"/>
  <c r="L819" i="2"/>
  <c r="M819" i="2"/>
  <c r="J820" i="2"/>
  <c r="K820" i="2"/>
  <c r="L820" i="2"/>
  <c r="M820" i="2"/>
  <c r="J821" i="2"/>
  <c r="K821" i="2"/>
  <c r="L821" i="2"/>
  <c r="M821" i="2"/>
  <c r="J822" i="2"/>
  <c r="K822" i="2"/>
  <c r="L822" i="2"/>
  <c r="M822" i="2"/>
  <c r="J823" i="2"/>
  <c r="K823" i="2"/>
  <c r="L823" i="2"/>
  <c r="M823" i="2"/>
  <c r="J824" i="2"/>
  <c r="K824" i="2"/>
  <c r="L824" i="2"/>
  <c r="M824" i="2"/>
  <c r="J825" i="2"/>
  <c r="K825" i="2"/>
  <c r="L825" i="2"/>
  <c r="M825" i="2"/>
  <c r="J826" i="2"/>
  <c r="K826" i="2"/>
  <c r="L826" i="2"/>
  <c r="M826" i="2"/>
  <c r="J827" i="2"/>
  <c r="K827" i="2"/>
  <c r="L827" i="2"/>
  <c r="M827" i="2"/>
  <c r="J828" i="2"/>
  <c r="K828" i="2"/>
  <c r="L828" i="2"/>
  <c r="M828" i="2"/>
  <c r="J829" i="2"/>
  <c r="K829" i="2"/>
  <c r="L829" i="2"/>
  <c r="M829" i="2"/>
  <c r="J830" i="2"/>
  <c r="K830" i="2"/>
  <c r="L830" i="2"/>
  <c r="M830" i="2"/>
  <c r="J831" i="2"/>
  <c r="K831" i="2"/>
  <c r="L831" i="2"/>
  <c r="M831" i="2"/>
  <c r="J832" i="2"/>
  <c r="K832" i="2"/>
  <c r="L832" i="2"/>
  <c r="M832" i="2"/>
  <c r="J833" i="2"/>
  <c r="K833" i="2"/>
  <c r="L833" i="2"/>
  <c r="M833" i="2"/>
  <c r="J834" i="2"/>
  <c r="K834" i="2"/>
  <c r="L834" i="2"/>
  <c r="M834" i="2"/>
  <c r="J835" i="2"/>
  <c r="K835" i="2"/>
  <c r="L835" i="2"/>
  <c r="M835" i="2"/>
  <c r="J836" i="2"/>
  <c r="K836" i="2"/>
  <c r="L836" i="2"/>
  <c r="M836" i="2"/>
  <c r="J837" i="2"/>
  <c r="K837" i="2"/>
  <c r="L837" i="2"/>
  <c r="M837" i="2"/>
  <c r="J838" i="2"/>
  <c r="K838" i="2"/>
  <c r="L838" i="2"/>
  <c r="M838" i="2"/>
  <c r="J839" i="2"/>
  <c r="K839" i="2"/>
  <c r="L839" i="2"/>
  <c r="M839" i="2"/>
  <c r="J840" i="2"/>
  <c r="K840" i="2"/>
  <c r="L840" i="2"/>
  <c r="M840" i="2"/>
  <c r="J841" i="2"/>
  <c r="K841" i="2"/>
  <c r="L841" i="2"/>
  <c r="M841" i="2"/>
  <c r="J842" i="2"/>
  <c r="K842" i="2"/>
  <c r="L842" i="2"/>
  <c r="M842" i="2"/>
  <c r="J843" i="2"/>
  <c r="K843" i="2"/>
  <c r="L843" i="2"/>
  <c r="M843" i="2"/>
  <c r="J844" i="2"/>
  <c r="K844" i="2"/>
  <c r="L844" i="2"/>
  <c r="M844" i="2"/>
  <c r="J845" i="2"/>
  <c r="K845" i="2"/>
  <c r="L845" i="2"/>
  <c r="M845" i="2"/>
  <c r="J846" i="2"/>
  <c r="K846" i="2"/>
  <c r="L846" i="2"/>
  <c r="M846" i="2"/>
  <c r="J847" i="2"/>
  <c r="K847" i="2"/>
  <c r="L847" i="2"/>
  <c r="M847" i="2"/>
  <c r="J848" i="2"/>
  <c r="K848" i="2"/>
  <c r="L848" i="2"/>
  <c r="M848" i="2"/>
  <c r="J849" i="2"/>
  <c r="K849" i="2"/>
  <c r="L849" i="2"/>
  <c r="M849" i="2"/>
  <c r="J850" i="2"/>
  <c r="K850" i="2"/>
  <c r="L850" i="2"/>
  <c r="M850" i="2"/>
  <c r="J851" i="2"/>
  <c r="K851" i="2"/>
  <c r="L851" i="2"/>
  <c r="M851" i="2"/>
  <c r="J852" i="2"/>
  <c r="K852" i="2"/>
  <c r="L852" i="2"/>
  <c r="M852" i="2"/>
  <c r="J853" i="2"/>
  <c r="K853" i="2"/>
  <c r="L853" i="2"/>
  <c r="M853" i="2"/>
  <c r="J854" i="2"/>
  <c r="K854" i="2"/>
  <c r="L854" i="2"/>
  <c r="M854" i="2"/>
  <c r="J855" i="2"/>
  <c r="K855" i="2"/>
  <c r="L855" i="2"/>
  <c r="M855" i="2"/>
  <c r="J856" i="2"/>
  <c r="K856" i="2"/>
  <c r="L856" i="2"/>
  <c r="M856" i="2"/>
  <c r="J857" i="2"/>
  <c r="K857" i="2"/>
  <c r="L857" i="2"/>
  <c r="M857" i="2"/>
  <c r="J858" i="2"/>
  <c r="K858" i="2"/>
  <c r="L858" i="2"/>
  <c r="M858" i="2"/>
  <c r="J859" i="2"/>
  <c r="K859" i="2"/>
  <c r="L859" i="2"/>
  <c r="M859" i="2"/>
  <c r="J860" i="2"/>
  <c r="K860" i="2"/>
  <c r="L860" i="2"/>
  <c r="M860" i="2"/>
  <c r="J861" i="2"/>
  <c r="K861" i="2"/>
  <c r="L861" i="2"/>
  <c r="M861" i="2"/>
  <c r="J862" i="2"/>
  <c r="K862" i="2"/>
  <c r="L862" i="2"/>
  <c r="M862" i="2"/>
  <c r="J863" i="2"/>
  <c r="K863" i="2"/>
  <c r="L863" i="2"/>
  <c r="M863" i="2"/>
  <c r="J864" i="2"/>
  <c r="K864" i="2"/>
  <c r="L864" i="2"/>
  <c r="M864" i="2"/>
  <c r="J865" i="2"/>
  <c r="K865" i="2"/>
  <c r="L865" i="2"/>
  <c r="M865" i="2"/>
  <c r="J866" i="2"/>
  <c r="K866" i="2"/>
  <c r="L866" i="2"/>
  <c r="M866" i="2"/>
  <c r="J867" i="2"/>
  <c r="K867" i="2"/>
  <c r="L867" i="2"/>
  <c r="M867" i="2"/>
  <c r="J868" i="2"/>
  <c r="K868" i="2"/>
  <c r="L868" i="2"/>
  <c r="M868" i="2"/>
  <c r="J869" i="2"/>
  <c r="K869" i="2"/>
  <c r="L869" i="2"/>
  <c r="M869" i="2"/>
  <c r="J870" i="2"/>
  <c r="K870" i="2"/>
  <c r="L870" i="2"/>
  <c r="M870" i="2"/>
  <c r="J871" i="2"/>
  <c r="K871" i="2"/>
  <c r="L871" i="2"/>
  <c r="M871" i="2"/>
  <c r="J872" i="2"/>
  <c r="K872" i="2"/>
  <c r="L872" i="2"/>
  <c r="M872" i="2"/>
  <c r="J873" i="2"/>
  <c r="K873" i="2"/>
  <c r="L873" i="2"/>
  <c r="M873" i="2"/>
  <c r="J874" i="2"/>
  <c r="K874" i="2"/>
  <c r="L874" i="2"/>
  <c r="M874" i="2"/>
  <c r="J875" i="2"/>
  <c r="K875" i="2"/>
  <c r="L875" i="2"/>
  <c r="M875" i="2"/>
  <c r="J876" i="2"/>
  <c r="K876" i="2"/>
  <c r="L876" i="2"/>
  <c r="M876" i="2"/>
  <c r="J877" i="2"/>
  <c r="K877" i="2"/>
  <c r="L877" i="2"/>
  <c r="M877" i="2"/>
  <c r="J878" i="2"/>
  <c r="K878" i="2"/>
  <c r="L878" i="2"/>
  <c r="M878" i="2"/>
  <c r="J879" i="2"/>
  <c r="K879" i="2"/>
  <c r="L879" i="2"/>
  <c r="M879" i="2"/>
  <c r="J880" i="2"/>
  <c r="K880" i="2"/>
  <c r="L880" i="2"/>
  <c r="M880" i="2"/>
  <c r="J881" i="2"/>
  <c r="K881" i="2"/>
  <c r="L881" i="2"/>
  <c r="M881" i="2"/>
  <c r="J882" i="2"/>
  <c r="K882" i="2"/>
  <c r="L882" i="2"/>
  <c r="M882" i="2"/>
  <c r="J883" i="2"/>
  <c r="K883" i="2"/>
  <c r="L883" i="2"/>
  <c r="M883" i="2"/>
  <c r="J884" i="2"/>
  <c r="K884" i="2"/>
  <c r="L884" i="2"/>
  <c r="M884" i="2"/>
  <c r="J885" i="2"/>
  <c r="K885" i="2"/>
  <c r="L885" i="2"/>
  <c r="M885" i="2"/>
  <c r="J886" i="2"/>
  <c r="K886" i="2"/>
  <c r="L886" i="2"/>
  <c r="M886" i="2"/>
  <c r="J887" i="2"/>
  <c r="K887" i="2"/>
  <c r="L887" i="2"/>
  <c r="M887" i="2"/>
  <c r="J888" i="2"/>
  <c r="K888" i="2"/>
  <c r="L888" i="2"/>
  <c r="M888" i="2"/>
  <c r="J889" i="2"/>
  <c r="K889" i="2"/>
  <c r="L889" i="2"/>
  <c r="M889" i="2"/>
  <c r="J890" i="2"/>
  <c r="K890" i="2"/>
  <c r="L890" i="2"/>
  <c r="M890" i="2"/>
  <c r="J891" i="2"/>
  <c r="K891" i="2"/>
  <c r="L891" i="2"/>
  <c r="M891" i="2"/>
  <c r="J892" i="2"/>
  <c r="K892" i="2"/>
  <c r="L892" i="2"/>
  <c r="M892" i="2"/>
  <c r="J893" i="2"/>
  <c r="K893" i="2"/>
  <c r="L893" i="2"/>
  <c r="M893" i="2"/>
  <c r="J894" i="2"/>
  <c r="K894" i="2"/>
  <c r="L894" i="2"/>
  <c r="M894" i="2"/>
  <c r="J895" i="2"/>
  <c r="K895" i="2"/>
  <c r="L895" i="2"/>
  <c r="M895" i="2"/>
  <c r="J896" i="2"/>
  <c r="K896" i="2"/>
  <c r="L896" i="2"/>
  <c r="M896" i="2"/>
  <c r="J897" i="2"/>
  <c r="K897" i="2"/>
  <c r="L897" i="2"/>
  <c r="M897" i="2"/>
  <c r="J898" i="2"/>
  <c r="K898" i="2"/>
  <c r="L898" i="2"/>
  <c r="M898" i="2"/>
  <c r="J899" i="2"/>
  <c r="K899" i="2"/>
  <c r="L899" i="2"/>
  <c r="M899" i="2"/>
  <c r="J900" i="2"/>
  <c r="K900" i="2"/>
  <c r="L900" i="2"/>
  <c r="M900" i="2"/>
  <c r="J901" i="2"/>
  <c r="K901" i="2"/>
  <c r="L901" i="2"/>
  <c r="M901" i="2"/>
  <c r="J902" i="2"/>
  <c r="K902" i="2"/>
  <c r="L902" i="2"/>
  <c r="M902" i="2"/>
  <c r="J903" i="2"/>
  <c r="K903" i="2"/>
  <c r="L903" i="2"/>
  <c r="M903" i="2"/>
  <c r="J904" i="2"/>
  <c r="K904" i="2"/>
  <c r="L904" i="2"/>
  <c r="M904" i="2"/>
  <c r="J905" i="2"/>
  <c r="K905" i="2"/>
  <c r="L905" i="2"/>
  <c r="M905" i="2"/>
  <c r="J906" i="2"/>
  <c r="K906" i="2"/>
  <c r="L906" i="2"/>
  <c r="M906" i="2"/>
  <c r="J907" i="2"/>
  <c r="K907" i="2"/>
  <c r="L907" i="2"/>
  <c r="M907" i="2"/>
  <c r="J908" i="2"/>
  <c r="K908" i="2"/>
  <c r="L908" i="2"/>
  <c r="M908" i="2"/>
  <c r="J909" i="2"/>
  <c r="K909" i="2"/>
  <c r="L909" i="2"/>
  <c r="M909" i="2"/>
  <c r="J910" i="2"/>
  <c r="K910" i="2"/>
  <c r="L910" i="2"/>
  <c r="M910" i="2"/>
  <c r="J911" i="2"/>
  <c r="K911" i="2"/>
  <c r="L911" i="2"/>
  <c r="M911" i="2"/>
  <c r="J912" i="2"/>
  <c r="K912" i="2"/>
  <c r="L912" i="2"/>
  <c r="M912" i="2"/>
  <c r="J913" i="2"/>
  <c r="K913" i="2"/>
  <c r="L913" i="2"/>
  <c r="M913" i="2"/>
  <c r="J914" i="2"/>
  <c r="K914" i="2"/>
  <c r="L914" i="2"/>
  <c r="M914" i="2"/>
  <c r="J915" i="2"/>
  <c r="K915" i="2"/>
  <c r="L915" i="2"/>
  <c r="M915" i="2"/>
  <c r="J916" i="2"/>
  <c r="K916" i="2"/>
  <c r="L916" i="2"/>
  <c r="M916" i="2"/>
  <c r="J917" i="2"/>
  <c r="K917" i="2"/>
  <c r="L917" i="2"/>
  <c r="M917" i="2"/>
  <c r="J918" i="2"/>
  <c r="K918" i="2"/>
  <c r="L918" i="2"/>
  <c r="M918" i="2"/>
  <c r="J919" i="2"/>
  <c r="K919" i="2"/>
  <c r="L919" i="2"/>
  <c r="M919" i="2"/>
  <c r="J920" i="2"/>
  <c r="K920" i="2"/>
  <c r="L920" i="2"/>
  <c r="M920" i="2"/>
  <c r="J921" i="2"/>
  <c r="K921" i="2"/>
  <c r="L921" i="2"/>
  <c r="M921" i="2"/>
  <c r="J922" i="2"/>
  <c r="K922" i="2"/>
  <c r="L922" i="2"/>
  <c r="M922" i="2"/>
  <c r="J923" i="2"/>
  <c r="K923" i="2"/>
  <c r="L923" i="2"/>
  <c r="M923" i="2"/>
  <c r="J924" i="2"/>
  <c r="K924" i="2"/>
  <c r="L924" i="2"/>
  <c r="M924" i="2"/>
  <c r="J925" i="2"/>
  <c r="K925" i="2"/>
  <c r="L925" i="2"/>
  <c r="M925" i="2"/>
  <c r="J926" i="2"/>
  <c r="K926" i="2"/>
  <c r="L926" i="2"/>
  <c r="M926" i="2"/>
  <c r="J927" i="2"/>
  <c r="K927" i="2"/>
  <c r="L927" i="2"/>
  <c r="M927" i="2"/>
  <c r="J928" i="2"/>
  <c r="K928" i="2"/>
  <c r="L928" i="2"/>
  <c r="M928" i="2"/>
  <c r="J929" i="2"/>
  <c r="K929" i="2"/>
  <c r="L929" i="2"/>
  <c r="M929" i="2"/>
  <c r="J930" i="2"/>
  <c r="K930" i="2"/>
  <c r="L930" i="2"/>
  <c r="M930" i="2"/>
  <c r="J931" i="2"/>
  <c r="K931" i="2"/>
  <c r="L931" i="2"/>
  <c r="M931" i="2"/>
  <c r="J932" i="2"/>
  <c r="K932" i="2"/>
  <c r="L932" i="2"/>
  <c r="M932" i="2"/>
  <c r="J933" i="2"/>
  <c r="K933" i="2"/>
  <c r="L933" i="2"/>
  <c r="M933" i="2"/>
  <c r="J934" i="2"/>
  <c r="K934" i="2"/>
  <c r="L934" i="2"/>
  <c r="M934" i="2"/>
  <c r="J935" i="2"/>
  <c r="K935" i="2"/>
  <c r="L935" i="2"/>
  <c r="M935" i="2"/>
  <c r="J936" i="2"/>
  <c r="K936" i="2"/>
  <c r="L936" i="2"/>
  <c r="M936" i="2"/>
  <c r="J937" i="2"/>
  <c r="K937" i="2"/>
  <c r="L937" i="2"/>
  <c r="M937" i="2"/>
  <c r="J938" i="2"/>
  <c r="K938" i="2"/>
  <c r="L938" i="2"/>
  <c r="M938" i="2"/>
  <c r="J939" i="2"/>
  <c r="K939" i="2"/>
  <c r="L939" i="2"/>
  <c r="M939" i="2"/>
  <c r="J940" i="2"/>
  <c r="K940" i="2"/>
  <c r="L940" i="2"/>
  <c r="M940" i="2"/>
  <c r="J941" i="2"/>
  <c r="K941" i="2"/>
  <c r="L941" i="2"/>
  <c r="M941" i="2"/>
  <c r="J942" i="2"/>
  <c r="K942" i="2"/>
  <c r="L942" i="2"/>
  <c r="M942" i="2"/>
  <c r="J943" i="2"/>
  <c r="K943" i="2"/>
  <c r="L943" i="2"/>
  <c r="M943" i="2"/>
  <c r="J944" i="2"/>
  <c r="K944" i="2"/>
  <c r="L944" i="2"/>
  <c r="M944" i="2"/>
  <c r="J945" i="2"/>
  <c r="K945" i="2"/>
  <c r="L945" i="2"/>
  <c r="M945" i="2"/>
  <c r="J946" i="2"/>
  <c r="K946" i="2"/>
  <c r="L946" i="2"/>
  <c r="M946" i="2"/>
  <c r="J947" i="2"/>
  <c r="K947" i="2"/>
  <c r="L947" i="2"/>
  <c r="M947" i="2"/>
  <c r="J948" i="2"/>
  <c r="K948" i="2"/>
  <c r="L948" i="2"/>
  <c r="M948" i="2"/>
  <c r="J949" i="2"/>
  <c r="K949" i="2"/>
  <c r="L949" i="2"/>
  <c r="M949" i="2"/>
  <c r="J950" i="2"/>
  <c r="K950" i="2"/>
  <c r="L950" i="2"/>
  <c r="M950" i="2"/>
  <c r="J951" i="2"/>
  <c r="K951" i="2"/>
  <c r="L951" i="2"/>
  <c r="M951" i="2"/>
  <c r="J952" i="2"/>
  <c r="K952" i="2"/>
  <c r="L952" i="2"/>
  <c r="M952" i="2"/>
  <c r="J953" i="2"/>
  <c r="K953" i="2"/>
  <c r="L953" i="2"/>
  <c r="M953" i="2"/>
  <c r="J954" i="2"/>
  <c r="K954" i="2"/>
  <c r="L954" i="2"/>
  <c r="M954" i="2"/>
  <c r="J955" i="2"/>
  <c r="K955" i="2"/>
  <c r="L955" i="2"/>
  <c r="M955" i="2"/>
  <c r="J956" i="2"/>
  <c r="K956" i="2"/>
  <c r="L956" i="2"/>
  <c r="M956" i="2"/>
  <c r="J957" i="2"/>
  <c r="K957" i="2"/>
  <c r="L957" i="2"/>
  <c r="M957" i="2"/>
  <c r="J958" i="2"/>
  <c r="K958" i="2"/>
  <c r="L958" i="2"/>
  <c r="M958" i="2"/>
  <c r="J959" i="2"/>
  <c r="K959" i="2"/>
  <c r="L959" i="2"/>
  <c r="M959" i="2"/>
  <c r="J960" i="2"/>
  <c r="K960" i="2"/>
  <c r="L960" i="2"/>
  <c r="M960" i="2"/>
  <c r="J961" i="2"/>
  <c r="K961" i="2"/>
  <c r="L961" i="2"/>
  <c r="M961" i="2"/>
  <c r="J962" i="2"/>
  <c r="K962" i="2"/>
  <c r="L962" i="2"/>
  <c r="M962" i="2"/>
  <c r="J963" i="2"/>
  <c r="K963" i="2"/>
  <c r="L963" i="2"/>
  <c r="M963" i="2"/>
  <c r="J964" i="2"/>
  <c r="K964" i="2"/>
  <c r="L964" i="2"/>
  <c r="M964" i="2"/>
  <c r="J965" i="2"/>
  <c r="K965" i="2"/>
  <c r="L965" i="2"/>
  <c r="M965" i="2"/>
  <c r="J966" i="2"/>
  <c r="K966" i="2"/>
  <c r="L966" i="2"/>
  <c r="M966" i="2"/>
  <c r="J967" i="2"/>
  <c r="K967" i="2"/>
  <c r="L967" i="2"/>
  <c r="M967" i="2"/>
  <c r="J968" i="2"/>
  <c r="K968" i="2"/>
  <c r="L968" i="2"/>
  <c r="M968" i="2"/>
  <c r="J969" i="2"/>
  <c r="K969" i="2"/>
  <c r="L969" i="2"/>
  <c r="M969" i="2"/>
  <c r="J970" i="2"/>
  <c r="K970" i="2"/>
  <c r="L970" i="2"/>
  <c r="M970" i="2"/>
  <c r="J971" i="2"/>
  <c r="K971" i="2"/>
  <c r="L971" i="2"/>
  <c r="M971" i="2"/>
  <c r="J972" i="2"/>
  <c r="K972" i="2"/>
  <c r="L972" i="2"/>
  <c r="M972" i="2"/>
  <c r="J973" i="2"/>
  <c r="K973" i="2"/>
  <c r="L973" i="2"/>
  <c r="M973" i="2"/>
  <c r="J974" i="2"/>
  <c r="K974" i="2"/>
  <c r="L974" i="2"/>
  <c r="M974" i="2"/>
  <c r="J975" i="2"/>
  <c r="K975" i="2"/>
  <c r="L975" i="2"/>
  <c r="M975" i="2"/>
  <c r="J976" i="2"/>
  <c r="K976" i="2"/>
  <c r="L976" i="2"/>
  <c r="M976" i="2"/>
  <c r="J977" i="2"/>
  <c r="K977" i="2"/>
  <c r="L977" i="2"/>
  <c r="M977" i="2"/>
  <c r="J978" i="2"/>
  <c r="K978" i="2"/>
  <c r="L978" i="2"/>
  <c r="M978" i="2"/>
  <c r="J979" i="2"/>
  <c r="K979" i="2"/>
  <c r="L979" i="2"/>
  <c r="M979" i="2"/>
  <c r="J980" i="2"/>
  <c r="K980" i="2"/>
  <c r="L980" i="2"/>
  <c r="M980" i="2"/>
  <c r="J981" i="2"/>
  <c r="K981" i="2"/>
  <c r="L981" i="2"/>
  <c r="M981" i="2"/>
  <c r="J982" i="2"/>
  <c r="K982" i="2"/>
  <c r="L982" i="2"/>
  <c r="M982" i="2"/>
  <c r="J983" i="2"/>
  <c r="K983" i="2"/>
  <c r="L983" i="2"/>
  <c r="M983" i="2"/>
  <c r="J984" i="2"/>
  <c r="K984" i="2"/>
  <c r="L984" i="2"/>
  <c r="M984" i="2"/>
  <c r="J985" i="2"/>
  <c r="K985" i="2"/>
  <c r="L985" i="2"/>
  <c r="M985" i="2"/>
  <c r="J986" i="2"/>
  <c r="K986" i="2"/>
  <c r="L986" i="2"/>
  <c r="M986" i="2"/>
  <c r="J987" i="2"/>
  <c r="K987" i="2"/>
  <c r="L987" i="2"/>
  <c r="M987" i="2"/>
  <c r="J988" i="2"/>
  <c r="K988" i="2"/>
  <c r="L988" i="2"/>
  <c r="M988" i="2"/>
  <c r="J989" i="2"/>
  <c r="K989" i="2"/>
  <c r="L989" i="2"/>
  <c r="M989" i="2"/>
  <c r="J990" i="2"/>
  <c r="K990" i="2"/>
  <c r="L990" i="2"/>
  <c r="M990" i="2"/>
  <c r="J991" i="2"/>
  <c r="K991" i="2"/>
  <c r="L991" i="2"/>
  <c r="M991" i="2"/>
  <c r="J992" i="2"/>
  <c r="K992" i="2"/>
  <c r="L992" i="2"/>
  <c r="M992" i="2"/>
  <c r="J993" i="2"/>
  <c r="K993" i="2"/>
  <c r="L993" i="2"/>
  <c r="M993" i="2"/>
  <c r="J994" i="2"/>
  <c r="K994" i="2"/>
  <c r="L994" i="2"/>
  <c r="M994" i="2"/>
  <c r="J995" i="2"/>
  <c r="K995" i="2"/>
  <c r="L995" i="2"/>
  <c r="M995" i="2"/>
  <c r="J996" i="2"/>
  <c r="K996" i="2"/>
  <c r="L996" i="2"/>
  <c r="M996" i="2"/>
  <c r="J997" i="2"/>
  <c r="K997" i="2"/>
  <c r="L997" i="2"/>
  <c r="M997" i="2"/>
  <c r="J998" i="2"/>
  <c r="K998" i="2"/>
  <c r="L998" i="2"/>
  <c r="M998" i="2"/>
  <c r="J999" i="2"/>
  <c r="K999" i="2"/>
  <c r="L999" i="2"/>
  <c r="M999" i="2"/>
  <c r="J1000" i="2"/>
  <c r="K1000" i="2"/>
  <c r="L1000" i="2"/>
  <c r="M1000" i="2"/>
  <c r="J1001" i="2"/>
  <c r="K1001" i="2"/>
  <c r="L1001" i="2"/>
  <c r="M1001" i="2"/>
  <c r="J1002" i="2"/>
  <c r="K1002" i="2"/>
  <c r="L1002" i="2"/>
  <c r="M1002" i="2"/>
  <c r="J1003" i="2"/>
  <c r="K1003" i="2"/>
  <c r="L1003" i="2"/>
  <c r="M1003" i="2"/>
  <c r="J1004" i="2"/>
  <c r="K1004" i="2"/>
  <c r="L1004" i="2"/>
  <c r="M1004" i="2"/>
  <c r="J1005" i="2"/>
  <c r="K1005" i="2"/>
  <c r="L1005" i="2"/>
  <c r="M1005" i="2"/>
  <c r="J1006" i="2"/>
  <c r="K1006" i="2"/>
  <c r="L1006" i="2"/>
  <c r="M1006" i="2"/>
  <c r="J1007" i="2"/>
  <c r="K1007" i="2"/>
  <c r="L1007" i="2"/>
  <c r="M1007" i="2"/>
  <c r="J1008" i="2"/>
  <c r="K1008" i="2"/>
  <c r="L1008" i="2"/>
  <c r="M1008" i="2"/>
  <c r="J1009" i="2"/>
  <c r="K1009" i="2"/>
  <c r="L1009" i="2"/>
  <c r="M1009" i="2"/>
  <c r="J1010" i="2"/>
  <c r="K1010" i="2"/>
  <c r="L1010" i="2"/>
  <c r="M1010" i="2"/>
  <c r="J1011" i="2"/>
  <c r="K1011" i="2"/>
  <c r="L1011" i="2"/>
  <c r="M1011" i="2"/>
  <c r="J1012" i="2"/>
  <c r="K1012" i="2"/>
  <c r="L1012" i="2"/>
  <c r="M1012" i="2"/>
  <c r="J1013" i="2"/>
  <c r="K1013" i="2"/>
  <c r="L1013" i="2"/>
  <c r="M1013" i="2"/>
  <c r="J1014" i="2"/>
  <c r="K1014" i="2"/>
  <c r="L1014" i="2"/>
  <c r="M1014" i="2"/>
  <c r="J1015" i="2"/>
  <c r="K1015" i="2"/>
  <c r="L1015" i="2"/>
  <c r="M1015" i="2"/>
  <c r="J1016" i="2"/>
  <c r="K1016" i="2"/>
  <c r="L1016" i="2"/>
  <c r="M1016" i="2"/>
  <c r="J1017" i="2"/>
  <c r="K1017" i="2"/>
  <c r="L1017" i="2"/>
  <c r="M1017" i="2"/>
  <c r="J1018" i="2"/>
  <c r="K1018" i="2"/>
  <c r="L1018" i="2"/>
  <c r="M1018" i="2"/>
  <c r="J1019" i="2"/>
  <c r="K1019" i="2"/>
  <c r="L1019" i="2"/>
  <c r="M1019" i="2"/>
  <c r="J1020" i="2"/>
  <c r="K1020" i="2"/>
  <c r="L1020" i="2"/>
  <c r="M1020" i="2"/>
  <c r="J1021" i="2"/>
  <c r="K1021" i="2"/>
  <c r="L1021" i="2"/>
  <c r="M1021" i="2"/>
  <c r="J1022" i="2"/>
  <c r="K1022" i="2"/>
  <c r="L1022" i="2"/>
  <c r="M1022" i="2"/>
  <c r="J1023" i="2"/>
  <c r="K1023" i="2"/>
  <c r="L1023" i="2"/>
  <c r="M1023" i="2"/>
  <c r="J1024" i="2"/>
  <c r="K1024" i="2"/>
  <c r="L1024" i="2"/>
  <c r="M1024" i="2"/>
  <c r="J1025" i="2"/>
  <c r="K1025" i="2"/>
  <c r="L1025" i="2"/>
  <c r="M1025" i="2"/>
  <c r="J1026" i="2"/>
  <c r="K1026" i="2"/>
  <c r="L1026" i="2"/>
  <c r="M1026" i="2"/>
  <c r="J1027" i="2"/>
  <c r="K1027" i="2"/>
  <c r="L1027" i="2"/>
  <c r="M1027" i="2"/>
  <c r="J1028" i="2"/>
  <c r="K1028" i="2"/>
  <c r="L1028" i="2"/>
  <c r="M1028" i="2"/>
  <c r="J1029" i="2"/>
  <c r="K1029" i="2"/>
  <c r="L1029" i="2"/>
  <c r="M1029" i="2"/>
  <c r="J1030" i="2"/>
  <c r="K1030" i="2"/>
  <c r="L1030" i="2"/>
  <c r="M1030" i="2"/>
  <c r="J1031" i="2"/>
  <c r="K1031" i="2"/>
  <c r="L1031" i="2"/>
  <c r="M1031" i="2"/>
  <c r="J1032" i="2"/>
  <c r="K1032" i="2"/>
  <c r="L1032" i="2"/>
  <c r="M1032" i="2"/>
  <c r="J1033" i="2"/>
  <c r="K1033" i="2"/>
  <c r="L1033" i="2"/>
  <c r="M1033" i="2"/>
  <c r="J1034" i="2"/>
  <c r="K1034" i="2"/>
  <c r="L1034" i="2"/>
  <c r="M1034" i="2"/>
  <c r="J1035" i="2"/>
  <c r="K1035" i="2"/>
  <c r="L1035" i="2"/>
  <c r="M1035" i="2"/>
  <c r="J1036" i="2"/>
  <c r="K1036" i="2"/>
  <c r="L1036" i="2"/>
  <c r="M1036" i="2"/>
  <c r="J1037" i="2"/>
  <c r="K1037" i="2"/>
  <c r="L1037" i="2"/>
  <c r="M1037" i="2"/>
  <c r="J1038" i="2"/>
  <c r="K1038" i="2"/>
  <c r="L1038" i="2"/>
  <c r="M1038" i="2"/>
  <c r="J1039" i="2"/>
  <c r="K1039" i="2"/>
  <c r="L1039" i="2"/>
  <c r="M1039" i="2"/>
  <c r="J1040" i="2"/>
  <c r="K1040" i="2"/>
  <c r="L1040" i="2"/>
  <c r="M1040" i="2"/>
  <c r="J1041" i="2"/>
  <c r="K1041" i="2"/>
  <c r="L1041" i="2"/>
  <c r="M1041" i="2"/>
  <c r="J1042" i="2"/>
  <c r="K1042" i="2"/>
  <c r="L1042" i="2"/>
  <c r="M1042" i="2"/>
  <c r="J1043" i="2"/>
  <c r="K1043" i="2"/>
  <c r="L1043" i="2"/>
  <c r="M1043" i="2"/>
  <c r="J1044" i="2"/>
  <c r="K1044" i="2"/>
  <c r="L1044" i="2"/>
  <c r="M1044" i="2"/>
  <c r="J1045" i="2"/>
  <c r="K1045" i="2"/>
  <c r="L1045" i="2"/>
  <c r="M1045" i="2"/>
  <c r="J1046" i="2"/>
  <c r="K1046" i="2"/>
  <c r="L1046" i="2"/>
  <c r="M1046" i="2"/>
  <c r="J1047" i="2"/>
  <c r="K1047" i="2"/>
  <c r="L1047" i="2"/>
  <c r="M1047" i="2"/>
  <c r="J1048" i="2"/>
  <c r="K1048" i="2"/>
  <c r="L1048" i="2"/>
  <c r="M1048" i="2"/>
  <c r="J1049" i="2"/>
  <c r="K1049" i="2"/>
  <c r="L1049" i="2"/>
  <c r="M1049" i="2"/>
  <c r="J1050" i="2"/>
  <c r="K1050" i="2"/>
  <c r="L1050" i="2"/>
  <c r="M1050" i="2"/>
  <c r="J1051" i="2"/>
  <c r="K1051" i="2"/>
  <c r="L1051" i="2"/>
  <c r="M1051" i="2"/>
  <c r="J1052" i="2"/>
  <c r="K1052" i="2"/>
  <c r="L1052" i="2"/>
  <c r="M1052" i="2"/>
  <c r="J1053" i="2"/>
  <c r="K1053" i="2"/>
  <c r="L1053" i="2"/>
  <c r="M1053" i="2"/>
  <c r="J1054" i="2"/>
  <c r="K1054" i="2"/>
  <c r="L1054" i="2"/>
  <c r="M1054" i="2"/>
  <c r="J1055" i="2"/>
  <c r="K1055" i="2"/>
  <c r="L1055" i="2"/>
  <c r="M1055" i="2"/>
  <c r="J1056" i="2"/>
  <c r="K1056" i="2"/>
  <c r="L1056" i="2"/>
  <c r="M1056" i="2"/>
  <c r="J1057" i="2"/>
  <c r="K1057" i="2"/>
  <c r="L1057" i="2"/>
  <c r="M1057" i="2"/>
  <c r="J1058" i="2"/>
  <c r="K1058" i="2"/>
  <c r="L1058" i="2"/>
  <c r="M1058" i="2"/>
  <c r="J1059" i="2"/>
  <c r="K1059" i="2"/>
  <c r="L1059" i="2"/>
  <c r="M1059" i="2"/>
  <c r="J1060" i="2"/>
  <c r="K1060" i="2"/>
  <c r="L1060" i="2"/>
  <c r="M1060" i="2"/>
  <c r="J1061" i="2"/>
  <c r="K1061" i="2"/>
  <c r="L1061" i="2"/>
  <c r="M1061" i="2"/>
  <c r="J1062" i="2"/>
  <c r="K1062" i="2"/>
  <c r="L1062" i="2"/>
  <c r="M1062" i="2"/>
  <c r="J1063" i="2"/>
  <c r="K1063" i="2"/>
  <c r="L1063" i="2"/>
  <c r="M1063" i="2"/>
  <c r="J1064" i="2"/>
  <c r="K1064" i="2"/>
  <c r="L1064" i="2"/>
  <c r="M1064" i="2"/>
  <c r="J1065" i="2"/>
  <c r="K1065" i="2"/>
  <c r="L1065" i="2"/>
  <c r="M1065" i="2"/>
  <c r="J1066" i="2"/>
  <c r="K1066" i="2"/>
  <c r="L1066" i="2"/>
  <c r="M1066" i="2"/>
  <c r="J1067" i="2"/>
  <c r="K1067" i="2"/>
  <c r="L1067" i="2"/>
  <c r="M1067" i="2"/>
  <c r="J1068" i="2"/>
  <c r="K1068" i="2"/>
  <c r="L1068" i="2"/>
  <c r="M1068" i="2"/>
  <c r="J1069" i="2"/>
  <c r="K1069" i="2"/>
  <c r="L1069" i="2"/>
  <c r="M1069" i="2"/>
  <c r="J1070" i="2"/>
  <c r="K1070" i="2"/>
  <c r="L1070" i="2"/>
  <c r="M1070" i="2"/>
  <c r="J1071" i="2"/>
  <c r="K1071" i="2"/>
  <c r="L1071" i="2"/>
  <c r="M1071" i="2"/>
  <c r="J1072" i="2"/>
  <c r="K1072" i="2"/>
  <c r="L1072" i="2"/>
  <c r="M1072" i="2"/>
  <c r="J1073" i="2"/>
  <c r="K1073" i="2"/>
  <c r="L1073" i="2"/>
  <c r="M1073" i="2"/>
  <c r="J1074" i="2"/>
  <c r="K1074" i="2"/>
  <c r="L1074" i="2"/>
  <c r="M1074" i="2"/>
  <c r="J1075" i="2"/>
  <c r="K1075" i="2"/>
  <c r="L1075" i="2"/>
  <c r="M1075" i="2"/>
  <c r="J1076" i="2"/>
  <c r="K1076" i="2"/>
  <c r="L1076" i="2"/>
  <c r="M1076" i="2"/>
  <c r="J1077" i="2"/>
  <c r="K1077" i="2"/>
  <c r="L1077" i="2"/>
  <c r="M1077" i="2"/>
  <c r="J1078" i="2"/>
  <c r="K1078" i="2"/>
  <c r="L1078" i="2"/>
  <c r="M1078" i="2"/>
  <c r="J1079" i="2"/>
  <c r="K1079" i="2"/>
  <c r="L1079" i="2"/>
  <c r="M1079" i="2"/>
  <c r="J1080" i="2"/>
  <c r="K1080" i="2"/>
  <c r="L1080" i="2"/>
  <c r="M1080" i="2"/>
  <c r="J1081" i="2"/>
  <c r="K1081" i="2"/>
  <c r="L1081" i="2"/>
  <c r="M1081" i="2"/>
  <c r="J1082" i="2"/>
  <c r="K1082" i="2"/>
  <c r="L1082" i="2"/>
  <c r="M1082" i="2"/>
  <c r="J1083" i="2"/>
  <c r="K1083" i="2"/>
  <c r="L1083" i="2"/>
  <c r="M1083" i="2"/>
  <c r="J1084" i="2"/>
  <c r="K1084" i="2"/>
  <c r="L1084" i="2"/>
  <c r="M1084" i="2"/>
  <c r="J1085" i="2"/>
  <c r="K1085" i="2"/>
  <c r="L1085" i="2"/>
  <c r="M1085" i="2"/>
  <c r="J1086" i="2"/>
  <c r="K1086" i="2"/>
  <c r="L1086" i="2"/>
  <c r="M1086" i="2"/>
  <c r="J1087" i="2"/>
  <c r="K1087" i="2"/>
  <c r="L1087" i="2"/>
  <c r="M1087" i="2"/>
  <c r="J1088" i="2"/>
  <c r="K1088" i="2"/>
  <c r="L1088" i="2"/>
  <c r="M1088" i="2"/>
  <c r="J1089" i="2"/>
  <c r="K1089" i="2"/>
  <c r="L1089" i="2"/>
  <c r="M1089" i="2"/>
  <c r="J1090" i="2"/>
  <c r="K1090" i="2"/>
  <c r="L1090" i="2"/>
  <c r="M1090" i="2"/>
  <c r="J1091" i="2"/>
  <c r="K1091" i="2"/>
  <c r="L1091" i="2"/>
  <c r="M1091" i="2"/>
  <c r="J1092" i="2"/>
  <c r="K1092" i="2"/>
  <c r="L1092" i="2"/>
  <c r="M1092" i="2"/>
  <c r="J1093" i="2"/>
  <c r="K1093" i="2"/>
  <c r="L1093" i="2"/>
  <c r="M1093" i="2"/>
  <c r="J1094" i="2"/>
  <c r="K1094" i="2"/>
  <c r="L1094" i="2"/>
  <c r="M1094" i="2"/>
  <c r="J1095" i="2"/>
  <c r="K1095" i="2"/>
  <c r="L1095" i="2"/>
  <c r="M1095" i="2"/>
  <c r="J1096" i="2"/>
  <c r="K1096" i="2"/>
  <c r="L1096" i="2"/>
  <c r="M1096" i="2"/>
  <c r="J1097" i="2"/>
  <c r="K1097" i="2"/>
  <c r="L1097" i="2"/>
  <c r="M1097" i="2"/>
  <c r="J1098" i="2"/>
  <c r="K1098" i="2"/>
  <c r="L1098" i="2"/>
  <c r="M1098" i="2"/>
  <c r="J1099" i="2"/>
  <c r="K1099" i="2"/>
  <c r="L1099" i="2"/>
  <c r="M1099" i="2"/>
  <c r="J1100" i="2"/>
  <c r="K1100" i="2"/>
  <c r="L1100" i="2"/>
  <c r="M1100" i="2"/>
  <c r="J1101" i="2"/>
  <c r="K1101" i="2"/>
  <c r="L1101" i="2"/>
  <c r="M1101" i="2"/>
  <c r="J1102" i="2"/>
  <c r="K1102" i="2"/>
  <c r="L1102" i="2"/>
  <c r="M1102" i="2"/>
  <c r="J1103" i="2"/>
  <c r="K1103" i="2"/>
  <c r="L1103" i="2"/>
  <c r="M1103" i="2"/>
  <c r="J1104" i="2"/>
  <c r="K1104" i="2"/>
  <c r="L1104" i="2"/>
  <c r="M1104" i="2"/>
  <c r="J1105" i="2"/>
  <c r="K1105" i="2"/>
  <c r="L1105" i="2"/>
  <c r="M1105" i="2"/>
  <c r="J1106" i="2"/>
  <c r="K1106" i="2"/>
  <c r="L1106" i="2"/>
  <c r="M1106" i="2"/>
  <c r="J1107" i="2"/>
  <c r="K1107" i="2"/>
  <c r="L1107" i="2"/>
  <c r="M1107" i="2"/>
  <c r="J1108" i="2"/>
  <c r="K1108" i="2"/>
  <c r="L1108" i="2"/>
  <c r="M1108" i="2"/>
  <c r="J1109" i="2"/>
  <c r="K1109" i="2"/>
  <c r="L1109" i="2"/>
  <c r="M1109" i="2"/>
  <c r="J1110" i="2"/>
  <c r="K1110" i="2"/>
  <c r="L1110" i="2"/>
  <c r="M1110" i="2"/>
  <c r="J1111" i="2"/>
  <c r="K1111" i="2"/>
  <c r="L1111" i="2"/>
  <c r="M1111" i="2"/>
  <c r="J1112" i="2"/>
  <c r="K1112" i="2"/>
  <c r="L1112" i="2"/>
  <c r="M1112" i="2"/>
  <c r="J1113" i="2"/>
  <c r="K1113" i="2"/>
  <c r="L1113" i="2"/>
  <c r="M1113" i="2"/>
  <c r="J1114" i="2"/>
  <c r="K1114" i="2"/>
  <c r="L1114" i="2"/>
  <c r="M1114" i="2"/>
  <c r="J1115" i="2"/>
  <c r="K1115" i="2"/>
  <c r="L1115" i="2"/>
  <c r="M1115" i="2"/>
  <c r="J1116" i="2"/>
  <c r="K1116" i="2"/>
  <c r="L1116" i="2"/>
  <c r="M1116" i="2"/>
  <c r="J1117" i="2"/>
  <c r="K1117" i="2"/>
  <c r="L1117" i="2"/>
  <c r="M1117" i="2"/>
  <c r="J1118" i="2"/>
  <c r="K1118" i="2"/>
  <c r="L1118" i="2"/>
  <c r="M1118" i="2"/>
  <c r="J1119" i="2"/>
  <c r="K1119" i="2"/>
  <c r="L1119" i="2"/>
  <c r="M1119" i="2"/>
  <c r="J1120" i="2"/>
  <c r="K1120" i="2"/>
  <c r="L1120" i="2"/>
  <c r="M1120" i="2"/>
  <c r="J1121" i="2"/>
  <c r="K1121" i="2"/>
  <c r="L1121" i="2"/>
  <c r="M1121" i="2"/>
  <c r="J1122" i="2"/>
  <c r="K1122" i="2"/>
  <c r="L1122" i="2"/>
  <c r="M1122" i="2"/>
  <c r="J1123" i="2"/>
  <c r="K1123" i="2"/>
  <c r="L1123" i="2"/>
  <c r="M1123" i="2"/>
  <c r="J1124" i="2"/>
  <c r="K1124" i="2"/>
  <c r="L1124" i="2"/>
  <c r="M1124" i="2"/>
  <c r="J1125" i="2"/>
  <c r="K1125" i="2"/>
  <c r="L1125" i="2"/>
  <c r="M1125" i="2"/>
  <c r="J1126" i="2"/>
  <c r="K1126" i="2"/>
  <c r="L1126" i="2"/>
  <c r="M1126" i="2"/>
  <c r="J1127" i="2"/>
  <c r="K1127" i="2"/>
  <c r="L1127" i="2"/>
  <c r="M1127" i="2"/>
  <c r="J1128" i="2"/>
  <c r="K1128" i="2"/>
  <c r="L1128" i="2"/>
  <c r="M1128" i="2"/>
  <c r="J1129" i="2"/>
  <c r="K1129" i="2"/>
  <c r="L1129" i="2"/>
  <c r="M1129" i="2"/>
  <c r="J1130" i="2"/>
  <c r="K1130" i="2"/>
  <c r="L1130" i="2"/>
  <c r="M1130" i="2"/>
  <c r="J1131" i="2"/>
  <c r="K1131" i="2"/>
  <c r="L1131" i="2"/>
  <c r="M1131" i="2"/>
  <c r="J1132" i="2"/>
  <c r="K1132" i="2"/>
  <c r="L1132" i="2"/>
  <c r="M1132" i="2"/>
  <c r="J1133" i="2"/>
  <c r="K1133" i="2"/>
  <c r="L1133" i="2"/>
  <c r="M1133" i="2"/>
  <c r="J1134" i="2"/>
  <c r="K1134" i="2"/>
  <c r="L1134" i="2"/>
  <c r="M1134" i="2"/>
  <c r="J1135" i="2"/>
  <c r="K1135" i="2"/>
  <c r="L1135" i="2"/>
  <c r="M1135" i="2"/>
  <c r="J1136" i="2"/>
  <c r="K1136" i="2"/>
  <c r="L1136" i="2"/>
  <c r="M1136" i="2"/>
  <c r="J1137" i="2"/>
  <c r="K1137" i="2"/>
  <c r="L1137" i="2"/>
  <c r="M1137" i="2"/>
  <c r="J1138" i="2"/>
  <c r="K1138" i="2"/>
  <c r="L1138" i="2"/>
  <c r="M1138" i="2"/>
  <c r="J1139" i="2"/>
  <c r="K1139" i="2"/>
  <c r="L1139" i="2"/>
  <c r="M1139" i="2"/>
  <c r="J1140" i="2"/>
  <c r="K1140" i="2"/>
  <c r="L1140" i="2"/>
  <c r="M1140" i="2"/>
  <c r="J1141" i="2"/>
  <c r="K1141" i="2"/>
  <c r="L1141" i="2"/>
  <c r="M1141" i="2"/>
  <c r="J1142" i="2"/>
  <c r="K1142" i="2"/>
  <c r="L1142" i="2"/>
  <c r="M1142" i="2"/>
  <c r="J1143" i="2"/>
  <c r="K1143" i="2"/>
  <c r="L1143" i="2"/>
  <c r="M1143" i="2"/>
  <c r="J1144" i="2"/>
  <c r="K1144" i="2"/>
  <c r="L1144" i="2"/>
  <c r="M1144" i="2"/>
  <c r="J1145" i="2"/>
  <c r="K1145" i="2"/>
  <c r="L1145" i="2"/>
  <c r="M1145" i="2"/>
  <c r="J1146" i="2"/>
  <c r="K1146" i="2"/>
  <c r="L1146" i="2"/>
  <c r="M1146" i="2"/>
  <c r="J1147" i="2"/>
  <c r="K1147" i="2"/>
  <c r="L1147" i="2"/>
  <c r="M1147" i="2"/>
  <c r="J1148" i="2"/>
  <c r="K1148" i="2"/>
  <c r="L1148" i="2"/>
  <c r="M1148" i="2"/>
  <c r="J1149" i="2"/>
  <c r="K1149" i="2"/>
  <c r="L1149" i="2"/>
  <c r="M1149" i="2"/>
  <c r="J1150" i="2"/>
  <c r="K1150" i="2"/>
  <c r="L1150" i="2"/>
  <c r="M1150" i="2"/>
  <c r="J1151" i="2"/>
  <c r="K1151" i="2"/>
  <c r="L1151" i="2"/>
  <c r="M1151" i="2"/>
  <c r="J1152" i="2"/>
  <c r="K1152" i="2"/>
  <c r="L1152" i="2"/>
  <c r="M1152" i="2"/>
  <c r="J1153" i="2"/>
  <c r="K1153" i="2"/>
  <c r="L1153" i="2"/>
  <c r="M1153" i="2"/>
  <c r="J1154" i="2"/>
  <c r="K1154" i="2"/>
  <c r="L1154" i="2"/>
  <c r="M1154" i="2"/>
  <c r="J1155" i="2"/>
  <c r="K1155" i="2"/>
  <c r="L1155" i="2"/>
  <c r="M1155" i="2"/>
  <c r="J1156" i="2"/>
  <c r="K1156" i="2"/>
  <c r="L1156" i="2"/>
  <c r="M1156" i="2"/>
  <c r="J1157" i="2"/>
  <c r="K1157" i="2"/>
  <c r="L1157" i="2"/>
  <c r="M1157" i="2"/>
  <c r="J1158" i="2"/>
  <c r="K1158" i="2"/>
  <c r="L1158" i="2"/>
  <c r="M1158" i="2"/>
  <c r="J1159" i="2"/>
  <c r="K1159" i="2"/>
  <c r="L1159" i="2"/>
  <c r="M1159" i="2"/>
  <c r="J1160" i="2"/>
  <c r="K1160" i="2"/>
  <c r="L1160" i="2"/>
  <c r="M1160" i="2"/>
  <c r="J1161" i="2"/>
  <c r="K1161" i="2"/>
  <c r="L1161" i="2"/>
  <c r="M1161" i="2"/>
  <c r="J1162" i="2"/>
  <c r="K1162" i="2"/>
  <c r="L1162" i="2"/>
  <c r="M1162" i="2"/>
  <c r="J1163" i="2"/>
  <c r="K1163" i="2"/>
  <c r="L1163" i="2"/>
  <c r="M1163" i="2"/>
  <c r="J1164" i="2"/>
  <c r="K1164" i="2"/>
  <c r="L1164" i="2"/>
  <c r="M1164" i="2"/>
  <c r="J1165" i="2"/>
  <c r="K1165" i="2"/>
  <c r="L1165" i="2"/>
  <c r="M1165" i="2"/>
  <c r="J1166" i="2"/>
  <c r="K1166" i="2"/>
  <c r="L1166" i="2"/>
  <c r="M1166" i="2"/>
  <c r="J1167" i="2"/>
  <c r="K1167" i="2"/>
  <c r="L1167" i="2"/>
  <c r="M1167" i="2"/>
  <c r="J1168" i="2"/>
  <c r="K1168" i="2"/>
  <c r="L1168" i="2"/>
  <c r="M1168" i="2"/>
  <c r="J1169" i="2"/>
  <c r="K1169" i="2"/>
  <c r="L1169" i="2"/>
  <c r="M1169" i="2"/>
  <c r="J1170" i="2"/>
  <c r="K1170" i="2"/>
  <c r="L1170" i="2"/>
  <c r="M1170" i="2"/>
  <c r="J1171" i="2"/>
  <c r="K1171" i="2"/>
  <c r="L1171" i="2"/>
  <c r="M1171" i="2"/>
  <c r="J1172" i="2"/>
  <c r="K1172" i="2"/>
  <c r="L1172" i="2"/>
  <c r="M1172" i="2"/>
  <c r="J1173" i="2"/>
  <c r="K1173" i="2"/>
  <c r="L1173" i="2"/>
  <c r="M1173" i="2"/>
  <c r="J1174" i="2"/>
  <c r="K1174" i="2"/>
  <c r="L1174" i="2"/>
  <c r="M1174" i="2"/>
  <c r="J1175" i="2"/>
  <c r="K1175" i="2"/>
  <c r="L1175" i="2"/>
  <c r="M1175" i="2"/>
  <c r="J1176" i="2"/>
  <c r="K1176" i="2"/>
  <c r="L1176" i="2"/>
  <c r="M1176" i="2"/>
  <c r="J1177" i="2"/>
  <c r="K1177" i="2"/>
  <c r="L1177" i="2"/>
  <c r="M1177" i="2"/>
  <c r="J1178" i="2"/>
  <c r="K1178" i="2"/>
  <c r="L1178" i="2"/>
  <c r="M1178" i="2"/>
  <c r="J1179" i="2"/>
  <c r="K1179" i="2"/>
  <c r="L1179" i="2"/>
  <c r="M1179" i="2"/>
  <c r="J1180" i="2"/>
  <c r="K1180" i="2"/>
  <c r="L1180" i="2"/>
  <c r="M1180" i="2"/>
  <c r="J1181" i="2"/>
  <c r="K1181" i="2"/>
  <c r="L1181" i="2"/>
  <c r="M1181" i="2"/>
  <c r="J1182" i="2"/>
  <c r="K1182" i="2"/>
  <c r="L1182" i="2"/>
  <c r="M1182" i="2"/>
  <c r="J1183" i="2"/>
  <c r="K1183" i="2"/>
  <c r="L1183" i="2"/>
  <c r="M1183" i="2"/>
  <c r="J1184" i="2"/>
  <c r="K1184" i="2"/>
  <c r="L1184" i="2"/>
  <c r="M1184" i="2"/>
  <c r="J1185" i="2"/>
  <c r="K1185" i="2"/>
  <c r="L1185" i="2"/>
  <c r="M1185" i="2"/>
  <c r="J1186" i="2"/>
  <c r="K1186" i="2"/>
  <c r="L1186" i="2"/>
  <c r="M1186" i="2"/>
  <c r="J1187" i="2"/>
  <c r="K1187" i="2"/>
  <c r="L1187" i="2"/>
  <c r="M1187" i="2"/>
  <c r="J1188" i="2"/>
  <c r="K1188" i="2"/>
  <c r="L1188" i="2"/>
  <c r="M1188" i="2"/>
  <c r="J1189" i="2"/>
  <c r="K1189" i="2"/>
  <c r="L1189" i="2"/>
  <c r="M1189" i="2"/>
  <c r="J1190" i="2"/>
  <c r="K1190" i="2"/>
  <c r="L1190" i="2"/>
  <c r="M1190" i="2"/>
  <c r="J1191" i="2"/>
  <c r="K1191" i="2"/>
  <c r="L1191" i="2"/>
  <c r="M1191" i="2"/>
  <c r="J1192" i="2"/>
  <c r="K1192" i="2"/>
  <c r="L1192" i="2"/>
  <c r="M1192" i="2"/>
  <c r="J1193" i="2"/>
  <c r="K1193" i="2"/>
  <c r="L1193" i="2"/>
  <c r="M1193" i="2"/>
  <c r="J1194" i="2"/>
  <c r="K1194" i="2"/>
  <c r="L1194" i="2"/>
  <c r="M1194" i="2"/>
  <c r="J1195" i="2"/>
  <c r="K1195" i="2"/>
  <c r="L1195" i="2"/>
  <c r="M1195" i="2"/>
  <c r="J1196" i="2"/>
  <c r="K1196" i="2"/>
  <c r="L1196" i="2"/>
  <c r="M1196" i="2"/>
  <c r="J1197" i="2"/>
  <c r="K1197" i="2"/>
  <c r="L1197" i="2"/>
  <c r="M1197" i="2"/>
  <c r="J1198" i="2"/>
  <c r="K1198" i="2"/>
  <c r="L1198" i="2"/>
  <c r="M1198" i="2"/>
  <c r="J1199" i="2"/>
  <c r="K1199" i="2"/>
  <c r="L1199" i="2"/>
  <c r="M1199" i="2"/>
  <c r="J1200" i="2"/>
  <c r="K1200" i="2"/>
  <c r="L1200" i="2"/>
  <c r="M1200" i="2"/>
  <c r="J1201" i="2"/>
  <c r="K1201" i="2"/>
  <c r="L1201" i="2"/>
  <c r="M1201" i="2"/>
  <c r="J1202" i="2"/>
  <c r="K1202" i="2"/>
  <c r="L1202" i="2"/>
  <c r="M1202" i="2"/>
  <c r="J1203" i="2"/>
  <c r="K1203" i="2"/>
  <c r="L1203" i="2"/>
  <c r="M1203" i="2"/>
  <c r="J1204" i="2"/>
  <c r="K1204" i="2"/>
  <c r="L1204" i="2"/>
  <c r="M1204" i="2"/>
  <c r="J1205" i="2"/>
  <c r="K1205" i="2"/>
  <c r="L1205" i="2"/>
  <c r="M1205" i="2"/>
  <c r="J1206" i="2"/>
  <c r="K1206" i="2"/>
  <c r="L1206" i="2"/>
  <c r="M1206" i="2"/>
  <c r="J1207" i="2"/>
  <c r="K1207" i="2"/>
  <c r="L1207" i="2"/>
  <c r="M1207" i="2"/>
  <c r="J1208" i="2"/>
  <c r="K1208" i="2"/>
  <c r="L1208" i="2"/>
  <c r="M1208" i="2"/>
  <c r="J1209" i="2"/>
  <c r="K1209" i="2"/>
  <c r="L1209" i="2"/>
  <c r="M1209" i="2"/>
  <c r="J1210" i="2"/>
  <c r="K1210" i="2"/>
  <c r="L1210" i="2"/>
  <c r="M1210" i="2"/>
  <c r="J1211" i="2"/>
  <c r="K1211" i="2"/>
  <c r="L1211" i="2"/>
  <c r="M1211" i="2"/>
  <c r="J1212" i="2"/>
  <c r="K1212" i="2"/>
  <c r="L1212" i="2"/>
  <c r="M1212" i="2"/>
  <c r="J1213" i="2"/>
  <c r="K1213" i="2"/>
  <c r="L1213" i="2"/>
  <c r="M1213" i="2"/>
  <c r="J1214" i="2"/>
  <c r="K1214" i="2"/>
  <c r="L1214" i="2"/>
  <c r="M1214" i="2"/>
  <c r="J1215" i="2"/>
  <c r="K1215" i="2"/>
  <c r="L1215" i="2"/>
  <c r="M1215" i="2"/>
  <c r="J1216" i="2"/>
  <c r="K1216" i="2"/>
  <c r="L1216" i="2"/>
  <c r="M1216" i="2"/>
  <c r="J1217" i="2"/>
  <c r="K1217" i="2"/>
  <c r="L1217" i="2"/>
  <c r="M1217" i="2"/>
  <c r="J1218" i="2"/>
  <c r="K1218" i="2"/>
  <c r="L1218" i="2"/>
  <c r="M1218" i="2"/>
  <c r="J1219" i="2"/>
  <c r="K1219" i="2"/>
  <c r="L1219" i="2"/>
  <c r="M1219" i="2"/>
  <c r="J1220" i="2"/>
  <c r="K1220" i="2"/>
  <c r="L1220" i="2"/>
  <c r="M1220" i="2"/>
  <c r="J1221" i="2"/>
  <c r="K1221" i="2"/>
  <c r="L1221" i="2"/>
  <c r="M1221" i="2"/>
  <c r="J1222" i="2"/>
  <c r="K1222" i="2"/>
  <c r="L1222" i="2"/>
  <c r="M1222" i="2"/>
  <c r="J1223" i="2"/>
  <c r="K1223" i="2"/>
  <c r="L1223" i="2"/>
  <c r="M1223" i="2"/>
  <c r="J1224" i="2"/>
  <c r="K1224" i="2"/>
  <c r="L1224" i="2"/>
  <c r="M1224" i="2"/>
  <c r="J1225" i="2"/>
  <c r="K1225" i="2"/>
  <c r="L1225" i="2"/>
  <c r="M1225" i="2"/>
  <c r="J1226" i="2"/>
  <c r="K1226" i="2"/>
  <c r="L1226" i="2"/>
  <c r="M1226" i="2"/>
  <c r="J1227" i="2"/>
  <c r="K1227" i="2"/>
  <c r="L1227" i="2"/>
  <c r="M1227" i="2"/>
  <c r="J1228" i="2"/>
  <c r="K1228" i="2"/>
  <c r="L1228" i="2"/>
  <c r="M1228" i="2"/>
  <c r="J1229" i="2"/>
  <c r="K1229" i="2"/>
  <c r="L1229" i="2"/>
  <c r="M1229" i="2"/>
  <c r="J1230" i="2"/>
  <c r="K1230" i="2"/>
  <c r="L1230" i="2"/>
  <c r="M1230" i="2"/>
  <c r="J1231" i="2"/>
  <c r="K1231" i="2"/>
  <c r="L1231" i="2"/>
  <c r="M1231" i="2"/>
  <c r="J1232" i="2"/>
  <c r="K1232" i="2"/>
  <c r="L1232" i="2"/>
  <c r="M1232" i="2"/>
  <c r="J1233" i="2"/>
  <c r="K1233" i="2"/>
  <c r="L1233" i="2"/>
  <c r="M1233" i="2"/>
  <c r="J1234" i="2"/>
  <c r="K1234" i="2"/>
  <c r="L1234" i="2"/>
  <c r="M1234" i="2"/>
  <c r="J1235" i="2"/>
  <c r="K1235" i="2"/>
  <c r="L1235" i="2"/>
  <c r="M1235" i="2"/>
  <c r="J1236" i="2"/>
  <c r="K1236" i="2"/>
  <c r="L1236" i="2"/>
  <c r="M1236" i="2"/>
  <c r="J1237" i="2"/>
  <c r="K1237" i="2"/>
  <c r="L1237" i="2"/>
  <c r="M1237" i="2"/>
  <c r="J1238" i="2"/>
  <c r="K1238" i="2"/>
  <c r="L1238" i="2"/>
  <c r="M1238" i="2"/>
  <c r="J1239" i="2"/>
  <c r="K1239" i="2"/>
  <c r="L1239" i="2"/>
  <c r="M1239" i="2"/>
  <c r="J1240" i="2"/>
  <c r="K1240" i="2"/>
  <c r="L1240" i="2"/>
  <c r="M1240" i="2"/>
  <c r="J1241" i="2"/>
  <c r="K1241" i="2"/>
  <c r="L1241" i="2"/>
  <c r="M1241" i="2"/>
  <c r="J1242" i="2"/>
  <c r="K1242" i="2"/>
  <c r="L1242" i="2"/>
  <c r="M1242" i="2"/>
  <c r="J1243" i="2"/>
  <c r="K1243" i="2"/>
  <c r="L1243" i="2"/>
  <c r="M1243" i="2"/>
  <c r="J1244" i="2"/>
  <c r="K1244" i="2"/>
  <c r="L1244" i="2"/>
  <c r="M1244" i="2"/>
  <c r="J1245" i="2"/>
  <c r="K1245" i="2"/>
  <c r="L1245" i="2"/>
  <c r="M1245" i="2"/>
  <c r="J1246" i="2"/>
  <c r="K1246" i="2"/>
  <c r="L1246" i="2"/>
  <c r="M1246" i="2"/>
  <c r="J1247" i="2"/>
  <c r="K1247" i="2"/>
  <c r="L1247" i="2"/>
  <c r="M1247" i="2"/>
  <c r="J1248" i="2"/>
  <c r="K1248" i="2"/>
  <c r="L1248" i="2"/>
  <c r="M1248" i="2"/>
  <c r="J1249" i="2"/>
  <c r="K1249" i="2"/>
  <c r="L1249" i="2"/>
  <c r="M1249" i="2"/>
  <c r="J1250" i="2"/>
  <c r="K1250" i="2"/>
  <c r="L1250" i="2"/>
  <c r="M1250" i="2"/>
  <c r="J1251" i="2"/>
  <c r="K1251" i="2"/>
  <c r="L1251" i="2"/>
  <c r="M1251" i="2"/>
  <c r="J1252" i="2"/>
  <c r="K1252" i="2"/>
  <c r="L1252" i="2"/>
  <c r="M1252" i="2"/>
  <c r="J1253" i="2"/>
  <c r="K1253" i="2"/>
  <c r="L1253" i="2"/>
  <c r="M1253" i="2"/>
  <c r="J1254" i="2"/>
  <c r="K1254" i="2"/>
  <c r="L1254" i="2"/>
  <c r="M1254" i="2"/>
  <c r="J1255" i="2"/>
  <c r="K1255" i="2"/>
  <c r="L1255" i="2"/>
  <c r="M1255" i="2"/>
  <c r="J1256" i="2"/>
  <c r="K1256" i="2"/>
  <c r="L1256" i="2"/>
  <c r="M1256" i="2"/>
  <c r="J1257" i="2"/>
  <c r="K1257" i="2"/>
  <c r="L1257" i="2"/>
  <c r="M1257" i="2"/>
  <c r="J1258" i="2"/>
  <c r="K1258" i="2"/>
  <c r="L1258" i="2"/>
  <c r="M1258" i="2"/>
  <c r="J1259" i="2"/>
  <c r="K1259" i="2"/>
  <c r="L1259" i="2"/>
  <c r="M1259" i="2"/>
  <c r="J1260" i="2"/>
  <c r="K1260" i="2"/>
  <c r="L1260" i="2"/>
  <c r="M1260" i="2"/>
  <c r="J1261" i="2"/>
  <c r="K1261" i="2"/>
  <c r="L1261" i="2"/>
  <c r="M1261" i="2"/>
  <c r="J1262" i="2"/>
  <c r="K1262" i="2"/>
  <c r="L1262" i="2"/>
  <c r="M1262" i="2"/>
  <c r="J1263" i="2"/>
  <c r="K1263" i="2"/>
  <c r="L1263" i="2"/>
  <c r="M1263" i="2"/>
  <c r="J1264" i="2"/>
  <c r="K1264" i="2"/>
  <c r="L1264" i="2"/>
  <c r="M1264" i="2"/>
  <c r="J1265" i="2"/>
  <c r="K1265" i="2"/>
  <c r="L1265" i="2"/>
  <c r="M1265" i="2"/>
  <c r="J1266" i="2"/>
  <c r="K1266" i="2"/>
  <c r="L1266" i="2"/>
  <c r="M1266" i="2"/>
  <c r="J1267" i="2"/>
  <c r="K1267" i="2"/>
  <c r="L1267" i="2"/>
  <c r="M1267" i="2"/>
  <c r="J1268" i="2"/>
  <c r="K1268" i="2"/>
  <c r="L1268" i="2"/>
  <c r="M1268" i="2"/>
  <c r="J1269" i="2"/>
  <c r="K1269" i="2"/>
  <c r="L1269" i="2"/>
  <c r="M1269" i="2"/>
  <c r="J1270" i="2"/>
  <c r="K1270" i="2"/>
  <c r="L1270" i="2"/>
  <c r="M1270" i="2"/>
  <c r="J1271" i="2"/>
  <c r="K1271" i="2"/>
  <c r="L1271" i="2"/>
  <c r="M1271" i="2"/>
  <c r="J1272" i="2"/>
  <c r="K1272" i="2"/>
  <c r="L1272" i="2"/>
  <c r="M1272" i="2"/>
  <c r="J1273" i="2"/>
  <c r="K1273" i="2"/>
  <c r="L1273" i="2"/>
  <c r="M1273" i="2"/>
  <c r="J1274" i="2"/>
  <c r="K1274" i="2"/>
  <c r="L1274" i="2"/>
  <c r="M1274" i="2"/>
  <c r="J1275" i="2"/>
  <c r="K1275" i="2"/>
  <c r="L1275" i="2"/>
  <c r="M1275" i="2"/>
  <c r="J1276" i="2"/>
  <c r="K1276" i="2"/>
  <c r="L1276" i="2"/>
  <c r="M1276" i="2"/>
  <c r="J1277" i="2"/>
  <c r="K1277" i="2"/>
  <c r="L1277" i="2"/>
  <c r="M1277" i="2"/>
  <c r="J1278" i="2"/>
  <c r="K1278" i="2"/>
  <c r="L1278" i="2"/>
  <c r="M1278" i="2"/>
  <c r="J1279" i="2"/>
  <c r="K1279" i="2"/>
  <c r="L1279" i="2"/>
  <c r="M1279" i="2"/>
  <c r="J1280" i="2"/>
  <c r="K1280" i="2"/>
  <c r="L1280" i="2"/>
  <c r="M1280" i="2"/>
  <c r="J1281" i="2"/>
  <c r="K1281" i="2"/>
  <c r="L1281" i="2"/>
  <c r="M1281" i="2"/>
  <c r="J1282" i="2"/>
  <c r="K1282" i="2"/>
  <c r="L1282" i="2"/>
  <c r="M1282" i="2"/>
  <c r="J1283" i="2"/>
  <c r="K1283" i="2"/>
  <c r="L1283" i="2"/>
  <c r="M1283" i="2"/>
  <c r="J1284" i="2"/>
  <c r="K1284" i="2"/>
  <c r="L1284" i="2"/>
  <c r="M1284" i="2"/>
  <c r="J1285" i="2"/>
  <c r="K1285" i="2"/>
  <c r="L1285" i="2"/>
  <c r="M1285" i="2"/>
  <c r="J1286" i="2"/>
  <c r="K1286" i="2"/>
  <c r="L1286" i="2"/>
  <c r="M1286" i="2"/>
  <c r="J1287" i="2"/>
  <c r="K1287" i="2"/>
  <c r="L1287" i="2"/>
  <c r="M1287" i="2"/>
  <c r="J1288" i="2"/>
  <c r="K1288" i="2"/>
  <c r="L1288" i="2"/>
  <c r="M1288" i="2"/>
  <c r="J1289" i="2"/>
  <c r="K1289" i="2"/>
  <c r="L1289" i="2"/>
  <c r="M1289" i="2"/>
  <c r="J1290" i="2"/>
  <c r="K1290" i="2"/>
  <c r="L1290" i="2"/>
  <c r="M1290" i="2"/>
  <c r="J1291" i="2"/>
  <c r="K1291" i="2"/>
  <c r="L1291" i="2"/>
  <c r="M1291" i="2"/>
  <c r="J1292" i="2"/>
  <c r="K1292" i="2"/>
  <c r="L1292" i="2"/>
  <c r="M1292" i="2"/>
  <c r="J1293" i="2"/>
  <c r="K1293" i="2"/>
  <c r="L1293" i="2"/>
  <c r="M1293" i="2"/>
  <c r="J1294" i="2"/>
  <c r="K1294" i="2"/>
  <c r="L1294" i="2"/>
  <c r="M1294" i="2"/>
  <c r="J1295" i="2"/>
  <c r="K1295" i="2"/>
  <c r="L1295" i="2"/>
  <c r="M1295" i="2"/>
  <c r="J1296" i="2"/>
  <c r="K1296" i="2"/>
  <c r="L1296" i="2"/>
  <c r="M1296" i="2"/>
  <c r="J1297" i="2"/>
  <c r="K1297" i="2"/>
  <c r="L1297" i="2"/>
  <c r="M1297" i="2"/>
  <c r="J1298" i="2"/>
  <c r="K1298" i="2"/>
  <c r="L1298" i="2"/>
  <c r="M1298" i="2"/>
  <c r="J1299" i="2"/>
  <c r="K1299" i="2"/>
  <c r="L1299" i="2"/>
  <c r="M1299" i="2"/>
  <c r="J1300" i="2"/>
  <c r="K1300" i="2"/>
  <c r="L1300" i="2"/>
  <c r="M1300" i="2"/>
  <c r="J1301" i="2"/>
  <c r="K1301" i="2"/>
  <c r="L1301" i="2"/>
  <c r="M1301" i="2"/>
  <c r="J1302" i="2"/>
  <c r="K1302" i="2"/>
  <c r="L1302" i="2"/>
  <c r="M1302" i="2"/>
  <c r="J1303" i="2"/>
  <c r="K1303" i="2"/>
  <c r="L1303" i="2"/>
  <c r="M1303" i="2"/>
  <c r="J1304" i="2"/>
  <c r="K1304" i="2"/>
  <c r="L1304" i="2"/>
  <c r="M1304" i="2"/>
  <c r="J1305" i="2"/>
  <c r="K1305" i="2"/>
  <c r="L1305" i="2"/>
  <c r="M1305" i="2"/>
  <c r="J1306" i="2"/>
  <c r="K1306" i="2"/>
  <c r="L1306" i="2"/>
  <c r="M1306" i="2"/>
  <c r="J1307" i="2"/>
  <c r="K1307" i="2"/>
  <c r="L1307" i="2"/>
  <c r="M1307" i="2"/>
  <c r="J1308" i="2"/>
  <c r="K1308" i="2"/>
  <c r="L1308" i="2"/>
  <c r="M1308" i="2"/>
  <c r="J1309" i="2"/>
  <c r="K1309" i="2"/>
  <c r="L1309" i="2"/>
  <c r="M1309" i="2"/>
  <c r="J1310" i="2"/>
  <c r="K1310" i="2"/>
  <c r="L1310" i="2"/>
  <c r="M1310" i="2"/>
  <c r="J1311" i="2"/>
  <c r="K1311" i="2"/>
  <c r="L1311" i="2"/>
  <c r="M1311" i="2"/>
  <c r="J1312" i="2"/>
  <c r="K1312" i="2"/>
  <c r="L1312" i="2"/>
  <c r="M1312" i="2"/>
  <c r="J1313" i="2"/>
  <c r="K1313" i="2"/>
  <c r="L1313" i="2"/>
  <c r="M1313" i="2"/>
  <c r="J1314" i="2"/>
  <c r="K1314" i="2"/>
  <c r="L1314" i="2"/>
  <c r="M1314" i="2"/>
  <c r="J1315" i="2"/>
  <c r="K1315" i="2"/>
  <c r="L1315" i="2"/>
  <c r="M1315" i="2"/>
  <c r="J1316" i="2"/>
  <c r="K1316" i="2"/>
  <c r="L1316" i="2"/>
  <c r="M1316" i="2"/>
  <c r="J1317" i="2"/>
  <c r="K1317" i="2"/>
  <c r="L1317" i="2"/>
  <c r="M1317" i="2"/>
  <c r="J1318" i="2"/>
  <c r="K1318" i="2"/>
  <c r="L1318" i="2"/>
  <c r="M1318" i="2"/>
  <c r="J1319" i="2"/>
  <c r="K1319" i="2"/>
  <c r="L1319" i="2"/>
  <c r="M1319" i="2"/>
  <c r="J1320" i="2"/>
  <c r="K1320" i="2"/>
  <c r="L1320" i="2"/>
  <c r="M1320" i="2"/>
  <c r="J1321" i="2"/>
  <c r="K1321" i="2"/>
  <c r="L1321" i="2"/>
  <c r="M1321" i="2"/>
  <c r="J1322" i="2"/>
  <c r="K1322" i="2"/>
  <c r="L1322" i="2"/>
  <c r="M1322" i="2"/>
  <c r="J1323" i="2"/>
  <c r="K1323" i="2"/>
  <c r="L1323" i="2"/>
  <c r="M1323" i="2"/>
  <c r="J1324" i="2"/>
  <c r="K1324" i="2"/>
  <c r="L1324" i="2"/>
  <c r="M1324" i="2"/>
  <c r="J1325" i="2"/>
  <c r="K1325" i="2"/>
  <c r="L1325" i="2"/>
  <c r="M1325" i="2"/>
  <c r="J1326" i="2"/>
  <c r="K1326" i="2"/>
  <c r="L1326" i="2"/>
  <c r="M1326" i="2"/>
  <c r="J1327" i="2"/>
  <c r="K1327" i="2"/>
  <c r="L1327" i="2"/>
  <c r="M1327" i="2"/>
  <c r="J1328" i="2"/>
  <c r="K1328" i="2"/>
  <c r="L1328" i="2"/>
  <c r="M1328" i="2"/>
  <c r="J1329" i="2"/>
  <c r="K1329" i="2"/>
  <c r="L1329" i="2"/>
  <c r="M1329" i="2"/>
  <c r="J1330" i="2"/>
  <c r="K1330" i="2"/>
  <c r="L1330" i="2"/>
  <c r="M1330" i="2"/>
  <c r="J1331" i="2"/>
  <c r="K1331" i="2"/>
  <c r="L1331" i="2"/>
  <c r="M1331" i="2"/>
  <c r="J1332" i="2"/>
  <c r="K1332" i="2"/>
  <c r="L1332" i="2"/>
  <c r="M1332" i="2"/>
  <c r="J1333" i="2"/>
  <c r="K1333" i="2"/>
  <c r="L1333" i="2"/>
  <c r="M1333" i="2"/>
  <c r="J1334" i="2"/>
  <c r="K1334" i="2"/>
  <c r="L1334" i="2"/>
  <c r="M1334" i="2"/>
  <c r="J1335" i="2"/>
  <c r="K1335" i="2"/>
  <c r="L1335" i="2"/>
  <c r="M1335" i="2"/>
  <c r="J1336" i="2"/>
  <c r="K1336" i="2"/>
  <c r="L1336" i="2"/>
  <c r="M1336" i="2"/>
  <c r="J1337" i="2"/>
  <c r="K1337" i="2"/>
  <c r="L1337" i="2"/>
  <c r="M1337" i="2"/>
  <c r="J1338" i="2"/>
  <c r="K1338" i="2"/>
  <c r="L1338" i="2"/>
  <c r="M1338" i="2"/>
  <c r="J1339" i="2"/>
  <c r="K1339" i="2"/>
  <c r="L1339" i="2"/>
  <c r="M1339" i="2"/>
  <c r="J1340" i="2"/>
  <c r="K1340" i="2"/>
  <c r="L1340" i="2"/>
  <c r="M1340" i="2"/>
  <c r="J1341" i="2"/>
  <c r="K1341" i="2"/>
  <c r="L1341" i="2"/>
  <c r="M1341" i="2"/>
  <c r="J1342" i="2"/>
  <c r="K1342" i="2"/>
  <c r="L1342" i="2"/>
  <c r="M1342" i="2"/>
  <c r="J1343" i="2"/>
  <c r="K1343" i="2"/>
  <c r="L1343" i="2"/>
  <c r="M1343" i="2"/>
  <c r="J1344" i="2"/>
  <c r="K1344" i="2"/>
  <c r="L1344" i="2"/>
  <c r="M1344" i="2"/>
  <c r="J1345" i="2"/>
  <c r="K1345" i="2"/>
  <c r="L1345" i="2"/>
  <c r="M1345" i="2"/>
  <c r="J1346" i="2"/>
  <c r="K1346" i="2"/>
  <c r="L1346" i="2"/>
  <c r="M1346" i="2"/>
  <c r="J1347" i="2"/>
  <c r="K1347" i="2"/>
  <c r="L1347" i="2"/>
  <c r="M1347" i="2"/>
  <c r="J1348" i="2"/>
  <c r="K1348" i="2"/>
  <c r="L1348" i="2"/>
  <c r="M1348" i="2"/>
  <c r="J1349" i="2"/>
  <c r="K1349" i="2"/>
  <c r="L1349" i="2"/>
  <c r="M1349" i="2"/>
  <c r="J1350" i="2"/>
  <c r="K1350" i="2"/>
  <c r="L1350" i="2"/>
  <c r="M1350" i="2"/>
  <c r="J1351" i="2"/>
  <c r="K1351" i="2"/>
  <c r="L1351" i="2"/>
  <c r="M1351" i="2"/>
  <c r="J1352" i="2"/>
  <c r="K1352" i="2"/>
  <c r="L1352" i="2"/>
  <c r="M1352" i="2"/>
  <c r="J1353" i="2"/>
  <c r="K1353" i="2"/>
  <c r="L1353" i="2"/>
  <c r="M1353" i="2"/>
  <c r="J1354" i="2"/>
  <c r="K1354" i="2"/>
  <c r="L1354" i="2"/>
  <c r="M1354" i="2"/>
  <c r="J1355" i="2"/>
  <c r="K1355" i="2"/>
  <c r="L1355" i="2"/>
  <c r="M1355" i="2"/>
  <c r="J1356" i="2"/>
  <c r="K1356" i="2"/>
  <c r="L1356" i="2"/>
  <c r="M1356" i="2"/>
  <c r="J1357" i="2"/>
  <c r="K1357" i="2"/>
  <c r="L1357" i="2"/>
  <c r="M1357" i="2"/>
  <c r="J1358" i="2"/>
  <c r="K1358" i="2"/>
  <c r="L1358" i="2"/>
  <c r="M1358" i="2"/>
  <c r="J1359" i="2"/>
  <c r="K1359" i="2"/>
  <c r="L1359" i="2"/>
  <c r="M1359" i="2"/>
  <c r="J1360" i="2"/>
  <c r="K1360" i="2"/>
  <c r="L1360" i="2"/>
  <c r="M1360" i="2"/>
  <c r="J1361" i="2"/>
  <c r="K1361" i="2"/>
  <c r="L1361" i="2"/>
  <c r="M1361" i="2"/>
  <c r="J1362" i="2"/>
  <c r="K1362" i="2"/>
  <c r="L1362" i="2"/>
  <c r="M1362" i="2"/>
  <c r="J1363" i="2"/>
  <c r="K1363" i="2"/>
  <c r="L1363" i="2"/>
  <c r="M1363" i="2"/>
  <c r="J1364" i="2"/>
  <c r="K1364" i="2"/>
  <c r="L1364" i="2"/>
  <c r="M1364" i="2"/>
  <c r="J1365" i="2"/>
  <c r="K1365" i="2"/>
  <c r="L1365" i="2"/>
  <c r="M1365" i="2"/>
  <c r="J1366" i="2"/>
  <c r="K1366" i="2"/>
  <c r="L1366" i="2"/>
  <c r="M1366" i="2"/>
  <c r="J1367" i="2"/>
  <c r="K1367" i="2"/>
  <c r="L1367" i="2"/>
  <c r="M1367" i="2"/>
  <c r="J1368" i="2"/>
  <c r="K1368" i="2"/>
  <c r="L1368" i="2"/>
  <c r="M1368" i="2"/>
  <c r="J1369" i="2"/>
  <c r="K1369" i="2"/>
  <c r="L1369" i="2"/>
  <c r="M1369" i="2"/>
  <c r="J1370" i="2"/>
  <c r="K1370" i="2"/>
  <c r="L1370" i="2"/>
  <c r="M1370" i="2"/>
  <c r="J1371" i="2"/>
  <c r="K1371" i="2"/>
  <c r="L1371" i="2"/>
  <c r="M1371" i="2"/>
  <c r="J1372" i="2"/>
  <c r="K1372" i="2"/>
  <c r="L1372" i="2"/>
  <c r="M1372" i="2"/>
  <c r="J1373" i="2"/>
  <c r="K1373" i="2"/>
  <c r="L1373" i="2"/>
  <c r="M1373" i="2"/>
  <c r="J1374" i="2"/>
  <c r="K1374" i="2"/>
  <c r="L1374" i="2"/>
  <c r="M1374" i="2"/>
  <c r="J1375" i="2"/>
  <c r="K1375" i="2"/>
  <c r="L1375" i="2"/>
  <c r="M1375" i="2"/>
  <c r="J1376" i="2"/>
  <c r="K1376" i="2"/>
  <c r="L1376" i="2"/>
  <c r="M1376" i="2"/>
  <c r="J1377" i="2"/>
  <c r="K1377" i="2"/>
  <c r="L1377" i="2"/>
  <c r="M1377" i="2"/>
  <c r="J1378" i="2"/>
  <c r="K1378" i="2"/>
  <c r="L1378" i="2"/>
  <c r="M1378" i="2"/>
  <c r="J1379" i="2"/>
  <c r="K1379" i="2"/>
  <c r="L1379" i="2"/>
  <c r="M1379" i="2"/>
  <c r="J1380" i="2"/>
  <c r="K1380" i="2"/>
  <c r="L1380" i="2"/>
  <c r="M1380" i="2"/>
  <c r="J1381" i="2"/>
  <c r="K1381" i="2"/>
  <c r="L1381" i="2"/>
  <c r="M1381" i="2"/>
  <c r="J1382" i="2"/>
  <c r="K1382" i="2"/>
  <c r="L1382" i="2"/>
  <c r="M1382" i="2"/>
  <c r="J1383" i="2"/>
  <c r="K1383" i="2"/>
  <c r="L1383" i="2"/>
  <c r="M1383" i="2"/>
  <c r="J1384" i="2"/>
  <c r="K1384" i="2"/>
  <c r="L1384" i="2"/>
  <c r="M1384" i="2"/>
  <c r="J1385" i="2"/>
  <c r="K1385" i="2"/>
  <c r="L1385" i="2"/>
  <c r="M1385" i="2"/>
  <c r="J1386" i="2"/>
  <c r="K1386" i="2"/>
  <c r="L1386" i="2"/>
  <c r="M1386" i="2"/>
  <c r="J1387" i="2"/>
  <c r="K1387" i="2"/>
  <c r="L1387" i="2"/>
  <c r="M1387" i="2"/>
  <c r="J1388" i="2"/>
  <c r="K1388" i="2"/>
  <c r="L1388" i="2"/>
  <c r="M1388" i="2"/>
  <c r="J1389" i="2"/>
  <c r="K1389" i="2"/>
  <c r="L1389" i="2"/>
  <c r="M1389" i="2"/>
  <c r="J1390" i="2"/>
  <c r="K1390" i="2"/>
  <c r="L1390" i="2"/>
  <c r="M1390" i="2"/>
  <c r="J1391" i="2"/>
  <c r="K1391" i="2"/>
  <c r="L1391" i="2"/>
  <c r="M1391" i="2"/>
  <c r="J1392" i="2"/>
  <c r="K1392" i="2"/>
  <c r="L1392" i="2"/>
  <c r="M1392" i="2"/>
  <c r="J1393" i="2"/>
  <c r="K1393" i="2"/>
  <c r="L1393" i="2"/>
  <c r="M1393" i="2"/>
  <c r="J1394" i="2"/>
  <c r="K1394" i="2"/>
  <c r="L1394" i="2"/>
  <c r="M1394" i="2"/>
  <c r="J1395" i="2"/>
  <c r="K1395" i="2"/>
  <c r="L1395" i="2"/>
  <c r="M1395" i="2"/>
  <c r="J1396" i="2"/>
  <c r="K1396" i="2"/>
  <c r="L1396" i="2"/>
  <c r="M1396" i="2"/>
  <c r="J1397" i="2"/>
  <c r="K1397" i="2"/>
  <c r="L1397" i="2"/>
  <c r="M1397" i="2"/>
  <c r="J1398" i="2"/>
  <c r="K1398" i="2"/>
  <c r="L1398" i="2"/>
  <c r="M1398" i="2"/>
  <c r="J1399" i="2"/>
  <c r="K1399" i="2"/>
  <c r="L1399" i="2"/>
  <c r="M1399" i="2"/>
  <c r="J1400" i="2"/>
  <c r="K1400" i="2"/>
  <c r="L1400" i="2"/>
  <c r="M1400" i="2"/>
  <c r="J1401" i="2"/>
  <c r="K1401" i="2"/>
  <c r="L1401" i="2"/>
  <c r="M1401" i="2"/>
  <c r="J1402" i="2"/>
  <c r="K1402" i="2"/>
  <c r="L1402" i="2"/>
  <c r="M1402" i="2"/>
  <c r="J1403" i="2"/>
  <c r="K1403" i="2"/>
  <c r="L1403" i="2"/>
  <c r="M1403" i="2"/>
  <c r="J1404" i="2"/>
  <c r="K1404" i="2"/>
  <c r="L1404" i="2"/>
  <c r="M1404" i="2"/>
  <c r="J1405" i="2"/>
  <c r="K1405" i="2"/>
  <c r="L1405" i="2"/>
  <c r="M1405" i="2"/>
  <c r="J1406" i="2"/>
  <c r="K1406" i="2"/>
  <c r="L1406" i="2"/>
  <c r="M1406" i="2"/>
  <c r="J1407" i="2"/>
  <c r="K1407" i="2"/>
  <c r="L1407" i="2"/>
  <c r="M1407" i="2"/>
  <c r="J1408" i="2"/>
  <c r="K1408" i="2"/>
  <c r="L1408" i="2"/>
  <c r="M1408" i="2"/>
  <c r="J1409" i="2"/>
  <c r="K1409" i="2"/>
  <c r="L1409" i="2"/>
  <c r="M1409" i="2"/>
  <c r="J1410" i="2"/>
  <c r="K1410" i="2"/>
  <c r="L1410" i="2"/>
  <c r="M1410" i="2"/>
  <c r="J1411" i="2"/>
  <c r="K1411" i="2"/>
  <c r="L1411" i="2"/>
  <c r="M1411" i="2"/>
  <c r="J1412" i="2"/>
  <c r="K1412" i="2"/>
  <c r="L1412" i="2"/>
  <c r="M1412" i="2"/>
  <c r="J1413" i="2"/>
  <c r="K1413" i="2"/>
  <c r="L1413" i="2"/>
  <c r="M1413" i="2"/>
  <c r="J1414" i="2"/>
  <c r="K1414" i="2"/>
  <c r="L1414" i="2"/>
  <c r="M1414" i="2"/>
  <c r="J1415" i="2"/>
  <c r="K1415" i="2"/>
  <c r="L1415" i="2"/>
  <c r="M1415" i="2"/>
  <c r="J1416" i="2"/>
  <c r="K1416" i="2"/>
  <c r="L1416" i="2"/>
  <c r="M1416" i="2"/>
  <c r="J1417" i="2"/>
  <c r="K1417" i="2"/>
  <c r="L1417" i="2"/>
  <c r="M1417" i="2"/>
  <c r="J1418" i="2"/>
  <c r="K1418" i="2"/>
  <c r="L1418" i="2"/>
  <c r="M1418" i="2"/>
  <c r="J1419" i="2"/>
  <c r="K1419" i="2"/>
  <c r="L1419" i="2"/>
  <c r="M1419" i="2"/>
  <c r="J1420" i="2"/>
  <c r="K1420" i="2"/>
  <c r="L1420" i="2"/>
  <c r="M1420" i="2"/>
  <c r="J1421" i="2"/>
  <c r="K1421" i="2"/>
  <c r="L1421" i="2"/>
  <c r="M1421" i="2"/>
  <c r="J1422" i="2"/>
  <c r="K1422" i="2"/>
  <c r="L1422" i="2"/>
  <c r="M1422" i="2"/>
  <c r="J1423" i="2"/>
  <c r="K1423" i="2"/>
  <c r="L1423" i="2"/>
  <c r="M1423" i="2"/>
  <c r="J1424" i="2"/>
  <c r="K1424" i="2"/>
  <c r="L1424" i="2"/>
  <c r="M1424" i="2"/>
  <c r="J1425" i="2"/>
  <c r="K1425" i="2"/>
  <c r="L1425" i="2"/>
  <c r="M1425" i="2"/>
  <c r="J1426" i="2"/>
  <c r="K1426" i="2"/>
  <c r="L1426" i="2"/>
  <c r="M1426" i="2"/>
  <c r="J1427" i="2"/>
  <c r="K1427" i="2"/>
  <c r="L1427" i="2"/>
  <c r="M1427" i="2"/>
  <c r="J1428" i="2"/>
  <c r="K1428" i="2"/>
  <c r="L1428" i="2"/>
  <c r="M1428" i="2"/>
  <c r="J1429" i="2"/>
  <c r="K1429" i="2"/>
  <c r="L1429" i="2"/>
  <c r="M1429" i="2"/>
  <c r="J1430" i="2"/>
  <c r="K1430" i="2"/>
  <c r="L1430" i="2"/>
  <c r="M1430" i="2"/>
  <c r="J1431" i="2"/>
  <c r="K1431" i="2"/>
  <c r="L1431" i="2"/>
  <c r="M1431" i="2"/>
  <c r="J1432" i="2"/>
  <c r="K1432" i="2"/>
  <c r="L1432" i="2"/>
  <c r="M1432" i="2"/>
  <c r="J1433" i="2"/>
  <c r="K1433" i="2"/>
  <c r="L1433" i="2"/>
  <c r="M1433" i="2"/>
  <c r="J1434" i="2"/>
  <c r="K1434" i="2"/>
  <c r="L1434" i="2"/>
  <c r="M1434" i="2"/>
  <c r="J1435" i="2"/>
  <c r="K1435" i="2"/>
  <c r="L1435" i="2"/>
  <c r="M1435" i="2"/>
  <c r="J1436" i="2"/>
  <c r="K1436" i="2"/>
  <c r="L1436" i="2"/>
  <c r="M1436" i="2"/>
  <c r="J1437" i="2"/>
  <c r="K1437" i="2"/>
  <c r="L1437" i="2"/>
  <c r="M1437" i="2"/>
  <c r="J1438" i="2"/>
  <c r="K1438" i="2"/>
  <c r="L1438" i="2"/>
  <c r="M1438" i="2"/>
  <c r="J1439" i="2"/>
  <c r="K1439" i="2"/>
  <c r="L1439" i="2"/>
  <c r="M1439" i="2"/>
  <c r="J1440" i="2"/>
  <c r="K1440" i="2"/>
  <c r="L1440" i="2"/>
  <c r="M1440" i="2"/>
  <c r="J1441" i="2"/>
  <c r="K1441" i="2"/>
  <c r="L1441" i="2"/>
  <c r="M1441" i="2"/>
  <c r="J1442" i="2"/>
  <c r="K1442" i="2"/>
  <c r="L1442" i="2"/>
  <c r="M1442" i="2"/>
  <c r="J1443" i="2"/>
  <c r="K1443" i="2"/>
  <c r="L1443" i="2"/>
  <c r="M1443" i="2"/>
  <c r="J1444" i="2"/>
  <c r="K1444" i="2"/>
  <c r="L1444" i="2"/>
  <c r="M1444" i="2"/>
  <c r="J1445" i="2"/>
  <c r="K1445" i="2"/>
  <c r="L1445" i="2"/>
  <c r="M1445" i="2"/>
  <c r="J1446" i="2"/>
  <c r="K1446" i="2"/>
  <c r="L1446" i="2"/>
  <c r="M1446" i="2"/>
  <c r="J1447" i="2"/>
  <c r="K1447" i="2"/>
  <c r="L1447" i="2"/>
  <c r="M1447" i="2"/>
  <c r="J1448" i="2"/>
  <c r="K1448" i="2"/>
  <c r="L1448" i="2"/>
  <c r="M1448" i="2"/>
  <c r="J1449" i="2"/>
  <c r="K1449" i="2"/>
  <c r="L1449" i="2"/>
  <c r="M1449" i="2"/>
  <c r="J1450" i="2"/>
  <c r="K1450" i="2"/>
  <c r="L1450" i="2"/>
  <c r="M1450" i="2"/>
  <c r="J1451" i="2"/>
  <c r="K1451" i="2"/>
  <c r="L1451" i="2"/>
  <c r="M1451" i="2"/>
  <c r="J1452" i="2"/>
  <c r="K1452" i="2"/>
  <c r="L1452" i="2"/>
  <c r="M1452" i="2"/>
  <c r="J1453" i="2"/>
  <c r="K1453" i="2"/>
  <c r="L1453" i="2"/>
  <c r="M1453" i="2"/>
  <c r="J1454" i="2"/>
  <c r="K1454" i="2"/>
  <c r="L1454" i="2"/>
  <c r="M1454" i="2"/>
  <c r="J1455" i="2"/>
  <c r="K1455" i="2"/>
  <c r="L1455" i="2"/>
  <c r="M1455" i="2"/>
  <c r="J1456" i="2"/>
  <c r="K1456" i="2"/>
  <c r="L1456" i="2"/>
  <c r="M1456" i="2"/>
  <c r="J1457" i="2"/>
  <c r="K1457" i="2"/>
  <c r="L1457" i="2"/>
  <c r="M1457" i="2"/>
  <c r="J1458" i="2"/>
  <c r="K1458" i="2"/>
  <c r="L1458" i="2"/>
  <c r="M1458" i="2"/>
  <c r="J1459" i="2"/>
  <c r="K1459" i="2"/>
  <c r="L1459" i="2"/>
  <c r="M1459" i="2"/>
  <c r="J1460" i="2"/>
  <c r="K1460" i="2"/>
  <c r="L1460" i="2"/>
  <c r="M1460" i="2"/>
  <c r="J1461" i="2"/>
  <c r="K1461" i="2"/>
  <c r="L1461" i="2"/>
  <c r="M1461" i="2"/>
  <c r="J1462" i="2"/>
  <c r="K1462" i="2"/>
  <c r="L1462" i="2"/>
  <c r="M1462" i="2"/>
  <c r="J1463" i="2"/>
  <c r="K1463" i="2"/>
  <c r="L1463" i="2"/>
  <c r="M1463" i="2"/>
  <c r="J1464" i="2"/>
  <c r="K1464" i="2"/>
  <c r="L1464" i="2"/>
  <c r="M1464" i="2"/>
  <c r="J1465" i="2"/>
  <c r="K1465" i="2"/>
  <c r="L1465" i="2"/>
  <c r="M1465" i="2"/>
  <c r="J1466" i="2"/>
  <c r="K1466" i="2"/>
  <c r="L1466" i="2"/>
  <c r="M1466" i="2"/>
  <c r="J1467" i="2"/>
  <c r="K1467" i="2"/>
  <c r="L1467" i="2"/>
  <c r="M1467" i="2"/>
  <c r="J1468" i="2"/>
  <c r="K1468" i="2"/>
  <c r="L1468" i="2"/>
  <c r="M1468" i="2"/>
  <c r="J1469" i="2"/>
  <c r="K1469" i="2"/>
  <c r="L1469" i="2"/>
  <c r="M1469" i="2"/>
  <c r="J1470" i="2"/>
  <c r="K1470" i="2"/>
  <c r="L1470" i="2"/>
  <c r="M1470" i="2"/>
  <c r="J1471" i="2"/>
  <c r="K1471" i="2"/>
  <c r="L1471" i="2"/>
  <c r="M1471" i="2"/>
  <c r="J1472" i="2"/>
  <c r="K1472" i="2"/>
  <c r="L1472" i="2"/>
  <c r="M1472" i="2"/>
  <c r="J1473" i="2"/>
  <c r="K1473" i="2"/>
  <c r="L1473" i="2"/>
  <c r="M1473" i="2"/>
  <c r="J1474" i="2"/>
  <c r="K1474" i="2"/>
  <c r="L1474" i="2"/>
  <c r="M1474" i="2"/>
  <c r="J1475" i="2"/>
  <c r="K1475" i="2"/>
  <c r="L1475" i="2"/>
  <c r="M1475" i="2"/>
  <c r="J1476" i="2"/>
  <c r="K1476" i="2"/>
  <c r="L1476" i="2"/>
  <c r="M1476" i="2"/>
  <c r="J1477" i="2"/>
  <c r="K1477" i="2"/>
  <c r="L1477" i="2"/>
  <c r="M1477" i="2"/>
  <c r="J1478" i="2"/>
  <c r="K1478" i="2"/>
  <c r="L1478" i="2"/>
  <c r="M1478" i="2"/>
  <c r="J1479" i="2"/>
  <c r="K1479" i="2"/>
  <c r="L1479" i="2"/>
  <c r="M1479" i="2"/>
  <c r="J1480" i="2"/>
  <c r="K1480" i="2"/>
  <c r="L1480" i="2"/>
  <c r="M1480" i="2"/>
  <c r="J1481" i="2"/>
  <c r="K1481" i="2"/>
  <c r="L1481" i="2"/>
  <c r="M1481" i="2"/>
  <c r="J1482" i="2"/>
  <c r="K1482" i="2"/>
  <c r="L1482" i="2"/>
  <c r="M1482" i="2"/>
  <c r="J1483" i="2"/>
  <c r="K1483" i="2"/>
  <c r="L1483" i="2"/>
  <c r="M1483" i="2"/>
  <c r="J1484" i="2"/>
  <c r="K1484" i="2"/>
  <c r="L1484" i="2"/>
  <c r="M1484" i="2"/>
  <c r="J1485" i="2"/>
  <c r="K1485" i="2"/>
  <c r="L1485" i="2"/>
  <c r="M1485" i="2"/>
  <c r="J1486" i="2"/>
  <c r="K1486" i="2"/>
  <c r="L1486" i="2"/>
  <c r="M1486" i="2"/>
  <c r="J1487" i="2"/>
  <c r="K1487" i="2"/>
  <c r="L1487" i="2"/>
  <c r="M1487" i="2"/>
  <c r="J1488" i="2"/>
  <c r="K1488" i="2"/>
  <c r="L1488" i="2"/>
  <c r="M1488" i="2"/>
  <c r="J1489" i="2"/>
  <c r="K1489" i="2"/>
  <c r="L1489" i="2"/>
  <c r="M1489" i="2"/>
  <c r="J1490" i="2"/>
  <c r="K1490" i="2"/>
  <c r="L1490" i="2"/>
  <c r="M1490" i="2"/>
  <c r="J1491" i="2"/>
  <c r="K1491" i="2"/>
  <c r="L1491" i="2"/>
  <c r="M1491" i="2"/>
  <c r="J1492" i="2"/>
  <c r="K1492" i="2"/>
  <c r="L1492" i="2"/>
  <c r="M1492" i="2"/>
  <c r="J1493" i="2"/>
  <c r="K1493" i="2"/>
  <c r="L1493" i="2"/>
  <c r="M1493" i="2"/>
  <c r="J1494" i="2"/>
  <c r="K1494" i="2"/>
  <c r="L1494" i="2"/>
  <c r="M1494" i="2"/>
  <c r="J1495" i="2"/>
  <c r="K1495" i="2"/>
  <c r="L1495" i="2"/>
  <c r="M1495" i="2"/>
  <c r="J1496" i="2"/>
  <c r="K1496" i="2"/>
  <c r="L1496" i="2"/>
  <c r="M1496" i="2"/>
  <c r="J1497" i="2"/>
  <c r="K1497" i="2"/>
  <c r="L1497" i="2"/>
  <c r="M1497" i="2"/>
  <c r="J1498" i="2"/>
  <c r="K1498" i="2"/>
  <c r="L1498" i="2"/>
  <c r="M1498" i="2"/>
  <c r="J1499" i="2"/>
  <c r="K1499" i="2"/>
  <c r="L1499" i="2"/>
  <c r="M1499" i="2"/>
  <c r="J1500" i="2"/>
  <c r="K1500" i="2"/>
  <c r="L1500" i="2"/>
  <c r="M1500" i="2"/>
  <c r="J1501" i="2"/>
  <c r="K1501" i="2"/>
  <c r="L1501" i="2"/>
  <c r="M1501" i="2"/>
  <c r="J1502" i="2"/>
  <c r="K1502" i="2"/>
  <c r="L1502" i="2"/>
  <c r="M1502" i="2"/>
  <c r="J1503" i="2"/>
  <c r="K1503" i="2"/>
  <c r="L1503" i="2"/>
  <c r="M1503" i="2"/>
  <c r="J1504" i="2"/>
  <c r="K1504" i="2"/>
  <c r="L1504" i="2"/>
  <c r="M1504" i="2"/>
  <c r="J1505" i="2"/>
  <c r="K1505" i="2"/>
  <c r="L1505" i="2"/>
  <c r="M1505" i="2"/>
  <c r="J1506" i="2"/>
  <c r="K1506" i="2"/>
  <c r="L1506" i="2"/>
  <c r="M1506" i="2"/>
  <c r="J1507" i="2"/>
  <c r="K1507" i="2"/>
  <c r="L1507" i="2"/>
  <c r="M1507" i="2"/>
  <c r="J1508" i="2"/>
  <c r="K1508" i="2"/>
  <c r="L1508" i="2"/>
  <c r="M1508" i="2"/>
  <c r="J1509" i="2"/>
  <c r="K1509" i="2"/>
  <c r="L1509" i="2"/>
  <c r="M1509" i="2"/>
  <c r="J1510" i="2"/>
  <c r="K1510" i="2"/>
  <c r="L1510" i="2"/>
  <c r="M1510" i="2"/>
  <c r="J1511" i="2"/>
  <c r="K1511" i="2"/>
  <c r="L1511" i="2"/>
  <c r="M1511" i="2"/>
  <c r="J1512" i="2"/>
  <c r="K1512" i="2"/>
  <c r="L1512" i="2"/>
  <c r="M1512" i="2"/>
  <c r="J1513" i="2"/>
  <c r="K1513" i="2"/>
  <c r="L1513" i="2"/>
  <c r="M1513" i="2"/>
  <c r="J1514" i="2"/>
  <c r="K1514" i="2"/>
  <c r="L1514" i="2"/>
  <c r="M1514" i="2"/>
  <c r="J1515" i="2"/>
  <c r="K1515" i="2"/>
  <c r="L1515" i="2"/>
  <c r="M1515" i="2"/>
  <c r="J1516" i="2"/>
  <c r="K1516" i="2"/>
  <c r="L1516" i="2"/>
  <c r="M1516" i="2"/>
  <c r="J1517" i="2"/>
  <c r="K1517" i="2"/>
  <c r="L1517" i="2"/>
  <c r="M1517" i="2"/>
  <c r="J1518" i="2"/>
  <c r="K1518" i="2"/>
  <c r="L1518" i="2"/>
  <c r="M1518" i="2"/>
  <c r="J1519" i="2"/>
  <c r="K1519" i="2"/>
  <c r="L1519" i="2"/>
  <c r="M1519" i="2"/>
  <c r="J1520" i="2"/>
  <c r="K1520" i="2"/>
  <c r="L1520" i="2"/>
  <c r="M1520" i="2"/>
  <c r="J1521" i="2"/>
  <c r="K1521" i="2"/>
  <c r="L1521" i="2"/>
  <c r="M1521" i="2"/>
  <c r="J1522" i="2"/>
  <c r="K1522" i="2"/>
  <c r="L1522" i="2"/>
  <c r="M1522" i="2"/>
  <c r="J1523" i="2"/>
  <c r="K1523" i="2"/>
  <c r="L1523" i="2"/>
  <c r="M1523" i="2"/>
  <c r="J1524" i="2"/>
  <c r="K1524" i="2"/>
  <c r="L1524" i="2"/>
  <c r="M1524" i="2"/>
  <c r="J1525" i="2"/>
  <c r="K1525" i="2"/>
  <c r="L1525" i="2"/>
  <c r="M1525" i="2"/>
  <c r="J1526" i="2"/>
  <c r="K1526" i="2"/>
  <c r="L1526" i="2"/>
  <c r="M1526" i="2"/>
  <c r="J1527" i="2"/>
  <c r="K1527" i="2"/>
  <c r="L1527" i="2"/>
  <c r="M1527" i="2"/>
  <c r="J1528" i="2"/>
  <c r="K1528" i="2"/>
  <c r="L1528" i="2"/>
  <c r="M1528" i="2"/>
  <c r="J1529" i="2"/>
  <c r="K1529" i="2"/>
  <c r="L1529" i="2"/>
  <c r="M1529" i="2"/>
  <c r="J1530" i="2"/>
  <c r="K1530" i="2"/>
  <c r="L1530" i="2"/>
  <c r="M1530" i="2"/>
  <c r="J1531" i="2"/>
  <c r="K1531" i="2"/>
  <c r="L1531" i="2"/>
  <c r="M1531" i="2"/>
  <c r="J1532" i="2"/>
  <c r="K1532" i="2"/>
  <c r="L1532" i="2"/>
  <c r="M1532" i="2"/>
  <c r="J1533" i="2"/>
  <c r="K1533" i="2"/>
  <c r="L1533" i="2"/>
  <c r="M1533" i="2"/>
  <c r="J1534" i="2"/>
  <c r="K1534" i="2"/>
  <c r="L1534" i="2"/>
  <c r="M1534" i="2"/>
  <c r="J1535" i="2"/>
  <c r="K1535" i="2"/>
  <c r="L1535" i="2"/>
  <c r="M1535" i="2"/>
  <c r="J1536" i="2"/>
  <c r="K1536" i="2"/>
  <c r="L1536" i="2"/>
  <c r="M1536" i="2"/>
  <c r="J1537" i="2"/>
  <c r="K1537" i="2"/>
  <c r="L1537" i="2"/>
  <c r="M1537" i="2"/>
  <c r="J1538" i="2"/>
  <c r="K1538" i="2"/>
  <c r="L1538" i="2"/>
  <c r="M1538" i="2"/>
  <c r="J1539" i="2"/>
  <c r="K1539" i="2"/>
  <c r="L1539" i="2"/>
  <c r="M1539" i="2"/>
  <c r="J1540" i="2"/>
  <c r="K1540" i="2"/>
  <c r="L1540" i="2"/>
  <c r="M1540" i="2"/>
  <c r="J1541" i="2"/>
  <c r="K1541" i="2"/>
  <c r="L1541" i="2"/>
  <c r="M1541" i="2"/>
  <c r="J1542" i="2"/>
  <c r="K1542" i="2"/>
  <c r="L1542" i="2"/>
  <c r="M1542" i="2"/>
  <c r="J1543" i="2"/>
  <c r="K1543" i="2"/>
  <c r="L1543" i="2"/>
  <c r="M1543" i="2"/>
  <c r="J1544" i="2"/>
  <c r="K1544" i="2"/>
  <c r="L1544" i="2"/>
  <c r="M1544" i="2"/>
  <c r="J1545" i="2"/>
  <c r="K1545" i="2"/>
  <c r="L1545" i="2"/>
  <c r="M1545" i="2"/>
  <c r="J1546" i="2"/>
  <c r="K1546" i="2"/>
  <c r="L1546" i="2"/>
  <c r="M1546" i="2"/>
  <c r="J1547" i="2"/>
  <c r="K1547" i="2"/>
  <c r="L1547" i="2"/>
  <c r="M1547" i="2"/>
  <c r="J1548" i="2"/>
  <c r="K1548" i="2"/>
  <c r="L1548" i="2"/>
  <c r="M1548" i="2"/>
  <c r="J1549" i="2"/>
  <c r="K1549" i="2"/>
  <c r="L1549" i="2"/>
  <c r="M1549" i="2"/>
  <c r="J1550" i="2"/>
  <c r="K1550" i="2"/>
  <c r="L1550" i="2"/>
  <c r="M1550" i="2"/>
  <c r="J1551" i="2"/>
  <c r="K1551" i="2"/>
  <c r="L1551" i="2"/>
  <c r="M1551" i="2"/>
  <c r="J1552" i="2"/>
  <c r="K1552" i="2"/>
  <c r="L1552" i="2"/>
  <c r="M1552" i="2"/>
  <c r="J1553" i="2"/>
  <c r="K1553" i="2"/>
  <c r="L1553" i="2"/>
  <c r="M1553" i="2"/>
  <c r="J1554" i="2"/>
  <c r="K1554" i="2"/>
  <c r="L1554" i="2"/>
  <c r="M1554" i="2"/>
  <c r="J1555" i="2"/>
  <c r="K1555" i="2"/>
  <c r="L1555" i="2"/>
  <c r="M1555" i="2"/>
  <c r="J1556" i="2"/>
  <c r="K1556" i="2"/>
  <c r="L1556" i="2"/>
  <c r="M1556" i="2"/>
  <c r="J1557" i="2"/>
  <c r="K1557" i="2"/>
  <c r="L1557" i="2"/>
  <c r="M1557" i="2"/>
  <c r="J1558" i="2"/>
  <c r="K1558" i="2"/>
  <c r="L1558" i="2"/>
  <c r="M1558" i="2"/>
  <c r="J1559" i="2"/>
  <c r="K1559" i="2"/>
  <c r="L1559" i="2"/>
  <c r="M1559" i="2"/>
  <c r="J1560" i="2"/>
  <c r="K1560" i="2"/>
  <c r="L1560" i="2"/>
  <c r="M1560" i="2"/>
  <c r="J1561" i="2"/>
  <c r="K1561" i="2"/>
  <c r="L1561" i="2"/>
  <c r="M1561" i="2"/>
  <c r="J1562" i="2"/>
  <c r="K1562" i="2"/>
  <c r="L1562" i="2"/>
  <c r="M1562" i="2"/>
  <c r="J1563" i="2"/>
  <c r="K1563" i="2"/>
  <c r="L1563" i="2"/>
  <c r="M1563" i="2"/>
  <c r="J1564" i="2"/>
  <c r="K1564" i="2"/>
  <c r="L1564" i="2"/>
  <c r="M1564" i="2"/>
  <c r="J1565" i="2"/>
  <c r="K1565" i="2"/>
  <c r="L1565" i="2"/>
  <c r="M1565" i="2"/>
  <c r="J1566" i="2"/>
  <c r="K1566" i="2"/>
  <c r="L1566" i="2"/>
  <c r="M1566" i="2"/>
  <c r="J1567" i="2"/>
  <c r="K1567" i="2"/>
  <c r="L1567" i="2"/>
  <c r="M1567" i="2"/>
  <c r="J1568" i="2"/>
  <c r="K1568" i="2"/>
  <c r="L1568" i="2"/>
  <c r="M1568" i="2"/>
  <c r="J1569" i="2"/>
  <c r="K1569" i="2"/>
  <c r="L1569" i="2"/>
  <c r="M1569" i="2"/>
  <c r="J1570" i="2"/>
  <c r="K1570" i="2"/>
  <c r="L1570" i="2"/>
  <c r="M1570" i="2"/>
  <c r="J1571" i="2"/>
  <c r="K1571" i="2"/>
  <c r="L1571" i="2"/>
  <c r="M1571" i="2"/>
  <c r="J1572" i="2"/>
  <c r="K1572" i="2"/>
  <c r="L1572" i="2"/>
  <c r="M1572" i="2"/>
  <c r="J1573" i="2"/>
  <c r="K1573" i="2"/>
  <c r="L1573" i="2"/>
  <c r="M1573" i="2"/>
  <c r="J1574" i="2"/>
  <c r="K1574" i="2"/>
  <c r="L1574" i="2"/>
  <c r="M1574" i="2"/>
  <c r="J1575" i="2"/>
  <c r="K1575" i="2"/>
  <c r="L1575" i="2"/>
  <c r="M1575" i="2"/>
  <c r="J1576" i="2"/>
  <c r="K1576" i="2"/>
  <c r="L1576" i="2"/>
  <c r="M1576" i="2"/>
  <c r="J1577" i="2"/>
  <c r="K1577" i="2"/>
  <c r="L1577" i="2"/>
  <c r="M1577" i="2"/>
  <c r="J1578" i="2"/>
  <c r="K1578" i="2"/>
  <c r="L1578" i="2"/>
  <c r="M1578" i="2"/>
  <c r="J1579" i="2"/>
  <c r="K1579" i="2"/>
  <c r="L1579" i="2"/>
  <c r="M1579" i="2"/>
  <c r="J1580" i="2"/>
  <c r="K1580" i="2"/>
  <c r="L1580" i="2"/>
  <c r="M1580" i="2"/>
  <c r="J1581" i="2"/>
  <c r="K1581" i="2"/>
  <c r="L1581" i="2"/>
  <c r="M1581" i="2"/>
  <c r="J1582" i="2"/>
  <c r="K1582" i="2"/>
  <c r="L1582" i="2"/>
  <c r="M1582" i="2"/>
  <c r="J1583" i="2"/>
  <c r="K1583" i="2"/>
  <c r="L1583" i="2"/>
  <c r="M1583" i="2"/>
  <c r="J1584" i="2"/>
  <c r="K1584" i="2"/>
  <c r="L1584" i="2"/>
  <c r="M1584" i="2"/>
  <c r="J1585" i="2"/>
  <c r="K1585" i="2"/>
  <c r="L1585" i="2"/>
  <c r="M1585" i="2"/>
  <c r="J1586" i="2"/>
  <c r="K1586" i="2"/>
  <c r="L1586" i="2"/>
  <c r="M1586" i="2"/>
  <c r="J1587" i="2"/>
  <c r="K1587" i="2"/>
  <c r="L1587" i="2"/>
  <c r="M1587" i="2"/>
  <c r="J1588" i="2"/>
  <c r="K1588" i="2"/>
  <c r="L1588" i="2"/>
  <c r="M1588" i="2"/>
  <c r="J1589" i="2"/>
  <c r="K1589" i="2"/>
  <c r="L1589" i="2"/>
  <c r="M1589" i="2"/>
  <c r="J1590" i="2"/>
  <c r="K1590" i="2"/>
  <c r="L1590" i="2"/>
  <c r="M1590" i="2"/>
  <c r="J1591" i="2"/>
  <c r="K1591" i="2"/>
  <c r="L1591" i="2"/>
  <c r="M1591" i="2"/>
  <c r="J1592" i="2"/>
  <c r="K1592" i="2"/>
  <c r="L1592" i="2"/>
  <c r="M1592" i="2"/>
  <c r="J1593" i="2"/>
  <c r="K1593" i="2"/>
  <c r="L1593" i="2"/>
  <c r="M1593" i="2"/>
  <c r="J1594" i="2"/>
  <c r="K1594" i="2"/>
  <c r="L1594" i="2"/>
  <c r="M1594" i="2"/>
  <c r="J1595" i="2"/>
  <c r="K1595" i="2"/>
  <c r="L1595" i="2"/>
  <c r="M1595" i="2"/>
  <c r="J1596" i="2"/>
  <c r="K1596" i="2"/>
  <c r="L1596" i="2"/>
  <c r="M1596" i="2"/>
  <c r="J1597" i="2"/>
  <c r="K1597" i="2"/>
  <c r="L1597" i="2"/>
  <c r="M1597" i="2"/>
  <c r="J1598" i="2"/>
  <c r="K1598" i="2"/>
  <c r="L1598" i="2"/>
  <c r="M1598" i="2"/>
  <c r="J1599" i="2"/>
  <c r="K1599" i="2"/>
  <c r="L1599" i="2"/>
  <c r="M1599" i="2"/>
  <c r="J1600" i="2"/>
  <c r="K1600" i="2"/>
  <c r="L1600" i="2"/>
  <c r="M1600" i="2"/>
  <c r="J1601" i="2"/>
  <c r="K1601" i="2"/>
  <c r="L1601" i="2"/>
  <c r="M1601" i="2"/>
  <c r="J1602" i="2"/>
  <c r="K1602" i="2"/>
  <c r="L1602" i="2"/>
  <c r="M1602" i="2"/>
  <c r="J1603" i="2"/>
  <c r="K1603" i="2"/>
  <c r="L1603" i="2"/>
  <c r="M1603" i="2"/>
  <c r="J1604" i="2"/>
  <c r="K1604" i="2"/>
  <c r="L1604" i="2"/>
  <c r="M1604" i="2"/>
  <c r="J1605" i="2"/>
  <c r="K1605" i="2"/>
  <c r="L1605" i="2"/>
  <c r="M1605" i="2"/>
  <c r="J1606" i="2"/>
  <c r="K1606" i="2"/>
  <c r="L1606" i="2"/>
  <c r="M1606" i="2"/>
  <c r="J1607" i="2"/>
  <c r="K1607" i="2"/>
  <c r="L1607" i="2"/>
  <c r="M1607" i="2"/>
  <c r="J1608" i="2"/>
  <c r="K1608" i="2"/>
  <c r="L1608" i="2"/>
  <c r="M1608" i="2"/>
  <c r="J1609" i="2"/>
  <c r="K1609" i="2"/>
  <c r="L1609" i="2"/>
  <c r="M1609" i="2"/>
  <c r="J1610" i="2"/>
  <c r="K1610" i="2"/>
  <c r="L1610" i="2"/>
  <c r="M1610" i="2"/>
  <c r="J1611" i="2"/>
  <c r="K1611" i="2"/>
  <c r="L1611" i="2"/>
  <c r="M1611" i="2"/>
  <c r="J1612" i="2"/>
  <c r="K1612" i="2"/>
  <c r="L1612" i="2"/>
  <c r="M1612" i="2"/>
  <c r="J1613" i="2"/>
  <c r="K1613" i="2"/>
  <c r="L1613" i="2"/>
  <c r="M1613" i="2"/>
  <c r="J1614" i="2"/>
  <c r="K1614" i="2"/>
  <c r="L1614" i="2"/>
  <c r="M1614" i="2"/>
  <c r="J1615" i="2"/>
  <c r="K1615" i="2"/>
  <c r="L1615" i="2"/>
  <c r="M1615" i="2"/>
  <c r="J1616" i="2"/>
  <c r="K1616" i="2"/>
  <c r="L1616" i="2"/>
  <c r="M1616" i="2"/>
  <c r="J1617" i="2"/>
  <c r="K1617" i="2"/>
  <c r="L1617" i="2"/>
  <c r="M1617" i="2"/>
  <c r="J1618" i="2"/>
  <c r="K1618" i="2"/>
  <c r="L1618" i="2"/>
  <c r="M1618" i="2"/>
  <c r="J1619" i="2"/>
  <c r="K1619" i="2"/>
  <c r="L1619" i="2"/>
  <c r="M1619" i="2"/>
  <c r="J1620" i="2"/>
  <c r="K1620" i="2"/>
  <c r="L1620" i="2"/>
  <c r="M1620" i="2"/>
  <c r="J1621" i="2"/>
  <c r="K1621" i="2"/>
  <c r="L1621" i="2"/>
  <c r="M1621" i="2"/>
  <c r="J1622" i="2"/>
  <c r="K1622" i="2"/>
  <c r="L1622" i="2"/>
  <c r="M1622" i="2"/>
  <c r="J1623" i="2"/>
  <c r="K1623" i="2"/>
  <c r="L1623" i="2"/>
  <c r="M1623" i="2"/>
  <c r="J1624" i="2"/>
  <c r="K1624" i="2"/>
  <c r="L1624" i="2"/>
  <c r="M1624" i="2"/>
  <c r="J1625" i="2"/>
  <c r="K1625" i="2"/>
  <c r="L1625" i="2"/>
  <c r="M1625" i="2"/>
  <c r="J1626" i="2"/>
  <c r="K1626" i="2"/>
  <c r="L1626" i="2"/>
  <c r="M1626" i="2"/>
  <c r="J1627" i="2"/>
  <c r="K1627" i="2"/>
  <c r="L1627" i="2"/>
  <c r="M1627" i="2"/>
  <c r="J1628" i="2"/>
  <c r="K1628" i="2"/>
  <c r="L1628" i="2"/>
  <c r="M1628" i="2"/>
  <c r="J1629" i="2"/>
  <c r="K1629" i="2"/>
  <c r="L1629" i="2"/>
  <c r="M1629" i="2"/>
  <c r="J1630" i="2"/>
  <c r="K1630" i="2"/>
  <c r="L1630" i="2"/>
  <c r="M1630" i="2"/>
  <c r="J1631" i="2"/>
  <c r="K1631" i="2"/>
  <c r="L1631" i="2"/>
  <c r="M1631" i="2"/>
  <c r="J1632" i="2"/>
  <c r="K1632" i="2"/>
  <c r="L1632" i="2"/>
  <c r="M1632" i="2"/>
  <c r="J1633" i="2"/>
  <c r="K1633" i="2"/>
  <c r="L1633" i="2"/>
  <c r="M1633" i="2"/>
  <c r="J1634" i="2"/>
  <c r="K1634" i="2"/>
  <c r="L1634" i="2"/>
  <c r="M1634" i="2"/>
  <c r="J1635" i="2"/>
  <c r="K1635" i="2"/>
  <c r="L1635" i="2"/>
  <c r="M1635" i="2"/>
  <c r="J1636" i="2"/>
  <c r="K1636" i="2"/>
  <c r="L1636" i="2"/>
  <c r="M1636" i="2"/>
  <c r="J1637" i="2"/>
  <c r="K1637" i="2"/>
  <c r="L1637" i="2"/>
  <c r="M1637" i="2"/>
  <c r="J1638" i="2"/>
  <c r="K1638" i="2"/>
  <c r="L1638" i="2"/>
  <c r="M1638" i="2"/>
  <c r="J1639" i="2"/>
  <c r="K1639" i="2"/>
  <c r="L1639" i="2"/>
  <c r="M1639" i="2"/>
  <c r="J1640" i="2"/>
  <c r="K1640" i="2"/>
  <c r="L1640" i="2"/>
  <c r="M1640" i="2"/>
  <c r="J1641" i="2"/>
  <c r="K1641" i="2"/>
  <c r="L1641" i="2"/>
  <c r="M1641" i="2"/>
  <c r="J1642" i="2"/>
  <c r="K1642" i="2"/>
  <c r="L1642" i="2"/>
  <c r="M1642" i="2"/>
  <c r="J1643" i="2"/>
  <c r="K1643" i="2"/>
  <c r="L1643" i="2"/>
  <c r="M1643" i="2"/>
  <c r="J1644" i="2"/>
  <c r="K1644" i="2"/>
  <c r="L1644" i="2"/>
  <c r="M1644" i="2"/>
  <c r="J1645" i="2"/>
  <c r="K1645" i="2"/>
  <c r="L1645" i="2"/>
  <c r="M1645" i="2"/>
  <c r="J1646" i="2"/>
  <c r="K1646" i="2"/>
  <c r="L1646" i="2"/>
  <c r="M1646" i="2"/>
  <c r="J1647" i="2"/>
  <c r="K1647" i="2"/>
  <c r="L1647" i="2"/>
  <c r="M1647" i="2"/>
  <c r="J1648" i="2"/>
  <c r="K1648" i="2"/>
  <c r="L1648" i="2"/>
  <c r="M1648" i="2"/>
  <c r="J1649" i="2"/>
  <c r="K1649" i="2"/>
  <c r="L1649" i="2"/>
  <c r="M1649" i="2"/>
  <c r="J1650" i="2"/>
  <c r="K1650" i="2"/>
  <c r="L1650" i="2"/>
  <c r="M1650" i="2"/>
  <c r="J1651" i="2"/>
  <c r="K1651" i="2"/>
  <c r="L1651" i="2"/>
  <c r="M1651" i="2"/>
  <c r="J1652" i="2"/>
  <c r="K1652" i="2"/>
  <c r="L1652" i="2"/>
  <c r="M1652" i="2"/>
  <c r="J1653" i="2"/>
  <c r="K1653" i="2"/>
  <c r="L1653" i="2"/>
  <c r="M1653" i="2"/>
  <c r="J1654" i="2"/>
  <c r="K1654" i="2"/>
  <c r="L1654" i="2"/>
  <c r="M1654" i="2"/>
  <c r="J1655" i="2"/>
  <c r="K1655" i="2"/>
  <c r="L1655" i="2"/>
  <c r="M1655" i="2"/>
  <c r="J1656" i="2"/>
  <c r="K1656" i="2"/>
  <c r="L1656" i="2"/>
  <c r="M1656" i="2"/>
  <c r="J1657" i="2"/>
  <c r="K1657" i="2"/>
  <c r="L1657" i="2"/>
  <c r="M1657" i="2"/>
  <c r="J1658" i="2"/>
  <c r="K1658" i="2"/>
  <c r="L1658" i="2"/>
  <c r="M1658" i="2"/>
  <c r="J1659" i="2"/>
  <c r="K1659" i="2"/>
  <c r="L1659" i="2"/>
  <c r="M1659" i="2"/>
  <c r="J1660" i="2"/>
  <c r="K1660" i="2"/>
  <c r="L1660" i="2"/>
  <c r="M1660" i="2"/>
  <c r="J1661" i="2"/>
  <c r="K1661" i="2"/>
  <c r="L1661" i="2"/>
  <c r="M1661" i="2"/>
  <c r="J1662" i="2"/>
  <c r="K1662" i="2"/>
  <c r="L1662" i="2"/>
  <c r="M1662" i="2"/>
  <c r="J1663" i="2"/>
  <c r="K1663" i="2"/>
  <c r="L1663" i="2"/>
  <c r="M1663" i="2"/>
  <c r="J1664" i="2"/>
  <c r="K1664" i="2"/>
  <c r="L1664" i="2"/>
  <c r="M1664" i="2"/>
  <c r="J1665" i="2"/>
  <c r="K1665" i="2"/>
  <c r="L1665" i="2"/>
  <c r="M1665" i="2"/>
  <c r="J1666" i="2"/>
  <c r="K1666" i="2"/>
  <c r="L1666" i="2"/>
  <c r="M1666" i="2"/>
  <c r="J1667" i="2"/>
  <c r="K1667" i="2"/>
  <c r="L1667" i="2"/>
  <c r="M1667" i="2"/>
  <c r="J1668" i="2"/>
  <c r="K1668" i="2"/>
  <c r="L1668" i="2"/>
  <c r="M1668" i="2"/>
  <c r="J1669" i="2"/>
  <c r="K1669" i="2"/>
  <c r="L1669" i="2"/>
  <c r="M1669" i="2"/>
  <c r="J1670" i="2"/>
  <c r="K1670" i="2"/>
  <c r="L1670" i="2"/>
  <c r="M1670" i="2"/>
  <c r="J1671" i="2"/>
  <c r="K1671" i="2"/>
  <c r="L1671" i="2"/>
  <c r="M1671" i="2"/>
  <c r="J1672" i="2"/>
  <c r="K1672" i="2"/>
  <c r="L1672" i="2"/>
  <c r="M1672" i="2"/>
  <c r="J1673" i="2"/>
  <c r="K1673" i="2"/>
  <c r="L1673" i="2"/>
  <c r="M1673" i="2"/>
  <c r="J1674" i="2"/>
  <c r="K1674" i="2"/>
  <c r="L1674" i="2"/>
  <c r="M1674" i="2"/>
  <c r="J1675" i="2"/>
  <c r="K1675" i="2"/>
  <c r="L1675" i="2"/>
  <c r="M1675" i="2"/>
  <c r="J1676" i="2"/>
  <c r="K1676" i="2"/>
  <c r="L1676" i="2"/>
  <c r="M1676" i="2"/>
  <c r="J1677" i="2"/>
  <c r="K1677" i="2"/>
  <c r="L1677" i="2"/>
  <c r="M1677" i="2"/>
  <c r="J1678" i="2"/>
  <c r="K1678" i="2"/>
  <c r="L1678" i="2"/>
  <c r="M1678" i="2"/>
  <c r="J1679" i="2"/>
  <c r="K1679" i="2"/>
  <c r="L1679" i="2"/>
  <c r="M1679" i="2"/>
  <c r="J1680" i="2"/>
  <c r="K1680" i="2"/>
  <c r="L1680" i="2"/>
  <c r="M1680" i="2"/>
  <c r="J1681" i="2"/>
  <c r="K1681" i="2"/>
  <c r="L1681" i="2"/>
  <c r="M1681" i="2"/>
  <c r="J1682" i="2"/>
  <c r="K1682" i="2"/>
  <c r="L1682" i="2"/>
  <c r="M1682" i="2"/>
  <c r="J1683" i="2"/>
  <c r="K1683" i="2"/>
  <c r="L1683" i="2"/>
  <c r="M1683" i="2"/>
  <c r="J1684" i="2"/>
  <c r="K1684" i="2"/>
  <c r="L1684" i="2"/>
  <c r="M1684" i="2"/>
  <c r="J1685" i="2"/>
  <c r="K1685" i="2"/>
  <c r="L1685" i="2"/>
  <c r="M1685" i="2"/>
  <c r="J1686" i="2"/>
  <c r="K1686" i="2"/>
  <c r="L1686" i="2"/>
  <c r="M1686" i="2"/>
  <c r="J1687" i="2"/>
  <c r="K1687" i="2"/>
  <c r="L1687" i="2"/>
  <c r="M1687" i="2"/>
  <c r="J1688" i="2"/>
  <c r="K1688" i="2"/>
  <c r="L1688" i="2"/>
  <c r="M1688" i="2"/>
  <c r="J1689" i="2"/>
  <c r="K1689" i="2"/>
  <c r="L1689" i="2"/>
  <c r="M1689" i="2"/>
  <c r="J1690" i="2"/>
  <c r="K1690" i="2"/>
  <c r="L1690" i="2"/>
  <c r="M1690" i="2"/>
  <c r="J1691" i="2"/>
  <c r="K1691" i="2"/>
  <c r="L1691" i="2"/>
  <c r="M1691" i="2"/>
  <c r="J1692" i="2"/>
  <c r="K1692" i="2"/>
  <c r="L1692" i="2"/>
  <c r="M1692" i="2"/>
  <c r="J1693" i="2"/>
  <c r="K1693" i="2"/>
  <c r="L1693" i="2"/>
  <c r="M1693" i="2"/>
  <c r="J1694" i="2"/>
  <c r="K1694" i="2"/>
  <c r="L1694" i="2"/>
  <c r="M1694" i="2"/>
  <c r="J1695" i="2"/>
  <c r="K1695" i="2"/>
  <c r="L1695" i="2"/>
  <c r="M1695" i="2"/>
  <c r="J1696" i="2"/>
  <c r="K1696" i="2"/>
  <c r="L1696" i="2"/>
  <c r="M1696" i="2"/>
  <c r="J1697" i="2"/>
  <c r="K1697" i="2"/>
  <c r="L1697" i="2"/>
  <c r="M1697" i="2"/>
  <c r="J1698" i="2"/>
  <c r="K1698" i="2"/>
  <c r="L1698" i="2"/>
  <c r="M1698" i="2"/>
  <c r="J1699" i="2"/>
  <c r="K1699" i="2"/>
  <c r="L1699" i="2"/>
  <c r="M1699" i="2"/>
  <c r="J1700" i="2"/>
  <c r="K1700" i="2"/>
  <c r="L1700" i="2"/>
  <c r="M1700" i="2"/>
  <c r="J1701" i="2"/>
  <c r="K1701" i="2"/>
  <c r="L1701" i="2"/>
  <c r="M1701" i="2"/>
  <c r="J1702" i="2"/>
  <c r="K1702" i="2"/>
  <c r="L1702" i="2"/>
  <c r="M1702" i="2"/>
  <c r="J1703" i="2"/>
  <c r="K1703" i="2"/>
  <c r="L1703" i="2"/>
  <c r="M1703" i="2"/>
  <c r="J1704" i="2"/>
  <c r="K1704" i="2"/>
  <c r="L1704" i="2"/>
  <c r="M1704" i="2"/>
  <c r="J1705" i="2"/>
  <c r="K1705" i="2"/>
  <c r="L1705" i="2"/>
  <c r="M1705" i="2"/>
  <c r="J1706" i="2"/>
  <c r="K1706" i="2"/>
  <c r="L1706" i="2"/>
  <c r="M1706" i="2"/>
  <c r="J1707" i="2"/>
  <c r="K1707" i="2"/>
  <c r="L1707" i="2"/>
  <c r="M1707" i="2"/>
  <c r="J1708" i="2"/>
  <c r="K1708" i="2"/>
  <c r="L1708" i="2"/>
  <c r="M1708" i="2"/>
  <c r="J1709" i="2"/>
  <c r="K1709" i="2"/>
  <c r="L1709" i="2"/>
  <c r="M1709" i="2"/>
  <c r="J1710" i="2"/>
  <c r="K1710" i="2"/>
  <c r="L1710" i="2"/>
  <c r="M1710" i="2"/>
  <c r="J1711" i="2"/>
  <c r="K1711" i="2"/>
  <c r="L1711" i="2"/>
  <c r="M1711" i="2"/>
  <c r="J1712" i="2"/>
  <c r="K1712" i="2"/>
  <c r="L1712" i="2"/>
  <c r="M1712" i="2"/>
  <c r="J1713" i="2"/>
  <c r="K1713" i="2"/>
  <c r="L1713" i="2"/>
  <c r="M1713" i="2"/>
  <c r="J1714" i="2"/>
  <c r="K1714" i="2"/>
  <c r="L1714" i="2"/>
  <c r="M1714" i="2"/>
  <c r="J1715" i="2"/>
  <c r="K1715" i="2"/>
  <c r="L1715" i="2"/>
  <c r="M1715" i="2"/>
  <c r="J1716" i="2"/>
  <c r="K1716" i="2"/>
  <c r="L1716" i="2"/>
  <c r="M1716" i="2"/>
  <c r="J1717" i="2"/>
  <c r="K1717" i="2"/>
  <c r="L1717" i="2"/>
  <c r="M1717" i="2"/>
  <c r="J1718" i="2"/>
  <c r="K1718" i="2"/>
  <c r="L1718" i="2"/>
  <c r="M1718" i="2"/>
  <c r="J1719" i="2"/>
  <c r="K1719" i="2"/>
  <c r="L1719" i="2"/>
  <c r="M1719" i="2"/>
  <c r="J1720" i="2"/>
  <c r="K1720" i="2"/>
  <c r="L1720" i="2"/>
  <c r="M1720" i="2"/>
  <c r="J1721" i="2"/>
  <c r="K1721" i="2"/>
  <c r="L1721" i="2"/>
  <c r="M1721" i="2"/>
  <c r="J1722" i="2"/>
  <c r="K1722" i="2"/>
  <c r="L1722" i="2"/>
  <c r="M1722" i="2"/>
  <c r="J1723" i="2"/>
  <c r="K1723" i="2"/>
  <c r="L1723" i="2"/>
  <c r="M1723" i="2"/>
  <c r="J1724" i="2"/>
  <c r="K1724" i="2"/>
  <c r="L1724" i="2"/>
  <c r="M1724" i="2"/>
  <c r="J1725" i="2"/>
  <c r="K1725" i="2"/>
  <c r="L1725" i="2"/>
  <c r="M1725" i="2"/>
  <c r="J1726" i="2"/>
  <c r="K1726" i="2"/>
  <c r="L1726" i="2"/>
  <c r="M1726" i="2"/>
  <c r="J1727" i="2"/>
  <c r="K1727" i="2"/>
  <c r="L1727" i="2"/>
  <c r="M1727" i="2"/>
  <c r="J1728" i="2"/>
  <c r="K1728" i="2"/>
  <c r="L1728" i="2"/>
  <c r="M1728" i="2"/>
  <c r="J1729" i="2"/>
  <c r="K1729" i="2"/>
  <c r="L1729" i="2"/>
  <c r="M1729" i="2"/>
  <c r="J1730" i="2"/>
  <c r="K1730" i="2"/>
  <c r="L1730" i="2"/>
  <c r="M1730" i="2"/>
  <c r="J1731" i="2"/>
  <c r="K1731" i="2"/>
  <c r="L1731" i="2"/>
  <c r="M1731" i="2"/>
  <c r="J1732" i="2"/>
  <c r="K1732" i="2"/>
  <c r="L1732" i="2"/>
  <c r="M1732" i="2"/>
  <c r="J1733" i="2"/>
  <c r="K1733" i="2"/>
  <c r="L1733" i="2"/>
  <c r="M1733" i="2"/>
  <c r="J1734" i="2"/>
  <c r="K1734" i="2"/>
  <c r="L1734" i="2"/>
  <c r="M1734" i="2"/>
  <c r="J1735" i="2"/>
  <c r="K1735" i="2"/>
  <c r="L1735" i="2"/>
  <c r="M1735" i="2"/>
  <c r="J1736" i="2"/>
  <c r="K1736" i="2"/>
  <c r="L1736" i="2"/>
  <c r="M1736" i="2"/>
  <c r="J1737" i="2"/>
  <c r="K1737" i="2"/>
  <c r="L1737" i="2"/>
  <c r="M1737" i="2"/>
  <c r="J1738" i="2"/>
  <c r="K1738" i="2"/>
  <c r="L1738" i="2"/>
  <c r="M1738" i="2"/>
  <c r="J1739" i="2"/>
  <c r="K1739" i="2"/>
  <c r="L1739" i="2"/>
  <c r="M1739" i="2"/>
  <c r="J1740" i="2"/>
  <c r="K1740" i="2"/>
  <c r="L1740" i="2"/>
  <c r="M1740" i="2"/>
  <c r="J1741" i="2"/>
  <c r="K1741" i="2"/>
  <c r="L1741" i="2"/>
  <c r="M1741" i="2"/>
  <c r="J1742" i="2"/>
  <c r="K1742" i="2"/>
  <c r="L1742" i="2"/>
  <c r="M1742" i="2"/>
  <c r="J1743" i="2"/>
  <c r="K1743" i="2"/>
  <c r="L1743" i="2"/>
  <c r="M1743" i="2"/>
  <c r="J1744" i="2"/>
  <c r="K1744" i="2"/>
  <c r="L1744" i="2"/>
  <c r="M1744" i="2"/>
  <c r="J1745" i="2"/>
  <c r="K1745" i="2"/>
  <c r="L1745" i="2"/>
  <c r="M1745" i="2"/>
  <c r="J1746" i="2"/>
  <c r="K1746" i="2"/>
  <c r="L1746" i="2"/>
  <c r="M1746" i="2"/>
  <c r="J1747" i="2"/>
  <c r="K1747" i="2"/>
  <c r="L1747" i="2"/>
  <c r="M1747" i="2"/>
  <c r="J1748" i="2"/>
  <c r="K1748" i="2"/>
  <c r="L1748" i="2"/>
  <c r="M1748" i="2"/>
  <c r="J1749" i="2"/>
  <c r="K1749" i="2"/>
  <c r="L1749" i="2"/>
  <c r="M1749" i="2"/>
  <c r="J1750" i="2"/>
  <c r="K1750" i="2"/>
  <c r="L1750" i="2"/>
  <c r="M1750" i="2"/>
  <c r="J1751" i="2"/>
  <c r="K1751" i="2"/>
  <c r="L1751" i="2"/>
  <c r="M1751" i="2"/>
  <c r="J1752" i="2"/>
  <c r="K1752" i="2"/>
  <c r="L1752" i="2"/>
  <c r="M1752" i="2"/>
  <c r="J1753" i="2"/>
  <c r="K1753" i="2"/>
  <c r="L1753" i="2"/>
  <c r="M1753" i="2"/>
  <c r="J1754" i="2"/>
  <c r="K1754" i="2"/>
  <c r="L1754" i="2"/>
  <c r="M1754" i="2"/>
  <c r="J1755" i="2"/>
  <c r="K1755" i="2"/>
  <c r="L1755" i="2"/>
  <c r="M1755" i="2"/>
  <c r="J1756" i="2"/>
  <c r="K1756" i="2"/>
  <c r="L1756" i="2"/>
  <c r="M1756" i="2"/>
  <c r="J1757" i="2"/>
  <c r="K1757" i="2"/>
  <c r="L1757" i="2"/>
  <c r="M1757" i="2"/>
  <c r="J1758" i="2"/>
  <c r="K1758" i="2"/>
  <c r="L1758" i="2"/>
  <c r="M1758" i="2"/>
  <c r="J1759" i="2"/>
  <c r="K1759" i="2"/>
  <c r="L1759" i="2"/>
  <c r="M1759" i="2"/>
  <c r="J1760" i="2"/>
  <c r="K1760" i="2"/>
  <c r="L1760" i="2"/>
  <c r="M1760" i="2"/>
  <c r="J1761" i="2"/>
  <c r="K1761" i="2"/>
  <c r="L1761" i="2"/>
  <c r="M1761" i="2"/>
  <c r="J1762" i="2"/>
  <c r="K1762" i="2"/>
  <c r="L1762" i="2"/>
  <c r="M1762" i="2"/>
  <c r="J1763" i="2"/>
  <c r="K1763" i="2"/>
  <c r="L1763" i="2"/>
  <c r="M1763" i="2"/>
  <c r="J1764" i="2"/>
  <c r="K1764" i="2"/>
  <c r="L1764" i="2"/>
  <c r="M1764" i="2"/>
  <c r="J1765" i="2"/>
  <c r="K1765" i="2"/>
  <c r="L1765" i="2"/>
  <c r="M1765" i="2"/>
  <c r="J1766" i="2"/>
  <c r="K1766" i="2"/>
  <c r="L1766" i="2"/>
  <c r="M1766" i="2"/>
  <c r="J1767" i="2"/>
  <c r="K1767" i="2"/>
  <c r="L1767" i="2"/>
  <c r="M1767" i="2"/>
  <c r="J1768" i="2"/>
  <c r="K1768" i="2"/>
  <c r="L1768" i="2"/>
  <c r="M1768" i="2"/>
  <c r="J1769" i="2"/>
  <c r="K1769" i="2"/>
  <c r="L1769" i="2"/>
  <c r="M1769" i="2"/>
  <c r="J1770" i="2"/>
  <c r="K1770" i="2"/>
  <c r="L1770" i="2"/>
  <c r="M1770" i="2"/>
  <c r="J1771" i="2"/>
  <c r="K1771" i="2"/>
  <c r="L1771" i="2"/>
  <c r="M1771" i="2"/>
  <c r="J1772" i="2"/>
  <c r="K1772" i="2"/>
  <c r="L1772" i="2"/>
  <c r="M1772" i="2"/>
  <c r="J1773" i="2"/>
  <c r="K1773" i="2"/>
  <c r="L1773" i="2"/>
  <c r="M1773" i="2"/>
  <c r="J1774" i="2"/>
  <c r="K1774" i="2"/>
  <c r="L1774" i="2"/>
  <c r="M1774" i="2"/>
  <c r="J1775" i="2"/>
  <c r="K1775" i="2"/>
  <c r="L1775" i="2"/>
  <c r="M1775" i="2"/>
  <c r="J1776" i="2"/>
  <c r="K1776" i="2"/>
  <c r="L1776" i="2"/>
  <c r="M1776" i="2"/>
  <c r="J1777" i="2"/>
  <c r="K1777" i="2"/>
  <c r="L1777" i="2"/>
  <c r="M1777" i="2"/>
  <c r="J1778" i="2"/>
  <c r="K1778" i="2"/>
  <c r="L1778" i="2"/>
  <c r="M1778" i="2"/>
  <c r="J1779" i="2"/>
  <c r="K1779" i="2"/>
  <c r="L1779" i="2"/>
  <c r="M1779" i="2"/>
  <c r="J1780" i="2"/>
  <c r="K1780" i="2"/>
  <c r="L1780" i="2"/>
  <c r="M1780" i="2"/>
  <c r="J1781" i="2"/>
  <c r="K1781" i="2"/>
  <c r="L1781" i="2"/>
  <c r="M1781" i="2"/>
  <c r="J1782" i="2"/>
  <c r="K1782" i="2"/>
  <c r="L1782" i="2"/>
  <c r="M1782" i="2"/>
  <c r="J1783" i="2"/>
  <c r="K1783" i="2"/>
  <c r="L1783" i="2"/>
  <c r="M1783" i="2"/>
  <c r="J1784" i="2"/>
  <c r="K1784" i="2"/>
  <c r="L1784" i="2"/>
  <c r="M1784" i="2"/>
  <c r="J1785" i="2"/>
  <c r="K1785" i="2"/>
  <c r="L1785" i="2"/>
  <c r="M1785" i="2"/>
  <c r="J1786" i="2"/>
  <c r="K1786" i="2"/>
  <c r="L1786" i="2"/>
  <c r="M1786" i="2"/>
  <c r="J1787" i="2"/>
  <c r="K1787" i="2"/>
  <c r="L1787" i="2"/>
  <c r="M1787" i="2"/>
  <c r="J1788" i="2"/>
  <c r="K1788" i="2"/>
  <c r="L1788" i="2"/>
  <c r="M1788" i="2"/>
  <c r="J1789" i="2"/>
  <c r="K1789" i="2"/>
  <c r="L1789" i="2"/>
  <c r="M1789" i="2"/>
  <c r="J1790" i="2"/>
  <c r="K1790" i="2"/>
  <c r="L1790" i="2"/>
  <c r="M1790" i="2"/>
  <c r="J1791" i="2"/>
  <c r="K1791" i="2"/>
  <c r="L1791" i="2"/>
  <c r="M1791" i="2"/>
  <c r="J1792" i="2"/>
  <c r="K1792" i="2"/>
  <c r="L1792" i="2"/>
  <c r="M1792" i="2"/>
  <c r="J1793" i="2"/>
  <c r="K1793" i="2"/>
  <c r="L1793" i="2"/>
  <c r="M1793" i="2"/>
  <c r="J1794" i="2"/>
  <c r="K1794" i="2"/>
  <c r="L1794" i="2"/>
  <c r="M1794" i="2"/>
  <c r="J1795" i="2"/>
  <c r="K1795" i="2"/>
  <c r="L1795" i="2"/>
  <c r="M1795" i="2"/>
  <c r="J1796" i="2"/>
  <c r="K1796" i="2"/>
  <c r="L1796" i="2"/>
  <c r="M1796" i="2"/>
  <c r="J1797" i="2"/>
  <c r="K1797" i="2"/>
  <c r="L1797" i="2"/>
  <c r="M1797" i="2"/>
  <c r="J1798" i="2"/>
  <c r="K1798" i="2"/>
  <c r="L1798" i="2"/>
  <c r="M1798" i="2"/>
  <c r="J1799" i="2"/>
  <c r="K1799" i="2"/>
  <c r="L1799" i="2"/>
  <c r="M1799" i="2"/>
  <c r="J1800" i="2"/>
  <c r="K1800" i="2"/>
  <c r="L1800" i="2"/>
  <c r="M1800" i="2"/>
  <c r="J1801" i="2"/>
  <c r="K1801" i="2"/>
  <c r="L1801" i="2"/>
  <c r="M1801" i="2"/>
  <c r="J1802" i="2"/>
  <c r="K1802" i="2"/>
  <c r="L1802" i="2"/>
  <c r="M1802" i="2"/>
  <c r="J1803" i="2"/>
  <c r="K1803" i="2"/>
  <c r="L1803" i="2"/>
  <c r="M1803" i="2"/>
  <c r="J1804" i="2"/>
  <c r="K1804" i="2"/>
  <c r="L1804" i="2"/>
  <c r="M1804" i="2"/>
  <c r="J1805" i="2"/>
  <c r="K1805" i="2"/>
  <c r="L1805" i="2"/>
  <c r="M1805" i="2"/>
  <c r="J1806" i="2"/>
  <c r="K1806" i="2"/>
  <c r="L1806" i="2"/>
  <c r="M1806" i="2"/>
  <c r="J1807" i="2"/>
  <c r="K1807" i="2"/>
  <c r="L1807" i="2"/>
  <c r="M1807" i="2"/>
  <c r="J1808" i="2"/>
  <c r="K1808" i="2"/>
  <c r="L1808" i="2"/>
  <c r="M1808" i="2"/>
  <c r="J1809" i="2"/>
  <c r="K1809" i="2"/>
  <c r="L1809" i="2"/>
  <c r="M1809" i="2"/>
  <c r="J1810" i="2"/>
  <c r="K1810" i="2"/>
  <c r="L1810" i="2"/>
  <c r="M1810" i="2"/>
  <c r="J1811" i="2"/>
  <c r="K1811" i="2"/>
  <c r="L1811" i="2"/>
  <c r="M1811" i="2"/>
  <c r="J1812" i="2"/>
  <c r="K1812" i="2"/>
  <c r="L1812" i="2"/>
  <c r="M1812" i="2"/>
  <c r="J1813" i="2"/>
  <c r="K1813" i="2"/>
  <c r="L1813" i="2"/>
  <c r="M1813" i="2"/>
  <c r="J1814" i="2"/>
  <c r="K1814" i="2"/>
  <c r="L1814" i="2"/>
  <c r="M1814" i="2"/>
  <c r="J1815" i="2"/>
  <c r="K1815" i="2"/>
  <c r="L1815" i="2"/>
  <c r="M1815" i="2"/>
  <c r="J1816" i="2"/>
  <c r="K1816" i="2"/>
  <c r="L1816" i="2"/>
  <c r="M1816" i="2"/>
  <c r="J1817" i="2"/>
  <c r="K1817" i="2"/>
  <c r="L1817" i="2"/>
  <c r="M1817" i="2"/>
  <c r="J1818" i="2"/>
  <c r="K1818" i="2"/>
  <c r="L1818" i="2"/>
  <c r="M1818" i="2"/>
  <c r="J1819" i="2"/>
  <c r="K1819" i="2"/>
  <c r="L1819" i="2"/>
  <c r="M1819" i="2"/>
  <c r="J1820" i="2"/>
  <c r="K1820" i="2"/>
  <c r="L1820" i="2"/>
  <c r="M1820" i="2"/>
  <c r="J1821" i="2"/>
  <c r="K1821" i="2"/>
  <c r="L1821" i="2"/>
  <c r="M1821" i="2"/>
  <c r="J1822" i="2"/>
  <c r="K1822" i="2"/>
  <c r="L1822" i="2"/>
  <c r="M1822" i="2"/>
  <c r="J1823" i="2"/>
  <c r="K1823" i="2"/>
  <c r="L1823" i="2"/>
  <c r="M1823" i="2"/>
  <c r="J1824" i="2"/>
  <c r="K1824" i="2"/>
  <c r="L1824" i="2"/>
  <c r="M1824" i="2"/>
  <c r="J1825" i="2"/>
  <c r="K1825" i="2"/>
  <c r="L1825" i="2"/>
  <c r="M1825" i="2"/>
  <c r="J1826" i="2"/>
  <c r="K1826" i="2"/>
  <c r="L1826" i="2"/>
  <c r="M1826" i="2"/>
  <c r="J1827" i="2"/>
  <c r="K1827" i="2"/>
  <c r="L1827" i="2"/>
  <c r="M1827" i="2"/>
  <c r="J1828" i="2"/>
  <c r="K1828" i="2"/>
  <c r="L1828" i="2"/>
  <c r="M1828" i="2"/>
  <c r="J1829" i="2"/>
  <c r="K1829" i="2"/>
  <c r="L1829" i="2"/>
  <c r="M1829" i="2"/>
  <c r="J1830" i="2"/>
  <c r="K1830" i="2"/>
  <c r="L1830" i="2"/>
  <c r="M1830" i="2"/>
  <c r="J1831" i="2"/>
  <c r="K1831" i="2"/>
  <c r="L1831" i="2"/>
  <c r="M1831" i="2"/>
  <c r="J2" i="3"/>
  <c r="K2" i="3"/>
  <c r="L2" i="3"/>
  <c r="M2" i="3"/>
  <c r="J3" i="3"/>
  <c r="K3" i="3"/>
  <c r="L3" i="3"/>
  <c r="M3" i="3"/>
  <c r="J4" i="3"/>
  <c r="K4" i="3"/>
  <c r="L4" i="3"/>
  <c r="M4" i="3"/>
  <c r="J5" i="3"/>
  <c r="K5" i="3"/>
  <c r="L5" i="3"/>
  <c r="M5" i="3"/>
  <c r="J6" i="3"/>
  <c r="K6" i="3"/>
  <c r="L6" i="3"/>
  <c r="M6" i="3"/>
  <c r="J7" i="3"/>
  <c r="K7" i="3"/>
  <c r="L7" i="3"/>
  <c r="M7" i="3"/>
  <c r="J8" i="3"/>
  <c r="K8" i="3"/>
  <c r="L8" i="3"/>
  <c r="M8" i="3"/>
  <c r="J9" i="3"/>
  <c r="K9" i="3"/>
  <c r="L9" i="3"/>
  <c r="M9" i="3"/>
  <c r="J10" i="3"/>
  <c r="K10" i="3"/>
  <c r="L10" i="3"/>
  <c r="M10" i="3"/>
  <c r="J11" i="3"/>
  <c r="K11" i="3"/>
  <c r="L11" i="3"/>
  <c r="M11" i="3"/>
  <c r="J12" i="3"/>
  <c r="K12" i="3"/>
  <c r="L12" i="3"/>
  <c r="M12" i="3"/>
  <c r="J13" i="3"/>
  <c r="K13" i="3"/>
  <c r="L13" i="3"/>
  <c r="M13" i="3"/>
  <c r="J14" i="3"/>
  <c r="K14" i="3"/>
  <c r="L14" i="3"/>
  <c r="M14" i="3"/>
  <c r="J15" i="3"/>
  <c r="K15" i="3"/>
  <c r="L15" i="3"/>
  <c r="M15" i="3"/>
  <c r="J16" i="3"/>
  <c r="K16" i="3"/>
  <c r="L16" i="3"/>
  <c r="M16" i="3"/>
  <c r="J17" i="3"/>
  <c r="K17" i="3"/>
  <c r="L17" i="3"/>
  <c r="M17" i="3"/>
  <c r="J18" i="3"/>
  <c r="K18" i="3"/>
  <c r="L18" i="3"/>
  <c r="M18" i="3"/>
  <c r="J19" i="3"/>
  <c r="K19" i="3"/>
  <c r="L19" i="3"/>
  <c r="M19" i="3"/>
  <c r="J20" i="3"/>
  <c r="K20" i="3"/>
  <c r="L20" i="3"/>
  <c r="M20" i="3"/>
  <c r="J21" i="3"/>
  <c r="K21" i="3"/>
  <c r="L21" i="3"/>
  <c r="M21" i="3"/>
  <c r="J22" i="3"/>
  <c r="K22" i="3"/>
  <c r="L22" i="3"/>
  <c r="M22" i="3"/>
  <c r="J23" i="3"/>
  <c r="K23" i="3"/>
  <c r="L23" i="3"/>
  <c r="M23" i="3"/>
  <c r="J24" i="3"/>
  <c r="K24" i="3"/>
  <c r="L24" i="3"/>
  <c r="M24" i="3"/>
  <c r="J25" i="3"/>
  <c r="K25" i="3"/>
  <c r="L25" i="3"/>
  <c r="M25" i="3"/>
  <c r="J26" i="3"/>
  <c r="K26" i="3"/>
  <c r="L26" i="3"/>
  <c r="M26" i="3"/>
  <c r="J27" i="3"/>
  <c r="K27" i="3"/>
  <c r="L27" i="3"/>
  <c r="M27" i="3"/>
  <c r="J28" i="3"/>
  <c r="K28" i="3"/>
  <c r="L28" i="3"/>
  <c r="M28" i="3"/>
  <c r="J29" i="3"/>
  <c r="K29" i="3"/>
  <c r="L29" i="3"/>
  <c r="M29" i="3"/>
  <c r="J30" i="3"/>
  <c r="K30" i="3"/>
  <c r="L30" i="3"/>
  <c r="M30" i="3"/>
  <c r="J31" i="3"/>
  <c r="K31" i="3"/>
  <c r="L31" i="3"/>
  <c r="M31" i="3"/>
  <c r="J32" i="3"/>
  <c r="K32" i="3"/>
  <c r="L32" i="3"/>
  <c r="M32" i="3"/>
  <c r="J33" i="3"/>
  <c r="K33" i="3"/>
  <c r="L33" i="3"/>
  <c r="M33" i="3"/>
  <c r="J34" i="3"/>
  <c r="K34" i="3"/>
  <c r="L34" i="3"/>
  <c r="M34" i="3"/>
  <c r="J35" i="3"/>
  <c r="K35" i="3"/>
  <c r="L35" i="3"/>
  <c r="M35" i="3"/>
  <c r="J36" i="3"/>
  <c r="K36" i="3"/>
  <c r="L36" i="3"/>
  <c r="M36" i="3"/>
  <c r="J37" i="3"/>
  <c r="K37" i="3"/>
  <c r="L37" i="3"/>
  <c r="M37" i="3"/>
  <c r="J38" i="3"/>
  <c r="K38" i="3"/>
  <c r="L38" i="3"/>
  <c r="M38" i="3"/>
  <c r="J39" i="3"/>
  <c r="K39" i="3"/>
  <c r="L39" i="3"/>
  <c r="M39" i="3"/>
  <c r="J40" i="3"/>
  <c r="K40" i="3"/>
  <c r="L40" i="3"/>
  <c r="M40" i="3"/>
  <c r="J41" i="3"/>
  <c r="K41" i="3"/>
  <c r="L41" i="3"/>
  <c r="M41" i="3"/>
  <c r="J42" i="3"/>
  <c r="K42" i="3"/>
  <c r="L42" i="3"/>
  <c r="M42" i="3"/>
  <c r="J43" i="3"/>
  <c r="K43" i="3"/>
  <c r="L43" i="3"/>
  <c r="M43" i="3"/>
  <c r="J44" i="3"/>
  <c r="K44" i="3"/>
  <c r="L44" i="3"/>
  <c r="M44" i="3"/>
  <c r="J45" i="3"/>
  <c r="K45" i="3"/>
  <c r="L45" i="3"/>
  <c r="M45" i="3"/>
  <c r="J46" i="3"/>
  <c r="K46" i="3"/>
  <c r="L46" i="3"/>
  <c r="M46" i="3"/>
  <c r="J47" i="3"/>
  <c r="K47" i="3"/>
  <c r="L47" i="3"/>
  <c r="M47" i="3"/>
  <c r="J48" i="3"/>
  <c r="K48" i="3"/>
  <c r="L48" i="3"/>
  <c r="M48" i="3"/>
  <c r="J49" i="3"/>
  <c r="K49" i="3"/>
  <c r="L49" i="3"/>
  <c r="M49" i="3"/>
  <c r="J50" i="3"/>
  <c r="K50" i="3"/>
  <c r="L50" i="3"/>
  <c r="M50" i="3"/>
  <c r="J51" i="3"/>
  <c r="K51" i="3"/>
  <c r="L51" i="3"/>
  <c r="M51" i="3"/>
  <c r="J52" i="3"/>
  <c r="K52" i="3"/>
  <c r="L52" i="3"/>
  <c r="M52" i="3"/>
  <c r="J53" i="3"/>
  <c r="K53" i="3"/>
  <c r="L53" i="3"/>
  <c r="M53" i="3"/>
  <c r="J54" i="3"/>
  <c r="K54" i="3"/>
  <c r="L54" i="3"/>
  <c r="M54" i="3"/>
  <c r="J55" i="3"/>
  <c r="K55" i="3"/>
  <c r="L55" i="3"/>
  <c r="M55" i="3"/>
  <c r="J56" i="3"/>
  <c r="K56" i="3"/>
  <c r="L56" i="3"/>
  <c r="M56" i="3"/>
  <c r="J57" i="3"/>
  <c r="K57" i="3"/>
  <c r="L57" i="3"/>
  <c r="M57" i="3"/>
  <c r="J58" i="3"/>
  <c r="K58" i="3"/>
  <c r="L58" i="3"/>
  <c r="M58" i="3"/>
  <c r="J59" i="3"/>
  <c r="K59" i="3"/>
  <c r="L59" i="3"/>
  <c r="M59" i="3"/>
  <c r="J60" i="3"/>
  <c r="K60" i="3"/>
  <c r="L60" i="3"/>
  <c r="M60" i="3"/>
  <c r="J61" i="3"/>
  <c r="K61" i="3"/>
  <c r="L61" i="3"/>
  <c r="M61" i="3"/>
  <c r="J62" i="3"/>
  <c r="K62" i="3"/>
  <c r="L62" i="3"/>
  <c r="M62" i="3"/>
  <c r="J63" i="3"/>
  <c r="K63" i="3"/>
  <c r="L63" i="3"/>
  <c r="M63" i="3"/>
  <c r="J64" i="3"/>
  <c r="K64" i="3"/>
  <c r="L64" i="3"/>
  <c r="M64" i="3"/>
  <c r="J65" i="3"/>
  <c r="K65" i="3"/>
  <c r="L65" i="3"/>
  <c r="M65" i="3"/>
  <c r="J66" i="3"/>
  <c r="K66" i="3"/>
  <c r="L66" i="3"/>
  <c r="M66" i="3"/>
  <c r="J67" i="3"/>
  <c r="K67" i="3"/>
  <c r="L67" i="3"/>
  <c r="M67" i="3"/>
  <c r="J68" i="3"/>
  <c r="K68" i="3"/>
  <c r="L68" i="3"/>
  <c r="M68" i="3"/>
  <c r="J69" i="3"/>
  <c r="K69" i="3"/>
  <c r="L69" i="3"/>
  <c r="M69" i="3"/>
  <c r="J70" i="3"/>
  <c r="K70" i="3"/>
  <c r="L70" i="3"/>
  <c r="M70" i="3"/>
  <c r="J71" i="3"/>
  <c r="K71" i="3"/>
  <c r="L71" i="3"/>
  <c r="M71" i="3"/>
  <c r="J72" i="3"/>
  <c r="K72" i="3"/>
  <c r="L72" i="3"/>
  <c r="M72" i="3"/>
  <c r="J73" i="3"/>
  <c r="K73" i="3"/>
  <c r="L73" i="3"/>
  <c r="M73" i="3"/>
  <c r="J74" i="3"/>
  <c r="K74" i="3"/>
  <c r="L74" i="3"/>
  <c r="M74" i="3"/>
  <c r="J75" i="3"/>
  <c r="K75" i="3"/>
  <c r="L75" i="3"/>
  <c r="M75" i="3"/>
  <c r="J76" i="3"/>
  <c r="K76" i="3"/>
  <c r="L76" i="3"/>
  <c r="M76" i="3"/>
  <c r="J77" i="3"/>
  <c r="K77" i="3"/>
  <c r="L77" i="3"/>
  <c r="M77" i="3"/>
  <c r="J78" i="3"/>
  <c r="K78" i="3"/>
  <c r="L78" i="3"/>
  <c r="M78" i="3"/>
  <c r="J79" i="3"/>
  <c r="K79" i="3"/>
  <c r="L79" i="3"/>
  <c r="M79" i="3"/>
  <c r="J80" i="3"/>
  <c r="K80" i="3"/>
  <c r="L80" i="3"/>
  <c r="M80" i="3"/>
  <c r="J81" i="3"/>
  <c r="K81" i="3"/>
  <c r="L81" i="3"/>
  <c r="M81" i="3"/>
  <c r="J82" i="3"/>
  <c r="K82" i="3"/>
  <c r="L82" i="3"/>
  <c r="M82" i="3"/>
  <c r="J83" i="3"/>
  <c r="K83" i="3"/>
  <c r="L83" i="3"/>
  <c r="M83" i="3"/>
  <c r="J84" i="3"/>
  <c r="K84" i="3"/>
  <c r="L84" i="3"/>
  <c r="M84" i="3"/>
  <c r="J85" i="3"/>
  <c r="K85" i="3"/>
  <c r="L85" i="3"/>
  <c r="M85" i="3"/>
  <c r="J86" i="3"/>
  <c r="K86" i="3"/>
  <c r="L86" i="3"/>
  <c r="M86" i="3"/>
  <c r="J87" i="3"/>
  <c r="K87" i="3"/>
  <c r="L87" i="3"/>
  <c r="M87" i="3"/>
  <c r="J88" i="3"/>
  <c r="K88" i="3"/>
  <c r="L88" i="3"/>
  <c r="M88" i="3"/>
  <c r="J89" i="3"/>
  <c r="K89" i="3"/>
  <c r="L89" i="3"/>
  <c r="M89" i="3"/>
  <c r="J90" i="3"/>
  <c r="K90" i="3"/>
  <c r="L90" i="3"/>
  <c r="M90" i="3"/>
  <c r="J91" i="3"/>
  <c r="K91" i="3"/>
  <c r="L91" i="3"/>
  <c r="M91" i="3"/>
  <c r="J92" i="3"/>
  <c r="K92" i="3"/>
  <c r="L92" i="3"/>
  <c r="M92" i="3"/>
  <c r="J93" i="3"/>
  <c r="K93" i="3"/>
  <c r="L93" i="3"/>
  <c r="M93" i="3"/>
  <c r="J94" i="3"/>
  <c r="K94" i="3"/>
  <c r="L94" i="3"/>
  <c r="M94" i="3"/>
  <c r="J95" i="3"/>
  <c r="K95" i="3"/>
  <c r="L95" i="3"/>
  <c r="M95" i="3"/>
  <c r="J96" i="3"/>
  <c r="K96" i="3"/>
  <c r="L96" i="3"/>
  <c r="M96" i="3"/>
  <c r="J97" i="3"/>
  <c r="K97" i="3"/>
  <c r="L97" i="3"/>
  <c r="M97" i="3"/>
  <c r="J98" i="3"/>
  <c r="K98" i="3"/>
  <c r="L98" i="3"/>
  <c r="M98" i="3"/>
  <c r="J99" i="3"/>
  <c r="K99" i="3"/>
  <c r="L99" i="3"/>
  <c r="M99" i="3"/>
  <c r="J100" i="3"/>
  <c r="K100" i="3"/>
  <c r="L100" i="3"/>
  <c r="M100" i="3"/>
  <c r="J101" i="3"/>
  <c r="K101" i="3"/>
  <c r="L101" i="3"/>
  <c r="M101" i="3"/>
  <c r="J102" i="3"/>
  <c r="K102" i="3"/>
  <c r="L102" i="3"/>
  <c r="M102" i="3"/>
  <c r="J103" i="3"/>
  <c r="K103" i="3"/>
  <c r="L103" i="3"/>
  <c r="M103" i="3"/>
  <c r="J104" i="3"/>
  <c r="K104" i="3"/>
  <c r="L104" i="3"/>
  <c r="M104" i="3"/>
  <c r="J105" i="3"/>
  <c r="K105" i="3"/>
  <c r="L105" i="3"/>
  <c r="M105" i="3"/>
  <c r="J106" i="3"/>
  <c r="K106" i="3"/>
  <c r="L106" i="3"/>
  <c r="M106" i="3"/>
  <c r="J107" i="3"/>
  <c r="K107" i="3"/>
  <c r="L107" i="3"/>
  <c r="M107" i="3"/>
  <c r="J108" i="3"/>
  <c r="K108" i="3"/>
  <c r="L108" i="3"/>
  <c r="M108" i="3"/>
  <c r="J109" i="3"/>
  <c r="K109" i="3"/>
  <c r="L109" i="3"/>
  <c r="M109" i="3"/>
  <c r="J110" i="3"/>
  <c r="K110" i="3"/>
  <c r="L110" i="3"/>
  <c r="M110" i="3"/>
  <c r="J111" i="3"/>
  <c r="K111" i="3"/>
  <c r="L111" i="3"/>
  <c r="M111" i="3"/>
  <c r="J112" i="3"/>
  <c r="K112" i="3"/>
  <c r="L112" i="3"/>
  <c r="M112" i="3"/>
  <c r="J113" i="3"/>
  <c r="K113" i="3"/>
  <c r="L113" i="3"/>
  <c r="M113" i="3"/>
  <c r="J114" i="3"/>
  <c r="K114" i="3"/>
  <c r="L114" i="3"/>
  <c r="M114" i="3"/>
  <c r="J115" i="3"/>
  <c r="K115" i="3"/>
  <c r="L115" i="3"/>
  <c r="M115" i="3"/>
  <c r="J116" i="3"/>
  <c r="K116" i="3"/>
  <c r="L116" i="3"/>
  <c r="M116" i="3"/>
  <c r="J117" i="3"/>
  <c r="K117" i="3"/>
  <c r="L117" i="3"/>
  <c r="M117" i="3"/>
  <c r="J118" i="3"/>
  <c r="K118" i="3"/>
  <c r="L118" i="3"/>
  <c r="M118" i="3"/>
  <c r="J119" i="3"/>
  <c r="K119" i="3"/>
  <c r="L119" i="3"/>
  <c r="M119" i="3"/>
  <c r="J120" i="3"/>
  <c r="K120" i="3"/>
  <c r="L120" i="3"/>
  <c r="M120" i="3"/>
  <c r="J121" i="3"/>
  <c r="K121" i="3"/>
  <c r="L121" i="3"/>
  <c r="M121" i="3"/>
  <c r="J122" i="3"/>
  <c r="K122" i="3"/>
  <c r="L122" i="3"/>
  <c r="M122" i="3"/>
  <c r="J123" i="3"/>
  <c r="K123" i="3"/>
  <c r="L123" i="3"/>
  <c r="M123" i="3"/>
  <c r="J124" i="3"/>
  <c r="K124" i="3"/>
  <c r="L124" i="3"/>
  <c r="M124" i="3"/>
  <c r="J125" i="3"/>
  <c r="K125" i="3"/>
  <c r="L125" i="3"/>
  <c r="M125" i="3"/>
  <c r="J126" i="3"/>
  <c r="K126" i="3"/>
  <c r="L126" i="3"/>
  <c r="M126" i="3"/>
  <c r="J127" i="3"/>
  <c r="K127" i="3"/>
  <c r="L127" i="3"/>
  <c r="M127" i="3"/>
  <c r="J128" i="3"/>
  <c r="K128" i="3"/>
  <c r="L128" i="3"/>
  <c r="M128" i="3"/>
  <c r="J129" i="3"/>
  <c r="K129" i="3"/>
  <c r="L129" i="3"/>
  <c r="M129" i="3"/>
  <c r="J130" i="3"/>
  <c r="K130" i="3"/>
  <c r="L130" i="3"/>
  <c r="M130" i="3"/>
  <c r="J131" i="3"/>
  <c r="K131" i="3"/>
  <c r="L131" i="3"/>
  <c r="M131" i="3"/>
  <c r="J132" i="3"/>
  <c r="K132" i="3"/>
  <c r="L132" i="3"/>
  <c r="M132" i="3"/>
  <c r="J133" i="3"/>
  <c r="K133" i="3"/>
  <c r="L133" i="3"/>
  <c r="M133" i="3"/>
  <c r="J134" i="3"/>
  <c r="K134" i="3"/>
  <c r="L134" i="3"/>
  <c r="M134" i="3"/>
  <c r="J135" i="3"/>
  <c r="K135" i="3"/>
  <c r="L135" i="3"/>
  <c r="M135" i="3"/>
  <c r="J136" i="3"/>
  <c r="K136" i="3"/>
  <c r="L136" i="3"/>
  <c r="M136" i="3"/>
  <c r="J137" i="3"/>
  <c r="K137" i="3"/>
  <c r="L137" i="3"/>
  <c r="M137" i="3"/>
  <c r="J138" i="3"/>
  <c r="K138" i="3"/>
  <c r="L138" i="3"/>
  <c r="M138" i="3"/>
  <c r="J139" i="3"/>
  <c r="K139" i="3"/>
  <c r="L139" i="3"/>
  <c r="M139" i="3"/>
  <c r="J140" i="3"/>
  <c r="K140" i="3"/>
  <c r="L140" i="3"/>
  <c r="M140" i="3"/>
  <c r="J141" i="3"/>
  <c r="K141" i="3"/>
  <c r="L141" i="3"/>
  <c r="M141" i="3"/>
  <c r="J142" i="3"/>
  <c r="K142" i="3"/>
  <c r="L142" i="3"/>
  <c r="M142" i="3"/>
  <c r="J143" i="3"/>
  <c r="K143" i="3"/>
  <c r="L143" i="3"/>
  <c r="M143" i="3"/>
  <c r="J144" i="3"/>
  <c r="K144" i="3"/>
  <c r="L144" i="3"/>
  <c r="M144" i="3"/>
  <c r="J145" i="3"/>
  <c r="K145" i="3"/>
  <c r="L145" i="3"/>
  <c r="M145" i="3"/>
  <c r="J146" i="3"/>
  <c r="K146" i="3"/>
  <c r="L146" i="3"/>
  <c r="M146" i="3"/>
  <c r="J147" i="3"/>
  <c r="K147" i="3"/>
  <c r="L147" i="3"/>
  <c r="M147" i="3"/>
  <c r="J148" i="3"/>
  <c r="K148" i="3"/>
  <c r="L148" i="3"/>
  <c r="M148" i="3"/>
  <c r="J149" i="3"/>
  <c r="K149" i="3"/>
  <c r="L149" i="3"/>
  <c r="M149" i="3"/>
  <c r="J150" i="3"/>
  <c r="K150" i="3"/>
  <c r="L150" i="3"/>
  <c r="M150" i="3"/>
  <c r="J151" i="3"/>
  <c r="K151" i="3"/>
  <c r="L151" i="3"/>
  <c r="M151" i="3"/>
  <c r="J152" i="3"/>
  <c r="K152" i="3"/>
  <c r="L152" i="3"/>
  <c r="M152" i="3"/>
  <c r="J153" i="3"/>
  <c r="K153" i="3"/>
  <c r="L153" i="3"/>
  <c r="M153" i="3"/>
  <c r="J154" i="3"/>
  <c r="K154" i="3"/>
  <c r="L154" i="3"/>
  <c r="M154" i="3"/>
  <c r="J155" i="3"/>
  <c r="K155" i="3"/>
  <c r="L155" i="3"/>
  <c r="M155" i="3"/>
  <c r="J156" i="3"/>
  <c r="K156" i="3"/>
  <c r="L156" i="3"/>
  <c r="M156" i="3"/>
  <c r="J157" i="3"/>
  <c r="K157" i="3"/>
  <c r="L157" i="3"/>
  <c r="M157" i="3"/>
  <c r="J158" i="3"/>
  <c r="K158" i="3"/>
  <c r="L158" i="3"/>
  <c r="M158" i="3"/>
  <c r="J159" i="3"/>
  <c r="K159" i="3"/>
  <c r="L159" i="3"/>
  <c r="M159" i="3"/>
  <c r="J160" i="3"/>
  <c r="K160" i="3"/>
  <c r="L160" i="3"/>
  <c r="M160" i="3"/>
  <c r="J161" i="3"/>
  <c r="K161" i="3"/>
  <c r="L161" i="3"/>
  <c r="M161" i="3"/>
  <c r="J162" i="3"/>
  <c r="K162" i="3"/>
  <c r="L162" i="3"/>
  <c r="M162" i="3"/>
  <c r="J163" i="3"/>
  <c r="K163" i="3"/>
  <c r="L163" i="3"/>
  <c r="M163" i="3"/>
  <c r="J164" i="3"/>
  <c r="K164" i="3"/>
  <c r="L164" i="3"/>
  <c r="M164" i="3"/>
  <c r="J165" i="3"/>
  <c r="K165" i="3"/>
  <c r="L165" i="3"/>
  <c r="M165" i="3"/>
  <c r="J166" i="3"/>
  <c r="K166" i="3"/>
  <c r="L166" i="3"/>
  <c r="M166" i="3"/>
  <c r="J167" i="3"/>
  <c r="K167" i="3"/>
  <c r="L167" i="3"/>
  <c r="M167" i="3"/>
  <c r="J168" i="3"/>
  <c r="K168" i="3"/>
  <c r="L168" i="3"/>
  <c r="M168" i="3"/>
  <c r="J169" i="3"/>
  <c r="K169" i="3"/>
  <c r="L169" i="3"/>
  <c r="M169" i="3"/>
  <c r="J170" i="3"/>
  <c r="K170" i="3"/>
  <c r="L170" i="3"/>
  <c r="M170" i="3"/>
  <c r="J171" i="3"/>
  <c r="K171" i="3"/>
  <c r="L171" i="3"/>
  <c r="M171" i="3"/>
  <c r="J172" i="3"/>
  <c r="K172" i="3"/>
  <c r="L172" i="3"/>
  <c r="M172" i="3"/>
  <c r="J173" i="3"/>
  <c r="K173" i="3"/>
  <c r="L173" i="3"/>
  <c r="M173" i="3"/>
  <c r="J174" i="3"/>
  <c r="K174" i="3"/>
  <c r="L174" i="3"/>
  <c r="M174" i="3"/>
  <c r="J175" i="3"/>
  <c r="K175" i="3"/>
  <c r="L175" i="3"/>
  <c r="M175" i="3"/>
  <c r="J176" i="3"/>
  <c r="K176" i="3"/>
  <c r="L176" i="3"/>
  <c r="M176" i="3"/>
  <c r="J177" i="3"/>
  <c r="K177" i="3"/>
  <c r="L177" i="3"/>
  <c r="M177" i="3"/>
  <c r="J178" i="3"/>
  <c r="K178" i="3"/>
  <c r="L178" i="3"/>
  <c r="M178" i="3"/>
  <c r="J179" i="3"/>
  <c r="K179" i="3"/>
  <c r="L179" i="3"/>
  <c r="M179" i="3"/>
  <c r="J180" i="3"/>
  <c r="K180" i="3"/>
  <c r="L180" i="3"/>
  <c r="M180" i="3"/>
  <c r="J181" i="3"/>
  <c r="K181" i="3"/>
  <c r="L181" i="3"/>
  <c r="M181" i="3"/>
  <c r="J182" i="3"/>
  <c r="K182" i="3"/>
  <c r="L182" i="3"/>
  <c r="M182" i="3"/>
  <c r="J183" i="3"/>
  <c r="K183" i="3"/>
  <c r="L183" i="3"/>
  <c r="M183" i="3"/>
  <c r="J184" i="3"/>
  <c r="K184" i="3"/>
  <c r="L184" i="3"/>
  <c r="M184" i="3"/>
  <c r="J185" i="3"/>
  <c r="K185" i="3"/>
  <c r="L185" i="3"/>
  <c r="M185" i="3"/>
  <c r="J186" i="3"/>
  <c r="K186" i="3"/>
  <c r="L186" i="3"/>
  <c r="M186" i="3"/>
  <c r="J187" i="3"/>
  <c r="K187" i="3"/>
  <c r="L187" i="3"/>
  <c r="M187" i="3"/>
  <c r="J188" i="3"/>
  <c r="K188" i="3"/>
  <c r="L188" i="3"/>
  <c r="M188" i="3"/>
  <c r="J189" i="3"/>
  <c r="K189" i="3"/>
  <c r="L189" i="3"/>
  <c r="M189" i="3"/>
  <c r="J190" i="3"/>
  <c r="K190" i="3"/>
  <c r="L190" i="3"/>
  <c r="M190" i="3"/>
  <c r="J191" i="3"/>
  <c r="K191" i="3"/>
  <c r="L191" i="3"/>
  <c r="M191" i="3"/>
  <c r="J192" i="3"/>
  <c r="K192" i="3"/>
  <c r="L192" i="3"/>
  <c r="M192" i="3"/>
  <c r="J193" i="3"/>
  <c r="K193" i="3"/>
  <c r="L193" i="3"/>
  <c r="M193" i="3"/>
  <c r="J194" i="3"/>
  <c r="K194" i="3"/>
  <c r="L194" i="3"/>
  <c r="M194" i="3"/>
  <c r="J195" i="3"/>
  <c r="K195" i="3"/>
  <c r="L195" i="3"/>
  <c r="M195" i="3"/>
  <c r="J196" i="3"/>
  <c r="K196" i="3"/>
  <c r="L196" i="3"/>
  <c r="M196" i="3"/>
  <c r="J197" i="3"/>
  <c r="K197" i="3"/>
  <c r="L197" i="3"/>
  <c r="M197" i="3"/>
  <c r="J198" i="3"/>
  <c r="K198" i="3"/>
  <c r="L198" i="3"/>
  <c r="M198" i="3"/>
  <c r="J199" i="3"/>
  <c r="K199" i="3"/>
  <c r="L199" i="3"/>
  <c r="M199" i="3"/>
  <c r="J200" i="3"/>
  <c r="K200" i="3"/>
  <c r="L200" i="3"/>
  <c r="M200" i="3"/>
  <c r="J201" i="3"/>
  <c r="K201" i="3"/>
  <c r="L201" i="3"/>
  <c r="M201" i="3"/>
  <c r="J202" i="3"/>
  <c r="K202" i="3"/>
  <c r="L202" i="3"/>
  <c r="M202" i="3"/>
  <c r="J203" i="3"/>
  <c r="K203" i="3"/>
  <c r="L203" i="3"/>
  <c r="M203" i="3"/>
  <c r="J204" i="3"/>
  <c r="K204" i="3"/>
  <c r="L204" i="3"/>
  <c r="M204" i="3"/>
  <c r="J205" i="3"/>
  <c r="K205" i="3"/>
  <c r="L205" i="3"/>
  <c r="M205" i="3"/>
  <c r="J206" i="3"/>
  <c r="K206" i="3"/>
  <c r="L206" i="3"/>
  <c r="M206" i="3"/>
  <c r="J207" i="3"/>
  <c r="K207" i="3"/>
  <c r="L207" i="3"/>
  <c r="M207" i="3"/>
  <c r="J208" i="3"/>
  <c r="K208" i="3"/>
  <c r="L208" i="3"/>
  <c r="M208" i="3"/>
  <c r="J209" i="3"/>
  <c r="K209" i="3"/>
  <c r="L209" i="3"/>
  <c r="M209" i="3"/>
  <c r="J210" i="3"/>
  <c r="K210" i="3"/>
  <c r="L210" i="3"/>
  <c r="M210" i="3"/>
  <c r="J211" i="3"/>
  <c r="K211" i="3"/>
  <c r="L211" i="3"/>
  <c r="M211" i="3"/>
  <c r="J212" i="3"/>
  <c r="K212" i="3"/>
  <c r="L212" i="3"/>
  <c r="M212" i="3"/>
  <c r="J213" i="3"/>
  <c r="K213" i="3"/>
  <c r="L213" i="3"/>
  <c r="M213" i="3"/>
  <c r="J214" i="3"/>
  <c r="K214" i="3"/>
  <c r="L214" i="3"/>
  <c r="M214" i="3"/>
  <c r="J215" i="3"/>
  <c r="K215" i="3"/>
  <c r="L215" i="3"/>
  <c r="M215" i="3"/>
  <c r="J216" i="3"/>
  <c r="K216" i="3"/>
  <c r="L216" i="3"/>
  <c r="M216" i="3"/>
  <c r="J217" i="3"/>
  <c r="K217" i="3"/>
  <c r="L217" i="3"/>
  <c r="M217" i="3"/>
  <c r="J218" i="3"/>
  <c r="K218" i="3"/>
  <c r="L218" i="3"/>
  <c r="M218" i="3"/>
  <c r="J219" i="3"/>
  <c r="K219" i="3"/>
  <c r="L219" i="3"/>
  <c r="M219" i="3"/>
  <c r="J220" i="3"/>
  <c r="K220" i="3"/>
  <c r="L220" i="3"/>
  <c r="M220" i="3"/>
  <c r="J221" i="3"/>
  <c r="K221" i="3"/>
  <c r="L221" i="3"/>
  <c r="M221" i="3"/>
  <c r="J222" i="3"/>
  <c r="K222" i="3"/>
  <c r="L222" i="3"/>
  <c r="M222" i="3"/>
  <c r="J223" i="3"/>
  <c r="K223" i="3"/>
  <c r="L223" i="3"/>
  <c r="M223" i="3"/>
  <c r="J224" i="3"/>
  <c r="K224" i="3"/>
  <c r="L224" i="3"/>
  <c r="M224" i="3"/>
  <c r="J225" i="3"/>
  <c r="K225" i="3"/>
  <c r="L225" i="3"/>
  <c r="M225" i="3"/>
  <c r="J226" i="3"/>
  <c r="K226" i="3"/>
  <c r="L226" i="3"/>
  <c r="M226" i="3"/>
  <c r="J227" i="3"/>
  <c r="K227" i="3"/>
  <c r="L227" i="3"/>
  <c r="M227" i="3"/>
  <c r="J228" i="3"/>
  <c r="K228" i="3"/>
  <c r="L228" i="3"/>
  <c r="M228" i="3"/>
  <c r="J229" i="3"/>
  <c r="K229" i="3"/>
  <c r="L229" i="3"/>
  <c r="M229" i="3"/>
  <c r="J230" i="3"/>
  <c r="K230" i="3"/>
  <c r="L230" i="3"/>
  <c r="M230" i="3"/>
  <c r="J231" i="3"/>
  <c r="K231" i="3"/>
  <c r="L231" i="3"/>
  <c r="M231" i="3"/>
  <c r="J232" i="3"/>
  <c r="K232" i="3"/>
  <c r="L232" i="3"/>
  <c r="M232" i="3"/>
  <c r="J233" i="3"/>
  <c r="K233" i="3"/>
  <c r="L233" i="3"/>
  <c r="M233" i="3"/>
  <c r="J234" i="3"/>
  <c r="K234" i="3"/>
  <c r="L234" i="3"/>
  <c r="M234" i="3"/>
  <c r="J235" i="3"/>
  <c r="K235" i="3"/>
  <c r="L235" i="3"/>
  <c r="M235" i="3"/>
  <c r="J236" i="3"/>
  <c r="K236" i="3"/>
  <c r="L236" i="3"/>
  <c r="M236" i="3"/>
  <c r="J237" i="3"/>
  <c r="K237" i="3"/>
  <c r="L237" i="3"/>
  <c r="M237" i="3"/>
  <c r="J238" i="3"/>
  <c r="K238" i="3"/>
  <c r="L238" i="3"/>
  <c r="M238" i="3"/>
  <c r="J239" i="3"/>
  <c r="K239" i="3"/>
  <c r="L239" i="3"/>
  <c r="M239" i="3"/>
  <c r="J240" i="3"/>
  <c r="K240" i="3"/>
  <c r="L240" i="3"/>
  <c r="M240" i="3"/>
  <c r="J241" i="3"/>
  <c r="K241" i="3"/>
  <c r="L241" i="3"/>
  <c r="M241" i="3"/>
  <c r="J242" i="3"/>
  <c r="K242" i="3"/>
  <c r="L242" i="3"/>
  <c r="M242" i="3"/>
  <c r="J243" i="3"/>
  <c r="K243" i="3"/>
  <c r="L243" i="3"/>
  <c r="M243" i="3"/>
  <c r="J244" i="3"/>
  <c r="K244" i="3"/>
  <c r="L244" i="3"/>
  <c r="M244" i="3"/>
  <c r="J245" i="3"/>
  <c r="K245" i="3"/>
  <c r="L245" i="3"/>
  <c r="M245" i="3"/>
  <c r="J246" i="3"/>
  <c r="K246" i="3"/>
  <c r="L246" i="3"/>
  <c r="M246" i="3"/>
  <c r="J247" i="3"/>
  <c r="K247" i="3"/>
  <c r="L247" i="3"/>
  <c r="M247" i="3"/>
  <c r="J248" i="3"/>
  <c r="K248" i="3"/>
  <c r="L248" i="3"/>
  <c r="M248" i="3"/>
  <c r="J249" i="3"/>
  <c r="K249" i="3"/>
  <c r="L249" i="3"/>
  <c r="M249" i="3"/>
  <c r="J250" i="3"/>
  <c r="K250" i="3"/>
  <c r="L250" i="3"/>
  <c r="M250" i="3"/>
  <c r="J251" i="3"/>
  <c r="K251" i="3"/>
  <c r="L251" i="3"/>
  <c r="M251" i="3"/>
  <c r="J252" i="3"/>
  <c r="K252" i="3"/>
  <c r="L252" i="3"/>
  <c r="M252" i="3"/>
  <c r="J253" i="3"/>
  <c r="K253" i="3"/>
  <c r="L253" i="3"/>
  <c r="M253" i="3"/>
  <c r="J254" i="3"/>
  <c r="K254" i="3"/>
  <c r="L254" i="3"/>
  <c r="M254" i="3"/>
  <c r="J255" i="3"/>
  <c r="K255" i="3"/>
  <c r="L255" i="3"/>
  <c r="M255" i="3"/>
  <c r="J256" i="3"/>
  <c r="K256" i="3"/>
  <c r="L256" i="3"/>
  <c r="M256" i="3"/>
  <c r="J257" i="3"/>
  <c r="K257" i="3"/>
  <c r="L257" i="3"/>
  <c r="M257" i="3"/>
  <c r="J258" i="3"/>
  <c r="K258" i="3"/>
  <c r="L258" i="3"/>
  <c r="M258" i="3"/>
  <c r="J259" i="3"/>
  <c r="K259" i="3"/>
  <c r="L259" i="3"/>
  <c r="M259" i="3"/>
  <c r="J260" i="3"/>
  <c r="K260" i="3"/>
  <c r="L260" i="3"/>
  <c r="M260" i="3"/>
  <c r="J261" i="3"/>
  <c r="K261" i="3"/>
  <c r="L261" i="3"/>
  <c r="M261" i="3"/>
  <c r="J262" i="3"/>
  <c r="K262" i="3"/>
  <c r="L262" i="3"/>
  <c r="M262" i="3"/>
  <c r="J263" i="3"/>
  <c r="K263" i="3"/>
  <c r="L263" i="3"/>
  <c r="M263" i="3"/>
  <c r="J264" i="3"/>
  <c r="K264" i="3"/>
  <c r="L264" i="3"/>
  <c r="M264" i="3"/>
  <c r="J265" i="3"/>
  <c r="K265" i="3"/>
  <c r="L265" i="3"/>
  <c r="M265" i="3"/>
  <c r="J266" i="3"/>
  <c r="K266" i="3"/>
  <c r="L266" i="3"/>
  <c r="M266" i="3"/>
  <c r="J267" i="3"/>
  <c r="K267" i="3"/>
  <c r="L267" i="3"/>
  <c r="M267" i="3"/>
  <c r="J268" i="3"/>
  <c r="K268" i="3"/>
  <c r="L268" i="3"/>
  <c r="M268" i="3"/>
  <c r="J269" i="3"/>
  <c r="K269" i="3"/>
  <c r="L269" i="3"/>
  <c r="M269" i="3"/>
  <c r="J270" i="3"/>
  <c r="K270" i="3"/>
  <c r="L270" i="3"/>
  <c r="M270" i="3"/>
  <c r="J271" i="3"/>
  <c r="K271" i="3"/>
  <c r="L271" i="3"/>
  <c r="M271" i="3"/>
  <c r="J272" i="3"/>
  <c r="K272" i="3"/>
  <c r="L272" i="3"/>
  <c r="M272" i="3"/>
  <c r="J273" i="3"/>
  <c r="K273" i="3"/>
  <c r="L273" i="3"/>
  <c r="M273" i="3"/>
  <c r="J274" i="3"/>
  <c r="K274" i="3"/>
  <c r="L274" i="3"/>
  <c r="M274" i="3"/>
  <c r="J275" i="3"/>
  <c r="K275" i="3"/>
  <c r="L275" i="3"/>
  <c r="M275" i="3"/>
  <c r="J276" i="3"/>
  <c r="K276" i="3"/>
  <c r="L276" i="3"/>
  <c r="M276" i="3"/>
  <c r="J277" i="3"/>
  <c r="K277" i="3"/>
  <c r="L277" i="3"/>
  <c r="M277" i="3"/>
  <c r="J278" i="3"/>
  <c r="K278" i="3"/>
  <c r="L278" i="3"/>
  <c r="M278" i="3"/>
  <c r="J279" i="3"/>
  <c r="K279" i="3"/>
  <c r="L279" i="3"/>
  <c r="M279" i="3"/>
  <c r="J280" i="3"/>
  <c r="K280" i="3"/>
  <c r="L280" i="3"/>
  <c r="M280" i="3"/>
  <c r="J281" i="3"/>
  <c r="K281" i="3"/>
  <c r="L281" i="3"/>
  <c r="M281" i="3"/>
  <c r="J282" i="3"/>
  <c r="K282" i="3"/>
  <c r="L282" i="3"/>
  <c r="M282" i="3"/>
  <c r="J283" i="3"/>
  <c r="K283" i="3"/>
  <c r="L283" i="3"/>
  <c r="M283" i="3"/>
  <c r="J284" i="3"/>
  <c r="K284" i="3"/>
  <c r="L284" i="3"/>
  <c r="M284" i="3"/>
  <c r="J285" i="3"/>
  <c r="K285" i="3"/>
  <c r="L285" i="3"/>
  <c r="M285" i="3"/>
  <c r="J286" i="3"/>
  <c r="K286" i="3"/>
  <c r="L286" i="3"/>
  <c r="M286" i="3"/>
  <c r="J287" i="3"/>
  <c r="K287" i="3"/>
  <c r="L287" i="3"/>
  <c r="M287" i="3"/>
  <c r="J288" i="3"/>
  <c r="K288" i="3"/>
  <c r="L288" i="3"/>
  <c r="M288" i="3"/>
  <c r="J289" i="3"/>
  <c r="K289" i="3"/>
  <c r="L289" i="3"/>
  <c r="M289" i="3"/>
  <c r="J290" i="3"/>
  <c r="K290" i="3"/>
  <c r="L290" i="3"/>
  <c r="M290" i="3"/>
  <c r="J291" i="3"/>
  <c r="K291" i="3"/>
  <c r="L291" i="3"/>
  <c r="M291" i="3"/>
  <c r="J292" i="3"/>
  <c r="K292" i="3"/>
  <c r="L292" i="3"/>
  <c r="M292" i="3"/>
  <c r="J293" i="3"/>
  <c r="K293" i="3"/>
  <c r="L293" i="3"/>
  <c r="M293" i="3"/>
  <c r="J294" i="3"/>
  <c r="K294" i="3"/>
  <c r="L294" i="3"/>
  <c r="M294" i="3"/>
  <c r="J295" i="3"/>
  <c r="K295" i="3"/>
  <c r="L295" i="3"/>
  <c r="M295" i="3"/>
  <c r="J296" i="3"/>
  <c r="K296" i="3"/>
  <c r="L296" i="3"/>
  <c r="M296" i="3"/>
  <c r="J297" i="3"/>
  <c r="K297" i="3"/>
  <c r="L297" i="3"/>
  <c r="M297" i="3"/>
  <c r="J298" i="3"/>
  <c r="K298" i="3"/>
  <c r="L298" i="3"/>
  <c r="M298" i="3"/>
  <c r="J299" i="3"/>
  <c r="K299" i="3"/>
  <c r="L299" i="3"/>
  <c r="M299" i="3"/>
  <c r="J300" i="3"/>
  <c r="K300" i="3"/>
  <c r="L300" i="3"/>
  <c r="M300" i="3"/>
  <c r="J301" i="3"/>
  <c r="K301" i="3"/>
  <c r="L301" i="3"/>
  <c r="M301" i="3"/>
  <c r="J302" i="3"/>
  <c r="K302" i="3"/>
  <c r="L302" i="3"/>
  <c r="M302" i="3"/>
  <c r="J303" i="3"/>
  <c r="K303" i="3"/>
  <c r="L303" i="3"/>
  <c r="M303" i="3"/>
  <c r="J304" i="3"/>
  <c r="K304" i="3"/>
  <c r="L304" i="3"/>
  <c r="M304" i="3"/>
  <c r="J305" i="3"/>
  <c r="K305" i="3"/>
  <c r="L305" i="3"/>
  <c r="M305" i="3"/>
  <c r="J306" i="3"/>
  <c r="K306" i="3"/>
  <c r="L306" i="3"/>
  <c r="M306" i="3"/>
  <c r="J307" i="3"/>
  <c r="K307" i="3"/>
  <c r="L307" i="3"/>
  <c r="M307" i="3"/>
  <c r="J308" i="3"/>
  <c r="K308" i="3"/>
  <c r="L308" i="3"/>
  <c r="M308" i="3"/>
  <c r="J309" i="3"/>
  <c r="K309" i="3"/>
  <c r="L309" i="3"/>
  <c r="M309" i="3"/>
  <c r="J310" i="3"/>
  <c r="K310" i="3"/>
  <c r="L310" i="3"/>
  <c r="M310" i="3"/>
  <c r="J311" i="3"/>
  <c r="K311" i="3"/>
  <c r="L311" i="3"/>
  <c r="M311" i="3"/>
  <c r="J312" i="3"/>
  <c r="K312" i="3"/>
  <c r="L312" i="3"/>
  <c r="M312" i="3"/>
  <c r="J313" i="3"/>
  <c r="K313" i="3"/>
  <c r="L313" i="3"/>
  <c r="M313" i="3"/>
  <c r="J314" i="3"/>
  <c r="K314" i="3"/>
  <c r="L314" i="3"/>
  <c r="M314" i="3"/>
  <c r="J315" i="3"/>
  <c r="K315" i="3"/>
  <c r="L315" i="3"/>
  <c r="M315" i="3"/>
  <c r="J316" i="3"/>
  <c r="K316" i="3"/>
  <c r="L316" i="3"/>
  <c r="M316" i="3"/>
  <c r="J317" i="3"/>
  <c r="K317" i="3"/>
  <c r="L317" i="3"/>
  <c r="M317" i="3"/>
  <c r="J318" i="3"/>
  <c r="K318" i="3"/>
  <c r="L318" i="3"/>
  <c r="M318" i="3"/>
  <c r="J319" i="3"/>
  <c r="K319" i="3"/>
  <c r="L319" i="3"/>
  <c r="M319" i="3"/>
  <c r="J320" i="3"/>
  <c r="K320" i="3"/>
  <c r="L320" i="3"/>
  <c r="M320" i="3"/>
  <c r="J321" i="3"/>
  <c r="K321" i="3"/>
  <c r="L321" i="3"/>
  <c r="M321" i="3"/>
  <c r="J322" i="3"/>
  <c r="K322" i="3"/>
  <c r="L322" i="3"/>
  <c r="M322" i="3"/>
  <c r="J323" i="3"/>
  <c r="K323" i="3"/>
  <c r="L323" i="3"/>
  <c r="M323" i="3"/>
  <c r="J324" i="3"/>
  <c r="K324" i="3"/>
  <c r="L324" i="3"/>
  <c r="M324" i="3"/>
  <c r="J325" i="3"/>
  <c r="K325" i="3"/>
  <c r="L325" i="3"/>
  <c r="M325" i="3"/>
  <c r="J326" i="3"/>
  <c r="K326" i="3"/>
  <c r="L326" i="3"/>
  <c r="M326" i="3"/>
  <c r="J327" i="3"/>
  <c r="K327" i="3"/>
  <c r="L327" i="3"/>
  <c r="M327" i="3"/>
  <c r="J328" i="3"/>
  <c r="K328" i="3"/>
  <c r="L328" i="3"/>
  <c r="M328" i="3"/>
  <c r="J329" i="3"/>
  <c r="K329" i="3"/>
  <c r="L329" i="3"/>
  <c r="M329" i="3"/>
  <c r="J330" i="3"/>
  <c r="K330" i="3"/>
  <c r="L330" i="3"/>
  <c r="M330" i="3"/>
  <c r="J331" i="3"/>
  <c r="K331" i="3"/>
  <c r="L331" i="3"/>
  <c r="M331" i="3"/>
  <c r="J332" i="3"/>
  <c r="K332" i="3"/>
  <c r="L332" i="3"/>
  <c r="M332" i="3"/>
  <c r="J333" i="3"/>
  <c r="K333" i="3"/>
  <c r="L333" i="3"/>
  <c r="M333" i="3"/>
  <c r="J334" i="3"/>
  <c r="K334" i="3"/>
  <c r="L334" i="3"/>
  <c r="M334" i="3"/>
  <c r="J335" i="3"/>
  <c r="K335" i="3"/>
  <c r="L335" i="3"/>
  <c r="M335" i="3"/>
  <c r="J336" i="3"/>
  <c r="K336" i="3"/>
  <c r="L336" i="3"/>
  <c r="M336" i="3"/>
  <c r="J337" i="3"/>
  <c r="K337" i="3"/>
  <c r="L337" i="3"/>
  <c r="M337" i="3"/>
  <c r="J338" i="3"/>
  <c r="K338" i="3"/>
  <c r="L338" i="3"/>
  <c r="M338" i="3"/>
  <c r="J339" i="3"/>
  <c r="K339" i="3"/>
  <c r="L339" i="3"/>
  <c r="M339" i="3"/>
  <c r="J340" i="3"/>
  <c r="K340" i="3"/>
  <c r="L340" i="3"/>
  <c r="M340" i="3"/>
  <c r="J341" i="3"/>
  <c r="K341" i="3"/>
  <c r="L341" i="3"/>
  <c r="M341" i="3"/>
  <c r="J342" i="3"/>
  <c r="K342" i="3"/>
  <c r="L342" i="3"/>
  <c r="M342" i="3"/>
  <c r="J343" i="3"/>
  <c r="K343" i="3"/>
  <c r="L343" i="3"/>
  <c r="M343" i="3"/>
  <c r="J344" i="3"/>
  <c r="K344" i="3"/>
  <c r="L344" i="3"/>
  <c r="M344" i="3"/>
  <c r="J345" i="3"/>
  <c r="K345" i="3"/>
  <c r="L345" i="3"/>
  <c r="M345" i="3"/>
  <c r="J346" i="3"/>
  <c r="K346" i="3"/>
  <c r="L346" i="3"/>
  <c r="M346" i="3"/>
  <c r="J347" i="3"/>
  <c r="K347" i="3"/>
  <c r="L347" i="3"/>
  <c r="M347" i="3"/>
  <c r="J348" i="3"/>
  <c r="K348" i="3"/>
  <c r="L348" i="3"/>
  <c r="M348" i="3"/>
  <c r="J349" i="3"/>
  <c r="K349" i="3"/>
  <c r="L349" i="3"/>
  <c r="M349" i="3"/>
  <c r="J350" i="3"/>
  <c r="K350" i="3"/>
  <c r="L350" i="3"/>
  <c r="M350" i="3"/>
  <c r="J351" i="3"/>
  <c r="K351" i="3"/>
  <c r="L351" i="3"/>
  <c r="M351" i="3"/>
  <c r="J352" i="3"/>
  <c r="K352" i="3"/>
  <c r="L352" i="3"/>
  <c r="M352" i="3"/>
  <c r="J353" i="3"/>
  <c r="K353" i="3"/>
  <c r="L353" i="3"/>
  <c r="M353" i="3"/>
  <c r="J354" i="3"/>
  <c r="K354" i="3"/>
  <c r="L354" i="3"/>
  <c r="M354" i="3"/>
  <c r="J355" i="3"/>
  <c r="K355" i="3"/>
  <c r="L355" i="3"/>
  <c r="M355" i="3"/>
  <c r="J356" i="3"/>
  <c r="K356" i="3"/>
  <c r="L356" i="3"/>
  <c r="M356" i="3"/>
  <c r="J357" i="3"/>
  <c r="K357" i="3"/>
  <c r="L357" i="3"/>
  <c r="M357" i="3"/>
  <c r="J358" i="3"/>
  <c r="K358" i="3"/>
  <c r="L358" i="3"/>
  <c r="M358" i="3"/>
  <c r="J359" i="3"/>
  <c r="K359" i="3"/>
  <c r="L359" i="3"/>
  <c r="M359" i="3"/>
  <c r="J360" i="3"/>
  <c r="K360" i="3"/>
  <c r="L360" i="3"/>
  <c r="M360" i="3"/>
  <c r="J361" i="3"/>
  <c r="K361" i="3"/>
  <c r="L361" i="3"/>
  <c r="M361" i="3"/>
  <c r="J362" i="3"/>
  <c r="K362" i="3"/>
  <c r="L362" i="3"/>
  <c r="M362" i="3"/>
  <c r="J363" i="3"/>
  <c r="K363" i="3"/>
  <c r="L363" i="3"/>
  <c r="M363" i="3"/>
  <c r="J364" i="3"/>
  <c r="K364" i="3"/>
  <c r="L364" i="3"/>
  <c r="M364" i="3"/>
  <c r="J365" i="3"/>
  <c r="K365" i="3"/>
  <c r="L365" i="3"/>
  <c r="M365" i="3"/>
  <c r="J366" i="3"/>
  <c r="K366" i="3"/>
  <c r="L366" i="3"/>
  <c r="M366" i="3"/>
  <c r="J367" i="3"/>
  <c r="K367" i="3"/>
  <c r="L367" i="3"/>
  <c r="M367" i="3"/>
  <c r="J368" i="3"/>
  <c r="K368" i="3"/>
  <c r="L368" i="3"/>
  <c r="M368" i="3"/>
  <c r="J369" i="3"/>
  <c r="K369" i="3"/>
  <c r="L369" i="3"/>
  <c r="M369" i="3"/>
  <c r="J370" i="3"/>
  <c r="K370" i="3"/>
  <c r="L370" i="3"/>
  <c r="M370" i="3"/>
  <c r="J371" i="3"/>
  <c r="K371" i="3"/>
  <c r="L371" i="3"/>
  <c r="M371" i="3"/>
  <c r="J372" i="3"/>
  <c r="K372" i="3"/>
  <c r="L372" i="3"/>
  <c r="M372" i="3"/>
  <c r="J373" i="3"/>
  <c r="K373" i="3"/>
  <c r="L373" i="3"/>
  <c r="M373" i="3"/>
  <c r="J374" i="3"/>
  <c r="K374" i="3"/>
  <c r="L374" i="3"/>
  <c r="M374" i="3"/>
  <c r="J375" i="3"/>
  <c r="K375" i="3"/>
  <c r="L375" i="3"/>
  <c r="M375" i="3"/>
  <c r="J376" i="3"/>
  <c r="K376" i="3"/>
  <c r="L376" i="3"/>
  <c r="M376" i="3"/>
  <c r="J377" i="3"/>
  <c r="K377" i="3"/>
  <c r="L377" i="3"/>
  <c r="M377" i="3"/>
  <c r="J378" i="3"/>
  <c r="K378" i="3"/>
  <c r="L378" i="3"/>
  <c r="M378" i="3"/>
  <c r="J379" i="3"/>
  <c r="K379" i="3"/>
  <c r="L379" i="3"/>
  <c r="M379" i="3"/>
  <c r="J380" i="3"/>
  <c r="K380" i="3"/>
  <c r="L380" i="3"/>
  <c r="M380" i="3"/>
  <c r="J381" i="3"/>
  <c r="K381" i="3"/>
  <c r="L381" i="3"/>
  <c r="M381" i="3"/>
  <c r="J382" i="3"/>
  <c r="K382" i="3"/>
  <c r="L382" i="3"/>
  <c r="M382" i="3"/>
  <c r="J383" i="3"/>
  <c r="K383" i="3"/>
  <c r="L383" i="3"/>
  <c r="M383" i="3"/>
  <c r="J384" i="3"/>
  <c r="K384" i="3"/>
  <c r="L384" i="3"/>
  <c r="M384" i="3"/>
  <c r="J385" i="3"/>
  <c r="K385" i="3"/>
  <c r="L385" i="3"/>
  <c r="M385" i="3"/>
  <c r="J386" i="3"/>
  <c r="K386" i="3"/>
  <c r="L386" i="3"/>
  <c r="M386" i="3"/>
  <c r="J387" i="3"/>
  <c r="K387" i="3"/>
  <c r="L387" i="3"/>
  <c r="M387" i="3"/>
  <c r="J388" i="3"/>
  <c r="K388" i="3"/>
  <c r="L388" i="3"/>
  <c r="M388" i="3"/>
  <c r="J389" i="3"/>
  <c r="K389" i="3"/>
  <c r="L389" i="3"/>
  <c r="M389" i="3"/>
  <c r="J390" i="3"/>
  <c r="K390" i="3"/>
  <c r="L390" i="3"/>
  <c r="M390" i="3"/>
  <c r="J391" i="3"/>
  <c r="K391" i="3"/>
  <c r="L391" i="3"/>
  <c r="M391" i="3"/>
  <c r="J392" i="3"/>
  <c r="K392" i="3"/>
  <c r="L392" i="3"/>
  <c r="M392" i="3"/>
  <c r="J393" i="3"/>
  <c r="K393" i="3"/>
  <c r="L393" i="3"/>
  <c r="M393" i="3"/>
  <c r="J394" i="3"/>
  <c r="K394" i="3"/>
  <c r="L394" i="3"/>
  <c r="M394" i="3"/>
  <c r="J395" i="3"/>
  <c r="K395" i="3"/>
  <c r="L395" i="3"/>
  <c r="M395" i="3"/>
  <c r="J396" i="3"/>
  <c r="K396" i="3"/>
  <c r="L396" i="3"/>
  <c r="M396" i="3"/>
  <c r="J397" i="3"/>
  <c r="K397" i="3"/>
  <c r="L397" i="3"/>
  <c r="M397" i="3"/>
  <c r="J398" i="3"/>
  <c r="K398" i="3"/>
  <c r="L398" i="3"/>
  <c r="M398" i="3"/>
  <c r="J399" i="3"/>
  <c r="K399" i="3"/>
  <c r="L399" i="3"/>
  <c r="M399" i="3"/>
  <c r="J400" i="3"/>
  <c r="K400" i="3"/>
  <c r="L400" i="3"/>
  <c r="M400" i="3"/>
  <c r="J401" i="3"/>
  <c r="K401" i="3"/>
  <c r="L401" i="3"/>
  <c r="M401" i="3"/>
  <c r="J402" i="3"/>
  <c r="K402" i="3"/>
  <c r="L402" i="3"/>
  <c r="M402" i="3"/>
  <c r="J403" i="3"/>
  <c r="K403" i="3"/>
  <c r="L403" i="3"/>
  <c r="M403" i="3"/>
  <c r="J404" i="3"/>
  <c r="K404" i="3"/>
  <c r="L404" i="3"/>
  <c r="M404" i="3"/>
  <c r="J405" i="3"/>
  <c r="K405" i="3"/>
  <c r="L405" i="3"/>
  <c r="M405" i="3"/>
  <c r="J406" i="3"/>
  <c r="K406" i="3"/>
  <c r="L406" i="3"/>
  <c r="M406" i="3"/>
  <c r="J407" i="3"/>
  <c r="K407" i="3"/>
  <c r="L407" i="3"/>
  <c r="M407" i="3"/>
  <c r="J408" i="3"/>
  <c r="K408" i="3"/>
  <c r="L408" i="3"/>
  <c r="M408" i="3"/>
  <c r="J409" i="3"/>
  <c r="K409" i="3"/>
  <c r="L409" i="3"/>
  <c r="M409" i="3"/>
  <c r="J410" i="3"/>
  <c r="K410" i="3"/>
  <c r="L410" i="3"/>
  <c r="M410" i="3"/>
  <c r="J411" i="3"/>
  <c r="K411" i="3"/>
  <c r="L411" i="3"/>
  <c r="M411" i="3"/>
  <c r="J412" i="3"/>
  <c r="K412" i="3"/>
  <c r="L412" i="3"/>
  <c r="M412" i="3"/>
  <c r="J413" i="3"/>
  <c r="K413" i="3"/>
  <c r="L413" i="3"/>
  <c r="M413" i="3"/>
  <c r="J414" i="3"/>
  <c r="K414" i="3"/>
  <c r="L414" i="3"/>
  <c r="M414" i="3"/>
  <c r="J415" i="3"/>
  <c r="K415" i="3"/>
  <c r="L415" i="3"/>
  <c r="M415" i="3"/>
  <c r="J416" i="3"/>
  <c r="K416" i="3"/>
  <c r="L416" i="3"/>
  <c r="M416" i="3"/>
  <c r="J417" i="3"/>
  <c r="K417" i="3"/>
  <c r="L417" i="3"/>
  <c r="M417" i="3"/>
  <c r="J418" i="3"/>
  <c r="K418" i="3"/>
  <c r="L418" i="3"/>
  <c r="M418" i="3"/>
  <c r="J419" i="3"/>
  <c r="K419" i="3"/>
  <c r="L419" i="3"/>
  <c r="M419" i="3"/>
  <c r="J420" i="3"/>
  <c r="K420" i="3"/>
  <c r="L420" i="3"/>
  <c r="M420" i="3"/>
  <c r="J421" i="3"/>
  <c r="K421" i="3"/>
  <c r="L421" i="3"/>
  <c r="M421" i="3"/>
  <c r="J422" i="3"/>
  <c r="K422" i="3"/>
  <c r="L422" i="3"/>
  <c r="M422" i="3"/>
  <c r="J423" i="3"/>
  <c r="K423" i="3"/>
  <c r="L423" i="3"/>
  <c r="M423" i="3"/>
  <c r="J424" i="3"/>
  <c r="K424" i="3"/>
  <c r="L424" i="3"/>
  <c r="M424" i="3"/>
  <c r="J425" i="3"/>
  <c r="K425" i="3"/>
  <c r="L425" i="3"/>
  <c r="M425" i="3"/>
  <c r="J426" i="3"/>
  <c r="K426" i="3"/>
  <c r="L426" i="3"/>
  <c r="M426" i="3"/>
  <c r="J427" i="3"/>
  <c r="K427" i="3"/>
  <c r="L427" i="3"/>
  <c r="M427" i="3"/>
  <c r="J428" i="3"/>
  <c r="K428" i="3"/>
  <c r="L428" i="3"/>
  <c r="M428" i="3"/>
  <c r="J429" i="3"/>
  <c r="K429" i="3"/>
  <c r="L429" i="3"/>
  <c r="M429" i="3"/>
  <c r="J430" i="3"/>
  <c r="K430" i="3"/>
  <c r="L430" i="3"/>
  <c r="M430" i="3"/>
  <c r="J431" i="3"/>
  <c r="K431" i="3"/>
  <c r="L431" i="3"/>
  <c r="M431" i="3"/>
  <c r="J432" i="3"/>
  <c r="K432" i="3"/>
  <c r="L432" i="3"/>
  <c r="M432" i="3"/>
  <c r="J433" i="3"/>
  <c r="K433" i="3"/>
  <c r="L433" i="3"/>
  <c r="M433" i="3"/>
  <c r="J434" i="3"/>
  <c r="K434" i="3"/>
  <c r="L434" i="3"/>
  <c r="M434" i="3"/>
  <c r="J435" i="3"/>
  <c r="K435" i="3"/>
  <c r="L435" i="3"/>
  <c r="M435" i="3"/>
  <c r="J436" i="3"/>
  <c r="K436" i="3"/>
  <c r="L436" i="3"/>
  <c r="M436" i="3"/>
  <c r="J437" i="3"/>
  <c r="K437" i="3"/>
  <c r="L437" i="3"/>
  <c r="M437" i="3"/>
  <c r="J438" i="3"/>
  <c r="K438" i="3"/>
  <c r="L438" i="3"/>
  <c r="M438" i="3"/>
  <c r="J439" i="3"/>
  <c r="K439" i="3"/>
  <c r="L439" i="3"/>
  <c r="M439" i="3"/>
  <c r="J440" i="3"/>
  <c r="K440" i="3"/>
  <c r="L440" i="3"/>
  <c r="M440" i="3"/>
  <c r="J441" i="3"/>
  <c r="K441" i="3"/>
  <c r="L441" i="3"/>
  <c r="M441" i="3"/>
  <c r="J442" i="3"/>
  <c r="K442" i="3"/>
  <c r="L442" i="3"/>
  <c r="M442" i="3"/>
  <c r="J443" i="3"/>
  <c r="K443" i="3"/>
  <c r="L443" i="3"/>
  <c r="M443" i="3"/>
  <c r="J444" i="3"/>
  <c r="K444" i="3"/>
  <c r="L444" i="3"/>
  <c r="M444" i="3"/>
  <c r="J445" i="3"/>
  <c r="K445" i="3"/>
  <c r="L445" i="3"/>
  <c r="M445" i="3"/>
  <c r="J446" i="3"/>
  <c r="K446" i="3"/>
  <c r="L446" i="3"/>
  <c r="M446" i="3"/>
  <c r="J447" i="3"/>
  <c r="K447" i="3"/>
  <c r="L447" i="3"/>
  <c r="M447" i="3"/>
  <c r="J448" i="3"/>
  <c r="K448" i="3"/>
  <c r="L448" i="3"/>
  <c r="M448" i="3"/>
  <c r="J449" i="3"/>
  <c r="K449" i="3"/>
  <c r="L449" i="3"/>
  <c r="M449" i="3"/>
  <c r="J450" i="3"/>
  <c r="K450" i="3"/>
  <c r="L450" i="3"/>
  <c r="M450" i="3"/>
  <c r="J451" i="3"/>
  <c r="K451" i="3"/>
  <c r="L451" i="3"/>
  <c r="M451" i="3"/>
  <c r="J452" i="3"/>
  <c r="K452" i="3"/>
  <c r="L452" i="3"/>
  <c r="M452" i="3"/>
  <c r="J453" i="3"/>
  <c r="K453" i="3"/>
  <c r="L453" i="3"/>
  <c r="M453" i="3"/>
  <c r="J454" i="3"/>
  <c r="K454" i="3"/>
  <c r="L454" i="3"/>
  <c r="M454" i="3"/>
  <c r="J455" i="3"/>
  <c r="K455" i="3"/>
  <c r="L455" i="3"/>
  <c r="M455" i="3"/>
  <c r="J456" i="3"/>
  <c r="K456" i="3"/>
  <c r="L456" i="3"/>
  <c r="M456" i="3"/>
  <c r="J457" i="3"/>
  <c r="K457" i="3"/>
  <c r="L457" i="3"/>
  <c r="M457" i="3"/>
  <c r="J458" i="3"/>
  <c r="K458" i="3"/>
  <c r="L458" i="3"/>
  <c r="M458" i="3"/>
  <c r="J459" i="3"/>
  <c r="K459" i="3"/>
  <c r="L459" i="3"/>
  <c r="M459" i="3"/>
  <c r="J460" i="3"/>
  <c r="K460" i="3"/>
  <c r="L460" i="3"/>
  <c r="M460" i="3"/>
  <c r="J461" i="3"/>
  <c r="K461" i="3"/>
  <c r="L461" i="3"/>
  <c r="M461" i="3"/>
  <c r="J462" i="3"/>
  <c r="K462" i="3"/>
  <c r="L462" i="3"/>
  <c r="M462" i="3"/>
  <c r="J463" i="3"/>
  <c r="K463" i="3"/>
  <c r="L463" i="3"/>
  <c r="M463" i="3"/>
  <c r="J464" i="3"/>
  <c r="K464" i="3"/>
  <c r="L464" i="3"/>
  <c r="M464" i="3"/>
  <c r="J465" i="3"/>
  <c r="K465" i="3"/>
  <c r="L465" i="3"/>
  <c r="M465" i="3"/>
  <c r="J466" i="3"/>
  <c r="K466" i="3"/>
  <c r="L466" i="3"/>
  <c r="M466" i="3"/>
  <c r="J467" i="3"/>
  <c r="K467" i="3"/>
  <c r="L467" i="3"/>
  <c r="M467" i="3"/>
  <c r="J468" i="3"/>
  <c r="K468" i="3"/>
  <c r="L468" i="3"/>
  <c r="M468" i="3"/>
  <c r="J469" i="3"/>
  <c r="K469" i="3"/>
  <c r="L469" i="3"/>
  <c r="M469" i="3"/>
  <c r="J470" i="3"/>
  <c r="K470" i="3"/>
  <c r="L470" i="3"/>
  <c r="M470" i="3"/>
  <c r="J471" i="3"/>
  <c r="K471" i="3"/>
  <c r="L471" i="3"/>
  <c r="M471" i="3"/>
  <c r="J472" i="3"/>
  <c r="K472" i="3"/>
  <c r="L472" i="3"/>
  <c r="M472" i="3"/>
  <c r="J473" i="3"/>
  <c r="K473" i="3"/>
  <c r="L473" i="3"/>
  <c r="M473" i="3"/>
  <c r="J474" i="3"/>
  <c r="K474" i="3"/>
  <c r="L474" i="3"/>
  <c r="M474" i="3"/>
  <c r="J475" i="3"/>
  <c r="K475" i="3"/>
  <c r="L475" i="3"/>
  <c r="M475" i="3"/>
  <c r="J476" i="3"/>
  <c r="K476" i="3"/>
  <c r="L476" i="3"/>
  <c r="M476" i="3"/>
  <c r="J477" i="3"/>
  <c r="K477" i="3"/>
  <c r="L477" i="3"/>
  <c r="M477" i="3"/>
  <c r="J478" i="3"/>
  <c r="K478" i="3"/>
  <c r="L478" i="3"/>
  <c r="M478" i="3"/>
  <c r="J479" i="3"/>
  <c r="K479" i="3"/>
  <c r="L479" i="3"/>
  <c r="M479" i="3"/>
  <c r="J480" i="3"/>
  <c r="K480" i="3"/>
  <c r="L480" i="3"/>
  <c r="M480" i="3"/>
  <c r="J481" i="3"/>
  <c r="K481" i="3"/>
  <c r="L481" i="3"/>
  <c r="M481" i="3"/>
  <c r="J482" i="3"/>
  <c r="K482" i="3"/>
  <c r="L482" i="3"/>
  <c r="M482" i="3"/>
  <c r="J483" i="3"/>
  <c r="K483" i="3"/>
  <c r="L483" i="3"/>
  <c r="M483" i="3"/>
  <c r="J484" i="3"/>
  <c r="K484" i="3"/>
  <c r="L484" i="3"/>
  <c r="M484" i="3"/>
  <c r="J485" i="3"/>
  <c r="K485" i="3"/>
  <c r="L485" i="3"/>
  <c r="M485" i="3"/>
  <c r="J486" i="3"/>
  <c r="K486" i="3"/>
  <c r="L486" i="3"/>
  <c r="M486" i="3"/>
  <c r="J487" i="3"/>
  <c r="K487" i="3"/>
  <c r="L487" i="3"/>
  <c r="M487" i="3"/>
  <c r="J488" i="3"/>
  <c r="K488" i="3"/>
  <c r="L488" i="3"/>
  <c r="M488" i="3"/>
  <c r="J489" i="3"/>
  <c r="K489" i="3"/>
  <c r="L489" i="3"/>
  <c r="M489" i="3"/>
  <c r="J490" i="3"/>
  <c r="K490" i="3"/>
  <c r="L490" i="3"/>
  <c r="M490" i="3"/>
  <c r="J491" i="3"/>
  <c r="K491" i="3"/>
  <c r="L491" i="3"/>
  <c r="M491" i="3"/>
  <c r="J492" i="3"/>
  <c r="K492" i="3"/>
  <c r="L492" i="3"/>
  <c r="M492" i="3"/>
  <c r="J493" i="3"/>
  <c r="K493" i="3"/>
  <c r="L493" i="3"/>
  <c r="M493" i="3"/>
  <c r="J494" i="3"/>
  <c r="K494" i="3"/>
  <c r="L494" i="3"/>
  <c r="M494" i="3"/>
  <c r="J495" i="3"/>
  <c r="K495" i="3"/>
  <c r="L495" i="3"/>
  <c r="M495" i="3"/>
  <c r="J496" i="3"/>
  <c r="K496" i="3"/>
  <c r="L496" i="3"/>
  <c r="M496" i="3"/>
  <c r="J497" i="3"/>
  <c r="K497" i="3"/>
  <c r="L497" i="3"/>
  <c r="M497" i="3"/>
  <c r="J498" i="3"/>
  <c r="K498" i="3"/>
  <c r="L498" i="3"/>
  <c r="M498" i="3"/>
  <c r="J499" i="3"/>
  <c r="K499" i="3"/>
  <c r="L499" i="3"/>
  <c r="M499" i="3"/>
  <c r="J500" i="3"/>
  <c r="K500" i="3"/>
  <c r="L500" i="3"/>
  <c r="M500" i="3"/>
  <c r="J501" i="3"/>
  <c r="K501" i="3"/>
  <c r="L501" i="3"/>
  <c r="M501" i="3"/>
  <c r="J502" i="3"/>
  <c r="K502" i="3"/>
  <c r="L502" i="3"/>
  <c r="M502" i="3"/>
  <c r="J503" i="3"/>
  <c r="K503" i="3"/>
  <c r="L503" i="3"/>
  <c r="M503" i="3"/>
  <c r="J504" i="3"/>
  <c r="K504" i="3"/>
  <c r="L504" i="3"/>
  <c r="M504" i="3"/>
  <c r="J505" i="3"/>
  <c r="K505" i="3"/>
  <c r="L505" i="3"/>
  <c r="M505" i="3"/>
  <c r="J506" i="3"/>
  <c r="K506" i="3"/>
  <c r="L506" i="3"/>
  <c r="M506" i="3"/>
  <c r="J507" i="3"/>
  <c r="K507" i="3"/>
  <c r="L507" i="3"/>
  <c r="M507" i="3"/>
  <c r="J508" i="3"/>
  <c r="K508" i="3"/>
  <c r="L508" i="3"/>
  <c r="M508" i="3"/>
  <c r="J509" i="3"/>
  <c r="K509" i="3"/>
  <c r="L509" i="3"/>
  <c r="M509" i="3"/>
  <c r="J510" i="3"/>
  <c r="K510" i="3"/>
  <c r="L510" i="3"/>
  <c r="M510" i="3"/>
  <c r="J511" i="3"/>
  <c r="K511" i="3"/>
  <c r="L511" i="3"/>
  <c r="M511" i="3"/>
  <c r="J512" i="3"/>
  <c r="K512" i="3"/>
  <c r="L512" i="3"/>
  <c r="M512" i="3"/>
  <c r="J513" i="3"/>
  <c r="K513" i="3"/>
  <c r="L513" i="3"/>
  <c r="M513" i="3"/>
  <c r="J514" i="3"/>
  <c r="K514" i="3"/>
  <c r="L514" i="3"/>
  <c r="M514" i="3"/>
  <c r="J515" i="3"/>
  <c r="K515" i="3"/>
  <c r="L515" i="3"/>
  <c r="M515" i="3"/>
  <c r="J516" i="3"/>
  <c r="K516" i="3"/>
  <c r="L516" i="3"/>
  <c r="M516" i="3"/>
  <c r="J517" i="3"/>
  <c r="K517" i="3"/>
  <c r="L517" i="3"/>
  <c r="M517" i="3"/>
  <c r="J518" i="3"/>
  <c r="K518" i="3"/>
  <c r="L518" i="3"/>
  <c r="M518" i="3"/>
  <c r="J519" i="3"/>
  <c r="K519" i="3"/>
  <c r="L519" i="3"/>
  <c r="M519" i="3"/>
  <c r="J520" i="3"/>
  <c r="K520" i="3"/>
  <c r="L520" i="3"/>
  <c r="M520" i="3"/>
  <c r="J521" i="3"/>
  <c r="K521" i="3"/>
  <c r="L521" i="3"/>
  <c r="M521" i="3"/>
  <c r="J522" i="3"/>
  <c r="K522" i="3"/>
  <c r="L522" i="3"/>
  <c r="M522" i="3"/>
  <c r="J523" i="3"/>
  <c r="K523" i="3"/>
  <c r="L523" i="3"/>
  <c r="M523" i="3"/>
  <c r="J524" i="3"/>
  <c r="K524" i="3"/>
  <c r="L524" i="3"/>
  <c r="M524" i="3"/>
  <c r="J525" i="3"/>
  <c r="K525" i="3"/>
  <c r="L525" i="3"/>
  <c r="M525" i="3"/>
  <c r="J526" i="3"/>
  <c r="K526" i="3"/>
  <c r="L526" i="3"/>
  <c r="M526" i="3"/>
  <c r="J527" i="3"/>
  <c r="K527" i="3"/>
  <c r="L527" i="3"/>
  <c r="M527" i="3"/>
  <c r="J528" i="3"/>
  <c r="K528" i="3"/>
  <c r="L528" i="3"/>
  <c r="M528" i="3"/>
  <c r="J529" i="3"/>
  <c r="K529" i="3"/>
  <c r="L529" i="3"/>
  <c r="M529" i="3"/>
  <c r="J530" i="3"/>
  <c r="K530" i="3"/>
  <c r="L530" i="3"/>
  <c r="M530" i="3"/>
  <c r="J531" i="3"/>
  <c r="K531" i="3"/>
  <c r="L531" i="3"/>
  <c r="M531" i="3"/>
  <c r="J532" i="3"/>
  <c r="K532" i="3"/>
  <c r="L532" i="3"/>
  <c r="M532" i="3"/>
  <c r="J533" i="3"/>
  <c r="K533" i="3"/>
  <c r="L533" i="3"/>
  <c r="M533" i="3"/>
  <c r="J534" i="3"/>
  <c r="K534" i="3"/>
  <c r="L534" i="3"/>
  <c r="M534" i="3"/>
  <c r="J535" i="3"/>
  <c r="K535" i="3"/>
  <c r="L535" i="3"/>
  <c r="M535" i="3"/>
  <c r="J536" i="3"/>
  <c r="K536" i="3"/>
  <c r="L536" i="3"/>
  <c r="M536" i="3"/>
  <c r="J537" i="3"/>
  <c r="K537" i="3"/>
  <c r="L537" i="3"/>
  <c r="M537" i="3"/>
  <c r="J538" i="3"/>
  <c r="K538" i="3"/>
  <c r="L538" i="3"/>
  <c r="M538" i="3"/>
  <c r="J539" i="3"/>
  <c r="K539" i="3"/>
  <c r="L539" i="3"/>
  <c r="M539" i="3"/>
  <c r="J540" i="3"/>
  <c r="K540" i="3"/>
  <c r="L540" i="3"/>
  <c r="M540" i="3"/>
  <c r="J541" i="3"/>
  <c r="K541" i="3"/>
  <c r="L541" i="3"/>
  <c r="M541" i="3"/>
  <c r="J542" i="3"/>
  <c r="K542" i="3"/>
  <c r="L542" i="3"/>
  <c r="M542" i="3"/>
  <c r="J543" i="3"/>
  <c r="K543" i="3"/>
  <c r="L543" i="3"/>
  <c r="M543" i="3"/>
  <c r="J544" i="3"/>
  <c r="K544" i="3"/>
  <c r="L544" i="3"/>
  <c r="M544" i="3"/>
  <c r="J545" i="3"/>
  <c r="K545" i="3"/>
  <c r="L545" i="3"/>
  <c r="M545" i="3"/>
  <c r="J546" i="3"/>
  <c r="K546" i="3"/>
  <c r="L546" i="3"/>
  <c r="M546" i="3"/>
  <c r="J547" i="3"/>
  <c r="K547" i="3"/>
  <c r="L547" i="3"/>
  <c r="M547" i="3"/>
  <c r="J548" i="3"/>
  <c r="K548" i="3"/>
  <c r="L548" i="3"/>
  <c r="M548" i="3"/>
  <c r="J549" i="3"/>
  <c r="K549" i="3"/>
  <c r="L549" i="3"/>
  <c r="M549" i="3"/>
  <c r="J550" i="3"/>
  <c r="K550" i="3"/>
  <c r="L550" i="3"/>
  <c r="M550" i="3"/>
  <c r="J551" i="3"/>
  <c r="K551" i="3"/>
  <c r="L551" i="3"/>
  <c r="M551" i="3"/>
  <c r="J552" i="3"/>
  <c r="K552" i="3"/>
  <c r="L552" i="3"/>
  <c r="M552" i="3"/>
  <c r="J553" i="3"/>
  <c r="K553" i="3"/>
  <c r="L553" i="3"/>
  <c r="M553" i="3"/>
  <c r="J554" i="3"/>
  <c r="K554" i="3"/>
  <c r="L554" i="3"/>
  <c r="M554" i="3"/>
  <c r="J555" i="3"/>
  <c r="K555" i="3"/>
  <c r="L555" i="3"/>
  <c r="M555" i="3"/>
  <c r="J556" i="3"/>
  <c r="K556" i="3"/>
  <c r="L556" i="3"/>
  <c r="M556" i="3"/>
  <c r="J557" i="3"/>
  <c r="K557" i="3"/>
  <c r="L557" i="3"/>
  <c r="M557" i="3"/>
  <c r="J558" i="3"/>
  <c r="K558" i="3"/>
  <c r="L558" i="3"/>
  <c r="M558" i="3"/>
  <c r="J559" i="3"/>
  <c r="K559" i="3"/>
  <c r="L559" i="3"/>
  <c r="M559" i="3"/>
  <c r="J560" i="3"/>
  <c r="K560" i="3"/>
  <c r="L560" i="3"/>
  <c r="M560" i="3"/>
  <c r="J561" i="3"/>
  <c r="K561" i="3"/>
  <c r="L561" i="3"/>
  <c r="M561" i="3"/>
  <c r="J562" i="3"/>
  <c r="K562" i="3"/>
  <c r="L562" i="3"/>
  <c r="M562" i="3"/>
  <c r="J563" i="3"/>
  <c r="K563" i="3"/>
  <c r="L563" i="3"/>
  <c r="M563" i="3"/>
  <c r="J564" i="3"/>
  <c r="K564" i="3"/>
  <c r="L564" i="3"/>
  <c r="M564" i="3"/>
  <c r="J565" i="3"/>
  <c r="K565" i="3"/>
  <c r="L565" i="3"/>
  <c r="M565" i="3"/>
  <c r="J566" i="3"/>
  <c r="K566" i="3"/>
  <c r="L566" i="3"/>
  <c r="M566" i="3"/>
  <c r="J567" i="3"/>
  <c r="K567" i="3"/>
  <c r="L567" i="3"/>
  <c r="M567" i="3"/>
  <c r="J568" i="3"/>
  <c r="K568" i="3"/>
  <c r="L568" i="3"/>
  <c r="M568" i="3"/>
  <c r="J569" i="3"/>
  <c r="K569" i="3"/>
  <c r="L569" i="3"/>
  <c r="M569" i="3"/>
  <c r="J570" i="3"/>
  <c r="K570" i="3"/>
  <c r="L570" i="3"/>
  <c r="M570" i="3"/>
  <c r="J571" i="3"/>
  <c r="K571" i="3"/>
  <c r="L571" i="3"/>
  <c r="M571" i="3"/>
  <c r="J572" i="3"/>
  <c r="K572" i="3"/>
  <c r="L572" i="3"/>
  <c r="M572" i="3"/>
  <c r="J573" i="3"/>
  <c r="K573" i="3"/>
  <c r="L573" i="3"/>
  <c r="M573" i="3"/>
  <c r="J574" i="3"/>
  <c r="K574" i="3"/>
  <c r="L574" i="3"/>
  <c r="M574" i="3"/>
  <c r="J575" i="3"/>
  <c r="K575" i="3"/>
  <c r="L575" i="3"/>
  <c r="M575" i="3"/>
  <c r="J576" i="3"/>
  <c r="K576" i="3"/>
  <c r="L576" i="3"/>
  <c r="M576" i="3"/>
  <c r="J577" i="3"/>
  <c r="K577" i="3"/>
  <c r="L577" i="3"/>
  <c r="M577" i="3"/>
  <c r="J578" i="3"/>
  <c r="K578" i="3"/>
  <c r="L578" i="3"/>
  <c r="M578" i="3"/>
  <c r="J579" i="3"/>
  <c r="K579" i="3"/>
  <c r="L579" i="3"/>
  <c r="M579" i="3"/>
  <c r="J580" i="3"/>
  <c r="K580" i="3"/>
  <c r="L580" i="3"/>
  <c r="M580" i="3"/>
  <c r="J581" i="3"/>
  <c r="K581" i="3"/>
  <c r="L581" i="3"/>
  <c r="M581" i="3"/>
  <c r="J582" i="3"/>
  <c r="K582" i="3"/>
  <c r="L582" i="3"/>
  <c r="M582" i="3"/>
  <c r="J583" i="3"/>
  <c r="K583" i="3"/>
  <c r="L583" i="3"/>
  <c r="M583" i="3"/>
  <c r="J584" i="3"/>
  <c r="K584" i="3"/>
  <c r="L584" i="3"/>
  <c r="M584" i="3"/>
  <c r="J585" i="3"/>
  <c r="K585" i="3"/>
  <c r="L585" i="3"/>
  <c r="M585" i="3"/>
  <c r="J586" i="3"/>
  <c r="K586" i="3"/>
  <c r="L586" i="3"/>
  <c r="M586" i="3"/>
  <c r="J587" i="3"/>
  <c r="K587" i="3"/>
  <c r="L587" i="3"/>
  <c r="M587" i="3"/>
  <c r="J588" i="3"/>
  <c r="K588" i="3"/>
  <c r="L588" i="3"/>
  <c r="M588" i="3"/>
  <c r="J589" i="3"/>
  <c r="K589" i="3"/>
  <c r="L589" i="3"/>
  <c r="M589" i="3"/>
  <c r="J590" i="3"/>
  <c r="K590" i="3"/>
  <c r="L590" i="3"/>
  <c r="M590" i="3"/>
  <c r="J591" i="3"/>
  <c r="K591" i="3"/>
  <c r="L591" i="3"/>
  <c r="M591" i="3"/>
  <c r="J592" i="3"/>
  <c r="K592" i="3"/>
  <c r="L592" i="3"/>
  <c r="M592" i="3"/>
  <c r="J593" i="3"/>
  <c r="K593" i="3"/>
  <c r="L593" i="3"/>
  <c r="M593" i="3"/>
  <c r="J594" i="3"/>
  <c r="K594" i="3"/>
  <c r="L594" i="3"/>
  <c r="M594" i="3"/>
  <c r="J595" i="3"/>
  <c r="K595" i="3"/>
  <c r="L595" i="3"/>
  <c r="M595" i="3"/>
  <c r="J596" i="3"/>
  <c r="K596" i="3"/>
  <c r="L596" i="3"/>
  <c r="M596" i="3"/>
  <c r="J597" i="3"/>
  <c r="K597" i="3"/>
  <c r="L597" i="3"/>
  <c r="M597" i="3"/>
  <c r="J598" i="3"/>
  <c r="K598" i="3"/>
  <c r="L598" i="3"/>
  <c r="M598" i="3"/>
  <c r="J599" i="3"/>
  <c r="K599" i="3"/>
  <c r="L599" i="3"/>
  <c r="M599" i="3"/>
  <c r="J600" i="3"/>
  <c r="K600" i="3"/>
  <c r="L600" i="3"/>
  <c r="M600" i="3"/>
  <c r="J601" i="3"/>
  <c r="K601" i="3"/>
  <c r="L601" i="3"/>
  <c r="M601" i="3"/>
  <c r="J602" i="3"/>
  <c r="K602" i="3"/>
  <c r="L602" i="3"/>
  <c r="M602" i="3"/>
  <c r="J603" i="3"/>
  <c r="K603" i="3"/>
  <c r="L603" i="3"/>
  <c r="M603" i="3"/>
  <c r="J604" i="3"/>
  <c r="K604" i="3"/>
  <c r="L604" i="3"/>
  <c r="M604" i="3"/>
  <c r="J605" i="3"/>
  <c r="K605" i="3"/>
  <c r="L605" i="3"/>
  <c r="M605" i="3"/>
  <c r="J606" i="3"/>
  <c r="K606" i="3"/>
  <c r="L606" i="3"/>
  <c r="M606" i="3"/>
  <c r="J607" i="3"/>
  <c r="K607" i="3"/>
  <c r="L607" i="3"/>
  <c r="M607" i="3"/>
  <c r="J608" i="3"/>
  <c r="K608" i="3"/>
  <c r="L608" i="3"/>
  <c r="M608" i="3"/>
  <c r="J609" i="3"/>
  <c r="K609" i="3"/>
  <c r="L609" i="3"/>
  <c r="M609" i="3"/>
  <c r="J610" i="3"/>
  <c r="K610" i="3"/>
  <c r="L610" i="3"/>
  <c r="M610" i="3"/>
  <c r="J611" i="3"/>
  <c r="K611" i="3"/>
  <c r="L611" i="3"/>
  <c r="M611" i="3"/>
  <c r="J612" i="3"/>
  <c r="K612" i="3"/>
  <c r="L612" i="3"/>
  <c r="M612" i="3"/>
  <c r="J613" i="3"/>
  <c r="K613" i="3"/>
  <c r="L613" i="3"/>
  <c r="M613" i="3"/>
  <c r="J614" i="3"/>
  <c r="K614" i="3"/>
  <c r="L614" i="3"/>
  <c r="M614" i="3"/>
  <c r="J615" i="3"/>
  <c r="K615" i="3"/>
  <c r="L615" i="3"/>
  <c r="M615" i="3"/>
  <c r="J616" i="3"/>
  <c r="K616" i="3"/>
  <c r="L616" i="3"/>
  <c r="M616" i="3"/>
  <c r="J617" i="3"/>
  <c r="K617" i="3"/>
  <c r="L617" i="3"/>
  <c r="M617" i="3"/>
  <c r="J618" i="3"/>
  <c r="K618" i="3"/>
  <c r="L618" i="3"/>
  <c r="M618" i="3"/>
  <c r="J619" i="3"/>
  <c r="K619" i="3"/>
  <c r="L619" i="3"/>
  <c r="M619" i="3"/>
  <c r="J620" i="3"/>
  <c r="K620" i="3"/>
  <c r="L620" i="3"/>
  <c r="M620" i="3"/>
  <c r="J621" i="3"/>
  <c r="K621" i="3"/>
  <c r="L621" i="3"/>
  <c r="M621" i="3"/>
  <c r="J622" i="3"/>
  <c r="K622" i="3"/>
  <c r="L622" i="3"/>
  <c r="M622" i="3"/>
  <c r="J623" i="3"/>
  <c r="K623" i="3"/>
  <c r="L623" i="3"/>
  <c r="M623" i="3"/>
  <c r="J624" i="3"/>
  <c r="K624" i="3"/>
  <c r="L624" i="3"/>
  <c r="M624" i="3"/>
  <c r="J625" i="3"/>
  <c r="K625" i="3"/>
  <c r="L625" i="3"/>
  <c r="M625" i="3"/>
  <c r="J626" i="3"/>
  <c r="K626" i="3"/>
  <c r="L626" i="3"/>
  <c r="M626" i="3"/>
  <c r="J627" i="3"/>
  <c r="K627" i="3"/>
  <c r="L627" i="3"/>
  <c r="M627" i="3"/>
  <c r="J628" i="3"/>
  <c r="K628" i="3"/>
  <c r="L628" i="3"/>
  <c r="M628" i="3"/>
  <c r="J629" i="3"/>
  <c r="K629" i="3"/>
  <c r="L629" i="3"/>
  <c r="M629" i="3"/>
  <c r="J630" i="3"/>
  <c r="K630" i="3"/>
  <c r="L630" i="3"/>
  <c r="M630" i="3"/>
  <c r="J631" i="3"/>
  <c r="K631" i="3"/>
  <c r="L631" i="3"/>
  <c r="M631" i="3"/>
  <c r="J632" i="3"/>
  <c r="K632" i="3"/>
  <c r="L632" i="3"/>
  <c r="M632" i="3"/>
  <c r="J633" i="3"/>
  <c r="K633" i="3"/>
  <c r="L633" i="3"/>
  <c r="M633" i="3"/>
  <c r="J634" i="3"/>
  <c r="K634" i="3"/>
  <c r="L634" i="3"/>
  <c r="M634" i="3"/>
  <c r="J635" i="3"/>
  <c r="K635" i="3"/>
  <c r="L635" i="3"/>
  <c r="M635" i="3"/>
  <c r="J636" i="3"/>
  <c r="K636" i="3"/>
  <c r="L636" i="3"/>
  <c r="M636" i="3"/>
  <c r="J637" i="3"/>
  <c r="K637" i="3"/>
  <c r="L637" i="3"/>
  <c r="M637" i="3"/>
  <c r="J638" i="3"/>
  <c r="K638" i="3"/>
  <c r="L638" i="3"/>
  <c r="M638" i="3"/>
  <c r="J639" i="3"/>
  <c r="K639" i="3"/>
  <c r="L639" i="3"/>
  <c r="M639" i="3"/>
  <c r="J640" i="3"/>
  <c r="K640" i="3"/>
  <c r="L640" i="3"/>
  <c r="M640" i="3"/>
  <c r="J641" i="3"/>
  <c r="K641" i="3"/>
  <c r="L641" i="3"/>
  <c r="M641" i="3"/>
  <c r="J642" i="3"/>
  <c r="K642" i="3"/>
  <c r="L642" i="3"/>
  <c r="M642" i="3"/>
  <c r="J643" i="3"/>
  <c r="K643" i="3"/>
  <c r="L643" i="3"/>
  <c r="M643" i="3"/>
  <c r="J644" i="3"/>
  <c r="K644" i="3"/>
  <c r="L644" i="3"/>
  <c r="M644" i="3"/>
  <c r="J645" i="3"/>
  <c r="K645" i="3"/>
  <c r="L645" i="3"/>
  <c r="M645" i="3"/>
  <c r="J646" i="3"/>
  <c r="K646" i="3"/>
  <c r="L646" i="3"/>
  <c r="M646" i="3"/>
  <c r="J647" i="3"/>
  <c r="K647" i="3"/>
  <c r="L647" i="3"/>
  <c r="M647" i="3"/>
  <c r="J648" i="3"/>
  <c r="K648" i="3"/>
  <c r="L648" i="3"/>
  <c r="M648" i="3"/>
  <c r="J649" i="3"/>
  <c r="K649" i="3"/>
  <c r="L649" i="3"/>
  <c r="M649" i="3"/>
  <c r="J650" i="3"/>
  <c r="K650" i="3"/>
  <c r="L650" i="3"/>
  <c r="M650" i="3"/>
  <c r="J651" i="3"/>
  <c r="K651" i="3"/>
  <c r="L651" i="3"/>
  <c r="M651" i="3"/>
  <c r="J652" i="3"/>
  <c r="K652" i="3"/>
  <c r="L652" i="3"/>
  <c r="M652" i="3"/>
  <c r="J653" i="3"/>
  <c r="K653" i="3"/>
  <c r="L653" i="3"/>
  <c r="M653" i="3"/>
  <c r="J654" i="3"/>
  <c r="K654" i="3"/>
  <c r="L654" i="3"/>
  <c r="M654" i="3"/>
  <c r="J655" i="3"/>
  <c r="K655" i="3"/>
  <c r="L655" i="3"/>
  <c r="M655" i="3"/>
  <c r="J656" i="3"/>
  <c r="K656" i="3"/>
  <c r="L656" i="3"/>
  <c r="M656" i="3"/>
  <c r="J657" i="3"/>
  <c r="K657" i="3"/>
  <c r="L657" i="3"/>
  <c r="M657" i="3"/>
  <c r="J658" i="3"/>
  <c r="K658" i="3"/>
  <c r="L658" i="3"/>
  <c r="M658" i="3"/>
  <c r="J659" i="3"/>
  <c r="K659" i="3"/>
  <c r="L659" i="3"/>
  <c r="M659" i="3"/>
  <c r="J660" i="3"/>
  <c r="K660" i="3"/>
  <c r="L660" i="3"/>
  <c r="M660" i="3"/>
  <c r="J661" i="3"/>
  <c r="K661" i="3"/>
  <c r="L661" i="3"/>
  <c r="M661" i="3"/>
  <c r="J662" i="3"/>
  <c r="K662" i="3"/>
  <c r="L662" i="3"/>
  <c r="M662" i="3"/>
  <c r="J663" i="3"/>
  <c r="K663" i="3"/>
  <c r="L663" i="3"/>
  <c r="M663" i="3"/>
  <c r="J664" i="3"/>
  <c r="K664" i="3"/>
  <c r="L664" i="3"/>
  <c r="M664" i="3"/>
  <c r="J665" i="3"/>
  <c r="K665" i="3"/>
  <c r="L665" i="3"/>
  <c r="M665" i="3"/>
  <c r="J666" i="3"/>
  <c r="K666" i="3"/>
  <c r="L666" i="3"/>
  <c r="M666" i="3"/>
  <c r="J667" i="3"/>
  <c r="K667" i="3"/>
  <c r="L667" i="3"/>
  <c r="M667" i="3"/>
  <c r="J668" i="3"/>
  <c r="K668" i="3"/>
  <c r="L668" i="3"/>
  <c r="M668" i="3"/>
  <c r="J669" i="3"/>
  <c r="K669" i="3"/>
  <c r="L669" i="3"/>
  <c r="M669" i="3"/>
  <c r="J670" i="3"/>
  <c r="K670" i="3"/>
  <c r="L670" i="3"/>
  <c r="M670" i="3"/>
  <c r="J671" i="3"/>
  <c r="K671" i="3"/>
  <c r="L671" i="3"/>
  <c r="M671" i="3"/>
  <c r="J672" i="3"/>
  <c r="K672" i="3"/>
  <c r="L672" i="3"/>
  <c r="M672" i="3"/>
  <c r="J673" i="3"/>
  <c r="K673" i="3"/>
  <c r="L673" i="3"/>
  <c r="M673" i="3"/>
  <c r="J674" i="3"/>
  <c r="K674" i="3"/>
  <c r="L674" i="3"/>
  <c r="M674" i="3"/>
  <c r="J675" i="3"/>
  <c r="K675" i="3"/>
  <c r="L675" i="3"/>
  <c r="M675" i="3"/>
  <c r="J676" i="3"/>
  <c r="K676" i="3"/>
  <c r="L676" i="3"/>
  <c r="M676" i="3"/>
  <c r="J677" i="3"/>
  <c r="K677" i="3"/>
  <c r="L677" i="3"/>
  <c r="M677" i="3"/>
  <c r="J678" i="3"/>
  <c r="K678" i="3"/>
  <c r="L678" i="3"/>
  <c r="M678" i="3"/>
  <c r="J679" i="3"/>
  <c r="K679" i="3"/>
  <c r="L679" i="3"/>
  <c r="M679" i="3"/>
  <c r="J680" i="3"/>
  <c r="K680" i="3"/>
  <c r="L680" i="3"/>
  <c r="M680" i="3"/>
  <c r="J681" i="3"/>
  <c r="K681" i="3"/>
  <c r="L681" i="3"/>
  <c r="M681" i="3"/>
  <c r="J682" i="3"/>
  <c r="K682" i="3"/>
  <c r="L682" i="3"/>
  <c r="M682" i="3"/>
  <c r="J683" i="3"/>
  <c r="K683" i="3"/>
  <c r="L683" i="3"/>
  <c r="M683" i="3"/>
  <c r="J684" i="3"/>
  <c r="K684" i="3"/>
  <c r="L684" i="3"/>
  <c r="M684" i="3"/>
  <c r="J685" i="3"/>
  <c r="K685" i="3"/>
  <c r="L685" i="3"/>
  <c r="M685" i="3"/>
  <c r="J686" i="3"/>
  <c r="K686" i="3"/>
  <c r="L686" i="3"/>
  <c r="M686" i="3"/>
  <c r="J687" i="3"/>
  <c r="K687" i="3"/>
  <c r="L687" i="3"/>
  <c r="M687" i="3"/>
  <c r="J688" i="3"/>
  <c r="K688" i="3"/>
  <c r="L688" i="3"/>
  <c r="M688" i="3"/>
  <c r="J689" i="3"/>
  <c r="K689" i="3"/>
  <c r="L689" i="3"/>
  <c r="M689" i="3"/>
  <c r="J690" i="3"/>
  <c r="K690" i="3"/>
  <c r="L690" i="3"/>
  <c r="M690" i="3"/>
  <c r="J691" i="3"/>
  <c r="K691" i="3"/>
  <c r="L691" i="3"/>
  <c r="M691" i="3"/>
  <c r="J692" i="3"/>
  <c r="K692" i="3"/>
  <c r="L692" i="3"/>
  <c r="M692" i="3"/>
  <c r="J693" i="3"/>
  <c r="K693" i="3"/>
  <c r="L693" i="3"/>
  <c r="M693" i="3"/>
  <c r="J694" i="3"/>
  <c r="K694" i="3"/>
  <c r="L694" i="3"/>
  <c r="M694" i="3"/>
  <c r="J695" i="3"/>
  <c r="K695" i="3"/>
  <c r="L695" i="3"/>
  <c r="M695" i="3"/>
  <c r="J696" i="3"/>
  <c r="K696" i="3"/>
  <c r="L696" i="3"/>
  <c r="M696" i="3"/>
  <c r="J697" i="3"/>
  <c r="K697" i="3"/>
  <c r="L697" i="3"/>
  <c r="M697" i="3"/>
  <c r="J698" i="3"/>
  <c r="K698" i="3"/>
  <c r="L698" i="3"/>
  <c r="M698" i="3"/>
  <c r="J699" i="3"/>
  <c r="K699" i="3"/>
  <c r="L699" i="3"/>
  <c r="M699" i="3"/>
  <c r="J700" i="3"/>
  <c r="K700" i="3"/>
  <c r="L700" i="3"/>
  <c r="M700" i="3"/>
  <c r="J701" i="3"/>
  <c r="K701" i="3"/>
  <c r="L701" i="3"/>
  <c r="M701" i="3"/>
  <c r="J702" i="3"/>
  <c r="K702" i="3"/>
  <c r="L702" i="3"/>
  <c r="M702" i="3"/>
  <c r="J703" i="3"/>
  <c r="K703" i="3"/>
  <c r="L703" i="3"/>
  <c r="M703" i="3"/>
  <c r="J704" i="3"/>
  <c r="K704" i="3"/>
  <c r="L704" i="3"/>
  <c r="M704" i="3"/>
  <c r="J705" i="3"/>
  <c r="K705" i="3"/>
  <c r="L705" i="3"/>
  <c r="M705" i="3"/>
  <c r="J706" i="3"/>
  <c r="K706" i="3"/>
  <c r="L706" i="3"/>
  <c r="M706" i="3"/>
  <c r="J707" i="3"/>
  <c r="K707" i="3"/>
  <c r="L707" i="3"/>
  <c r="M707" i="3"/>
  <c r="J708" i="3"/>
  <c r="K708" i="3"/>
  <c r="L708" i="3"/>
  <c r="M708" i="3"/>
  <c r="J709" i="3"/>
  <c r="K709" i="3"/>
  <c r="L709" i="3"/>
  <c r="M709" i="3"/>
  <c r="J710" i="3"/>
  <c r="K710" i="3"/>
  <c r="L710" i="3"/>
  <c r="M710" i="3"/>
  <c r="J711" i="3"/>
  <c r="K711" i="3"/>
  <c r="L711" i="3"/>
  <c r="M711" i="3"/>
  <c r="J712" i="3"/>
  <c r="K712" i="3"/>
  <c r="L712" i="3"/>
  <c r="M712" i="3"/>
  <c r="J713" i="3"/>
  <c r="K713" i="3"/>
  <c r="L713" i="3"/>
  <c r="M713" i="3"/>
  <c r="J714" i="3"/>
  <c r="K714" i="3"/>
  <c r="L714" i="3"/>
  <c r="M714" i="3"/>
  <c r="J715" i="3"/>
  <c r="K715" i="3"/>
  <c r="L715" i="3"/>
  <c r="M715" i="3"/>
  <c r="J716" i="3"/>
  <c r="K716" i="3"/>
  <c r="L716" i="3"/>
  <c r="M716" i="3"/>
  <c r="J717" i="3"/>
  <c r="K717" i="3"/>
  <c r="L717" i="3"/>
  <c r="M717" i="3"/>
  <c r="J718" i="3"/>
  <c r="K718" i="3"/>
  <c r="L718" i="3"/>
  <c r="M718" i="3"/>
  <c r="J719" i="3"/>
  <c r="K719" i="3"/>
  <c r="L719" i="3"/>
  <c r="M719" i="3"/>
  <c r="J720" i="3"/>
  <c r="K720" i="3"/>
  <c r="L720" i="3"/>
  <c r="M720" i="3"/>
  <c r="J721" i="3"/>
  <c r="K721" i="3"/>
  <c r="L721" i="3"/>
  <c r="M721" i="3"/>
  <c r="J722" i="3"/>
  <c r="K722" i="3"/>
  <c r="L722" i="3"/>
  <c r="M722" i="3"/>
  <c r="J723" i="3"/>
  <c r="K723" i="3"/>
  <c r="L723" i="3"/>
  <c r="M723" i="3"/>
  <c r="J724" i="3"/>
  <c r="K724" i="3"/>
  <c r="L724" i="3"/>
  <c r="M724" i="3"/>
  <c r="J725" i="3"/>
  <c r="K725" i="3"/>
  <c r="L725" i="3"/>
  <c r="M725" i="3"/>
  <c r="J726" i="3"/>
  <c r="K726" i="3"/>
  <c r="L726" i="3"/>
  <c r="M726" i="3"/>
  <c r="J727" i="3"/>
  <c r="K727" i="3"/>
  <c r="L727" i="3"/>
  <c r="M727" i="3"/>
  <c r="J728" i="3"/>
  <c r="K728" i="3"/>
  <c r="L728" i="3"/>
  <c r="M728" i="3"/>
  <c r="J729" i="3"/>
  <c r="K729" i="3"/>
  <c r="L729" i="3"/>
  <c r="M729" i="3"/>
  <c r="J730" i="3"/>
  <c r="K730" i="3"/>
  <c r="L730" i="3"/>
  <c r="M730" i="3"/>
  <c r="J731" i="3"/>
  <c r="K731" i="3"/>
  <c r="L731" i="3"/>
  <c r="M731" i="3"/>
  <c r="J732" i="3"/>
  <c r="K732" i="3"/>
  <c r="L732" i="3"/>
  <c r="M732" i="3"/>
  <c r="J733" i="3"/>
  <c r="K733" i="3"/>
  <c r="L733" i="3"/>
  <c r="M733" i="3"/>
  <c r="J734" i="3"/>
  <c r="K734" i="3"/>
  <c r="L734" i="3"/>
  <c r="M734" i="3"/>
  <c r="J735" i="3"/>
  <c r="K735" i="3"/>
  <c r="L735" i="3"/>
  <c r="M735" i="3"/>
  <c r="J736" i="3"/>
  <c r="K736" i="3"/>
  <c r="L736" i="3"/>
  <c r="M736" i="3"/>
  <c r="J737" i="3"/>
  <c r="K737" i="3"/>
  <c r="L737" i="3"/>
  <c r="M737" i="3"/>
  <c r="J738" i="3"/>
  <c r="K738" i="3"/>
  <c r="L738" i="3"/>
  <c r="M738" i="3"/>
  <c r="J739" i="3"/>
  <c r="K739" i="3"/>
  <c r="L739" i="3"/>
  <c r="M739" i="3"/>
  <c r="J740" i="3"/>
  <c r="K740" i="3"/>
  <c r="L740" i="3"/>
  <c r="M740" i="3"/>
  <c r="J741" i="3"/>
  <c r="K741" i="3"/>
  <c r="L741" i="3"/>
  <c r="M741" i="3"/>
  <c r="J742" i="3"/>
  <c r="K742" i="3"/>
  <c r="L742" i="3"/>
  <c r="M742" i="3"/>
  <c r="J743" i="3"/>
  <c r="K743" i="3"/>
  <c r="L743" i="3"/>
  <c r="M743" i="3"/>
  <c r="J744" i="3"/>
  <c r="K744" i="3"/>
  <c r="L744" i="3"/>
  <c r="M744" i="3"/>
  <c r="J745" i="3"/>
  <c r="K745" i="3"/>
  <c r="L745" i="3"/>
  <c r="M745" i="3"/>
  <c r="J746" i="3"/>
  <c r="K746" i="3"/>
  <c r="L746" i="3"/>
  <c r="M746" i="3"/>
  <c r="J747" i="3"/>
  <c r="K747" i="3"/>
  <c r="L747" i="3"/>
  <c r="M747" i="3"/>
  <c r="J748" i="3"/>
  <c r="K748" i="3"/>
  <c r="L748" i="3"/>
  <c r="M748" i="3"/>
  <c r="J749" i="3"/>
  <c r="K749" i="3"/>
  <c r="L749" i="3"/>
  <c r="M749" i="3"/>
  <c r="J750" i="3"/>
  <c r="K750" i="3"/>
  <c r="L750" i="3"/>
  <c r="M750" i="3"/>
  <c r="J751" i="3"/>
  <c r="K751" i="3"/>
  <c r="L751" i="3"/>
  <c r="M751" i="3"/>
  <c r="J752" i="3"/>
  <c r="K752" i="3"/>
  <c r="L752" i="3"/>
  <c r="M752" i="3"/>
  <c r="J753" i="3"/>
  <c r="K753" i="3"/>
  <c r="L753" i="3"/>
  <c r="M753" i="3"/>
  <c r="J754" i="3"/>
  <c r="K754" i="3"/>
  <c r="L754" i="3"/>
  <c r="M754" i="3"/>
  <c r="J755" i="3"/>
  <c r="K755" i="3"/>
  <c r="L755" i="3"/>
  <c r="M755" i="3"/>
  <c r="J756" i="3"/>
  <c r="K756" i="3"/>
  <c r="L756" i="3"/>
  <c r="M756" i="3"/>
  <c r="J757" i="3"/>
  <c r="K757" i="3"/>
  <c r="L757" i="3"/>
  <c r="M757" i="3"/>
  <c r="J758" i="3"/>
  <c r="K758" i="3"/>
  <c r="L758" i="3"/>
  <c r="M758" i="3"/>
  <c r="J759" i="3"/>
  <c r="K759" i="3"/>
  <c r="L759" i="3"/>
  <c r="M759" i="3"/>
  <c r="J760" i="3"/>
  <c r="K760" i="3"/>
  <c r="L760" i="3"/>
  <c r="M760" i="3"/>
  <c r="J761" i="3"/>
  <c r="K761" i="3"/>
  <c r="L761" i="3"/>
  <c r="M761" i="3"/>
  <c r="J762" i="3"/>
  <c r="K762" i="3"/>
  <c r="L762" i="3"/>
  <c r="M762" i="3"/>
  <c r="J763" i="3"/>
  <c r="K763" i="3"/>
  <c r="L763" i="3"/>
  <c r="M763" i="3"/>
  <c r="J764" i="3"/>
  <c r="K764" i="3"/>
  <c r="L764" i="3"/>
  <c r="M764" i="3"/>
  <c r="J765" i="3"/>
  <c r="K765" i="3"/>
  <c r="L765" i="3"/>
  <c r="M765" i="3"/>
  <c r="J766" i="3"/>
  <c r="K766" i="3"/>
  <c r="L766" i="3"/>
  <c r="M766" i="3"/>
  <c r="J767" i="3"/>
  <c r="K767" i="3"/>
  <c r="L767" i="3"/>
  <c r="M767" i="3"/>
  <c r="J768" i="3"/>
  <c r="K768" i="3"/>
  <c r="L768" i="3"/>
  <c r="M768" i="3"/>
  <c r="J769" i="3"/>
  <c r="K769" i="3"/>
  <c r="L769" i="3"/>
  <c r="M769" i="3"/>
  <c r="J770" i="3"/>
  <c r="K770" i="3"/>
  <c r="L770" i="3"/>
  <c r="M770" i="3"/>
  <c r="J771" i="3"/>
  <c r="K771" i="3"/>
  <c r="L771" i="3"/>
  <c r="M771" i="3"/>
  <c r="J772" i="3"/>
  <c r="K772" i="3"/>
  <c r="L772" i="3"/>
  <c r="M772" i="3"/>
  <c r="J773" i="3"/>
  <c r="K773" i="3"/>
  <c r="L773" i="3"/>
  <c r="M773" i="3"/>
  <c r="J774" i="3"/>
  <c r="K774" i="3"/>
  <c r="L774" i="3"/>
  <c r="M774" i="3"/>
  <c r="J775" i="3"/>
  <c r="K775" i="3"/>
  <c r="L775" i="3"/>
  <c r="M775" i="3"/>
  <c r="J776" i="3"/>
  <c r="K776" i="3"/>
  <c r="L776" i="3"/>
  <c r="M776" i="3"/>
  <c r="J777" i="3"/>
  <c r="K777" i="3"/>
  <c r="L777" i="3"/>
  <c r="M777" i="3"/>
  <c r="J778" i="3"/>
  <c r="K778" i="3"/>
  <c r="L778" i="3"/>
  <c r="M778" i="3"/>
  <c r="J779" i="3"/>
  <c r="K779" i="3"/>
  <c r="L779" i="3"/>
  <c r="M779" i="3"/>
  <c r="J780" i="3"/>
  <c r="K780" i="3"/>
  <c r="L780" i="3"/>
  <c r="M780" i="3"/>
  <c r="J781" i="3"/>
  <c r="K781" i="3"/>
  <c r="L781" i="3"/>
  <c r="M781" i="3"/>
  <c r="J782" i="3"/>
  <c r="K782" i="3"/>
  <c r="L782" i="3"/>
  <c r="M782" i="3"/>
  <c r="J783" i="3"/>
  <c r="K783" i="3"/>
  <c r="L783" i="3"/>
  <c r="M783" i="3"/>
  <c r="J784" i="3"/>
  <c r="K784" i="3"/>
  <c r="L784" i="3"/>
  <c r="M784" i="3"/>
  <c r="J785" i="3"/>
  <c r="K785" i="3"/>
  <c r="L785" i="3"/>
  <c r="M785" i="3"/>
  <c r="J786" i="3"/>
  <c r="K786" i="3"/>
  <c r="L786" i="3"/>
  <c r="M786" i="3"/>
  <c r="J787" i="3"/>
  <c r="K787" i="3"/>
  <c r="L787" i="3"/>
  <c r="M787" i="3"/>
  <c r="J788" i="3"/>
  <c r="K788" i="3"/>
  <c r="L788" i="3"/>
  <c r="M788" i="3"/>
  <c r="J789" i="3"/>
  <c r="K789" i="3"/>
  <c r="L789" i="3"/>
  <c r="M789" i="3"/>
  <c r="J790" i="3"/>
  <c r="K790" i="3"/>
  <c r="L790" i="3"/>
  <c r="M790" i="3"/>
  <c r="J791" i="3"/>
  <c r="K791" i="3"/>
  <c r="L791" i="3"/>
  <c r="M791" i="3"/>
  <c r="J792" i="3"/>
  <c r="K792" i="3"/>
  <c r="L792" i="3"/>
  <c r="M792" i="3"/>
  <c r="J793" i="3"/>
  <c r="K793" i="3"/>
  <c r="L793" i="3"/>
  <c r="M793" i="3"/>
  <c r="J794" i="3"/>
  <c r="K794" i="3"/>
  <c r="L794" i="3"/>
  <c r="M794" i="3"/>
  <c r="J795" i="3"/>
  <c r="K795" i="3"/>
  <c r="L795" i="3"/>
  <c r="M795" i="3"/>
  <c r="J796" i="3"/>
  <c r="K796" i="3"/>
  <c r="L796" i="3"/>
  <c r="M796" i="3"/>
  <c r="J797" i="3"/>
  <c r="K797" i="3"/>
  <c r="L797" i="3"/>
  <c r="M797" i="3"/>
  <c r="J798" i="3"/>
  <c r="K798" i="3"/>
  <c r="L798" i="3"/>
  <c r="M798" i="3"/>
  <c r="J799" i="3"/>
  <c r="K799" i="3"/>
  <c r="L799" i="3"/>
  <c r="M799" i="3"/>
  <c r="J800" i="3"/>
  <c r="K800" i="3"/>
  <c r="L800" i="3"/>
  <c r="M800" i="3"/>
  <c r="J801" i="3"/>
  <c r="K801" i="3"/>
  <c r="L801" i="3"/>
  <c r="M801" i="3"/>
  <c r="J802" i="3"/>
  <c r="K802" i="3"/>
  <c r="L802" i="3"/>
  <c r="M802" i="3"/>
  <c r="J803" i="3"/>
  <c r="K803" i="3"/>
  <c r="L803" i="3"/>
  <c r="M803" i="3"/>
  <c r="J804" i="3"/>
  <c r="K804" i="3"/>
  <c r="L804" i="3"/>
  <c r="M804" i="3"/>
  <c r="J805" i="3"/>
  <c r="K805" i="3"/>
  <c r="L805" i="3"/>
  <c r="M805" i="3"/>
  <c r="J806" i="3"/>
  <c r="K806" i="3"/>
  <c r="L806" i="3"/>
  <c r="M806" i="3"/>
  <c r="J807" i="3"/>
  <c r="K807" i="3"/>
  <c r="L807" i="3"/>
  <c r="M807" i="3"/>
  <c r="J808" i="3"/>
  <c r="K808" i="3"/>
  <c r="L808" i="3"/>
  <c r="M808" i="3"/>
  <c r="J809" i="3"/>
  <c r="K809" i="3"/>
  <c r="L809" i="3"/>
  <c r="M809" i="3"/>
  <c r="J810" i="3"/>
  <c r="K810" i="3"/>
  <c r="L810" i="3"/>
  <c r="M810" i="3"/>
  <c r="J811" i="3"/>
  <c r="K811" i="3"/>
  <c r="L811" i="3"/>
  <c r="M811" i="3"/>
  <c r="J812" i="3"/>
  <c r="K812" i="3"/>
  <c r="L812" i="3"/>
  <c r="M812" i="3"/>
  <c r="J813" i="3"/>
  <c r="K813" i="3"/>
  <c r="L813" i="3"/>
  <c r="M813" i="3"/>
  <c r="J814" i="3"/>
  <c r="K814" i="3"/>
  <c r="L814" i="3"/>
  <c r="M814" i="3"/>
  <c r="J815" i="3"/>
  <c r="K815" i="3"/>
  <c r="L815" i="3"/>
  <c r="M815" i="3"/>
  <c r="J816" i="3"/>
  <c r="K816" i="3"/>
  <c r="L816" i="3"/>
  <c r="M816" i="3"/>
  <c r="J817" i="3"/>
  <c r="K817" i="3"/>
  <c r="L817" i="3"/>
  <c r="M817" i="3"/>
  <c r="J818" i="3"/>
  <c r="K818" i="3"/>
  <c r="L818" i="3"/>
  <c r="M818" i="3"/>
  <c r="J819" i="3"/>
  <c r="K819" i="3"/>
  <c r="L819" i="3"/>
  <c r="M819" i="3"/>
  <c r="J820" i="3"/>
  <c r="K820" i="3"/>
  <c r="L820" i="3"/>
  <c r="M820" i="3"/>
  <c r="J821" i="3"/>
  <c r="K821" i="3"/>
  <c r="L821" i="3"/>
  <c r="M821" i="3"/>
  <c r="J822" i="3"/>
  <c r="K822" i="3"/>
  <c r="L822" i="3"/>
  <c r="M822" i="3"/>
  <c r="J823" i="3"/>
  <c r="K823" i="3"/>
  <c r="L823" i="3"/>
  <c r="M823" i="3"/>
  <c r="J824" i="3"/>
  <c r="K824" i="3"/>
  <c r="L824" i="3"/>
  <c r="M824" i="3"/>
  <c r="J825" i="3"/>
  <c r="K825" i="3"/>
  <c r="L825" i="3"/>
  <c r="M825" i="3"/>
  <c r="J826" i="3"/>
  <c r="K826" i="3"/>
  <c r="L826" i="3"/>
  <c r="M826" i="3"/>
  <c r="J827" i="3"/>
  <c r="K827" i="3"/>
  <c r="L827" i="3"/>
  <c r="M827" i="3"/>
  <c r="J828" i="3"/>
  <c r="K828" i="3"/>
  <c r="L828" i="3"/>
  <c r="M828" i="3"/>
  <c r="J829" i="3"/>
  <c r="K829" i="3"/>
  <c r="L829" i="3"/>
  <c r="M829" i="3"/>
  <c r="J830" i="3"/>
  <c r="K830" i="3"/>
  <c r="L830" i="3"/>
  <c r="M830" i="3"/>
  <c r="J831" i="3"/>
  <c r="K831" i="3"/>
  <c r="L831" i="3"/>
  <c r="M831" i="3"/>
  <c r="J832" i="3"/>
  <c r="K832" i="3"/>
  <c r="L832" i="3"/>
  <c r="M832" i="3"/>
  <c r="J833" i="3"/>
  <c r="K833" i="3"/>
  <c r="L833" i="3"/>
  <c r="M833" i="3"/>
  <c r="J834" i="3"/>
  <c r="K834" i="3"/>
  <c r="L834" i="3"/>
  <c r="M834" i="3"/>
  <c r="J835" i="3"/>
  <c r="K835" i="3"/>
  <c r="L835" i="3"/>
  <c r="M835" i="3"/>
  <c r="J836" i="3"/>
  <c r="K836" i="3"/>
  <c r="L836" i="3"/>
  <c r="M836" i="3"/>
  <c r="J837" i="3"/>
  <c r="K837" i="3"/>
  <c r="L837" i="3"/>
  <c r="M837" i="3"/>
  <c r="J838" i="3"/>
  <c r="K838" i="3"/>
  <c r="L838" i="3"/>
  <c r="M838" i="3"/>
  <c r="J839" i="3"/>
  <c r="K839" i="3"/>
  <c r="L839" i="3"/>
  <c r="M839" i="3"/>
  <c r="J840" i="3"/>
  <c r="K840" i="3"/>
  <c r="L840" i="3"/>
  <c r="M840" i="3"/>
  <c r="J841" i="3"/>
  <c r="K841" i="3"/>
  <c r="L841" i="3"/>
  <c r="M841" i="3"/>
  <c r="J842" i="3"/>
  <c r="K842" i="3"/>
  <c r="L842" i="3"/>
  <c r="M842" i="3"/>
  <c r="J843" i="3"/>
  <c r="K843" i="3"/>
  <c r="L843" i="3"/>
  <c r="M843" i="3"/>
  <c r="J844" i="3"/>
  <c r="K844" i="3"/>
  <c r="L844" i="3"/>
  <c r="M844" i="3"/>
  <c r="J845" i="3"/>
  <c r="K845" i="3"/>
  <c r="L845" i="3"/>
  <c r="M845" i="3"/>
  <c r="J846" i="3"/>
  <c r="K846" i="3"/>
  <c r="L846" i="3"/>
  <c r="M846" i="3"/>
  <c r="J847" i="3"/>
  <c r="K847" i="3"/>
  <c r="L847" i="3"/>
  <c r="M847" i="3"/>
  <c r="J848" i="3"/>
  <c r="K848" i="3"/>
  <c r="L848" i="3"/>
  <c r="M848" i="3"/>
  <c r="J849" i="3"/>
  <c r="K849" i="3"/>
  <c r="L849" i="3"/>
  <c r="M849" i="3"/>
  <c r="J850" i="3"/>
  <c r="K850" i="3"/>
  <c r="L850" i="3"/>
  <c r="M850" i="3"/>
  <c r="J851" i="3"/>
  <c r="K851" i="3"/>
  <c r="L851" i="3"/>
  <c r="M851" i="3"/>
  <c r="J852" i="3"/>
  <c r="K852" i="3"/>
  <c r="L852" i="3"/>
  <c r="M852" i="3"/>
  <c r="J853" i="3"/>
  <c r="K853" i="3"/>
  <c r="L853" i="3"/>
  <c r="M853" i="3"/>
  <c r="J854" i="3"/>
  <c r="K854" i="3"/>
  <c r="L854" i="3"/>
  <c r="M854" i="3"/>
  <c r="J855" i="3"/>
  <c r="K855" i="3"/>
  <c r="L855" i="3"/>
  <c r="M855" i="3"/>
  <c r="J856" i="3"/>
  <c r="K856" i="3"/>
  <c r="L856" i="3"/>
  <c r="M856" i="3"/>
  <c r="J857" i="3"/>
  <c r="K857" i="3"/>
  <c r="L857" i="3"/>
  <c r="M857" i="3"/>
  <c r="J858" i="3"/>
  <c r="K858" i="3"/>
  <c r="L858" i="3"/>
  <c r="M858" i="3"/>
  <c r="J859" i="3"/>
  <c r="K859" i="3"/>
  <c r="L859" i="3"/>
  <c r="M859" i="3"/>
  <c r="J860" i="3"/>
  <c r="K860" i="3"/>
  <c r="L860" i="3"/>
  <c r="M860" i="3"/>
  <c r="J861" i="3"/>
  <c r="K861" i="3"/>
  <c r="L861" i="3"/>
  <c r="M861" i="3"/>
  <c r="J862" i="3"/>
  <c r="K862" i="3"/>
  <c r="L862" i="3"/>
  <c r="M862" i="3"/>
  <c r="J863" i="3"/>
  <c r="K863" i="3"/>
  <c r="L863" i="3"/>
  <c r="M863" i="3"/>
  <c r="J864" i="3"/>
  <c r="K864" i="3"/>
  <c r="L864" i="3"/>
  <c r="M864" i="3"/>
  <c r="J865" i="3"/>
  <c r="K865" i="3"/>
  <c r="L865" i="3"/>
  <c r="M865" i="3"/>
  <c r="J866" i="3"/>
  <c r="K866" i="3"/>
  <c r="L866" i="3"/>
  <c r="M866" i="3"/>
  <c r="J867" i="3"/>
  <c r="K867" i="3"/>
  <c r="L867" i="3"/>
  <c r="M867" i="3"/>
  <c r="J868" i="3"/>
  <c r="K868" i="3"/>
  <c r="L868" i="3"/>
  <c r="M868" i="3"/>
  <c r="J869" i="3"/>
  <c r="K869" i="3"/>
  <c r="L869" i="3"/>
  <c r="M869" i="3"/>
  <c r="J870" i="3"/>
  <c r="K870" i="3"/>
  <c r="L870" i="3"/>
  <c r="M870" i="3"/>
  <c r="J871" i="3"/>
  <c r="K871" i="3"/>
  <c r="L871" i="3"/>
  <c r="M871" i="3"/>
  <c r="J872" i="3"/>
  <c r="K872" i="3"/>
  <c r="L872" i="3"/>
  <c r="M872" i="3"/>
  <c r="J873" i="3"/>
  <c r="K873" i="3"/>
  <c r="L873" i="3"/>
  <c r="M873" i="3"/>
  <c r="J874" i="3"/>
  <c r="K874" i="3"/>
  <c r="L874" i="3"/>
  <c r="M874" i="3"/>
  <c r="J875" i="3"/>
  <c r="K875" i="3"/>
  <c r="L875" i="3"/>
  <c r="M875" i="3"/>
  <c r="J876" i="3"/>
  <c r="K876" i="3"/>
  <c r="L876" i="3"/>
  <c r="M876" i="3"/>
  <c r="J877" i="3"/>
  <c r="K877" i="3"/>
  <c r="L877" i="3"/>
  <c r="M877" i="3"/>
  <c r="J878" i="3"/>
  <c r="K878" i="3"/>
  <c r="L878" i="3"/>
  <c r="M878" i="3"/>
  <c r="J879" i="3"/>
  <c r="K879" i="3"/>
  <c r="L879" i="3"/>
  <c r="M879" i="3"/>
  <c r="J880" i="3"/>
  <c r="K880" i="3"/>
  <c r="L880" i="3"/>
  <c r="M880" i="3"/>
  <c r="J881" i="3"/>
  <c r="K881" i="3"/>
  <c r="L881" i="3"/>
  <c r="M881" i="3"/>
  <c r="J882" i="3"/>
  <c r="K882" i="3"/>
  <c r="L882" i="3"/>
  <c r="M882" i="3"/>
  <c r="J883" i="3"/>
  <c r="K883" i="3"/>
  <c r="L883" i="3"/>
  <c r="M883" i="3"/>
  <c r="J884" i="3"/>
  <c r="K884" i="3"/>
  <c r="L884" i="3"/>
  <c r="M884" i="3"/>
  <c r="J885" i="3"/>
  <c r="K885" i="3"/>
  <c r="L885" i="3"/>
  <c r="M885" i="3"/>
  <c r="J886" i="3"/>
  <c r="K886" i="3"/>
  <c r="L886" i="3"/>
  <c r="M886" i="3"/>
  <c r="J887" i="3"/>
  <c r="K887" i="3"/>
  <c r="L887" i="3"/>
  <c r="M887" i="3"/>
  <c r="J888" i="3"/>
  <c r="K888" i="3"/>
  <c r="L888" i="3"/>
  <c r="M888" i="3"/>
  <c r="J889" i="3"/>
  <c r="K889" i="3"/>
  <c r="L889" i="3"/>
  <c r="M889" i="3"/>
  <c r="J890" i="3"/>
  <c r="K890" i="3"/>
  <c r="L890" i="3"/>
  <c r="M890" i="3"/>
  <c r="J891" i="3"/>
  <c r="K891" i="3"/>
  <c r="L891" i="3"/>
  <c r="M891" i="3"/>
  <c r="J892" i="3"/>
  <c r="K892" i="3"/>
  <c r="L892" i="3"/>
  <c r="M892" i="3"/>
  <c r="J893" i="3"/>
  <c r="K893" i="3"/>
  <c r="L893" i="3"/>
  <c r="M893" i="3"/>
  <c r="J894" i="3"/>
  <c r="K894" i="3"/>
  <c r="L894" i="3"/>
  <c r="M894" i="3"/>
  <c r="J895" i="3"/>
  <c r="K895" i="3"/>
  <c r="L895" i="3"/>
  <c r="M895" i="3"/>
  <c r="J896" i="3"/>
  <c r="K896" i="3"/>
  <c r="L896" i="3"/>
  <c r="M896" i="3"/>
  <c r="J897" i="3"/>
  <c r="K897" i="3"/>
  <c r="L897" i="3"/>
  <c r="M897" i="3"/>
  <c r="J898" i="3"/>
  <c r="K898" i="3"/>
  <c r="L898" i="3"/>
  <c r="M898" i="3"/>
  <c r="J899" i="3"/>
  <c r="K899" i="3"/>
  <c r="L899" i="3"/>
  <c r="M899" i="3"/>
  <c r="J900" i="3"/>
  <c r="K900" i="3"/>
  <c r="L900" i="3"/>
  <c r="M900" i="3"/>
  <c r="J901" i="3"/>
  <c r="K901" i="3"/>
  <c r="L901" i="3"/>
  <c r="M901" i="3"/>
  <c r="J902" i="3"/>
  <c r="K902" i="3"/>
  <c r="L902" i="3"/>
  <c r="M902" i="3"/>
  <c r="J903" i="3"/>
  <c r="K903" i="3"/>
  <c r="L903" i="3"/>
  <c r="M903" i="3"/>
  <c r="J904" i="3"/>
  <c r="K904" i="3"/>
  <c r="L904" i="3"/>
  <c r="M904" i="3"/>
  <c r="J905" i="3"/>
  <c r="K905" i="3"/>
  <c r="L905" i="3"/>
  <c r="M905" i="3"/>
  <c r="J906" i="3"/>
  <c r="K906" i="3"/>
  <c r="L906" i="3"/>
  <c r="M906" i="3"/>
  <c r="J907" i="3"/>
  <c r="K907" i="3"/>
  <c r="L907" i="3"/>
  <c r="M907" i="3"/>
  <c r="J908" i="3"/>
  <c r="K908" i="3"/>
  <c r="L908" i="3"/>
  <c r="M908" i="3"/>
  <c r="J909" i="3"/>
  <c r="K909" i="3"/>
  <c r="L909" i="3"/>
  <c r="M909" i="3"/>
  <c r="J910" i="3"/>
  <c r="K910" i="3"/>
  <c r="L910" i="3"/>
  <c r="M910" i="3"/>
  <c r="J911" i="3"/>
  <c r="K911" i="3"/>
  <c r="L911" i="3"/>
  <c r="M911" i="3"/>
  <c r="J912" i="3"/>
  <c r="K912" i="3"/>
  <c r="L912" i="3"/>
  <c r="M912" i="3"/>
  <c r="J913" i="3"/>
  <c r="K913" i="3"/>
  <c r="L913" i="3"/>
  <c r="M913" i="3"/>
  <c r="J914" i="3"/>
  <c r="K914" i="3"/>
  <c r="L914" i="3"/>
  <c r="M914" i="3"/>
  <c r="J915" i="3"/>
  <c r="K915" i="3"/>
  <c r="L915" i="3"/>
  <c r="M915" i="3"/>
  <c r="J916" i="3"/>
  <c r="K916" i="3"/>
  <c r="L916" i="3"/>
  <c r="M916" i="3"/>
  <c r="J917" i="3"/>
  <c r="K917" i="3"/>
  <c r="L917" i="3"/>
  <c r="M917" i="3"/>
  <c r="J918" i="3"/>
  <c r="K918" i="3"/>
  <c r="L918" i="3"/>
  <c r="M918" i="3"/>
  <c r="J919" i="3"/>
  <c r="K919" i="3"/>
  <c r="L919" i="3"/>
  <c r="M919" i="3"/>
  <c r="J920" i="3"/>
  <c r="K920" i="3"/>
  <c r="L920" i="3"/>
  <c r="M920" i="3"/>
  <c r="J921" i="3"/>
  <c r="K921" i="3"/>
  <c r="L921" i="3"/>
  <c r="M921" i="3"/>
  <c r="J922" i="3"/>
  <c r="K922" i="3"/>
  <c r="L922" i="3"/>
  <c r="M922" i="3"/>
  <c r="J923" i="3"/>
  <c r="K923" i="3"/>
  <c r="L923" i="3"/>
  <c r="M923" i="3"/>
  <c r="J924" i="3"/>
  <c r="K924" i="3"/>
  <c r="L924" i="3"/>
  <c r="M924" i="3"/>
  <c r="J925" i="3"/>
  <c r="K925" i="3"/>
  <c r="L925" i="3"/>
  <c r="M925" i="3"/>
  <c r="J926" i="3"/>
  <c r="K926" i="3"/>
  <c r="L926" i="3"/>
  <c r="M926" i="3"/>
  <c r="J927" i="3"/>
  <c r="K927" i="3"/>
  <c r="L927" i="3"/>
  <c r="M927" i="3"/>
  <c r="J928" i="3"/>
  <c r="K928" i="3"/>
  <c r="L928" i="3"/>
  <c r="M928" i="3"/>
  <c r="J929" i="3"/>
  <c r="K929" i="3"/>
  <c r="L929" i="3"/>
  <c r="M929" i="3"/>
  <c r="J930" i="3"/>
  <c r="K930" i="3"/>
  <c r="L930" i="3"/>
  <c r="M930" i="3"/>
  <c r="J931" i="3"/>
  <c r="K931" i="3"/>
  <c r="L931" i="3"/>
  <c r="M931" i="3"/>
  <c r="J932" i="3"/>
  <c r="K932" i="3"/>
  <c r="L932" i="3"/>
  <c r="M932" i="3"/>
  <c r="J933" i="3"/>
  <c r="K933" i="3"/>
  <c r="L933" i="3"/>
  <c r="M933" i="3"/>
  <c r="J934" i="3"/>
  <c r="K934" i="3"/>
  <c r="L934" i="3"/>
  <c r="M934" i="3"/>
  <c r="J935" i="3"/>
  <c r="K935" i="3"/>
  <c r="L935" i="3"/>
  <c r="M935" i="3"/>
  <c r="J936" i="3"/>
  <c r="K936" i="3"/>
  <c r="L936" i="3"/>
  <c r="M936" i="3"/>
  <c r="J937" i="3"/>
  <c r="K937" i="3"/>
  <c r="L937" i="3"/>
  <c r="M937" i="3"/>
  <c r="J938" i="3"/>
  <c r="K938" i="3"/>
  <c r="L938" i="3"/>
  <c r="M938" i="3"/>
  <c r="J939" i="3"/>
  <c r="K939" i="3"/>
  <c r="L939" i="3"/>
  <c r="M939" i="3"/>
  <c r="J940" i="3"/>
  <c r="K940" i="3"/>
  <c r="L940" i="3"/>
  <c r="M940" i="3"/>
  <c r="J941" i="3"/>
  <c r="K941" i="3"/>
  <c r="L941" i="3"/>
  <c r="M941" i="3"/>
  <c r="J942" i="3"/>
  <c r="K942" i="3"/>
  <c r="L942" i="3"/>
  <c r="M942" i="3"/>
  <c r="J943" i="3"/>
  <c r="K943" i="3"/>
  <c r="L943" i="3"/>
  <c r="M943" i="3"/>
  <c r="J944" i="3"/>
  <c r="K944" i="3"/>
  <c r="L944" i="3"/>
  <c r="M944" i="3"/>
  <c r="J945" i="3"/>
  <c r="K945" i="3"/>
  <c r="L945" i="3"/>
  <c r="M945" i="3"/>
  <c r="J946" i="3"/>
  <c r="K946" i="3"/>
  <c r="L946" i="3"/>
  <c r="M946" i="3"/>
  <c r="J947" i="3"/>
  <c r="K947" i="3"/>
  <c r="L947" i="3"/>
  <c r="M947" i="3"/>
  <c r="J948" i="3"/>
  <c r="K948" i="3"/>
  <c r="L948" i="3"/>
  <c r="M948" i="3"/>
  <c r="J949" i="3"/>
  <c r="K949" i="3"/>
  <c r="L949" i="3"/>
  <c r="M949" i="3"/>
  <c r="J950" i="3"/>
  <c r="K950" i="3"/>
  <c r="L950" i="3"/>
  <c r="M950" i="3"/>
  <c r="J951" i="3"/>
  <c r="K951" i="3"/>
  <c r="L951" i="3"/>
  <c r="M951" i="3"/>
  <c r="J952" i="3"/>
  <c r="K952" i="3"/>
  <c r="L952" i="3"/>
  <c r="M952" i="3"/>
  <c r="J953" i="3"/>
  <c r="K953" i="3"/>
  <c r="L953" i="3"/>
  <c r="M953" i="3"/>
  <c r="J954" i="3"/>
  <c r="K954" i="3"/>
  <c r="L954" i="3"/>
  <c r="M954" i="3"/>
  <c r="J955" i="3"/>
  <c r="K955" i="3"/>
  <c r="L955" i="3"/>
  <c r="M955" i="3"/>
  <c r="J956" i="3"/>
  <c r="K956" i="3"/>
  <c r="L956" i="3"/>
  <c r="M956" i="3"/>
  <c r="J957" i="3"/>
  <c r="K957" i="3"/>
  <c r="L957" i="3"/>
  <c r="M957" i="3"/>
  <c r="J958" i="3"/>
  <c r="K958" i="3"/>
  <c r="L958" i="3"/>
  <c r="M958" i="3"/>
  <c r="J959" i="3"/>
  <c r="K959" i="3"/>
  <c r="L959" i="3"/>
  <c r="M959" i="3"/>
  <c r="J960" i="3"/>
  <c r="K960" i="3"/>
  <c r="L960" i="3"/>
  <c r="M960" i="3"/>
  <c r="J961" i="3"/>
  <c r="K961" i="3"/>
  <c r="L961" i="3"/>
  <c r="M961" i="3"/>
  <c r="J962" i="3"/>
  <c r="K962" i="3"/>
  <c r="L962" i="3"/>
  <c r="M962" i="3"/>
  <c r="J963" i="3"/>
  <c r="K963" i="3"/>
  <c r="L963" i="3"/>
  <c r="M963" i="3"/>
  <c r="J964" i="3"/>
  <c r="K964" i="3"/>
  <c r="L964" i="3"/>
  <c r="M964" i="3"/>
  <c r="J965" i="3"/>
  <c r="K965" i="3"/>
  <c r="L965" i="3"/>
  <c r="M965" i="3"/>
  <c r="J966" i="3"/>
  <c r="K966" i="3"/>
  <c r="L966" i="3"/>
  <c r="M966" i="3"/>
  <c r="J967" i="3"/>
  <c r="K967" i="3"/>
  <c r="L967" i="3"/>
  <c r="M967" i="3"/>
  <c r="J968" i="3"/>
  <c r="K968" i="3"/>
  <c r="L968" i="3"/>
  <c r="M968" i="3"/>
  <c r="J969" i="3"/>
  <c r="K969" i="3"/>
  <c r="L969" i="3"/>
  <c r="M969" i="3"/>
  <c r="J970" i="3"/>
  <c r="K970" i="3"/>
  <c r="L970" i="3"/>
  <c r="M970" i="3"/>
  <c r="J971" i="3"/>
  <c r="K971" i="3"/>
  <c r="L971" i="3"/>
  <c r="M971" i="3"/>
  <c r="J972" i="3"/>
  <c r="K972" i="3"/>
  <c r="L972" i="3"/>
  <c r="M972" i="3"/>
  <c r="J973" i="3"/>
  <c r="K973" i="3"/>
  <c r="L973" i="3"/>
  <c r="M973" i="3"/>
  <c r="J974" i="3"/>
  <c r="K974" i="3"/>
  <c r="L974" i="3"/>
  <c r="M974" i="3"/>
  <c r="J975" i="3"/>
  <c r="K975" i="3"/>
  <c r="L975" i="3"/>
  <c r="M975" i="3"/>
  <c r="J976" i="3"/>
  <c r="K976" i="3"/>
  <c r="L976" i="3"/>
  <c r="M976" i="3"/>
  <c r="J977" i="3"/>
  <c r="K977" i="3"/>
  <c r="L977" i="3"/>
  <c r="M977" i="3"/>
  <c r="J978" i="3"/>
  <c r="K978" i="3"/>
  <c r="L978" i="3"/>
  <c r="M978" i="3"/>
  <c r="J979" i="3"/>
  <c r="K979" i="3"/>
  <c r="L979" i="3"/>
  <c r="M979" i="3"/>
  <c r="J980" i="3"/>
  <c r="K980" i="3"/>
  <c r="L980" i="3"/>
  <c r="M980" i="3"/>
  <c r="J981" i="3"/>
  <c r="K981" i="3"/>
  <c r="L981" i="3"/>
  <c r="M981" i="3"/>
  <c r="J982" i="3"/>
  <c r="K982" i="3"/>
  <c r="L982" i="3"/>
  <c r="M982" i="3"/>
  <c r="J983" i="3"/>
  <c r="K983" i="3"/>
  <c r="L983" i="3"/>
  <c r="M983" i="3"/>
  <c r="J984" i="3"/>
  <c r="K984" i="3"/>
  <c r="L984" i="3"/>
  <c r="M984" i="3"/>
  <c r="J985" i="3"/>
  <c r="K985" i="3"/>
  <c r="L985" i="3"/>
  <c r="M985" i="3"/>
  <c r="J986" i="3"/>
  <c r="K986" i="3"/>
  <c r="L986" i="3"/>
  <c r="M986" i="3"/>
  <c r="J987" i="3"/>
  <c r="K987" i="3"/>
  <c r="L987" i="3"/>
  <c r="M987" i="3"/>
  <c r="J988" i="3"/>
  <c r="K988" i="3"/>
  <c r="L988" i="3"/>
  <c r="M988" i="3"/>
  <c r="J989" i="3"/>
  <c r="K989" i="3"/>
  <c r="L989" i="3"/>
  <c r="M989" i="3"/>
  <c r="J990" i="3"/>
  <c r="K990" i="3"/>
  <c r="L990" i="3"/>
  <c r="M990" i="3"/>
  <c r="J991" i="3"/>
  <c r="K991" i="3"/>
  <c r="L991" i="3"/>
  <c r="M991" i="3"/>
  <c r="J992" i="3"/>
  <c r="K992" i="3"/>
  <c r="L992" i="3"/>
  <c r="M992" i="3"/>
  <c r="J993" i="3"/>
  <c r="K993" i="3"/>
  <c r="L993" i="3"/>
  <c r="M993" i="3"/>
  <c r="J994" i="3"/>
  <c r="K994" i="3"/>
  <c r="L994" i="3"/>
  <c r="M994" i="3"/>
  <c r="J995" i="3"/>
  <c r="K995" i="3"/>
  <c r="L995" i="3"/>
  <c r="M995" i="3"/>
  <c r="J996" i="3"/>
  <c r="K996" i="3"/>
  <c r="L996" i="3"/>
  <c r="M996" i="3"/>
  <c r="J997" i="3"/>
  <c r="K997" i="3"/>
  <c r="L997" i="3"/>
  <c r="M997" i="3"/>
  <c r="J998" i="3"/>
  <c r="K998" i="3"/>
  <c r="L998" i="3"/>
  <c r="M998" i="3"/>
  <c r="J999" i="3"/>
  <c r="K999" i="3"/>
  <c r="L999" i="3"/>
  <c r="M999" i="3"/>
  <c r="J1000" i="3"/>
  <c r="K1000" i="3"/>
  <c r="L1000" i="3"/>
  <c r="M1000" i="3"/>
  <c r="J1001" i="3"/>
  <c r="K1001" i="3"/>
  <c r="L1001" i="3"/>
  <c r="M1001" i="3"/>
  <c r="J1002" i="3"/>
  <c r="K1002" i="3"/>
  <c r="L1002" i="3"/>
  <c r="M1002" i="3"/>
  <c r="J1003" i="3"/>
  <c r="K1003" i="3"/>
  <c r="L1003" i="3"/>
  <c r="M1003" i="3"/>
  <c r="J1004" i="3"/>
  <c r="K1004" i="3"/>
  <c r="L1004" i="3"/>
  <c r="M1004" i="3"/>
  <c r="J1005" i="3"/>
  <c r="K1005" i="3"/>
  <c r="L1005" i="3"/>
  <c r="M1005" i="3"/>
  <c r="J1006" i="3"/>
  <c r="K1006" i="3"/>
  <c r="L1006" i="3"/>
  <c r="M1006" i="3"/>
  <c r="J1007" i="3"/>
  <c r="K1007" i="3"/>
  <c r="L1007" i="3"/>
  <c r="M1007" i="3"/>
  <c r="J1008" i="3"/>
  <c r="K1008" i="3"/>
  <c r="L1008" i="3"/>
  <c r="M1008" i="3"/>
  <c r="J1009" i="3"/>
  <c r="K1009" i="3"/>
  <c r="L1009" i="3"/>
  <c r="M1009" i="3"/>
  <c r="J1010" i="3"/>
  <c r="K1010" i="3"/>
  <c r="L1010" i="3"/>
  <c r="M1010" i="3"/>
  <c r="J1011" i="3"/>
  <c r="K1011" i="3"/>
  <c r="L1011" i="3"/>
  <c r="M1011" i="3"/>
  <c r="J1012" i="3"/>
  <c r="K1012" i="3"/>
  <c r="L1012" i="3"/>
  <c r="M1012" i="3"/>
  <c r="J1013" i="3"/>
  <c r="K1013" i="3"/>
  <c r="L1013" i="3"/>
  <c r="M1013" i="3"/>
  <c r="J1014" i="3"/>
  <c r="K1014" i="3"/>
  <c r="L1014" i="3"/>
  <c r="M1014" i="3"/>
  <c r="J1015" i="3"/>
  <c r="K1015" i="3"/>
  <c r="L1015" i="3"/>
  <c r="M1015" i="3"/>
  <c r="J1016" i="3"/>
  <c r="K1016" i="3"/>
  <c r="L1016" i="3"/>
  <c r="M1016" i="3"/>
  <c r="J1017" i="3"/>
  <c r="K1017" i="3"/>
  <c r="L1017" i="3"/>
  <c r="M1017" i="3"/>
  <c r="J1018" i="3"/>
  <c r="K1018" i="3"/>
  <c r="L1018" i="3"/>
  <c r="M1018" i="3"/>
  <c r="J1019" i="3"/>
  <c r="K1019" i="3"/>
  <c r="L1019" i="3"/>
  <c r="M1019" i="3"/>
  <c r="J1020" i="3"/>
  <c r="K1020" i="3"/>
  <c r="L1020" i="3"/>
  <c r="M1020" i="3"/>
  <c r="J1021" i="3"/>
  <c r="K1021" i="3"/>
  <c r="L1021" i="3"/>
  <c r="M1021" i="3"/>
  <c r="J1022" i="3"/>
  <c r="K1022" i="3"/>
  <c r="L1022" i="3"/>
  <c r="M1022" i="3"/>
  <c r="J1023" i="3"/>
  <c r="K1023" i="3"/>
  <c r="L1023" i="3"/>
  <c r="M1023" i="3"/>
  <c r="J1024" i="3"/>
  <c r="K1024" i="3"/>
  <c r="L1024" i="3"/>
  <c r="M1024" i="3"/>
  <c r="J1025" i="3"/>
  <c r="K1025" i="3"/>
  <c r="L1025" i="3"/>
  <c r="M1025" i="3"/>
  <c r="J1026" i="3"/>
  <c r="K1026" i="3"/>
  <c r="L1026" i="3"/>
  <c r="M1026" i="3"/>
  <c r="J1027" i="3"/>
  <c r="K1027" i="3"/>
  <c r="L1027" i="3"/>
  <c r="M1027" i="3"/>
  <c r="J1028" i="3"/>
  <c r="K1028" i="3"/>
  <c r="L1028" i="3"/>
  <c r="M1028" i="3"/>
  <c r="J1029" i="3"/>
  <c r="K1029" i="3"/>
  <c r="L1029" i="3"/>
  <c r="M1029" i="3"/>
  <c r="J1030" i="3"/>
  <c r="K1030" i="3"/>
  <c r="L1030" i="3"/>
  <c r="M1030" i="3"/>
  <c r="J1031" i="3"/>
  <c r="K1031" i="3"/>
  <c r="L1031" i="3"/>
  <c r="M1031" i="3"/>
  <c r="J1032" i="3"/>
  <c r="K1032" i="3"/>
  <c r="L1032" i="3"/>
  <c r="M1032" i="3"/>
  <c r="J1033" i="3"/>
  <c r="K1033" i="3"/>
  <c r="L1033" i="3"/>
  <c r="M1033" i="3"/>
  <c r="J1034" i="3"/>
  <c r="K1034" i="3"/>
  <c r="L1034" i="3"/>
  <c r="M1034" i="3"/>
  <c r="J1035" i="3"/>
  <c r="K1035" i="3"/>
  <c r="L1035" i="3"/>
  <c r="M1035" i="3"/>
  <c r="J1036" i="3"/>
  <c r="K1036" i="3"/>
  <c r="L1036" i="3"/>
  <c r="M1036" i="3"/>
  <c r="J1037" i="3"/>
  <c r="K1037" i="3"/>
  <c r="L1037" i="3"/>
  <c r="M1037" i="3"/>
  <c r="J1038" i="3"/>
  <c r="K1038" i="3"/>
  <c r="L1038" i="3"/>
  <c r="M1038" i="3"/>
  <c r="J1039" i="3"/>
  <c r="K1039" i="3"/>
  <c r="L1039" i="3"/>
  <c r="M1039" i="3"/>
  <c r="J1040" i="3"/>
  <c r="K1040" i="3"/>
  <c r="L1040" i="3"/>
  <c r="M1040" i="3"/>
  <c r="J1041" i="3"/>
  <c r="K1041" i="3"/>
  <c r="L1041" i="3"/>
  <c r="M1041" i="3"/>
  <c r="J1042" i="3"/>
  <c r="K1042" i="3"/>
  <c r="L1042" i="3"/>
  <c r="M1042" i="3"/>
  <c r="J1043" i="3"/>
  <c r="K1043" i="3"/>
  <c r="L1043" i="3"/>
  <c r="M1043" i="3"/>
  <c r="J1044" i="3"/>
  <c r="K1044" i="3"/>
  <c r="L1044" i="3"/>
  <c r="M1044" i="3"/>
  <c r="J1045" i="3"/>
  <c r="K1045" i="3"/>
  <c r="L1045" i="3"/>
  <c r="M1045" i="3"/>
  <c r="J1046" i="3"/>
  <c r="K1046" i="3"/>
  <c r="L1046" i="3"/>
  <c r="M1046" i="3"/>
  <c r="J1047" i="3"/>
  <c r="K1047" i="3"/>
  <c r="L1047" i="3"/>
  <c r="M1047" i="3"/>
  <c r="J1048" i="3"/>
  <c r="K1048" i="3"/>
  <c r="L1048" i="3"/>
  <c r="M1048" i="3"/>
  <c r="J1049" i="3"/>
  <c r="K1049" i="3"/>
  <c r="L1049" i="3"/>
  <c r="M1049" i="3"/>
  <c r="J1050" i="3"/>
  <c r="K1050" i="3"/>
  <c r="L1050" i="3"/>
  <c r="M1050" i="3"/>
  <c r="J1051" i="3"/>
  <c r="K1051" i="3"/>
  <c r="L1051" i="3"/>
  <c r="M1051" i="3"/>
  <c r="J1052" i="3"/>
  <c r="K1052" i="3"/>
  <c r="L1052" i="3"/>
  <c r="M1052" i="3"/>
  <c r="J1053" i="3"/>
  <c r="K1053" i="3"/>
  <c r="L1053" i="3"/>
  <c r="M1053" i="3"/>
  <c r="J1054" i="3"/>
  <c r="K1054" i="3"/>
  <c r="L1054" i="3"/>
  <c r="M1054" i="3"/>
  <c r="J1055" i="3"/>
  <c r="K1055" i="3"/>
  <c r="L1055" i="3"/>
  <c r="M1055" i="3"/>
  <c r="J1056" i="3"/>
  <c r="K1056" i="3"/>
  <c r="L1056" i="3"/>
  <c r="M1056" i="3"/>
  <c r="J1057" i="3"/>
  <c r="K1057" i="3"/>
  <c r="L1057" i="3"/>
  <c r="M1057" i="3"/>
  <c r="J1058" i="3"/>
  <c r="K1058" i="3"/>
  <c r="L1058" i="3"/>
  <c r="M1058" i="3"/>
  <c r="J1059" i="3"/>
  <c r="K1059" i="3"/>
  <c r="L1059" i="3"/>
  <c r="M1059" i="3"/>
  <c r="J1060" i="3"/>
  <c r="K1060" i="3"/>
  <c r="L1060" i="3"/>
  <c r="M1060" i="3"/>
  <c r="J1061" i="3"/>
  <c r="K1061" i="3"/>
  <c r="L1061" i="3"/>
  <c r="M1061" i="3"/>
  <c r="J1062" i="3"/>
  <c r="K1062" i="3"/>
  <c r="L1062" i="3"/>
  <c r="M1062" i="3"/>
  <c r="J1063" i="3"/>
  <c r="K1063" i="3"/>
  <c r="L1063" i="3"/>
  <c r="M1063" i="3"/>
  <c r="J1064" i="3"/>
  <c r="K1064" i="3"/>
  <c r="L1064" i="3"/>
  <c r="M1064" i="3"/>
  <c r="J1065" i="3"/>
  <c r="K1065" i="3"/>
  <c r="L1065" i="3"/>
  <c r="M1065" i="3"/>
  <c r="J1066" i="3"/>
  <c r="K1066" i="3"/>
  <c r="L1066" i="3"/>
  <c r="M1066" i="3"/>
  <c r="J1067" i="3"/>
  <c r="K1067" i="3"/>
  <c r="L1067" i="3"/>
  <c r="M1067" i="3"/>
  <c r="J1068" i="3"/>
  <c r="K1068" i="3"/>
  <c r="L1068" i="3"/>
  <c r="M1068" i="3"/>
  <c r="J1069" i="3"/>
  <c r="K1069" i="3"/>
  <c r="L1069" i="3"/>
  <c r="M1069" i="3"/>
  <c r="J1070" i="3"/>
  <c r="K1070" i="3"/>
  <c r="L1070" i="3"/>
  <c r="M1070" i="3"/>
  <c r="J1071" i="3"/>
  <c r="K1071" i="3"/>
  <c r="L1071" i="3"/>
  <c r="M1071" i="3"/>
  <c r="J1072" i="3"/>
  <c r="K1072" i="3"/>
  <c r="L1072" i="3"/>
  <c r="M1072" i="3"/>
  <c r="J1073" i="3"/>
  <c r="K1073" i="3"/>
  <c r="L1073" i="3"/>
  <c r="M1073" i="3"/>
  <c r="J1074" i="3"/>
  <c r="K1074" i="3"/>
  <c r="L1074" i="3"/>
  <c r="M1074" i="3"/>
  <c r="J1075" i="3"/>
  <c r="K1075" i="3"/>
  <c r="L1075" i="3"/>
  <c r="M1075" i="3"/>
  <c r="J1076" i="3"/>
  <c r="K1076" i="3"/>
  <c r="L1076" i="3"/>
  <c r="M1076" i="3"/>
  <c r="J1077" i="3"/>
  <c r="K1077" i="3"/>
  <c r="L1077" i="3"/>
  <c r="M1077" i="3"/>
  <c r="J1078" i="3"/>
  <c r="K1078" i="3"/>
  <c r="L1078" i="3"/>
  <c r="M1078" i="3"/>
  <c r="J1079" i="3"/>
  <c r="K1079" i="3"/>
  <c r="L1079" i="3"/>
  <c r="M1079" i="3"/>
  <c r="J1080" i="3"/>
  <c r="K1080" i="3"/>
  <c r="L1080" i="3"/>
  <c r="M1080" i="3"/>
  <c r="J1081" i="3"/>
  <c r="K1081" i="3"/>
  <c r="L1081" i="3"/>
  <c r="M1081" i="3"/>
  <c r="J1082" i="3"/>
  <c r="K1082" i="3"/>
  <c r="L1082" i="3"/>
  <c r="M1082" i="3"/>
  <c r="J1083" i="3"/>
  <c r="K1083" i="3"/>
  <c r="L1083" i="3"/>
  <c r="M1083" i="3"/>
  <c r="J1084" i="3"/>
  <c r="K1084" i="3"/>
  <c r="L1084" i="3"/>
  <c r="M1084" i="3"/>
  <c r="J1085" i="3"/>
  <c r="K1085" i="3"/>
  <c r="L1085" i="3"/>
  <c r="M1085" i="3"/>
  <c r="J1086" i="3"/>
  <c r="K1086" i="3"/>
  <c r="L1086" i="3"/>
  <c r="M1086" i="3"/>
  <c r="J1087" i="3"/>
  <c r="K1087" i="3"/>
  <c r="L1087" i="3"/>
  <c r="M1087" i="3"/>
  <c r="J1088" i="3"/>
  <c r="K1088" i="3"/>
  <c r="L1088" i="3"/>
  <c r="M1088" i="3"/>
  <c r="J1089" i="3"/>
  <c r="K1089" i="3"/>
  <c r="L1089" i="3"/>
  <c r="M1089" i="3"/>
  <c r="J1090" i="3"/>
  <c r="K1090" i="3"/>
  <c r="L1090" i="3"/>
  <c r="M1090" i="3"/>
  <c r="J1091" i="3"/>
  <c r="K1091" i="3"/>
  <c r="L1091" i="3"/>
  <c r="M1091" i="3"/>
  <c r="J1092" i="3"/>
  <c r="K1092" i="3"/>
  <c r="L1092" i="3"/>
  <c r="M1092" i="3"/>
  <c r="J1093" i="3"/>
  <c r="K1093" i="3"/>
  <c r="L1093" i="3"/>
  <c r="M1093" i="3"/>
  <c r="J1094" i="3"/>
  <c r="K1094" i="3"/>
  <c r="L1094" i="3"/>
  <c r="M1094" i="3"/>
  <c r="J1095" i="3"/>
  <c r="K1095" i="3"/>
  <c r="L1095" i="3"/>
  <c r="M1095" i="3"/>
  <c r="J1096" i="3"/>
  <c r="K1096" i="3"/>
  <c r="L1096" i="3"/>
  <c r="M1096" i="3"/>
  <c r="J1097" i="3"/>
  <c r="K1097" i="3"/>
  <c r="L1097" i="3"/>
  <c r="M1097" i="3"/>
  <c r="J1098" i="3"/>
  <c r="K1098" i="3"/>
  <c r="L1098" i="3"/>
  <c r="M1098" i="3"/>
  <c r="J1099" i="3"/>
  <c r="K1099" i="3"/>
  <c r="L1099" i="3"/>
  <c r="M1099" i="3"/>
  <c r="J1100" i="3"/>
  <c r="K1100" i="3"/>
  <c r="L1100" i="3"/>
  <c r="M1100" i="3"/>
  <c r="J1101" i="3"/>
  <c r="K1101" i="3"/>
  <c r="L1101" i="3"/>
  <c r="M1101" i="3"/>
  <c r="J1102" i="3"/>
  <c r="K1102" i="3"/>
  <c r="L1102" i="3"/>
  <c r="M1102" i="3"/>
  <c r="J1103" i="3"/>
  <c r="K1103" i="3"/>
  <c r="L1103" i="3"/>
  <c r="M1103" i="3"/>
  <c r="J1104" i="3"/>
  <c r="K1104" i="3"/>
  <c r="L1104" i="3"/>
  <c r="M1104" i="3"/>
  <c r="J1105" i="3"/>
  <c r="K1105" i="3"/>
  <c r="L1105" i="3"/>
  <c r="M1105" i="3"/>
  <c r="J1106" i="3"/>
  <c r="K1106" i="3"/>
  <c r="L1106" i="3"/>
  <c r="M1106" i="3"/>
  <c r="J1107" i="3"/>
  <c r="K1107" i="3"/>
  <c r="L1107" i="3"/>
  <c r="M1107" i="3"/>
  <c r="J1108" i="3"/>
  <c r="K1108" i="3"/>
  <c r="L1108" i="3"/>
  <c r="M1108" i="3"/>
  <c r="J1109" i="3"/>
  <c r="K1109" i="3"/>
  <c r="L1109" i="3"/>
  <c r="M1109" i="3"/>
  <c r="J1110" i="3"/>
  <c r="K1110" i="3"/>
  <c r="L1110" i="3"/>
  <c r="M1110" i="3"/>
  <c r="J1111" i="3"/>
  <c r="K1111" i="3"/>
  <c r="L1111" i="3"/>
  <c r="M1111" i="3"/>
  <c r="J1112" i="3"/>
  <c r="K1112" i="3"/>
  <c r="L1112" i="3"/>
  <c r="M1112" i="3"/>
  <c r="J1113" i="3"/>
  <c r="K1113" i="3"/>
  <c r="L1113" i="3"/>
  <c r="M1113" i="3"/>
  <c r="J1114" i="3"/>
  <c r="K1114" i="3"/>
  <c r="L1114" i="3"/>
  <c r="M1114" i="3"/>
  <c r="J1115" i="3"/>
  <c r="K1115" i="3"/>
  <c r="L1115" i="3"/>
  <c r="M1115" i="3"/>
  <c r="J1116" i="3"/>
  <c r="K1116" i="3"/>
  <c r="L1116" i="3"/>
  <c r="M1116" i="3"/>
  <c r="J1117" i="3"/>
  <c r="K1117" i="3"/>
  <c r="L1117" i="3"/>
  <c r="M1117" i="3"/>
  <c r="J1118" i="3"/>
  <c r="K1118" i="3"/>
  <c r="L1118" i="3"/>
  <c r="M1118" i="3"/>
  <c r="J1119" i="3"/>
  <c r="K1119" i="3"/>
  <c r="L1119" i="3"/>
  <c r="M1119" i="3"/>
  <c r="J1120" i="3"/>
  <c r="K1120" i="3"/>
  <c r="L1120" i="3"/>
  <c r="M1120" i="3"/>
  <c r="J1121" i="3"/>
  <c r="K1121" i="3"/>
  <c r="L1121" i="3"/>
  <c r="M1121" i="3"/>
  <c r="J1122" i="3"/>
  <c r="K1122" i="3"/>
  <c r="L1122" i="3"/>
  <c r="M1122" i="3"/>
  <c r="J1123" i="3"/>
  <c r="K1123" i="3"/>
  <c r="L1123" i="3"/>
  <c r="M1123" i="3"/>
  <c r="J1124" i="3"/>
  <c r="K1124" i="3"/>
  <c r="L1124" i="3"/>
  <c r="M1124" i="3"/>
  <c r="J1125" i="3"/>
  <c r="K1125" i="3"/>
  <c r="L1125" i="3"/>
  <c r="M1125" i="3"/>
  <c r="J1126" i="3"/>
  <c r="K1126" i="3"/>
  <c r="L1126" i="3"/>
  <c r="M1126" i="3"/>
  <c r="J1127" i="3"/>
  <c r="K1127" i="3"/>
  <c r="L1127" i="3"/>
  <c r="M1127" i="3"/>
  <c r="J1128" i="3"/>
  <c r="K1128" i="3"/>
  <c r="L1128" i="3"/>
  <c r="M1128" i="3"/>
  <c r="J1129" i="3"/>
  <c r="K1129" i="3"/>
  <c r="L1129" i="3"/>
  <c r="M1129" i="3"/>
  <c r="J1130" i="3"/>
  <c r="K1130" i="3"/>
  <c r="L1130" i="3"/>
  <c r="M1130" i="3"/>
  <c r="J1131" i="3"/>
  <c r="K1131" i="3"/>
  <c r="L1131" i="3"/>
  <c r="M1131" i="3"/>
  <c r="J1132" i="3"/>
  <c r="K1132" i="3"/>
  <c r="L1132" i="3"/>
  <c r="M1132" i="3"/>
  <c r="J1133" i="3"/>
  <c r="K1133" i="3"/>
  <c r="L1133" i="3"/>
  <c r="M1133" i="3"/>
  <c r="J1134" i="3"/>
  <c r="K1134" i="3"/>
  <c r="L1134" i="3"/>
  <c r="M1134" i="3"/>
  <c r="J1135" i="3"/>
  <c r="K1135" i="3"/>
  <c r="L1135" i="3"/>
  <c r="M1135" i="3"/>
  <c r="J1136" i="3"/>
  <c r="K1136" i="3"/>
  <c r="L1136" i="3"/>
  <c r="M1136" i="3"/>
  <c r="J1137" i="3"/>
  <c r="K1137" i="3"/>
  <c r="L1137" i="3"/>
  <c r="M1137" i="3"/>
  <c r="J1138" i="3"/>
  <c r="K1138" i="3"/>
  <c r="L1138" i="3"/>
  <c r="M1138" i="3"/>
  <c r="J1139" i="3"/>
  <c r="K1139" i="3"/>
  <c r="L1139" i="3"/>
  <c r="M1139" i="3"/>
  <c r="J1140" i="3"/>
  <c r="K1140" i="3"/>
  <c r="L1140" i="3"/>
  <c r="M1140" i="3"/>
  <c r="J1141" i="3"/>
  <c r="K1141" i="3"/>
  <c r="L1141" i="3"/>
  <c r="M1141" i="3"/>
  <c r="J1142" i="3"/>
  <c r="K1142" i="3"/>
  <c r="L1142" i="3"/>
  <c r="M1142" i="3"/>
  <c r="J1143" i="3"/>
  <c r="K1143" i="3"/>
  <c r="L1143" i="3"/>
  <c r="M1143" i="3"/>
  <c r="J1144" i="3"/>
  <c r="K1144" i="3"/>
  <c r="L1144" i="3"/>
  <c r="M1144" i="3"/>
  <c r="J1145" i="3"/>
  <c r="K1145" i="3"/>
  <c r="L1145" i="3"/>
  <c r="M1145" i="3"/>
  <c r="J1146" i="3"/>
  <c r="K1146" i="3"/>
  <c r="L1146" i="3"/>
  <c r="M1146" i="3"/>
  <c r="J1147" i="3"/>
  <c r="K1147" i="3"/>
  <c r="L1147" i="3"/>
  <c r="M1147" i="3"/>
  <c r="J1148" i="3"/>
  <c r="K1148" i="3"/>
  <c r="L1148" i="3"/>
  <c r="M1148" i="3"/>
  <c r="J1149" i="3"/>
  <c r="K1149" i="3"/>
  <c r="L1149" i="3"/>
  <c r="M1149" i="3"/>
  <c r="J1150" i="3"/>
  <c r="K1150" i="3"/>
  <c r="L1150" i="3"/>
  <c r="M1150" i="3"/>
  <c r="J1151" i="3"/>
  <c r="K1151" i="3"/>
  <c r="L1151" i="3"/>
  <c r="M1151" i="3"/>
  <c r="J1152" i="3"/>
  <c r="K1152" i="3"/>
  <c r="L1152" i="3"/>
  <c r="M1152" i="3"/>
  <c r="J1153" i="3"/>
  <c r="K1153" i="3"/>
  <c r="L1153" i="3"/>
  <c r="M1153" i="3"/>
  <c r="J1154" i="3"/>
  <c r="K1154" i="3"/>
  <c r="L1154" i="3"/>
  <c r="M1154" i="3"/>
  <c r="J1155" i="3"/>
  <c r="K1155" i="3"/>
  <c r="L1155" i="3"/>
  <c r="M1155" i="3"/>
  <c r="J1156" i="3"/>
  <c r="K1156" i="3"/>
  <c r="L1156" i="3"/>
  <c r="M1156" i="3"/>
  <c r="J1157" i="3"/>
  <c r="K1157" i="3"/>
  <c r="L1157" i="3"/>
  <c r="M1157" i="3"/>
  <c r="J1158" i="3"/>
  <c r="K1158" i="3"/>
  <c r="L1158" i="3"/>
  <c r="M1158" i="3"/>
  <c r="J1159" i="3"/>
  <c r="K1159" i="3"/>
  <c r="L1159" i="3"/>
  <c r="M1159" i="3"/>
  <c r="J1160" i="3"/>
  <c r="K1160" i="3"/>
  <c r="L1160" i="3"/>
  <c r="M1160" i="3"/>
  <c r="J1161" i="3"/>
  <c r="K1161" i="3"/>
  <c r="L1161" i="3"/>
  <c r="M1161" i="3"/>
  <c r="J1162" i="3"/>
  <c r="K1162" i="3"/>
  <c r="L1162" i="3"/>
  <c r="M1162" i="3"/>
  <c r="J1163" i="3"/>
  <c r="K1163" i="3"/>
  <c r="L1163" i="3"/>
  <c r="M1163" i="3"/>
  <c r="J1164" i="3"/>
  <c r="K1164" i="3"/>
  <c r="L1164" i="3"/>
  <c r="M1164" i="3"/>
  <c r="J1165" i="3"/>
  <c r="K1165" i="3"/>
  <c r="L1165" i="3"/>
  <c r="M1165" i="3"/>
  <c r="R2" i="1"/>
  <c r="S2" i="1" s="1"/>
  <c r="U2" i="1"/>
  <c r="V2" i="1"/>
  <c r="R3" i="1"/>
  <c r="S3" i="1"/>
  <c r="T3" i="1"/>
  <c r="U3" i="1"/>
  <c r="V3" i="1"/>
  <c r="R4" i="1"/>
  <c r="U4" i="1" s="1"/>
  <c r="S4" i="1"/>
  <c r="T4" i="1"/>
  <c r="V4" i="1"/>
  <c r="R5" i="1"/>
  <c r="T5" i="1" s="1"/>
  <c r="S5" i="1"/>
  <c r="U5" i="1"/>
  <c r="V5" i="1"/>
  <c r="R6" i="1"/>
  <c r="S6" i="1" s="1"/>
  <c r="T6" i="1"/>
  <c r="U6" i="1"/>
  <c r="V6" i="1"/>
  <c r="R7" i="1"/>
  <c r="S7" i="1"/>
  <c r="T7" i="1"/>
  <c r="U7" i="1"/>
  <c r="V7" i="1"/>
  <c r="R8" i="1"/>
  <c r="S8" i="1"/>
  <c r="V8" i="1"/>
  <c r="R9" i="1"/>
  <c r="S9" i="1"/>
  <c r="V9" i="1"/>
  <c r="R10" i="1"/>
  <c r="V10" i="1"/>
  <c r="R11" i="1"/>
  <c r="S11" i="1"/>
  <c r="T11" i="1"/>
  <c r="U11" i="1"/>
  <c r="V11" i="1"/>
  <c r="R12" i="1"/>
  <c r="V12" i="1"/>
  <c r="R13" i="1"/>
  <c r="V13" i="1"/>
  <c r="R14" i="1"/>
  <c r="V14" i="1"/>
  <c r="R15" i="1"/>
  <c r="S15" i="1"/>
  <c r="T15" i="1"/>
  <c r="U15" i="1"/>
  <c r="V15" i="1"/>
  <c r="R16" i="1"/>
  <c r="U16" i="1" s="1"/>
  <c r="T16" i="1"/>
  <c r="V16" i="1"/>
  <c r="R17" i="1"/>
  <c r="T17" i="1" s="1"/>
  <c r="U17" i="1"/>
  <c r="V17" i="1"/>
  <c r="R18" i="1"/>
  <c r="S18" i="1" s="1"/>
  <c r="U18" i="1"/>
  <c r="V18" i="1"/>
  <c r="R19" i="1"/>
  <c r="S19" i="1"/>
  <c r="T19" i="1"/>
  <c r="U19" i="1"/>
  <c r="V19" i="1"/>
  <c r="R20" i="1"/>
  <c r="U20" i="1" s="1"/>
  <c r="S20" i="1"/>
  <c r="T20" i="1"/>
  <c r="V20" i="1"/>
  <c r="R21" i="1"/>
  <c r="T21" i="1" s="1"/>
  <c r="S21" i="1"/>
  <c r="U21" i="1"/>
  <c r="V21" i="1"/>
  <c r="R22" i="1"/>
  <c r="S22" i="1" s="1"/>
  <c r="T22" i="1"/>
  <c r="U22" i="1"/>
  <c r="V22" i="1"/>
  <c r="R23" i="1"/>
  <c r="S23" i="1"/>
  <c r="T23" i="1"/>
  <c r="U23" i="1"/>
  <c r="V23" i="1"/>
  <c r="R24" i="1"/>
  <c r="S24" i="1"/>
  <c r="V24" i="1"/>
  <c r="R25" i="1"/>
  <c r="S25" i="1"/>
  <c r="V25" i="1"/>
  <c r="R26" i="1"/>
  <c r="V26" i="1"/>
  <c r="R27" i="1"/>
  <c r="S27" i="1"/>
  <c r="T27" i="1"/>
  <c r="U27" i="1"/>
  <c r="V27" i="1"/>
  <c r="R28" i="1"/>
  <c r="V28" i="1"/>
  <c r="R29" i="1"/>
  <c r="V29" i="1"/>
  <c r="R30" i="1"/>
  <c r="V30" i="1"/>
  <c r="R31" i="1"/>
  <c r="S31" i="1"/>
  <c r="T31" i="1"/>
  <c r="U31" i="1"/>
  <c r="V31" i="1"/>
  <c r="R32" i="1"/>
  <c r="U32" i="1" s="1"/>
  <c r="T32" i="1"/>
  <c r="V32" i="1"/>
  <c r="R33" i="1"/>
  <c r="T33" i="1" s="1"/>
  <c r="U33" i="1"/>
  <c r="V33" i="1"/>
  <c r="R34" i="1"/>
  <c r="S34" i="1" s="1"/>
  <c r="U34" i="1"/>
  <c r="V34" i="1"/>
  <c r="R35" i="1"/>
  <c r="S35" i="1"/>
  <c r="T35" i="1"/>
  <c r="U35" i="1"/>
  <c r="V35" i="1"/>
  <c r="R36" i="1"/>
  <c r="U36" i="1" s="1"/>
  <c r="S36" i="1"/>
  <c r="T36" i="1"/>
  <c r="V36" i="1"/>
  <c r="R37" i="1"/>
  <c r="T37" i="1" s="1"/>
  <c r="S37" i="1"/>
  <c r="U37" i="1"/>
  <c r="V37" i="1"/>
  <c r="R38" i="1"/>
  <c r="S38" i="1" s="1"/>
  <c r="T38" i="1"/>
  <c r="U38" i="1"/>
  <c r="V38" i="1"/>
  <c r="R39" i="1"/>
  <c r="S39" i="1"/>
  <c r="T39" i="1"/>
  <c r="U39" i="1"/>
  <c r="V39" i="1"/>
  <c r="R40" i="1"/>
  <c r="S40" i="1"/>
  <c r="V40" i="1"/>
  <c r="R41" i="1"/>
  <c r="S41" i="1"/>
  <c r="V41" i="1"/>
  <c r="R42" i="1"/>
  <c r="V42" i="1"/>
  <c r="R43" i="1"/>
  <c r="S43" i="1"/>
  <c r="T43" i="1"/>
  <c r="U43" i="1"/>
  <c r="V43" i="1"/>
  <c r="R44" i="1"/>
  <c r="V44" i="1"/>
  <c r="R45" i="1"/>
  <c r="V45" i="1"/>
  <c r="R46" i="1"/>
  <c r="V46" i="1"/>
  <c r="R47" i="1"/>
  <c r="S47" i="1"/>
  <c r="T47" i="1"/>
  <c r="U47" i="1"/>
  <c r="V47" i="1"/>
  <c r="R48" i="1"/>
  <c r="U48" i="1" s="1"/>
  <c r="T48" i="1"/>
  <c r="V48" i="1"/>
  <c r="R49" i="1"/>
  <c r="T49" i="1" s="1"/>
  <c r="U49" i="1"/>
  <c r="V49" i="1"/>
  <c r="R50" i="1"/>
  <c r="S50" i="1" s="1"/>
  <c r="U50" i="1"/>
  <c r="V50" i="1"/>
  <c r="R51" i="1"/>
  <c r="S51" i="1"/>
  <c r="T51" i="1"/>
  <c r="U51" i="1"/>
  <c r="V51" i="1"/>
  <c r="R52" i="1"/>
  <c r="U52" i="1" s="1"/>
  <c r="S52" i="1"/>
  <c r="T52" i="1"/>
  <c r="V52" i="1"/>
  <c r="R53" i="1"/>
  <c r="T53" i="1" s="1"/>
  <c r="S53" i="1"/>
  <c r="U53" i="1"/>
  <c r="V53" i="1"/>
  <c r="R54" i="1"/>
  <c r="S54" i="1" s="1"/>
  <c r="T54" i="1"/>
  <c r="U54" i="1"/>
  <c r="V54" i="1"/>
  <c r="R55" i="1"/>
  <c r="S55" i="1"/>
  <c r="T55" i="1"/>
  <c r="U55" i="1"/>
  <c r="V55" i="1"/>
  <c r="R56" i="1"/>
  <c r="S56" i="1"/>
  <c r="V56" i="1"/>
  <c r="R57" i="1"/>
  <c r="S57" i="1"/>
  <c r="V57" i="1"/>
  <c r="R58" i="1"/>
  <c r="V58" i="1"/>
  <c r="R59" i="1"/>
  <c r="S59" i="1"/>
  <c r="T59" i="1"/>
  <c r="U59" i="1"/>
  <c r="V59" i="1"/>
  <c r="R60" i="1"/>
  <c r="V60" i="1"/>
  <c r="R61" i="1"/>
  <c r="V61" i="1"/>
  <c r="R62" i="1"/>
  <c r="V62" i="1"/>
  <c r="R63" i="1"/>
  <c r="S63" i="1"/>
  <c r="T63" i="1"/>
  <c r="U63" i="1"/>
  <c r="V63" i="1"/>
  <c r="R64" i="1"/>
  <c r="U64" i="1" s="1"/>
  <c r="T64" i="1"/>
  <c r="V64" i="1"/>
  <c r="R65" i="1"/>
  <c r="T65" i="1" s="1"/>
  <c r="U65" i="1"/>
  <c r="V65" i="1"/>
  <c r="R66" i="1"/>
  <c r="S66" i="1" s="1"/>
  <c r="U66" i="1"/>
  <c r="V66" i="1"/>
  <c r="R67" i="1"/>
  <c r="S67" i="1"/>
  <c r="T67" i="1"/>
  <c r="U67" i="1"/>
  <c r="V67" i="1"/>
  <c r="R68" i="1"/>
  <c r="U68" i="1" s="1"/>
  <c r="S68" i="1"/>
  <c r="T68" i="1"/>
  <c r="V68" i="1"/>
  <c r="R69" i="1"/>
  <c r="T69" i="1" s="1"/>
  <c r="S69" i="1"/>
  <c r="U69" i="1"/>
  <c r="V69" i="1"/>
  <c r="R70" i="1"/>
  <c r="S70" i="1" s="1"/>
  <c r="T70" i="1"/>
  <c r="U70" i="1"/>
  <c r="V70" i="1"/>
  <c r="R71" i="1"/>
  <c r="S71" i="1"/>
  <c r="T71" i="1"/>
  <c r="U71" i="1"/>
  <c r="V71" i="1"/>
  <c r="R72" i="1"/>
  <c r="S72" i="1"/>
  <c r="V72" i="1"/>
  <c r="R73" i="1"/>
  <c r="S73" i="1"/>
  <c r="V73" i="1"/>
  <c r="R74" i="1"/>
  <c r="V74" i="1"/>
  <c r="R75" i="1"/>
  <c r="S75" i="1"/>
  <c r="T75" i="1"/>
  <c r="U75" i="1"/>
  <c r="V75" i="1"/>
  <c r="R76" i="1"/>
  <c r="V76" i="1"/>
  <c r="R77" i="1"/>
  <c r="V77" i="1"/>
  <c r="R78" i="1"/>
  <c r="V78" i="1"/>
  <c r="R79" i="1"/>
  <c r="S79" i="1"/>
  <c r="T79" i="1"/>
  <c r="U79" i="1"/>
  <c r="V79" i="1"/>
  <c r="R80" i="1"/>
  <c r="U80" i="1" s="1"/>
  <c r="T80" i="1"/>
  <c r="V80" i="1"/>
  <c r="R81" i="1"/>
  <c r="T81" i="1" s="1"/>
  <c r="U81" i="1"/>
  <c r="V81" i="1"/>
  <c r="R82" i="1"/>
  <c r="S82" i="1" s="1"/>
  <c r="U82" i="1"/>
  <c r="V82" i="1"/>
  <c r="R83" i="1"/>
  <c r="S83" i="1"/>
  <c r="T83" i="1"/>
  <c r="U83" i="1"/>
  <c r="V83" i="1"/>
  <c r="R84" i="1"/>
  <c r="U84" i="1" s="1"/>
  <c r="S84" i="1"/>
  <c r="T84" i="1"/>
  <c r="V84" i="1"/>
  <c r="R85" i="1"/>
  <c r="T85" i="1" s="1"/>
  <c r="S85" i="1"/>
  <c r="U85" i="1"/>
  <c r="V85" i="1"/>
  <c r="R86" i="1"/>
  <c r="S86" i="1" s="1"/>
  <c r="T86" i="1"/>
  <c r="U86" i="1"/>
  <c r="V86" i="1"/>
  <c r="R87" i="1"/>
  <c r="S87" i="1"/>
  <c r="T87" i="1"/>
  <c r="U87" i="1"/>
  <c r="V87" i="1"/>
  <c r="R88" i="1"/>
  <c r="S88" i="1"/>
  <c r="V88" i="1"/>
  <c r="R89" i="1"/>
  <c r="S89" i="1"/>
  <c r="V89" i="1"/>
  <c r="R90" i="1"/>
  <c r="V90" i="1"/>
  <c r="R91" i="1"/>
  <c r="S91" i="1"/>
  <c r="T91" i="1"/>
  <c r="U91" i="1"/>
  <c r="V91" i="1"/>
  <c r="R92" i="1"/>
  <c r="V92" i="1"/>
  <c r="R93" i="1"/>
  <c r="V93" i="1"/>
  <c r="R94" i="1"/>
  <c r="V94" i="1"/>
  <c r="R95" i="1"/>
  <c r="S95" i="1"/>
  <c r="T95" i="1"/>
  <c r="U95" i="1"/>
  <c r="V95" i="1"/>
  <c r="R96" i="1"/>
  <c r="U96" i="1" s="1"/>
  <c r="T96" i="1"/>
  <c r="V96" i="1"/>
  <c r="R97" i="1"/>
  <c r="T97" i="1" s="1"/>
  <c r="U97" i="1"/>
  <c r="V97" i="1"/>
  <c r="R98" i="1"/>
  <c r="S98" i="1" s="1"/>
  <c r="U98" i="1"/>
  <c r="V98" i="1"/>
  <c r="R99" i="1"/>
  <c r="S99" i="1"/>
  <c r="T99" i="1"/>
  <c r="U99" i="1"/>
  <c r="V99" i="1"/>
  <c r="R100" i="1"/>
  <c r="U100" i="1" s="1"/>
  <c r="S100" i="1"/>
  <c r="T100" i="1"/>
  <c r="V100" i="1"/>
  <c r="R101" i="1"/>
  <c r="T101" i="1" s="1"/>
  <c r="S101" i="1"/>
  <c r="U101" i="1"/>
  <c r="V101" i="1"/>
  <c r="R102" i="1"/>
  <c r="S102" i="1" s="1"/>
  <c r="T102" i="1"/>
  <c r="U102" i="1"/>
  <c r="V102" i="1"/>
  <c r="R103" i="1"/>
  <c r="S103" i="1"/>
  <c r="T103" i="1"/>
  <c r="U103" i="1"/>
  <c r="V103" i="1"/>
  <c r="R104" i="1"/>
  <c r="S104" i="1"/>
  <c r="V104" i="1"/>
  <c r="R105" i="1"/>
  <c r="S105" i="1"/>
  <c r="V105" i="1"/>
  <c r="R106" i="1"/>
  <c r="V106" i="1"/>
  <c r="R107" i="1"/>
  <c r="S107" i="1"/>
  <c r="T107" i="1"/>
  <c r="U107" i="1"/>
  <c r="V107" i="1"/>
  <c r="R108" i="1"/>
  <c r="V108" i="1"/>
  <c r="R109" i="1"/>
  <c r="V109" i="1"/>
  <c r="R110" i="1"/>
  <c r="V110" i="1"/>
  <c r="R111" i="1"/>
  <c r="S111" i="1"/>
  <c r="T111" i="1"/>
  <c r="U111" i="1"/>
  <c r="V111" i="1"/>
  <c r="R112" i="1"/>
  <c r="U112" i="1" s="1"/>
  <c r="T112" i="1"/>
  <c r="V112" i="1"/>
  <c r="R113" i="1"/>
  <c r="S113" i="1" s="1"/>
  <c r="T113" i="1"/>
  <c r="U113" i="1"/>
  <c r="V113" i="1"/>
  <c r="R114" i="1"/>
  <c r="S114" i="1"/>
  <c r="T114" i="1"/>
  <c r="U114" i="1"/>
  <c r="V114" i="1"/>
  <c r="R115" i="1"/>
  <c r="V115" i="1"/>
  <c r="R116" i="1"/>
  <c r="U116" i="1"/>
  <c r="V116" i="1"/>
  <c r="R117" i="1"/>
  <c r="S117" i="1" s="1"/>
  <c r="T117" i="1"/>
  <c r="U117" i="1"/>
  <c r="V117" i="1"/>
  <c r="R118" i="1"/>
  <c r="S118" i="1"/>
  <c r="T118" i="1"/>
  <c r="U118" i="1"/>
  <c r="V118" i="1"/>
  <c r="R119" i="1"/>
  <c r="S119" i="1"/>
  <c r="V119" i="1"/>
  <c r="R120" i="1"/>
  <c r="U120" i="1"/>
  <c r="V120" i="1"/>
  <c r="R121" i="1"/>
  <c r="S121" i="1" s="1"/>
  <c r="T121" i="1"/>
  <c r="U121" i="1"/>
  <c r="V121" i="1"/>
  <c r="R122" i="1"/>
  <c r="S122" i="1"/>
  <c r="T122" i="1"/>
  <c r="U122" i="1"/>
  <c r="V122" i="1"/>
  <c r="R123" i="1"/>
  <c r="S123" i="1"/>
  <c r="V123" i="1"/>
  <c r="R124" i="1"/>
  <c r="V124" i="1"/>
  <c r="R125" i="1"/>
  <c r="S125" i="1" s="1"/>
  <c r="T125" i="1"/>
  <c r="U125" i="1"/>
  <c r="V125" i="1"/>
  <c r="R126" i="1"/>
  <c r="S126" i="1"/>
  <c r="T126" i="1"/>
  <c r="U126" i="1"/>
  <c r="V126" i="1"/>
  <c r="R127" i="1"/>
  <c r="V127" i="1"/>
  <c r="R128" i="1"/>
  <c r="U128" i="1"/>
  <c r="V128" i="1"/>
  <c r="R129" i="1"/>
  <c r="S129" i="1" s="1"/>
  <c r="T129" i="1"/>
  <c r="U129" i="1"/>
  <c r="V129" i="1"/>
  <c r="R130" i="1"/>
  <c r="S130" i="1"/>
  <c r="T130" i="1"/>
  <c r="U130" i="1"/>
  <c r="V130" i="1"/>
  <c r="R131" i="1"/>
  <c r="S131" i="1"/>
  <c r="V131" i="1"/>
  <c r="R132" i="1"/>
  <c r="U132" i="1"/>
  <c r="V132" i="1"/>
  <c r="R133" i="1"/>
  <c r="S133" i="1" s="1"/>
  <c r="T133" i="1"/>
  <c r="U133" i="1"/>
  <c r="V133" i="1"/>
  <c r="R134" i="1"/>
  <c r="S134" i="1"/>
  <c r="T134" i="1"/>
  <c r="U134" i="1"/>
  <c r="V134" i="1"/>
  <c r="R135" i="1"/>
  <c r="S135" i="1"/>
  <c r="V135" i="1"/>
  <c r="R136" i="1"/>
  <c r="U136" i="1"/>
  <c r="V136" i="1"/>
  <c r="R137" i="1"/>
  <c r="S137" i="1" s="1"/>
  <c r="T137" i="1"/>
  <c r="U137" i="1"/>
  <c r="V137" i="1"/>
  <c r="R138" i="1"/>
  <c r="S138" i="1"/>
  <c r="T138" i="1"/>
  <c r="U138" i="1"/>
  <c r="V138" i="1"/>
  <c r="R139" i="1"/>
  <c r="S139" i="1"/>
  <c r="V139" i="1"/>
  <c r="R140" i="1"/>
  <c r="V140" i="1"/>
  <c r="R141" i="1"/>
  <c r="S141" i="1" s="1"/>
  <c r="T141" i="1"/>
  <c r="U141" i="1"/>
  <c r="V141" i="1"/>
  <c r="R142" i="1"/>
  <c r="S142" i="1"/>
  <c r="T142" i="1"/>
  <c r="U142" i="1"/>
  <c r="V142" i="1"/>
  <c r="R143" i="1"/>
  <c r="V143" i="1"/>
  <c r="R144" i="1"/>
  <c r="V144" i="1"/>
  <c r="R145" i="1"/>
  <c r="S145" i="1" s="1"/>
  <c r="T145" i="1"/>
  <c r="U145" i="1"/>
  <c r="V145" i="1"/>
  <c r="R146" i="1"/>
  <c r="S146" i="1"/>
  <c r="T146" i="1"/>
  <c r="U146" i="1"/>
  <c r="V146" i="1"/>
  <c r="R147" i="1"/>
  <c r="V147" i="1"/>
  <c r="R148" i="1"/>
  <c r="U148" i="1"/>
  <c r="V148" i="1"/>
  <c r="R149" i="1"/>
  <c r="S149" i="1" s="1"/>
  <c r="T149" i="1"/>
  <c r="U149" i="1"/>
  <c r="V149" i="1"/>
  <c r="R150" i="1"/>
  <c r="S150" i="1"/>
  <c r="T150" i="1"/>
  <c r="U150" i="1"/>
  <c r="V150" i="1"/>
  <c r="R151" i="1"/>
  <c r="U151" i="1" s="1"/>
  <c r="S151" i="1"/>
  <c r="T151" i="1"/>
  <c r="V151" i="1"/>
  <c r="R152" i="1"/>
  <c r="T152" i="1" s="1"/>
  <c r="S152" i="1"/>
  <c r="U152" i="1"/>
  <c r="V152" i="1"/>
  <c r="R153" i="1"/>
  <c r="S153" i="1" s="1"/>
  <c r="T153" i="1"/>
  <c r="U153" i="1"/>
  <c r="V153" i="1"/>
  <c r="R154" i="1"/>
  <c r="S154" i="1"/>
  <c r="T154" i="1"/>
  <c r="U154" i="1"/>
  <c r="V154" i="1"/>
  <c r="R155" i="1"/>
  <c r="V155" i="1"/>
  <c r="R156" i="1"/>
  <c r="S156" i="1"/>
  <c r="V156" i="1"/>
  <c r="R157" i="1"/>
  <c r="T157" i="1"/>
  <c r="V157" i="1"/>
  <c r="R158" i="1"/>
  <c r="S158" i="1"/>
  <c r="T158" i="1"/>
  <c r="U158" i="1"/>
  <c r="V158" i="1"/>
  <c r="R159" i="1"/>
  <c r="V159" i="1"/>
  <c r="R160" i="1"/>
  <c r="V160" i="1"/>
  <c r="R161" i="1"/>
  <c r="V161" i="1"/>
  <c r="R162" i="1"/>
  <c r="S162" i="1"/>
  <c r="T162" i="1"/>
  <c r="U162" i="1"/>
  <c r="V162" i="1"/>
  <c r="R163" i="1"/>
  <c r="U163" i="1" s="1"/>
  <c r="S163" i="1"/>
  <c r="T163" i="1"/>
  <c r="V163" i="1"/>
  <c r="R164" i="1"/>
  <c r="T164" i="1" s="1"/>
  <c r="S164" i="1"/>
  <c r="U164" i="1"/>
  <c r="V164" i="1"/>
  <c r="R165" i="1"/>
  <c r="S165" i="1" s="1"/>
  <c r="T165" i="1"/>
  <c r="U165" i="1"/>
  <c r="V165" i="1"/>
  <c r="R166" i="1"/>
  <c r="S166" i="1"/>
  <c r="T166" i="1"/>
  <c r="U166" i="1"/>
  <c r="V166" i="1"/>
  <c r="R167" i="1"/>
  <c r="U167" i="1" s="1"/>
  <c r="S167" i="1"/>
  <c r="T167" i="1"/>
  <c r="V167" i="1"/>
  <c r="R168" i="1"/>
  <c r="T168" i="1" s="1"/>
  <c r="S168" i="1"/>
  <c r="U168" i="1"/>
  <c r="V168" i="1"/>
  <c r="R169" i="1"/>
  <c r="S169" i="1" s="1"/>
  <c r="T169" i="1"/>
  <c r="U169" i="1"/>
  <c r="V169" i="1"/>
  <c r="R170" i="1"/>
  <c r="S170" i="1"/>
  <c r="T170" i="1"/>
  <c r="U170" i="1"/>
  <c r="V170" i="1"/>
  <c r="R171" i="1"/>
  <c r="S171" i="1"/>
  <c r="V171" i="1"/>
  <c r="R172" i="1"/>
  <c r="S172" i="1"/>
  <c r="V172" i="1"/>
  <c r="R173" i="1"/>
  <c r="U173" i="1"/>
  <c r="V173" i="1"/>
  <c r="R174" i="1"/>
  <c r="S174" i="1"/>
  <c r="T174" i="1"/>
  <c r="U174" i="1"/>
  <c r="V174" i="1"/>
  <c r="R175" i="1"/>
  <c r="U175" i="1" s="1"/>
  <c r="S175" i="1"/>
  <c r="T175" i="1"/>
  <c r="V175" i="1"/>
  <c r="R176" i="1"/>
  <c r="S176" i="1"/>
  <c r="V176" i="1"/>
  <c r="R177" i="1"/>
  <c r="V177" i="1"/>
  <c r="R178" i="1"/>
  <c r="S178" i="1"/>
  <c r="T178" i="1"/>
  <c r="U178" i="1"/>
  <c r="V178" i="1"/>
  <c r="R179" i="1"/>
  <c r="U179" i="1" s="1"/>
  <c r="S179" i="1"/>
  <c r="T179" i="1"/>
  <c r="V179" i="1"/>
  <c r="R180" i="1"/>
  <c r="V180" i="1"/>
  <c r="R181" i="1"/>
  <c r="U181" i="1"/>
  <c r="V181" i="1"/>
  <c r="R182" i="1"/>
  <c r="S182" i="1"/>
  <c r="T182" i="1"/>
  <c r="U182" i="1"/>
  <c r="V182" i="1"/>
  <c r="R183" i="1"/>
  <c r="U183" i="1" s="1"/>
  <c r="S183" i="1"/>
  <c r="T183" i="1"/>
  <c r="V183" i="1"/>
  <c r="R184" i="1"/>
  <c r="S184" i="1"/>
  <c r="V184" i="1"/>
  <c r="R185" i="1"/>
  <c r="U185" i="1"/>
  <c r="V185" i="1"/>
  <c r="R186" i="1"/>
  <c r="S186" i="1"/>
  <c r="T186" i="1"/>
  <c r="U186" i="1"/>
  <c r="V186" i="1"/>
  <c r="R187" i="1"/>
  <c r="U187" i="1" s="1"/>
  <c r="S187" i="1"/>
  <c r="T187" i="1"/>
  <c r="V187" i="1"/>
  <c r="R188" i="1"/>
  <c r="S188" i="1"/>
  <c r="V188" i="1"/>
  <c r="R189" i="1"/>
  <c r="U189" i="1"/>
  <c r="V189" i="1"/>
  <c r="R190" i="1"/>
  <c r="S190" i="1"/>
  <c r="T190" i="1"/>
  <c r="U190" i="1"/>
  <c r="V190" i="1"/>
  <c r="R191" i="1"/>
  <c r="U191" i="1" s="1"/>
  <c r="S191" i="1"/>
  <c r="T191" i="1"/>
  <c r="V191" i="1"/>
  <c r="R192" i="1"/>
  <c r="S192" i="1"/>
  <c r="V192" i="1"/>
  <c r="R193" i="1"/>
  <c r="V193" i="1"/>
  <c r="R194" i="1"/>
  <c r="S194" i="1"/>
  <c r="T194" i="1"/>
  <c r="U194" i="1"/>
  <c r="V194" i="1"/>
  <c r="R195" i="1"/>
  <c r="U195" i="1" s="1"/>
  <c r="S195" i="1"/>
  <c r="T195" i="1"/>
  <c r="V195" i="1"/>
  <c r="R196" i="1"/>
  <c r="V196" i="1"/>
  <c r="R197" i="1"/>
  <c r="U197" i="1"/>
  <c r="V197" i="1"/>
  <c r="R198" i="1"/>
  <c r="S198" i="1"/>
  <c r="T198" i="1"/>
  <c r="U198" i="1"/>
  <c r="V198" i="1"/>
  <c r="R199" i="1"/>
  <c r="U199" i="1" s="1"/>
  <c r="S199" i="1"/>
  <c r="T199" i="1"/>
  <c r="V199" i="1"/>
  <c r="R200" i="1"/>
  <c r="S200" i="1"/>
  <c r="V200" i="1"/>
  <c r="R201" i="1"/>
  <c r="U201" i="1"/>
  <c r="V201" i="1"/>
  <c r="R202" i="1"/>
  <c r="S202" i="1"/>
  <c r="T202" i="1"/>
  <c r="U202" i="1"/>
  <c r="V202" i="1"/>
  <c r="R203" i="1"/>
  <c r="U203" i="1" s="1"/>
  <c r="S203" i="1"/>
  <c r="T203" i="1"/>
  <c r="V203" i="1"/>
  <c r="R204" i="1"/>
  <c r="S204" i="1"/>
  <c r="V204" i="1"/>
  <c r="R205" i="1"/>
  <c r="U205" i="1"/>
  <c r="V205" i="1"/>
  <c r="R206" i="1"/>
  <c r="S206" i="1"/>
  <c r="T206" i="1"/>
  <c r="U206" i="1"/>
  <c r="V206" i="1"/>
  <c r="R207" i="1"/>
  <c r="U207" i="1" s="1"/>
  <c r="S207" i="1"/>
  <c r="T207" i="1"/>
  <c r="V207" i="1"/>
  <c r="R208" i="1"/>
  <c r="S208" i="1" s="1"/>
  <c r="V208" i="1"/>
  <c r="R209" i="1"/>
  <c r="V209" i="1"/>
  <c r="R210" i="1"/>
  <c r="S210" i="1"/>
  <c r="T210" i="1"/>
  <c r="U210" i="1"/>
  <c r="V210" i="1"/>
  <c r="R211" i="1"/>
  <c r="U211" i="1" s="1"/>
  <c r="S211" i="1"/>
  <c r="T211" i="1"/>
  <c r="V211" i="1"/>
  <c r="R212" i="1"/>
  <c r="V212" i="1"/>
  <c r="R213" i="1"/>
  <c r="V213" i="1"/>
  <c r="R214" i="1"/>
  <c r="S214" i="1"/>
  <c r="T214" i="1"/>
  <c r="U214" i="1"/>
  <c r="V214" i="1"/>
  <c r="R215" i="1"/>
  <c r="U215" i="1" s="1"/>
  <c r="S215" i="1"/>
  <c r="T215" i="1"/>
  <c r="V215" i="1"/>
  <c r="R216" i="1"/>
  <c r="V216" i="1"/>
  <c r="R217" i="1"/>
  <c r="U217" i="1"/>
  <c r="V217" i="1"/>
  <c r="R218" i="1"/>
  <c r="S218" i="1"/>
  <c r="T218" i="1"/>
  <c r="U218" i="1"/>
  <c r="V218" i="1"/>
  <c r="R219" i="1"/>
  <c r="U219" i="1" s="1"/>
  <c r="S219" i="1"/>
  <c r="T219" i="1"/>
  <c r="V219" i="1"/>
  <c r="R220" i="1"/>
  <c r="S220" i="1"/>
  <c r="V220" i="1"/>
  <c r="R221" i="1"/>
  <c r="U221" i="1"/>
  <c r="V221" i="1"/>
  <c r="R222" i="1"/>
  <c r="S222" i="1"/>
  <c r="T222" i="1"/>
  <c r="U222" i="1"/>
  <c r="V222" i="1"/>
  <c r="R223" i="1"/>
  <c r="U223" i="1" s="1"/>
  <c r="S223" i="1"/>
  <c r="T223" i="1"/>
  <c r="V223" i="1"/>
  <c r="R224" i="1"/>
  <c r="S224" i="1"/>
  <c r="V224" i="1"/>
  <c r="R225" i="1"/>
  <c r="V225" i="1"/>
  <c r="R226" i="1"/>
  <c r="S226" i="1"/>
  <c r="T226" i="1"/>
  <c r="U226" i="1"/>
  <c r="V226" i="1"/>
  <c r="R227" i="1"/>
  <c r="U227" i="1" s="1"/>
  <c r="S227" i="1"/>
  <c r="T227" i="1"/>
  <c r="V227" i="1"/>
  <c r="R228" i="1"/>
  <c r="V228" i="1"/>
  <c r="R229" i="1"/>
  <c r="U229" i="1"/>
  <c r="V229" i="1"/>
  <c r="R230" i="1"/>
  <c r="S230" i="1"/>
  <c r="T230" i="1"/>
  <c r="U230" i="1"/>
  <c r="V230" i="1"/>
  <c r="R231" i="1"/>
  <c r="U231" i="1" s="1"/>
  <c r="S231" i="1"/>
  <c r="T231" i="1"/>
  <c r="V231" i="1"/>
  <c r="R232" i="1"/>
  <c r="S232" i="1"/>
  <c r="V232" i="1"/>
  <c r="R233" i="1"/>
  <c r="U233" i="1"/>
  <c r="V233" i="1"/>
  <c r="R234" i="1"/>
  <c r="S234" i="1"/>
  <c r="T234" i="1"/>
  <c r="U234" i="1"/>
  <c r="V234" i="1"/>
  <c r="R235" i="1"/>
  <c r="U235" i="1" s="1"/>
  <c r="S235" i="1"/>
  <c r="T235" i="1"/>
  <c r="V235" i="1"/>
  <c r="R236" i="1"/>
  <c r="S236" i="1"/>
  <c r="V236" i="1"/>
  <c r="R237" i="1"/>
  <c r="U237" i="1" s="1"/>
  <c r="V237" i="1"/>
  <c r="R238" i="1"/>
  <c r="S238" i="1"/>
  <c r="T238" i="1"/>
  <c r="U238" i="1"/>
  <c r="V238" i="1"/>
  <c r="R239" i="1"/>
  <c r="U239" i="1" s="1"/>
  <c r="S239" i="1"/>
  <c r="T239" i="1"/>
  <c r="V239" i="1"/>
  <c r="R240" i="1"/>
  <c r="S240" i="1" s="1"/>
  <c r="V240" i="1"/>
  <c r="R241" i="1"/>
  <c r="V241" i="1"/>
  <c r="R242" i="1"/>
  <c r="S242" i="1"/>
  <c r="T242" i="1"/>
  <c r="U242" i="1"/>
  <c r="V242" i="1"/>
  <c r="R243" i="1"/>
  <c r="U243" i="1" s="1"/>
  <c r="S243" i="1"/>
  <c r="T243" i="1"/>
  <c r="V243" i="1"/>
  <c r="R244" i="1"/>
  <c r="V244" i="1"/>
  <c r="R245" i="1"/>
  <c r="U245" i="1"/>
  <c r="V245" i="1"/>
  <c r="R246" i="1"/>
  <c r="S246" i="1"/>
  <c r="T246" i="1"/>
  <c r="U246" i="1"/>
  <c r="V246" i="1"/>
  <c r="R247" i="1"/>
  <c r="U247" i="1" s="1"/>
  <c r="S247" i="1"/>
  <c r="T247" i="1"/>
  <c r="V247" i="1"/>
  <c r="R248" i="1"/>
  <c r="S248" i="1"/>
  <c r="V248" i="1"/>
  <c r="R249" i="1"/>
  <c r="U249" i="1"/>
  <c r="V249" i="1"/>
  <c r="R250" i="1"/>
  <c r="S250" i="1"/>
  <c r="T250" i="1"/>
  <c r="U250" i="1"/>
  <c r="V250" i="1"/>
  <c r="R251" i="1"/>
  <c r="U251" i="1" s="1"/>
  <c r="S251" i="1"/>
  <c r="T251" i="1"/>
  <c r="V251" i="1"/>
  <c r="R252" i="1"/>
  <c r="S252" i="1"/>
  <c r="V252" i="1"/>
  <c r="R253" i="1"/>
  <c r="U253" i="1" s="1"/>
  <c r="V253" i="1"/>
  <c r="R254" i="1"/>
  <c r="S254" i="1"/>
  <c r="T254" i="1"/>
  <c r="U254" i="1"/>
  <c r="V254" i="1"/>
  <c r="R255" i="1"/>
  <c r="U255" i="1" s="1"/>
  <c r="S255" i="1"/>
  <c r="T255" i="1"/>
  <c r="V255" i="1"/>
  <c r="R256" i="1"/>
  <c r="S256" i="1" s="1"/>
  <c r="V256" i="1"/>
  <c r="R257" i="1"/>
  <c r="V257" i="1"/>
  <c r="R258" i="1"/>
  <c r="S258" i="1"/>
  <c r="T258" i="1"/>
  <c r="U258" i="1"/>
  <c r="V258" i="1"/>
  <c r="R259" i="1"/>
  <c r="U259" i="1" s="1"/>
  <c r="S259" i="1"/>
  <c r="T259" i="1"/>
  <c r="V259" i="1"/>
  <c r="R260" i="1"/>
  <c r="V260" i="1"/>
  <c r="R261" i="1"/>
  <c r="U261" i="1"/>
  <c r="V261" i="1"/>
  <c r="R262" i="1"/>
  <c r="S262" i="1"/>
  <c r="T262" i="1"/>
  <c r="U262" i="1"/>
  <c r="V262" i="1"/>
  <c r="R263" i="1"/>
  <c r="U263" i="1" s="1"/>
  <c r="S263" i="1"/>
  <c r="T263" i="1"/>
  <c r="V263" i="1"/>
  <c r="R264" i="1"/>
  <c r="S264" i="1"/>
  <c r="V264" i="1"/>
  <c r="R265" i="1"/>
  <c r="U265" i="1"/>
  <c r="V265" i="1"/>
  <c r="R266" i="1"/>
  <c r="S266" i="1"/>
  <c r="T266" i="1"/>
  <c r="U266" i="1"/>
  <c r="V266" i="1"/>
  <c r="R267" i="1"/>
  <c r="U267" i="1" s="1"/>
  <c r="S267" i="1"/>
  <c r="T267" i="1"/>
  <c r="V267" i="1"/>
  <c r="R268" i="1"/>
  <c r="S268" i="1"/>
  <c r="V268" i="1"/>
  <c r="R269" i="1"/>
  <c r="U269" i="1" s="1"/>
  <c r="V269" i="1"/>
  <c r="R270" i="1"/>
  <c r="S270" i="1"/>
  <c r="T270" i="1"/>
  <c r="U270" i="1"/>
  <c r="V270" i="1"/>
  <c r="R271" i="1"/>
  <c r="U271" i="1" s="1"/>
  <c r="S271" i="1"/>
  <c r="T271" i="1"/>
  <c r="V271" i="1"/>
  <c r="R272" i="1"/>
  <c r="S272" i="1" s="1"/>
  <c r="V272" i="1"/>
  <c r="R273" i="1"/>
  <c r="V273" i="1"/>
  <c r="R274" i="1"/>
  <c r="S274" i="1"/>
  <c r="T274" i="1"/>
  <c r="U274" i="1"/>
  <c r="V274" i="1"/>
  <c r="R275" i="1"/>
  <c r="U275" i="1" s="1"/>
  <c r="S275" i="1"/>
  <c r="T275" i="1"/>
  <c r="V275" i="1"/>
  <c r="R276" i="1"/>
  <c r="V276" i="1"/>
  <c r="R277" i="1"/>
  <c r="U277" i="1"/>
  <c r="V277" i="1"/>
  <c r="R278" i="1"/>
  <c r="S278" i="1"/>
  <c r="T278" i="1"/>
  <c r="U278" i="1"/>
  <c r="V278" i="1"/>
  <c r="R279" i="1"/>
  <c r="U279" i="1" s="1"/>
  <c r="S279" i="1"/>
  <c r="T279" i="1"/>
  <c r="V279" i="1"/>
  <c r="R280" i="1"/>
  <c r="S280" i="1"/>
  <c r="V280" i="1"/>
  <c r="R281" i="1"/>
  <c r="U281" i="1"/>
  <c r="V281" i="1"/>
  <c r="R282" i="1"/>
  <c r="S282" i="1"/>
  <c r="T282" i="1"/>
  <c r="U282" i="1"/>
  <c r="V282" i="1"/>
  <c r="R283" i="1"/>
  <c r="U283" i="1" s="1"/>
  <c r="S283" i="1"/>
  <c r="T283" i="1"/>
  <c r="V283" i="1"/>
  <c r="R284" i="1"/>
  <c r="S284" i="1"/>
  <c r="V284" i="1"/>
  <c r="R285" i="1"/>
  <c r="U285" i="1" s="1"/>
  <c r="V285" i="1"/>
  <c r="R286" i="1"/>
  <c r="S286" i="1"/>
  <c r="T286" i="1"/>
  <c r="U286" i="1"/>
  <c r="V286" i="1"/>
  <c r="R287" i="1"/>
  <c r="U287" i="1" s="1"/>
  <c r="S287" i="1"/>
  <c r="T287" i="1"/>
  <c r="V287" i="1"/>
  <c r="R288" i="1"/>
  <c r="S288" i="1" s="1"/>
  <c r="V288" i="1"/>
  <c r="R289" i="1"/>
  <c r="V289" i="1"/>
  <c r="R290" i="1"/>
  <c r="S290" i="1"/>
  <c r="T290" i="1"/>
  <c r="U290" i="1"/>
  <c r="V290" i="1"/>
  <c r="R291" i="1"/>
  <c r="U291" i="1" s="1"/>
  <c r="S291" i="1"/>
  <c r="T291" i="1"/>
  <c r="V291" i="1"/>
  <c r="R292" i="1"/>
  <c r="V292" i="1"/>
  <c r="R293" i="1"/>
  <c r="U293" i="1"/>
  <c r="V293" i="1"/>
  <c r="R294" i="1"/>
  <c r="S294" i="1"/>
  <c r="T294" i="1"/>
  <c r="U294" i="1"/>
  <c r="V294" i="1"/>
  <c r="R295" i="1"/>
  <c r="U295" i="1" s="1"/>
  <c r="S295" i="1"/>
  <c r="T295" i="1"/>
  <c r="V295" i="1"/>
  <c r="R296" i="1"/>
  <c r="S296" i="1"/>
  <c r="V296" i="1"/>
  <c r="R297" i="1"/>
  <c r="U297" i="1"/>
  <c r="V297" i="1"/>
  <c r="R298" i="1"/>
  <c r="S298" i="1"/>
  <c r="T298" i="1"/>
  <c r="U298" i="1"/>
  <c r="V298" i="1"/>
  <c r="R299" i="1"/>
  <c r="U299" i="1" s="1"/>
  <c r="S299" i="1"/>
  <c r="T299" i="1"/>
  <c r="V299" i="1"/>
  <c r="R300" i="1"/>
  <c r="S300" i="1"/>
  <c r="V300" i="1"/>
  <c r="R301" i="1"/>
  <c r="U301" i="1" s="1"/>
  <c r="V301" i="1"/>
  <c r="R302" i="1"/>
  <c r="S302" i="1"/>
  <c r="T302" i="1"/>
  <c r="U302" i="1"/>
  <c r="V302" i="1"/>
  <c r="R303" i="1"/>
  <c r="U303" i="1" s="1"/>
  <c r="S303" i="1"/>
  <c r="T303" i="1"/>
  <c r="V303" i="1"/>
  <c r="R304" i="1"/>
  <c r="S304" i="1" s="1"/>
  <c r="V304" i="1"/>
  <c r="R305" i="1"/>
  <c r="V305" i="1"/>
  <c r="R306" i="1"/>
  <c r="S306" i="1"/>
  <c r="T306" i="1"/>
  <c r="U306" i="1"/>
  <c r="V306" i="1"/>
  <c r="R307" i="1"/>
  <c r="U307" i="1" s="1"/>
  <c r="S307" i="1"/>
  <c r="T307" i="1"/>
  <c r="V307" i="1"/>
  <c r="R308" i="1"/>
  <c r="V308" i="1"/>
  <c r="R309" i="1"/>
  <c r="U309" i="1"/>
  <c r="V309" i="1"/>
  <c r="R310" i="1"/>
  <c r="S310" i="1"/>
  <c r="T310" i="1"/>
  <c r="U310" i="1"/>
  <c r="V310" i="1"/>
  <c r="R311" i="1"/>
  <c r="U311" i="1" s="1"/>
  <c r="S311" i="1"/>
  <c r="T311" i="1"/>
  <c r="V311" i="1"/>
  <c r="R312" i="1"/>
  <c r="S312" i="1"/>
  <c r="V312" i="1"/>
  <c r="R313" i="1"/>
  <c r="U313" i="1"/>
  <c r="V313" i="1"/>
  <c r="R314" i="1"/>
  <c r="S314" i="1"/>
  <c r="T314" i="1"/>
  <c r="U314" i="1"/>
  <c r="V314" i="1"/>
  <c r="R315" i="1"/>
  <c r="U315" i="1" s="1"/>
  <c r="S315" i="1"/>
  <c r="T315" i="1"/>
  <c r="V315" i="1"/>
  <c r="R316" i="1"/>
  <c r="S316" i="1"/>
  <c r="V316" i="1"/>
  <c r="R317" i="1"/>
  <c r="U317" i="1" s="1"/>
  <c r="V317" i="1"/>
  <c r="R318" i="1"/>
  <c r="S318" i="1"/>
  <c r="T318" i="1"/>
  <c r="U318" i="1"/>
  <c r="V318" i="1"/>
  <c r="R319" i="1"/>
  <c r="U319" i="1" s="1"/>
  <c r="S319" i="1"/>
  <c r="T319" i="1"/>
  <c r="V319" i="1"/>
  <c r="R320" i="1"/>
  <c r="S320" i="1" s="1"/>
  <c r="V320" i="1"/>
  <c r="R321" i="1"/>
  <c r="V321" i="1"/>
  <c r="R322" i="1"/>
  <c r="S322" i="1"/>
  <c r="T322" i="1"/>
  <c r="U322" i="1"/>
  <c r="V322" i="1"/>
  <c r="R323" i="1"/>
  <c r="U323" i="1" s="1"/>
  <c r="S323" i="1"/>
  <c r="T323" i="1"/>
  <c r="V323" i="1"/>
  <c r="R324" i="1"/>
  <c r="V324" i="1"/>
  <c r="R325" i="1"/>
  <c r="V325" i="1"/>
  <c r="R326" i="1"/>
  <c r="S326" i="1"/>
  <c r="T326" i="1"/>
  <c r="U326" i="1"/>
  <c r="V326" i="1"/>
  <c r="R327" i="1"/>
  <c r="U327" i="1" s="1"/>
  <c r="T327" i="1"/>
  <c r="V327" i="1"/>
  <c r="R328" i="1"/>
  <c r="T328" i="1" s="1"/>
  <c r="U328" i="1"/>
  <c r="V328" i="1"/>
  <c r="R329" i="1"/>
  <c r="S329" i="1" s="1"/>
  <c r="U329" i="1"/>
  <c r="V329" i="1"/>
  <c r="R330" i="1"/>
  <c r="S330" i="1"/>
  <c r="T330" i="1"/>
  <c r="U330" i="1"/>
  <c r="V330" i="1"/>
  <c r="R331" i="1"/>
  <c r="U331" i="1" s="1"/>
  <c r="S331" i="1"/>
  <c r="T331" i="1"/>
  <c r="V331" i="1"/>
  <c r="R332" i="1"/>
  <c r="T332" i="1" s="1"/>
  <c r="S332" i="1"/>
  <c r="U332" i="1"/>
  <c r="V332" i="1"/>
  <c r="R333" i="1"/>
  <c r="S333" i="1" s="1"/>
  <c r="T333" i="1"/>
  <c r="U333" i="1"/>
  <c r="V333" i="1"/>
  <c r="R334" i="1"/>
  <c r="S334" i="1"/>
  <c r="T334" i="1"/>
  <c r="U334" i="1"/>
  <c r="V334" i="1"/>
  <c r="R335" i="1"/>
  <c r="V335" i="1"/>
  <c r="R336" i="1"/>
  <c r="V336" i="1"/>
  <c r="R337" i="1"/>
  <c r="T337" i="1"/>
  <c r="V337" i="1"/>
  <c r="R338" i="1"/>
  <c r="S338" i="1"/>
  <c r="T338" i="1"/>
  <c r="U338" i="1"/>
  <c r="V338" i="1"/>
  <c r="R339" i="1"/>
  <c r="V339" i="1"/>
  <c r="R340" i="1"/>
  <c r="V340" i="1"/>
  <c r="R341" i="1"/>
  <c r="V341" i="1"/>
  <c r="R342" i="1"/>
  <c r="S342" i="1"/>
  <c r="T342" i="1"/>
  <c r="U342" i="1"/>
  <c r="V342" i="1"/>
  <c r="R343" i="1"/>
  <c r="U343" i="1" s="1"/>
  <c r="T343" i="1"/>
  <c r="V343" i="1"/>
  <c r="R344" i="1"/>
  <c r="T344" i="1" s="1"/>
  <c r="U344" i="1"/>
  <c r="V344" i="1"/>
  <c r="R345" i="1"/>
  <c r="S345" i="1" s="1"/>
  <c r="U345" i="1"/>
  <c r="V345" i="1"/>
  <c r="R346" i="1"/>
  <c r="S346" i="1"/>
  <c r="T346" i="1"/>
  <c r="U346" i="1"/>
  <c r="V346" i="1"/>
  <c r="R347" i="1"/>
  <c r="U347" i="1" s="1"/>
  <c r="S347" i="1"/>
  <c r="T347" i="1"/>
  <c r="V347" i="1"/>
  <c r="R348" i="1"/>
  <c r="T348" i="1" s="1"/>
  <c r="S348" i="1"/>
  <c r="U348" i="1"/>
  <c r="V348" i="1"/>
  <c r="R349" i="1"/>
  <c r="S349" i="1" s="1"/>
  <c r="T349" i="1"/>
  <c r="U349" i="1"/>
  <c r="V349" i="1"/>
  <c r="R350" i="1"/>
  <c r="S350" i="1"/>
  <c r="T350" i="1"/>
  <c r="U350" i="1"/>
  <c r="V350" i="1"/>
  <c r="R351" i="1"/>
  <c r="V351" i="1"/>
  <c r="R352" i="1"/>
  <c r="S352" i="1"/>
  <c r="V352" i="1"/>
  <c r="R353" i="1"/>
  <c r="T353" i="1"/>
  <c r="V353" i="1"/>
  <c r="R354" i="1"/>
  <c r="S354" i="1"/>
  <c r="T354" i="1"/>
  <c r="U354" i="1"/>
  <c r="V354" i="1"/>
  <c r="R355" i="1"/>
  <c r="V355" i="1"/>
  <c r="R356" i="1"/>
  <c r="V356" i="1"/>
  <c r="R357" i="1"/>
  <c r="V357" i="1"/>
  <c r="R358" i="1"/>
  <c r="S358" i="1"/>
  <c r="T358" i="1"/>
  <c r="U358" i="1"/>
  <c r="V358" i="1"/>
  <c r="R359" i="1"/>
  <c r="U359" i="1" s="1"/>
  <c r="T359" i="1"/>
  <c r="V359" i="1"/>
  <c r="R360" i="1"/>
  <c r="T360" i="1" s="1"/>
  <c r="U360" i="1"/>
  <c r="V360" i="1"/>
  <c r="R361" i="1"/>
  <c r="S361" i="1" s="1"/>
  <c r="U361" i="1"/>
  <c r="V361" i="1"/>
  <c r="R362" i="1"/>
  <c r="S362" i="1"/>
  <c r="T362" i="1"/>
  <c r="U362" i="1"/>
  <c r="V362" i="1"/>
  <c r="R363" i="1"/>
  <c r="U363" i="1" s="1"/>
  <c r="S363" i="1"/>
  <c r="T363" i="1"/>
  <c r="V363" i="1"/>
  <c r="R364" i="1"/>
  <c r="T364" i="1" s="1"/>
  <c r="S364" i="1"/>
  <c r="U364" i="1"/>
  <c r="V364" i="1"/>
  <c r="R365" i="1"/>
  <c r="S365" i="1" s="1"/>
  <c r="T365" i="1"/>
  <c r="U365" i="1"/>
  <c r="V365" i="1"/>
  <c r="R366" i="1"/>
  <c r="S366" i="1"/>
  <c r="T366" i="1"/>
  <c r="U366" i="1"/>
  <c r="V366" i="1"/>
  <c r="R367" i="1"/>
  <c r="V367" i="1"/>
  <c r="R368" i="1"/>
  <c r="S368" i="1" s="1"/>
  <c r="V368" i="1"/>
  <c r="R369" i="1"/>
  <c r="T369" i="1"/>
  <c r="V369" i="1"/>
  <c r="R370" i="1"/>
  <c r="S370" i="1"/>
  <c r="V370" i="1"/>
  <c r="R371" i="1"/>
  <c r="V371" i="1"/>
  <c r="R372" i="1"/>
  <c r="S372" i="1" s="1"/>
  <c r="T372" i="1"/>
  <c r="U372" i="1"/>
  <c r="V372" i="1"/>
  <c r="R373" i="1"/>
  <c r="S373" i="1"/>
  <c r="T373" i="1"/>
  <c r="U373" i="1"/>
  <c r="V373" i="1"/>
  <c r="R374" i="1"/>
  <c r="V374" i="1"/>
  <c r="R375" i="1"/>
  <c r="V375" i="1"/>
  <c r="R376" i="1"/>
  <c r="S376" i="1" s="1"/>
  <c r="T376" i="1"/>
  <c r="U376" i="1"/>
  <c r="V376" i="1"/>
  <c r="R377" i="1"/>
  <c r="S377" i="1"/>
  <c r="T377" i="1"/>
  <c r="U377" i="1"/>
  <c r="V377" i="1"/>
  <c r="R378" i="1"/>
  <c r="V378" i="1"/>
  <c r="R379" i="1"/>
  <c r="U379" i="1"/>
  <c r="V379" i="1"/>
  <c r="R380" i="1"/>
  <c r="S380" i="1" s="1"/>
  <c r="T380" i="1"/>
  <c r="U380" i="1"/>
  <c r="V380" i="1"/>
  <c r="R381" i="1"/>
  <c r="S381" i="1"/>
  <c r="T381" i="1"/>
  <c r="U381" i="1"/>
  <c r="V381" i="1"/>
  <c r="R382" i="1"/>
  <c r="S382" i="1"/>
  <c r="V382" i="1"/>
  <c r="R383" i="1"/>
  <c r="U383" i="1"/>
  <c r="V383" i="1"/>
  <c r="R384" i="1"/>
  <c r="S384" i="1" s="1"/>
  <c r="T384" i="1"/>
  <c r="U384" i="1"/>
  <c r="V384" i="1"/>
  <c r="R385" i="1"/>
  <c r="S385" i="1"/>
  <c r="T385" i="1"/>
  <c r="U385" i="1"/>
  <c r="V385" i="1"/>
  <c r="R386" i="1"/>
  <c r="S386" i="1"/>
  <c r="V386" i="1"/>
  <c r="R387" i="1"/>
  <c r="V387" i="1"/>
  <c r="R388" i="1"/>
  <c r="S388" i="1" s="1"/>
  <c r="T388" i="1"/>
  <c r="U388" i="1"/>
  <c r="V388" i="1"/>
  <c r="R389" i="1"/>
  <c r="S389" i="1"/>
  <c r="T389" i="1"/>
  <c r="U389" i="1"/>
  <c r="V389" i="1"/>
  <c r="R390" i="1"/>
  <c r="V390" i="1"/>
  <c r="R391" i="1"/>
  <c r="U391" i="1" s="1"/>
  <c r="V391" i="1"/>
  <c r="R392" i="1"/>
  <c r="S392" i="1" s="1"/>
  <c r="T392" i="1"/>
  <c r="U392" i="1"/>
  <c r="V392" i="1"/>
  <c r="R393" i="1"/>
  <c r="S393" i="1"/>
  <c r="T393" i="1"/>
  <c r="U393" i="1"/>
  <c r="V393" i="1"/>
  <c r="R394" i="1"/>
  <c r="S394" i="1" s="1"/>
  <c r="V394" i="1"/>
  <c r="R395" i="1"/>
  <c r="U395" i="1"/>
  <c r="V395" i="1"/>
  <c r="R396" i="1"/>
  <c r="S396" i="1" s="1"/>
  <c r="T396" i="1"/>
  <c r="U396" i="1"/>
  <c r="V396" i="1"/>
  <c r="R397" i="1"/>
  <c r="S397" i="1"/>
  <c r="T397" i="1"/>
  <c r="U397" i="1"/>
  <c r="V397" i="1"/>
  <c r="R398" i="1"/>
  <c r="S398" i="1"/>
  <c r="V398" i="1"/>
  <c r="R399" i="1"/>
  <c r="U399" i="1"/>
  <c r="V399" i="1"/>
  <c r="R400" i="1"/>
  <c r="S400" i="1" s="1"/>
  <c r="T400" i="1"/>
  <c r="U400" i="1"/>
  <c r="V400" i="1"/>
  <c r="R401" i="1"/>
  <c r="S401" i="1"/>
  <c r="T401" i="1"/>
  <c r="U401" i="1"/>
  <c r="V401" i="1"/>
  <c r="R402" i="1"/>
  <c r="S402" i="1"/>
  <c r="V402" i="1"/>
  <c r="R403" i="1"/>
  <c r="V403" i="1"/>
  <c r="R404" i="1"/>
  <c r="S404" i="1" s="1"/>
  <c r="T404" i="1"/>
  <c r="U404" i="1"/>
  <c r="V404" i="1"/>
  <c r="R405" i="1"/>
  <c r="S405" i="1"/>
  <c r="T405" i="1"/>
  <c r="U405" i="1"/>
  <c r="V405" i="1"/>
  <c r="R406" i="1"/>
  <c r="V406" i="1"/>
  <c r="R407" i="1"/>
  <c r="V407" i="1"/>
  <c r="R408" i="1"/>
  <c r="S408" i="1" s="1"/>
  <c r="T408" i="1"/>
  <c r="U408" i="1"/>
  <c r="V408" i="1"/>
  <c r="R409" i="1"/>
  <c r="S409" i="1"/>
  <c r="T409" i="1"/>
  <c r="U409" i="1"/>
  <c r="V409" i="1"/>
  <c r="R410" i="1"/>
  <c r="V410" i="1"/>
  <c r="R411" i="1"/>
  <c r="U411" i="1"/>
  <c r="V411" i="1"/>
  <c r="R412" i="1"/>
  <c r="S412" i="1" s="1"/>
  <c r="T412" i="1"/>
  <c r="U412" i="1"/>
  <c r="V412" i="1"/>
  <c r="R413" i="1"/>
  <c r="S413" i="1"/>
  <c r="T413" i="1"/>
  <c r="U413" i="1"/>
  <c r="V413" i="1"/>
  <c r="R414" i="1"/>
  <c r="S414" i="1"/>
  <c r="V414" i="1"/>
  <c r="R415" i="1"/>
  <c r="U415" i="1"/>
  <c r="V415" i="1"/>
  <c r="R416" i="1"/>
  <c r="S416" i="1" s="1"/>
  <c r="T416" i="1"/>
  <c r="U416" i="1"/>
  <c r="V416" i="1"/>
  <c r="R417" i="1"/>
  <c r="S417" i="1"/>
  <c r="T417" i="1"/>
  <c r="U417" i="1"/>
  <c r="V417" i="1"/>
  <c r="R418" i="1"/>
  <c r="S418" i="1"/>
  <c r="V418" i="1"/>
  <c r="R419" i="1"/>
  <c r="V419" i="1"/>
  <c r="R420" i="1"/>
  <c r="S420" i="1" s="1"/>
  <c r="T420" i="1"/>
  <c r="U420" i="1"/>
  <c r="V420" i="1"/>
  <c r="R421" i="1"/>
  <c r="S421" i="1"/>
  <c r="T421" i="1"/>
  <c r="U421" i="1"/>
  <c r="V421" i="1"/>
  <c r="R422" i="1"/>
  <c r="V422" i="1"/>
  <c r="R423" i="1"/>
  <c r="U423" i="1" s="1"/>
  <c r="V423" i="1"/>
  <c r="R424" i="1"/>
  <c r="S424" i="1" s="1"/>
  <c r="T424" i="1"/>
  <c r="U424" i="1"/>
  <c r="V424" i="1"/>
  <c r="R425" i="1"/>
  <c r="S425" i="1"/>
  <c r="T425" i="1"/>
  <c r="U425" i="1"/>
  <c r="V425" i="1"/>
  <c r="R426" i="1"/>
  <c r="S426" i="1" s="1"/>
  <c r="V426" i="1"/>
  <c r="R427" i="1"/>
  <c r="U427" i="1"/>
  <c r="V427" i="1"/>
  <c r="R428" i="1"/>
  <c r="S428" i="1" s="1"/>
  <c r="T428" i="1"/>
  <c r="U428" i="1"/>
  <c r="V428" i="1"/>
  <c r="R429" i="1"/>
  <c r="S429" i="1"/>
  <c r="T429" i="1"/>
  <c r="U429" i="1"/>
  <c r="V429" i="1"/>
  <c r="R430" i="1"/>
  <c r="S430" i="1"/>
  <c r="V430" i="1"/>
  <c r="R431" i="1"/>
  <c r="U431" i="1"/>
  <c r="V431" i="1"/>
  <c r="R432" i="1"/>
  <c r="S432" i="1" s="1"/>
  <c r="T432" i="1"/>
  <c r="U432" i="1"/>
  <c r="V432" i="1"/>
  <c r="R433" i="1"/>
  <c r="S433" i="1"/>
  <c r="T433" i="1"/>
  <c r="U433" i="1"/>
  <c r="V433" i="1"/>
  <c r="R434" i="1"/>
  <c r="S434" i="1"/>
  <c r="V434" i="1"/>
  <c r="R435" i="1"/>
  <c r="V435" i="1"/>
  <c r="R436" i="1"/>
  <c r="S436" i="1" s="1"/>
  <c r="T436" i="1"/>
  <c r="U436" i="1"/>
  <c r="V436" i="1"/>
  <c r="R437" i="1"/>
  <c r="S437" i="1"/>
  <c r="T437" i="1"/>
  <c r="U437" i="1"/>
  <c r="V437" i="1"/>
  <c r="R438" i="1"/>
  <c r="V438" i="1"/>
  <c r="R439" i="1"/>
  <c r="V439" i="1"/>
  <c r="R440" i="1"/>
  <c r="S440" i="1" s="1"/>
  <c r="T440" i="1"/>
  <c r="U440" i="1"/>
  <c r="V440" i="1"/>
  <c r="R441" i="1"/>
  <c r="S441" i="1"/>
  <c r="T441" i="1"/>
  <c r="U441" i="1"/>
  <c r="V441" i="1"/>
  <c r="R442" i="1"/>
  <c r="V442" i="1"/>
  <c r="R443" i="1"/>
  <c r="U443" i="1"/>
  <c r="V443" i="1"/>
  <c r="R444" i="1"/>
  <c r="S444" i="1" s="1"/>
  <c r="T444" i="1"/>
  <c r="U444" i="1"/>
  <c r="V444" i="1"/>
  <c r="R445" i="1"/>
  <c r="S445" i="1"/>
  <c r="T445" i="1"/>
  <c r="U445" i="1"/>
  <c r="V445" i="1"/>
  <c r="R446" i="1"/>
  <c r="S446" i="1"/>
  <c r="V446" i="1"/>
  <c r="R447" i="1"/>
  <c r="U447" i="1"/>
  <c r="V447" i="1"/>
  <c r="R448" i="1"/>
  <c r="S448" i="1" s="1"/>
  <c r="T448" i="1"/>
  <c r="U448" i="1"/>
  <c r="V448" i="1"/>
  <c r="R449" i="1"/>
  <c r="S449" i="1"/>
  <c r="T449" i="1"/>
  <c r="U449" i="1"/>
  <c r="V449" i="1"/>
  <c r="R450" i="1"/>
  <c r="S450" i="1"/>
  <c r="V450" i="1"/>
  <c r="R451" i="1"/>
  <c r="V451" i="1"/>
  <c r="R452" i="1"/>
  <c r="S452" i="1" s="1"/>
  <c r="T452" i="1"/>
  <c r="U452" i="1"/>
  <c r="V452" i="1"/>
  <c r="R453" i="1"/>
  <c r="S453" i="1"/>
  <c r="T453" i="1"/>
  <c r="U453" i="1"/>
  <c r="V453" i="1"/>
  <c r="R454" i="1"/>
  <c r="V454" i="1"/>
  <c r="R455" i="1"/>
  <c r="U455" i="1" s="1"/>
  <c r="V455" i="1"/>
  <c r="R456" i="1"/>
  <c r="S456" i="1" s="1"/>
  <c r="T456" i="1"/>
  <c r="U456" i="1"/>
  <c r="V456" i="1"/>
  <c r="R457" i="1"/>
  <c r="S457" i="1"/>
  <c r="T457" i="1"/>
  <c r="U457" i="1"/>
  <c r="V457" i="1"/>
  <c r="R458" i="1"/>
  <c r="S458" i="1" s="1"/>
  <c r="V458" i="1"/>
  <c r="R459" i="1"/>
  <c r="U459" i="1"/>
  <c r="V459" i="1"/>
  <c r="R460" i="1"/>
  <c r="S460" i="1" s="1"/>
  <c r="T460" i="1"/>
  <c r="U460" i="1"/>
  <c r="V460" i="1"/>
  <c r="R461" i="1"/>
  <c r="S461" i="1"/>
  <c r="T461" i="1"/>
  <c r="U461" i="1"/>
  <c r="V461" i="1"/>
  <c r="R462" i="1"/>
  <c r="S462" i="1"/>
  <c r="V462" i="1"/>
  <c r="R463" i="1"/>
  <c r="U463" i="1"/>
  <c r="V463" i="1"/>
  <c r="R464" i="1"/>
  <c r="S464" i="1" s="1"/>
  <c r="T464" i="1"/>
  <c r="U464" i="1"/>
  <c r="V464" i="1"/>
  <c r="R465" i="1"/>
  <c r="S465" i="1"/>
  <c r="T465" i="1"/>
  <c r="U465" i="1"/>
  <c r="V465" i="1"/>
  <c r="R466" i="1"/>
  <c r="S466" i="1"/>
  <c r="V466" i="1"/>
  <c r="R467" i="1"/>
  <c r="V467" i="1"/>
  <c r="R468" i="1"/>
  <c r="S468" i="1" s="1"/>
  <c r="T468" i="1"/>
  <c r="U468" i="1"/>
  <c r="V468" i="1"/>
  <c r="R469" i="1"/>
  <c r="S469" i="1"/>
  <c r="T469" i="1"/>
  <c r="U469" i="1"/>
  <c r="V469" i="1"/>
  <c r="R470" i="1"/>
  <c r="V470" i="1"/>
  <c r="R471" i="1"/>
  <c r="V471" i="1"/>
  <c r="R472" i="1"/>
  <c r="S472" i="1" s="1"/>
  <c r="T472" i="1"/>
  <c r="U472" i="1"/>
  <c r="V472" i="1"/>
  <c r="R473" i="1"/>
  <c r="S473" i="1"/>
  <c r="T473" i="1"/>
  <c r="U473" i="1"/>
  <c r="V473" i="1"/>
  <c r="R474" i="1"/>
  <c r="V474" i="1"/>
  <c r="R475" i="1"/>
  <c r="U475" i="1"/>
  <c r="V475" i="1"/>
  <c r="R476" i="1"/>
  <c r="S476" i="1" s="1"/>
  <c r="T476" i="1"/>
  <c r="U476" i="1"/>
  <c r="V476" i="1"/>
  <c r="R477" i="1"/>
  <c r="S477" i="1"/>
  <c r="T477" i="1"/>
  <c r="U477" i="1"/>
  <c r="V477" i="1"/>
  <c r="R478" i="1"/>
  <c r="S478" i="1"/>
  <c r="V478" i="1"/>
  <c r="R479" i="1"/>
  <c r="U479" i="1"/>
  <c r="V479" i="1"/>
  <c r="R480" i="1"/>
  <c r="S480" i="1" s="1"/>
  <c r="T480" i="1"/>
  <c r="U480" i="1"/>
  <c r="V480" i="1"/>
  <c r="R481" i="1"/>
  <c r="S481" i="1"/>
  <c r="T481" i="1"/>
  <c r="U481" i="1"/>
  <c r="V481" i="1"/>
  <c r="R482" i="1"/>
  <c r="S482" i="1"/>
  <c r="V482" i="1"/>
  <c r="R483" i="1"/>
  <c r="V483" i="1"/>
  <c r="R484" i="1"/>
  <c r="S484" i="1" s="1"/>
  <c r="T484" i="1"/>
  <c r="U484" i="1"/>
  <c r="V484" i="1"/>
  <c r="R485" i="1"/>
  <c r="S485" i="1"/>
  <c r="T485" i="1"/>
  <c r="U485" i="1"/>
  <c r="V485" i="1"/>
  <c r="R486" i="1"/>
  <c r="V486" i="1"/>
  <c r="R487" i="1"/>
  <c r="U487" i="1" s="1"/>
  <c r="V487" i="1"/>
  <c r="R488" i="1"/>
  <c r="S488" i="1" s="1"/>
  <c r="T488" i="1"/>
  <c r="U488" i="1"/>
  <c r="V488" i="1"/>
  <c r="R489" i="1"/>
  <c r="S489" i="1"/>
  <c r="T489" i="1"/>
  <c r="U489" i="1"/>
  <c r="V489" i="1"/>
  <c r="R490" i="1"/>
  <c r="S490" i="1" s="1"/>
  <c r="V490" i="1"/>
  <c r="R491" i="1"/>
  <c r="U491" i="1"/>
  <c r="V491" i="1"/>
  <c r="R492" i="1"/>
  <c r="S492" i="1" s="1"/>
  <c r="T492" i="1"/>
  <c r="U492" i="1"/>
  <c r="V492" i="1"/>
  <c r="R493" i="1"/>
  <c r="S493" i="1"/>
  <c r="T493" i="1"/>
  <c r="U493" i="1"/>
  <c r="V493" i="1"/>
  <c r="R494" i="1"/>
  <c r="S494" i="1"/>
  <c r="V494" i="1"/>
  <c r="R495" i="1"/>
  <c r="U495" i="1"/>
  <c r="V495" i="1"/>
  <c r="R496" i="1"/>
  <c r="S496" i="1" s="1"/>
  <c r="T496" i="1"/>
  <c r="U496" i="1"/>
  <c r="V496" i="1"/>
  <c r="R497" i="1"/>
  <c r="S497" i="1"/>
  <c r="T497" i="1"/>
  <c r="U497" i="1"/>
  <c r="V497" i="1"/>
  <c r="R498" i="1"/>
  <c r="S498" i="1"/>
  <c r="V498" i="1"/>
  <c r="R499" i="1"/>
  <c r="V499" i="1"/>
  <c r="R500" i="1"/>
  <c r="S500" i="1" s="1"/>
  <c r="T500" i="1"/>
  <c r="U500" i="1"/>
  <c r="V500" i="1"/>
  <c r="R501" i="1"/>
  <c r="S501" i="1"/>
  <c r="T501" i="1"/>
  <c r="U501" i="1"/>
  <c r="V501" i="1"/>
  <c r="R502" i="1"/>
  <c r="V502" i="1"/>
  <c r="R503" i="1"/>
  <c r="V503" i="1"/>
  <c r="R504" i="1"/>
  <c r="S504" i="1" s="1"/>
  <c r="T504" i="1"/>
  <c r="U504" i="1"/>
  <c r="V504" i="1"/>
  <c r="R505" i="1"/>
  <c r="S505" i="1"/>
  <c r="T505" i="1"/>
  <c r="U505" i="1"/>
  <c r="V505" i="1"/>
  <c r="R506" i="1"/>
  <c r="V506" i="1"/>
  <c r="R507" i="1"/>
  <c r="U507" i="1"/>
  <c r="V507" i="1"/>
  <c r="R508" i="1"/>
  <c r="S508" i="1" s="1"/>
  <c r="T508" i="1"/>
  <c r="U508" i="1"/>
  <c r="V508" i="1"/>
  <c r="R509" i="1"/>
  <c r="S509" i="1"/>
  <c r="T509" i="1"/>
  <c r="U509" i="1"/>
  <c r="V509" i="1"/>
  <c r="R510" i="1"/>
  <c r="S510" i="1"/>
  <c r="V510" i="1"/>
  <c r="R511" i="1"/>
  <c r="U511" i="1"/>
  <c r="V511" i="1"/>
  <c r="R512" i="1"/>
  <c r="S512" i="1" s="1"/>
  <c r="T512" i="1"/>
  <c r="U512" i="1"/>
  <c r="V512" i="1"/>
  <c r="R513" i="1"/>
  <c r="S513" i="1"/>
  <c r="T513" i="1"/>
  <c r="U513" i="1"/>
  <c r="V513" i="1"/>
  <c r="R514" i="1"/>
  <c r="S514" i="1"/>
  <c r="V514" i="1"/>
  <c r="R515" i="1"/>
  <c r="V515" i="1"/>
  <c r="R516" i="1"/>
  <c r="S516" i="1" s="1"/>
  <c r="T516" i="1"/>
  <c r="U516" i="1"/>
  <c r="V516" i="1"/>
  <c r="R517" i="1"/>
  <c r="S517" i="1"/>
  <c r="T517" i="1"/>
  <c r="U517" i="1"/>
  <c r="V517" i="1"/>
  <c r="R518" i="1"/>
  <c r="V518" i="1"/>
  <c r="R519" i="1"/>
  <c r="U519" i="1" s="1"/>
  <c r="V519" i="1"/>
  <c r="R520" i="1"/>
  <c r="S520" i="1" s="1"/>
  <c r="T520" i="1"/>
  <c r="U520" i="1"/>
  <c r="V520" i="1"/>
  <c r="R521" i="1"/>
  <c r="S521" i="1"/>
  <c r="T521" i="1"/>
  <c r="U521" i="1"/>
  <c r="V521" i="1"/>
  <c r="R522" i="1"/>
  <c r="S522" i="1" s="1"/>
  <c r="V522" i="1"/>
  <c r="R523" i="1"/>
  <c r="S523" i="1"/>
  <c r="V523" i="1"/>
  <c r="R524" i="1"/>
  <c r="V524" i="1"/>
  <c r="R525" i="1"/>
  <c r="S525" i="1"/>
  <c r="T525" i="1"/>
  <c r="U525" i="1"/>
  <c r="V525" i="1"/>
  <c r="R526" i="1"/>
  <c r="V526" i="1"/>
  <c r="R527" i="1"/>
  <c r="V527" i="1"/>
  <c r="R528" i="1"/>
  <c r="V528" i="1"/>
  <c r="R529" i="1"/>
  <c r="S529" i="1"/>
  <c r="T529" i="1"/>
  <c r="U529" i="1"/>
  <c r="V529" i="1"/>
  <c r="R530" i="1"/>
  <c r="U530" i="1" s="1"/>
  <c r="S530" i="1"/>
  <c r="T530" i="1"/>
  <c r="V530" i="1"/>
  <c r="R531" i="1"/>
  <c r="T531" i="1" s="1"/>
  <c r="S531" i="1"/>
  <c r="U531" i="1"/>
  <c r="V531" i="1"/>
  <c r="R532" i="1"/>
  <c r="S532" i="1" s="1"/>
  <c r="T532" i="1"/>
  <c r="U532" i="1"/>
  <c r="V532" i="1"/>
  <c r="R533" i="1"/>
  <c r="S533" i="1"/>
  <c r="T533" i="1"/>
  <c r="U533" i="1"/>
  <c r="V533" i="1"/>
  <c r="R534" i="1"/>
  <c r="U534" i="1" s="1"/>
  <c r="S534" i="1"/>
  <c r="T534" i="1"/>
  <c r="V534" i="1"/>
  <c r="R535" i="1"/>
  <c r="T535" i="1" s="1"/>
  <c r="S535" i="1"/>
  <c r="U535" i="1"/>
  <c r="V535" i="1"/>
  <c r="R536" i="1"/>
  <c r="S536" i="1" s="1"/>
  <c r="T536" i="1"/>
  <c r="U536" i="1"/>
  <c r="V536" i="1"/>
  <c r="R537" i="1"/>
  <c r="S537" i="1"/>
  <c r="T537" i="1"/>
  <c r="U537" i="1"/>
  <c r="V537" i="1"/>
  <c r="R538" i="1"/>
  <c r="S538" i="1"/>
  <c r="V538" i="1"/>
  <c r="R539" i="1"/>
  <c r="V539" i="1"/>
  <c r="R540" i="1"/>
  <c r="T540" i="1"/>
  <c r="V540" i="1"/>
  <c r="R541" i="1"/>
  <c r="S541" i="1"/>
  <c r="T541" i="1"/>
  <c r="U541" i="1"/>
  <c r="V541" i="1"/>
  <c r="R542" i="1"/>
  <c r="V542" i="1"/>
  <c r="R543" i="1"/>
  <c r="U543" i="1"/>
  <c r="V543" i="1"/>
  <c r="R544" i="1"/>
  <c r="S544" i="1"/>
  <c r="T544" i="1"/>
  <c r="U544" i="1"/>
  <c r="V544" i="1"/>
  <c r="R545" i="1"/>
  <c r="U545" i="1" s="1"/>
  <c r="S545" i="1"/>
  <c r="T545" i="1"/>
  <c r="V545" i="1"/>
  <c r="R546" i="1"/>
  <c r="S546" i="1"/>
  <c r="V546" i="1"/>
  <c r="R547" i="1"/>
  <c r="V547" i="1"/>
  <c r="R548" i="1"/>
  <c r="S548" i="1"/>
  <c r="T548" i="1"/>
  <c r="U548" i="1"/>
  <c r="V548" i="1"/>
  <c r="R549" i="1"/>
  <c r="U549" i="1" s="1"/>
  <c r="S549" i="1"/>
  <c r="T549" i="1"/>
  <c r="V549" i="1"/>
  <c r="R550" i="1"/>
  <c r="V550" i="1"/>
  <c r="R551" i="1"/>
  <c r="U551" i="1"/>
  <c r="V551" i="1"/>
  <c r="R552" i="1"/>
  <c r="S552" i="1"/>
  <c r="T552" i="1"/>
  <c r="U552" i="1"/>
  <c r="V552" i="1"/>
  <c r="R553" i="1"/>
  <c r="U553" i="1" s="1"/>
  <c r="S553" i="1"/>
  <c r="T553" i="1"/>
  <c r="V553" i="1"/>
  <c r="R554" i="1"/>
  <c r="S554" i="1"/>
  <c r="V554" i="1"/>
  <c r="R555" i="1"/>
  <c r="U555" i="1" s="1"/>
  <c r="V555" i="1"/>
  <c r="R556" i="1"/>
  <c r="S556" i="1"/>
  <c r="T556" i="1"/>
  <c r="U556" i="1"/>
  <c r="V556" i="1"/>
  <c r="R557" i="1"/>
  <c r="U557" i="1" s="1"/>
  <c r="S557" i="1"/>
  <c r="T557" i="1"/>
  <c r="V557" i="1"/>
  <c r="R558" i="1"/>
  <c r="S558" i="1" s="1"/>
  <c r="V558" i="1"/>
  <c r="R559" i="1"/>
  <c r="U559" i="1"/>
  <c r="V559" i="1"/>
  <c r="R560" i="1"/>
  <c r="S560" i="1"/>
  <c r="T560" i="1"/>
  <c r="U560" i="1"/>
  <c r="V560" i="1"/>
  <c r="R561" i="1"/>
  <c r="U561" i="1" s="1"/>
  <c r="S561" i="1"/>
  <c r="T561" i="1"/>
  <c r="V561" i="1"/>
  <c r="R562" i="1"/>
  <c r="S562" i="1"/>
  <c r="V562" i="1"/>
  <c r="R563" i="1"/>
  <c r="V563" i="1"/>
  <c r="R564" i="1"/>
  <c r="S564" i="1"/>
  <c r="T564" i="1"/>
  <c r="U564" i="1"/>
  <c r="V564" i="1"/>
  <c r="R565" i="1"/>
  <c r="U565" i="1" s="1"/>
  <c r="S565" i="1"/>
  <c r="T565" i="1"/>
  <c r="V565" i="1"/>
  <c r="R566" i="1"/>
  <c r="V566" i="1"/>
  <c r="R567" i="1"/>
  <c r="U567" i="1"/>
  <c r="V567" i="1"/>
  <c r="R568" i="1"/>
  <c r="S568" i="1"/>
  <c r="T568" i="1"/>
  <c r="U568" i="1"/>
  <c r="V568" i="1"/>
  <c r="R569" i="1"/>
  <c r="U569" i="1" s="1"/>
  <c r="S569" i="1"/>
  <c r="T569" i="1"/>
  <c r="V569" i="1"/>
  <c r="R570" i="1"/>
  <c r="S570" i="1"/>
  <c r="V570" i="1"/>
  <c r="R571" i="1"/>
  <c r="U571" i="1" s="1"/>
  <c r="V571" i="1"/>
  <c r="R572" i="1"/>
  <c r="S572" i="1"/>
  <c r="T572" i="1"/>
  <c r="U572" i="1"/>
  <c r="V572" i="1"/>
  <c r="R573" i="1"/>
  <c r="U573" i="1" s="1"/>
  <c r="S573" i="1"/>
  <c r="T573" i="1"/>
  <c r="V573" i="1"/>
  <c r="R574" i="1"/>
  <c r="S574" i="1" s="1"/>
  <c r="V574" i="1"/>
  <c r="R575" i="1"/>
  <c r="U575" i="1"/>
  <c r="V575" i="1"/>
  <c r="R576" i="1"/>
  <c r="S576" i="1"/>
  <c r="T576" i="1"/>
  <c r="U576" i="1"/>
  <c r="V576" i="1"/>
  <c r="R577" i="1"/>
  <c r="U577" i="1" s="1"/>
  <c r="S577" i="1"/>
  <c r="T577" i="1"/>
  <c r="V577" i="1"/>
  <c r="R578" i="1"/>
  <c r="S578" i="1"/>
  <c r="V578" i="1"/>
  <c r="R579" i="1"/>
  <c r="V579" i="1"/>
  <c r="R580" i="1"/>
  <c r="S580" i="1"/>
  <c r="T580" i="1"/>
  <c r="U580" i="1"/>
  <c r="V580" i="1"/>
  <c r="R581" i="1"/>
  <c r="U581" i="1" s="1"/>
  <c r="S581" i="1"/>
  <c r="T581" i="1"/>
  <c r="V581" i="1"/>
  <c r="R582" i="1"/>
  <c r="V582" i="1"/>
  <c r="R583" i="1"/>
  <c r="U583" i="1"/>
  <c r="V583" i="1"/>
  <c r="R584" i="1"/>
  <c r="S584" i="1"/>
  <c r="T584" i="1"/>
  <c r="U584" i="1"/>
  <c r="V584" i="1"/>
  <c r="R585" i="1"/>
  <c r="U585" i="1" s="1"/>
  <c r="S585" i="1"/>
  <c r="T585" i="1"/>
  <c r="V585" i="1"/>
  <c r="R586" i="1"/>
  <c r="S586" i="1"/>
  <c r="V586" i="1"/>
  <c r="R587" i="1"/>
  <c r="U587" i="1" s="1"/>
  <c r="V587" i="1"/>
  <c r="R588" i="1"/>
  <c r="S588" i="1"/>
  <c r="T588" i="1"/>
  <c r="U588" i="1"/>
  <c r="V588" i="1"/>
  <c r="R589" i="1"/>
  <c r="U589" i="1" s="1"/>
  <c r="S589" i="1"/>
  <c r="T589" i="1"/>
  <c r="V589" i="1"/>
  <c r="R590" i="1"/>
  <c r="S590" i="1" s="1"/>
  <c r="V590" i="1"/>
  <c r="R591" i="1"/>
  <c r="U591" i="1"/>
  <c r="V591" i="1"/>
  <c r="R592" i="1"/>
  <c r="S592" i="1"/>
  <c r="T592" i="1"/>
  <c r="U592" i="1"/>
  <c r="V592" i="1"/>
  <c r="R593" i="1"/>
  <c r="U593" i="1" s="1"/>
  <c r="S593" i="1"/>
  <c r="T593" i="1"/>
  <c r="V593" i="1"/>
  <c r="R594" i="1"/>
  <c r="S594" i="1"/>
  <c r="V594" i="1"/>
  <c r="R595" i="1"/>
  <c r="V595" i="1"/>
  <c r="R596" i="1"/>
  <c r="S596" i="1"/>
  <c r="T596" i="1"/>
  <c r="U596" i="1"/>
  <c r="V596" i="1"/>
  <c r="R597" i="1"/>
  <c r="U597" i="1" s="1"/>
  <c r="S597" i="1"/>
  <c r="T597" i="1"/>
  <c r="V597" i="1"/>
  <c r="R598" i="1"/>
  <c r="V598" i="1"/>
  <c r="R599" i="1"/>
  <c r="U599" i="1"/>
  <c r="V599" i="1"/>
  <c r="R600" i="1"/>
  <c r="S600" i="1"/>
  <c r="T600" i="1"/>
  <c r="U600" i="1"/>
  <c r="V600" i="1"/>
  <c r="R601" i="1"/>
  <c r="U601" i="1" s="1"/>
  <c r="S601" i="1"/>
  <c r="T601" i="1"/>
  <c r="V601" i="1"/>
  <c r="R602" i="1"/>
  <c r="S602" i="1"/>
  <c r="V602" i="1"/>
  <c r="R603" i="1"/>
  <c r="U603" i="1" s="1"/>
  <c r="V603" i="1"/>
  <c r="R604" i="1"/>
  <c r="S604" i="1"/>
  <c r="T604" i="1"/>
  <c r="U604" i="1"/>
  <c r="V604" i="1"/>
  <c r="R605" i="1"/>
  <c r="U605" i="1" s="1"/>
  <c r="S605" i="1"/>
  <c r="T605" i="1"/>
  <c r="V605" i="1"/>
  <c r="R606" i="1"/>
  <c r="S606" i="1" s="1"/>
  <c r="V606" i="1"/>
  <c r="R607" i="1"/>
  <c r="U607" i="1"/>
  <c r="V607" i="1"/>
  <c r="R608" i="1"/>
  <c r="S608" i="1"/>
  <c r="T608" i="1"/>
  <c r="U608" i="1"/>
  <c r="V608" i="1"/>
  <c r="R609" i="1"/>
  <c r="U609" i="1" s="1"/>
  <c r="S609" i="1"/>
  <c r="T609" i="1"/>
  <c r="V609" i="1"/>
  <c r="R610" i="1"/>
  <c r="S610" i="1"/>
  <c r="V610" i="1"/>
  <c r="R611" i="1"/>
  <c r="V611" i="1"/>
  <c r="R612" i="1"/>
  <c r="S612" i="1"/>
  <c r="T612" i="1"/>
  <c r="U612" i="1"/>
  <c r="V612" i="1"/>
  <c r="R613" i="1"/>
  <c r="U613" i="1" s="1"/>
  <c r="S613" i="1"/>
  <c r="T613" i="1"/>
  <c r="V613" i="1"/>
  <c r="R614" i="1"/>
  <c r="V614" i="1"/>
  <c r="R615" i="1"/>
  <c r="U615" i="1"/>
  <c r="V615" i="1"/>
  <c r="R616" i="1"/>
  <c r="S616" i="1"/>
  <c r="T616" i="1"/>
  <c r="U616" i="1"/>
  <c r="V616" i="1"/>
  <c r="R617" i="1"/>
  <c r="U617" i="1" s="1"/>
  <c r="S617" i="1"/>
  <c r="T617" i="1"/>
  <c r="V617" i="1"/>
  <c r="R618" i="1"/>
  <c r="S618" i="1"/>
  <c r="V618" i="1"/>
  <c r="R619" i="1"/>
  <c r="U619" i="1" s="1"/>
  <c r="V619" i="1"/>
  <c r="R620" i="1"/>
  <c r="S620" i="1"/>
  <c r="T620" i="1"/>
  <c r="U620" i="1"/>
  <c r="V620" i="1"/>
  <c r="R621" i="1"/>
  <c r="U621" i="1" s="1"/>
  <c r="S621" i="1"/>
  <c r="T621" i="1"/>
  <c r="V621" i="1"/>
  <c r="R622" i="1"/>
  <c r="S622" i="1" s="1"/>
  <c r="V622" i="1"/>
  <c r="R623" i="1"/>
  <c r="U623" i="1"/>
  <c r="V623" i="1"/>
  <c r="R624" i="1"/>
  <c r="S624" i="1"/>
  <c r="T624" i="1"/>
  <c r="U624" i="1"/>
  <c r="V624" i="1"/>
  <c r="R625" i="1"/>
  <c r="U625" i="1" s="1"/>
  <c r="S625" i="1"/>
  <c r="T625" i="1"/>
  <c r="V625" i="1"/>
  <c r="R626" i="1"/>
  <c r="S626" i="1"/>
  <c r="V626" i="1"/>
  <c r="R627" i="1"/>
  <c r="V627" i="1"/>
  <c r="R628" i="1"/>
  <c r="S628" i="1"/>
  <c r="T628" i="1"/>
  <c r="U628" i="1"/>
  <c r="V628" i="1"/>
  <c r="R629" i="1"/>
  <c r="U629" i="1" s="1"/>
  <c r="S629" i="1"/>
  <c r="T629" i="1"/>
  <c r="V629" i="1"/>
  <c r="R630" i="1"/>
  <c r="V630" i="1"/>
  <c r="R631" i="1"/>
  <c r="U631" i="1"/>
  <c r="V631" i="1"/>
  <c r="R632" i="1"/>
  <c r="S632" i="1"/>
  <c r="T632" i="1"/>
  <c r="U632" i="1"/>
  <c r="V632" i="1"/>
  <c r="R633" i="1"/>
  <c r="U633" i="1" s="1"/>
  <c r="S633" i="1"/>
  <c r="T633" i="1"/>
  <c r="V633" i="1"/>
  <c r="R634" i="1"/>
  <c r="S634" i="1"/>
  <c r="V634" i="1"/>
  <c r="R635" i="1"/>
  <c r="U635" i="1" s="1"/>
  <c r="V635" i="1"/>
  <c r="R636" i="1"/>
  <c r="S636" i="1"/>
  <c r="T636" i="1"/>
  <c r="U636" i="1"/>
  <c r="V636" i="1"/>
  <c r="R637" i="1"/>
  <c r="U637" i="1" s="1"/>
  <c r="S637" i="1"/>
  <c r="T637" i="1"/>
  <c r="V637" i="1"/>
  <c r="R638" i="1"/>
  <c r="S638" i="1" s="1"/>
  <c r="V638" i="1"/>
  <c r="R639" i="1"/>
  <c r="U639" i="1"/>
  <c r="V639" i="1"/>
  <c r="R640" i="1"/>
  <c r="S640" i="1"/>
  <c r="T640" i="1"/>
  <c r="U640" i="1"/>
  <c r="V640" i="1"/>
  <c r="R641" i="1"/>
  <c r="U641" i="1" s="1"/>
  <c r="S641" i="1"/>
  <c r="T641" i="1"/>
  <c r="V641" i="1"/>
  <c r="R642" i="1"/>
  <c r="S642" i="1"/>
  <c r="V642" i="1"/>
  <c r="R643" i="1"/>
  <c r="V643" i="1"/>
  <c r="R644" i="1"/>
  <c r="S644" i="1"/>
  <c r="T644" i="1"/>
  <c r="U644" i="1"/>
  <c r="V644" i="1"/>
  <c r="R645" i="1"/>
  <c r="U645" i="1" s="1"/>
  <c r="S645" i="1"/>
  <c r="T645" i="1"/>
  <c r="V645" i="1"/>
  <c r="R646" i="1"/>
  <c r="V646" i="1"/>
  <c r="R647" i="1"/>
  <c r="U647" i="1"/>
  <c r="V647" i="1"/>
  <c r="R648" i="1"/>
  <c r="S648" i="1"/>
  <c r="T648" i="1"/>
  <c r="U648" i="1"/>
  <c r="V648" i="1"/>
  <c r="R649" i="1"/>
  <c r="U649" i="1" s="1"/>
  <c r="S649" i="1"/>
  <c r="T649" i="1"/>
  <c r="V649" i="1"/>
  <c r="R650" i="1"/>
  <c r="S650" i="1"/>
  <c r="V650" i="1"/>
  <c r="R651" i="1"/>
  <c r="U651" i="1" s="1"/>
  <c r="V651" i="1"/>
  <c r="R652" i="1"/>
  <c r="S652" i="1"/>
  <c r="T652" i="1"/>
  <c r="U652" i="1"/>
  <c r="V652" i="1"/>
  <c r="R653" i="1"/>
  <c r="U653" i="1" s="1"/>
  <c r="S653" i="1"/>
  <c r="T653" i="1"/>
  <c r="V653" i="1"/>
  <c r="R654" i="1"/>
  <c r="S654" i="1" s="1"/>
  <c r="V654" i="1"/>
  <c r="R655" i="1"/>
  <c r="U655" i="1"/>
  <c r="V655" i="1"/>
  <c r="R656" i="1"/>
  <c r="S656" i="1"/>
  <c r="T656" i="1"/>
  <c r="U656" i="1"/>
  <c r="V656" i="1"/>
  <c r="R657" i="1"/>
  <c r="U657" i="1" s="1"/>
  <c r="S657" i="1"/>
  <c r="T657" i="1"/>
  <c r="V657" i="1"/>
  <c r="R658" i="1"/>
  <c r="S658" i="1"/>
  <c r="V658" i="1"/>
  <c r="R659" i="1"/>
  <c r="V659" i="1"/>
  <c r="R660" i="1"/>
  <c r="S660" i="1"/>
  <c r="T660" i="1"/>
  <c r="U660" i="1"/>
  <c r="V660" i="1"/>
  <c r="R661" i="1"/>
  <c r="U661" i="1" s="1"/>
  <c r="S661" i="1"/>
  <c r="T661" i="1"/>
  <c r="V661" i="1"/>
  <c r="R662" i="1"/>
  <c r="V662" i="1"/>
  <c r="R663" i="1"/>
  <c r="U663" i="1"/>
  <c r="V663" i="1"/>
  <c r="R664" i="1"/>
  <c r="S664" i="1"/>
  <c r="T664" i="1"/>
  <c r="U664" i="1"/>
  <c r="V664" i="1"/>
  <c r="R665" i="1"/>
  <c r="U665" i="1" s="1"/>
  <c r="S665" i="1"/>
  <c r="T665" i="1"/>
  <c r="V665" i="1"/>
  <c r="R666" i="1"/>
  <c r="S666" i="1"/>
  <c r="V666" i="1"/>
  <c r="R667" i="1"/>
  <c r="U667" i="1" s="1"/>
  <c r="V667" i="1"/>
  <c r="R668" i="1"/>
  <c r="S668" i="1"/>
  <c r="T668" i="1"/>
  <c r="U668" i="1"/>
  <c r="V668" i="1"/>
  <c r="R669" i="1"/>
  <c r="U669" i="1" s="1"/>
  <c r="S669" i="1"/>
  <c r="T669" i="1"/>
  <c r="V669" i="1"/>
  <c r="R670" i="1"/>
  <c r="S670" i="1" s="1"/>
  <c r="V670" i="1"/>
  <c r="R671" i="1"/>
  <c r="U671" i="1"/>
  <c r="V671" i="1"/>
  <c r="R672" i="1"/>
  <c r="S672" i="1"/>
  <c r="T672" i="1"/>
  <c r="U672" i="1"/>
  <c r="V672" i="1"/>
  <c r="R673" i="1"/>
  <c r="U673" i="1" s="1"/>
  <c r="S673" i="1"/>
  <c r="T673" i="1"/>
  <c r="V673" i="1"/>
  <c r="R674" i="1"/>
  <c r="S674" i="1"/>
  <c r="V674" i="1"/>
  <c r="R675" i="1"/>
  <c r="V675" i="1"/>
  <c r="R676" i="1"/>
  <c r="S676" i="1"/>
  <c r="T676" i="1"/>
  <c r="U676" i="1"/>
  <c r="V676" i="1"/>
  <c r="R677" i="1"/>
  <c r="U677" i="1" s="1"/>
  <c r="S677" i="1"/>
  <c r="T677" i="1"/>
  <c r="V677" i="1"/>
  <c r="R678" i="1"/>
  <c r="V678" i="1"/>
  <c r="R679" i="1"/>
  <c r="U679" i="1"/>
  <c r="V679" i="1"/>
  <c r="R680" i="1"/>
  <c r="S680" i="1"/>
  <c r="T680" i="1"/>
  <c r="U680" i="1"/>
  <c r="V680" i="1"/>
  <c r="R681" i="1"/>
  <c r="U681" i="1" s="1"/>
  <c r="S681" i="1"/>
  <c r="T681" i="1"/>
  <c r="V681" i="1"/>
  <c r="R682" i="1"/>
  <c r="S682" i="1"/>
  <c r="V682" i="1"/>
  <c r="R683" i="1"/>
  <c r="U683" i="1" s="1"/>
  <c r="V683" i="1"/>
  <c r="R684" i="1"/>
  <c r="S684" i="1"/>
  <c r="T684" i="1"/>
  <c r="U684" i="1"/>
  <c r="V684" i="1"/>
  <c r="R685" i="1"/>
  <c r="U685" i="1" s="1"/>
  <c r="S685" i="1"/>
  <c r="T685" i="1"/>
  <c r="V685" i="1"/>
  <c r="R686" i="1"/>
  <c r="S686" i="1" s="1"/>
  <c r="V686" i="1"/>
  <c r="R687" i="1"/>
  <c r="U687" i="1"/>
  <c r="V687" i="1"/>
  <c r="R688" i="1"/>
  <c r="S688" i="1"/>
  <c r="T688" i="1"/>
  <c r="U688" i="1"/>
  <c r="V688" i="1"/>
  <c r="R689" i="1"/>
  <c r="U689" i="1" s="1"/>
  <c r="S689" i="1"/>
  <c r="T689" i="1"/>
  <c r="V689" i="1"/>
  <c r="R690" i="1"/>
  <c r="S690" i="1"/>
  <c r="V690" i="1"/>
  <c r="R691" i="1"/>
  <c r="V691" i="1"/>
  <c r="R692" i="1"/>
  <c r="S692" i="1"/>
  <c r="T692" i="1"/>
  <c r="U692" i="1"/>
  <c r="V692" i="1"/>
  <c r="R693" i="1"/>
  <c r="U693" i="1" s="1"/>
  <c r="S693" i="1"/>
  <c r="T693" i="1"/>
  <c r="V693" i="1"/>
  <c r="R694" i="1"/>
  <c r="V694" i="1"/>
  <c r="R695" i="1"/>
  <c r="U695" i="1"/>
  <c r="V695" i="1"/>
  <c r="R696" i="1"/>
  <c r="S696" i="1"/>
  <c r="T696" i="1"/>
  <c r="U696" i="1"/>
  <c r="V696" i="1"/>
  <c r="R697" i="1"/>
  <c r="U697" i="1" s="1"/>
  <c r="S697" i="1"/>
  <c r="T697" i="1"/>
  <c r="V697" i="1"/>
  <c r="R698" i="1"/>
  <c r="S698" i="1"/>
  <c r="V698" i="1"/>
  <c r="R699" i="1"/>
  <c r="U699" i="1" s="1"/>
  <c r="V699" i="1"/>
  <c r="R700" i="1"/>
  <c r="S700" i="1"/>
  <c r="T700" i="1"/>
  <c r="U700" i="1"/>
  <c r="V700" i="1"/>
  <c r="R701" i="1"/>
  <c r="U701" i="1" s="1"/>
  <c r="S701" i="1"/>
  <c r="T701" i="1"/>
  <c r="V701" i="1"/>
  <c r="R702" i="1"/>
  <c r="S702" i="1" s="1"/>
  <c r="V702" i="1"/>
  <c r="R703" i="1"/>
  <c r="U703" i="1"/>
  <c r="V703" i="1"/>
  <c r="R704" i="1"/>
  <c r="S704" i="1"/>
  <c r="T704" i="1"/>
  <c r="U704" i="1"/>
  <c r="V704" i="1"/>
  <c r="R705" i="1"/>
  <c r="U705" i="1" s="1"/>
  <c r="S705" i="1"/>
  <c r="T705" i="1"/>
  <c r="V705" i="1"/>
  <c r="R706" i="1"/>
  <c r="S706" i="1"/>
  <c r="V706" i="1"/>
  <c r="R707" i="1"/>
  <c r="V707" i="1"/>
  <c r="R708" i="1"/>
  <c r="S708" i="1"/>
  <c r="T708" i="1"/>
  <c r="U708" i="1"/>
  <c r="V708" i="1"/>
  <c r="R709" i="1"/>
  <c r="U709" i="1" s="1"/>
  <c r="S709" i="1"/>
  <c r="T709" i="1"/>
  <c r="V709" i="1"/>
  <c r="R710" i="1"/>
  <c r="V710" i="1"/>
  <c r="R711" i="1"/>
  <c r="U711" i="1"/>
  <c r="V711" i="1"/>
  <c r="R712" i="1"/>
  <c r="S712" i="1"/>
  <c r="T712" i="1"/>
  <c r="U712" i="1"/>
  <c r="V712" i="1"/>
  <c r="R713" i="1"/>
  <c r="U713" i="1" s="1"/>
  <c r="S713" i="1"/>
  <c r="T713" i="1"/>
  <c r="V713" i="1"/>
  <c r="R714" i="1"/>
  <c r="S714" i="1"/>
  <c r="V714" i="1"/>
  <c r="R715" i="1"/>
  <c r="U715" i="1" s="1"/>
  <c r="V715" i="1"/>
  <c r="R716" i="1"/>
  <c r="S716" i="1"/>
  <c r="T716" i="1"/>
  <c r="U716" i="1"/>
  <c r="V716" i="1"/>
  <c r="R717" i="1"/>
  <c r="U717" i="1" s="1"/>
  <c r="S717" i="1"/>
  <c r="T717" i="1"/>
  <c r="V717" i="1"/>
  <c r="R718" i="1"/>
  <c r="S718" i="1" s="1"/>
  <c r="V718" i="1"/>
  <c r="R719" i="1"/>
  <c r="U719" i="1"/>
  <c r="V719" i="1"/>
  <c r="R720" i="1"/>
  <c r="S720" i="1"/>
  <c r="T720" i="1"/>
  <c r="U720" i="1"/>
  <c r="V720" i="1"/>
  <c r="R721" i="1"/>
  <c r="U721" i="1" s="1"/>
  <c r="S721" i="1"/>
  <c r="T721" i="1"/>
  <c r="V721" i="1"/>
  <c r="R722" i="1"/>
  <c r="S722" i="1"/>
  <c r="V722" i="1"/>
  <c r="R723" i="1"/>
  <c r="V723" i="1"/>
  <c r="R724" i="1"/>
  <c r="S724" i="1"/>
  <c r="T724" i="1"/>
  <c r="U724" i="1"/>
  <c r="V724" i="1"/>
  <c r="R725" i="1"/>
  <c r="U725" i="1" s="1"/>
  <c r="S725" i="1"/>
  <c r="T725" i="1"/>
  <c r="V725" i="1"/>
  <c r="R726" i="1"/>
  <c r="V726" i="1"/>
  <c r="R727" i="1"/>
  <c r="U727" i="1"/>
  <c r="V727" i="1"/>
  <c r="R728" i="1"/>
  <c r="S728" i="1"/>
  <c r="T728" i="1"/>
  <c r="U728" i="1"/>
  <c r="V728" i="1"/>
  <c r="R729" i="1"/>
  <c r="U729" i="1" s="1"/>
  <c r="S729" i="1"/>
  <c r="T729" i="1"/>
  <c r="V729" i="1"/>
  <c r="R730" i="1"/>
  <c r="S730" i="1"/>
  <c r="V730" i="1"/>
  <c r="R731" i="1"/>
  <c r="U731" i="1" s="1"/>
  <c r="V731" i="1"/>
  <c r="R732" i="1"/>
  <c r="S732" i="1"/>
  <c r="T732" i="1"/>
  <c r="U732" i="1"/>
  <c r="V732" i="1"/>
  <c r="R733" i="1"/>
  <c r="U733" i="1" s="1"/>
  <c r="S733" i="1"/>
  <c r="T733" i="1"/>
  <c r="V733" i="1"/>
  <c r="R734" i="1"/>
  <c r="S734" i="1" s="1"/>
  <c r="V734" i="1"/>
  <c r="R735" i="1"/>
  <c r="U735" i="1"/>
  <c r="V735" i="1"/>
  <c r="R736" i="1"/>
  <c r="S736" i="1"/>
  <c r="T736" i="1"/>
  <c r="U736" i="1"/>
  <c r="V736" i="1"/>
  <c r="R737" i="1"/>
  <c r="U737" i="1" s="1"/>
  <c r="S737" i="1"/>
  <c r="T737" i="1"/>
  <c r="V737" i="1"/>
  <c r="R738" i="1"/>
  <c r="S738" i="1"/>
  <c r="V738" i="1"/>
  <c r="R739" i="1"/>
  <c r="V739" i="1"/>
  <c r="R740" i="1"/>
  <c r="S740" i="1"/>
  <c r="T740" i="1"/>
  <c r="U740" i="1"/>
  <c r="V740" i="1"/>
  <c r="R741" i="1"/>
  <c r="U741" i="1" s="1"/>
  <c r="S741" i="1"/>
  <c r="T741" i="1"/>
  <c r="V741" i="1"/>
  <c r="R742" i="1"/>
  <c r="V742" i="1"/>
  <c r="R743" i="1"/>
  <c r="U743" i="1"/>
  <c r="V743" i="1"/>
  <c r="R744" i="1"/>
  <c r="S744" i="1"/>
  <c r="T744" i="1"/>
  <c r="U744" i="1"/>
  <c r="V744" i="1"/>
  <c r="R745" i="1"/>
  <c r="U745" i="1" s="1"/>
  <c r="S745" i="1"/>
  <c r="T745" i="1"/>
  <c r="V745" i="1"/>
  <c r="R746" i="1"/>
  <c r="S746" i="1"/>
  <c r="V746" i="1"/>
  <c r="R747" i="1"/>
  <c r="U747" i="1" s="1"/>
  <c r="V747" i="1"/>
  <c r="R748" i="1"/>
  <c r="S748" i="1"/>
  <c r="T748" i="1"/>
  <c r="U748" i="1"/>
  <c r="V748" i="1"/>
  <c r="R749" i="1"/>
  <c r="U749" i="1" s="1"/>
  <c r="S749" i="1"/>
  <c r="T749" i="1"/>
  <c r="V749" i="1"/>
  <c r="R750" i="1"/>
  <c r="S750" i="1" s="1"/>
  <c r="V750" i="1"/>
  <c r="R751" i="1"/>
  <c r="U751" i="1"/>
  <c r="V751" i="1"/>
  <c r="R752" i="1"/>
  <c r="S752" i="1"/>
  <c r="T752" i="1"/>
  <c r="U752" i="1"/>
  <c r="V752" i="1"/>
  <c r="R753" i="1"/>
  <c r="U753" i="1" s="1"/>
  <c r="S753" i="1"/>
  <c r="T753" i="1"/>
  <c r="V753" i="1"/>
  <c r="R754" i="1"/>
  <c r="S754" i="1"/>
  <c r="V754" i="1"/>
  <c r="R755" i="1"/>
  <c r="V755" i="1"/>
  <c r="R756" i="1"/>
  <c r="S756" i="1"/>
  <c r="T756" i="1"/>
  <c r="U756" i="1"/>
  <c r="V756" i="1"/>
  <c r="R757" i="1"/>
  <c r="U757" i="1" s="1"/>
  <c r="S757" i="1"/>
  <c r="T757" i="1"/>
  <c r="V757" i="1"/>
  <c r="R758" i="1"/>
  <c r="V758" i="1"/>
  <c r="R759" i="1"/>
  <c r="U759" i="1"/>
  <c r="V759" i="1"/>
  <c r="R760" i="1"/>
  <c r="S760" i="1"/>
  <c r="T760" i="1"/>
  <c r="U760" i="1"/>
  <c r="V760" i="1"/>
  <c r="R761" i="1"/>
  <c r="U761" i="1" s="1"/>
  <c r="S761" i="1"/>
  <c r="T761" i="1"/>
  <c r="V761" i="1"/>
  <c r="R762" i="1"/>
  <c r="S762" i="1"/>
  <c r="V762" i="1"/>
  <c r="R763" i="1"/>
  <c r="U763" i="1" s="1"/>
  <c r="V763" i="1"/>
  <c r="R764" i="1"/>
  <c r="S764" i="1"/>
  <c r="T764" i="1"/>
  <c r="U764" i="1"/>
  <c r="V764" i="1"/>
  <c r="R765" i="1"/>
  <c r="U765" i="1" s="1"/>
  <c r="S765" i="1"/>
  <c r="T765" i="1"/>
  <c r="V765" i="1"/>
  <c r="R766" i="1"/>
  <c r="S766" i="1" s="1"/>
  <c r="V766" i="1"/>
  <c r="R767" i="1"/>
  <c r="U767" i="1"/>
  <c r="V767" i="1"/>
  <c r="R768" i="1"/>
  <c r="S768" i="1"/>
  <c r="T768" i="1"/>
  <c r="U768" i="1"/>
  <c r="V768" i="1"/>
  <c r="R769" i="1"/>
  <c r="U769" i="1" s="1"/>
  <c r="S769" i="1"/>
  <c r="T769" i="1"/>
  <c r="V769" i="1"/>
  <c r="R770" i="1"/>
  <c r="S770" i="1"/>
  <c r="V770" i="1"/>
  <c r="R771" i="1"/>
  <c r="V771" i="1"/>
  <c r="R772" i="1"/>
  <c r="S772" i="1"/>
  <c r="T772" i="1"/>
  <c r="U772" i="1"/>
  <c r="V772" i="1"/>
  <c r="R773" i="1"/>
  <c r="U773" i="1" s="1"/>
  <c r="S773" i="1"/>
  <c r="T773" i="1"/>
  <c r="V773" i="1"/>
  <c r="R774" i="1"/>
  <c r="V774" i="1"/>
  <c r="R775" i="1"/>
  <c r="U775" i="1"/>
  <c r="V775" i="1"/>
  <c r="R776" i="1"/>
  <c r="S776" i="1"/>
  <c r="T776" i="1"/>
  <c r="U776" i="1"/>
  <c r="V776" i="1"/>
  <c r="R777" i="1"/>
  <c r="U777" i="1" s="1"/>
  <c r="S777" i="1"/>
  <c r="T777" i="1"/>
  <c r="V777" i="1"/>
  <c r="R778" i="1"/>
  <c r="S778" i="1"/>
  <c r="V778" i="1"/>
  <c r="R779" i="1"/>
  <c r="U779" i="1" s="1"/>
  <c r="V779" i="1"/>
  <c r="R780" i="1"/>
  <c r="S780" i="1"/>
  <c r="T780" i="1"/>
  <c r="U780" i="1"/>
  <c r="V780" i="1"/>
  <c r="R781" i="1"/>
  <c r="U781" i="1" s="1"/>
  <c r="S781" i="1"/>
  <c r="T781" i="1"/>
  <c r="V781" i="1"/>
  <c r="R782" i="1"/>
  <c r="S782" i="1" s="1"/>
  <c r="V782" i="1"/>
  <c r="R783" i="1"/>
  <c r="U783" i="1"/>
  <c r="V783" i="1"/>
  <c r="R784" i="1"/>
  <c r="S784" i="1"/>
  <c r="T784" i="1"/>
  <c r="U784" i="1"/>
  <c r="V784" i="1"/>
  <c r="R785" i="1"/>
  <c r="U785" i="1" s="1"/>
  <c r="S785" i="1"/>
  <c r="T785" i="1"/>
  <c r="V785" i="1"/>
  <c r="R786" i="1"/>
  <c r="S786" i="1"/>
  <c r="V786" i="1"/>
  <c r="R787" i="1"/>
  <c r="V787" i="1"/>
  <c r="R788" i="1"/>
  <c r="S788" i="1"/>
  <c r="T788" i="1"/>
  <c r="U788" i="1"/>
  <c r="V788" i="1"/>
  <c r="R789" i="1"/>
  <c r="U789" i="1" s="1"/>
  <c r="S789" i="1"/>
  <c r="T789" i="1"/>
  <c r="V789" i="1"/>
  <c r="R790" i="1"/>
  <c r="V790" i="1"/>
  <c r="R791" i="1"/>
  <c r="U791" i="1"/>
  <c r="V791" i="1"/>
  <c r="R792" i="1"/>
  <c r="S792" i="1"/>
  <c r="T792" i="1"/>
  <c r="U792" i="1"/>
  <c r="V792" i="1"/>
  <c r="R793" i="1"/>
  <c r="U793" i="1" s="1"/>
  <c r="S793" i="1"/>
  <c r="T793" i="1"/>
  <c r="V793" i="1"/>
  <c r="R794" i="1"/>
  <c r="S794" i="1"/>
  <c r="V794" i="1"/>
  <c r="R795" i="1"/>
  <c r="U795" i="1" s="1"/>
  <c r="V795" i="1"/>
  <c r="R796" i="1"/>
  <c r="S796" i="1"/>
  <c r="T796" i="1"/>
  <c r="U796" i="1"/>
  <c r="V796" i="1"/>
  <c r="R797" i="1"/>
  <c r="U797" i="1" s="1"/>
  <c r="S797" i="1"/>
  <c r="T797" i="1"/>
  <c r="V797" i="1"/>
  <c r="R798" i="1"/>
  <c r="S798" i="1" s="1"/>
  <c r="V798" i="1"/>
  <c r="R799" i="1"/>
  <c r="U799" i="1"/>
  <c r="V799" i="1"/>
  <c r="R800" i="1"/>
  <c r="S800" i="1"/>
  <c r="T800" i="1"/>
  <c r="U800" i="1"/>
  <c r="V800" i="1"/>
  <c r="R801" i="1"/>
  <c r="U801" i="1" s="1"/>
  <c r="S801" i="1"/>
  <c r="T801" i="1"/>
  <c r="V801" i="1"/>
  <c r="R802" i="1"/>
  <c r="S802" i="1"/>
  <c r="V802" i="1"/>
  <c r="R803" i="1"/>
  <c r="V803" i="1"/>
  <c r="R804" i="1"/>
  <c r="S804" i="1"/>
  <c r="T804" i="1"/>
  <c r="U804" i="1"/>
  <c r="V804" i="1"/>
  <c r="R805" i="1"/>
  <c r="U805" i="1" s="1"/>
  <c r="S805" i="1"/>
  <c r="T805" i="1"/>
  <c r="V805" i="1"/>
  <c r="R806" i="1"/>
  <c r="V806" i="1"/>
  <c r="R807" i="1"/>
  <c r="U807" i="1"/>
  <c r="V807" i="1"/>
  <c r="R808" i="1"/>
  <c r="S808" i="1"/>
  <c r="T808" i="1"/>
  <c r="U808" i="1"/>
  <c r="V808" i="1"/>
  <c r="R809" i="1"/>
  <c r="U809" i="1" s="1"/>
  <c r="S809" i="1"/>
  <c r="T809" i="1"/>
  <c r="V809" i="1"/>
  <c r="R810" i="1"/>
  <c r="S810" i="1"/>
  <c r="V810" i="1"/>
  <c r="R811" i="1"/>
  <c r="U811" i="1" s="1"/>
  <c r="V811" i="1"/>
  <c r="R812" i="1"/>
  <c r="S812" i="1"/>
  <c r="T812" i="1"/>
  <c r="U812" i="1"/>
  <c r="V812" i="1"/>
  <c r="R813" i="1"/>
  <c r="U813" i="1" s="1"/>
  <c r="S813" i="1"/>
  <c r="T813" i="1"/>
  <c r="V813" i="1"/>
  <c r="R814" i="1"/>
  <c r="S814" i="1" s="1"/>
  <c r="V814" i="1"/>
  <c r="R815" i="1"/>
  <c r="U815" i="1"/>
  <c r="V815" i="1"/>
  <c r="R816" i="1"/>
  <c r="S816" i="1"/>
  <c r="T816" i="1"/>
  <c r="U816" i="1"/>
  <c r="V816" i="1"/>
  <c r="R817" i="1"/>
  <c r="U817" i="1" s="1"/>
  <c r="S817" i="1"/>
  <c r="T817" i="1"/>
  <c r="V817" i="1"/>
  <c r="R818" i="1"/>
  <c r="S818" i="1"/>
  <c r="V818" i="1"/>
  <c r="R819" i="1"/>
  <c r="V819" i="1"/>
  <c r="R820" i="1"/>
  <c r="S820" i="1"/>
  <c r="T820" i="1"/>
  <c r="U820" i="1"/>
  <c r="V820" i="1"/>
  <c r="R821" i="1"/>
  <c r="U821" i="1" s="1"/>
  <c r="S821" i="1"/>
  <c r="T821" i="1"/>
  <c r="V821" i="1"/>
  <c r="R822" i="1"/>
  <c r="V822" i="1"/>
  <c r="R823" i="1"/>
  <c r="U823" i="1"/>
  <c r="V823" i="1"/>
  <c r="R824" i="1"/>
  <c r="S824" i="1"/>
  <c r="T824" i="1"/>
  <c r="U824" i="1"/>
  <c r="V824" i="1"/>
  <c r="R825" i="1"/>
  <c r="U825" i="1" s="1"/>
  <c r="S825" i="1"/>
  <c r="T825" i="1"/>
  <c r="V825" i="1"/>
  <c r="R826" i="1"/>
  <c r="S826" i="1"/>
  <c r="V826" i="1"/>
  <c r="R827" i="1"/>
  <c r="U827" i="1" s="1"/>
  <c r="V827" i="1"/>
  <c r="R828" i="1"/>
  <c r="S828" i="1"/>
  <c r="T828" i="1"/>
  <c r="U828" i="1"/>
  <c r="V828" i="1"/>
  <c r="R829" i="1"/>
  <c r="U829" i="1" s="1"/>
  <c r="S829" i="1"/>
  <c r="T829" i="1"/>
  <c r="V829" i="1"/>
  <c r="R830" i="1"/>
  <c r="S830" i="1" s="1"/>
  <c r="V830" i="1"/>
  <c r="R831" i="1"/>
  <c r="U831" i="1"/>
  <c r="V831" i="1"/>
  <c r="R832" i="1"/>
  <c r="S832" i="1"/>
  <c r="T832" i="1"/>
  <c r="U832" i="1"/>
  <c r="V832" i="1"/>
  <c r="R833" i="1"/>
  <c r="U833" i="1" s="1"/>
  <c r="S833" i="1"/>
  <c r="T833" i="1"/>
  <c r="V833" i="1"/>
  <c r="R834" i="1"/>
  <c r="S834" i="1"/>
  <c r="V834" i="1"/>
  <c r="R835" i="1"/>
  <c r="V835" i="1"/>
  <c r="R836" i="1"/>
  <c r="S836" i="1"/>
  <c r="T836" i="1"/>
  <c r="U836" i="1"/>
  <c r="V836" i="1"/>
  <c r="R837" i="1"/>
  <c r="U837" i="1" s="1"/>
  <c r="S837" i="1"/>
  <c r="T837" i="1"/>
  <c r="V837" i="1"/>
  <c r="R838" i="1"/>
  <c r="V838" i="1"/>
  <c r="R839" i="1"/>
  <c r="U839" i="1"/>
  <c r="V839" i="1"/>
  <c r="R840" i="1"/>
  <c r="S840" i="1"/>
  <c r="T840" i="1"/>
  <c r="U840" i="1"/>
  <c r="V840" i="1"/>
  <c r="R841" i="1"/>
  <c r="U841" i="1" s="1"/>
  <c r="S841" i="1"/>
  <c r="T841" i="1"/>
  <c r="V841" i="1"/>
  <c r="R842" i="1"/>
  <c r="S842" i="1"/>
  <c r="V842" i="1"/>
  <c r="R843" i="1"/>
  <c r="U843" i="1" s="1"/>
  <c r="V843" i="1"/>
  <c r="R844" i="1"/>
  <c r="S844" i="1"/>
  <c r="T844" i="1"/>
  <c r="U844" i="1"/>
  <c r="V844" i="1"/>
  <c r="R845" i="1"/>
  <c r="U845" i="1" s="1"/>
  <c r="S845" i="1"/>
  <c r="T845" i="1"/>
  <c r="V845" i="1"/>
  <c r="R846" i="1"/>
  <c r="V846" i="1"/>
  <c r="R847" i="1"/>
  <c r="U847" i="1"/>
  <c r="V847" i="1"/>
  <c r="R848" i="1"/>
  <c r="S848" i="1"/>
  <c r="T848" i="1"/>
  <c r="U848" i="1"/>
  <c r="V848" i="1"/>
  <c r="R849" i="1"/>
  <c r="U849" i="1" s="1"/>
  <c r="S849" i="1"/>
  <c r="T849" i="1"/>
  <c r="V849" i="1"/>
  <c r="R850" i="1"/>
  <c r="S850" i="1"/>
  <c r="V850" i="1"/>
  <c r="R851" i="1"/>
  <c r="V851" i="1"/>
  <c r="R852" i="1"/>
  <c r="S852" i="1"/>
  <c r="T852" i="1"/>
  <c r="U852" i="1"/>
  <c r="V852" i="1"/>
  <c r="R853" i="1"/>
  <c r="U853" i="1" s="1"/>
  <c r="S853" i="1"/>
  <c r="T853" i="1"/>
  <c r="V853" i="1"/>
  <c r="R854" i="1"/>
  <c r="V854" i="1"/>
  <c r="R855" i="1"/>
  <c r="U855" i="1"/>
  <c r="V855" i="1"/>
  <c r="R856" i="1"/>
  <c r="S856" i="1"/>
  <c r="T856" i="1"/>
  <c r="U856" i="1"/>
  <c r="V856" i="1"/>
  <c r="R857" i="1"/>
  <c r="U857" i="1" s="1"/>
  <c r="S857" i="1"/>
  <c r="T857" i="1"/>
  <c r="V857" i="1"/>
  <c r="R858" i="1"/>
  <c r="S858" i="1"/>
  <c r="V858" i="1"/>
  <c r="R859" i="1"/>
  <c r="V859" i="1"/>
  <c r="R860" i="1"/>
  <c r="S860" i="1"/>
  <c r="T860" i="1"/>
  <c r="U860" i="1"/>
  <c r="V860" i="1"/>
  <c r="R861" i="1"/>
  <c r="U861" i="1" s="1"/>
  <c r="S861" i="1"/>
  <c r="T861" i="1"/>
  <c r="V861" i="1"/>
  <c r="R862" i="1"/>
  <c r="V862" i="1"/>
  <c r="R863" i="1"/>
  <c r="U863" i="1"/>
  <c r="V863" i="1"/>
  <c r="R864" i="1"/>
  <c r="S864" i="1"/>
  <c r="T864" i="1"/>
  <c r="U864" i="1"/>
  <c r="V864" i="1"/>
  <c r="R865" i="1"/>
  <c r="U865" i="1" s="1"/>
  <c r="S865" i="1"/>
  <c r="T865" i="1"/>
  <c r="V865" i="1"/>
  <c r="R866" i="1"/>
  <c r="S866" i="1"/>
  <c r="V866" i="1"/>
  <c r="R867" i="1"/>
  <c r="V867" i="1"/>
  <c r="R868" i="1"/>
  <c r="S868" i="1"/>
  <c r="T868" i="1"/>
  <c r="U868" i="1"/>
  <c r="V868" i="1"/>
  <c r="R869" i="1"/>
  <c r="U869" i="1" s="1"/>
  <c r="S869" i="1"/>
  <c r="T869" i="1"/>
  <c r="V869" i="1"/>
  <c r="R870" i="1"/>
  <c r="V870" i="1"/>
  <c r="R871" i="1"/>
  <c r="U871" i="1"/>
  <c r="V871" i="1"/>
  <c r="R872" i="1"/>
  <c r="S872" i="1"/>
  <c r="T872" i="1"/>
  <c r="U872" i="1"/>
  <c r="V872" i="1"/>
  <c r="R873" i="1"/>
  <c r="U873" i="1" s="1"/>
  <c r="S873" i="1"/>
  <c r="T873" i="1"/>
  <c r="V873" i="1"/>
  <c r="R874" i="1"/>
  <c r="S874" i="1"/>
  <c r="V874" i="1"/>
  <c r="R875" i="1"/>
  <c r="V875" i="1"/>
  <c r="R876" i="1"/>
  <c r="S876" i="1"/>
  <c r="T876" i="1"/>
  <c r="U876" i="1"/>
  <c r="V876" i="1"/>
  <c r="R877" i="1"/>
  <c r="U877" i="1" s="1"/>
  <c r="S877" i="1"/>
  <c r="T877" i="1"/>
  <c r="V877" i="1"/>
  <c r="R878" i="1"/>
  <c r="U878" i="1" s="1"/>
  <c r="V878" i="1"/>
  <c r="R879" i="1"/>
  <c r="U879" i="1"/>
  <c r="V879" i="1"/>
  <c r="R880" i="1"/>
  <c r="S880" i="1"/>
  <c r="T880" i="1"/>
  <c r="U880" i="1"/>
  <c r="V880" i="1"/>
  <c r="R881" i="1"/>
  <c r="U881" i="1" s="1"/>
  <c r="S881" i="1"/>
  <c r="T881" i="1"/>
  <c r="V881" i="1"/>
  <c r="R882" i="1"/>
  <c r="T882" i="1" s="1"/>
  <c r="S882" i="1"/>
  <c r="U882" i="1"/>
  <c r="V882" i="1"/>
  <c r="R883" i="1"/>
  <c r="S883" i="1" s="1"/>
  <c r="T883" i="1"/>
  <c r="U883" i="1"/>
  <c r="V883" i="1"/>
  <c r="R884" i="1"/>
  <c r="S884" i="1"/>
  <c r="T884" i="1"/>
  <c r="U884" i="1"/>
  <c r="V884" i="1"/>
  <c r="R885" i="1"/>
  <c r="T885" i="1" s="1"/>
  <c r="V885" i="1"/>
  <c r="R886" i="1"/>
  <c r="U886" i="1"/>
  <c r="V886" i="1"/>
  <c r="R887" i="1"/>
  <c r="U887" i="1" s="1"/>
  <c r="V887" i="1"/>
  <c r="R888" i="1"/>
  <c r="S888" i="1"/>
  <c r="T888" i="1"/>
  <c r="U888" i="1"/>
  <c r="V888" i="1"/>
  <c r="R889" i="1"/>
  <c r="U889" i="1" s="1"/>
  <c r="S889" i="1"/>
  <c r="V889" i="1"/>
  <c r="R890" i="1"/>
  <c r="T890" i="1" s="1"/>
  <c r="S890" i="1"/>
  <c r="V890" i="1"/>
  <c r="R891" i="1"/>
  <c r="S891" i="1" s="1"/>
  <c r="T891" i="1"/>
  <c r="V891" i="1"/>
  <c r="R892" i="1"/>
  <c r="S892" i="1"/>
  <c r="T892" i="1"/>
  <c r="U892" i="1"/>
  <c r="V892" i="1"/>
  <c r="R893" i="1"/>
  <c r="T893" i="1" s="1"/>
  <c r="V893" i="1"/>
  <c r="R894" i="1"/>
  <c r="U894" i="1"/>
  <c r="V894" i="1"/>
  <c r="R895" i="1"/>
  <c r="U895" i="1" s="1"/>
  <c r="V895" i="1"/>
  <c r="R896" i="1"/>
  <c r="S896" i="1"/>
  <c r="T896" i="1"/>
  <c r="U896" i="1"/>
  <c r="V896" i="1"/>
  <c r="R897" i="1"/>
  <c r="U897" i="1" s="1"/>
  <c r="S897" i="1"/>
  <c r="T897" i="1"/>
  <c r="V897" i="1"/>
  <c r="R898" i="1"/>
  <c r="T898" i="1" s="1"/>
  <c r="S898" i="1"/>
  <c r="U898" i="1"/>
  <c r="V898" i="1"/>
  <c r="R899" i="1"/>
  <c r="S899" i="1" s="1"/>
  <c r="T899" i="1"/>
  <c r="U899" i="1"/>
  <c r="V899" i="1"/>
  <c r="R900" i="1"/>
  <c r="S900" i="1"/>
  <c r="T900" i="1"/>
  <c r="U900" i="1"/>
  <c r="V900" i="1"/>
  <c r="R901" i="1"/>
  <c r="T901" i="1"/>
  <c r="V901" i="1"/>
  <c r="R902" i="1"/>
  <c r="U902" i="1" s="1"/>
  <c r="V902" i="1"/>
  <c r="R903" i="1"/>
  <c r="U903" i="1"/>
  <c r="V903" i="1"/>
  <c r="R904" i="1"/>
  <c r="S904" i="1"/>
  <c r="T904" i="1"/>
  <c r="U904" i="1"/>
  <c r="V904" i="1"/>
  <c r="R905" i="1"/>
  <c r="U905" i="1" s="1"/>
  <c r="S905" i="1"/>
  <c r="V905" i="1"/>
  <c r="R906" i="1"/>
  <c r="T906" i="1" s="1"/>
  <c r="S906" i="1"/>
  <c r="V906" i="1"/>
  <c r="R907" i="1"/>
  <c r="T907" i="1"/>
  <c r="V907" i="1"/>
  <c r="R908" i="1"/>
  <c r="S908" i="1"/>
  <c r="T908" i="1"/>
  <c r="U908" i="1"/>
  <c r="V908" i="1"/>
  <c r="R909" i="1"/>
  <c r="T909" i="1"/>
  <c r="V909" i="1"/>
  <c r="R910" i="1"/>
  <c r="U910" i="1" s="1"/>
  <c r="V910" i="1"/>
  <c r="R911" i="1"/>
  <c r="U911" i="1"/>
  <c r="V911" i="1"/>
  <c r="R912" i="1"/>
  <c r="S912" i="1"/>
  <c r="T912" i="1"/>
  <c r="U912" i="1"/>
  <c r="V912" i="1"/>
  <c r="R913" i="1"/>
  <c r="U913" i="1" s="1"/>
  <c r="S913" i="1"/>
  <c r="T913" i="1"/>
  <c r="V913" i="1"/>
  <c r="R914" i="1"/>
  <c r="T914" i="1" s="1"/>
  <c r="S914" i="1"/>
  <c r="U914" i="1"/>
  <c r="V914" i="1"/>
  <c r="R915" i="1"/>
  <c r="S915" i="1" s="1"/>
  <c r="T915" i="1"/>
  <c r="U915" i="1"/>
  <c r="V915" i="1"/>
  <c r="R916" i="1"/>
  <c r="S916" i="1"/>
  <c r="T916" i="1"/>
  <c r="U916" i="1"/>
  <c r="V916" i="1"/>
  <c r="R917" i="1"/>
  <c r="U917" i="1" s="1"/>
  <c r="T917" i="1"/>
  <c r="V917" i="1"/>
  <c r="R918" i="1"/>
  <c r="T918" i="1" s="1"/>
  <c r="U918" i="1"/>
  <c r="V918" i="1"/>
  <c r="R919" i="1"/>
  <c r="S919" i="1" s="1"/>
  <c r="U919" i="1"/>
  <c r="V919" i="1"/>
  <c r="R920" i="1"/>
  <c r="S920" i="1"/>
  <c r="T920" i="1"/>
  <c r="U920" i="1"/>
  <c r="V920" i="1"/>
  <c r="R921" i="1"/>
  <c r="S921" i="1"/>
  <c r="V921" i="1"/>
  <c r="R922" i="1"/>
  <c r="S922" i="1" s="1"/>
  <c r="V922" i="1"/>
  <c r="R923" i="1"/>
  <c r="S923" i="1" s="1"/>
  <c r="T923" i="1"/>
  <c r="V923" i="1"/>
  <c r="R924" i="1"/>
  <c r="S924" i="1"/>
  <c r="T924" i="1"/>
  <c r="U924" i="1"/>
  <c r="V924" i="1"/>
  <c r="R925" i="1"/>
  <c r="U925" i="1" s="1"/>
  <c r="T925" i="1"/>
  <c r="V925" i="1"/>
  <c r="R926" i="1"/>
  <c r="T926" i="1" s="1"/>
  <c r="U926" i="1"/>
  <c r="V926" i="1"/>
  <c r="R927" i="1"/>
  <c r="S927" i="1" s="1"/>
  <c r="U927" i="1"/>
  <c r="V927" i="1"/>
  <c r="R928" i="1"/>
  <c r="S928" i="1"/>
  <c r="T928" i="1"/>
  <c r="U928" i="1"/>
  <c r="V928" i="1"/>
  <c r="R929" i="1"/>
  <c r="U929" i="1" s="1"/>
  <c r="S929" i="1"/>
  <c r="T929" i="1"/>
  <c r="V929" i="1"/>
  <c r="R930" i="1"/>
  <c r="T930" i="1" s="1"/>
  <c r="S930" i="1"/>
  <c r="U930" i="1"/>
  <c r="V930" i="1"/>
  <c r="R931" i="1"/>
  <c r="S931" i="1" s="1"/>
  <c r="T931" i="1"/>
  <c r="U931" i="1"/>
  <c r="V931" i="1"/>
  <c r="R932" i="1"/>
  <c r="S932" i="1"/>
  <c r="T932" i="1"/>
  <c r="U932" i="1"/>
  <c r="V932" i="1"/>
  <c r="R933" i="1"/>
  <c r="U933" i="1" s="1"/>
  <c r="V933" i="1"/>
  <c r="R934" i="1"/>
  <c r="T934" i="1" s="1"/>
  <c r="V934" i="1"/>
  <c r="R935" i="1"/>
  <c r="S935" i="1" s="1"/>
  <c r="V935" i="1"/>
  <c r="R936" i="1"/>
  <c r="S936" i="1"/>
  <c r="T936" i="1"/>
  <c r="U936" i="1"/>
  <c r="V936" i="1"/>
  <c r="R937" i="1"/>
  <c r="U937" i="1" s="1"/>
  <c r="S937" i="1"/>
  <c r="V937" i="1"/>
  <c r="R938" i="1"/>
  <c r="T938" i="1" s="1"/>
  <c r="S938" i="1"/>
  <c r="U938" i="1"/>
  <c r="V938" i="1"/>
  <c r="R939" i="1"/>
  <c r="S939" i="1" s="1"/>
  <c r="T939" i="1"/>
  <c r="V939" i="1"/>
  <c r="R940" i="1"/>
  <c r="S940" i="1"/>
  <c r="T940" i="1"/>
  <c r="U940" i="1"/>
  <c r="V940" i="1"/>
  <c r="R941" i="1"/>
  <c r="T941" i="1" s="1"/>
  <c r="V941" i="1"/>
  <c r="R942" i="1"/>
  <c r="T942" i="1" s="1"/>
  <c r="S942" i="1"/>
  <c r="U942" i="1"/>
  <c r="V942" i="1"/>
  <c r="R943" i="1"/>
  <c r="S943" i="1" s="1"/>
  <c r="T943" i="1"/>
  <c r="V943" i="1"/>
  <c r="R944" i="1"/>
  <c r="S944" i="1"/>
  <c r="T944" i="1"/>
  <c r="U944" i="1"/>
  <c r="V944" i="1"/>
  <c r="R945" i="1"/>
  <c r="T945" i="1" s="1"/>
  <c r="V945" i="1"/>
  <c r="R946" i="1"/>
  <c r="T946" i="1" s="1"/>
  <c r="S946" i="1"/>
  <c r="U946" i="1"/>
  <c r="V946" i="1"/>
  <c r="R947" i="1"/>
  <c r="S947" i="1" s="1"/>
  <c r="T947" i="1"/>
  <c r="V947" i="1"/>
  <c r="R948" i="1"/>
  <c r="S948" i="1"/>
  <c r="T948" i="1"/>
  <c r="U948" i="1"/>
  <c r="V948" i="1"/>
  <c r="R949" i="1"/>
  <c r="T949" i="1" s="1"/>
  <c r="V949" i="1"/>
  <c r="R950" i="1"/>
  <c r="T950" i="1" s="1"/>
  <c r="S950" i="1"/>
  <c r="U950" i="1"/>
  <c r="V950" i="1"/>
  <c r="R951" i="1"/>
  <c r="S951" i="1" s="1"/>
  <c r="T951" i="1"/>
  <c r="V951" i="1"/>
  <c r="R952" i="1"/>
  <c r="S952" i="1"/>
  <c r="T952" i="1"/>
  <c r="U952" i="1"/>
  <c r="V952" i="1"/>
  <c r="R953" i="1"/>
  <c r="T953" i="1" s="1"/>
  <c r="V953" i="1"/>
  <c r="R954" i="1"/>
  <c r="T954" i="1" s="1"/>
  <c r="S954" i="1"/>
  <c r="U954" i="1"/>
  <c r="V954" i="1"/>
  <c r="R955" i="1"/>
  <c r="S955" i="1" s="1"/>
  <c r="T955" i="1"/>
  <c r="V955" i="1"/>
  <c r="R956" i="1"/>
  <c r="S956" i="1"/>
  <c r="T956" i="1"/>
  <c r="U956" i="1"/>
  <c r="V956" i="1"/>
  <c r="R957" i="1"/>
  <c r="T957" i="1" s="1"/>
  <c r="V957" i="1"/>
  <c r="R958" i="1"/>
  <c r="T958" i="1" s="1"/>
  <c r="S958" i="1"/>
  <c r="U958" i="1"/>
  <c r="V958" i="1"/>
  <c r="R959" i="1"/>
  <c r="S959" i="1" s="1"/>
  <c r="T959" i="1"/>
  <c r="V959" i="1"/>
  <c r="R960" i="1"/>
  <c r="S960" i="1"/>
  <c r="T960" i="1"/>
  <c r="U960" i="1"/>
  <c r="V960" i="1"/>
  <c r="R961" i="1"/>
  <c r="V961" i="1"/>
  <c r="R962" i="1"/>
  <c r="T962" i="1" s="1"/>
  <c r="S962" i="1"/>
  <c r="U962" i="1"/>
  <c r="V962" i="1"/>
  <c r="R963" i="1"/>
  <c r="S963" i="1" s="1"/>
  <c r="T963" i="1"/>
  <c r="V963" i="1"/>
  <c r="R964" i="1"/>
  <c r="S964" i="1"/>
  <c r="T964" i="1"/>
  <c r="U964" i="1"/>
  <c r="V964" i="1"/>
  <c r="R965" i="1"/>
  <c r="V965" i="1"/>
  <c r="R966" i="1"/>
  <c r="T966" i="1" s="1"/>
  <c r="S966" i="1"/>
  <c r="U966" i="1"/>
  <c r="V966" i="1"/>
  <c r="R967" i="1"/>
  <c r="S967" i="1" s="1"/>
  <c r="T967" i="1"/>
  <c r="V967" i="1"/>
  <c r="R968" i="1"/>
  <c r="S968" i="1"/>
  <c r="T968" i="1"/>
  <c r="U968" i="1"/>
  <c r="V968" i="1"/>
  <c r="R969" i="1"/>
  <c r="V969" i="1"/>
  <c r="R970" i="1"/>
  <c r="T970" i="1" s="1"/>
  <c r="S970" i="1"/>
  <c r="U970" i="1"/>
  <c r="V970" i="1"/>
  <c r="R971" i="1"/>
  <c r="S971" i="1" s="1"/>
  <c r="T971" i="1"/>
  <c r="V971" i="1"/>
  <c r="R972" i="1"/>
  <c r="S972" i="1"/>
  <c r="T972" i="1"/>
  <c r="U972" i="1"/>
  <c r="V972" i="1"/>
  <c r="R973" i="1"/>
  <c r="V973" i="1"/>
  <c r="R974" i="1"/>
  <c r="T974" i="1" s="1"/>
  <c r="S974" i="1"/>
  <c r="U974" i="1"/>
  <c r="V974" i="1"/>
  <c r="R975" i="1"/>
  <c r="S975" i="1" s="1"/>
  <c r="T975" i="1"/>
  <c r="V975" i="1"/>
  <c r="R976" i="1"/>
  <c r="S976" i="1"/>
  <c r="T976" i="1"/>
  <c r="U976" i="1"/>
  <c r="V976" i="1"/>
  <c r="R977" i="1"/>
  <c r="V977" i="1"/>
  <c r="R978" i="1"/>
  <c r="T978" i="1" s="1"/>
  <c r="S978" i="1"/>
  <c r="U978" i="1"/>
  <c r="V978" i="1"/>
  <c r="R979" i="1"/>
  <c r="S979" i="1" s="1"/>
  <c r="T979" i="1"/>
  <c r="V979" i="1"/>
  <c r="R980" i="1"/>
  <c r="S980" i="1"/>
  <c r="T980" i="1"/>
  <c r="U980" i="1"/>
  <c r="V980" i="1"/>
  <c r="R981" i="1"/>
  <c r="V981" i="1"/>
  <c r="R982" i="1"/>
  <c r="T982" i="1" s="1"/>
  <c r="S982" i="1"/>
  <c r="U982" i="1"/>
  <c r="V982" i="1"/>
  <c r="R983" i="1"/>
  <c r="S983" i="1" s="1"/>
  <c r="T983" i="1"/>
  <c r="V983" i="1"/>
  <c r="R984" i="1"/>
  <c r="S984" i="1"/>
  <c r="T984" i="1"/>
  <c r="U984" i="1"/>
  <c r="V984" i="1"/>
  <c r="R985" i="1"/>
  <c r="V985" i="1"/>
  <c r="R986" i="1"/>
  <c r="T986" i="1" s="1"/>
  <c r="S986" i="1"/>
  <c r="U986" i="1"/>
  <c r="V986" i="1"/>
  <c r="R987" i="1"/>
  <c r="S987" i="1" s="1"/>
  <c r="T987" i="1"/>
  <c r="V987" i="1"/>
  <c r="R988" i="1"/>
  <c r="S988" i="1"/>
  <c r="T988" i="1"/>
  <c r="U988" i="1"/>
  <c r="V988" i="1"/>
  <c r="R989" i="1"/>
  <c r="V989" i="1"/>
  <c r="R990" i="1"/>
  <c r="T990" i="1" s="1"/>
  <c r="S990" i="1"/>
  <c r="U990" i="1"/>
  <c r="V990" i="1"/>
  <c r="R991" i="1"/>
  <c r="S991" i="1" s="1"/>
  <c r="T991" i="1"/>
  <c r="V991" i="1"/>
  <c r="R992" i="1"/>
  <c r="S992" i="1"/>
  <c r="T992" i="1"/>
  <c r="U992" i="1"/>
  <c r="V992" i="1"/>
  <c r="R993" i="1"/>
  <c r="V993" i="1"/>
  <c r="R994" i="1"/>
  <c r="T994" i="1" s="1"/>
  <c r="S994" i="1"/>
  <c r="U994" i="1"/>
  <c r="V994" i="1"/>
  <c r="R995" i="1"/>
  <c r="S995" i="1" s="1"/>
  <c r="T995" i="1"/>
  <c r="V995" i="1"/>
  <c r="R996" i="1"/>
  <c r="S996" i="1"/>
  <c r="T996" i="1"/>
  <c r="U996" i="1"/>
  <c r="V996" i="1"/>
  <c r="R997" i="1"/>
  <c r="V997" i="1"/>
  <c r="R998" i="1"/>
  <c r="T998" i="1" s="1"/>
  <c r="S998" i="1"/>
  <c r="U998" i="1"/>
  <c r="V998" i="1"/>
  <c r="R999" i="1"/>
  <c r="S999" i="1" s="1"/>
  <c r="T999" i="1"/>
  <c r="V999" i="1"/>
  <c r="R1000" i="1"/>
  <c r="S1000" i="1"/>
  <c r="T1000" i="1"/>
  <c r="U1000" i="1"/>
  <c r="V1000" i="1"/>
  <c r="R1001" i="1"/>
  <c r="V1001" i="1"/>
  <c r="R1002" i="1"/>
  <c r="T1002" i="1" s="1"/>
  <c r="S1002" i="1"/>
  <c r="U1002" i="1"/>
  <c r="V1002" i="1"/>
  <c r="R1003" i="1"/>
  <c r="T1003" i="1" s="1"/>
  <c r="V1003" i="1"/>
  <c r="R1004" i="1"/>
  <c r="S1004" i="1"/>
  <c r="T1004" i="1"/>
  <c r="U1004" i="1"/>
  <c r="V1004" i="1"/>
  <c r="R1005" i="1"/>
  <c r="T1005" i="1" s="1"/>
  <c r="V1005" i="1"/>
  <c r="R1006" i="1"/>
  <c r="T1006" i="1" s="1"/>
  <c r="S1006" i="1"/>
  <c r="U1006" i="1"/>
  <c r="V1006" i="1"/>
  <c r="R1007" i="1"/>
  <c r="T1007" i="1"/>
  <c r="V1007" i="1"/>
  <c r="R1008" i="1"/>
  <c r="S1008" i="1"/>
  <c r="T1008" i="1"/>
  <c r="U1008" i="1"/>
  <c r="V1008" i="1"/>
  <c r="R1009" i="1"/>
  <c r="T1009" i="1"/>
  <c r="V1009" i="1"/>
  <c r="R1010" i="1"/>
  <c r="T1010" i="1" s="1"/>
  <c r="S1010" i="1"/>
  <c r="U1010" i="1"/>
  <c r="V1010" i="1"/>
  <c r="R1011" i="1"/>
  <c r="V1011" i="1"/>
  <c r="R1012" i="1"/>
  <c r="S1012" i="1"/>
  <c r="T1012" i="1"/>
  <c r="U1012" i="1"/>
  <c r="V1012" i="1"/>
  <c r="R1013" i="1"/>
  <c r="V1013" i="1"/>
  <c r="R1014" i="1"/>
  <c r="T1014" i="1" s="1"/>
  <c r="S1014" i="1"/>
  <c r="U1014" i="1"/>
  <c r="V1014" i="1"/>
  <c r="R1015" i="1"/>
  <c r="T1015" i="1"/>
  <c r="V1015" i="1"/>
  <c r="R1016" i="1"/>
  <c r="S1016" i="1"/>
  <c r="T1016" i="1"/>
  <c r="U1016" i="1"/>
  <c r="V1016" i="1"/>
  <c r="R1017" i="1"/>
  <c r="T1017" i="1"/>
  <c r="V1017" i="1"/>
  <c r="R1018" i="1"/>
  <c r="T1018" i="1" s="1"/>
  <c r="S1018" i="1"/>
  <c r="U1018" i="1"/>
  <c r="V1018" i="1"/>
  <c r="R1019" i="1"/>
  <c r="T1019" i="1" s="1"/>
  <c r="V1019" i="1"/>
  <c r="R1020" i="1"/>
  <c r="S1020" i="1"/>
  <c r="T1020" i="1"/>
  <c r="U1020" i="1"/>
  <c r="V1020" i="1"/>
  <c r="R1021" i="1"/>
  <c r="T1021" i="1" s="1"/>
  <c r="V1021" i="1"/>
  <c r="R1022" i="1"/>
  <c r="T1022" i="1" s="1"/>
  <c r="S1022" i="1"/>
  <c r="U1022" i="1"/>
  <c r="V1022" i="1"/>
  <c r="R1023" i="1"/>
  <c r="T1023" i="1"/>
  <c r="V1023" i="1"/>
  <c r="R1024" i="1"/>
  <c r="S1024" i="1"/>
  <c r="T1024" i="1"/>
  <c r="U1024" i="1"/>
  <c r="V1024" i="1"/>
  <c r="R1025" i="1"/>
  <c r="T1025" i="1"/>
  <c r="V1025" i="1"/>
  <c r="R1026" i="1"/>
  <c r="T1026" i="1" s="1"/>
  <c r="S1026" i="1"/>
  <c r="U1026" i="1"/>
  <c r="V1026" i="1"/>
  <c r="R1027" i="1"/>
  <c r="V1027" i="1"/>
  <c r="R1028" i="1"/>
  <c r="S1028" i="1"/>
  <c r="T1028" i="1"/>
  <c r="U1028" i="1"/>
  <c r="V1028" i="1"/>
  <c r="R1029" i="1"/>
  <c r="V1029" i="1"/>
  <c r="R1030" i="1"/>
  <c r="T1030" i="1" s="1"/>
  <c r="S1030" i="1"/>
  <c r="U1030" i="1"/>
  <c r="V1030" i="1"/>
  <c r="R1031" i="1"/>
  <c r="T1031" i="1"/>
  <c r="V1031" i="1"/>
  <c r="R1032" i="1"/>
  <c r="S1032" i="1"/>
  <c r="T1032" i="1"/>
  <c r="U1032" i="1"/>
  <c r="V1032" i="1"/>
  <c r="R1033" i="1"/>
  <c r="T1033" i="1"/>
  <c r="V1033" i="1"/>
  <c r="R1034" i="1"/>
  <c r="T1034" i="1" s="1"/>
  <c r="S1034" i="1"/>
  <c r="U1034" i="1"/>
  <c r="V1034" i="1"/>
  <c r="R1035" i="1"/>
  <c r="T1035" i="1" s="1"/>
  <c r="V1035" i="1"/>
  <c r="R1036" i="1"/>
  <c r="S1036" i="1"/>
  <c r="T1036" i="1"/>
  <c r="U1036" i="1"/>
  <c r="V1036" i="1"/>
  <c r="R1037" i="1"/>
  <c r="T1037" i="1" s="1"/>
  <c r="V1037" i="1"/>
  <c r="R1038" i="1"/>
  <c r="T1038" i="1" s="1"/>
  <c r="S1038" i="1"/>
  <c r="U1038" i="1"/>
  <c r="V1038" i="1"/>
  <c r="R1039" i="1"/>
  <c r="T1039" i="1"/>
  <c r="V1039" i="1"/>
  <c r="R1040" i="1"/>
  <c r="S1040" i="1"/>
  <c r="T1040" i="1"/>
  <c r="U1040" i="1"/>
  <c r="V1040" i="1"/>
  <c r="R1041" i="1"/>
  <c r="T1041" i="1"/>
  <c r="V1041" i="1"/>
  <c r="R1042" i="1"/>
  <c r="T1042" i="1" s="1"/>
  <c r="S1042" i="1"/>
  <c r="U1042" i="1"/>
  <c r="V1042" i="1"/>
  <c r="R1043" i="1"/>
  <c r="V1043" i="1"/>
  <c r="R1044" i="1"/>
  <c r="S1044" i="1"/>
  <c r="T1044" i="1"/>
  <c r="U1044" i="1"/>
  <c r="V1044" i="1"/>
  <c r="R1045" i="1"/>
  <c r="V1045" i="1"/>
  <c r="R1046" i="1"/>
  <c r="T1046" i="1" s="1"/>
  <c r="S1046" i="1"/>
  <c r="U1046" i="1"/>
  <c r="V1046" i="1"/>
  <c r="R1047" i="1"/>
  <c r="T1047" i="1"/>
  <c r="V1047" i="1"/>
  <c r="R1048" i="1"/>
  <c r="S1048" i="1"/>
  <c r="T1048" i="1"/>
  <c r="U1048" i="1"/>
  <c r="V1048" i="1"/>
  <c r="R1049" i="1"/>
  <c r="T1049" i="1"/>
  <c r="V1049" i="1"/>
  <c r="R1050" i="1"/>
  <c r="T1050" i="1" s="1"/>
  <c r="S1050" i="1"/>
  <c r="U1050" i="1"/>
  <c r="V1050" i="1"/>
  <c r="R1051" i="1"/>
  <c r="T1051" i="1" s="1"/>
  <c r="V1051" i="1"/>
  <c r="R1052" i="1"/>
  <c r="S1052" i="1"/>
  <c r="T1052" i="1"/>
  <c r="U1052" i="1"/>
  <c r="V1052" i="1"/>
  <c r="R1053" i="1"/>
  <c r="T1053" i="1" s="1"/>
  <c r="V1053" i="1"/>
  <c r="R1054" i="1"/>
  <c r="T1054" i="1" s="1"/>
  <c r="S1054" i="1"/>
  <c r="U1054" i="1"/>
  <c r="V1054" i="1"/>
  <c r="R1055" i="1"/>
  <c r="T1055" i="1"/>
  <c r="V1055" i="1"/>
  <c r="R1056" i="1"/>
  <c r="S1056" i="1"/>
  <c r="T1056" i="1"/>
  <c r="U1056" i="1"/>
  <c r="V1056" i="1"/>
  <c r="R1057" i="1"/>
  <c r="T1057" i="1"/>
  <c r="V1057" i="1"/>
  <c r="R1058" i="1"/>
  <c r="T1058" i="1" s="1"/>
  <c r="S1058" i="1"/>
  <c r="U1058" i="1"/>
  <c r="V1058" i="1"/>
  <c r="R1059" i="1"/>
  <c r="V1059" i="1"/>
  <c r="R1060" i="1"/>
  <c r="S1060" i="1"/>
  <c r="T1060" i="1"/>
  <c r="U1060" i="1"/>
  <c r="V1060" i="1"/>
  <c r="R1061" i="1"/>
  <c r="V1061" i="1"/>
  <c r="R1062" i="1"/>
  <c r="T1062" i="1" s="1"/>
  <c r="S1062" i="1"/>
  <c r="U1062" i="1"/>
  <c r="V1062" i="1"/>
  <c r="R1063" i="1"/>
  <c r="T1063" i="1"/>
  <c r="V1063" i="1"/>
  <c r="R1064" i="1"/>
  <c r="S1064" i="1"/>
  <c r="T1064" i="1"/>
  <c r="U1064" i="1"/>
  <c r="V1064" i="1"/>
  <c r="R1065" i="1"/>
  <c r="T1065" i="1"/>
  <c r="V1065" i="1"/>
  <c r="R1066" i="1"/>
  <c r="T1066" i="1" s="1"/>
  <c r="S1066" i="1"/>
  <c r="U1066" i="1"/>
  <c r="V1066" i="1"/>
  <c r="R1067" i="1"/>
  <c r="T1067" i="1" s="1"/>
  <c r="V1067" i="1"/>
  <c r="R1068" i="1"/>
  <c r="S1068" i="1"/>
  <c r="T1068" i="1"/>
  <c r="U1068" i="1"/>
  <c r="V1068" i="1"/>
  <c r="R1069" i="1"/>
  <c r="T1069" i="1" s="1"/>
  <c r="V1069" i="1"/>
  <c r="R1070" i="1"/>
  <c r="T1070" i="1" s="1"/>
  <c r="S1070" i="1"/>
  <c r="U1070" i="1"/>
  <c r="V1070" i="1"/>
  <c r="R1071" i="1"/>
  <c r="T1071" i="1"/>
  <c r="V1071" i="1"/>
  <c r="R1072" i="1"/>
  <c r="S1072" i="1"/>
  <c r="T1072" i="1"/>
  <c r="U1072" i="1"/>
  <c r="V1072" i="1"/>
  <c r="R1073" i="1"/>
  <c r="T1073" i="1"/>
  <c r="V1073" i="1"/>
  <c r="R1074" i="1"/>
  <c r="T1074" i="1" s="1"/>
  <c r="S1074" i="1"/>
  <c r="U1074" i="1"/>
  <c r="V1074" i="1"/>
  <c r="R1075" i="1"/>
  <c r="V1075" i="1"/>
  <c r="R1076" i="1"/>
  <c r="S1076" i="1"/>
  <c r="T1076" i="1"/>
  <c r="U1076" i="1"/>
  <c r="V1076" i="1"/>
  <c r="R1077" i="1"/>
  <c r="V1077" i="1"/>
  <c r="R1078" i="1"/>
  <c r="T1078" i="1" s="1"/>
  <c r="S1078" i="1"/>
  <c r="V1078" i="1"/>
  <c r="R1079" i="1"/>
  <c r="S1079" i="1" s="1"/>
  <c r="T1079" i="1"/>
  <c r="V1079" i="1"/>
  <c r="R1080" i="1"/>
  <c r="S1080" i="1"/>
  <c r="T1080" i="1"/>
  <c r="U1080" i="1"/>
  <c r="V1080" i="1"/>
  <c r="R1081" i="1"/>
  <c r="U1081" i="1" s="1"/>
  <c r="V1081" i="1"/>
  <c r="R1082" i="1"/>
  <c r="T1082" i="1" s="1"/>
  <c r="V1082" i="1"/>
  <c r="R1083" i="1"/>
  <c r="S1083" i="1" s="1"/>
  <c r="V1083" i="1"/>
  <c r="R1084" i="1"/>
  <c r="S1084" i="1"/>
  <c r="T1084" i="1"/>
  <c r="U1084" i="1"/>
  <c r="V1084" i="1"/>
  <c r="R1085" i="1"/>
  <c r="U1085" i="1" s="1"/>
  <c r="S1085" i="1"/>
  <c r="T1085" i="1"/>
  <c r="V1085" i="1"/>
  <c r="R1086" i="1"/>
  <c r="T1086" i="1" s="1"/>
  <c r="S1086" i="1"/>
  <c r="U1086" i="1"/>
  <c r="V1086" i="1"/>
  <c r="R1087" i="1"/>
  <c r="S1087" i="1" s="1"/>
  <c r="T1087" i="1"/>
  <c r="U1087" i="1"/>
  <c r="V1087" i="1"/>
  <c r="R1088" i="1"/>
  <c r="S1088" i="1"/>
  <c r="T1088" i="1"/>
  <c r="U1088" i="1"/>
  <c r="V1088" i="1"/>
  <c r="R1089" i="1"/>
  <c r="U1089" i="1" s="1"/>
  <c r="T1089" i="1"/>
  <c r="V1089" i="1"/>
  <c r="R1090" i="1"/>
  <c r="T1090" i="1" s="1"/>
  <c r="U1090" i="1"/>
  <c r="V1090" i="1"/>
  <c r="R1091" i="1"/>
  <c r="U1091" i="1" s="1"/>
  <c r="T1091" i="1"/>
  <c r="V1091" i="1"/>
  <c r="R1092" i="1"/>
  <c r="T1092" i="1" s="1"/>
  <c r="S1092" i="1"/>
  <c r="U1092" i="1"/>
  <c r="V1092" i="1"/>
  <c r="R1093" i="1"/>
  <c r="S1093" i="1" s="1"/>
  <c r="V1093" i="1"/>
  <c r="R1094" i="1"/>
  <c r="T1094" i="1" s="1"/>
  <c r="S1094" i="1"/>
  <c r="U1094" i="1"/>
  <c r="V1094" i="1"/>
  <c r="R1095" i="1"/>
  <c r="U1095" i="1" s="1"/>
  <c r="T1095" i="1"/>
  <c r="V1095" i="1"/>
  <c r="R1096" i="1"/>
  <c r="T1096" i="1" s="1"/>
  <c r="S1096" i="1"/>
  <c r="U1096" i="1"/>
  <c r="V1096" i="1"/>
  <c r="R1097" i="1"/>
  <c r="S1097" i="1" s="1"/>
  <c r="V1097" i="1"/>
  <c r="R1098" i="1"/>
  <c r="T1098" i="1" s="1"/>
  <c r="S1098" i="1"/>
  <c r="U1098" i="1"/>
  <c r="V1098" i="1"/>
  <c r="R1099" i="1"/>
  <c r="U1099" i="1" s="1"/>
  <c r="T1099" i="1"/>
  <c r="V1099" i="1"/>
  <c r="R1100" i="1"/>
  <c r="T1100" i="1" s="1"/>
  <c r="S1100" i="1"/>
  <c r="U1100" i="1"/>
  <c r="V1100" i="1"/>
  <c r="R1101" i="1"/>
  <c r="S1101" i="1" s="1"/>
  <c r="V1101" i="1"/>
  <c r="R1102" i="1"/>
  <c r="T1102" i="1" s="1"/>
  <c r="S1102" i="1"/>
  <c r="U1102" i="1"/>
  <c r="V1102" i="1"/>
  <c r="R1103" i="1"/>
  <c r="U1103" i="1" s="1"/>
  <c r="T1103" i="1"/>
  <c r="V1103" i="1"/>
  <c r="R1104" i="1"/>
  <c r="T1104" i="1" s="1"/>
  <c r="S1104" i="1"/>
  <c r="U1104" i="1"/>
  <c r="V1104" i="1"/>
  <c r="R1105" i="1"/>
  <c r="S1105" i="1" s="1"/>
  <c r="V1105" i="1"/>
  <c r="R1106" i="1"/>
  <c r="T1106" i="1" s="1"/>
  <c r="S1106" i="1"/>
  <c r="U1106" i="1"/>
  <c r="V1106" i="1"/>
  <c r="R1107" i="1"/>
  <c r="U1107" i="1" s="1"/>
  <c r="T1107" i="1"/>
  <c r="V1107" i="1"/>
  <c r="R1108" i="1"/>
  <c r="T1108" i="1" s="1"/>
  <c r="S1108" i="1"/>
  <c r="U1108" i="1"/>
  <c r="V1108" i="1"/>
  <c r="R1109" i="1"/>
  <c r="S1109" i="1" s="1"/>
  <c r="V1109" i="1"/>
  <c r="R1110" i="1"/>
  <c r="T1110" i="1" s="1"/>
  <c r="S1110" i="1"/>
  <c r="U1110" i="1"/>
  <c r="V1110" i="1"/>
  <c r="R1111" i="1"/>
  <c r="U1111" i="1" s="1"/>
  <c r="T1111" i="1"/>
  <c r="V1111" i="1"/>
  <c r="R1112" i="1"/>
  <c r="T1112" i="1" s="1"/>
  <c r="S1112" i="1"/>
  <c r="U1112" i="1"/>
  <c r="V1112" i="1"/>
  <c r="R1113" i="1"/>
  <c r="S1113" i="1" s="1"/>
  <c r="V1113" i="1"/>
  <c r="R1114" i="1"/>
  <c r="T1114" i="1" s="1"/>
  <c r="S1114" i="1"/>
  <c r="U1114" i="1"/>
  <c r="V1114" i="1"/>
  <c r="R1115" i="1"/>
  <c r="U1115" i="1" s="1"/>
  <c r="T1115" i="1"/>
  <c r="V1115" i="1"/>
  <c r="R1116" i="1"/>
  <c r="T1116" i="1" s="1"/>
  <c r="S1116" i="1"/>
  <c r="U1116" i="1"/>
  <c r="V1116" i="1"/>
  <c r="R1117" i="1"/>
  <c r="S1117" i="1" s="1"/>
  <c r="V1117" i="1"/>
  <c r="R1118" i="1"/>
  <c r="T1118" i="1" s="1"/>
  <c r="S1118" i="1"/>
  <c r="U1118" i="1"/>
  <c r="V1118" i="1"/>
  <c r="R1119" i="1"/>
  <c r="U1119" i="1" s="1"/>
  <c r="T1119" i="1"/>
  <c r="V1119" i="1"/>
  <c r="R1120" i="1"/>
  <c r="T1120" i="1" s="1"/>
  <c r="S1120" i="1"/>
  <c r="U1120" i="1"/>
  <c r="V1120" i="1"/>
  <c r="R1121" i="1"/>
  <c r="S1121" i="1" s="1"/>
  <c r="V1121" i="1"/>
  <c r="R1122" i="1"/>
  <c r="T1122" i="1" s="1"/>
  <c r="S1122" i="1"/>
  <c r="U1122" i="1"/>
  <c r="V1122" i="1"/>
  <c r="R1123" i="1"/>
  <c r="U1123" i="1" s="1"/>
  <c r="T1123" i="1"/>
  <c r="V1123" i="1"/>
  <c r="R1124" i="1"/>
  <c r="S1124" i="1"/>
  <c r="T1124" i="1"/>
  <c r="U1124" i="1"/>
  <c r="V1124" i="1"/>
  <c r="R1125" i="1"/>
  <c r="S1125" i="1" s="1"/>
  <c r="V1125" i="1"/>
  <c r="R1126" i="1"/>
  <c r="T1126" i="1" s="1"/>
  <c r="S1126" i="1"/>
  <c r="U1126" i="1"/>
  <c r="V1126" i="1"/>
  <c r="R1127" i="1"/>
  <c r="U1127" i="1" s="1"/>
  <c r="T1127" i="1"/>
  <c r="V1127" i="1"/>
  <c r="R1128" i="1"/>
  <c r="S1128" i="1"/>
  <c r="T1128" i="1"/>
  <c r="U1128" i="1"/>
  <c r="V1128" i="1"/>
  <c r="R1129" i="1"/>
  <c r="S1129" i="1" s="1"/>
  <c r="V1129" i="1"/>
  <c r="R1130" i="1"/>
  <c r="T1130" i="1" s="1"/>
  <c r="S1130" i="1"/>
  <c r="U1130" i="1"/>
  <c r="V1130" i="1"/>
  <c r="R1131" i="1"/>
  <c r="U1131" i="1" s="1"/>
  <c r="T1131" i="1"/>
  <c r="V1131" i="1"/>
  <c r="R1132" i="1"/>
  <c r="S1132" i="1"/>
  <c r="T1132" i="1"/>
  <c r="U1132" i="1"/>
  <c r="V1132" i="1"/>
  <c r="R1133" i="1"/>
  <c r="S1133" i="1" s="1"/>
  <c r="V1133" i="1"/>
  <c r="R1134" i="1"/>
  <c r="T1134" i="1" s="1"/>
  <c r="S1134" i="1"/>
  <c r="U1134" i="1"/>
  <c r="V1134" i="1"/>
  <c r="R1135" i="1"/>
  <c r="U1135" i="1" s="1"/>
  <c r="T1135" i="1"/>
  <c r="V1135" i="1"/>
  <c r="R1136" i="1"/>
  <c r="S1136" i="1"/>
  <c r="T1136" i="1"/>
  <c r="U1136" i="1"/>
  <c r="V1136" i="1"/>
  <c r="R1137" i="1"/>
  <c r="S1137" i="1" s="1"/>
  <c r="V1137" i="1"/>
  <c r="R1138" i="1"/>
  <c r="T1138" i="1" s="1"/>
  <c r="S1138" i="1"/>
  <c r="U1138" i="1"/>
  <c r="V1138" i="1"/>
  <c r="R1139" i="1"/>
  <c r="U1139" i="1" s="1"/>
  <c r="T1139" i="1"/>
  <c r="V1139" i="1"/>
  <c r="R1140" i="1"/>
  <c r="S1140" i="1"/>
  <c r="T1140" i="1"/>
  <c r="U1140" i="1"/>
  <c r="V1140" i="1"/>
  <c r="R1141" i="1"/>
  <c r="S1141" i="1" s="1"/>
  <c r="V1141" i="1"/>
  <c r="R1142" i="1"/>
  <c r="T1142" i="1" s="1"/>
  <c r="S1142" i="1"/>
  <c r="U1142" i="1"/>
  <c r="V1142" i="1"/>
  <c r="R1143" i="1"/>
  <c r="U1143" i="1" s="1"/>
  <c r="T1143" i="1"/>
  <c r="V1143" i="1"/>
  <c r="R1144" i="1"/>
  <c r="S1144" i="1"/>
  <c r="T1144" i="1"/>
  <c r="U1144" i="1"/>
  <c r="V1144" i="1"/>
  <c r="R1145" i="1"/>
  <c r="S1145" i="1" s="1"/>
  <c r="V1145" i="1"/>
  <c r="R1146" i="1"/>
  <c r="T1146" i="1" s="1"/>
  <c r="S1146" i="1"/>
  <c r="U1146" i="1"/>
  <c r="V1146" i="1"/>
  <c r="R1147" i="1"/>
  <c r="U1147" i="1" s="1"/>
  <c r="T1147" i="1"/>
  <c r="V1147" i="1"/>
  <c r="R1148" i="1"/>
  <c r="S1148" i="1"/>
  <c r="T1148" i="1"/>
  <c r="U1148" i="1"/>
  <c r="V1148" i="1"/>
  <c r="R1149" i="1"/>
  <c r="S1149" i="1" s="1"/>
  <c r="V1149" i="1"/>
  <c r="R1150" i="1"/>
  <c r="T1150" i="1" s="1"/>
  <c r="S1150" i="1"/>
  <c r="U1150" i="1"/>
  <c r="V1150" i="1"/>
  <c r="R1151" i="1"/>
  <c r="U1151" i="1" s="1"/>
  <c r="T1151" i="1"/>
  <c r="V1151" i="1"/>
  <c r="R1152" i="1"/>
  <c r="S1152" i="1"/>
  <c r="T1152" i="1"/>
  <c r="U1152" i="1"/>
  <c r="V1152" i="1"/>
  <c r="R1153" i="1"/>
  <c r="S1153" i="1" s="1"/>
  <c r="V1153" i="1"/>
  <c r="R1154" i="1"/>
  <c r="T1154" i="1" s="1"/>
  <c r="S1154" i="1"/>
  <c r="U1154" i="1"/>
  <c r="V1154" i="1"/>
  <c r="R1155" i="1"/>
  <c r="U1155" i="1" s="1"/>
  <c r="T1155" i="1"/>
  <c r="V1155" i="1"/>
  <c r="R1156" i="1"/>
  <c r="S1156" i="1"/>
  <c r="T1156" i="1"/>
  <c r="U1156" i="1"/>
  <c r="V1156" i="1"/>
  <c r="R1157" i="1"/>
  <c r="S1157" i="1" s="1"/>
  <c r="V1157" i="1"/>
  <c r="R1158" i="1"/>
  <c r="T1158" i="1" s="1"/>
  <c r="S1158" i="1"/>
  <c r="U1158" i="1"/>
  <c r="V1158" i="1"/>
  <c r="R1159" i="1"/>
  <c r="U1159" i="1" s="1"/>
  <c r="T1159" i="1"/>
  <c r="V1159" i="1"/>
  <c r="R1160" i="1"/>
  <c r="S1160" i="1"/>
  <c r="T1160" i="1"/>
  <c r="U1160" i="1"/>
  <c r="V1160" i="1"/>
  <c r="R1161" i="1"/>
  <c r="S1161" i="1" s="1"/>
  <c r="V1161" i="1"/>
  <c r="R1162" i="1"/>
  <c r="T1162" i="1" s="1"/>
  <c r="S1162" i="1"/>
  <c r="U1162" i="1"/>
  <c r="V1162" i="1"/>
  <c r="R1163" i="1"/>
  <c r="U1163" i="1" s="1"/>
  <c r="T1163" i="1"/>
  <c r="V1163" i="1"/>
  <c r="R1164" i="1"/>
  <c r="S1164" i="1"/>
  <c r="T1164" i="1"/>
  <c r="U1164" i="1"/>
  <c r="V1164" i="1"/>
  <c r="R1165" i="1"/>
  <c r="S1165" i="1" s="1"/>
  <c r="V1165" i="1"/>
  <c r="R1166" i="1"/>
  <c r="T1166" i="1" s="1"/>
  <c r="S1166" i="1"/>
  <c r="U1166" i="1"/>
  <c r="V1166" i="1"/>
  <c r="R1167" i="1"/>
  <c r="U1167" i="1" s="1"/>
  <c r="T1167" i="1"/>
  <c r="V1167" i="1"/>
  <c r="R1168" i="1"/>
  <c r="S1168" i="1"/>
  <c r="T1168" i="1"/>
  <c r="U1168" i="1"/>
  <c r="V1168" i="1"/>
  <c r="R1169" i="1"/>
  <c r="S1169" i="1" s="1"/>
  <c r="V1169" i="1"/>
  <c r="R1170" i="1"/>
  <c r="T1170" i="1" s="1"/>
  <c r="S1170" i="1"/>
  <c r="U1170" i="1"/>
  <c r="V1170" i="1"/>
  <c r="R1171" i="1"/>
  <c r="U1171" i="1" s="1"/>
  <c r="T1171" i="1"/>
  <c r="V1171" i="1"/>
  <c r="R1172" i="1"/>
  <c r="S1172" i="1"/>
  <c r="T1172" i="1"/>
  <c r="U1172" i="1"/>
  <c r="V1172" i="1"/>
  <c r="R1173" i="1"/>
  <c r="S1173" i="1" s="1"/>
  <c r="V1173" i="1"/>
  <c r="R1174" i="1"/>
  <c r="T1174" i="1" s="1"/>
  <c r="S1174" i="1"/>
  <c r="U1174" i="1"/>
  <c r="V1174" i="1"/>
  <c r="R1175" i="1"/>
  <c r="U1175" i="1" s="1"/>
  <c r="T1175" i="1"/>
  <c r="V1175" i="1"/>
  <c r="R1176" i="1"/>
  <c r="S1176" i="1"/>
  <c r="T1176" i="1"/>
  <c r="U1176" i="1"/>
  <c r="V1176" i="1"/>
  <c r="R1177" i="1"/>
  <c r="S1177" i="1" s="1"/>
  <c r="V1177" i="1"/>
  <c r="R1178" i="1"/>
  <c r="T1178" i="1" s="1"/>
  <c r="S1178" i="1"/>
  <c r="U1178" i="1"/>
  <c r="V1178" i="1"/>
  <c r="R1179" i="1"/>
  <c r="U1179" i="1" s="1"/>
  <c r="T1179" i="1"/>
  <c r="V1179" i="1"/>
  <c r="R1180" i="1"/>
  <c r="S1180" i="1"/>
  <c r="T1180" i="1"/>
  <c r="U1180" i="1"/>
  <c r="V1180" i="1"/>
  <c r="R1181" i="1"/>
  <c r="S1181" i="1" s="1"/>
  <c r="V1181" i="1"/>
  <c r="R1182" i="1"/>
  <c r="T1182" i="1" s="1"/>
  <c r="S1182" i="1"/>
  <c r="U1182" i="1"/>
  <c r="V1182" i="1"/>
  <c r="R1183" i="1"/>
  <c r="U1183" i="1" s="1"/>
  <c r="T1183" i="1"/>
  <c r="V1183" i="1"/>
  <c r="R1184" i="1"/>
  <c r="S1184" i="1"/>
  <c r="T1184" i="1"/>
  <c r="U1184" i="1"/>
  <c r="V1184" i="1"/>
  <c r="R1185" i="1"/>
  <c r="S1185" i="1" s="1"/>
  <c r="V1185" i="1"/>
  <c r="R1186" i="1"/>
  <c r="S1186" i="1"/>
  <c r="T1186" i="1"/>
  <c r="U1186" i="1"/>
  <c r="V1186" i="1"/>
  <c r="R1187" i="1"/>
  <c r="U1187" i="1" s="1"/>
  <c r="T1187" i="1"/>
  <c r="V1187" i="1"/>
  <c r="R1188" i="1"/>
  <c r="T1188" i="1" s="1"/>
  <c r="S1188" i="1"/>
  <c r="U1188" i="1"/>
  <c r="V1188" i="1"/>
  <c r="R1189" i="1"/>
  <c r="S1189" i="1" s="1"/>
  <c r="V1189" i="1"/>
  <c r="R1190" i="1"/>
  <c r="S1190" i="1"/>
  <c r="T1190" i="1"/>
  <c r="U1190" i="1"/>
  <c r="V1190" i="1"/>
  <c r="R1191" i="1"/>
  <c r="U1191" i="1" s="1"/>
  <c r="T1191" i="1"/>
  <c r="V1191" i="1"/>
  <c r="R1192" i="1"/>
  <c r="T1192" i="1" s="1"/>
  <c r="S1192" i="1"/>
  <c r="U1192" i="1"/>
  <c r="V1192" i="1"/>
  <c r="R1193" i="1"/>
  <c r="S1193" i="1" s="1"/>
  <c r="V1193" i="1"/>
  <c r="R1194" i="1"/>
  <c r="S1194" i="1"/>
  <c r="T1194" i="1"/>
  <c r="U1194" i="1"/>
  <c r="V1194" i="1"/>
  <c r="R1195" i="1"/>
  <c r="U1195" i="1" s="1"/>
  <c r="T1195" i="1"/>
  <c r="V1195" i="1"/>
  <c r="R1196" i="1"/>
  <c r="T1196" i="1" s="1"/>
  <c r="S1196" i="1"/>
  <c r="U1196" i="1"/>
  <c r="V1196" i="1"/>
  <c r="R1197" i="1"/>
  <c r="S1197" i="1" s="1"/>
  <c r="V1197" i="1"/>
  <c r="R1198" i="1"/>
  <c r="S1198" i="1"/>
  <c r="T1198" i="1"/>
  <c r="U1198" i="1"/>
  <c r="V1198" i="1"/>
  <c r="R1199" i="1"/>
  <c r="U1199" i="1" s="1"/>
  <c r="T1199" i="1"/>
  <c r="V1199" i="1"/>
  <c r="R1200" i="1"/>
  <c r="T1200" i="1" s="1"/>
  <c r="S1200" i="1"/>
  <c r="U1200" i="1"/>
  <c r="V1200" i="1"/>
  <c r="R1201" i="1"/>
  <c r="S1201" i="1" s="1"/>
  <c r="V1201" i="1"/>
  <c r="R1202" i="1"/>
  <c r="S1202" i="1"/>
  <c r="T1202" i="1"/>
  <c r="U1202" i="1"/>
  <c r="V1202" i="1"/>
  <c r="R1203" i="1"/>
  <c r="U1203" i="1" s="1"/>
  <c r="T1203" i="1"/>
  <c r="V1203" i="1"/>
  <c r="R1204" i="1"/>
  <c r="T1204" i="1" s="1"/>
  <c r="S1204" i="1"/>
  <c r="U1204" i="1"/>
  <c r="V1204" i="1"/>
  <c r="R1205" i="1"/>
  <c r="S1205" i="1" s="1"/>
  <c r="V1205" i="1"/>
  <c r="R1206" i="1"/>
  <c r="S1206" i="1"/>
  <c r="T1206" i="1"/>
  <c r="U1206" i="1"/>
  <c r="V1206" i="1"/>
  <c r="R1207" i="1"/>
  <c r="U1207" i="1" s="1"/>
  <c r="T1207" i="1"/>
  <c r="V1207" i="1"/>
  <c r="R1208" i="1"/>
  <c r="T1208" i="1" s="1"/>
  <c r="S1208" i="1"/>
  <c r="U1208" i="1"/>
  <c r="V1208" i="1"/>
  <c r="R1209" i="1"/>
  <c r="S1209" i="1" s="1"/>
  <c r="V1209" i="1"/>
  <c r="R1210" i="1"/>
  <c r="S1210" i="1"/>
  <c r="T1210" i="1"/>
  <c r="U1210" i="1"/>
  <c r="V1210" i="1"/>
  <c r="R1211" i="1"/>
  <c r="U1211" i="1" s="1"/>
  <c r="T1211" i="1"/>
  <c r="V1211" i="1"/>
  <c r="R1212" i="1"/>
  <c r="T1212" i="1" s="1"/>
  <c r="S1212" i="1"/>
  <c r="U1212" i="1"/>
  <c r="V1212" i="1"/>
  <c r="R1213" i="1"/>
  <c r="S1213" i="1" s="1"/>
  <c r="V1213" i="1"/>
  <c r="R1214" i="1"/>
  <c r="S1214" i="1"/>
  <c r="T1214" i="1"/>
  <c r="U1214" i="1"/>
  <c r="V1214" i="1"/>
  <c r="R1215" i="1"/>
  <c r="U1215" i="1" s="1"/>
  <c r="T1215" i="1"/>
  <c r="V1215" i="1"/>
  <c r="R1216" i="1"/>
  <c r="T1216" i="1" s="1"/>
  <c r="S1216" i="1"/>
  <c r="U1216" i="1"/>
  <c r="V1216" i="1"/>
  <c r="R1217" i="1"/>
  <c r="S1217" i="1" s="1"/>
  <c r="V1217" i="1"/>
  <c r="R1218" i="1"/>
  <c r="S1218" i="1"/>
  <c r="T1218" i="1"/>
  <c r="U1218" i="1"/>
  <c r="V1218" i="1"/>
  <c r="R1219" i="1"/>
  <c r="U1219" i="1" s="1"/>
  <c r="T1219" i="1"/>
  <c r="V1219" i="1"/>
  <c r="R1220" i="1"/>
  <c r="T1220" i="1" s="1"/>
  <c r="S1220" i="1"/>
  <c r="U1220" i="1"/>
  <c r="V1220" i="1"/>
  <c r="R1221" i="1"/>
  <c r="S1221" i="1" s="1"/>
  <c r="V1221" i="1"/>
  <c r="R1222" i="1"/>
  <c r="S1222" i="1"/>
  <c r="T1222" i="1"/>
  <c r="U1222" i="1"/>
  <c r="V1222" i="1"/>
  <c r="R1223" i="1"/>
  <c r="U1223" i="1" s="1"/>
  <c r="T1223" i="1"/>
  <c r="V1223" i="1"/>
  <c r="R1224" i="1"/>
  <c r="T1224" i="1" s="1"/>
  <c r="S1224" i="1"/>
  <c r="U1224" i="1"/>
  <c r="V1224" i="1"/>
  <c r="R1225" i="1"/>
  <c r="S1225" i="1" s="1"/>
  <c r="V1225" i="1"/>
  <c r="R1226" i="1"/>
  <c r="S1226" i="1"/>
  <c r="T1226" i="1"/>
  <c r="U1226" i="1"/>
  <c r="V1226" i="1"/>
  <c r="R1227" i="1"/>
  <c r="U1227" i="1" s="1"/>
  <c r="T1227" i="1"/>
  <c r="V1227" i="1"/>
  <c r="R1228" i="1"/>
  <c r="T1228" i="1" s="1"/>
  <c r="S1228" i="1"/>
  <c r="U1228" i="1"/>
  <c r="V1228" i="1"/>
  <c r="R1229" i="1"/>
  <c r="S1229" i="1" s="1"/>
  <c r="V1229" i="1"/>
  <c r="R1230" i="1"/>
  <c r="S1230" i="1"/>
  <c r="T1230" i="1"/>
  <c r="U1230" i="1"/>
  <c r="V1230" i="1"/>
  <c r="R1231" i="1"/>
  <c r="U1231" i="1" s="1"/>
  <c r="T1231" i="1"/>
  <c r="V1231" i="1"/>
  <c r="R1232" i="1"/>
  <c r="T1232" i="1" s="1"/>
  <c r="S1232" i="1"/>
  <c r="U1232" i="1"/>
  <c r="V1232" i="1"/>
  <c r="R1233" i="1"/>
  <c r="S1233" i="1" s="1"/>
  <c r="V1233" i="1"/>
  <c r="R1234" i="1"/>
  <c r="S1234" i="1"/>
  <c r="T1234" i="1"/>
  <c r="U1234" i="1"/>
  <c r="V1234" i="1"/>
  <c r="R1235" i="1"/>
  <c r="U1235" i="1" s="1"/>
  <c r="T1235" i="1"/>
  <c r="V1235" i="1"/>
  <c r="R1236" i="1"/>
  <c r="T1236" i="1" s="1"/>
  <c r="S1236" i="1"/>
  <c r="U1236" i="1"/>
  <c r="V1236" i="1"/>
  <c r="R1237" i="1"/>
  <c r="S1237" i="1" s="1"/>
  <c r="V1237" i="1"/>
  <c r="R1238" i="1"/>
  <c r="S1238" i="1"/>
  <c r="T1238" i="1"/>
  <c r="U1238" i="1"/>
  <c r="V1238" i="1"/>
  <c r="R1239" i="1"/>
  <c r="U1239" i="1" s="1"/>
  <c r="T1239" i="1"/>
  <c r="V1239" i="1"/>
  <c r="R1240" i="1"/>
  <c r="T1240" i="1" s="1"/>
  <c r="S1240" i="1"/>
  <c r="U1240" i="1"/>
  <c r="V1240" i="1"/>
  <c r="R1241" i="1"/>
  <c r="S1241" i="1" s="1"/>
  <c r="V1241" i="1"/>
  <c r="R1242" i="1"/>
  <c r="S1242" i="1"/>
  <c r="T1242" i="1"/>
  <c r="U1242" i="1"/>
  <c r="V1242" i="1"/>
  <c r="R1243" i="1"/>
  <c r="U1243" i="1" s="1"/>
  <c r="T1243" i="1"/>
  <c r="V1243" i="1"/>
  <c r="R1244" i="1"/>
  <c r="T1244" i="1" s="1"/>
  <c r="S1244" i="1"/>
  <c r="U1244" i="1"/>
  <c r="V1244" i="1"/>
  <c r="R1245" i="1"/>
  <c r="S1245" i="1" s="1"/>
  <c r="V1245" i="1"/>
  <c r="R1246" i="1"/>
  <c r="S1246" i="1"/>
  <c r="T1246" i="1"/>
  <c r="U1246" i="1"/>
  <c r="V1246" i="1"/>
  <c r="R1247" i="1"/>
  <c r="U1247" i="1" s="1"/>
  <c r="T1247" i="1"/>
  <c r="V1247" i="1"/>
  <c r="R1248" i="1"/>
  <c r="T1248" i="1" s="1"/>
  <c r="S1248" i="1"/>
  <c r="U1248" i="1"/>
  <c r="V1248" i="1"/>
  <c r="R1249" i="1"/>
  <c r="S1249" i="1" s="1"/>
  <c r="V1249" i="1"/>
  <c r="R1250" i="1"/>
  <c r="S1250" i="1"/>
  <c r="T1250" i="1"/>
  <c r="U1250" i="1"/>
  <c r="V1250" i="1"/>
  <c r="R1251" i="1"/>
  <c r="U1251" i="1" s="1"/>
  <c r="T1251" i="1"/>
  <c r="V1251" i="1"/>
  <c r="R1252" i="1"/>
  <c r="T1252" i="1" s="1"/>
  <c r="S1252" i="1"/>
  <c r="U1252" i="1"/>
  <c r="V1252" i="1"/>
  <c r="R1253" i="1"/>
  <c r="S1253" i="1" s="1"/>
  <c r="V1253" i="1"/>
  <c r="R1254" i="1"/>
  <c r="S1254" i="1"/>
  <c r="T1254" i="1"/>
  <c r="U1254" i="1"/>
  <c r="V1254" i="1"/>
  <c r="R1255" i="1"/>
  <c r="U1255" i="1" s="1"/>
  <c r="T1255" i="1"/>
  <c r="V1255" i="1"/>
  <c r="R1256" i="1"/>
  <c r="T1256" i="1" s="1"/>
  <c r="S1256" i="1"/>
  <c r="U1256" i="1"/>
  <c r="V1256" i="1"/>
  <c r="R1257" i="1"/>
  <c r="S1257" i="1" s="1"/>
  <c r="V1257" i="1"/>
  <c r="R1258" i="1"/>
  <c r="S1258" i="1"/>
  <c r="T1258" i="1"/>
  <c r="U1258" i="1"/>
  <c r="V1258" i="1"/>
  <c r="R1259" i="1"/>
  <c r="U1259" i="1" s="1"/>
  <c r="T1259" i="1"/>
  <c r="V1259" i="1"/>
  <c r="R1260" i="1"/>
  <c r="T1260" i="1" s="1"/>
  <c r="S1260" i="1"/>
  <c r="U1260" i="1"/>
  <c r="V1260" i="1"/>
  <c r="R1261" i="1"/>
  <c r="S1261" i="1" s="1"/>
  <c r="V1261" i="1"/>
  <c r="R1262" i="1"/>
  <c r="S1262" i="1"/>
  <c r="T1262" i="1"/>
  <c r="U1262" i="1"/>
  <c r="V1262" i="1"/>
  <c r="R1263" i="1"/>
  <c r="U1263" i="1" s="1"/>
  <c r="T1263" i="1"/>
  <c r="V1263" i="1"/>
  <c r="R1264" i="1"/>
  <c r="T1264" i="1" s="1"/>
  <c r="S1264" i="1"/>
  <c r="U1264" i="1"/>
  <c r="V1264" i="1"/>
  <c r="R1265" i="1"/>
  <c r="S1265" i="1" s="1"/>
  <c r="V1265" i="1"/>
  <c r="R1266" i="1"/>
  <c r="S1266" i="1"/>
  <c r="T1266" i="1"/>
  <c r="U1266" i="1"/>
  <c r="V1266" i="1"/>
  <c r="R1267" i="1"/>
  <c r="U1267" i="1" s="1"/>
  <c r="T1267" i="1"/>
  <c r="V1267" i="1"/>
  <c r="R1268" i="1"/>
  <c r="T1268" i="1" s="1"/>
  <c r="S1268" i="1"/>
  <c r="U1268" i="1"/>
  <c r="V1268" i="1"/>
  <c r="R1269" i="1"/>
  <c r="S1269" i="1" s="1"/>
  <c r="V1269" i="1"/>
  <c r="R1270" i="1"/>
  <c r="S1270" i="1"/>
  <c r="T1270" i="1"/>
  <c r="U1270" i="1"/>
  <c r="V1270" i="1"/>
  <c r="R1271" i="1"/>
  <c r="U1271" i="1" s="1"/>
  <c r="T1271" i="1"/>
  <c r="V1271" i="1"/>
  <c r="R1272" i="1"/>
  <c r="T1272" i="1" s="1"/>
  <c r="S1272" i="1"/>
  <c r="U1272" i="1"/>
  <c r="V1272" i="1"/>
  <c r="R1273" i="1"/>
  <c r="S1273" i="1" s="1"/>
  <c r="V1273" i="1"/>
  <c r="R1274" i="1"/>
  <c r="S1274" i="1"/>
  <c r="T1274" i="1"/>
  <c r="U1274" i="1"/>
  <c r="V1274" i="1"/>
  <c r="R1275" i="1"/>
  <c r="U1275" i="1" s="1"/>
  <c r="T1275" i="1"/>
  <c r="V1275" i="1"/>
  <c r="R1276" i="1"/>
  <c r="T1276" i="1" s="1"/>
  <c r="S1276" i="1"/>
  <c r="U1276" i="1"/>
  <c r="V1276" i="1"/>
  <c r="R1277" i="1"/>
  <c r="S1277" i="1" s="1"/>
  <c r="V1277" i="1"/>
  <c r="R1278" i="1"/>
  <c r="S1278" i="1"/>
  <c r="T1278" i="1"/>
  <c r="U1278" i="1"/>
  <c r="V1278" i="1"/>
  <c r="R1279" i="1"/>
  <c r="U1279" i="1" s="1"/>
  <c r="T1279" i="1"/>
  <c r="V1279" i="1"/>
  <c r="R1280" i="1"/>
  <c r="T1280" i="1" s="1"/>
  <c r="S1280" i="1"/>
  <c r="U1280" i="1"/>
  <c r="V1280" i="1"/>
  <c r="R1281" i="1"/>
  <c r="S1281" i="1" s="1"/>
  <c r="V1281" i="1"/>
  <c r="R1282" i="1"/>
  <c r="S1282" i="1"/>
  <c r="T1282" i="1"/>
  <c r="U1282" i="1"/>
  <c r="V1282" i="1"/>
  <c r="R1283" i="1"/>
  <c r="U1283" i="1" s="1"/>
  <c r="T1283" i="1"/>
  <c r="V1283" i="1"/>
  <c r="R1284" i="1"/>
  <c r="T1284" i="1" s="1"/>
  <c r="S1284" i="1"/>
  <c r="U1284" i="1"/>
  <c r="V1284" i="1"/>
  <c r="R1285" i="1"/>
  <c r="S1285" i="1" s="1"/>
  <c r="V1285" i="1"/>
  <c r="R1286" i="1"/>
  <c r="S1286" i="1"/>
  <c r="T1286" i="1"/>
  <c r="U1286" i="1"/>
  <c r="V1286" i="1"/>
  <c r="R1287" i="1"/>
  <c r="U1287" i="1" s="1"/>
  <c r="T1287" i="1"/>
  <c r="V1287" i="1"/>
  <c r="R1288" i="1"/>
  <c r="T1288" i="1" s="1"/>
  <c r="S1288" i="1"/>
  <c r="U1288" i="1"/>
  <c r="V1288" i="1"/>
  <c r="R1289" i="1"/>
  <c r="S1289" i="1" s="1"/>
  <c r="V1289" i="1"/>
  <c r="R1290" i="1"/>
  <c r="S1290" i="1"/>
  <c r="T1290" i="1"/>
  <c r="U1290" i="1"/>
  <c r="V1290" i="1"/>
  <c r="R1291" i="1"/>
  <c r="U1291" i="1" s="1"/>
  <c r="T1291" i="1"/>
  <c r="V1291" i="1"/>
  <c r="R1292" i="1"/>
  <c r="T1292" i="1" s="1"/>
  <c r="S1292" i="1"/>
  <c r="U1292" i="1"/>
  <c r="V1292" i="1"/>
  <c r="R1293" i="1"/>
  <c r="S1293" i="1" s="1"/>
  <c r="V1293" i="1"/>
  <c r="R1294" i="1"/>
  <c r="S1294" i="1"/>
  <c r="T1294" i="1"/>
  <c r="U1294" i="1"/>
  <c r="V1294" i="1"/>
  <c r="R1295" i="1"/>
  <c r="U1295" i="1" s="1"/>
  <c r="T1295" i="1"/>
  <c r="V1295" i="1"/>
  <c r="R1296" i="1"/>
  <c r="T1296" i="1" s="1"/>
  <c r="S1296" i="1"/>
  <c r="U1296" i="1"/>
  <c r="V1296" i="1"/>
  <c r="R1297" i="1"/>
  <c r="S1297" i="1" s="1"/>
  <c r="V1297" i="1"/>
  <c r="R1298" i="1"/>
  <c r="S1298" i="1"/>
  <c r="T1298" i="1"/>
  <c r="U1298" i="1"/>
  <c r="V1298" i="1"/>
  <c r="R1299" i="1"/>
  <c r="U1299" i="1" s="1"/>
  <c r="T1299" i="1"/>
  <c r="V1299" i="1"/>
  <c r="R1300" i="1"/>
  <c r="T1300" i="1" s="1"/>
  <c r="S1300" i="1"/>
  <c r="U1300" i="1"/>
  <c r="V1300" i="1"/>
  <c r="R1301" i="1"/>
  <c r="S1301" i="1" s="1"/>
  <c r="V1301" i="1"/>
  <c r="R1302" i="1"/>
  <c r="S1302" i="1"/>
  <c r="T1302" i="1"/>
  <c r="U1302" i="1"/>
  <c r="V1302" i="1"/>
  <c r="R1303" i="1"/>
  <c r="U1303" i="1" s="1"/>
  <c r="T1303" i="1"/>
  <c r="V1303" i="1"/>
  <c r="R1304" i="1"/>
  <c r="T1304" i="1" s="1"/>
  <c r="S1304" i="1"/>
  <c r="U1304" i="1"/>
  <c r="V1304" i="1"/>
  <c r="R1305" i="1"/>
  <c r="S1305" i="1" s="1"/>
  <c r="V1305" i="1"/>
  <c r="R1306" i="1"/>
  <c r="S1306" i="1"/>
  <c r="T1306" i="1"/>
  <c r="U1306" i="1"/>
  <c r="V1306" i="1"/>
  <c r="R1307" i="1"/>
  <c r="U1307" i="1" s="1"/>
  <c r="T1307" i="1"/>
  <c r="V1307" i="1"/>
  <c r="R1308" i="1"/>
  <c r="T1308" i="1" s="1"/>
  <c r="S1308" i="1"/>
  <c r="U1308" i="1"/>
  <c r="V1308" i="1"/>
  <c r="R1309" i="1"/>
  <c r="S1309" i="1" s="1"/>
  <c r="V1309" i="1"/>
  <c r="R1310" i="1"/>
  <c r="S1310" i="1"/>
  <c r="T1310" i="1"/>
  <c r="U1310" i="1"/>
  <c r="V1310" i="1"/>
  <c r="R1311" i="1"/>
  <c r="U1311" i="1" s="1"/>
  <c r="T1311" i="1"/>
  <c r="V1311" i="1"/>
  <c r="R1312" i="1"/>
  <c r="T1312" i="1" s="1"/>
  <c r="S1312" i="1"/>
  <c r="U1312" i="1"/>
  <c r="V1312" i="1"/>
  <c r="R1313" i="1"/>
  <c r="S1313" i="1" s="1"/>
  <c r="V1313" i="1"/>
  <c r="R1314" i="1"/>
  <c r="S1314" i="1"/>
  <c r="T1314" i="1"/>
  <c r="U1314" i="1"/>
  <c r="V1314" i="1"/>
  <c r="R1315" i="1"/>
  <c r="U1315" i="1" s="1"/>
  <c r="T1315" i="1"/>
  <c r="V1315" i="1"/>
  <c r="R1316" i="1"/>
  <c r="T1316" i="1" s="1"/>
  <c r="S1316" i="1"/>
  <c r="U1316" i="1"/>
  <c r="V1316" i="1"/>
  <c r="R1317" i="1"/>
  <c r="S1317" i="1" s="1"/>
  <c r="V1317" i="1"/>
  <c r="R1318" i="1"/>
  <c r="S1318" i="1"/>
  <c r="T1318" i="1"/>
  <c r="U1318" i="1"/>
  <c r="V1318" i="1"/>
  <c r="R1319" i="1"/>
  <c r="U1319" i="1" s="1"/>
  <c r="T1319" i="1"/>
  <c r="V1319" i="1"/>
  <c r="R1320" i="1"/>
  <c r="T1320" i="1" s="1"/>
  <c r="S1320" i="1"/>
  <c r="U1320" i="1"/>
  <c r="V1320" i="1"/>
  <c r="R1321" i="1"/>
  <c r="S1321" i="1" s="1"/>
  <c r="V1321" i="1"/>
  <c r="R1322" i="1"/>
  <c r="S1322" i="1"/>
  <c r="T1322" i="1"/>
  <c r="U1322" i="1"/>
  <c r="V1322" i="1"/>
  <c r="R1323" i="1"/>
  <c r="U1323" i="1" s="1"/>
  <c r="T1323" i="1"/>
  <c r="V1323" i="1"/>
  <c r="R1324" i="1"/>
  <c r="T1324" i="1" s="1"/>
  <c r="S1324" i="1"/>
  <c r="U1324" i="1"/>
  <c r="V1324" i="1"/>
  <c r="R1325" i="1"/>
  <c r="S1325" i="1" s="1"/>
  <c r="V1325" i="1"/>
  <c r="R1326" i="1"/>
  <c r="S1326" i="1"/>
  <c r="T1326" i="1"/>
  <c r="U1326" i="1"/>
  <c r="V1326" i="1"/>
  <c r="R1327" i="1"/>
  <c r="U1327" i="1" s="1"/>
  <c r="T1327" i="1"/>
  <c r="V1327" i="1"/>
  <c r="R1328" i="1"/>
  <c r="T1328" i="1" s="1"/>
  <c r="S1328" i="1"/>
  <c r="U1328" i="1"/>
  <c r="V1328" i="1"/>
  <c r="R1329" i="1"/>
  <c r="T1329" i="1" s="1"/>
  <c r="V1329" i="1"/>
  <c r="R1330" i="1"/>
  <c r="S1330" i="1"/>
  <c r="T1330" i="1"/>
  <c r="U1330" i="1"/>
  <c r="V1330" i="1"/>
  <c r="R1331" i="1"/>
  <c r="T1331" i="1" s="1"/>
  <c r="V1331" i="1"/>
  <c r="R1332" i="1"/>
  <c r="T1332" i="1" s="1"/>
  <c r="S1332" i="1"/>
  <c r="U1332" i="1"/>
  <c r="V1332" i="1"/>
  <c r="R1333" i="1"/>
  <c r="T1333" i="1"/>
  <c r="V1333" i="1"/>
  <c r="R1334" i="1"/>
  <c r="S1334" i="1"/>
  <c r="T1334" i="1"/>
  <c r="U1334" i="1"/>
  <c r="V1334" i="1"/>
  <c r="R1335" i="1"/>
  <c r="T1335" i="1"/>
  <c r="V1335" i="1"/>
  <c r="R1336" i="1"/>
  <c r="T1336" i="1" s="1"/>
  <c r="S1336" i="1"/>
  <c r="U1336" i="1"/>
  <c r="V1336" i="1"/>
  <c r="R1337" i="1"/>
  <c r="V1337" i="1"/>
  <c r="R1338" i="1"/>
  <c r="S1338" i="1"/>
  <c r="T1338" i="1"/>
  <c r="U1338" i="1"/>
  <c r="V1338" i="1"/>
  <c r="R1339" i="1"/>
  <c r="V1339" i="1"/>
  <c r="R1340" i="1"/>
  <c r="T1340" i="1" s="1"/>
  <c r="S1340" i="1"/>
  <c r="U1340" i="1"/>
  <c r="V1340" i="1"/>
  <c r="R1341" i="1"/>
  <c r="T1341" i="1"/>
  <c r="V1341" i="1"/>
  <c r="R1342" i="1"/>
  <c r="S1342" i="1"/>
  <c r="T1342" i="1"/>
  <c r="U1342" i="1"/>
  <c r="V1342" i="1"/>
  <c r="R1343" i="1"/>
  <c r="T1343" i="1"/>
  <c r="V1343" i="1"/>
  <c r="R1344" i="1"/>
  <c r="T1344" i="1" s="1"/>
  <c r="S1344" i="1"/>
  <c r="U1344" i="1"/>
  <c r="V1344" i="1"/>
  <c r="R1345" i="1"/>
  <c r="T1345" i="1" s="1"/>
  <c r="V1345" i="1"/>
  <c r="R1346" i="1"/>
  <c r="S1346" i="1"/>
  <c r="T1346" i="1"/>
  <c r="U1346" i="1"/>
  <c r="V1346" i="1"/>
  <c r="R1347" i="1"/>
  <c r="T1347" i="1" s="1"/>
  <c r="V1347" i="1"/>
  <c r="R1348" i="1"/>
  <c r="T1348" i="1" s="1"/>
  <c r="S1348" i="1"/>
  <c r="U1348" i="1"/>
  <c r="V1348" i="1"/>
  <c r="R1349" i="1"/>
  <c r="T1349" i="1"/>
  <c r="V1349" i="1"/>
  <c r="R1350" i="1"/>
  <c r="S1350" i="1"/>
  <c r="T1350" i="1"/>
  <c r="U1350" i="1"/>
  <c r="V1350" i="1"/>
  <c r="R1351" i="1"/>
  <c r="T1351" i="1"/>
  <c r="V1351" i="1"/>
  <c r="R1352" i="1"/>
  <c r="T1352" i="1" s="1"/>
  <c r="S1352" i="1"/>
  <c r="U1352" i="1"/>
  <c r="V1352" i="1"/>
  <c r="R1353" i="1"/>
  <c r="V1353" i="1"/>
  <c r="R1354" i="1"/>
  <c r="S1354" i="1"/>
  <c r="T1354" i="1"/>
  <c r="U1354" i="1"/>
  <c r="V1354" i="1"/>
  <c r="R1355" i="1"/>
  <c r="V1355" i="1"/>
  <c r="R1356" i="1"/>
  <c r="T1356" i="1" s="1"/>
  <c r="S1356" i="1"/>
  <c r="U1356" i="1"/>
  <c r="V1356" i="1"/>
  <c r="R1357" i="1"/>
  <c r="S1357" i="1" s="1"/>
  <c r="T1357" i="1"/>
  <c r="U1357" i="1"/>
  <c r="V1357" i="1"/>
  <c r="R1358" i="1"/>
  <c r="S1358" i="1"/>
  <c r="T1358" i="1"/>
  <c r="U1358" i="1"/>
  <c r="V1358" i="1"/>
  <c r="R1359" i="1"/>
  <c r="U1359" i="1" s="1"/>
  <c r="T1359" i="1"/>
  <c r="V1359" i="1"/>
  <c r="R1360" i="1"/>
  <c r="T1360" i="1" s="1"/>
  <c r="V1360" i="1"/>
  <c r="R1361" i="1"/>
  <c r="S1361" i="1" s="1"/>
  <c r="V1361" i="1"/>
  <c r="R1362" i="1"/>
  <c r="S1362" i="1"/>
  <c r="T1362" i="1"/>
  <c r="U1362" i="1"/>
  <c r="V1362" i="1"/>
  <c r="R1363" i="1"/>
  <c r="U1363" i="1" s="1"/>
  <c r="S1363" i="1"/>
  <c r="V1363" i="1"/>
  <c r="R1364" i="1"/>
  <c r="T1364" i="1" s="1"/>
  <c r="S1364" i="1"/>
  <c r="V1364" i="1"/>
  <c r="R1365" i="1"/>
  <c r="S1365" i="1" s="1"/>
  <c r="T1365" i="1"/>
  <c r="V1365" i="1"/>
  <c r="R1366" i="1"/>
  <c r="S1366" i="1"/>
  <c r="T1366" i="1"/>
  <c r="U1366" i="1"/>
  <c r="V1366" i="1"/>
  <c r="R1367" i="1"/>
  <c r="U1367" i="1" s="1"/>
  <c r="T1367" i="1"/>
  <c r="V1367" i="1"/>
  <c r="R1368" i="1"/>
  <c r="T1368" i="1" s="1"/>
  <c r="V1368" i="1"/>
  <c r="R1369" i="1"/>
  <c r="S1369" i="1" s="1"/>
  <c r="V1369" i="1"/>
  <c r="R1370" i="1"/>
  <c r="S1370" i="1"/>
  <c r="T1370" i="1"/>
  <c r="U1370" i="1"/>
  <c r="V1370" i="1"/>
  <c r="R1371" i="1"/>
  <c r="U1371" i="1" s="1"/>
  <c r="S1371" i="1"/>
  <c r="T1371" i="1"/>
  <c r="V1371" i="1"/>
  <c r="R1372" i="1"/>
  <c r="T1372" i="1" s="1"/>
  <c r="S1372" i="1"/>
  <c r="U1372" i="1"/>
  <c r="V1372" i="1"/>
  <c r="R1373" i="1"/>
  <c r="S1373" i="1" s="1"/>
  <c r="T1373" i="1"/>
  <c r="U1373" i="1"/>
  <c r="V1373" i="1"/>
  <c r="R1374" i="1"/>
  <c r="S1374" i="1"/>
  <c r="T1374" i="1"/>
  <c r="U1374" i="1"/>
  <c r="V1374" i="1"/>
  <c r="R1375" i="1"/>
  <c r="U1375" i="1" s="1"/>
  <c r="T1375" i="1"/>
  <c r="V1375" i="1"/>
  <c r="R1376" i="1"/>
  <c r="T1376" i="1" s="1"/>
  <c r="V1376" i="1"/>
  <c r="R1377" i="1"/>
  <c r="S1377" i="1" s="1"/>
  <c r="V1377" i="1"/>
  <c r="R1378" i="1"/>
  <c r="S1378" i="1"/>
  <c r="T1378" i="1"/>
  <c r="U1378" i="1"/>
  <c r="V1378" i="1"/>
  <c r="R1379" i="1"/>
  <c r="T1379" i="1" s="1"/>
  <c r="S1379" i="1"/>
  <c r="U1379" i="1"/>
  <c r="V1379" i="1"/>
  <c r="R1380" i="1"/>
  <c r="U1380" i="1" s="1"/>
  <c r="T1380" i="1"/>
  <c r="V1380" i="1"/>
  <c r="R1381" i="1"/>
  <c r="S1381" i="1"/>
  <c r="T1381" i="1"/>
  <c r="U1381" i="1"/>
  <c r="V1381" i="1"/>
  <c r="R1382" i="1"/>
  <c r="S1382" i="1" s="1"/>
  <c r="V1382" i="1"/>
  <c r="R1383" i="1"/>
  <c r="T1383" i="1" s="1"/>
  <c r="S1383" i="1"/>
  <c r="U1383" i="1"/>
  <c r="V1383" i="1"/>
  <c r="R1384" i="1"/>
  <c r="U1384" i="1" s="1"/>
  <c r="T1384" i="1"/>
  <c r="V1384" i="1"/>
  <c r="R1385" i="1"/>
  <c r="S1385" i="1"/>
  <c r="T1385" i="1"/>
  <c r="U1385" i="1"/>
  <c r="V1385" i="1"/>
  <c r="R1386" i="1"/>
  <c r="S1386" i="1" s="1"/>
  <c r="V1386" i="1"/>
  <c r="R1387" i="1"/>
  <c r="T1387" i="1" s="1"/>
  <c r="S1387" i="1"/>
  <c r="U1387" i="1"/>
  <c r="V1387" i="1"/>
  <c r="R1388" i="1"/>
  <c r="U1388" i="1" s="1"/>
  <c r="T1388" i="1"/>
  <c r="V1388" i="1"/>
  <c r="R1389" i="1"/>
  <c r="S1389" i="1"/>
  <c r="T1389" i="1"/>
  <c r="U1389" i="1"/>
  <c r="V1389" i="1"/>
  <c r="R1390" i="1"/>
  <c r="S1390" i="1" s="1"/>
  <c r="V1390" i="1"/>
  <c r="R1391" i="1"/>
  <c r="T1391" i="1" s="1"/>
  <c r="S1391" i="1"/>
  <c r="U1391" i="1"/>
  <c r="V1391" i="1"/>
  <c r="R1392" i="1"/>
  <c r="U1392" i="1" s="1"/>
  <c r="T1392" i="1"/>
  <c r="V1392" i="1"/>
  <c r="R1393" i="1"/>
  <c r="S1393" i="1"/>
  <c r="T1393" i="1"/>
  <c r="U1393" i="1"/>
  <c r="V1393" i="1"/>
  <c r="R1394" i="1"/>
  <c r="S1394" i="1" s="1"/>
  <c r="V1394" i="1"/>
  <c r="R1395" i="1"/>
  <c r="T1395" i="1" s="1"/>
  <c r="S1395" i="1"/>
  <c r="U1395" i="1"/>
  <c r="V1395" i="1"/>
  <c r="R1396" i="1"/>
  <c r="U1396" i="1" s="1"/>
  <c r="T1396" i="1"/>
  <c r="V1396" i="1"/>
  <c r="R1397" i="1"/>
  <c r="S1397" i="1"/>
  <c r="T1397" i="1"/>
  <c r="U1397" i="1"/>
  <c r="V1397" i="1"/>
  <c r="R1398" i="1"/>
  <c r="S1398" i="1" s="1"/>
  <c r="V1398" i="1"/>
  <c r="R1399" i="1"/>
  <c r="T1399" i="1" s="1"/>
  <c r="S1399" i="1"/>
  <c r="U1399" i="1"/>
  <c r="V1399" i="1"/>
  <c r="R1400" i="1"/>
  <c r="U1400" i="1" s="1"/>
  <c r="T1400" i="1"/>
  <c r="V1400" i="1"/>
  <c r="R1401" i="1"/>
  <c r="S1401" i="1"/>
  <c r="T1401" i="1"/>
  <c r="U1401" i="1"/>
  <c r="V1401" i="1"/>
  <c r="R1402" i="1"/>
  <c r="S1402" i="1" s="1"/>
  <c r="V1402" i="1"/>
  <c r="R1403" i="1"/>
  <c r="T1403" i="1" s="1"/>
  <c r="S1403" i="1"/>
  <c r="U1403" i="1"/>
  <c r="V1403" i="1"/>
  <c r="R1404" i="1"/>
  <c r="U1404" i="1" s="1"/>
  <c r="T1404" i="1"/>
  <c r="V1404" i="1"/>
  <c r="R1405" i="1"/>
  <c r="S1405" i="1"/>
  <c r="T1405" i="1"/>
  <c r="U1405" i="1"/>
  <c r="V1405" i="1"/>
  <c r="R1406" i="1"/>
  <c r="S1406" i="1" s="1"/>
  <c r="V1406" i="1"/>
  <c r="R1407" i="1"/>
  <c r="T1407" i="1" s="1"/>
  <c r="S1407" i="1"/>
  <c r="U1407" i="1"/>
  <c r="V1407" i="1"/>
  <c r="R1408" i="1"/>
  <c r="U1408" i="1" s="1"/>
  <c r="T1408" i="1"/>
  <c r="V1408" i="1"/>
  <c r="R1409" i="1"/>
  <c r="S1409" i="1"/>
  <c r="T1409" i="1"/>
  <c r="U1409" i="1"/>
  <c r="V1409" i="1"/>
  <c r="R1410" i="1"/>
  <c r="S1410" i="1" s="1"/>
  <c r="V1410" i="1"/>
  <c r="R1411" i="1"/>
  <c r="T1411" i="1" s="1"/>
  <c r="S1411" i="1"/>
  <c r="U1411" i="1"/>
  <c r="V1411" i="1"/>
  <c r="R1412" i="1"/>
  <c r="U1412" i="1" s="1"/>
  <c r="T1412" i="1"/>
  <c r="V1412" i="1"/>
  <c r="R1413" i="1"/>
  <c r="S1413" i="1"/>
  <c r="T1413" i="1"/>
  <c r="U1413" i="1"/>
  <c r="V1413" i="1"/>
  <c r="R1414" i="1"/>
  <c r="S1414" i="1" s="1"/>
  <c r="V1414" i="1"/>
  <c r="R1415" i="1"/>
  <c r="T1415" i="1" s="1"/>
  <c r="S1415" i="1"/>
  <c r="U1415" i="1"/>
  <c r="V1415" i="1"/>
  <c r="R1416" i="1"/>
  <c r="U1416" i="1" s="1"/>
  <c r="T1416" i="1"/>
  <c r="V1416" i="1"/>
  <c r="R1417" i="1"/>
  <c r="S1417" i="1"/>
  <c r="T1417" i="1"/>
  <c r="U1417" i="1"/>
  <c r="V1417" i="1"/>
  <c r="R1418" i="1"/>
  <c r="S1418" i="1" s="1"/>
  <c r="V1418" i="1"/>
  <c r="R1419" i="1"/>
  <c r="T1419" i="1" s="1"/>
  <c r="S1419" i="1"/>
  <c r="U1419" i="1"/>
  <c r="V1419" i="1"/>
  <c r="R1420" i="1"/>
  <c r="U1420" i="1" s="1"/>
  <c r="T1420" i="1"/>
  <c r="V1420" i="1"/>
  <c r="R1421" i="1"/>
  <c r="S1421" i="1"/>
  <c r="T1421" i="1"/>
  <c r="U1421" i="1"/>
  <c r="V1421" i="1"/>
  <c r="R1422" i="1"/>
  <c r="S1422" i="1" s="1"/>
  <c r="V1422" i="1"/>
  <c r="R1423" i="1"/>
  <c r="T1423" i="1" s="1"/>
  <c r="S1423" i="1"/>
  <c r="U1423" i="1"/>
  <c r="V1423" i="1"/>
  <c r="R1424" i="1"/>
  <c r="U1424" i="1" s="1"/>
  <c r="T1424" i="1"/>
  <c r="V1424" i="1"/>
  <c r="R1425" i="1"/>
  <c r="S1425" i="1"/>
  <c r="T1425" i="1"/>
  <c r="U1425" i="1"/>
  <c r="V1425" i="1"/>
  <c r="R1426" i="1"/>
  <c r="S1426" i="1" s="1"/>
  <c r="V1426" i="1"/>
  <c r="R1427" i="1"/>
  <c r="T1427" i="1" s="1"/>
  <c r="S1427" i="1"/>
  <c r="U1427" i="1"/>
  <c r="V1427" i="1"/>
  <c r="R1428" i="1"/>
  <c r="U1428" i="1" s="1"/>
  <c r="T1428" i="1"/>
  <c r="V1428" i="1"/>
  <c r="R1429" i="1"/>
  <c r="S1429" i="1"/>
  <c r="T1429" i="1"/>
  <c r="U1429" i="1"/>
  <c r="V1429" i="1"/>
  <c r="R1430" i="1"/>
  <c r="S1430" i="1" s="1"/>
  <c r="V1430" i="1"/>
  <c r="R1431" i="1"/>
  <c r="T1431" i="1" s="1"/>
  <c r="S1431" i="1"/>
  <c r="U1431" i="1"/>
  <c r="V1431" i="1"/>
  <c r="R1432" i="1"/>
  <c r="U1432" i="1" s="1"/>
  <c r="T1432" i="1"/>
  <c r="V1432" i="1"/>
  <c r="R1433" i="1"/>
  <c r="S1433" i="1"/>
  <c r="T1433" i="1"/>
  <c r="U1433" i="1"/>
  <c r="V1433" i="1"/>
  <c r="R1434" i="1"/>
  <c r="S1434" i="1" s="1"/>
  <c r="V1434" i="1"/>
  <c r="R1435" i="1"/>
  <c r="T1435" i="1" s="1"/>
  <c r="S1435" i="1"/>
  <c r="U1435" i="1"/>
  <c r="V1435" i="1"/>
  <c r="R1436" i="1"/>
  <c r="U1436" i="1" s="1"/>
  <c r="T1436" i="1"/>
  <c r="V1436" i="1"/>
  <c r="R1437" i="1"/>
  <c r="S1437" i="1"/>
  <c r="T1437" i="1"/>
  <c r="U1437" i="1"/>
  <c r="V1437" i="1"/>
  <c r="R1438" i="1"/>
  <c r="S1438" i="1" s="1"/>
  <c r="V1438" i="1"/>
  <c r="R1439" i="1"/>
  <c r="T1439" i="1" s="1"/>
  <c r="S1439" i="1"/>
  <c r="U1439" i="1"/>
  <c r="V1439" i="1"/>
  <c r="R1440" i="1"/>
  <c r="U1440" i="1" s="1"/>
  <c r="T1440" i="1"/>
  <c r="V1440" i="1"/>
  <c r="R1441" i="1"/>
  <c r="S1441" i="1"/>
  <c r="T1441" i="1"/>
  <c r="U1441" i="1"/>
  <c r="V1441" i="1"/>
  <c r="R1442" i="1"/>
  <c r="S1442" i="1" s="1"/>
  <c r="V1442" i="1"/>
  <c r="R1443" i="1"/>
  <c r="T1443" i="1" s="1"/>
  <c r="S1443" i="1"/>
  <c r="U1443" i="1"/>
  <c r="V1443" i="1"/>
  <c r="R1444" i="1"/>
  <c r="U1444" i="1" s="1"/>
  <c r="T1444" i="1"/>
  <c r="V1444" i="1"/>
  <c r="R1445" i="1"/>
  <c r="S1445" i="1"/>
  <c r="T1445" i="1"/>
  <c r="U1445" i="1"/>
  <c r="V1445" i="1"/>
  <c r="R1446" i="1"/>
  <c r="S1446" i="1" s="1"/>
  <c r="V1446" i="1"/>
  <c r="R1447" i="1"/>
  <c r="T1447" i="1" s="1"/>
  <c r="S1447" i="1"/>
  <c r="U1447" i="1"/>
  <c r="V1447" i="1"/>
  <c r="R1448" i="1"/>
  <c r="U1448" i="1" s="1"/>
  <c r="T1448" i="1"/>
  <c r="V1448" i="1"/>
  <c r="R1449" i="1"/>
  <c r="S1449" i="1"/>
  <c r="T1449" i="1"/>
  <c r="U1449" i="1"/>
  <c r="V1449" i="1"/>
  <c r="R1450" i="1"/>
  <c r="S1450" i="1" s="1"/>
  <c r="V1450" i="1"/>
  <c r="R1451" i="1"/>
  <c r="T1451" i="1" s="1"/>
  <c r="S1451" i="1"/>
  <c r="U1451" i="1"/>
  <c r="V1451" i="1"/>
  <c r="R1452" i="1"/>
  <c r="U1452" i="1" s="1"/>
  <c r="T1452" i="1"/>
  <c r="V1452" i="1"/>
  <c r="R1453" i="1"/>
  <c r="S1453" i="1"/>
  <c r="T1453" i="1"/>
  <c r="U1453" i="1"/>
  <c r="V1453" i="1"/>
  <c r="R1454" i="1"/>
  <c r="S1454" i="1" s="1"/>
  <c r="V1454" i="1"/>
  <c r="R1455" i="1"/>
  <c r="T1455" i="1" s="1"/>
  <c r="S1455" i="1"/>
  <c r="U1455" i="1"/>
  <c r="V1455" i="1"/>
  <c r="R1456" i="1"/>
  <c r="U1456" i="1" s="1"/>
  <c r="T1456" i="1"/>
  <c r="V1456" i="1"/>
  <c r="R1457" i="1"/>
  <c r="S1457" i="1"/>
  <c r="T1457" i="1"/>
  <c r="U1457" i="1"/>
  <c r="V1457" i="1"/>
  <c r="R1458" i="1"/>
  <c r="S1458" i="1" s="1"/>
  <c r="V1458" i="1"/>
  <c r="R1459" i="1"/>
  <c r="T1459" i="1" s="1"/>
  <c r="S1459" i="1"/>
  <c r="U1459" i="1"/>
  <c r="V1459" i="1"/>
  <c r="R1460" i="1"/>
  <c r="U1460" i="1" s="1"/>
  <c r="T1460" i="1"/>
  <c r="V1460" i="1"/>
  <c r="R1461" i="1"/>
  <c r="S1461" i="1"/>
  <c r="T1461" i="1"/>
  <c r="U1461" i="1"/>
  <c r="V1461" i="1"/>
  <c r="R1462" i="1"/>
  <c r="S1462" i="1" s="1"/>
  <c r="V1462" i="1"/>
  <c r="R1463" i="1"/>
  <c r="T1463" i="1" s="1"/>
  <c r="S1463" i="1"/>
  <c r="U1463" i="1"/>
  <c r="V1463" i="1"/>
  <c r="R1464" i="1"/>
  <c r="U1464" i="1" s="1"/>
  <c r="T1464" i="1"/>
  <c r="V1464" i="1"/>
  <c r="R1465" i="1"/>
  <c r="S1465" i="1"/>
  <c r="T1465" i="1"/>
  <c r="U1465" i="1"/>
  <c r="V1465" i="1"/>
  <c r="R1466" i="1"/>
  <c r="S1466" i="1" s="1"/>
  <c r="V1466" i="1"/>
  <c r="R1467" i="1"/>
  <c r="T1467" i="1" s="1"/>
  <c r="S1467" i="1"/>
  <c r="U1467" i="1"/>
  <c r="V1467" i="1"/>
  <c r="R1468" i="1"/>
  <c r="U1468" i="1" s="1"/>
  <c r="T1468" i="1"/>
  <c r="V1468" i="1"/>
  <c r="R1469" i="1"/>
  <c r="S1469" i="1"/>
  <c r="T1469" i="1"/>
  <c r="U1469" i="1"/>
  <c r="V1469" i="1"/>
  <c r="R1470" i="1"/>
  <c r="S1470" i="1" s="1"/>
  <c r="V1470" i="1"/>
  <c r="R1471" i="1"/>
  <c r="T1471" i="1" s="1"/>
  <c r="S1471" i="1"/>
  <c r="U1471" i="1"/>
  <c r="V1471" i="1"/>
  <c r="R1472" i="1"/>
  <c r="U1472" i="1" s="1"/>
  <c r="T1472" i="1"/>
  <c r="V1472" i="1"/>
  <c r="R1473" i="1"/>
  <c r="S1473" i="1"/>
  <c r="T1473" i="1"/>
  <c r="U1473" i="1"/>
  <c r="V1473" i="1"/>
  <c r="R1474" i="1"/>
  <c r="S1474" i="1" s="1"/>
  <c r="V1474" i="1"/>
  <c r="R1475" i="1"/>
  <c r="T1475" i="1" s="1"/>
  <c r="S1475" i="1"/>
  <c r="U1475" i="1"/>
  <c r="V1475" i="1"/>
  <c r="R1476" i="1"/>
  <c r="U1476" i="1" s="1"/>
  <c r="T1476" i="1"/>
  <c r="V1476" i="1"/>
  <c r="R1477" i="1"/>
  <c r="S1477" i="1"/>
  <c r="T1477" i="1"/>
  <c r="U1477" i="1"/>
  <c r="V1477" i="1"/>
  <c r="R1478" i="1"/>
  <c r="S1478" i="1" s="1"/>
  <c r="V1478" i="1"/>
  <c r="R1479" i="1"/>
  <c r="T1479" i="1" s="1"/>
  <c r="S1479" i="1"/>
  <c r="U1479" i="1"/>
  <c r="V1479" i="1"/>
  <c r="R1480" i="1"/>
  <c r="U1480" i="1" s="1"/>
  <c r="T1480" i="1"/>
  <c r="V1480" i="1"/>
  <c r="R1481" i="1"/>
  <c r="S1481" i="1"/>
  <c r="T1481" i="1"/>
  <c r="U1481" i="1"/>
  <c r="V1481" i="1"/>
  <c r="R1482" i="1"/>
  <c r="S1482" i="1" s="1"/>
  <c r="V1482" i="1"/>
  <c r="R1483" i="1"/>
  <c r="T1483" i="1" s="1"/>
  <c r="S1483" i="1"/>
  <c r="U1483" i="1"/>
  <c r="V1483" i="1"/>
  <c r="R1484" i="1"/>
  <c r="U1484" i="1" s="1"/>
  <c r="T1484" i="1"/>
  <c r="V1484" i="1"/>
  <c r="R1485" i="1"/>
  <c r="S1485" i="1"/>
  <c r="T1485" i="1"/>
  <c r="U1485" i="1"/>
  <c r="V1485" i="1"/>
  <c r="R1486" i="1"/>
  <c r="S1486" i="1" s="1"/>
  <c r="V1486" i="1"/>
  <c r="R1487" i="1"/>
  <c r="T1487" i="1" s="1"/>
  <c r="S1487" i="1"/>
  <c r="U1487" i="1"/>
  <c r="V1487" i="1"/>
  <c r="R1488" i="1"/>
  <c r="U1488" i="1" s="1"/>
  <c r="T1488" i="1"/>
  <c r="V1488" i="1"/>
  <c r="R1489" i="1"/>
  <c r="S1489" i="1"/>
  <c r="T1489" i="1"/>
  <c r="U1489" i="1"/>
  <c r="V1489" i="1"/>
  <c r="R1490" i="1"/>
  <c r="S1490" i="1" s="1"/>
  <c r="V1490" i="1"/>
  <c r="R1491" i="1"/>
  <c r="T1491" i="1" s="1"/>
  <c r="S1491" i="1"/>
  <c r="U1491" i="1"/>
  <c r="V1491" i="1"/>
  <c r="R1492" i="1"/>
  <c r="U1492" i="1" s="1"/>
  <c r="T1492" i="1"/>
  <c r="V1492" i="1"/>
  <c r="R1493" i="1"/>
  <c r="S1493" i="1"/>
  <c r="T1493" i="1"/>
  <c r="U1493" i="1"/>
  <c r="V1493" i="1"/>
  <c r="R1494" i="1"/>
  <c r="S1494" i="1" s="1"/>
  <c r="V1494" i="1"/>
  <c r="R1495" i="1"/>
  <c r="T1495" i="1" s="1"/>
  <c r="S1495" i="1"/>
  <c r="U1495" i="1"/>
  <c r="V1495" i="1"/>
  <c r="R1496" i="1"/>
  <c r="U1496" i="1" s="1"/>
  <c r="T1496" i="1"/>
  <c r="V1496" i="1"/>
  <c r="R1497" i="1"/>
  <c r="S1497" i="1"/>
  <c r="T1497" i="1"/>
  <c r="U1497" i="1"/>
  <c r="V1497" i="1"/>
  <c r="R1498" i="1"/>
  <c r="S1498" i="1" s="1"/>
  <c r="V1498" i="1"/>
  <c r="R1499" i="1"/>
  <c r="T1499" i="1" s="1"/>
  <c r="S1499" i="1"/>
  <c r="U1499" i="1"/>
  <c r="V1499" i="1"/>
  <c r="R1500" i="1"/>
  <c r="U1500" i="1" s="1"/>
  <c r="T1500" i="1"/>
  <c r="V1500" i="1"/>
  <c r="R1501" i="1"/>
  <c r="S1501" i="1"/>
  <c r="T1501" i="1"/>
  <c r="U1501" i="1"/>
  <c r="V1501" i="1"/>
  <c r="R1502" i="1"/>
  <c r="S1502" i="1" s="1"/>
  <c r="V1502" i="1"/>
  <c r="R1503" i="1"/>
  <c r="T1503" i="1" s="1"/>
  <c r="S1503" i="1"/>
  <c r="U1503" i="1"/>
  <c r="V1503" i="1"/>
  <c r="R1504" i="1"/>
  <c r="U1504" i="1" s="1"/>
  <c r="T1504" i="1"/>
  <c r="V1504" i="1"/>
  <c r="R1505" i="1"/>
  <c r="S1505" i="1"/>
  <c r="T1505" i="1"/>
  <c r="U1505" i="1"/>
  <c r="V1505" i="1"/>
  <c r="R1506" i="1"/>
  <c r="S1506" i="1" s="1"/>
  <c r="V1506" i="1"/>
  <c r="R1507" i="1"/>
  <c r="T1507" i="1" s="1"/>
  <c r="S1507" i="1"/>
  <c r="U1507" i="1"/>
  <c r="V1507" i="1"/>
  <c r="R1508" i="1"/>
  <c r="U1508" i="1" s="1"/>
  <c r="T1508" i="1"/>
  <c r="V1508" i="1"/>
  <c r="R1509" i="1"/>
  <c r="S1509" i="1"/>
  <c r="T1509" i="1"/>
  <c r="U1509" i="1"/>
  <c r="V1509" i="1"/>
  <c r="R1510" i="1"/>
  <c r="S1510" i="1" s="1"/>
  <c r="V1510" i="1"/>
  <c r="R1511" i="1"/>
  <c r="T1511" i="1" s="1"/>
  <c r="S1511" i="1"/>
  <c r="U1511" i="1"/>
  <c r="V1511" i="1"/>
  <c r="R1512" i="1"/>
  <c r="U1512" i="1" s="1"/>
  <c r="T1512" i="1"/>
  <c r="V1512" i="1"/>
  <c r="R1513" i="1"/>
  <c r="S1513" i="1"/>
  <c r="T1513" i="1"/>
  <c r="U1513" i="1"/>
  <c r="V1513" i="1"/>
  <c r="R1514" i="1"/>
  <c r="S1514" i="1" s="1"/>
  <c r="V1514" i="1"/>
  <c r="R1515" i="1"/>
  <c r="T1515" i="1" s="1"/>
  <c r="S1515" i="1"/>
  <c r="U1515" i="1"/>
  <c r="V1515" i="1"/>
  <c r="R1516" i="1"/>
  <c r="U1516" i="1" s="1"/>
  <c r="T1516" i="1"/>
  <c r="V1516" i="1"/>
  <c r="R1517" i="1"/>
  <c r="S1517" i="1"/>
  <c r="T1517" i="1"/>
  <c r="U1517" i="1"/>
  <c r="V1517" i="1"/>
  <c r="R1518" i="1"/>
  <c r="S1518" i="1" s="1"/>
  <c r="V1518" i="1"/>
  <c r="R1519" i="1"/>
  <c r="T1519" i="1" s="1"/>
  <c r="S1519" i="1"/>
  <c r="U1519" i="1"/>
  <c r="V1519" i="1"/>
  <c r="R1520" i="1"/>
  <c r="U1520" i="1" s="1"/>
  <c r="T1520" i="1"/>
  <c r="V1520" i="1"/>
  <c r="R1521" i="1"/>
  <c r="S1521" i="1"/>
  <c r="T1521" i="1"/>
  <c r="U1521" i="1"/>
  <c r="V1521" i="1"/>
  <c r="R1522" i="1"/>
  <c r="S1522" i="1" s="1"/>
  <c r="V1522" i="1"/>
  <c r="R1523" i="1"/>
  <c r="T1523" i="1" s="1"/>
  <c r="S1523" i="1"/>
  <c r="U1523" i="1"/>
  <c r="V1523" i="1"/>
  <c r="R1524" i="1"/>
  <c r="U1524" i="1" s="1"/>
  <c r="T1524" i="1"/>
  <c r="V1524" i="1"/>
  <c r="R1525" i="1"/>
  <c r="S1525" i="1"/>
  <c r="T1525" i="1"/>
  <c r="U1525" i="1"/>
  <c r="V1525" i="1"/>
  <c r="R1526" i="1"/>
  <c r="S1526" i="1" s="1"/>
  <c r="V1526" i="1"/>
  <c r="R1527" i="1"/>
  <c r="T1527" i="1" s="1"/>
  <c r="S1527" i="1"/>
  <c r="U1527" i="1"/>
  <c r="V1527" i="1"/>
  <c r="R1528" i="1"/>
  <c r="U1528" i="1" s="1"/>
  <c r="T1528" i="1"/>
  <c r="V1528" i="1"/>
  <c r="R1529" i="1"/>
  <c r="S1529" i="1"/>
  <c r="T1529" i="1"/>
  <c r="U1529" i="1"/>
  <c r="V1529" i="1"/>
  <c r="R1530" i="1"/>
  <c r="S1530" i="1" s="1"/>
  <c r="V1530" i="1"/>
  <c r="R1531" i="1"/>
  <c r="T1531" i="1" s="1"/>
  <c r="S1531" i="1"/>
  <c r="U1531" i="1"/>
  <c r="V1531" i="1"/>
  <c r="R1532" i="1"/>
  <c r="U1532" i="1" s="1"/>
  <c r="T1532" i="1"/>
  <c r="V1532" i="1"/>
  <c r="R1533" i="1"/>
  <c r="S1533" i="1"/>
  <c r="T1533" i="1"/>
  <c r="U1533" i="1"/>
  <c r="V1533" i="1"/>
  <c r="R1534" i="1"/>
  <c r="S1534" i="1" s="1"/>
  <c r="V1534" i="1"/>
  <c r="R1535" i="1"/>
  <c r="T1535" i="1" s="1"/>
  <c r="S1535" i="1"/>
  <c r="U1535" i="1"/>
  <c r="V1535" i="1"/>
  <c r="R1536" i="1"/>
  <c r="U1536" i="1" s="1"/>
  <c r="T1536" i="1"/>
  <c r="V1536" i="1"/>
  <c r="R1537" i="1"/>
  <c r="S1537" i="1"/>
  <c r="T1537" i="1"/>
  <c r="U1537" i="1"/>
  <c r="V1537" i="1"/>
  <c r="R1538" i="1"/>
  <c r="S1538" i="1" s="1"/>
  <c r="V1538" i="1"/>
  <c r="R1539" i="1"/>
  <c r="T1539" i="1" s="1"/>
  <c r="S1539" i="1"/>
  <c r="U1539" i="1"/>
  <c r="V1539" i="1"/>
  <c r="R1540" i="1"/>
  <c r="U1540" i="1" s="1"/>
  <c r="T1540" i="1"/>
  <c r="V1540" i="1"/>
  <c r="R1541" i="1"/>
  <c r="S1541" i="1"/>
  <c r="T1541" i="1"/>
  <c r="U1541" i="1"/>
  <c r="V1541" i="1"/>
  <c r="R1542" i="1"/>
  <c r="S1542" i="1" s="1"/>
  <c r="V1542" i="1"/>
  <c r="R1543" i="1"/>
  <c r="T1543" i="1" s="1"/>
  <c r="S1543" i="1"/>
  <c r="U1543" i="1"/>
  <c r="V1543" i="1"/>
  <c r="R1544" i="1"/>
  <c r="U1544" i="1" s="1"/>
  <c r="T1544" i="1"/>
  <c r="V1544" i="1"/>
  <c r="R1545" i="1"/>
  <c r="S1545" i="1"/>
  <c r="T1545" i="1"/>
  <c r="U1545" i="1"/>
  <c r="V1545" i="1"/>
  <c r="R1546" i="1"/>
  <c r="S1546" i="1" s="1"/>
  <c r="V1546" i="1"/>
  <c r="R1547" i="1"/>
  <c r="T1547" i="1" s="1"/>
  <c r="S1547" i="1"/>
  <c r="U1547" i="1"/>
  <c r="V1547" i="1"/>
  <c r="R1548" i="1"/>
  <c r="U1548" i="1" s="1"/>
  <c r="T1548" i="1"/>
  <c r="V1548" i="1"/>
  <c r="R1549" i="1"/>
  <c r="S1549" i="1"/>
  <c r="T1549" i="1"/>
  <c r="U1549" i="1"/>
  <c r="V1549" i="1"/>
  <c r="R1550" i="1"/>
  <c r="S1550" i="1" s="1"/>
  <c r="V1550" i="1"/>
  <c r="R1551" i="1"/>
  <c r="T1551" i="1" s="1"/>
  <c r="S1551" i="1"/>
  <c r="U1551" i="1"/>
  <c r="V1551" i="1"/>
  <c r="R1552" i="1"/>
  <c r="U1552" i="1" s="1"/>
  <c r="T1552" i="1"/>
  <c r="V1552" i="1"/>
  <c r="R1553" i="1"/>
  <c r="S1553" i="1"/>
  <c r="T1553" i="1"/>
  <c r="U1553" i="1"/>
  <c r="V1553" i="1"/>
  <c r="R1554" i="1"/>
  <c r="S1554" i="1" s="1"/>
  <c r="V1554" i="1"/>
  <c r="R1555" i="1"/>
  <c r="T1555" i="1" s="1"/>
  <c r="S1555" i="1"/>
  <c r="U1555" i="1"/>
  <c r="V1555" i="1"/>
  <c r="R1556" i="1"/>
  <c r="U1556" i="1" s="1"/>
  <c r="T1556" i="1"/>
  <c r="V1556" i="1"/>
  <c r="R1557" i="1"/>
  <c r="S1557" i="1"/>
  <c r="T1557" i="1"/>
  <c r="U1557" i="1"/>
  <c r="V1557" i="1"/>
  <c r="R1558" i="1"/>
  <c r="S1558" i="1" s="1"/>
  <c r="V1558" i="1"/>
  <c r="R1559" i="1"/>
  <c r="T1559" i="1" s="1"/>
  <c r="S1559" i="1"/>
  <c r="U1559" i="1"/>
  <c r="V1559" i="1"/>
  <c r="R1560" i="1"/>
  <c r="U1560" i="1" s="1"/>
  <c r="T1560" i="1"/>
  <c r="V1560" i="1"/>
  <c r="R1561" i="1"/>
  <c r="S1561" i="1"/>
  <c r="T1561" i="1"/>
  <c r="U1561" i="1"/>
  <c r="V1561" i="1"/>
  <c r="R1562" i="1"/>
  <c r="S1562" i="1" s="1"/>
  <c r="V1562" i="1"/>
  <c r="R1563" i="1"/>
  <c r="T1563" i="1" s="1"/>
  <c r="S1563" i="1"/>
  <c r="U1563" i="1"/>
  <c r="V1563" i="1"/>
  <c r="R1564" i="1"/>
  <c r="U1564" i="1" s="1"/>
  <c r="T1564" i="1"/>
  <c r="V1564" i="1"/>
  <c r="R1565" i="1"/>
  <c r="S1565" i="1"/>
  <c r="T1565" i="1"/>
  <c r="U1565" i="1"/>
  <c r="V1565" i="1"/>
  <c r="R1566" i="1"/>
  <c r="S1566" i="1" s="1"/>
  <c r="V1566" i="1"/>
  <c r="R1567" i="1"/>
  <c r="T1567" i="1" s="1"/>
  <c r="S1567" i="1"/>
  <c r="U1567" i="1"/>
  <c r="V1567" i="1"/>
  <c r="R1568" i="1"/>
  <c r="U1568" i="1" s="1"/>
  <c r="T1568" i="1"/>
  <c r="V1568" i="1"/>
  <c r="R1569" i="1"/>
  <c r="S1569" i="1"/>
  <c r="T1569" i="1"/>
  <c r="U1569" i="1"/>
  <c r="V1569" i="1"/>
  <c r="R1570" i="1"/>
  <c r="S1570" i="1" s="1"/>
  <c r="V1570" i="1"/>
  <c r="R1571" i="1"/>
  <c r="T1571" i="1" s="1"/>
  <c r="S1571" i="1"/>
  <c r="U1571" i="1"/>
  <c r="V1571" i="1"/>
  <c r="R1572" i="1"/>
  <c r="U1572" i="1" s="1"/>
  <c r="T1572" i="1"/>
  <c r="V1572" i="1"/>
  <c r="R1573" i="1"/>
  <c r="S1573" i="1"/>
  <c r="T1573" i="1"/>
  <c r="U1573" i="1"/>
  <c r="V1573" i="1"/>
  <c r="R1574" i="1"/>
  <c r="S1574" i="1" s="1"/>
  <c r="V1574" i="1"/>
  <c r="R1575" i="1"/>
  <c r="T1575" i="1" s="1"/>
  <c r="S1575" i="1"/>
  <c r="U1575" i="1"/>
  <c r="V1575" i="1"/>
  <c r="R1576" i="1"/>
  <c r="U1576" i="1" s="1"/>
  <c r="T1576" i="1"/>
  <c r="V1576" i="1"/>
  <c r="R1577" i="1"/>
  <c r="S1577" i="1"/>
  <c r="T1577" i="1"/>
  <c r="U1577" i="1"/>
  <c r="V1577" i="1"/>
  <c r="R1578" i="1"/>
  <c r="S1578" i="1" s="1"/>
  <c r="V1578" i="1"/>
  <c r="R1579" i="1"/>
  <c r="T1579" i="1" s="1"/>
  <c r="S1579" i="1"/>
  <c r="U1579" i="1"/>
  <c r="V1579" i="1"/>
  <c r="R1580" i="1"/>
  <c r="U1580" i="1" s="1"/>
  <c r="T1580" i="1"/>
  <c r="V1580" i="1"/>
  <c r="R1581" i="1"/>
  <c r="S1581" i="1"/>
  <c r="T1581" i="1"/>
  <c r="U1581" i="1"/>
  <c r="V1581" i="1"/>
  <c r="R1582" i="1"/>
  <c r="S1582" i="1" s="1"/>
  <c r="V1582" i="1"/>
  <c r="R1583" i="1"/>
  <c r="T1583" i="1" s="1"/>
  <c r="S1583" i="1"/>
  <c r="U1583" i="1"/>
  <c r="V1583" i="1"/>
  <c r="R1584" i="1"/>
  <c r="U1584" i="1" s="1"/>
  <c r="T1584" i="1"/>
  <c r="V1584" i="1"/>
  <c r="R1585" i="1"/>
  <c r="S1585" i="1"/>
  <c r="T1585" i="1"/>
  <c r="U1585" i="1"/>
  <c r="V1585" i="1"/>
  <c r="R1586" i="1"/>
  <c r="S1586" i="1" s="1"/>
  <c r="V1586" i="1"/>
  <c r="R1587" i="1"/>
  <c r="T1587" i="1" s="1"/>
  <c r="S1587" i="1"/>
  <c r="U1587" i="1"/>
  <c r="V1587" i="1"/>
  <c r="R1588" i="1"/>
  <c r="U1588" i="1" s="1"/>
  <c r="T1588" i="1"/>
  <c r="V1588" i="1"/>
  <c r="R1589" i="1"/>
  <c r="S1589" i="1"/>
  <c r="T1589" i="1"/>
  <c r="U1589" i="1"/>
  <c r="V1589" i="1"/>
  <c r="R1590" i="1"/>
  <c r="S1590" i="1" s="1"/>
  <c r="V1590" i="1"/>
  <c r="R1591" i="1"/>
  <c r="T1591" i="1" s="1"/>
  <c r="S1591" i="1"/>
  <c r="U1591" i="1"/>
  <c r="V1591" i="1"/>
  <c r="R1592" i="1"/>
  <c r="U1592" i="1" s="1"/>
  <c r="T1592" i="1"/>
  <c r="V1592" i="1"/>
  <c r="R1593" i="1"/>
  <c r="S1593" i="1"/>
  <c r="T1593" i="1"/>
  <c r="U1593" i="1"/>
  <c r="V1593" i="1"/>
  <c r="R1594" i="1"/>
  <c r="S1594" i="1" s="1"/>
  <c r="V1594" i="1"/>
  <c r="R1595" i="1"/>
  <c r="T1595" i="1" s="1"/>
  <c r="S1595" i="1"/>
  <c r="U1595" i="1"/>
  <c r="V1595" i="1"/>
  <c r="R1596" i="1"/>
  <c r="U1596" i="1" s="1"/>
  <c r="T1596" i="1"/>
  <c r="V1596" i="1"/>
  <c r="R1597" i="1"/>
  <c r="S1597" i="1"/>
  <c r="T1597" i="1"/>
  <c r="U1597" i="1"/>
  <c r="V1597" i="1"/>
  <c r="R1598" i="1"/>
  <c r="S1598" i="1" s="1"/>
  <c r="V1598" i="1"/>
  <c r="R1599" i="1"/>
  <c r="T1599" i="1" s="1"/>
  <c r="S1599" i="1"/>
  <c r="U1599" i="1"/>
  <c r="V1599" i="1"/>
  <c r="R1600" i="1"/>
  <c r="U1600" i="1" s="1"/>
  <c r="T1600" i="1"/>
  <c r="V1600" i="1"/>
  <c r="R1601" i="1"/>
  <c r="S1601" i="1"/>
  <c r="T1601" i="1"/>
  <c r="U1601" i="1"/>
  <c r="V1601" i="1"/>
  <c r="R1602" i="1"/>
  <c r="S1602" i="1" s="1"/>
  <c r="V1602" i="1"/>
  <c r="R1603" i="1"/>
  <c r="T1603" i="1" s="1"/>
  <c r="S1603" i="1"/>
  <c r="U1603" i="1"/>
  <c r="V1603" i="1"/>
  <c r="R1604" i="1"/>
  <c r="U1604" i="1" s="1"/>
  <c r="T1604" i="1"/>
  <c r="V1604" i="1"/>
  <c r="R1605" i="1"/>
  <c r="S1605" i="1"/>
  <c r="T1605" i="1"/>
  <c r="U1605" i="1"/>
  <c r="V1605" i="1"/>
  <c r="R1606" i="1"/>
  <c r="S1606" i="1" s="1"/>
  <c r="V1606" i="1"/>
  <c r="R1607" i="1"/>
  <c r="T1607" i="1" s="1"/>
  <c r="S1607" i="1"/>
  <c r="U1607" i="1"/>
  <c r="V1607" i="1"/>
  <c r="R1608" i="1"/>
  <c r="U1608" i="1" s="1"/>
  <c r="T1608" i="1"/>
  <c r="V1608" i="1"/>
  <c r="R1609" i="1"/>
  <c r="S1609" i="1"/>
  <c r="T1609" i="1"/>
  <c r="U1609" i="1"/>
  <c r="V1609" i="1"/>
  <c r="R1610" i="1"/>
  <c r="S1610" i="1" s="1"/>
  <c r="V1610" i="1"/>
  <c r="R1611" i="1"/>
  <c r="T1611" i="1" s="1"/>
  <c r="S1611" i="1"/>
  <c r="U1611" i="1"/>
  <c r="V1611" i="1"/>
  <c r="R1612" i="1"/>
  <c r="U1612" i="1" s="1"/>
  <c r="T1612" i="1"/>
  <c r="V1612" i="1"/>
  <c r="R1613" i="1"/>
  <c r="S1613" i="1"/>
  <c r="T1613" i="1"/>
  <c r="U1613" i="1"/>
  <c r="V1613" i="1"/>
  <c r="R1614" i="1"/>
  <c r="S1614" i="1" s="1"/>
  <c r="V1614" i="1"/>
  <c r="R1615" i="1"/>
  <c r="T1615" i="1" s="1"/>
  <c r="S1615" i="1"/>
  <c r="U1615" i="1"/>
  <c r="V1615" i="1"/>
  <c r="R1616" i="1"/>
  <c r="U1616" i="1" s="1"/>
  <c r="T1616" i="1"/>
  <c r="V1616" i="1"/>
  <c r="R1617" i="1"/>
  <c r="S1617" i="1"/>
  <c r="T1617" i="1"/>
  <c r="U1617" i="1"/>
  <c r="V1617" i="1"/>
  <c r="R1618" i="1"/>
  <c r="S1618" i="1" s="1"/>
  <c r="V1618" i="1"/>
  <c r="R1619" i="1"/>
  <c r="T1619" i="1" s="1"/>
  <c r="S1619" i="1"/>
  <c r="U1619" i="1"/>
  <c r="V1619" i="1"/>
  <c r="R1620" i="1"/>
  <c r="U1620" i="1" s="1"/>
  <c r="T1620" i="1"/>
  <c r="V1620" i="1"/>
  <c r="R1621" i="1"/>
  <c r="S1621" i="1"/>
  <c r="T1621" i="1"/>
  <c r="U1621" i="1"/>
  <c r="V1621" i="1"/>
  <c r="R1622" i="1"/>
  <c r="S1622" i="1" s="1"/>
  <c r="V1622" i="1"/>
  <c r="R1623" i="1"/>
  <c r="T1623" i="1" s="1"/>
  <c r="S1623" i="1"/>
  <c r="U1623" i="1"/>
  <c r="V1623" i="1"/>
  <c r="R1624" i="1"/>
  <c r="U1624" i="1" s="1"/>
  <c r="T1624" i="1"/>
  <c r="V1624" i="1"/>
  <c r="R1625" i="1"/>
  <c r="S1625" i="1"/>
  <c r="T1625" i="1"/>
  <c r="U1625" i="1"/>
  <c r="V1625" i="1"/>
  <c r="R1626" i="1"/>
  <c r="S1626" i="1" s="1"/>
  <c r="V1626" i="1"/>
  <c r="R1627" i="1"/>
  <c r="T1627" i="1" s="1"/>
  <c r="S1627" i="1"/>
  <c r="U1627" i="1"/>
  <c r="V1627" i="1"/>
  <c r="R1628" i="1"/>
  <c r="U1628" i="1" s="1"/>
  <c r="T1628" i="1"/>
  <c r="V1628" i="1"/>
  <c r="R1629" i="1"/>
  <c r="S1629" i="1"/>
  <c r="T1629" i="1"/>
  <c r="U1629" i="1"/>
  <c r="V1629" i="1"/>
  <c r="R1630" i="1"/>
  <c r="S1630" i="1" s="1"/>
  <c r="V1630" i="1"/>
  <c r="R1631" i="1"/>
  <c r="T1631" i="1" s="1"/>
  <c r="S1631" i="1"/>
  <c r="U1631" i="1"/>
  <c r="V1631" i="1"/>
  <c r="R1632" i="1"/>
  <c r="U1632" i="1" s="1"/>
  <c r="T1632" i="1"/>
  <c r="V1632" i="1"/>
  <c r="R1633" i="1"/>
  <c r="S1633" i="1"/>
  <c r="T1633" i="1"/>
  <c r="U1633" i="1"/>
  <c r="V1633" i="1"/>
  <c r="R1634" i="1"/>
  <c r="S1634" i="1" s="1"/>
  <c r="V1634" i="1"/>
  <c r="R1635" i="1"/>
  <c r="T1635" i="1" s="1"/>
  <c r="S1635" i="1"/>
  <c r="U1635" i="1"/>
  <c r="V1635" i="1"/>
  <c r="R1636" i="1"/>
  <c r="U1636" i="1" s="1"/>
  <c r="T1636" i="1"/>
  <c r="V1636" i="1"/>
  <c r="R1637" i="1"/>
  <c r="S1637" i="1"/>
  <c r="T1637" i="1"/>
  <c r="U1637" i="1"/>
  <c r="V1637" i="1"/>
  <c r="R1638" i="1"/>
  <c r="S1638" i="1" s="1"/>
  <c r="V1638" i="1"/>
  <c r="R1639" i="1"/>
  <c r="T1639" i="1" s="1"/>
  <c r="S1639" i="1"/>
  <c r="U1639" i="1"/>
  <c r="V1639" i="1"/>
  <c r="R1640" i="1"/>
  <c r="U1640" i="1" s="1"/>
  <c r="T1640" i="1"/>
  <c r="V1640" i="1"/>
  <c r="R1641" i="1"/>
  <c r="S1641" i="1"/>
  <c r="T1641" i="1"/>
  <c r="U1641" i="1"/>
  <c r="V1641" i="1"/>
  <c r="R1642" i="1"/>
  <c r="S1642" i="1" s="1"/>
  <c r="V1642" i="1"/>
  <c r="R1643" i="1"/>
  <c r="T1643" i="1" s="1"/>
  <c r="S1643" i="1"/>
  <c r="U1643" i="1"/>
  <c r="V1643" i="1"/>
  <c r="R1644" i="1"/>
  <c r="U1644" i="1" s="1"/>
  <c r="T1644" i="1"/>
  <c r="V1644" i="1"/>
  <c r="R1645" i="1"/>
  <c r="S1645" i="1"/>
  <c r="T1645" i="1"/>
  <c r="U1645" i="1"/>
  <c r="V1645" i="1"/>
  <c r="R1646" i="1"/>
  <c r="S1646" i="1" s="1"/>
  <c r="V1646" i="1"/>
  <c r="R1647" i="1"/>
  <c r="T1647" i="1" s="1"/>
  <c r="S1647" i="1"/>
  <c r="U1647" i="1"/>
  <c r="V1647" i="1"/>
  <c r="R1648" i="1"/>
  <c r="U1648" i="1" s="1"/>
  <c r="T1648" i="1"/>
  <c r="V1648" i="1"/>
  <c r="R1649" i="1"/>
  <c r="S1649" i="1"/>
  <c r="T1649" i="1"/>
  <c r="U1649" i="1"/>
  <c r="V1649" i="1"/>
  <c r="R1650" i="1"/>
  <c r="S1650" i="1" s="1"/>
  <c r="V1650" i="1"/>
  <c r="R1651" i="1"/>
  <c r="T1651" i="1" s="1"/>
  <c r="S1651" i="1"/>
  <c r="U1651" i="1"/>
  <c r="V1651" i="1"/>
  <c r="R1652" i="1"/>
  <c r="U1652" i="1" s="1"/>
  <c r="T1652" i="1"/>
  <c r="V1652" i="1"/>
  <c r="R1653" i="1"/>
  <c r="S1653" i="1"/>
  <c r="T1653" i="1"/>
  <c r="U1653" i="1"/>
  <c r="V1653" i="1"/>
  <c r="R1654" i="1"/>
  <c r="S1654" i="1" s="1"/>
  <c r="V1654" i="1"/>
  <c r="R1655" i="1"/>
  <c r="T1655" i="1" s="1"/>
  <c r="S1655" i="1"/>
  <c r="U1655" i="1"/>
  <c r="V1655" i="1"/>
  <c r="R1656" i="1"/>
  <c r="U1656" i="1" s="1"/>
  <c r="T1656" i="1"/>
  <c r="V1656" i="1"/>
  <c r="R1657" i="1"/>
  <c r="S1657" i="1"/>
  <c r="T1657" i="1"/>
  <c r="U1657" i="1"/>
  <c r="V1657" i="1"/>
  <c r="R1658" i="1"/>
  <c r="S1658" i="1" s="1"/>
  <c r="V1658" i="1"/>
  <c r="R1659" i="1"/>
  <c r="T1659" i="1" s="1"/>
  <c r="S1659" i="1"/>
  <c r="U1659" i="1"/>
  <c r="V1659" i="1"/>
  <c r="R1660" i="1"/>
  <c r="U1660" i="1" s="1"/>
  <c r="T1660" i="1"/>
  <c r="V1660" i="1"/>
  <c r="R1661" i="1"/>
  <c r="S1661" i="1"/>
  <c r="T1661" i="1"/>
  <c r="U1661" i="1"/>
  <c r="V1661" i="1"/>
  <c r="R1662" i="1"/>
  <c r="S1662" i="1" s="1"/>
  <c r="V1662" i="1"/>
  <c r="R1663" i="1"/>
  <c r="T1663" i="1" s="1"/>
  <c r="S1663" i="1"/>
  <c r="U1663" i="1"/>
  <c r="V1663" i="1"/>
  <c r="R1664" i="1"/>
  <c r="U1664" i="1" s="1"/>
  <c r="T1664" i="1"/>
  <c r="V1664" i="1"/>
  <c r="R1665" i="1"/>
  <c r="S1665" i="1"/>
  <c r="T1665" i="1"/>
  <c r="U1665" i="1"/>
  <c r="V1665" i="1"/>
  <c r="R1666" i="1"/>
  <c r="S1666" i="1" s="1"/>
  <c r="V1666" i="1"/>
  <c r="R1667" i="1"/>
  <c r="T1667" i="1" s="1"/>
  <c r="S1667" i="1"/>
  <c r="U1667" i="1"/>
  <c r="V1667" i="1"/>
  <c r="R1668" i="1"/>
  <c r="U1668" i="1" s="1"/>
  <c r="T1668" i="1"/>
  <c r="V1668" i="1"/>
  <c r="R1669" i="1"/>
  <c r="S1669" i="1"/>
  <c r="T1669" i="1"/>
  <c r="U1669" i="1"/>
  <c r="V1669" i="1"/>
  <c r="R1670" i="1"/>
  <c r="S1670" i="1" s="1"/>
  <c r="V1670" i="1"/>
  <c r="R1671" i="1"/>
  <c r="T1671" i="1" s="1"/>
  <c r="S1671" i="1"/>
  <c r="U1671" i="1"/>
  <c r="V1671" i="1"/>
  <c r="R1672" i="1"/>
  <c r="U1672" i="1" s="1"/>
  <c r="T1672" i="1"/>
  <c r="V1672" i="1"/>
  <c r="R1673" i="1"/>
  <c r="S1673" i="1"/>
  <c r="T1673" i="1"/>
  <c r="U1673" i="1"/>
  <c r="V1673" i="1"/>
  <c r="R1674" i="1"/>
  <c r="S1674" i="1" s="1"/>
  <c r="V1674" i="1"/>
  <c r="R1675" i="1"/>
  <c r="T1675" i="1" s="1"/>
  <c r="S1675" i="1"/>
  <c r="U1675" i="1"/>
  <c r="V1675" i="1"/>
  <c r="R1676" i="1"/>
  <c r="U1676" i="1" s="1"/>
  <c r="T1676" i="1"/>
  <c r="V1676" i="1"/>
  <c r="R1677" i="1"/>
  <c r="S1677" i="1"/>
  <c r="T1677" i="1"/>
  <c r="U1677" i="1"/>
  <c r="V1677" i="1"/>
  <c r="R1678" i="1"/>
  <c r="S1678" i="1" s="1"/>
  <c r="V1678" i="1"/>
  <c r="R1679" i="1"/>
  <c r="T1679" i="1" s="1"/>
  <c r="S1679" i="1"/>
  <c r="U1679" i="1"/>
  <c r="V1679" i="1"/>
  <c r="R1680" i="1"/>
  <c r="U1680" i="1" s="1"/>
  <c r="T1680" i="1"/>
  <c r="V1680" i="1"/>
  <c r="R1681" i="1"/>
  <c r="S1681" i="1"/>
  <c r="T1681" i="1"/>
  <c r="U1681" i="1"/>
  <c r="V1681" i="1"/>
  <c r="R1682" i="1"/>
  <c r="S1682" i="1" s="1"/>
  <c r="V1682" i="1"/>
  <c r="R1683" i="1"/>
  <c r="T1683" i="1" s="1"/>
  <c r="S1683" i="1"/>
  <c r="U1683" i="1"/>
  <c r="V1683" i="1"/>
  <c r="R1684" i="1"/>
  <c r="U1684" i="1" s="1"/>
  <c r="T1684" i="1"/>
  <c r="V1684" i="1"/>
  <c r="R1685" i="1"/>
  <c r="S1685" i="1"/>
  <c r="T1685" i="1"/>
  <c r="U1685" i="1"/>
  <c r="V1685" i="1"/>
  <c r="R1686" i="1"/>
  <c r="S1686" i="1" s="1"/>
  <c r="V1686" i="1"/>
  <c r="R1687" i="1"/>
  <c r="T1687" i="1" s="1"/>
  <c r="S1687" i="1"/>
  <c r="U1687" i="1"/>
  <c r="V1687" i="1"/>
  <c r="R1688" i="1"/>
  <c r="U1688" i="1" s="1"/>
  <c r="T1688" i="1"/>
  <c r="V1688" i="1"/>
  <c r="R1689" i="1"/>
  <c r="S1689" i="1"/>
  <c r="T1689" i="1"/>
  <c r="U1689" i="1"/>
  <c r="V1689" i="1"/>
  <c r="R1690" i="1"/>
  <c r="S1690" i="1" s="1"/>
  <c r="V1690" i="1"/>
  <c r="R1691" i="1"/>
  <c r="T1691" i="1" s="1"/>
  <c r="S1691" i="1"/>
  <c r="U1691" i="1"/>
  <c r="V1691" i="1"/>
  <c r="R1692" i="1"/>
  <c r="U1692" i="1" s="1"/>
  <c r="T1692" i="1"/>
  <c r="V1692" i="1"/>
  <c r="R1693" i="1"/>
  <c r="S1693" i="1"/>
  <c r="T1693" i="1"/>
  <c r="U1693" i="1"/>
  <c r="V1693" i="1"/>
  <c r="R1694" i="1"/>
  <c r="S1694" i="1" s="1"/>
  <c r="V1694" i="1"/>
  <c r="R1695" i="1"/>
  <c r="T1695" i="1" s="1"/>
  <c r="S1695" i="1"/>
  <c r="U1695" i="1"/>
  <c r="V1695" i="1"/>
  <c r="R1696" i="1"/>
  <c r="U1696" i="1" s="1"/>
  <c r="T1696" i="1"/>
  <c r="V1696" i="1"/>
  <c r="R1697" i="1"/>
  <c r="S1697" i="1"/>
  <c r="T1697" i="1"/>
  <c r="U1697" i="1"/>
  <c r="V1697" i="1"/>
  <c r="R1698" i="1"/>
  <c r="S1698" i="1" s="1"/>
  <c r="V1698" i="1"/>
  <c r="R1699" i="1"/>
  <c r="T1699" i="1" s="1"/>
  <c r="S1699" i="1"/>
  <c r="U1699" i="1"/>
  <c r="V1699" i="1"/>
  <c r="R1700" i="1"/>
  <c r="U1700" i="1" s="1"/>
  <c r="T1700" i="1"/>
  <c r="V1700" i="1"/>
  <c r="R1701" i="1"/>
  <c r="S1701" i="1"/>
  <c r="T1701" i="1"/>
  <c r="U1701" i="1"/>
  <c r="V1701" i="1"/>
  <c r="R1702" i="1"/>
  <c r="S1702" i="1" s="1"/>
  <c r="V1702" i="1"/>
  <c r="R1703" i="1"/>
  <c r="T1703" i="1" s="1"/>
  <c r="S1703" i="1"/>
  <c r="U1703" i="1"/>
  <c r="V1703" i="1"/>
  <c r="R1704" i="1"/>
  <c r="U1704" i="1" s="1"/>
  <c r="T1704" i="1"/>
  <c r="V1704" i="1"/>
  <c r="R1705" i="1"/>
  <c r="S1705" i="1"/>
  <c r="T1705" i="1"/>
  <c r="U1705" i="1"/>
  <c r="V1705" i="1"/>
  <c r="R1706" i="1"/>
  <c r="S1706" i="1" s="1"/>
  <c r="V1706" i="1"/>
  <c r="R1707" i="1"/>
  <c r="T1707" i="1" s="1"/>
  <c r="S1707" i="1"/>
  <c r="U1707" i="1"/>
  <c r="V1707" i="1"/>
  <c r="R1708" i="1"/>
  <c r="U1708" i="1" s="1"/>
  <c r="T1708" i="1"/>
  <c r="V1708" i="1"/>
  <c r="R1709" i="1"/>
  <c r="S1709" i="1"/>
  <c r="T1709" i="1"/>
  <c r="U1709" i="1"/>
  <c r="V1709" i="1"/>
  <c r="R1710" i="1"/>
  <c r="S1710" i="1" s="1"/>
  <c r="V1710" i="1"/>
  <c r="R1711" i="1"/>
  <c r="T1711" i="1" s="1"/>
  <c r="S1711" i="1"/>
  <c r="U1711" i="1"/>
  <c r="V1711" i="1"/>
  <c r="R1712" i="1"/>
  <c r="U1712" i="1" s="1"/>
  <c r="T1712" i="1"/>
  <c r="V1712" i="1"/>
  <c r="R1713" i="1"/>
  <c r="S1713" i="1"/>
  <c r="T1713" i="1"/>
  <c r="U1713" i="1"/>
  <c r="V1713" i="1"/>
  <c r="R1714" i="1"/>
  <c r="V1714" i="1"/>
  <c r="R1715" i="1"/>
  <c r="T1715" i="1" s="1"/>
  <c r="S1715" i="1"/>
  <c r="U1715" i="1"/>
  <c r="V1715" i="1"/>
  <c r="R1716" i="1"/>
  <c r="U1716" i="1" s="1"/>
  <c r="T1716" i="1"/>
  <c r="V1716" i="1"/>
  <c r="R1717" i="1"/>
  <c r="S1717" i="1"/>
  <c r="T1717" i="1"/>
  <c r="U1717" i="1"/>
  <c r="V1717" i="1"/>
  <c r="R1718" i="1"/>
  <c r="V1718" i="1"/>
  <c r="R1719" i="1"/>
  <c r="T1719" i="1" s="1"/>
  <c r="S1719" i="1"/>
  <c r="U1719" i="1"/>
  <c r="V1719" i="1"/>
  <c r="R1720" i="1"/>
  <c r="U1720" i="1" s="1"/>
  <c r="T1720" i="1"/>
  <c r="V1720" i="1"/>
  <c r="R1721" i="1"/>
  <c r="S1721" i="1"/>
  <c r="T1721" i="1"/>
  <c r="U1721" i="1"/>
  <c r="V1721" i="1"/>
  <c r="R1722" i="1"/>
  <c r="V1722" i="1"/>
  <c r="R1723" i="1"/>
  <c r="T1723" i="1" s="1"/>
  <c r="S1723" i="1"/>
  <c r="U1723" i="1"/>
  <c r="V1723" i="1"/>
  <c r="R1724" i="1"/>
  <c r="U1724" i="1" s="1"/>
  <c r="T1724" i="1"/>
  <c r="V1724" i="1"/>
  <c r="R1725" i="1"/>
  <c r="S1725" i="1"/>
  <c r="T1725" i="1"/>
  <c r="U1725" i="1"/>
  <c r="V1725" i="1"/>
  <c r="R1726" i="1"/>
  <c r="V1726" i="1"/>
  <c r="R1727" i="1"/>
  <c r="T1727" i="1" s="1"/>
  <c r="S1727" i="1"/>
  <c r="U1727" i="1"/>
  <c r="V1727" i="1"/>
  <c r="R1728" i="1"/>
  <c r="U1728" i="1" s="1"/>
  <c r="T1728" i="1"/>
  <c r="V1728" i="1"/>
  <c r="R1729" i="1"/>
  <c r="S1729" i="1"/>
  <c r="T1729" i="1"/>
  <c r="U1729" i="1"/>
  <c r="V1729" i="1"/>
  <c r="R1730" i="1"/>
  <c r="V1730" i="1"/>
  <c r="R1731" i="1"/>
  <c r="T1731" i="1" s="1"/>
  <c r="S1731" i="1"/>
  <c r="U1731" i="1"/>
  <c r="V1731" i="1"/>
  <c r="R1732" i="1"/>
  <c r="U1732" i="1" s="1"/>
  <c r="T1732" i="1"/>
  <c r="V1732" i="1"/>
  <c r="R1733" i="1"/>
  <c r="S1733" i="1"/>
  <c r="T1733" i="1"/>
  <c r="U1733" i="1"/>
  <c r="V1733" i="1"/>
  <c r="R1734" i="1"/>
  <c r="V1734" i="1"/>
  <c r="R1735" i="1"/>
  <c r="T1735" i="1" s="1"/>
  <c r="S1735" i="1"/>
  <c r="U1735" i="1"/>
  <c r="V1735" i="1"/>
  <c r="R1736" i="1"/>
  <c r="U1736" i="1" s="1"/>
  <c r="T1736" i="1"/>
  <c r="V1736" i="1"/>
  <c r="R1737" i="1"/>
  <c r="S1737" i="1"/>
  <c r="T1737" i="1"/>
  <c r="U1737" i="1"/>
  <c r="V1737" i="1"/>
  <c r="R1738" i="1"/>
  <c r="T1738" i="1" s="1"/>
  <c r="V1738" i="1"/>
  <c r="R1739" i="1"/>
  <c r="T1739" i="1" s="1"/>
  <c r="S1739" i="1"/>
  <c r="U1739" i="1"/>
  <c r="V1739" i="1"/>
  <c r="R1740" i="1"/>
  <c r="T1740" i="1"/>
  <c r="V1740" i="1"/>
  <c r="R1741" i="1"/>
  <c r="S1741" i="1"/>
  <c r="T1741" i="1"/>
  <c r="U1741" i="1"/>
  <c r="V1741" i="1"/>
  <c r="R1742" i="1"/>
  <c r="T1742" i="1"/>
  <c r="V1742" i="1"/>
  <c r="R1743" i="1"/>
  <c r="T1743" i="1" s="1"/>
  <c r="S1743" i="1"/>
  <c r="U1743" i="1"/>
  <c r="V1743" i="1"/>
  <c r="R1744" i="1"/>
  <c r="T1744" i="1" s="1"/>
  <c r="V1744" i="1"/>
  <c r="R1745" i="1"/>
  <c r="S1745" i="1"/>
  <c r="T1745" i="1"/>
  <c r="U1745" i="1"/>
  <c r="V1745" i="1"/>
  <c r="R1746" i="1"/>
  <c r="T1746" i="1" s="1"/>
  <c r="V1746" i="1"/>
  <c r="R1747" i="1"/>
  <c r="T1747" i="1" s="1"/>
  <c r="S1747" i="1"/>
  <c r="U1747" i="1"/>
  <c r="V1747" i="1"/>
  <c r="R1748" i="1"/>
  <c r="T1748" i="1"/>
  <c r="V1748" i="1"/>
  <c r="R1749" i="1"/>
  <c r="S1749" i="1"/>
  <c r="T1749" i="1"/>
  <c r="U1749" i="1"/>
  <c r="V1749" i="1"/>
  <c r="R1750" i="1"/>
  <c r="T1750" i="1"/>
  <c r="V1750" i="1"/>
  <c r="R1751" i="1"/>
  <c r="T1751" i="1" s="1"/>
  <c r="S1751" i="1"/>
  <c r="U1751" i="1"/>
  <c r="V1751" i="1"/>
  <c r="R1752" i="1"/>
  <c r="T1752" i="1" s="1"/>
  <c r="V1752" i="1"/>
  <c r="R1753" i="1"/>
  <c r="S1753" i="1"/>
  <c r="T1753" i="1"/>
  <c r="U1753" i="1"/>
  <c r="V1753" i="1"/>
  <c r="R1754" i="1"/>
  <c r="T1754" i="1" s="1"/>
  <c r="V1754" i="1"/>
  <c r="R1755" i="1"/>
  <c r="T1755" i="1" s="1"/>
  <c r="S1755" i="1"/>
  <c r="U1755" i="1"/>
  <c r="V1755" i="1"/>
  <c r="R1756" i="1"/>
  <c r="T1756" i="1"/>
  <c r="V1756" i="1"/>
  <c r="R1757" i="1"/>
  <c r="S1757" i="1"/>
  <c r="T1757" i="1"/>
  <c r="U1757" i="1"/>
  <c r="V1757" i="1"/>
  <c r="R1758" i="1"/>
  <c r="T1758" i="1"/>
  <c r="V1758" i="1"/>
  <c r="R1759" i="1"/>
  <c r="T1759" i="1" s="1"/>
  <c r="S1759" i="1"/>
  <c r="U1759" i="1"/>
  <c r="V1759" i="1"/>
  <c r="R1760" i="1"/>
  <c r="T1760" i="1" s="1"/>
  <c r="V1760" i="1"/>
  <c r="R1761" i="1"/>
  <c r="S1761" i="1"/>
  <c r="T1761" i="1"/>
  <c r="U1761" i="1"/>
  <c r="V1761" i="1"/>
  <c r="R1762" i="1"/>
  <c r="T1762" i="1" s="1"/>
  <c r="V1762" i="1"/>
  <c r="R1763" i="1"/>
  <c r="T1763" i="1" s="1"/>
  <c r="S1763" i="1"/>
  <c r="U1763" i="1"/>
  <c r="V1763" i="1"/>
  <c r="R1764" i="1"/>
  <c r="T1764" i="1"/>
  <c r="V1764" i="1"/>
  <c r="R1765" i="1"/>
  <c r="S1765" i="1"/>
  <c r="T1765" i="1"/>
  <c r="U1765" i="1"/>
  <c r="V1765" i="1"/>
  <c r="R1766" i="1"/>
  <c r="T1766" i="1"/>
  <c r="V1766" i="1"/>
  <c r="R1767" i="1"/>
  <c r="T1767" i="1" s="1"/>
  <c r="S1767" i="1"/>
  <c r="U1767" i="1"/>
  <c r="V1767" i="1"/>
  <c r="R1768" i="1"/>
  <c r="T1768" i="1" s="1"/>
  <c r="V1768" i="1"/>
  <c r="R1769" i="1"/>
  <c r="S1769" i="1"/>
  <c r="T1769" i="1"/>
  <c r="U1769" i="1"/>
  <c r="V1769" i="1"/>
  <c r="R1770" i="1"/>
  <c r="T1770" i="1" s="1"/>
  <c r="V1770" i="1"/>
  <c r="R1771" i="1"/>
  <c r="T1771" i="1" s="1"/>
  <c r="S1771" i="1"/>
  <c r="U1771" i="1"/>
  <c r="V1771" i="1"/>
  <c r="R1772" i="1"/>
  <c r="T1772" i="1"/>
  <c r="V1772" i="1"/>
  <c r="R1773" i="1"/>
  <c r="S1773" i="1"/>
  <c r="T1773" i="1"/>
  <c r="U1773" i="1"/>
  <c r="V1773" i="1"/>
  <c r="R1774" i="1"/>
  <c r="T1774" i="1"/>
  <c r="V1774" i="1"/>
  <c r="R1775" i="1"/>
  <c r="T1775" i="1" s="1"/>
  <c r="S1775" i="1"/>
  <c r="U1775" i="1"/>
  <c r="V1775" i="1"/>
  <c r="R1776" i="1"/>
  <c r="T1776" i="1" s="1"/>
  <c r="V1776" i="1"/>
  <c r="R1777" i="1"/>
  <c r="S1777" i="1"/>
  <c r="T1777" i="1"/>
  <c r="U1777" i="1"/>
  <c r="V1777" i="1"/>
  <c r="R1778" i="1"/>
  <c r="T1778" i="1" s="1"/>
  <c r="V1778" i="1"/>
  <c r="R1779" i="1"/>
  <c r="T1779" i="1" s="1"/>
  <c r="S1779" i="1"/>
  <c r="U1779" i="1"/>
  <c r="V1779" i="1"/>
  <c r="R1780" i="1"/>
  <c r="T1780" i="1"/>
  <c r="V1780" i="1"/>
  <c r="R1781" i="1"/>
  <c r="S1781" i="1"/>
  <c r="T1781" i="1"/>
  <c r="U1781" i="1"/>
  <c r="V1781" i="1"/>
  <c r="R1782" i="1"/>
  <c r="T1782" i="1"/>
  <c r="V1782" i="1"/>
  <c r="R1783" i="1"/>
  <c r="T1783" i="1" s="1"/>
  <c r="S1783" i="1"/>
  <c r="U1783" i="1"/>
  <c r="V1783" i="1"/>
  <c r="R1784" i="1"/>
  <c r="T1784" i="1" s="1"/>
  <c r="V1784" i="1"/>
  <c r="R1785" i="1"/>
  <c r="S1785" i="1"/>
  <c r="T1785" i="1"/>
  <c r="U1785" i="1"/>
  <c r="V1785" i="1"/>
  <c r="R1786" i="1"/>
  <c r="T1786" i="1" s="1"/>
  <c r="V1786" i="1"/>
  <c r="R1787" i="1"/>
  <c r="T1787" i="1" s="1"/>
  <c r="S1787" i="1"/>
  <c r="U1787" i="1"/>
  <c r="V1787" i="1"/>
  <c r="R1788" i="1"/>
  <c r="T1788" i="1"/>
  <c r="V1788" i="1"/>
  <c r="R1789" i="1"/>
  <c r="S1789" i="1"/>
  <c r="T1789" i="1"/>
  <c r="U1789" i="1"/>
  <c r="V1789" i="1"/>
  <c r="R1790" i="1"/>
  <c r="T1790" i="1"/>
  <c r="V1790" i="1"/>
  <c r="R1791" i="1"/>
  <c r="T1791" i="1" s="1"/>
  <c r="S1791" i="1"/>
  <c r="U1791" i="1"/>
  <c r="V1791" i="1"/>
  <c r="R1792" i="1"/>
  <c r="T1792" i="1" s="1"/>
  <c r="V1792" i="1"/>
  <c r="R1793" i="1"/>
  <c r="S1793" i="1"/>
  <c r="T1793" i="1"/>
  <c r="U1793" i="1"/>
  <c r="V1793" i="1"/>
  <c r="R1794" i="1"/>
  <c r="T1794" i="1" s="1"/>
  <c r="V1794" i="1"/>
  <c r="R1795" i="1"/>
  <c r="T1795" i="1" s="1"/>
  <c r="S1795" i="1"/>
  <c r="U1795" i="1"/>
  <c r="V1795" i="1"/>
  <c r="R1796" i="1"/>
  <c r="T1796" i="1"/>
  <c r="V1796" i="1"/>
  <c r="R1797" i="1"/>
  <c r="S1797" i="1"/>
  <c r="T1797" i="1"/>
  <c r="U1797" i="1"/>
  <c r="V1797" i="1"/>
  <c r="R1798" i="1"/>
  <c r="T1798" i="1"/>
  <c r="V1798" i="1"/>
  <c r="R1799" i="1"/>
  <c r="T1799" i="1" s="1"/>
  <c r="S1799" i="1"/>
  <c r="U1799" i="1"/>
  <c r="V1799" i="1"/>
  <c r="R1800" i="1"/>
  <c r="T1800" i="1" s="1"/>
  <c r="V1800" i="1"/>
  <c r="R1801" i="1"/>
  <c r="S1801" i="1"/>
  <c r="T1801" i="1"/>
  <c r="U1801" i="1"/>
  <c r="V1801" i="1"/>
  <c r="R1802" i="1"/>
  <c r="T1802" i="1" s="1"/>
  <c r="V1802" i="1"/>
  <c r="R1803" i="1"/>
  <c r="T1803" i="1" s="1"/>
  <c r="S1803" i="1"/>
  <c r="U1803" i="1"/>
  <c r="V1803" i="1"/>
  <c r="R1804" i="1"/>
  <c r="T1804" i="1"/>
  <c r="V1804" i="1"/>
  <c r="R1805" i="1"/>
  <c r="S1805" i="1"/>
  <c r="T1805" i="1"/>
  <c r="U1805" i="1"/>
  <c r="V1805" i="1"/>
  <c r="R1806" i="1"/>
  <c r="T1806" i="1"/>
  <c r="V1806" i="1"/>
  <c r="R1807" i="1"/>
  <c r="T1807" i="1" s="1"/>
  <c r="S1807" i="1"/>
  <c r="U1807" i="1"/>
  <c r="V1807" i="1"/>
  <c r="R1808" i="1"/>
  <c r="T1808" i="1" s="1"/>
  <c r="V1808" i="1"/>
  <c r="R1809" i="1"/>
  <c r="S1809" i="1"/>
  <c r="T1809" i="1"/>
  <c r="U1809" i="1"/>
  <c r="V1809" i="1"/>
  <c r="R1810" i="1"/>
  <c r="T1810" i="1" s="1"/>
  <c r="V1810" i="1"/>
  <c r="R1811" i="1"/>
  <c r="T1811" i="1" s="1"/>
  <c r="S1811" i="1"/>
  <c r="U1811" i="1"/>
  <c r="V1811" i="1"/>
  <c r="R1812" i="1"/>
  <c r="T1812" i="1"/>
  <c r="V1812" i="1"/>
  <c r="R1813" i="1"/>
  <c r="S1813" i="1"/>
  <c r="T1813" i="1"/>
  <c r="U1813" i="1"/>
  <c r="V1813" i="1"/>
  <c r="R1814" i="1"/>
  <c r="T1814" i="1"/>
  <c r="V1814" i="1"/>
  <c r="R1815" i="1"/>
  <c r="T1815" i="1" s="1"/>
  <c r="S1815" i="1"/>
  <c r="U1815" i="1"/>
  <c r="V1815" i="1"/>
  <c r="R1816" i="1"/>
  <c r="T1816" i="1" s="1"/>
  <c r="V1816" i="1"/>
  <c r="R1817" i="1"/>
  <c r="S1817" i="1"/>
  <c r="T1817" i="1"/>
  <c r="U1817" i="1"/>
  <c r="V1817" i="1"/>
  <c r="R1818" i="1"/>
  <c r="U1818" i="1" s="1"/>
  <c r="T1818" i="1"/>
  <c r="V1818" i="1"/>
  <c r="R1819" i="1"/>
  <c r="S1819" i="1" s="1"/>
  <c r="T1819" i="1"/>
  <c r="V1819" i="1"/>
  <c r="R1820" i="1"/>
  <c r="T1820" i="1" s="1"/>
  <c r="S1820" i="1"/>
  <c r="U1820" i="1"/>
  <c r="V1820" i="1"/>
  <c r="R1821" i="1"/>
  <c r="T1821" i="1" s="1"/>
  <c r="V1821" i="1"/>
  <c r="R1822" i="1"/>
  <c r="S1822" i="1"/>
  <c r="T1822" i="1"/>
  <c r="U1822" i="1"/>
  <c r="V1822" i="1"/>
  <c r="R1823" i="1"/>
  <c r="S1823" i="1" s="1"/>
  <c r="T1823" i="1"/>
  <c r="V1823" i="1"/>
  <c r="R1824" i="1"/>
  <c r="T1824" i="1" s="1"/>
  <c r="S1824" i="1"/>
  <c r="U1824" i="1"/>
  <c r="V1824" i="1"/>
  <c r="R1825" i="1"/>
  <c r="T1825" i="1" s="1"/>
  <c r="V1825" i="1"/>
  <c r="R1826" i="1"/>
  <c r="T1826" i="1" s="1"/>
  <c r="S1826" i="1"/>
  <c r="U1826" i="1"/>
  <c r="V1826" i="1"/>
  <c r="R1827" i="1"/>
  <c r="S1827" i="1" s="1"/>
  <c r="T1827" i="1"/>
  <c r="V1827" i="1"/>
  <c r="R1828" i="1"/>
  <c r="T1828" i="1" s="1"/>
  <c r="S1828" i="1"/>
  <c r="U1828" i="1"/>
  <c r="V1828" i="1"/>
  <c r="R1829" i="1"/>
  <c r="T1829" i="1" s="1"/>
  <c r="V1829" i="1"/>
  <c r="R1830" i="1"/>
  <c r="T1830" i="1" s="1"/>
  <c r="S1830" i="1"/>
  <c r="U1830" i="1"/>
  <c r="V1830" i="1"/>
  <c r="R1831" i="1"/>
  <c r="S1831" i="1" s="1"/>
  <c r="T1831" i="1"/>
  <c r="V1831" i="1"/>
  <c r="R1832" i="1"/>
  <c r="T1832" i="1" s="1"/>
  <c r="S1832" i="1"/>
  <c r="U1832" i="1"/>
  <c r="V1832" i="1"/>
  <c r="R1833" i="1"/>
  <c r="T1833" i="1" s="1"/>
  <c r="V1833" i="1"/>
  <c r="R1834" i="1"/>
  <c r="T1834" i="1" s="1"/>
  <c r="S1834" i="1"/>
  <c r="U1834" i="1"/>
  <c r="V1834" i="1"/>
  <c r="R1835" i="1"/>
  <c r="S1835" i="1" s="1"/>
  <c r="T1835" i="1"/>
  <c r="V1835" i="1"/>
  <c r="R1836" i="1"/>
  <c r="T1836" i="1" s="1"/>
  <c r="S1836" i="1"/>
  <c r="U1836" i="1"/>
  <c r="V1836" i="1"/>
  <c r="R1837" i="1"/>
  <c r="T1837" i="1" s="1"/>
  <c r="V1837" i="1"/>
  <c r="R1838" i="1"/>
  <c r="S1838" i="1"/>
  <c r="T1838" i="1"/>
  <c r="U1838" i="1"/>
  <c r="V1838" i="1"/>
  <c r="R1839" i="1"/>
  <c r="S1839" i="1" s="1"/>
  <c r="T1839" i="1"/>
  <c r="V1839" i="1"/>
  <c r="R1840" i="1"/>
  <c r="T1840" i="1" s="1"/>
  <c r="S1840" i="1"/>
  <c r="U1840" i="1"/>
  <c r="V1840" i="1"/>
  <c r="R1841" i="1"/>
  <c r="T1841" i="1" s="1"/>
  <c r="V1841" i="1"/>
  <c r="R1842" i="1"/>
  <c r="S1842" i="1"/>
  <c r="T1842" i="1"/>
  <c r="U1842" i="1"/>
  <c r="V1842" i="1"/>
  <c r="R1843" i="1"/>
  <c r="S1843" i="1" s="1"/>
  <c r="T1843" i="1"/>
  <c r="V1843" i="1"/>
  <c r="R1844" i="1"/>
  <c r="T1844" i="1" s="1"/>
  <c r="S1844" i="1"/>
  <c r="U1844" i="1"/>
  <c r="V1844" i="1"/>
  <c r="R1845" i="1"/>
  <c r="T1845" i="1" s="1"/>
  <c r="V1845" i="1"/>
  <c r="R1846" i="1"/>
  <c r="S1846" i="1"/>
  <c r="T1846" i="1"/>
  <c r="U1846" i="1"/>
  <c r="V1846" i="1"/>
  <c r="R1847" i="1"/>
  <c r="S1847" i="1" s="1"/>
  <c r="T1847" i="1"/>
  <c r="V1847" i="1"/>
  <c r="R1848" i="1"/>
  <c r="T1848" i="1" s="1"/>
  <c r="S1848" i="1"/>
  <c r="U1848" i="1"/>
  <c r="V1848" i="1"/>
  <c r="R1849" i="1"/>
  <c r="T1849" i="1" s="1"/>
  <c r="V1849" i="1"/>
  <c r="R1850" i="1"/>
  <c r="S1850" i="1"/>
  <c r="T1850" i="1"/>
  <c r="U1850" i="1"/>
  <c r="V1850" i="1"/>
  <c r="R1851" i="1"/>
  <c r="S1851" i="1" s="1"/>
  <c r="T1851" i="1"/>
  <c r="V1851" i="1"/>
  <c r="R1852" i="1"/>
  <c r="T1852" i="1" s="1"/>
  <c r="S1852" i="1"/>
  <c r="U1852" i="1"/>
  <c r="V1852" i="1"/>
  <c r="R1853" i="1"/>
  <c r="T1853" i="1" s="1"/>
  <c r="V1853" i="1"/>
  <c r="R1854" i="1"/>
  <c r="S1854" i="1"/>
  <c r="T1854" i="1"/>
  <c r="U1854" i="1"/>
  <c r="V1854" i="1"/>
  <c r="R1855" i="1"/>
  <c r="S1855" i="1" s="1"/>
  <c r="T1855" i="1"/>
  <c r="V1855" i="1"/>
  <c r="R1856" i="1"/>
  <c r="T1856" i="1" s="1"/>
  <c r="S1856" i="1"/>
  <c r="U1856" i="1"/>
  <c r="V1856" i="1"/>
  <c r="R1857" i="1"/>
  <c r="T1857" i="1" s="1"/>
  <c r="V1857" i="1"/>
  <c r="R1858" i="1"/>
  <c r="S1858" i="1"/>
  <c r="T1858" i="1"/>
  <c r="U1858" i="1"/>
  <c r="V1858" i="1"/>
  <c r="R1859" i="1"/>
  <c r="S1859" i="1" s="1"/>
  <c r="T1859" i="1"/>
  <c r="V1859" i="1"/>
  <c r="R1860" i="1"/>
  <c r="T1860" i="1" s="1"/>
  <c r="S1860" i="1"/>
  <c r="U1860" i="1"/>
  <c r="V1860" i="1"/>
  <c r="R1861" i="1"/>
  <c r="T1861" i="1" s="1"/>
  <c r="V1861" i="1"/>
  <c r="R1862" i="1"/>
  <c r="S1862" i="1"/>
  <c r="T1862" i="1"/>
  <c r="U1862" i="1"/>
  <c r="V1862" i="1"/>
  <c r="R1863" i="1"/>
  <c r="S1863" i="1" s="1"/>
  <c r="T1863" i="1"/>
  <c r="V1863" i="1"/>
  <c r="R1864" i="1"/>
  <c r="T1864" i="1" s="1"/>
  <c r="S1864" i="1"/>
  <c r="U1864" i="1"/>
  <c r="V1864" i="1"/>
  <c r="R1865" i="1"/>
  <c r="T1865" i="1" s="1"/>
  <c r="V1865" i="1"/>
  <c r="R1866" i="1"/>
  <c r="S1866" i="1"/>
  <c r="T1866" i="1"/>
  <c r="U1866" i="1"/>
  <c r="V1866" i="1"/>
  <c r="R1867" i="1"/>
  <c r="S1867" i="1" s="1"/>
  <c r="T1867" i="1"/>
  <c r="V1867" i="1"/>
  <c r="R1868" i="1"/>
  <c r="T1868" i="1" s="1"/>
  <c r="S1868" i="1"/>
  <c r="U1868" i="1"/>
  <c r="V1868" i="1"/>
  <c r="R1869" i="1"/>
  <c r="T1869" i="1" s="1"/>
  <c r="V1869" i="1"/>
  <c r="R1870" i="1"/>
  <c r="S1870" i="1"/>
  <c r="T1870" i="1"/>
  <c r="U1870" i="1"/>
  <c r="V1870" i="1"/>
  <c r="R1871" i="1"/>
  <c r="S1871" i="1" s="1"/>
  <c r="T1871" i="1"/>
  <c r="V1871" i="1"/>
  <c r="R1872" i="1"/>
  <c r="T1872" i="1" s="1"/>
  <c r="S1872" i="1"/>
  <c r="U1872" i="1"/>
  <c r="V1872" i="1"/>
  <c r="R1873" i="1"/>
  <c r="T1873" i="1" s="1"/>
  <c r="V1873" i="1"/>
  <c r="R1874" i="1"/>
  <c r="S1874" i="1"/>
  <c r="T1874" i="1"/>
  <c r="U1874" i="1"/>
  <c r="V1874" i="1"/>
  <c r="R1875" i="1"/>
  <c r="S1875" i="1" s="1"/>
  <c r="T1875" i="1"/>
  <c r="V1875" i="1"/>
  <c r="R1876" i="1"/>
  <c r="T1876" i="1" s="1"/>
  <c r="S1876" i="1"/>
  <c r="U1876" i="1"/>
  <c r="V1876" i="1"/>
  <c r="R1877" i="1"/>
  <c r="T1877" i="1" s="1"/>
  <c r="V1877" i="1"/>
  <c r="R1878" i="1"/>
  <c r="S1878" i="1"/>
  <c r="T1878" i="1"/>
  <c r="U1878" i="1"/>
  <c r="V1878" i="1"/>
  <c r="R1879" i="1"/>
  <c r="S1879" i="1" s="1"/>
  <c r="T1879" i="1"/>
  <c r="V1879" i="1"/>
  <c r="R1880" i="1"/>
  <c r="T1880" i="1" s="1"/>
  <c r="S1880" i="1"/>
  <c r="U1880" i="1"/>
  <c r="V1880" i="1"/>
  <c r="R1881" i="1"/>
  <c r="T1881" i="1" s="1"/>
  <c r="V1881" i="1"/>
  <c r="R1882" i="1"/>
  <c r="S1882" i="1"/>
  <c r="T1882" i="1"/>
  <c r="U1882" i="1"/>
  <c r="V1882" i="1"/>
  <c r="R1883" i="1"/>
  <c r="S1883" i="1" s="1"/>
  <c r="T1883" i="1"/>
  <c r="V1883" i="1"/>
  <c r="R1884" i="1"/>
  <c r="T1884" i="1" s="1"/>
  <c r="S1884" i="1"/>
  <c r="U1884" i="1"/>
  <c r="V1884" i="1"/>
  <c r="R1885" i="1"/>
  <c r="T1885" i="1" s="1"/>
  <c r="V1885" i="1"/>
  <c r="R1886" i="1"/>
  <c r="S1886" i="1"/>
  <c r="T1886" i="1"/>
  <c r="U1886" i="1"/>
  <c r="V1886" i="1"/>
  <c r="R1887" i="1"/>
  <c r="S1887" i="1" s="1"/>
  <c r="T1887" i="1"/>
  <c r="V1887" i="1"/>
  <c r="R1888" i="1"/>
  <c r="T1888" i="1" s="1"/>
  <c r="S1888" i="1"/>
  <c r="U1888" i="1"/>
  <c r="V1888" i="1"/>
  <c r="R1889" i="1"/>
  <c r="T1889" i="1" s="1"/>
  <c r="V1889" i="1"/>
  <c r="R1890" i="1"/>
  <c r="S1890" i="1"/>
  <c r="T1890" i="1"/>
  <c r="U1890" i="1"/>
  <c r="V1890" i="1"/>
  <c r="R1891" i="1"/>
  <c r="S1891" i="1" s="1"/>
  <c r="T1891" i="1"/>
  <c r="V1891" i="1"/>
  <c r="R1892" i="1"/>
  <c r="T1892" i="1" s="1"/>
  <c r="S1892" i="1"/>
  <c r="U1892" i="1"/>
  <c r="V1892" i="1"/>
  <c r="R1893" i="1"/>
  <c r="T1893" i="1" s="1"/>
  <c r="V1893" i="1"/>
  <c r="R1894" i="1"/>
  <c r="S1894" i="1"/>
  <c r="T1894" i="1"/>
  <c r="U1894" i="1"/>
  <c r="V1894" i="1"/>
  <c r="R1895" i="1"/>
  <c r="S1895" i="1" s="1"/>
  <c r="T1895" i="1"/>
  <c r="V1895" i="1"/>
  <c r="R1896" i="1"/>
  <c r="T1896" i="1" s="1"/>
  <c r="S1896" i="1"/>
  <c r="U1896" i="1"/>
  <c r="V1896" i="1"/>
  <c r="R1897" i="1"/>
  <c r="T1897" i="1" s="1"/>
  <c r="V1897" i="1"/>
  <c r="R1898" i="1"/>
  <c r="S1898" i="1"/>
  <c r="T1898" i="1"/>
  <c r="U1898" i="1"/>
  <c r="V1898" i="1"/>
  <c r="R1899" i="1"/>
  <c r="S1899" i="1" s="1"/>
  <c r="T1899" i="1"/>
  <c r="V1899" i="1"/>
  <c r="R1900" i="1"/>
  <c r="T1900" i="1" s="1"/>
  <c r="S1900" i="1"/>
  <c r="U1900" i="1"/>
  <c r="V1900" i="1"/>
  <c r="R1901" i="1"/>
  <c r="T1901" i="1" s="1"/>
  <c r="V1901" i="1"/>
  <c r="R1902" i="1"/>
  <c r="S1902" i="1"/>
  <c r="T1902" i="1"/>
  <c r="U1902" i="1"/>
  <c r="V1902" i="1"/>
  <c r="R1903" i="1"/>
  <c r="S1903" i="1" s="1"/>
  <c r="T1903" i="1"/>
  <c r="V1903" i="1"/>
  <c r="R1904" i="1"/>
  <c r="T1904" i="1" s="1"/>
  <c r="S1904" i="1"/>
  <c r="U1904" i="1"/>
  <c r="V1904" i="1"/>
  <c r="R1905" i="1"/>
  <c r="T1905" i="1" s="1"/>
  <c r="V1905" i="1"/>
  <c r="R1906" i="1"/>
  <c r="S1906" i="1"/>
  <c r="T1906" i="1"/>
  <c r="U1906" i="1"/>
  <c r="V1906" i="1"/>
  <c r="R1907" i="1"/>
  <c r="S1907" i="1" s="1"/>
  <c r="T1907" i="1"/>
  <c r="V1907" i="1"/>
  <c r="R1908" i="1"/>
  <c r="T1908" i="1" s="1"/>
  <c r="S1908" i="1"/>
  <c r="U1908" i="1"/>
  <c r="V1908" i="1"/>
  <c r="R1909" i="1"/>
  <c r="T1909" i="1" s="1"/>
  <c r="V1909" i="1"/>
  <c r="R1910" i="1"/>
  <c r="S1910" i="1"/>
  <c r="T1910" i="1"/>
  <c r="U1910" i="1"/>
  <c r="V1910" i="1"/>
  <c r="R1911" i="1"/>
  <c r="S1911" i="1" s="1"/>
  <c r="T1911" i="1"/>
  <c r="V1911" i="1"/>
  <c r="R1912" i="1"/>
  <c r="T1912" i="1" s="1"/>
  <c r="S1912" i="1"/>
  <c r="U1912" i="1"/>
  <c r="V1912" i="1"/>
  <c r="R1913" i="1"/>
  <c r="T1913" i="1" s="1"/>
  <c r="V1913" i="1"/>
  <c r="R1914" i="1"/>
  <c r="S1914" i="1"/>
  <c r="T1914" i="1"/>
  <c r="U1914" i="1"/>
  <c r="V1914" i="1"/>
  <c r="R1915" i="1"/>
  <c r="S1915" i="1" s="1"/>
  <c r="T1915" i="1"/>
  <c r="V1915" i="1"/>
  <c r="R1916" i="1"/>
  <c r="T1916" i="1" s="1"/>
  <c r="S1916" i="1"/>
  <c r="U1916" i="1"/>
  <c r="V1916" i="1"/>
  <c r="R1917" i="1"/>
  <c r="T1917" i="1" s="1"/>
  <c r="V1917" i="1"/>
  <c r="R1918" i="1"/>
  <c r="S1918" i="1"/>
  <c r="T1918" i="1"/>
  <c r="U1918" i="1"/>
  <c r="V1918" i="1"/>
  <c r="R1919" i="1"/>
  <c r="S1919" i="1" s="1"/>
  <c r="T1919" i="1"/>
  <c r="V1919" i="1"/>
  <c r="R1920" i="1"/>
  <c r="T1920" i="1" s="1"/>
  <c r="S1920" i="1"/>
  <c r="U1920" i="1"/>
  <c r="V1920" i="1"/>
  <c r="R1921" i="1"/>
  <c r="T1921" i="1" s="1"/>
  <c r="V1921" i="1"/>
  <c r="R1922" i="1"/>
  <c r="S1922" i="1"/>
  <c r="T1922" i="1"/>
  <c r="U1922" i="1"/>
  <c r="V1922" i="1"/>
  <c r="R1923" i="1"/>
  <c r="S1923" i="1" s="1"/>
  <c r="T1923" i="1"/>
  <c r="V1923" i="1"/>
  <c r="R1924" i="1"/>
  <c r="T1924" i="1" s="1"/>
  <c r="S1924" i="1"/>
  <c r="U1924" i="1"/>
  <c r="V1924" i="1"/>
  <c r="R1925" i="1"/>
  <c r="T1925" i="1" s="1"/>
  <c r="V1925" i="1"/>
  <c r="R1926" i="1"/>
  <c r="S1926" i="1"/>
  <c r="T1926" i="1"/>
  <c r="U1926" i="1"/>
  <c r="V1926" i="1"/>
  <c r="R1927" i="1"/>
  <c r="S1927" i="1" s="1"/>
  <c r="T1927" i="1"/>
  <c r="V1927" i="1"/>
  <c r="R1928" i="1"/>
  <c r="T1928" i="1" s="1"/>
  <c r="S1928" i="1"/>
  <c r="U1928" i="1"/>
  <c r="V1928" i="1"/>
  <c r="R1929" i="1"/>
  <c r="T1929" i="1" s="1"/>
  <c r="V1929" i="1"/>
  <c r="R1930" i="1"/>
  <c r="S1930" i="1"/>
  <c r="T1930" i="1"/>
  <c r="U1930" i="1"/>
  <c r="V1930" i="1"/>
  <c r="R1931" i="1"/>
  <c r="S1931" i="1" s="1"/>
  <c r="T1931" i="1"/>
  <c r="V1931" i="1"/>
  <c r="R1932" i="1"/>
  <c r="T1932" i="1" s="1"/>
  <c r="S1932" i="1"/>
  <c r="U1932" i="1"/>
  <c r="V1932" i="1"/>
  <c r="R1933" i="1"/>
  <c r="T1933" i="1" s="1"/>
  <c r="V1933" i="1"/>
  <c r="R1934" i="1"/>
  <c r="S1934" i="1"/>
  <c r="T1934" i="1"/>
  <c r="U1934" i="1"/>
  <c r="V1934" i="1"/>
  <c r="R1935" i="1"/>
  <c r="S1935" i="1" s="1"/>
  <c r="T1935" i="1"/>
  <c r="V1935" i="1"/>
  <c r="R1936" i="1"/>
  <c r="T1936" i="1" s="1"/>
  <c r="S1936" i="1"/>
  <c r="U1936" i="1"/>
  <c r="V1936" i="1"/>
  <c r="R1937" i="1"/>
  <c r="T1937" i="1" s="1"/>
  <c r="V1937" i="1"/>
  <c r="R1938" i="1"/>
  <c r="S1938" i="1"/>
  <c r="T1938" i="1"/>
  <c r="U1938" i="1"/>
  <c r="V1938" i="1"/>
  <c r="R1939" i="1"/>
  <c r="T1939" i="1" s="1"/>
  <c r="V1939" i="1"/>
  <c r="R1940" i="1"/>
  <c r="T1940" i="1" s="1"/>
  <c r="S1940" i="1"/>
  <c r="U1940" i="1"/>
  <c r="V1940" i="1"/>
  <c r="R1941" i="1"/>
  <c r="T1941" i="1"/>
  <c r="V1941" i="1"/>
  <c r="R1942" i="1"/>
  <c r="S1942" i="1"/>
  <c r="T1942" i="1"/>
  <c r="U1942" i="1"/>
  <c r="V1942" i="1"/>
  <c r="R1943" i="1"/>
  <c r="T1943" i="1"/>
  <c r="V1943" i="1"/>
  <c r="R1944" i="1"/>
  <c r="T1944" i="1" s="1"/>
  <c r="S1944" i="1"/>
  <c r="U1944" i="1"/>
  <c r="V1944" i="1"/>
  <c r="R1945" i="1"/>
  <c r="V1945" i="1"/>
  <c r="R1946" i="1"/>
  <c r="S1946" i="1"/>
  <c r="T1946" i="1"/>
  <c r="U1946" i="1"/>
  <c r="V1946" i="1"/>
  <c r="R1947" i="1"/>
  <c r="V1947" i="1"/>
  <c r="R1948" i="1"/>
  <c r="T1948" i="1" s="1"/>
  <c r="S1948" i="1"/>
  <c r="U1948" i="1"/>
  <c r="V1948" i="1"/>
  <c r="R1949" i="1"/>
  <c r="T1949" i="1"/>
  <c r="V1949" i="1"/>
  <c r="R1950" i="1"/>
  <c r="S1950" i="1"/>
  <c r="T1950" i="1"/>
  <c r="U1950" i="1"/>
  <c r="V1950" i="1"/>
  <c r="R1951" i="1"/>
  <c r="T1951" i="1"/>
  <c r="V1951" i="1"/>
  <c r="R1952" i="1"/>
  <c r="T1952" i="1" s="1"/>
  <c r="S1952" i="1"/>
  <c r="U1952" i="1"/>
  <c r="V1952" i="1"/>
  <c r="R1953" i="1"/>
  <c r="T1953" i="1" s="1"/>
  <c r="V1953" i="1"/>
  <c r="R1954" i="1"/>
  <c r="S1954" i="1"/>
  <c r="T1954" i="1"/>
  <c r="U1954" i="1"/>
  <c r="V1954" i="1"/>
  <c r="R1955" i="1"/>
  <c r="T1955" i="1" s="1"/>
  <c r="V1955" i="1"/>
  <c r="R1956" i="1"/>
  <c r="T1956" i="1" s="1"/>
  <c r="S1956" i="1"/>
  <c r="U1956" i="1"/>
  <c r="V1956" i="1"/>
  <c r="R1957" i="1"/>
  <c r="T1957" i="1"/>
  <c r="V1957" i="1"/>
  <c r="R1958" i="1"/>
  <c r="S1958" i="1"/>
  <c r="T1958" i="1"/>
  <c r="U1958" i="1"/>
  <c r="V1958" i="1"/>
  <c r="R1959" i="1"/>
  <c r="T1959" i="1"/>
  <c r="V1959" i="1"/>
  <c r="R1960" i="1"/>
  <c r="T1960" i="1" s="1"/>
  <c r="S1960" i="1"/>
  <c r="U1960" i="1"/>
  <c r="V1960" i="1"/>
  <c r="R1961" i="1"/>
  <c r="V1961" i="1"/>
  <c r="R1962" i="1"/>
  <c r="S1962" i="1"/>
  <c r="T1962" i="1"/>
  <c r="U1962" i="1"/>
  <c r="V1962" i="1"/>
  <c r="R1963" i="1"/>
  <c r="V1963" i="1"/>
  <c r="R1964" i="1"/>
  <c r="T1964" i="1" s="1"/>
  <c r="S1964" i="1"/>
  <c r="U1964" i="1"/>
  <c r="V1964" i="1"/>
  <c r="R1965" i="1"/>
  <c r="T1965" i="1"/>
  <c r="V1965" i="1"/>
  <c r="R1966" i="1"/>
  <c r="S1966" i="1"/>
  <c r="T1966" i="1"/>
  <c r="U1966" i="1"/>
  <c r="V1966" i="1"/>
  <c r="R1967" i="1"/>
  <c r="T1967" i="1"/>
  <c r="V1967" i="1"/>
  <c r="R1968" i="1"/>
  <c r="T1968" i="1" s="1"/>
  <c r="S1968" i="1"/>
  <c r="U1968" i="1"/>
  <c r="V1968" i="1"/>
  <c r="R1969" i="1"/>
  <c r="T1969" i="1" s="1"/>
  <c r="V1969" i="1"/>
  <c r="R1970" i="1"/>
  <c r="S1970" i="1"/>
  <c r="T1970" i="1"/>
  <c r="U1970" i="1"/>
  <c r="V1970" i="1"/>
  <c r="R1971" i="1"/>
  <c r="T1971" i="1" s="1"/>
  <c r="V1971" i="1"/>
  <c r="R1972" i="1"/>
  <c r="T1972" i="1" s="1"/>
  <c r="S1972" i="1"/>
  <c r="U1972" i="1"/>
  <c r="V1972" i="1"/>
  <c r="R1973" i="1"/>
  <c r="T1973" i="1"/>
  <c r="V1973" i="1"/>
  <c r="R1974" i="1"/>
  <c r="S1974" i="1"/>
  <c r="T1974" i="1"/>
  <c r="U1974" i="1"/>
  <c r="V1974" i="1"/>
  <c r="R1975" i="1"/>
  <c r="T1975" i="1"/>
  <c r="V1975" i="1"/>
  <c r="R1976" i="1"/>
  <c r="T1976" i="1" s="1"/>
  <c r="S1976" i="1"/>
  <c r="U1976" i="1"/>
  <c r="V1976" i="1"/>
  <c r="R1977" i="1"/>
  <c r="V1977" i="1"/>
  <c r="R1978" i="1"/>
  <c r="S1978" i="1"/>
  <c r="T1978" i="1"/>
  <c r="U1978" i="1"/>
  <c r="V1978" i="1"/>
  <c r="R1979" i="1"/>
  <c r="V1979" i="1"/>
  <c r="R1980" i="1"/>
  <c r="T1980" i="1" s="1"/>
  <c r="S1980" i="1"/>
  <c r="U1980" i="1"/>
  <c r="V1980" i="1"/>
  <c r="R1981" i="1"/>
  <c r="T1981" i="1"/>
  <c r="V1981" i="1"/>
  <c r="R1982" i="1"/>
  <c r="S1982" i="1"/>
  <c r="T1982" i="1"/>
  <c r="U1982" i="1"/>
  <c r="V1982" i="1"/>
  <c r="R1983" i="1"/>
  <c r="T1983" i="1"/>
  <c r="V1983" i="1"/>
  <c r="R1984" i="1"/>
  <c r="T1984" i="1" s="1"/>
  <c r="S1984" i="1"/>
  <c r="U1984" i="1"/>
  <c r="V1984" i="1"/>
  <c r="R1985" i="1"/>
  <c r="T1985" i="1" s="1"/>
  <c r="V1985" i="1"/>
  <c r="R1986" i="1"/>
  <c r="S1986" i="1"/>
  <c r="T1986" i="1"/>
  <c r="U1986" i="1"/>
  <c r="V1986" i="1"/>
  <c r="R1987" i="1"/>
  <c r="T1987" i="1" s="1"/>
  <c r="V1987" i="1"/>
  <c r="R1988" i="1"/>
  <c r="T1988" i="1" s="1"/>
  <c r="S1988" i="1"/>
  <c r="U1988" i="1"/>
  <c r="V1988" i="1"/>
  <c r="R1989" i="1"/>
  <c r="T1989" i="1"/>
  <c r="V1989" i="1"/>
  <c r="R1990" i="1"/>
  <c r="S1990" i="1"/>
  <c r="T1990" i="1"/>
  <c r="U1990" i="1"/>
  <c r="V1990" i="1"/>
  <c r="R1991" i="1"/>
  <c r="T1991" i="1"/>
  <c r="V1991" i="1"/>
  <c r="R1992" i="1"/>
  <c r="T1992" i="1" s="1"/>
  <c r="S1992" i="1"/>
  <c r="U1992" i="1"/>
  <c r="V1992" i="1"/>
  <c r="R1993" i="1"/>
  <c r="V1993" i="1"/>
  <c r="R1994" i="1"/>
  <c r="S1994" i="1"/>
  <c r="T1994" i="1"/>
  <c r="U1994" i="1"/>
  <c r="V1994" i="1"/>
  <c r="R1995" i="1"/>
  <c r="V1995" i="1"/>
  <c r="R1996" i="1"/>
  <c r="T1996" i="1" s="1"/>
  <c r="S1996" i="1"/>
  <c r="U1996" i="1"/>
  <c r="V1996" i="1"/>
  <c r="R1997" i="1"/>
  <c r="T1997" i="1"/>
  <c r="V1997" i="1"/>
  <c r="R1998" i="1"/>
  <c r="S1998" i="1"/>
  <c r="T1998" i="1"/>
  <c r="U1998" i="1"/>
  <c r="V1998" i="1"/>
  <c r="R1999" i="1"/>
  <c r="T1999" i="1"/>
  <c r="V1999" i="1"/>
  <c r="R2000" i="1"/>
  <c r="T2000" i="1" s="1"/>
  <c r="S2000" i="1"/>
  <c r="U2000" i="1"/>
  <c r="V2000" i="1"/>
  <c r="R2001" i="1"/>
  <c r="T2001" i="1" s="1"/>
  <c r="V2001" i="1"/>
  <c r="R2002" i="1"/>
  <c r="S2002" i="1"/>
  <c r="T2002" i="1"/>
  <c r="U2002" i="1"/>
  <c r="V2002" i="1"/>
  <c r="R2003" i="1"/>
  <c r="T2003" i="1" s="1"/>
  <c r="V2003" i="1"/>
  <c r="R2004" i="1"/>
  <c r="T2004" i="1" s="1"/>
  <c r="S2004" i="1"/>
  <c r="V2004" i="1"/>
  <c r="R2005" i="1"/>
  <c r="S2005" i="1" s="1"/>
  <c r="T2005" i="1"/>
  <c r="V2005" i="1"/>
  <c r="R2006" i="1"/>
  <c r="S2006" i="1"/>
  <c r="T2006" i="1"/>
  <c r="U2006" i="1"/>
  <c r="V2006" i="1"/>
  <c r="R2007" i="1"/>
  <c r="U2007" i="1" s="1"/>
  <c r="T2007" i="1"/>
  <c r="V2007" i="1"/>
  <c r="R2008" i="1"/>
  <c r="T2008" i="1" s="1"/>
  <c r="U2008" i="1"/>
  <c r="V2008" i="1"/>
  <c r="R2009" i="1"/>
  <c r="S2009" i="1" s="1"/>
  <c r="U2009" i="1"/>
  <c r="V2009" i="1"/>
  <c r="R2010" i="1"/>
  <c r="S2010" i="1"/>
  <c r="T2010" i="1"/>
  <c r="U2010" i="1"/>
  <c r="V2010" i="1"/>
  <c r="R2011" i="1"/>
  <c r="U2011" i="1" s="1"/>
  <c r="S2011" i="1"/>
  <c r="T2011" i="1"/>
  <c r="V2011" i="1"/>
  <c r="R2012" i="1"/>
  <c r="T2012" i="1" s="1"/>
  <c r="S2012" i="1"/>
  <c r="U2012" i="1"/>
  <c r="V2012" i="1"/>
  <c r="R2013" i="1"/>
  <c r="S2013" i="1" s="1"/>
  <c r="T2013" i="1"/>
  <c r="V2013" i="1"/>
  <c r="R2014" i="1"/>
  <c r="S2014" i="1"/>
  <c r="T2014" i="1"/>
  <c r="U2014" i="1"/>
  <c r="V2014" i="1"/>
  <c r="R2015" i="1"/>
  <c r="U2015" i="1" s="1"/>
  <c r="V2015" i="1"/>
  <c r="R2016" i="1"/>
  <c r="T2016" i="1" s="1"/>
  <c r="V2016" i="1"/>
  <c r="R2017" i="1"/>
  <c r="S2017" i="1" s="1"/>
  <c r="V2017" i="1"/>
  <c r="R2018" i="1"/>
  <c r="S2018" i="1"/>
  <c r="T2018" i="1"/>
  <c r="U2018" i="1"/>
  <c r="V2018" i="1"/>
  <c r="R2019" i="1"/>
  <c r="U2019" i="1" s="1"/>
  <c r="S2019" i="1"/>
  <c r="T2019" i="1"/>
  <c r="V2019" i="1"/>
  <c r="R2020" i="1"/>
  <c r="T2020" i="1" s="1"/>
  <c r="S2020" i="1"/>
  <c r="V2020" i="1"/>
  <c r="R2021" i="1"/>
  <c r="S2021" i="1" s="1"/>
  <c r="T2021" i="1"/>
  <c r="V2021" i="1"/>
  <c r="R2022" i="1"/>
  <c r="S2022" i="1"/>
  <c r="T2022" i="1"/>
  <c r="U2022" i="1"/>
  <c r="V2022" i="1"/>
  <c r="R2023" i="1"/>
  <c r="U2023" i="1" s="1"/>
  <c r="T2023" i="1"/>
  <c r="V2023" i="1"/>
  <c r="R2024" i="1"/>
  <c r="T2024" i="1" s="1"/>
  <c r="U2024" i="1"/>
  <c r="V2024" i="1"/>
  <c r="R2025" i="1"/>
  <c r="S2025" i="1" s="1"/>
  <c r="U2025" i="1"/>
  <c r="V2025" i="1"/>
  <c r="R2026" i="1"/>
  <c r="S2026" i="1"/>
  <c r="T2026" i="1"/>
  <c r="U2026" i="1"/>
  <c r="V2026" i="1"/>
  <c r="R2027" i="1"/>
  <c r="U2027" i="1" s="1"/>
  <c r="S2027" i="1"/>
  <c r="T2027" i="1"/>
  <c r="V2027" i="1"/>
  <c r="R2028" i="1"/>
  <c r="S2028" i="1"/>
  <c r="T2028" i="1"/>
  <c r="U2028" i="1"/>
  <c r="V2028" i="1"/>
  <c r="R2029" i="1"/>
  <c r="S2029" i="1" s="1"/>
  <c r="V2029" i="1"/>
  <c r="R2030" i="1"/>
  <c r="T2030" i="1" s="1"/>
  <c r="S2030" i="1"/>
  <c r="U2030" i="1"/>
  <c r="V2030" i="1"/>
  <c r="R2031" i="1"/>
  <c r="U2031" i="1" s="1"/>
  <c r="T2031" i="1"/>
  <c r="V2031" i="1"/>
  <c r="R2032" i="1"/>
  <c r="S2032" i="1"/>
  <c r="T2032" i="1"/>
  <c r="U2032" i="1"/>
  <c r="V2032" i="1"/>
  <c r="R2033" i="1"/>
  <c r="S2033" i="1" s="1"/>
  <c r="V2033" i="1"/>
  <c r="R2034" i="1"/>
  <c r="T2034" i="1" s="1"/>
  <c r="S2034" i="1"/>
  <c r="U2034" i="1"/>
  <c r="V2034" i="1"/>
  <c r="R2035" i="1"/>
  <c r="U2035" i="1" s="1"/>
  <c r="T2035" i="1"/>
  <c r="V2035" i="1"/>
  <c r="R2036" i="1"/>
  <c r="S2036" i="1"/>
  <c r="T2036" i="1"/>
  <c r="U2036" i="1"/>
  <c r="V2036" i="1"/>
  <c r="R2037" i="1"/>
  <c r="S2037" i="1" s="1"/>
  <c r="V2037" i="1"/>
  <c r="R2038" i="1"/>
  <c r="T2038" i="1" s="1"/>
  <c r="S2038" i="1"/>
  <c r="U2038" i="1"/>
  <c r="V2038" i="1"/>
  <c r="R2039" i="1"/>
  <c r="U2039" i="1" s="1"/>
  <c r="T2039" i="1"/>
  <c r="V2039" i="1"/>
  <c r="R2040" i="1"/>
  <c r="S2040" i="1"/>
  <c r="T2040" i="1"/>
  <c r="U2040" i="1"/>
  <c r="V2040" i="1"/>
  <c r="R2041" i="1"/>
  <c r="S2041" i="1" s="1"/>
  <c r="V2041" i="1"/>
  <c r="R2042" i="1"/>
  <c r="T2042" i="1" s="1"/>
  <c r="S2042" i="1"/>
  <c r="U2042" i="1"/>
  <c r="V2042" i="1"/>
  <c r="R2043" i="1"/>
  <c r="U2043" i="1" s="1"/>
  <c r="T2043" i="1"/>
  <c r="V2043" i="1"/>
  <c r="R2044" i="1"/>
  <c r="S2044" i="1"/>
  <c r="T2044" i="1"/>
  <c r="U2044" i="1"/>
  <c r="V2044" i="1"/>
  <c r="R2045" i="1"/>
  <c r="S2045" i="1" s="1"/>
  <c r="V2045" i="1"/>
  <c r="R2046" i="1"/>
  <c r="T2046" i="1" s="1"/>
  <c r="S2046" i="1"/>
  <c r="U2046" i="1"/>
  <c r="V2046" i="1"/>
  <c r="R2047" i="1"/>
  <c r="U2047" i="1" s="1"/>
  <c r="T2047" i="1"/>
  <c r="V2047" i="1"/>
  <c r="R2048" i="1"/>
  <c r="S2048" i="1"/>
  <c r="T2048" i="1"/>
  <c r="U2048" i="1"/>
  <c r="V2048" i="1"/>
  <c r="R2049" i="1"/>
  <c r="S2049" i="1" s="1"/>
  <c r="V2049" i="1"/>
  <c r="R2050" i="1"/>
  <c r="T2050" i="1" s="1"/>
  <c r="S2050" i="1"/>
  <c r="U2050" i="1"/>
  <c r="V2050" i="1"/>
  <c r="R2051" i="1"/>
  <c r="U2051" i="1" s="1"/>
  <c r="T2051" i="1"/>
  <c r="V2051" i="1"/>
  <c r="R2052" i="1"/>
  <c r="S2052" i="1"/>
  <c r="T2052" i="1"/>
  <c r="U2052" i="1"/>
  <c r="V2052" i="1"/>
  <c r="R2053" i="1"/>
  <c r="S2053" i="1" s="1"/>
  <c r="V2053" i="1"/>
  <c r="R2054" i="1"/>
  <c r="T2054" i="1" s="1"/>
  <c r="S2054" i="1"/>
  <c r="U2054" i="1"/>
  <c r="V2054" i="1"/>
  <c r="R2055" i="1"/>
  <c r="U2055" i="1" s="1"/>
  <c r="T2055" i="1"/>
  <c r="V2055" i="1"/>
  <c r="R2056" i="1"/>
  <c r="S2056" i="1"/>
  <c r="T2056" i="1"/>
  <c r="U2056" i="1"/>
  <c r="V2056" i="1"/>
  <c r="R2057" i="1"/>
  <c r="S2057" i="1" s="1"/>
  <c r="V2057" i="1"/>
  <c r="R2058" i="1"/>
  <c r="T2058" i="1" s="1"/>
  <c r="S2058" i="1"/>
  <c r="U2058" i="1"/>
  <c r="V2058" i="1"/>
  <c r="R2059" i="1"/>
  <c r="U2059" i="1" s="1"/>
  <c r="T2059" i="1"/>
  <c r="V2059" i="1"/>
  <c r="R2060" i="1"/>
  <c r="S2060" i="1"/>
  <c r="T2060" i="1"/>
  <c r="U2060" i="1"/>
  <c r="V2060" i="1"/>
  <c r="R2061" i="1"/>
  <c r="S2061" i="1" s="1"/>
  <c r="V2061" i="1"/>
  <c r="R2062" i="1"/>
  <c r="T2062" i="1" s="1"/>
  <c r="S2062" i="1"/>
  <c r="U2062" i="1"/>
  <c r="V2062" i="1"/>
  <c r="R2063" i="1"/>
  <c r="U2063" i="1" s="1"/>
  <c r="T2063" i="1"/>
  <c r="V2063" i="1"/>
  <c r="R2064" i="1"/>
  <c r="S2064" i="1"/>
  <c r="T2064" i="1"/>
  <c r="U2064" i="1"/>
  <c r="V2064" i="1"/>
  <c r="R2065" i="1"/>
  <c r="S2065" i="1" s="1"/>
  <c r="V2065" i="1"/>
  <c r="R2066" i="1"/>
  <c r="T2066" i="1" s="1"/>
  <c r="S2066" i="1"/>
  <c r="U2066" i="1"/>
  <c r="V2066" i="1"/>
  <c r="R2067" i="1"/>
  <c r="U2067" i="1" s="1"/>
  <c r="T2067" i="1"/>
  <c r="V2067" i="1"/>
  <c r="R2068" i="1"/>
  <c r="S2068" i="1"/>
  <c r="T2068" i="1"/>
  <c r="U2068" i="1"/>
  <c r="V2068" i="1"/>
  <c r="R2069" i="1"/>
  <c r="S2069" i="1" s="1"/>
  <c r="V2069" i="1"/>
  <c r="R2070" i="1"/>
  <c r="T2070" i="1" s="1"/>
  <c r="S2070" i="1"/>
  <c r="U2070" i="1"/>
  <c r="V2070" i="1"/>
  <c r="R2071" i="1"/>
  <c r="U2071" i="1" s="1"/>
  <c r="T2071" i="1"/>
  <c r="V2071" i="1"/>
  <c r="R2072" i="1"/>
  <c r="S2072" i="1"/>
  <c r="T2072" i="1"/>
  <c r="U2072" i="1"/>
  <c r="V2072" i="1"/>
  <c r="R2073" i="1"/>
  <c r="S2073" i="1" s="1"/>
  <c r="V2073" i="1"/>
  <c r="R2074" i="1"/>
  <c r="T2074" i="1" s="1"/>
  <c r="S2074" i="1"/>
  <c r="U2074" i="1"/>
  <c r="V2074" i="1"/>
  <c r="R2075" i="1"/>
  <c r="U2075" i="1" s="1"/>
  <c r="T2075" i="1"/>
  <c r="V2075" i="1"/>
  <c r="R2076" i="1"/>
  <c r="S2076" i="1"/>
  <c r="T2076" i="1"/>
  <c r="U2076" i="1"/>
  <c r="V2076" i="1"/>
  <c r="R2077" i="1"/>
  <c r="S2077" i="1" s="1"/>
  <c r="V2077" i="1"/>
  <c r="R2078" i="1"/>
  <c r="T2078" i="1" s="1"/>
  <c r="S2078" i="1"/>
  <c r="U2078" i="1"/>
  <c r="V2078" i="1"/>
  <c r="R2079" i="1"/>
  <c r="U2079" i="1" s="1"/>
  <c r="T2079" i="1"/>
  <c r="V2079" i="1"/>
  <c r="R2080" i="1"/>
  <c r="S2080" i="1"/>
  <c r="T2080" i="1"/>
  <c r="U2080" i="1"/>
  <c r="V2080" i="1"/>
  <c r="R2081" i="1"/>
  <c r="S2081" i="1" s="1"/>
  <c r="V2081" i="1"/>
  <c r="R2082" i="1"/>
  <c r="T2082" i="1" s="1"/>
  <c r="S2082" i="1"/>
  <c r="U2082" i="1"/>
  <c r="V2082" i="1"/>
  <c r="R2083" i="1"/>
  <c r="U2083" i="1" s="1"/>
  <c r="T2083" i="1"/>
  <c r="V2083" i="1"/>
  <c r="R2084" i="1"/>
  <c r="S2084" i="1"/>
  <c r="T2084" i="1"/>
  <c r="U2084" i="1"/>
  <c r="V2084" i="1"/>
  <c r="R2085" i="1"/>
  <c r="S2085" i="1" s="1"/>
  <c r="V2085" i="1"/>
  <c r="R2086" i="1"/>
  <c r="T2086" i="1" s="1"/>
  <c r="S2086" i="1"/>
  <c r="U2086" i="1"/>
  <c r="V2086" i="1"/>
  <c r="R2087" i="1"/>
  <c r="U2087" i="1" s="1"/>
  <c r="T2087" i="1"/>
  <c r="V2087" i="1"/>
  <c r="R2088" i="1"/>
  <c r="S2088" i="1"/>
  <c r="T2088" i="1"/>
  <c r="U2088" i="1"/>
  <c r="V2088" i="1"/>
  <c r="R2089" i="1"/>
  <c r="S2089" i="1" s="1"/>
  <c r="V2089" i="1"/>
  <c r="R2090" i="1"/>
  <c r="T2090" i="1" s="1"/>
  <c r="S2090" i="1"/>
  <c r="U2090" i="1"/>
  <c r="V2090" i="1"/>
  <c r="R2091" i="1"/>
  <c r="U2091" i="1" s="1"/>
  <c r="T2091" i="1"/>
  <c r="V2091" i="1"/>
  <c r="R2092" i="1"/>
  <c r="S2092" i="1"/>
  <c r="T2092" i="1"/>
  <c r="U2092" i="1"/>
  <c r="V2092" i="1"/>
  <c r="R2093" i="1"/>
  <c r="S2093" i="1" s="1"/>
  <c r="V2093" i="1"/>
  <c r="R2094" i="1"/>
  <c r="T2094" i="1" s="1"/>
  <c r="S2094" i="1"/>
  <c r="U2094" i="1"/>
  <c r="V2094" i="1"/>
  <c r="R2095" i="1"/>
  <c r="U2095" i="1" s="1"/>
  <c r="T2095" i="1"/>
  <c r="V2095" i="1"/>
  <c r="R2096" i="1"/>
  <c r="S2096" i="1"/>
  <c r="T2096" i="1"/>
  <c r="U2096" i="1"/>
  <c r="V2096" i="1"/>
  <c r="R2097" i="1"/>
  <c r="S2097" i="1" s="1"/>
  <c r="V2097" i="1"/>
  <c r="R2098" i="1"/>
  <c r="T2098" i="1" s="1"/>
  <c r="S2098" i="1"/>
  <c r="U2098" i="1"/>
  <c r="V2098" i="1"/>
  <c r="R2099" i="1"/>
  <c r="U2099" i="1" s="1"/>
  <c r="T2099" i="1"/>
  <c r="V2099" i="1"/>
  <c r="R2100" i="1"/>
  <c r="S2100" i="1"/>
  <c r="T2100" i="1"/>
  <c r="U2100" i="1"/>
  <c r="V2100" i="1"/>
  <c r="R2101" i="1"/>
  <c r="S2101" i="1" s="1"/>
  <c r="V2101" i="1"/>
  <c r="R2102" i="1"/>
  <c r="T2102" i="1" s="1"/>
  <c r="S2102" i="1"/>
  <c r="U2102" i="1"/>
  <c r="V2102" i="1"/>
  <c r="R2103" i="1"/>
  <c r="U2103" i="1" s="1"/>
  <c r="T2103" i="1"/>
  <c r="V2103" i="1"/>
  <c r="R2104" i="1"/>
  <c r="S2104" i="1"/>
  <c r="T2104" i="1"/>
  <c r="U2104" i="1"/>
  <c r="V2104" i="1"/>
  <c r="R2105" i="1"/>
  <c r="S2105" i="1" s="1"/>
  <c r="V2105" i="1"/>
  <c r="R2106" i="1"/>
  <c r="T2106" i="1" s="1"/>
  <c r="S2106" i="1"/>
  <c r="U2106" i="1"/>
  <c r="V2106" i="1"/>
  <c r="R2107" i="1"/>
  <c r="U2107" i="1" s="1"/>
  <c r="T2107" i="1"/>
  <c r="V2107" i="1"/>
  <c r="R2108" i="1"/>
  <c r="S2108" i="1"/>
  <c r="T2108" i="1"/>
  <c r="U2108" i="1"/>
  <c r="V2108" i="1"/>
  <c r="R2109" i="1"/>
  <c r="S2109" i="1" s="1"/>
  <c r="V2109" i="1"/>
  <c r="R2110" i="1"/>
  <c r="T2110" i="1" s="1"/>
  <c r="S2110" i="1"/>
  <c r="U2110" i="1"/>
  <c r="V2110" i="1"/>
  <c r="R2111" i="1"/>
  <c r="U2111" i="1" s="1"/>
  <c r="T2111" i="1"/>
  <c r="V2111" i="1"/>
  <c r="R2112" i="1"/>
  <c r="S2112" i="1"/>
  <c r="T2112" i="1"/>
  <c r="U2112" i="1"/>
  <c r="V2112" i="1"/>
  <c r="R2113" i="1"/>
  <c r="S2113" i="1" s="1"/>
  <c r="V2113" i="1"/>
  <c r="R2114" i="1"/>
  <c r="T2114" i="1" s="1"/>
  <c r="S2114" i="1"/>
  <c r="U2114" i="1"/>
  <c r="V2114" i="1"/>
  <c r="R2115" i="1"/>
  <c r="U2115" i="1" s="1"/>
  <c r="T2115" i="1"/>
  <c r="V2115" i="1"/>
  <c r="R2116" i="1"/>
  <c r="S2116" i="1"/>
  <c r="T2116" i="1"/>
  <c r="U2116" i="1"/>
  <c r="V2116" i="1"/>
  <c r="R2117" i="1"/>
  <c r="S2117" i="1" s="1"/>
  <c r="V2117" i="1"/>
  <c r="R2118" i="1"/>
  <c r="T2118" i="1" s="1"/>
  <c r="S2118" i="1"/>
  <c r="U2118" i="1"/>
  <c r="V2118" i="1"/>
  <c r="R2119" i="1"/>
  <c r="U2119" i="1" s="1"/>
  <c r="T2119" i="1"/>
  <c r="V2119" i="1"/>
  <c r="R2120" i="1"/>
  <c r="S2120" i="1"/>
  <c r="T2120" i="1"/>
  <c r="U2120" i="1"/>
  <c r="V2120" i="1"/>
  <c r="R2121" i="1"/>
  <c r="S2121" i="1" s="1"/>
  <c r="V2121" i="1"/>
  <c r="R2122" i="1"/>
  <c r="T2122" i="1" s="1"/>
  <c r="S2122" i="1"/>
  <c r="U2122" i="1"/>
  <c r="V2122" i="1"/>
  <c r="R2123" i="1"/>
  <c r="U2123" i="1" s="1"/>
  <c r="T2123" i="1"/>
  <c r="V2123" i="1"/>
  <c r="R2124" i="1"/>
  <c r="S2124" i="1"/>
  <c r="T2124" i="1"/>
  <c r="U2124" i="1"/>
  <c r="V2124" i="1"/>
  <c r="R2125" i="1"/>
  <c r="S2125" i="1" s="1"/>
  <c r="V2125" i="1"/>
  <c r="R2126" i="1"/>
  <c r="T2126" i="1" s="1"/>
  <c r="S2126" i="1"/>
  <c r="U2126" i="1"/>
  <c r="V2126" i="1"/>
  <c r="R2127" i="1"/>
  <c r="U2127" i="1" s="1"/>
  <c r="T2127" i="1"/>
  <c r="V2127" i="1"/>
  <c r="R2128" i="1"/>
  <c r="S2128" i="1"/>
  <c r="T2128" i="1"/>
  <c r="U2128" i="1"/>
  <c r="V2128" i="1"/>
  <c r="R2129" i="1"/>
  <c r="S2129" i="1" s="1"/>
  <c r="V2129" i="1"/>
  <c r="R2130" i="1"/>
  <c r="T2130" i="1" s="1"/>
  <c r="S2130" i="1"/>
  <c r="U2130" i="1"/>
  <c r="V2130" i="1"/>
  <c r="R2131" i="1"/>
  <c r="U2131" i="1" s="1"/>
  <c r="T2131" i="1"/>
  <c r="V2131" i="1"/>
  <c r="R2132" i="1"/>
  <c r="S2132" i="1"/>
  <c r="T2132" i="1"/>
  <c r="U2132" i="1"/>
  <c r="V2132" i="1"/>
  <c r="R2133" i="1"/>
  <c r="S2133" i="1" s="1"/>
  <c r="V2133" i="1"/>
  <c r="R2134" i="1"/>
  <c r="T2134" i="1" s="1"/>
  <c r="S2134" i="1"/>
  <c r="U2134" i="1"/>
  <c r="V2134" i="1"/>
  <c r="R2135" i="1"/>
  <c r="U2135" i="1" s="1"/>
  <c r="T2135" i="1"/>
  <c r="V2135" i="1"/>
  <c r="R2136" i="1"/>
  <c r="T2136" i="1" s="1"/>
  <c r="S2136" i="1"/>
  <c r="U2136" i="1"/>
  <c r="V2136" i="1"/>
  <c r="R2137" i="1"/>
  <c r="S2137" i="1" s="1"/>
  <c r="V2137" i="1"/>
  <c r="R2138" i="1"/>
  <c r="T2138" i="1" s="1"/>
  <c r="S2138" i="1"/>
  <c r="U2138" i="1"/>
  <c r="V2138" i="1"/>
  <c r="R2139" i="1"/>
  <c r="U2139" i="1" s="1"/>
  <c r="T2139" i="1"/>
  <c r="V2139" i="1"/>
  <c r="R2140" i="1"/>
  <c r="T2140" i="1" s="1"/>
  <c r="S2140" i="1"/>
  <c r="U2140" i="1"/>
  <c r="V2140" i="1"/>
  <c r="R2141" i="1"/>
  <c r="S2141" i="1" s="1"/>
  <c r="V2141" i="1"/>
  <c r="R2142" i="1"/>
  <c r="T2142" i="1" s="1"/>
  <c r="S2142" i="1"/>
  <c r="U2142" i="1"/>
  <c r="V2142" i="1"/>
  <c r="R2143" i="1"/>
  <c r="U2143" i="1" s="1"/>
  <c r="T2143" i="1"/>
  <c r="V2143" i="1"/>
  <c r="R2144" i="1"/>
  <c r="S2144" i="1"/>
  <c r="T2144" i="1"/>
  <c r="U2144" i="1"/>
  <c r="V2144" i="1"/>
  <c r="R2145" i="1"/>
  <c r="S2145" i="1" s="1"/>
  <c r="V2145" i="1"/>
  <c r="R2146" i="1"/>
  <c r="T2146" i="1" s="1"/>
  <c r="S2146" i="1"/>
  <c r="U2146" i="1"/>
  <c r="V2146" i="1"/>
  <c r="R2147" i="1"/>
  <c r="U2147" i="1" s="1"/>
  <c r="T2147" i="1"/>
  <c r="V2147" i="1"/>
  <c r="R2148" i="1"/>
  <c r="S2148" i="1"/>
  <c r="T2148" i="1"/>
  <c r="U2148" i="1"/>
  <c r="V2148" i="1"/>
  <c r="R2149" i="1"/>
  <c r="S2149" i="1" s="1"/>
  <c r="V2149" i="1"/>
  <c r="R2150" i="1"/>
  <c r="T2150" i="1" s="1"/>
  <c r="S2150" i="1"/>
  <c r="U2150" i="1"/>
  <c r="V2150" i="1"/>
  <c r="R2151" i="1"/>
  <c r="U2151" i="1" s="1"/>
  <c r="T2151" i="1"/>
  <c r="V2151" i="1"/>
  <c r="R2152" i="1"/>
  <c r="S2152" i="1"/>
  <c r="T2152" i="1"/>
  <c r="U2152" i="1"/>
  <c r="V2152" i="1"/>
  <c r="R2153" i="1"/>
  <c r="S2153" i="1" s="1"/>
  <c r="V2153" i="1"/>
  <c r="R2154" i="1"/>
  <c r="T2154" i="1" s="1"/>
  <c r="S2154" i="1"/>
  <c r="U2154" i="1"/>
  <c r="V2154" i="1"/>
  <c r="R2155" i="1"/>
  <c r="U2155" i="1" s="1"/>
  <c r="T2155" i="1"/>
  <c r="V2155" i="1"/>
  <c r="R2156" i="1"/>
  <c r="S2156" i="1"/>
  <c r="T2156" i="1"/>
  <c r="U2156" i="1"/>
  <c r="V2156" i="1"/>
  <c r="R2157" i="1"/>
  <c r="S2157" i="1" s="1"/>
  <c r="V2157" i="1"/>
  <c r="R2158" i="1"/>
  <c r="T2158" i="1" s="1"/>
  <c r="S2158" i="1"/>
  <c r="U2158" i="1"/>
  <c r="V2158" i="1"/>
  <c r="R2159" i="1"/>
  <c r="U2159" i="1" s="1"/>
  <c r="T2159" i="1"/>
  <c r="V2159" i="1"/>
  <c r="R2160" i="1"/>
  <c r="S2160" i="1"/>
  <c r="T2160" i="1"/>
  <c r="U2160" i="1"/>
  <c r="V2160" i="1"/>
  <c r="R2161" i="1"/>
  <c r="S2161" i="1" s="1"/>
  <c r="V2161" i="1"/>
  <c r="R2162" i="1"/>
  <c r="T2162" i="1" s="1"/>
  <c r="S2162" i="1"/>
  <c r="U2162" i="1"/>
  <c r="V2162" i="1"/>
  <c r="R2163" i="1"/>
  <c r="U2163" i="1" s="1"/>
  <c r="T2163" i="1"/>
  <c r="V2163" i="1"/>
  <c r="R2164" i="1"/>
  <c r="T2164" i="1" s="1"/>
  <c r="S2164" i="1"/>
  <c r="U2164" i="1"/>
  <c r="V2164" i="1"/>
  <c r="R2165" i="1"/>
  <c r="S2165" i="1" s="1"/>
  <c r="V2165" i="1"/>
  <c r="R2166" i="1"/>
  <c r="T2166" i="1" s="1"/>
  <c r="S2166" i="1"/>
  <c r="U2166" i="1"/>
  <c r="V2166" i="1"/>
  <c r="R2167" i="1"/>
  <c r="U2167" i="1" s="1"/>
  <c r="T2167" i="1"/>
  <c r="V2167" i="1"/>
  <c r="R2168" i="1"/>
  <c r="S2168" i="1"/>
  <c r="T2168" i="1"/>
  <c r="U2168" i="1"/>
  <c r="V2168" i="1"/>
  <c r="R2169" i="1"/>
  <c r="S2169" i="1" s="1"/>
  <c r="V2169" i="1"/>
  <c r="R2170" i="1"/>
  <c r="T2170" i="1" s="1"/>
  <c r="S2170" i="1"/>
  <c r="U2170" i="1"/>
  <c r="V2170" i="1"/>
  <c r="R2171" i="1"/>
  <c r="U2171" i="1" s="1"/>
  <c r="T2171" i="1"/>
  <c r="V2171" i="1"/>
  <c r="R2172" i="1"/>
  <c r="S2172" i="1"/>
  <c r="T2172" i="1"/>
  <c r="U2172" i="1"/>
  <c r="V2172" i="1"/>
  <c r="R2173" i="1"/>
  <c r="S2173" i="1" s="1"/>
  <c r="V2173" i="1"/>
  <c r="R2174" i="1"/>
  <c r="T2174" i="1" s="1"/>
  <c r="S2174" i="1"/>
  <c r="U2174" i="1"/>
  <c r="V2174" i="1"/>
  <c r="R2175" i="1"/>
  <c r="U2175" i="1" s="1"/>
  <c r="T2175" i="1"/>
  <c r="V2175" i="1"/>
  <c r="R2176" i="1"/>
  <c r="S2176" i="1"/>
  <c r="T2176" i="1"/>
  <c r="U2176" i="1"/>
  <c r="V2176" i="1"/>
  <c r="R2177" i="1"/>
  <c r="S2177" i="1" s="1"/>
  <c r="V2177" i="1"/>
  <c r="R2178" i="1"/>
  <c r="T2178" i="1" s="1"/>
  <c r="S2178" i="1"/>
  <c r="U2178" i="1"/>
  <c r="V2178" i="1"/>
  <c r="R2179" i="1"/>
  <c r="U2179" i="1" s="1"/>
  <c r="T2179" i="1"/>
  <c r="V2179" i="1"/>
  <c r="R2180" i="1"/>
  <c r="S2180" i="1"/>
  <c r="T2180" i="1"/>
  <c r="U2180" i="1"/>
  <c r="V2180" i="1"/>
  <c r="R2181" i="1"/>
  <c r="S2181" i="1" s="1"/>
  <c r="V2181" i="1"/>
  <c r="R2182" i="1"/>
  <c r="T2182" i="1" s="1"/>
  <c r="S2182" i="1"/>
  <c r="U2182" i="1"/>
  <c r="V2182" i="1"/>
  <c r="R2183" i="1"/>
  <c r="U2183" i="1" s="1"/>
  <c r="T2183" i="1"/>
  <c r="V2183" i="1"/>
  <c r="R2184" i="1"/>
  <c r="S2184" i="1"/>
  <c r="T2184" i="1"/>
  <c r="U2184" i="1"/>
  <c r="V2184" i="1"/>
  <c r="R2185" i="1"/>
  <c r="S2185" i="1" s="1"/>
  <c r="V2185" i="1"/>
  <c r="R2186" i="1"/>
  <c r="T2186" i="1" s="1"/>
  <c r="S2186" i="1"/>
  <c r="U2186" i="1"/>
  <c r="V2186" i="1"/>
  <c r="R2187" i="1"/>
  <c r="U2187" i="1" s="1"/>
  <c r="T2187" i="1"/>
  <c r="V2187" i="1"/>
  <c r="R2188" i="1"/>
  <c r="S2188" i="1"/>
  <c r="T2188" i="1"/>
  <c r="U2188" i="1"/>
  <c r="V2188" i="1"/>
  <c r="R2189" i="1"/>
  <c r="S2189" i="1" s="1"/>
  <c r="V2189" i="1"/>
  <c r="R2190" i="1"/>
  <c r="T2190" i="1" s="1"/>
  <c r="S2190" i="1"/>
  <c r="U2190" i="1"/>
  <c r="V2190" i="1"/>
  <c r="R2191" i="1"/>
  <c r="U2191" i="1" s="1"/>
  <c r="T2191" i="1"/>
  <c r="V2191" i="1"/>
  <c r="R2192" i="1"/>
  <c r="S2192" i="1"/>
  <c r="T2192" i="1"/>
  <c r="U2192" i="1"/>
  <c r="V2192" i="1"/>
  <c r="R2193" i="1"/>
  <c r="S2193" i="1" s="1"/>
  <c r="V2193" i="1"/>
  <c r="R2194" i="1"/>
  <c r="T2194" i="1" s="1"/>
  <c r="S2194" i="1"/>
  <c r="U2194" i="1"/>
  <c r="V2194" i="1"/>
  <c r="R2195" i="1"/>
  <c r="U2195" i="1" s="1"/>
  <c r="T2195" i="1"/>
  <c r="V2195" i="1"/>
  <c r="R2196" i="1"/>
  <c r="S2196" i="1"/>
  <c r="T2196" i="1"/>
  <c r="U2196" i="1"/>
  <c r="V2196" i="1"/>
  <c r="R2197" i="1"/>
  <c r="S2197" i="1" s="1"/>
  <c r="V2197" i="1"/>
  <c r="R2198" i="1"/>
  <c r="T2198" i="1" s="1"/>
  <c r="S2198" i="1"/>
  <c r="U2198" i="1"/>
  <c r="V2198" i="1"/>
  <c r="R2199" i="1"/>
  <c r="U2199" i="1" s="1"/>
  <c r="T2199" i="1"/>
  <c r="V2199" i="1"/>
  <c r="R2200" i="1"/>
  <c r="S2200" i="1"/>
  <c r="T2200" i="1"/>
  <c r="U2200" i="1"/>
  <c r="V2200" i="1"/>
  <c r="R2201" i="1"/>
  <c r="S2201" i="1" s="1"/>
  <c r="V2201" i="1"/>
  <c r="R2202" i="1"/>
  <c r="T2202" i="1" s="1"/>
  <c r="S2202" i="1"/>
  <c r="U2202" i="1"/>
  <c r="V2202" i="1"/>
  <c r="R2203" i="1"/>
  <c r="U2203" i="1" s="1"/>
  <c r="T2203" i="1"/>
  <c r="V2203" i="1"/>
  <c r="R2204" i="1"/>
  <c r="S2204" i="1"/>
  <c r="T2204" i="1"/>
  <c r="U2204" i="1"/>
  <c r="V2204" i="1"/>
  <c r="R2205" i="1"/>
  <c r="S2205" i="1" s="1"/>
  <c r="V2205" i="1"/>
  <c r="R2206" i="1"/>
  <c r="T2206" i="1" s="1"/>
  <c r="S2206" i="1"/>
  <c r="U2206" i="1"/>
  <c r="V2206" i="1"/>
  <c r="R2207" i="1"/>
  <c r="U2207" i="1" s="1"/>
  <c r="T2207" i="1"/>
  <c r="V2207" i="1"/>
  <c r="R2208" i="1"/>
  <c r="S2208" i="1"/>
  <c r="T2208" i="1"/>
  <c r="U2208" i="1"/>
  <c r="V2208" i="1"/>
  <c r="R2209" i="1"/>
  <c r="S2209" i="1" s="1"/>
  <c r="V2209" i="1"/>
  <c r="R2210" i="1"/>
  <c r="T2210" i="1" s="1"/>
  <c r="S2210" i="1"/>
  <c r="U2210" i="1"/>
  <c r="V2210" i="1"/>
  <c r="R2211" i="1"/>
  <c r="U2211" i="1" s="1"/>
  <c r="T2211" i="1"/>
  <c r="V2211" i="1"/>
  <c r="R2212" i="1"/>
  <c r="S2212" i="1"/>
  <c r="T2212" i="1"/>
  <c r="U2212" i="1"/>
  <c r="V2212" i="1"/>
  <c r="R2213" i="1"/>
  <c r="S2213" i="1" s="1"/>
  <c r="V2213" i="1"/>
  <c r="R2214" i="1"/>
  <c r="T2214" i="1" s="1"/>
  <c r="S2214" i="1"/>
  <c r="U2214" i="1"/>
  <c r="V2214" i="1"/>
  <c r="R2215" i="1"/>
  <c r="U2215" i="1" s="1"/>
  <c r="T2215" i="1"/>
  <c r="V2215" i="1"/>
  <c r="R2216" i="1"/>
  <c r="S2216" i="1"/>
  <c r="T2216" i="1"/>
  <c r="U2216" i="1"/>
  <c r="V2216" i="1"/>
  <c r="R2217" i="1"/>
  <c r="S2217" i="1" s="1"/>
  <c r="V2217" i="1"/>
  <c r="R2218" i="1"/>
  <c r="T2218" i="1" s="1"/>
  <c r="S2218" i="1"/>
  <c r="U2218" i="1"/>
  <c r="V2218" i="1"/>
  <c r="R2219" i="1"/>
  <c r="U2219" i="1" s="1"/>
  <c r="T2219" i="1"/>
  <c r="V2219" i="1"/>
  <c r="R2220" i="1"/>
  <c r="S2220" i="1"/>
  <c r="T2220" i="1"/>
  <c r="U2220" i="1"/>
  <c r="V2220" i="1"/>
  <c r="R2221" i="1"/>
  <c r="S2221" i="1" s="1"/>
  <c r="V2221" i="1"/>
  <c r="R2222" i="1"/>
  <c r="T2222" i="1" s="1"/>
  <c r="S2222" i="1"/>
  <c r="U2222" i="1"/>
  <c r="V2222" i="1"/>
  <c r="R2223" i="1"/>
  <c r="U2223" i="1" s="1"/>
  <c r="T2223" i="1"/>
  <c r="V2223" i="1"/>
  <c r="R2224" i="1"/>
  <c r="S2224" i="1"/>
  <c r="T2224" i="1"/>
  <c r="U2224" i="1"/>
  <c r="V2224" i="1"/>
  <c r="R2225" i="1"/>
  <c r="S2225" i="1" s="1"/>
  <c r="V2225" i="1"/>
  <c r="R2226" i="1"/>
  <c r="T2226" i="1" s="1"/>
  <c r="S2226" i="1"/>
  <c r="U2226" i="1"/>
  <c r="V2226" i="1"/>
  <c r="R2227" i="1"/>
  <c r="U2227" i="1" s="1"/>
  <c r="T2227" i="1"/>
  <c r="V2227" i="1"/>
  <c r="R2228" i="1"/>
  <c r="S2228" i="1"/>
  <c r="T2228" i="1"/>
  <c r="U2228" i="1"/>
  <c r="V2228" i="1"/>
  <c r="R2229" i="1"/>
  <c r="S2229" i="1" s="1"/>
  <c r="V2229" i="1"/>
  <c r="R2230" i="1"/>
  <c r="T2230" i="1" s="1"/>
  <c r="S2230" i="1"/>
  <c r="U2230" i="1"/>
  <c r="V2230" i="1"/>
  <c r="R2231" i="1"/>
  <c r="U2231" i="1" s="1"/>
  <c r="T2231" i="1"/>
  <c r="V2231" i="1"/>
  <c r="R2232" i="1"/>
  <c r="S2232" i="1"/>
  <c r="T2232" i="1"/>
  <c r="U2232" i="1"/>
  <c r="V2232" i="1"/>
  <c r="R2233" i="1"/>
  <c r="S2233" i="1" s="1"/>
  <c r="V2233" i="1"/>
  <c r="R2234" i="1"/>
  <c r="T2234" i="1" s="1"/>
  <c r="S2234" i="1"/>
  <c r="U2234" i="1"/>
  <c r="V2234" i="1"/>
  <c r="R2235" i="1"/>
  <c r="U2235" i="1" s="1"/>
  <c r="T2235" i="1"/>
  <c r="V2235" i="1"/>
  <c r="R2236" i="1"/>
  <c r="S2236" i="1"/>
  <c r="T2236" i="1"/>
  <c r="U2236" i="1"/>
  <c r="V2236" i="1"/>
  <c r="R2237" i="1"/>
  <c r="S2237" i="1" s="1"/>
  <c r="V2237" i="1"/>
  <c r="R2238" i="1"/>
  <c r="T2238" i="1" s="1"/>
  <c r="S2238" i="1"/>
  <c r="U2238" i="1"/>
  <c r="V2238" i="1"/>
  <c r="R2239" i="1"/>
  <c r="U2239" i="1" s="1"/>
  <c r="T2239" i="1"/>
  <c r="V2239" i="1"/>
  <c r="R2240" i="1"/>
  <c r="S2240" i="1"/>
  <c r="T2240" i="1"/>
  <c r="U2240" i="1"/>
  <c r="V2240" i="1"/>
  <c r="R2241" i="1"/>
  <c r="S2241" i="1" s="1"/>
  <c r="V2241" i="1"/>
  <c r="R2242" i="1"/>
  <c r="T2242" i="1" s="1"/>
  <c r="S2242" i="1"/>
  <c r="U2242" i="1"/>
  <c r="V2242" i="1"/>
  <c r="R2243" i="1"/>
  <c r="U2243" i="1" s="1"/>
  <c r="T2243" i="1"/>
  <c r="V2243" i="1"/>
  <c r="R2244" i="1"/>
  <c r="S2244" i="1"/>
  <c r="T2244" i="1"/>
  <c r="U2244" i="1"/>
  <c r="V2244" i="1"/>
  <c r="R2245" i="1"/>
  <c r="S2245" i="1" s="1"/>
  <c r="V2245" i="1"/>
  <c r="R2246" i="1"/>
  <c r="T2246" i="1" s="1"/>
  <c r="S2246" i="1"/>
  <c r="U2246" i="1"/>
  <c r="V2246" i="1"/>
  <c r="R2247" i="1"/>
  <c r="U2247" i="1" s="1"/>
  <c r="V2247" i="1"/>
  <c r="R2248" i="1"/>
  <c r="S2248" i="1"/>
  <c r="T2248" i="1"/>
  <c r="U2248" i="1"/>
  <c r="V2248" i="1"/>
  <c r="R2249" i="1"/>
  <c r="S2249" i="1" s="1"/>
  <c r="T2249" i="1"/>
  <c r="V2249" i="1"/>
  <c r="R2250" i="1"/>
  <c r="T2250" i="1" s="1"/>
  <c r="S2250" i="1"/>
  <c r="U2250" i="1"/>
  <c r="V2250" i="1"/>
  <c r="R2251" i="1"/>
  <c r="U2251" i="1" s="1"/>
  <c r="V2251" i="1"/>
  <c r="R2252" i="1"/>
  <c r="S2252" i="1"/>
  <c r="T2252" i="1"/>
  <c r="U2252" i="1"/>
  <c r="V2252" i="1"/>
  <c r="R2253" i="1"/>
  <c r="S2253" i="1" s="1"/>
  <c r="T2253" i="1"/>
  <c r="V2253" i="1"/>
  <c r="R2254" i="1"/>
  <c r="T2254" i="1" s="1"/>
  <c r="S2254" i="1"/>
  <c r="U2254" i="1"/>
  <c r="V2254" i="1"/>
  <c r="R2255" i="1"/>
  <c r="U2255" i="1" s="1"/>
  <c r="V2255" i="1"/>
  <c r="R2256" i="1"/>
  <c r="S2256" i="1"/>
  <c r="T2256" i="1"/>
  <c r="U2256" i="1"/>
  <c r="V2256" i="1"/>
  <c r="R2257" i="1"/>
  <c r="S2257" i="1" s="1"/>
  <c r="T2257" i="1"/>
  <c r="V2257" i="1"/>
  <c r="R2258" i="1"/>
  <c r="T2258" i="1" s="1"/>
  <c r="S2258" i="1"/>
  <c r="U2258" i="1"/>
  <c r="V2258" i="1"/>
  <c r="R2259" i="1"/>
  <c r="U2259" i="1" s="1"/>
  <c r="V2259" i="1"/>
  <c r="R2260" i="1"/>
  <c r="S2260" i="1"/>
  <c r="T2260" i="1"/>
  <c r="U2260" i="1"/>
  <c r="V2260" i="1"/>
  <c r="R2261" i="1"/>
  <c r="S2261" i="1" s="1"/>
  <c r="T2261" i="1"/>
  <c r="V2261" i="1"/>
  <c r="R2262" i="1"/>
  <c r="T2262" i="1" s="1"/>
  <c r="S2262" i="1"/>
  <c r="U2262" i="1"/>
  <c r="V2262" i="1"/>
  <c r="R2263" i="1"/>
  <c r="U2263" i="1" s="1"/>
  <c r="V2263" i="1"/>
  <c r="R2264" i="1"/>
  <c r="S2264" i="1"/>
  <c r="T2264" i="1"/>
  <c r="U2264" i="1"/>
  <c r="V2264" i="1"/>
  <c r="R2265" i="1"/>
  <c r="S2265" i="1" s="1"/>
  <c r="T2265" i="1"/>
  <c r="V2265" i="1"/>
  <c r="R2266" i="1"/>
  <c r="T2266" i="1" s="1"/>
  <c r="S2266" i="1"/>
  <c r="U2266" i="1"/>
  <c r="V2266" i="1"/>
  <c r="R2267" i="1"/>
  <c r="U2267" i="1" s="1"/>
  <c r="V2267" i="1"/>
  <c r="R2268" i="1"/>
  <c r="S2268" i="1"/>
  <c r="T2268" i="1"/>
  <c r="U2268" i="1"/>
  <c r="V2268" i="1"/>
  <c r="R2269" i="1"/>
  <c r="S2269" i="1" s="1"/>
  <c r="T2269" i="1"/>
  <c r="V2269" i="1"/>
  <c r="R2270" i="1"/>
  <c r="T2270" i="1" s="1"/>
  <c r="S2270" i="1"/>
  <c r="U2270" i="1"/>
  <c r="V2270" i="1"/>
  <c r="R2271" i="1"/>
  <c r="U2271" i="1" s="1"/>
  <c r="V2271" i="1"/>
  <c r="R2272" i="1"/>
  <c r="S2272" i="1"/>
  <c r="T2272" i="1"/>
  <c r="U2272" i="1"/>
  <c r="V2272" i="1"/>
  <c r="R2273" i="1"/>
  <c r="S2273" i="1" s="1"/>
  <c r="T2273" i="1"/>
  <c r="V2273" i="1"/>
  <c r="R2274" i="1"/>
  <c r="T2274" i="1" s="1"/>
  <c r="S2274" i="1"/>
  <c r="U2274" i="1"/>
  <c r="V2274" i="1"/>
  <c r="R2275" i="1"/>
  <c r="U2275" i="1" s="1"/>
  <c r="V2275" i="1"/>
  <c r="R2276" i="1"/>
  <c r="S2276" i="1"/>
  <c r="T2276" i="1"/>
  <c r="U2276" i="1"/>
  <c r="V2276" i="1"/>
  <c r="R2277" i="1"/>
  <c r="S2277" i="1" s="1"/>
  <c r="T2277" i="1"/>
  <c r="V2277" i="1"/>
  <c r="R2278" i="1"/>
  <c r="T2278" i="1" s="1"/>
  <c r="S2278" i="1"/>
  <c r="U2278" i="1"/>
  <c r="V2278" i="1"/>
  <c r="R2279" i="1"/>
  <c r="U2279" i="1" s="1"/>
  <c r="V2279" i="1"/>
  <c r="R2280" i="1"/>
  <c r="S2280" i="1"/>
  <c r="T2280" i="1"/>
  <c r="U2280" i="1"/>
  <c r="V2280" i="1"/>
  <c r="R2281" i="1"/>
  <c r="S2281" i="1" s="1"/>
  <c r="T2281" i="1"/>
  <c r="V2281" i="1"/>
  <c r="R2282" i="1"/>
  <c r="T2282" i="1" s="1"/>
  <c r="S2282" i="1"/>
  <c r="U2282" i="1"/>
  <c r="V2282" i="1"/>
  <c r="R2283" i="1"/>
  <c r="U2283" i="1" s="1"/>
  <c r="V2283" i="1"/>
  <c r="R2284" i="1"/>
  <c r="S2284" i="1"/>
  <c r="T2284" i="1"/>
  <c r="U2284" i="1"/>
  <c r="V2284" i="1"/>
  <c r="R2285" i="1"/>
  <c r="S2285" i="1" s="1"/>
  <c r="T2285" i="1"/>
  <c r="V2285" i="1"/>
  <c r="R2286" i="1"/>
  <c r="T2286" i="1" s="1"/>
  <c r="S2286" i="1"/>
  <c r="U2286" i="1"/>
  <c r="V2286" i="1"/>
  <c r="R2287" i="1"/>
  <c r="U2287" i="1" s="1"/>
  <c r="V2287" i="1"/>
  <c r="R2288" i="1"/>
  <c r="S2288" i="1"/>
  <c r="T2288" i="1"/>
  <c r="U2288" i="1"/>
  <c r="V2288" i="1"/>
  <c r="R2289" i="1"/>
  <c r="S2289" i="1" s="1"/>
  <c r="T2289" i="1"/>
  <c r="V2289" i="1"/>
  <c r="R2290" i="1"/>
  <c r="T2290" i="1" s="1"/>
  <c r="S2290" i="1"/>
  <c r="U2290" i="1"/>
  <c r="V2290" i="1"/>
  <c r="R2291" i="1"/>
  <c r="U2291" i="1" s="1"/>
  <c r="V2291" i="1"/>
  <c r="R2292" i="1"/>
  <c r="S2292" i="1"/>
  <c r="T2292" i="1"/>
  <c r="U2292" i="1"/>
  <c r="V2292" i="1"/>
  <c r="R2293" i="1"/>
  <c r="S2293" i="1" s="1"/>
  <c r="T2293" i="1"/>
  <c r="V2293" i="1"/>
  <c r="R2294" i="1"/>
  <c r="T2294" i="1" s="1"/>
  <c r="S2294" i="1"/>
  <c r="U2294" i="1"/>
  <c r="V2294" i="1"/>
  <c r="R2295" i="1"/>
  <c r="U2295" i="1" s="1"/>
  <c r="V2295" i="1"/>
  <c r="R2296" i="1"/>
  <c r="S2296" i="1"/>
  <c r="T2296" i="1"/>
  <c r="U2296" i="1"/>
  <c r="V2296" i="1"/>
  <c r="R2297" i="1"/>
  <c r="S2297" i="1" s="1"/>
  <c r="T2297" i="1"/>
  <c r="V2297" i="1"/>
  <c r="R2298" i="1"/>
  <c r="T2298" i="1" s="1"/>
  <c r="S2298" i="1"/>
  <c r="U2298" i="1"/>
  <c r="V2298" i="1"/>
  <c r="R2299" i="1"/>
  <c r="U2299" i="1" s="1"/>
  <c r="V2299" i="1"/>
  <c r="R2300" i="1"/>
  <c r="S2300" i="1"/>
  <c r="T2300" i="1"/>
  <c r="U2300" i="1"/>
  <c r="V2300" i="1"/>
  <c r="R2301" i="1"/>
  <c r="S2301" i="1" s="1"/>
  <c r="T2301" i="1"/>
  <c r="V2301" i="1"/>
  <c r="R2302" i="1"/>
  <c r="T2302" i="1" s="1"/>
  <c r="S2302" i="1"/>
  <c r="U2302" i="1"/>
  <c r="V2302" i="1"/>
  <c r="R2303" i="1"/>
  <c r="U2303" i="1" s="1"/>
  <c r="V2303" i="1"/>
  <c r="R2304" i="1"/>
  <c r="S2304" i="1"/>
  <c r="T2304" i="1"/>
  <c r="U2304" i="1"/>
  <c r="V2304" i="1"/>
  <c r="R2305" i="1"/>
  <c r="S2305" i="1" s="1"/>
  <c r="T2305" i="1"/>
  <c r="V2305" i="1"/>
  <c r="R2306" i="1"/>
  <c r="T2306" i="1" s="1"/>
  <c r="S2306" i="1"/>
  <c r="U2306" i="1"/>
  <c r="V2306" i="1"/>
  <c r="R2307" i="1"/>
  <c r="U2307" i="1" s="1"/>
  <c r="V2307" i="1"/>
  <c r="R2308" i="1"/>
  <c r="S2308" i="1"/>
  <c r="T2308" i="1"/>
  <c r="U2308" i="1"/>
  <c r="V2308" i="1"/>
  <c r="R2309" i="1"/>
  <c r="S2309" i="1" s="1"/>
  <c r="T2309" i="1"/>
  <c r="V2309" i="1"/>
  <c r="R2310" i="1"/>
  <c r="T2310" i="1" s="1"/>
  <c r="S2310" i="1"/>
  <c r="U2310" i="1"/>
  <c r="V2310" i="1"/>
  <c r="R2311" i="1"/>
  <c r="U2311" i="1" s="1"/>
  <c r="V2311" i="1"/>
  <c r="R2312" i="1"/>
  <c r="S2312" i="1"/>
  <c r="T2312" i="1"/>
  <c r="U2312" i="1"/>
  <c r="V2312" i="1"/>
  <c r="R2313" i="1"/>
  <c r="S2313" i="1" s="1"/>
  <c r="T2313" i="1"/>
  <c r="V2313" i="1"/>
  <c r="R2314" i="1"/>
  <c r="T2314" i="1" s="1"/>
  <c r="S2314" i="1"/>
  <c r="U2314" i="1"/>
  <c r="V2314" i="1"/>
  <c r="R2315" i="1"/>
  <c r="U2315" i="1" s="1"/>
  <c r="V2315" i="1"/>
  <c r="R2316" i="1"/>
  <c r="S2316" i="1"/>
  <c r="T2316" i="1"/>
  <c r="U2316" i="1"/>
  <c r="V2316" i="1"/>
  <c r="R2317" i="1"/>
  <c r="S2317" i="1" s="1"/>
  <c r="T2317" i="1"/>
  <c r="V2317" i="1"/>
  <c r="R2318" i="1"/>
  <c r="T2318" i="1" s="1"/>
  <c r="S2318" i="1"/>
  <c r="U2318" i="1"/>
  <c r="V2318" i="1"/>
  <c r="R2319" i="1"/>
  <c r="U2319" i="1" s="1"/>
  <c r="V2319" i="1"/>
  <c r="R2320" i="1"/>
  <c r="S2320" i="1"/>
  <c r="T2320" i="1"/>
  <c r="U2320" i="1"/>
  <c r="V2320" i="1"/>
  <c r="R2321" i="1"/>
  <c r="S2321" i="1" s="1"/>
  <c r="T2321" i="1"/>
  <c r="V2321" i="1"/>
  <c r="R2322" i="1"/>
  <c r="T2322" i="1" s="1"/>
  <c r="S2322" i="1"/>
  <c r="U2322" i="1"/>
  <c r="V2322" i="1"/>
  <c r="R2323" i="1"/>
  <c r="U2323" i="1" s="1"/>
  <c r="V2323" i="1"/>
  <c r="R2324" i="1"/>
  <c r="S2324" i="1"/>
  <c r="T2324" i="1"/>
  <c r="U2324" i="1"/>
  <c r="V2324" i="1"/>
  <c r="R2325" i="1"/>
  <c r="S2325" i="1" s="1"/>
  <c r="T2325" i="1"/>
  <c r="V2325" i="1"/>
  <c r="R2326" i="1"/>
  <c r="T2326" i="1" s="1"/>
  <c r="S2326" i="1"/>
  <c r="U2326" i="1"/>
  <c r="V2326" i="1"/>
  <c r="R2327" i="1"/>
  <c r="U2327" i="1" s="1"/>
  <c r="V2327" i="1"/>
  <c r="R2328" i="1"/>
  <c r="S2328" i="1"/>
  <c r="T2328" i="1"/>
  <c r="U2328" i="1"/>
  <c r="V2328" i="1"/>
  <c r="R2329" i="1"/>
  <c r="S2329" i="1" s="1"/>
  <c r="T2329" i="1"/>
  <c r="V2329" i="1"/>
  <c r="R2330" i="1"/>
  <c r="T2330" i="1" s="1"/>
  <c r="S2330" i="1"/>
  <c r="U2330" i="1"/>
  <c r="V2330" i="1"/>
  <c r="R2331" i="1"/>
  <c r="U2331" i="1" s="1"/>
  <c r="V2331" i="1"/>
  <c r="R2332" i="1"/>
  <c r="S2332" i="1"/>
  <c r="T2332" i="1"/>
  <c r="U2332" i="1"/>
  <c r="V2332" i="1"/>
  <c r="R2333" i="1"/>
  <c r="S2333" i="1" s="1"/>
  <c r="T2333" i="1"/>
  <c r="V2333" i="1"/>
  <c r="R2334" i="1"/>
  <c r="T2334" i="1" s="1"/>
  <c r="S2334" i="1"/>
  <c r="U2334" i="1"/>
  <c r="V2334" i="1"/>
  <c r="R2335" i="1"/>
  <c r="U2335" i="1" s="1"/>
  <c r="V2335" i="1"/>
  <c r="R2336" i="1"/>
  <c r="S2336" i="1"/>
  <c r="T2336" i="1"/>
  <c r="U2336" i="1"/>
  <c r="V2336" i="1"/>
  <c r="R2337" i="1"/>
  <c r="S2337" i="1" s="1"/>
  <c r="T2337" i="1"/>
  <c r="V2337" i="1"/>
  <c r="R2338" i="1"/>
  <c r="T2338" i="1" s="1"/>
  <c r="S2338" i="1"/>
  <c r="U2338" i="1"/>
  <c r="V2338" i="1"/>
  <c r="R2339" i="1"/>
  <c r="S2339" i="1" s="1"/>
  <c r="U2339" i="1"/>
  <c r="V2339" i="1"/>
  <c r="R2340" i="1"/>
  <c r="S2340" i="1"/>
  <c r="T2340" i="1"/>
  <c r="U2340" i="1"/>
  <c r="V2340" i="1"/>
  <c r="R2341" i="1"/>
  <c r="U2341" i="1" s="1"/>
  <c r="S2341" i="1"/>
  <c r="T2341" i="1"/>
  <c r="V2341" i="1"/>
  <c r="R2342" i="1"/>
  <c r="S2342" i="1" s="1"/>
  <c r="V2342" i="1"/>
  <c r="R2343" i="1"/>
  <c r="S2343" i="1" s="1"/>
  <c r="U2343" i="1"/>
  <c r="V2343" i="1"/>
  <c r="R2344" i="1"/>
  <c r="S2344" i="1"/>
  <c r="T2344" i="1"/>
  <c r="U2344" i="1"/>
  <c r="V2344" i="1"/>
  <c r="R2345" i="1"/>
  <c r="U2345" i="1" s="1"/>
  <c r="S2345" i="1"/>
  <c r="T2345" i="1"/>
  <c r="V2345" i="1"/>
  <c r="R2346" i="1"/>
  <c r="S2346" i="1" s="1"/>
  <c r="V2346" i="1"/>
  <c r="R2347" i="1"/>
  <c r="S2347" i="1" s="1"/>
  <c r="U2347" i="1"/>
  <c r="V2347" i="1"/>
  <c r="R2348" i="1"/>
  <c r="S2348" i="1"/>
  <c r="T2348" i="1"/>
  <c r="U2348" i="1"/>
  <c r="V2348" i="1"/>
  <c r="R2349" i="1"/>
  <c r="U2349" i="1" s="1"/>
  <c r="S2349" i="1"/>
  <c r="T2349" i="1"/>
  <c r="V2349" i="1"/>
  <c r="R2350" i="1"/>
  <c r="T2350" i="1" s="1"/>
  <c r="S2350" i="1"/>
  <c r="V2350" i="1"/>
  <c r="R2351" i="1"/>
  <c r="V2351" i="1"/>
  <c r="R2352" i="1"/>
  <c r="S2352" i="1"/>
  <c r="T2352" i="1"/>
  <c r="U2352" i="1"/>
  <c r="V2352" i="1"/>
  <c r="R2353" i="1"/>
  <c r="U2353" i="1" s="1"/>
  <c r="S2353" i="1"/>
  <c r="T2353" i="1"/>
  <c r="V2353" i="1"/>
  <c r="R2354" i="1"/>
  <c r="T2354" i="1" s="1"/>
  <c r="S2354" i="1"/>
  <c r="V2354" i="1"/>
  <c r="R2355" i="1"/>
  <c r="V2355" i="1"/>
  <c r="R2356" i="1"/>
  <c r="S2356" i="1"/>
  <c r="T2356" i="1"/>
  <c r="U2356" i="1"/>
  <c r="V2356" i="1"/>
  <c r="R2357" i="1"/>
  <c r="U2357" i="1" s="1"/>
  <c r="S2357" i="1"/>
  <c r="T2357" i="1"/>
  <c r="V2357" i="1"/>
  <c r="R2358" i="1"/>
  <c r="T2358" i="1" s="1"/>
  <c r="S2358" i="1"/>
  <c r="V2358" i="1"/>
  <c r="R2359" i="1"/>
  <c r="V2359" i="1"/>
  <c r="R2360" i="1"/>
  <c r="S2360" i="1"/>
  <c r="T2360" i="1"/>
  <c r="U2360" i="1"/>
  <c r="V2360" i="1"/>
  <c r="R2361" i="1"/>
  <c r="U2361" i="1" s="1"/>
  <c r="S2361" i="1"/>
  <c r="T2361" i="1"/>
  <c r="V2361" i="1"/>
  <c r="R2362" i="1"/>
  <c r="T2362" i="1" s="1"/>
  <c r="S2362" i="1"/>
  <c r="V2362" i="1"/>
  <c r="R2363" i="1"/>
  <c r="V2363" i="1"/>
  <c r="R2364" i="1"/>
  <c r="S2364" i="1"/>
  <c r="T2364" i="1"/>
  <c r="U2364" i="1"/>
  <c r="V2364" i="1"/>
  <c r="R2365" i="1"/>
  <c r="U2365" i="1" s="1"/>
  <c r="S2365" i="1"/>
  <c r="T2365" i="1"/>
  <c r="V2365" i="1"/>
  <c r="R2366" i="1"/>
  <c r="T2366" i="1" s="1"/>
  <c r="S2366" i="1"/>
  <c r="V2366" i="1"/>
  <c r="R2367" i="1"/>
  <c r="V2367" i="1"/>
  <c r="R2368" i="1"/>
  <c r="S2368" i="1"/>
  <c r="T2368" i="1"/>
  <c r="U2368" i="1"/>
  <c r="V2368" i="1"/>
  <c r="R2369" i="1"/>
  <c r="U2369" i="1" s="1"/>
  <c r="S2369" i="1"/>
  <c r="T2369" i="1"/>
  <c r="V2369" i="1"/>
  <c r="R2370" i="1"/>
  <c r="T2370" i="1" s="1"/>
  <c r="S2370" i="1"/>
  <c r="V2370" i="1"/>
  <c r="R2371" i="1"/>
  <c r="V2371" i="1"/>
  <c r="R2372" i="1"/>
  <c r="S2372" i="1"/>
  <c r="T2372" i="1"/>
  <c r="U2372" i="1"/>
  <c r="V2372" i="1"/>
  <c r="R2373" i="1"/>
  <c r="U2373" i="1" s="1"/>
  <c r="S2373" i="1"/>
  <c r="T2373" i="1"/>
  <c r="V2373" i="1"/>
  <c r="R2374" i="1"/>
  <c r="T2374" i="1" s="1"/>
  <c r="S2374" i="1"/>
  <c r="V2374" i="1"/>
  <c r="R2375" i="1"/>
  <c r="V2375" i="1"/>
  <c r="R2376" i="1"/>
  <c r="S2376" i="1"/>
  <c r="T2376" i="1"/>
  <c r="U2376" i="1"/>
  <c r="V2376" i="1"/>
  <c r="R2377" i="1"/>
  <c r="U2377" i="1" s="1"/>
  <c r="S2377" i="1"/>
  <c r="T2377" i="1"/>
  <c r="V2377" i="1"/>
  <c r="R2378" i="1"/>
  <c r="T2378" i="1" s="1"/>
  <c r="S2378" i="1"/>
  <c r="V2378" i="1"/>
  <c r="R2379" i="1"/>
  <c r="V2379" i="1"/>
  <c r="R2380" i="1"/>
  <c r="S2380" i="1"/>
  <c r="T2380" i="1"/>
  <c r="U2380" i="1"/>
  <c r="V2380" i="1"/>
  <c r="R2381" i="1"/>
  <c r="U2381" i="1" s="1"/>
  <c r="S2381" i="1"/>
  <c r="T2381" i="1"/>
  <c r="V2381" i="1"/>
  <c r="R2382" i="1"/>
  <c r="S2382" i="1"/>
  <c r="V2382" i="1"/>
  <c r="R2383" i="1"/>
  <c r="U2383" i="1"/>
  <c r="V2383" i="1"/>
  <c r="R2384" i="1"/>
  <c r="S2384" i="1"/>
  <c r="T2384" i="1"/>
  <c r="U2384" i="1"/>
  <c r="V2384" i="1"/>
  <c r="R2385" i="1"/>
  <c r="U2385" i="1" s="1"/>
  <c r="S2385" i="1"/>
  <c r="T2385" i="1"/>
  <c r="V2385" i="1"/>
  <c r="R2386" i="1"/>
  <c r="S2386" i="1" s="1"/>
  <c r="V2386" i="1"/>
  <c r="R2387" i="1"/>
  <c r="V2387" i="1"/>
  <c r="R2388" i="1"/>
  <c r="S2388" i="1"/>
  <c r="T2388" i="1"/>
  <c r="U2388" i="1"/>
  <c r="V2388" i="1"/>
  <c r="R2389" i="1"/>
  <c r="U2389" i="1" s="1"/>
  <c r="S2389" i="1"/>
  <c r="T2389" i="1"/>
  <c r="V2389" i="1"/>
  <c r="R2390" i="1"/>
  <c r="V2390" i="1"/>
  <c r="R2391" i="1"/>
  <c r="V2391" i="1"/>
  <c r="R2392" i="1"/>
  <c r="S2392" i="1"/>
  <c r="T2392" i="1"/>
  <c r="U2392" i="1"/>
  <c r="V2392" i="1"/>
  <c r="R2393" i="1"/>
  <c r="U2393" i="1" s="1"/>
  <c r="S2393" i="1"/>
  <c r="T2393" i="1"/>
  <c r="V2393" i="1"/>
  <c r="R2394" i="1"/>
  <c r="V2394" i="1"/>
  <c r="R2395" i="1"/>
  <c r="U2395" i="1"/>
  <c r="V2395" i="1"/>
  <c r="R2396" i="1"/>
  <c r="S2396" i="1"/>
  <c r="T2396" i="1"/>
  <c r="U2396" i="1"/>
  <c r="V2396" i="1"/>
  <c r="R2397" i="1"/>
  <c r="U2397" i="1" s="1"/>
  <c r="S2397" i="1"/>
  <c r="T2397" i="1"/>
  <c r="V2397" i="1"/>
  <c r="R2398" i="1"/>
  <c r="S2398" i="1"/>
  <c r="V2398" i="1"/>
  <c r="R2399" i="1"/>
  <c r="U2399" i="1" s="1"/>
  <c r="V2399" i="1"/>
  <c r="R2400" i="1"/>
  <c r="S2400" i="1"/>
  <c r="T2400" i="1"/>
  <c r="U2400" i="1"/>
  <c r="V2400" i="1"/>
  <c r="R2401" i="1"/>
  <c r="U2401" i="1" s="1"/>
  <c r="S2401" i="1"/>
  <c r="T2401" i="1"/>
  <c r="V2401" i="1"/>
  <c r="R2402" i="1"/>
  <c r="S2402" i="1" s="1"/>
  <c r="V2402" i="1"/>
  <c r="R2403" i="1"/>
  <c r="V2403" i="1"/>
  <c r="R2404" i="1"/>
  <c r="S2404" i="1"/>
  <c r="T2404" i="1"/>
  <c r="U2404" i="1"/>
  <c r="V2404" i="1"/>
  <c r="R2405" i="1"/>
  <c r="U2405" i="1" s="1"/>
  <c r="S2405" i="1"/>
  <c r="T2405" i="1"/>
  <c r="V2405" i="1"/>
  <c r="R2406" i="1"/>
  <c r="V2406" i="1"/>
  <c r="R2407" i="1"/>
  <c r="V2407" i="1"/>
  <c r="R2408" i="1"/>
  <c r="S2408" i="1"/>
  <c r="T2408" i="1"/>
  <c r="U2408" i="1"/>
  <c r="V2408" i="1"/>
  <c r="R2409" i="1"/>
  <c r="U2409" i="1" s="1"/>
  <c r="S2409" i="1"/>
  <c r="T2409" i="1"/>
  <c r="V2409" i="1"/>
  <c r="R2410" i="1"/>
  <c r="V2410" i="1"/>
  <c r="R2411" i="1"/>
  <c r="U2411" i="1"/>
  <c r="V2411" i="1"/>
  <c r="R2412" i="1"/>
  <c r="S2412" i="1"/>
  <c r="T2412" i="1"/>
  <c r="U2412" i="1"/>
  <c r="V2412" i="1"/>
  <c r="R2413" i="1"/>
  <c r="U2413" i="1" s="1"/>
  <c r="S2413" i="1"/>
  <c r="T2413" i="1"/>
  <c r="V2413" i="1"/>
  <c r="R2414" i="1"/>
  <c r="S2414" i="1"/>
  <c r="V2414" i="1"/>
  <c r="R2415" i="1"/>
  <c r="U2415" i="1"/>
  <c r="V2415" i="1"/>
  <c r="R2416" i="1"/>
  <c r="S2416" i="1"/>
  <c r="T2416" i="1"/>
  <c r="U2416" i="1"/>
  <c r="V2416" i="1"/>
  <c r="R2417" i="1"/>
  <c r="U2417" i="1" s="1"/>
  <c r="S2417" i="1"/>
  <c r="T2417" i="1"/>
  <c r="V2417" i="1"/>
  <c r="R2418" i="1"/>
  <c r="S2418" i="1" s="1"/>
  <c r="V2418" i="1"/>
  <c r="R2419" i="1"/>
  <c r="V2419" i="1"/>
  <c r="R2420" i="1"/>
  <c r="S2420" i="1"/>
  <c r="T2420" i="1"/>
  <c r="U2420" i="1"/>
  <c r="V2420" i="1"/>
  <c r="R2421" i="1"/>
  <c r="U2421" i="1" s="1"/>
  <c r="S2421" i="1"/>
  <c r="T2421" i="1"/>
  <c r="V2421" i="1"/>
  <c r="R2422" i="1"/>
  <c r="V2422" i="1"/>
  <c r="R2423" i="1"/>
  <c r="U2423" i="1" s="1"/>
  <c r="V2423" i="1"/>
  <c r="R2424" i="1"/>
  <c r="S2424" i="1"/>
  <c r="T2424" i="1"/>
  <c r="U2424" i="1"/>
  <c r="V2424" i="1"/>
  <c r="R2425" i="1"/>
  <c r="U2425" i="1" s="1"/>
  <c r="S2425" i="1"/>
  <c r="T2425" i="1"/>
  <c r="V2425" i="1"/>
  <c r="R2426" i="1"/>
  <c r="S2426" i="1" s="1"/>
  <c r="V2426" i="1"/>
  <c r="R2427" i="1"/>
  <c r="U2427" i="1"/>
  <c r="V2427" i="1"/>
  <c r="R2428" i="1"/>
  <c r="S2428" i="1"/>
  <c r="T2428" i="1"/>
  <c r="U2428" i="1"/>
  <c r="V2428" i="1"/>
  <c r="R2429" i="1"/>
  <c r="U2429" i="1" s="1"/>
  <c r="S2429" i="1"/>
  <c r="T2429" i="1"/>
  <c r="V2429" i="1"/>
  <c r="R2430" i="1"/>
  <c r="S2430" i="1"/>
  <c r="V2430" i="1"/>
  <c r="R2431" i="1"/>
  <c r="U2431" i="1"/>
  <c r="V2431" i="1"/>
  <c r="R2432" i="1"/>
  <c r="S2432" i="1"/>
  <c r="T2432" i="1"/>
  <c r="U2432" i="1"/>
  <c r="V2432" i="1"/>
  <c r="R2433" i="1"/>
  <c r="U2433" i="1" s="1"/>
  <c r="S2433" i="1"/>
  <c r="T2433" i="1"/>
  <c r="V2433" i="1"/>
  <c r="R2434" i="1"/>
  <c r="S2434" i="1" s="1"/>
  <c r="V2434" i="1"/>
  <c r="R2435" i="1"/>
  <c r="V2435" i="1"/>
  <c r="R2436" i="1"/>
  <c r="S2436" i="1"/>
  <c r="T2436" i="1"/>
  <c r="U2436" i="1"/>
  <c r="V2436" i="1"/>
  <c r="R2437" i="1"/>
  <c r="U2437" i="1" s="1"/>
  <c r="S2437" i="1"/>
  <c r="T2437" i="1"/>
  <c r="V2437" i="1"/>
  <c r="R2438" i="1"/>
  <c r="V2438" i="1"/>
  <c r="R2439" i="1"/>
  <c r="U2439" i="1"/>
  <c r="V2439" i="1"/>
  <c r="R2440" i="1"/>
  <c r="S2440" i="1"/>
  <c r="T2440" i="1"/>
  <c r="U2440" i="1"/>
  <c r="V2440" i="1"/>
  <c r="R2441" i="1"/>
  <c r="U2441" i="1" s="1"/>
  <c r="S2441" i="1"/>
  <c r="T2441" i="1"/>
  <c r="V2441" i="1"/>
  <c r="R2442" i="1"/>
  <c r="S2442" i="1"/>
  <c r="V2442" i="1"/>
  <c r="R2443" i="1"/>
  <c r="U2443" i="1"/>
  <c r="V2443" i="1"/>
  <c r="R2444" i="1"/>
  <c r="S2444" i="1"/>
  <c r="T2444" i="1"/>
  <c r="U2444" i="1"/>
  <c r="V2444" i="1"/>
  <c r="R2445" i="1"/>
  <c r="U2445" i="1" s="1"/>
  <c r="S2445" i="1"/>
  <c r="T2445" i="1"/>
  <c r="V2445" i="1"/>
  <c r="R2446" i="1"/>
  <c r="S2446" i="1"/>
  <c r="V2446" i="1"/>
  <c r="R2447" i="1"/>
  <c r="U2447" i="1"/>
  <c r="V2447" i="1"/>
  <c r="R2448" i="1"/>
  <c r="S2448" i="1"/>
  <c r="T2448" i="1"/>
  <c r="U2448" i="1"/>
  <c r="V2448" i="1"/>
  <c r="R2449" i="1"/>
  <c r="U2449" i="1" s="1"/>
  <c r="S2449" i="1"/>
  <c r="T2449" i="1"/>
  <c r="V2449" i="1"/>
  <c r="R2450" i="1"/>
  <c r="S2450" i="1" s="1"/>
  <c r="V2450" i="1"/>
  <c r="R2451" i="1"/>
  <c r="V2451" i="1"/>
  <c r="R2452" i="1"/>
  <c r="S2452" i="1"/>
  <c r="T2452" i="1"/>
  <c r="U2452" i="1"/>
  <c r="V2452" i="1"/>
  <c r="R2453" i="1"/>
  <c r="U2453" i="1" s="1"/>
  <c r="S2453" i="1"/>
  <c r="T2453" i="1"/>
  <c r="V2453" i="1"/>
  <c r="R2454" i="1"/>
  <c r="V2454" i="1"/>
  <c r="R2455" i="1"/>
  <c r="U2455" i="1"/>
  <c r="V2455" i="1"/>
  <c r="R2456" i="1"/>
  <c r="S2456" i="1"/>
  <c r="T2456" i="1"/>
  <c r="U2456" i="1"/>
  <c r="V2456" i="1"/>
  <c r="R2457" i="1"/>
  <c r="U2457" i="1" s="1"/>
  <c r="S2457" i="1"/>
  <c r="T2457" i="1"/>
  <c r="V2457" i="1"/>
  <c r="R2458" i="1"/>
  <c r="S2458" i="1"/>
  <c r="V2458" i="1"/>
  <c r="R2459" i="1"/>
  <c r="U2459" i="1"/>
  <c r="V2459" i="1"/>
  <c r="R2460" i="1"/>
  <c r="S2460" i="1"/>
  <c r="T2460" i="1"/>
  <c r="U2460" i="1"/>
  <c r="V2460" i="1"/>
  <c r="R2461" i="1"/>
  <c r="U2461" i="1" s="1"/>
  <c r="S2461" i="1"/>
  <c r="T2461" i="1"/>
  <c r="V2461" i="1"/>
  <c r="R2462" i="1"/>
  <c r="S2462" i="1"/>
  <c r="V2462" i="1"/>
  <c r="R2463" i="1"/>
  <c r="U2463" i="1"/>
  <c r="V2463" i="1"/>
  <c r="R2464" i="1"/>
  <c r="S2464" i="1"/>
  <c r="T2464" i="1"/>
  <c r="U2464" i="1"/>
  <c r="V2464" i="1"/>
  <c r="R2465" i="1"/>
  <c r="U2465" i="1" s="1"/>
  <c r="S2465" i="1"/>
  <c r="T2465" i="1"/>
  <c r="V2465" i="1"/>
  <c r="R2466" i="1"/>
  <c r="S2466" i="1" s="1"/>
  <c r="V2466" i="1"/>
  <c r="R2467" i="1"/>
  <c r="V2467" i="1"/>
  <c r="R2468" i="1"/>
  <c r="S2468" i="1"/>
  <c r="T2468" i="1"/>
  <c r="U2468" i="1"/>
  <c r="V2468" i="1"/>
  <c r="R2469" i="1"/>
  <c r="U2469" i="1" s="1"/>
  <c r="S2469" i="1"/>
  <c r="T2469" i="1"/>
  <c r="V2469" i="1"/>
  <c r="R2470" i="1"/>
  <c r="V2470" i="1"/>
  <c r="R2471" i="1"/>
  <c r="V2471" i="1"/>
  <c r="R2472" i="1"/>
  <c r="S2472" i="1"/>
  <c r="T2472" i="1"/>
  <c r="U2472" i="1"/>
  <c r="V2472" i="1"/>
  <c r="R2473" i="1"/>
  <c r="U2473" i="1" s="1"/>
  <c r="S2473" i="1"/>
  <c r="T2473" i="1"/>
  <c r="V2473" i="1"/>
  <c r="R2474" i="1"/>
  <c r="V2474" i="1"/>
  <c r="R2475" i="1"/>
  <c r="U2475" i="1"/>
  <c r="V2475" i="1"/>
  <c r="R2476" i="1"/>
  <c r="S2476" i="1"/>
  <c r="T2476" i="1"/>
  <c r="U2476" i="1"/>
  <c r="V2476" i="1"/>
  <c r="R2477" i="1"/>
  <c r="U2477" i="1" s="1"/>
  <c r="S2477" i="1"/>
  <c r="T2477" i="1"/>
  <c r="V2477" i="1"/>
  <c r="R2478" i="1"/>
  <c r="S2478" i="1"/>
  <c r="V2478" i="1"/>
  <c r="R2479" i="1"/>
  <c r="U2479" i="1"/>
  <c r="V2479" i="1"/>
  <c r="R2480" i="1"/>
  <c r="S2480" i="1"/>
  <c r="T2480" i="1"/>
  <c r="U2480" i="1"/>
  <c r="V2480" i="1"/>
  <c r="R2481" i="1"/>
  <c r="U2481" i="1" s="1"/>
  <c r="S2481" i="1"/>
  <c r="T2481" i="1"/>
  <c r="V2481" i="1"/>
  <c r="R2482" i="1"/>
  <c r="S2482" i="1" s="1"/>
  <c r="V2482" i="1"/>
  <c r="R2483" i="1"/>
  <c r="V2483" i="1"/>
  <c r="R2484" i="1"/>
  <c r="S2484" i="1"/>
  <c r="T2484" i="1"/>
  <c r="U2484" i="1"/>
  <c r="V2484" i="1"/>
  <c r="R2485" i="1"/>
  <c r="U2485" i="1" s="1"/>
  <c r="S2485" i="1"/>
  <c r="T2485" i="1"/>
  <c r="V2485" i="1"/>
  <c r="R2486" i="1"/>
  <c r="V2486" i="1"/>
  <c r="R2487" i="1"/>
  <c r="U2487" i="1" s="1"/>
  <c r="V2487" i="1"/>
  <c r="R2488" i="1"/>
  <c r="S2488" i="1"/>
  <c r="T2488" i="1"/>
  <c r="U2488" i="1"/>
  <c r="V2488" i="1"/>
  <c r="R2489" i="1"/>
  <c r="U2489" i="1" s="1"/>
  <c r="S2489" i="1"/>
  <c r="T2489" i="1"/>
  <c r="V2489" i="1"/>
  <c r="R2490" i="1"/>
  <c r="S2490" i="1" s="1"/>
  <c r="V2490" i="1"/>
  <c r="R2491" i="1"/>
  <c r="U2491" i="1"/>
  <c r="V2491" i="1"/>
  <c r="R2492" i="1"/>
  <c r="S2492" i="1"/>
  <c r="T2492" i="1"/>
  <c r="U2492" i="1"/>
  <c r="V2492" i="1"/>
  <c r="R2493" i="1"/>
  <c r="U2493" i="1" s="1"/>
  <c r="S2493" i="1"/>
  <c r="T2493" i="1"/>
  <c r="V2493" i="1"/>
  <c r="R2494" i="1"/>
  <c r="S2494" i="1"/>
  <c r="V2494" i="1"/>
  <c r="R2495" i="1"/>
  <c r="U2495" i="1"/>
  <c r="V2495" i="1"/>
  <c r="R2496" i="1"/>
  <c r="S2496" i="1"/>
  <c r="T2496" i="1"/>
  <c r="U2496" i="1"/>
  <c r="V2496" i="1"/>
  <c r="R2497" i="1"/>
  <c r="U2497" i="1" s="1"/>
  <c r="S2497" i="1"/>
  <c r="T2497" i="1"/>
  <c r="V2497" i="1"/>
  <c r="R2498" i="1"/>
  <c r="S2498" i="1" s="1"/>
  <c r="V2498" i="1"/>
  <c r="R2499" i="1"/>
  <c r="V2499" i="1"/>
  <c r="R2500" i="1"/>
  <c r="S2500" i="1"/>
  <c r="T2500" i="1"/>
  <c r="U2500" i="1"/>
  <c r="V2500" i="1"/>
  <c r="R2501" i="1"/>
  <c r="U2501" i="1" s="1"/>
  <c r="S2501" i="1"/>
  <c r="T2501" i="1"/>
  <c r="V2501" i="1"/>
  <c r="R2502" i="1"/>
  <c r="V2502" i="1"/>
  <c r="R2503" i="1"/>
  <c r="U2503" i="1"/>
  <c r="V2503" i="1"/>
  <c r="R2504" i="1"/>
  <c r="S2504" i="1"/>
  <c r="T2504" i="1"/>
  <c r="U2504" i="1"/>
  <c r="V2504" i="1"/>
  <c r="R2505" i="1"/>
  <c r="U2505" i="1" s="1"/>
  <c r="S2505" i="1"/>
  <c r="T2505" i="1"/>
  <c r="V2505" i="1"/>
  <c r="R2506" i="1"/>
  <c r="S2506" i="1"/>
  <c r="V2506" i="1"/>
  <c r="R2507" i="1"/>
  <c r="U2507" i="1"/>
  <c r="V2507" i="1"/>
  <c r="R2508" i="1"/>
  <c r="S2508" i="1"/>
  <c r="T2508" i="1"/>
  <c r="U2508" i="1"/>
  <c r="V2508" i="1"/>
  <c r="R2509" i="1"/>
  <c r="U2509" i="1" s="1"/>
  <c r="S2509" i="1"/>
  <c r="T2509" i="1"/>
  <c r="V2509" i="1"/>
  <c r="R2510" i="1"/>
  <c r="S2510" i="1"/>
  <c r="V2510" i="1"/>
  <c r="R2511" i="1"/>
  <c r="U2511" i="1"/>
  <c r="V2511" i="1"/>
  <c r="R2512" i="1"/>
  <c r="S2512" i="1"/>
  <c r="T2512" i="1"/>
  <c r="U2512" i="1"/>
  <c r="V2512" i="1"/>
  <c r="R2513" i="1"/>
  <c r="U2513" i="1" s="1"/>
  <c r="S2513" i="1"/>
  <c r="T2513" i="1"/>
  <c r="V2513" i="1"/>
  <c r="R2514" i="1"/>
  <c r="S2514" i="1" s="1"/>
  <c r="V2514" i="1"/>
  <c r="R2515" i="1"/>
  <c r="V2515" i="1"/>
  <c r="R2516" i="1"/>
  <c r="S2516" i="1"/>
  <c r="T2516" i="1"/>
  <c r="U2516" i="1"/>
  <c r="V2516" i="1"/>
  <c r="R2517" i="1"/>
  <c r="U2517" i="1" s="1"/>
  <c r="S2517" i="1"/>
  <c r="T2517" i="1"/>
  <c r="V2517" i="1"/>
  <c r="R2518" i="1"/>
  <c r="V2518" i="1"/>
  <c r="R2519" i="1"/>
  <c r="U2519" i="1"/>
  <c r="V2519" i="1"/>
  <c r="R2520" i="1"/>
  <c r="S2520" i="1"/>
  <c r="T2520" i="1"/>
  <c r="U2520" i="1"/>
  <c r="V2520" i="1"/>
  <c r="R2521" i="1"/>
  <c r="U2521" i="1" s="1"/>
  <c r="S2521" i="1"/>
  <c r="T2521" i="1"/>
  <c r="V2521" i="1"/>
  <c r="R2522" i="1"/>
  <c r="S2522" i="1"/>
  <c r="V2522" i="1"/>
  <c r="R2523" i="1"/>
  <c r="U2523" i="1"/>
  <c r="V2523" i="1"/>
  <c r="R2524" i="1"/>
  <c r="S2524" i="1"/>
  <c r="T2524" i="1"/>
  <c r="U2524" i="1"/>
  <c r="V2524" i="1"/>
  <c r="R2525" i="1"/>
  <c r="U2525" i="1" s="1"/>
  <c r="S2525" i="1"/>
  <c r="T2525" i="1"/>
  <c r="V2525" i="1"/>
  <c r="R2526" i="1"/>
  <c r="S2526" i="1"/>
  <c r="V2526" i="1"/>
  <c r="R2527" i="1"/>
  <c r="U2527" i="1"/>
  <c r="V2527" i="1"/>
  <c r="R2528" i="1"/>
  <c r="S2528" i="1"/>
  <c r="T2528" i="1"/>
  <c r="U2528" i="1"/>
  <c r="V2528" i="1"/>
  <c r="R2529" i="1"/>
  <c r="U2529" i="1" s="1"/>
  <c r="S2529" i="1"/>
  <c r="T2529" i="1"/>
  <c r="V2529" i="1"/>
  <c r="R2530" i="1"/>
  <c r="S2530" i="1" s="1"/>
  <c r="V2530" i="1"/>
  <c r="R2531" i="1"/>
  <c r="V2531" i="1"/>
  <c r="R2532" i="1"/>
  <c r="S2532" i="1"/>
  <c r="T2532" i="1"/>
  <c r="U2532" i="1"/>
  <c r="V2532" i="1"/>
  <c r="R2533" i="1"/>
  <c r="U2533" i="1" s="1"/>
  <c r="S2533" i="1"/>
  <c r="T2533" i="1"/>
  <c r="V2533" i="1"/>
  <c r="R2534" i="1"/>
  <c r="V2534" i="1"/>
  <c r="R2535" i="1"/>
  <c r="V2535" i="1"/>
  <c r="R2536" i="1"/>
  <c r="S2536" i="1"/>
  <c r="T2536" i="1"/>
  <c r="U2536" i="1"/>
  <c r="V2536" i="1"/>
  <c r="R2537" i="1"/>
  <c r="U2537" i="1" s="1"/>
  <c r="S2537" i="1"/>
  <c r="T2537" i="1"/>
  <c r="V2537" i="1"/>
  <c r="R2538" i="1"/>
  <c r="V2538" i="1"/>
  <c r="R2539" i="1"/>
  <c r="U2539" i="1"/>
  <c r="V2539" i="1"/>
  <c r="R2540" i="1"/>
  <c r="S2540" i="1"/>
  <c r="T2540" i="1"/>
  <c r="U2540" i="1"/>
  <c r="V2540" i="1"/>
  <c r="R2541" i="1"/>
  <c r="U2541" i="1" s="1"/>
  <c r="S2541" i="1"/>
  <c r="T2541" i="1"/>
  <c r="V2541" i="1"/>
  <c r="R2542" i="1"/>
  <c r="S2542" i="1"/>
  <c r="V2542" i="1"/>
  <c r="R2543" i="1"/>
  <c r="U2543" i="1"/>
  <c r="V2543" i="1"/>
  <c r="R2544" i="1"/>
  <c r="S2544" i="1"/>
  <c r="T2544" i="1"/>
  <c r="U2544" i="1"/>
  <c r="V2544" i="1"/>
  <c r="R2545" i="1"/>
  <c r="U2545" i="1" s="1"/>
  <c r="S2545" i="1"/>
  <c r="T2545" i="1"/>
  <c r="V2545" i="1"/>
  <c r="R2546" i="1"/>
  <c r="S2546" i="1" s="1"/>
  <c r="V2546" i="1"/>
  <c r="R2547" i="1"/>
  <c r="V2547" i="1"/>
  <c r="R2548" i="1"/>
  <c r="S2548" i="1"/>
  <c r="T2548" i="1"/>
  <c r="U2548" i="1"/>
  <c r="V2548" i="1"/>
  <c r="R2549" i="1"/>
  <c r="U2549" i="1" s="1"/>
  <c r="S2549" i="1"/>
  <c r="T2549" i="1"/>
  <c r="V2549" i="1"/>
  <c r="R2550" i="1"/>
  <c r="V2550" i="1"/>
  <c r="R2551" i="1"/>
  <c r="U2551" i="1" s="1"/>
  <c r="V2551" i="1"/>
  <c r="R2552" i="1"/>
  <c r="S2552" i="1"/>
  <c r="T2552" i="1"/>
  <c r="U2552" i="1"/>
  <c r="V2552" i="1"/>
  <c r="R2553" i="1"/>
  <c r="U2553" i="1" s="1"/>
  <c r="S2553" i="1"/>
  <c r="T2553" i="1"/>
  <c r="V2553" i="1"/>
  <c r="R2554" i="1"/>
  <c r="S2554" i="1" s="1"/>
  <c r="V2554" i="1"/>
  <c r="R2555" i="1"/>
  <c r="U2555" i="1"/>
  <c r="V2555" i="1"/>
  <c r="R2556" i="1"/>
  <c r="S2556" i="1"/>
  <c r="T2556" i="1"/>
  <c r="U2556" i="1"/>
  <c r="V2556" i="1"/>
  <c r="R2557" i="1"/>
  <c r="U2557" i="1" s="1"/>
  <c r="S2557" i="1"/>
  <c r="T2557" i="1"/>
  <c r="V2557" i="1"/>
  <c r="R2558" i="1"/>
  <c r="S2558" i="1"/>
  <c r="V2558" i="1"/>
  <c r="R2559" i="1"/>
  <c r="U2559" i="1"/>
  <c r="V2559" i="1"/>
  <c r="R2560" i="1"/>
  <c r="S2560" i="1"/>
  <c r="T2560" i="1"/>
  <c r="U2560" i="1"/>
  <c r="V2560" i="1"/>
  <c r="R2561" i="1"/>
  <c r="U2561" i="1" s="1"/>
  <c r="S2561" i="1"/>
  <c r="T2561" i="1"/>
  <c r="V2561" i="1"/>
  <c r="R2562" i="1"/>
  <c r="S2562" i="1" s="1"/>
  <c r="V2562" i="1"/>
  <c r="R2563" i="1"/>
  <c r="V2563" i="1"/>
  <c r="R2564" i="1"/>
  <c r="S2564" i="1"/>
  <c r="T2564" i="1"/>
  <c r="U2564" i="1"/>
  <c r="V2564" i="1"/>
  <c r="R2565" i="1"/>
  <c r="U2565" i="1" s="1"/>
  <c r="S2565" i="1"/>
  <c r="T2565" i="1"/>
  <c r="V2565" i="1"/>
  <c r="R2566" i="1"/>
  <c r="V2566" i="1"/>
  <c r="R2567" i="1"/>
  <c r="U2567" i="1"/>
  <c r="V2567" i="1"/>
  <c r="R2568" i="1"/>
  <c r="S2568" i="1"/>
  <c r="T2568" i="1"/>
  <c r="U2568" i="1"/>
  <c r="V2568" i="1"/>
  <c r="R2569" i="1"/>
  <c r="U2569" i="1" s="1"/>
  <c r="S2569" i="1"/>
  <c r="T2569" i="1"/>
  <c r="V2569" i="1"/>
  <c r="R2570" i="1"/>
  <c r="S2570" i="1"/>
  <c r="V2570" i="1"/>
  <c r="R2571" i="1"/>
  <c r="U2571" i="1"/>
  <c r="V2571" i="1"/>
  <c r="R2572" i="1"/>
  <c r="S2572" i="1"/>
  <c r="T2572" i="1"/>
  <c r="U2572" i="1"/>
  <c r="V2572" i="1"/>
  <c r="R2573" i="1"/>
  <c r="U2573" i="1" s="1"/>
  <c r="S2573" i="1"/>
  <c r="T2573" i="1"/>
  <c r="V2573" i="1"/>
  <c r="R2574" i="1"/>
  <c r="S2574" i="1"/>
  <c r="V2574" i="1"/>
  <c r="R2575" i="1"/>
  <c r="U2575" i="1"/>
  <c r="V2575" i="1"/>
  <c r="R2576" i="1"/>
  <c r="S2576" i="1"/>
  <c r="T2576" i="1"/>
  <c r="U2576" i="1"/>
  <c r="V2576" i="1"/>
  <c r="R2577" i="1"/>
  <c r="U2577" i="1" s="1"/>
  <c r="S2577" i="1"/>
  <c r="T2577" i="1"/>
  <c r="V2577" i="1"/>
  <c r="R2578" i="1"/>
  <c r="S2578" i="1" s="1"/>
  <c r="V2578" i="1"/>
  <c r="R2579" i="1"/>
  <c r="V2579" i="1"/>
  <c r="R2580" i="1"/>
  <c r="S2580" i="1"/>
  <c r="T2580" i="1"/>
  <c r="U2580" i="1"/>
  <c r="V2580" i="1"/>
  <c r="R2581" i="1"/>
  <c r="U2581" i="1" s="1"/>
  <c r="S2581" i="1"/>
  <c r="T2581" i="1"/>
  <c r="V2581" i="1"/>
  <c r="R2582" i="1"/>
  <c r="V2582" i="1"/>
  <c r="R2583" i="1"/>
  <c r="U2583" i="1"/>
  <c r="V2583" i="1"/>
  <c r="R2584" i="1"/>
  <c r="S2584" i="1"/>
  <c r="T2584" i="1"/>
  <c r="U2584" i="1"/>
  <c r="V2584" i="1"/>
  <c r="R2585" i="1"/>
  <c r="U2585" i="1" s="1"/>
  <c r="S2585" i="1"/>
  <c r="T2585" i="1"/>
  <c r="V2585" i="1"/>
  <c r="R2586" i="1"/>
  <c r="S2586" i="1"/>
  <c r="V2586" i="1"/>
  <c r="R2587" i="1"/>
  <c r="U2587" i="1"/>
  <c r="V2587" i="1"/>
  <c r="R2588" i="1"/>
  <c r="S2588" i="1"/>
  <c r="T2588" i="1"/>
  <c r="U2588" i="1"/>
  <c r="V2588" i="1"/>
  <c r="R2589" i="1"/>
  <c r="U2589" i="1" s="1"/>
  <c r="S2589" i="1"/>
  <c r="T2589" i="1"/>
  <c r="V2589" i="1"/>
  <c r="R2590" i="1"/>
  <c r="S2590" i="1"/>
  <c r="V2590" i="1"/>
  <c r="R2591" i="1"/>
  <c r="U2591" i="1"/>
  <c r="V2591" i="1"/>
  <c r="R2592" i="1"/>
  <c r="S2592" i="1"/>
  <c r="T2592" i="1"/>
  <c r="U2592" i="1"/>
  <c r="V2592" i="1"/>
  <c r="R2593" i="1"/>
  <c r="U2593" i="1" s="1"/>
  <c r="S2593" i="1"/>
  <c r="T2593" i="1"/>
  <c r="V2593" i="1"/>
  <c r="R2594" i="1"/>
  <c r="S2594" i="1" s="1"/>
  <c r="V2594" i="1"/>
  <c r="R2595" i="1"/>
  <c r="V2595" i="1"/>
  <c r="R2596" i="1"/>
  <c r="S2596" i="1"/>
  <c r="T2596" i="1"/>
  <c r="U2596" i="1"/>
  <c r="V2596" i="1"/>
  <c r="R2597" i="1"/>
  <c r="U2597" i="1" s="1"/>
  <c r="S2597" i="1"/>
  <c r="T2597" i="1"/>
  <c r="V2597" i="1"/>
  <c r="R2598" i="1"/>
  <c r="V2598" i="1"/>
  <c r="R2599" i="1"/>
  <c r="V2599" i="1"/>
  <c r="R2600" i="1"/>
  <c r="S2600" i="1"/>
  <c r="T2600" i="1"/>
  <c r="U2600" i="1"/>
  <c r="V2600" i="1"/>
  <c r="R2601" i="1"/>
  <c r="U2601" i="1" s="1"/>
  <c r="S2601" i="1"/>
  <c r="T2601" i="1"/>
  <c r="V2601" i="1"/>
  <c r="R2602" i="1"/>
  <c r="V2602" i="1"/>
  <c r="R2603" i="1"/>
  <c r="U2603" i="1"/>
  <c r="V2603" i="1"/>
  <c r="R2604" i="1"/>
  <c r="S2604" i="1"/>
  <c r="T2604" i="1"/>
  <c r="U2604" i="1"/>
  <c r="V2604" i="1"/>
  <c r="R2605" i="1"/>
  <c r="U2605" i="1" s="1"/>
  <c r="S2605" i="1"/>
  <c r="T2605" i="1"/>
  <c r="V2605" i="1"/>
  <c r="R2606" i="1"/>
  <c r="S2606" i="1"/>
  <c r="V2606" i="1"/>
  <c r="R2607" i="1"/>
  <c r="U2607" i="1"/>
  <c r="V2607" i="1"/>
  <c r="R2608" i="1"/>
  <c r="S2608" i="1"/>
  <c r="T2608" i="1"/>
  <c r="U2608" i="1"/>
  <c r="V2608" i="1"/>
  <c r="R2609" i="1"/>
  <c r="U2609" i="1" s="1"/>
  <c r="S2609" i="1"/>
  <c r="T2609" i="1"/>
  <c r="V2609" i="1"/>
  <c r="R2610" i="1"/>
  <c r="S2610" i="1" s="1"/>
  <c r="V2610" i="1"/>
  <c r="R2611" i="1"/>
  <c r="V2611" i="1"/>
  <c r="R2612" i="1"/>
  <c r="S2612" i="1"/>
  <c r="T2612" i="1"/>
  <c r="U2612" i="1"/>
  <c r="V2612" i="1"/>
  <c r="R2613" i="1"/>
  <c r="U2613" i="1" s="1"/>
  <c r="S2613" i="1"/>
  <c r="T2613" i="1"/>
  <c r="V2613" i="1"/>
  <c r="R2614" i="1"/>
  <c r="V2614" i="1"/>
  <c r="R2615" i="1"/>
  <c r="U2615" i="1" s="1"/>
  <c r="V2615" i="1"/>
  <c r="R2616" i="1"/>
  <c r="S2616" i="1"/>
  <c r="T2616" i="1"/>
  <c r="U2616" i="1"/>
  <c r="V2616" i="1"/>
  <c r="R2617" i="1"/>
  <c r="U2617" i="1" s="1"/>
  <c r="S2617" i="1"/>
  <c r="T2617" i="1"/>
  <c r="V2617" i="1"/>
  <c r="R2618" i="1"/>
  <c r="S2618" i="1" s="1"/>
  <c r="V2618" i="1"/>
  <c r="R2619" i="1"/>
  <c r="U2619" i="1"/>
  <c r="V2619" i="1"/>
  <c r="R2620" i="1"/>
  <c r="S2620" i="1"/>
  <c r="T2620" i="1"/>
  <c r="U2620" i="1"/>
  <c r="V2620" i="1"/>
  <c r="R2621" i="1"/>
  <c r="U2621" i="1" s="1"/>
  <c r="S2621" i="1"/>
  <c r="T2621" i="1"/>
  <c r="V2621" i="1"/>
  <c r="R2622" i="1"/>
  <c r="S2622" i="1"/>
  <c r="V2622" i="1"/>
  <c r="R2623" i="1"/>
  <c r="U2623" i="1"/>
  <c r="V2623" i="1"/>
  <c r="R2624" i="1"/>
  <c r="S2624" i="1"/>
  <c r="T2624" i="1"/>
  <c r="U2624" i="1"/>
  <c r="V2624" i="1"/>
  <c r="R2625" i="1"/>
  <c r="U2625" i="1" s="1"/>
  <c r="S2625" i="1"/>
  <c r="T2625" i="1"/>
  <c r="V2625" i="1"/>
  <c r="R2626" i="1"/>
  <c r="S2626" i="1"/>
  <c r="V2626" i="1"/>
  <c r="R2627" i="1"/>
  <c r="V2627" i="1"/>
  <c r="R2628" i="1"/>
  <c r="S2628" i="1"/>
  <c r="T2628" i="1"/>
  <c r="U2628" i="1"/>
  <c r="V2628" i="1"/>
  <c r="R2629" i="1"/>
  <c r="U2629" i="1" s="1"/>
  <c r="S2629" i="1"/>
  <c r="T2629" i="1"/>
  <c r="V2629" i="1"/>
  <c r="R2630" i="1"/>
  <c r="V2630" i="1"/>
  <c r="R2631" i="1"/>
  <c r="U2631" i="1"/>
  <c r="V2631" i="1"/>
  <c r="R2632" i="1"/>
  <c r="S2632" i="1"/>
  <c r="T2632" i="1"/>
  <c r="U2632" i="1"/>
  <c r="V2632" i="1"/>
  <c r="R2633" i="1"/>
  <c r="U2633" i="1" s="1"/>
  <c r="S2633" i="1"/>
  <c r="T2633" i="1"/>
  <c r="V2633" i="1"/>
  <c r="R2634" i="1"/>
  <c r="S2634" i="1"/>
  <c r="V2634" i="1"/>
  <c r="R2635" i="1"/>
  <c r="U2635" i="1"/>
  <c r="V2635" i="1"/>
  <c r="R2636" i="1"/>
  <c r="S2636" i="1"/>
  <c r="T2636" i="1"/>
  <c r="U2636" i="1"/>
  <c r="V2636" i="1"/>
  <c r="R2637" i="1"/>
  <c r="U2637" i="1" s="1"/>
  <c r="S2637" i="1"/>
  <c r="T2637" i="1"/>
  <c r="V2637" i="1"/>
  <c r="R2638" i="1"/>
  <c r="S2638" i="1"/>
  <c r="V2638" i="1"/>
  <c r="R2639" i="1"/>
  <c r="U2639" i="1" s="1"/>
  <c r="V2639" i="1"/>
  <c r="R2640" i="1"/>
  <c r="S2640" i="1"/>
  <c r="T2640" i="1"/>
  <c r="U2640" i="1"/>
  <c r="V2640" i="1"/>
  <c r="R2641" i="1"/>
  <c r="U2641" i="1" s="1"/>
  <c r="S2641" i="1"/>
  <c r="T2641" i="1"/>
  <c r="V2641" i="1"/>
  <c r="R2642" i="1"/>
  <c r="S2642" i="1" s="1"/>
  <c r="V2642" i="1"/>
  <c r="R2643" i="1"/>
  <c r="V2643" i="1"/>
  <c r="R2644" i="1"/>
  <c r="S2644" i="1"/>
  <c r="T2644" i="1"/>
  <c r="U2644" i="1"/>
  <c r="V2644" i="1"/>
  <c r="R2645" i="1"/>
  <c r="U2645" i="1" s="1"/>
  <c r="S2645" i="1"/>
  <c r="T2645" i="1"/>
  <c r="V2645" i="1"/>
  <c r="R2646" i="1"/>
  <c r="V2646" i="1"/>
  <c r="R2647" i="1"/>
  <c r="U2647" i="1"/>
  <c r="V2647" i="1"/>
  <c r="R2648" i="1"/>
  <c r="S2648" i="1"/>
  <c r="T2648" i="1"/>
  <c r="U2648" i="1"/>
  <c r="V2648" i="1"/>
  <c r="R2649" i="1"/>
  <c r="U2649" i="1" s="1"/>
  <c r="S2649" i="1"/>
  <c r="T2649" i="1"/>
  <c r="V2649" i="1"/>
  <c r="R2650" i="1"/>
  <c r="S2650" i="1"/>
  <c r="V2650" i="1"/>
  <c r="R2651" i="1"/>
  <c r="U2651" i="1"/>
  <c r="V2651" i="1"/>
  <c r="R2652" i="1"/>
  <c r="S2652" i="1"/>
  <c r="T2652" i="1"/>
  <c r="U2652" i="1"/>
  <c r="V2652" i="1"/>
  <c r="R2653" i="1"/>
  <c r="U2653" i="1" s="1"/>
  <c r="S2653" i="1"/>
  <c r="T2653" i="1"/>
  <c r="V2653" i="1"/>
  <c r="R2654" i="1"/>
  <c r="S2654" i="1"/>
  <c r="V2654" i="1"/>
  <c r="R2655" i="1"/>
  <c r="U2655" i="1" s="1"/>
  <c r="V2655" i="1"/>
  <c r="R2656" i="1"/>
  <c r="S2656" i="1"/>
  <c r="T2656" i="1"/>
  <c r="U2656" i="1"/>
  <c r="V2656" i="1"/>
  <c r="R2657" i="1"/>
  <c r="U2657" i="1" s="1"/>
  <c r="S2657" i="1"/>
  <c r="T2657" i="1"/>
  <c r="V2657" i="1"/>
  <c r="R2658" i="1"/>
  <c r="S2658" i="1" s="1"/>
  <c r="V2658" i="1"/>
  <c r="R2659" i="1"/>
  <c r="V2659" i="1"/>
  <c r="R2660" i="1"/>
  <c r="S2660" i="1"/>
  <c r="T2660" i="1"/>
  <c r="U2660" i="1"/>
  <c r="V2660" i="1"/>
  <c r="R2661" i="1"/>
  <c r="U2661" i="1" s="1"/>
  <c r="S2661" i="1"/>
  <c r="T2661" i="1"/>
  <c r="V2661" i="1"/>
  <c r="R2662" i="1"/>
  <c r="V2662" i="1"/>
  <c r="R2663" i="1"/>
  <c r="U2663" i="1"/>
  <c r="V2663" i="1"/>
  <c r="R2664" i="1"/>
  <c r="S2664" i="1"/>
  <c r="T2664" i="1"/>
  <c r="U2664" i="1"/>
  <c r="V2664" i="1"/>
  <c r="R2665" i="1"/>
  <c r="U2665" i="1" s="1"/>
  <c r="S2665" i="1"/>
  <c r="T2665" i="1"/>
  <c r="V2665" i="1"/>
  <c r="R2666" i="1"/>
  <c r="S2666" i="1"/>
  <c r="V2666" i="1"/>
  <c r="R2667" i="1"/>
  <c r="U2667" i="1"/>
  <c r="V2667" i="1"/>
  <c r="R2668" i="1"/>
  <c r="S2668" i="1"/>
  <c r="T2668" i="1"/>
  <c r="U2668" i="1"/>
  <c r="V2668" i="1"/>
  <c r="R2669" i="1"/>
  <c r="U2669" i="1" s="1"/>
  <c r="S2669" i="1"/>
  <c r="T2669" i="1"/>
  <c r="V2669" i="1"/>
  <c r="R2670" i="1"/>
  <c r="S2670" i="1"/>
  <c r="V2670" i="1"/>
  <c r="R2671" i="1"/>
  <c r="U2671" i="1" s="1"/>
  <c r="V2671" i="1"/>
  <c r="R2672" i="1"/>
  <c r="S2672" i="1"/>
  <c r="T2672" i="1"/>
  <c r="U2672" i="1"/>
  <c r="V2672" i="1"/>
  <c r="R2673" i="1"/>
  <c r="U2673" i="1" s="1"/>
  <c r="S2673" i="1"/>
  <c r="T2673" i="1"/>
  <c r="V2673" i="1"/>
  <c r="R2674" i="1"/>
  <c r="S2674" i="1" s="1"/>
  <c r="V2674" i="1"/>
  <c r="R2675" i="1"/>
  <c r="V2675" i="1"/>
  <c r="R2676" i="1"/>
  <c r="S2676" i="1"/>
  <c r="T2676" i="1"/>
  <c r="U2676" i="1"/>
  <c r="V2676" i="1"/>
  <c r="R2677" i="1"/>
  <c r="U2677" i="1" s="1"/>
  <c r="S2677" i="1"/>
  <c r="T2677" i="1"/>
  <c r="V2677" i="1"/>
  <c r="R2678" i="1"/>
  <c r="V2678" i="1"/>
  <c r="R2679" i="1"/>
  <c r="U2679" i="1"/>
  <c r="V2679" i="1"/>
  <c r="R2680" i="1"/>
  <c r="S2680" i="1"/>
  <c r="T2680" i="1"/>
  <c r="U2680" i="1"/>
  <c r="V2680" i="1"/>
  <c r="R2681" i="1"/>
  <c r="U2681" i="1" s="1"/>
  <c r="S2681" i="1"/>
  <c r="T2681" i="1"/>
  <c r="V2681" i="1"/>
  <c r="R2682" i="1"/>
  <c r="S2682" i="1"/>
  <c r="V2682" i="1"/>
  <c r="R2683" i="1"/>
  <c r="U2683" i="1"/>
  <c r="V2683" i="1"/>
  <c r="R2684" i="1"/>
  <c r="S2684" i="1"/>
  <c r="T2684" i="1"/>
  <c r="U2684" i="1"/>
  <c r="V2684" i="1"/>
  <c r="R2685" i="1"/>
  <c r="U2685" i="1" s="1"/>
  <c r="S2685" i="1"/>
  <c r="T2685" i="1"/>
  <c r="V2685" i="1"/>
  <c r="R2686" i="1"/>
  <c r="S2686" i="1"/>
  <c r="V2686" i="1"/>
  <c r="R2687" i="1"/>
  <c r="U2687" i="1" s="1"/>
  <c r="V2687" i="1"/>
  <c r="R2688" i="1"/>
  <c r="S2688" i="1"/>
  <c r="T2688" i="1"/>
  <c r="U2688" i="1"/>
  <c r="V2688" i="1"/>
  <c r="R2689" i="1"/>
  <c r="U2689" i="1" s="1"/>
  <c r="S2689" i="1"/>
  <c r="T2689" i="1"/>
  <c r="V2689" i="1"/>
  <c r="R2690" i="1"/>
  <c r="S2690" i="1" s="1"/>
  <c r="V2690" i="1"/>
  <c r="R2691" i="1"/>
  <c r="V2691" i="1"/>
  <c r="R2692" i="1"/>
  <c r="S2692" i="1"/>
  <c r="T2692" i="1"/>
  <c r="U2692" i="1"/>
  <c r="V2692" i="1"/>
  <c r="R2693" i="1"/>
  <c r="U2693" i="1" s="1"/>
  <c r="S2693" i="1"/>
  <c r="T2693" i="1"/>
  <c r="V2693" i="1"/>
  <c r="R2694" i="1"/>
  <c r="V2694" i="1"/>
  <c r="R2695" i="1"/>
  <c r="U2695" i="1"/>
  <c r="V2695" i="1"/>
  <c r="R2696" i="1"/>
  <c r="S2696" i="1"/>
  <c r="T2696" i="1"/>
  <c r="U2696" i="1"/>
  <c r="V2696" i="1"/>
  <c r="R2697" i="1"/>
  <c r="U2697" i="1" s="1"/>
  <c r="S2697" i="1"/>
  <c r="T2697" i="1"/>
  <c r="V2697" i="1"/>
  <c r="R2698" i="1"/>
  <c r="S2698" i="1"/>
  <c r="V2698" i="1"/>
  <c r="R2699" i="1"/>
  <c r="U2699" i="1"/>
  <c r="V2699" i="1"/>
  <c r="R2700" i="1"/>
  <c r="S2700" i="1"/>
  <c r="T2700" i="1"/>
  <c r="U2700" i="1"/>
  <c r="V2700" i="1"/>
  <c r="R2701" i="1"/>
  <c r="U2701" i="1" s="1"/>
  <c r="S2701" i="1"/>
  <c r="T2701" i="1"/>
  <c r="V2701" i="1"/>
  <c r="R2702" i="1"/>
  <c r="S2702" i="1"/>
  <c r="V2702" i="1"/>
  <c r="R2703" i="1"/>
  <c r="U2703" i="1" s="1"/>
  <c r="V2703" i="1"/>
  <c r="R2704" i="1"/>
  <c r="S2704" i="1"/>
  <c r="T2704" i="1"/>
  <c r="U2704" i="1"/>
  <c r="V2704" i="1"/>
  <c r="R2705" i="1"/>
  <c r="U2705" i="1" s="1"/>
  <c r="S2705" i="1"/>
  <c r="T2705" i="1"/>
  <c r="V2705" i="1"/>
  <c r="R2706" i="1"/>
  <c r="S2706" i="1" s="1"/>
  <c r="V2706" i="1"/>
  <c r="R2707" i="1"/>
  <c r="V2707" i="1"/>
  <c r="R2708" i="1"/>
  <c r="S2708" i="1"/>
  <c r="T2708" i="1"/>
  <c r="U2708" i="1"/>
  <c r="V2708" i="1"/>
  <c r="R2709" i="1"/>
  <c r="U2709" i="1" s="1"/>
  <c r="S2709" i="1"/>
  <c r="T2709" i="1"/>
  <c r="V2709" i="1"/>
  <c r="R2710" i="1"/>
  <c r="V2710" i="1"/>
  <c r="R2711" i="1"/>
  <c r="U2711" i="1"/>
  <c r="V2711" i="1"/>
  <c r="R2712" i="1"/>
  <c r="S2712" i="1"/>
  <c r="T2712" i="1"/>
  <c r="U2712" i="1"/>
  <c r="V2712" i="1"/>
  <c r="R2713" i="1"/>
  <c r="U2713" i="1" s="1"/>
  <c r="S2713" i="1"/>
  <c r="T2713" i="1"/>
  <c r="V2713" i="1"/>
  <c r="R2714" i="1"/>
  <c r="S2714" i="1"/>
  <c r="V2714" i="1"/>
  <c r="R2715" i="1"/>
  <c r="U2715" i="1"/>
  <c r="V2715" i="1"/>
  <c r="R2716" i="1"/>
  <c r="S2716" i="1"/>
  <c r="T2716" i="1"/>
  <c r="U2716" i="1"/>
  <c r="V2716" i="1"/>
  <c r="R2717" i="1"/>
  <c r="U2717" i="1" s="1"/>
  <c r="S2717" i="1"/>
  <c r="T2717" i="1"/>
  <c r="V2717" i="1"/>
  <c r="R2718" i="1"/>
  <c r="S2718" i="1"/>
  <c r="V2718" i="1"/>
  <c r="R2719" i="1"/>
  <c r="U2719" i="1" s="1"/>
  <c r="V2719" i="1"/>
  <c r="R2720" i="1"/>
  <c r="S2720" i="1"/>
  <c r="T2720" i="1"/>
  <c r="U2720" i="1"/>
  <c r="V2720" i="1"/>
  <c r="R2721" i="1"/>
  <c r="U2721" i="1" s="1"/>
  <c r="S2721" i="1"/>
  <c r="T2721" i="1"/>
  <c r="V2721" i="1"/>
  <c r="R2722" i="1"/>
  <c r="S2722" i="1" s="1"/>
  <c r="V2722" i="1"/>
  <c r="R2723" i="1"/>
  <c r="V2723" i="1"/>
  <c r="R2724" i="1"/>
  <c r="S2724" i="1"/>
  <c r="T2724" i="1"/>
  <c r="U2724" i="1"/>
  <c r="V2724" i="1"/>
  <c r="R2725" i="1"/>
  <c r="U2725" i="1" s="1"/>
  <c r="S2725" i="1"/>
  <c r="T2725" i="1"/>
  <c r="V2725" i="1"/>
  <c r="R2726" i="1"/>
  <c r="V2726" i="1"/>
  <c r="R2727" i="1"/>
  <c r="U2727" i="1"/>
  <c r="V2727" i="1"/>
  <c r="R2728" i="1"/>
  <c r="S2728" i="1"/>
  <c r="T2728" i="1"/>
  <c r="U2728" i="1"/>
  <c r="V2728" i="1"/>
  <c r="R2729" i="1"/>
  <c r="U2729" i="1" s="1"/>
  <c r="S2729" i="1"/>
  <c r="T2729" i="1"/>
  <c r="V2729" i="1"/>
  <c r="R2730" i="1"/>
  <c r="S2730" i="1"/>
  <c r="V2730" i="1"/>
  <c r="R2731" i="1"/>
  <c r="U2731" i="1"/>
  <c r="V2731" i="1"/>
  <c r="R2732" i="1"/>
  <c r="S2732" i="1"/>
  <c r="T2732" i="1"/>
  <c r="U2732" i="1"/>
  <c r="V2732" i="1"/>
  <c r="R2733" i="1"/>
  <c r="U2733" i="1" s="1"/>
  <c r="S2733" i="1"/>
  <c r="T2733" i="1"/>
  <c r="V2733" i="1"/>
  <c r="R2734" i="1"/>
  <c r="S2734" i="1"/>
  <c r="V2734" i="1"/>
  <c r="R2735" i="1"/>
  <c r="U2735" i="1" s="1"/>
  <c r="V2735" i="1"/>
  <c r="R2736" i="1"/>
  <c r="S2736" i="1"/>
  <c r="T2736" i="1"/>
  <c r="U2736" i="1"/>
  <c r="V2736" i="1"/>
  <c r="R2737" i="1"/>
  <c r="U2737" i="1" s="1"/>
  <c r="S2737" i="1"/>
  <c r="T2737" i="1"/>
  <c r="V2737" i="1"/>
  <c r="R2738" i="1"/>
  <c r="S2738" i="1" s="1"/>
  <c r="V2738" i="1"/>
  <c r="R2739" i="1"/>
  <c r="V2739" i="1"/>
  <c r="R2740" i="1"/>
  <c r="S2740" i="1"/>
  <c r="T2740" i="1"/>
  <c r="U2740" i="1"/>
  <c r="V2740" i="1"/>
  <c r="R2741" i="1"/>
  <c r="U2741" i="1" s="1"/>
  <c r="S2741" i="1"/>
  <c r="T2741" i="1"/>
  <c r="V2741" i="1"/>
  <c r="R2742" i="1"/>
  <c r="V2742" i="1"/>
  <c r="R2743" i="1"/>
  <c r="U2743" i="1"/>
  <c r="V2743" i="1"/>
  <c r="R2744" i="1"/>
  <c r="S2744" i="1"/>
  <c r="T2744" i="1"/>
  <c r="U2744" i="1"/>
  <c r="V2744" i="1"/>
  <c r="R2745" i="1"/>
  <c r="U2745" i="1" s="1"/>
  <c r="S2745" i="1"/>
  <c r="T2745" i="1"/>
  <c r="V2745" i="1"/>
  <c r="R2746" i="1"/>
  <c r="S2746" i="1"/>
  <c r="V2746" i="1"/>
  <c r="R2747" i="1"/>
  <c r="U2747" i="1"/>
  <c r="V2747" i="1"/>
  <c r="R2748" i="1"/>
  <c r="S2748" i="1"/>
  <c r="T2748" i="1"/>
  <c r="U2748" i="1"/>
  <c r="V2748" i="1"/>
  <c r="R2749" i="1"/>
  <c r="U2749" i="1" s="1"/>
  <c r="S2749" i="1"/>
  <c r="T2749" i="1"/>
  <c r="V2749" i="1"/>
  <c r="R2750" i="1"/>
  <c r="S2750" i="1"/>
  <c r="V2750" i="1"/>
  <c r="R2751" i="1"/>
  <c r="U2751" i="1" s="1"/>
  <c r="V2751" i="1"/>
  <c r="R2752" i="1"/>
  <c r="S2752" i="1"/>
  <c r="T2752" i="1"/>
  <c r="U2752" i="1"/>
  <c r="V2752" i="1"/>
  <c r="R2753" i="1"/>
  <c r="U2753" i="1" s="1"/>
  <c r="S2753" i="1"/>
  <c r="T2753" i="1"/>
  <c r="V2753" i="1"/>
  <c r="R2754" i="1"/>
  <c r="S2754" i="1" s="1"/>
  <c r="V2754" i="1"/>
  <c r="R2755" i="1"/>
  <c r="V2755" i="1"/>
  <c r="R2756" i="1"/>
  <c r="S2756" i="1"/>
  <c r="T2756" i="1"/>
  <c r="U2756" i="1"/>
  <c r="V2756" i="1"/>
  <c r="R2757" i="1"/>
  <c r="U2757" i="1" s="1"/>
  <c r="S2757" i="1"/>
  <c r="T2757" i="1"/>
  <c r="V2757" i="1"/>
  <c r="R2758" i="1"/>
  <c r="V2758" i="1"/>
  <c r="R2759" i="1"/>
  <c r="U2759" i="1"/>
  <c r="V2759" i="1"/>
  <c r="R2760" i="1"/>
  <c r="S2760" i="1"/>
  <c r="T2760" i="1"/>
  <c r="U2760" i="1"/>
  <c r="V2760" i="1"/>
  <c r="R2761" i="1"/>
  <c r="U2761" i="1" s="1"/>
  <c r="S2761" i="1"/>
  <c r="T2761" i="1"/>
  <c r="V2761" i="1"/>
  <c r="R2762" i="1"/>
  <c r="S2762" i="1"/>
  <c r="V2762" i="1"/>
  <c r="R2763" i="1"/>
  <c r="U2763" i="1"/>
  <c r="V2763" i="1"/>
  <c r="R2764" i="1"/>
  <c r="S2764" i="1"/>
  <c r="T2764" i="1"/>
  <c r="U2764" i="1"/>
  <c r="V2764" i="1"/>
  <c r="R2765" i="1"/>
  <c r="U2765" i="1" s="1"/>
  <c r="S2765" i="1"/>
  <c r="T2765" i="1"/>
  <c r="V2765" i="1"/>
  <c r="R2766" i="1"/>
  <c r="S2766" i="1"/>
  <c r="V2766" i="1"/>
  <c r="R2767" i="1"/>
  <c r="U2767" i="1" s="1"/>
  <c r="V2767" i="1"/>
  <c r="R2768" i="1"/>
  <c r="S2768" i="1"/>
  <c r="T2768" i="1"/>
  <c r="U2768" i="1"/>
  <c r="V2768" i="1"/>
  <c r="R2769" i="1"/>
  <c r="U2769" i="1" s="1"/>
  <c r="S2769" i="1"/>
  <c r="T2769" i="1"/>
  <c r="V2769" i="1"/>
  <c r="R2770" i="1"/>
  <c r="S2770" i="1" s="1"/>
  <c r="V2770" i="1"/>
  <c r="R2771" i="1"/>
  <c r="V2771" i="1"/>
  <c r="R2772" i="1"/>
  <c r="S2772" i="1"/>
  <c r="T2772" i="1"/>
  <c r="U2772" i="1"/>
  <c r="V2772" i="1"/>
  <c r="R2773" i="1"/>
  <c r="U2773" i="1" s="1"/>
  <c r="S2773" i="1"/>
  <c r="T2773" i="1"/>
  <c r="V2773" i="1"/>
  <c r="R2774" i="1"/>
  <c r="V2774" i="1"/>
  <c r="R2775" i="1"/>
  <c r="U2775" i="1"/>
  <c r="V2775" i="1"/>
  <c r="R2776" i="1"/>
  <c r="S2776" i="1"/>
  <c r="T2776" i="1"/>
  <c r="U2776" i="1"/>
  <c r="V2776" i="1"/>
  <c r="R2777" i="1"/>
  <c r="U2777" i="1" s="1"/>
  <c r="S2777" i="1"/>
  <c r="T2777" i="1"/>
  <c r="V2777" i="1"/>
  <c r="R2778" i="1"/>
  <c r="S2778" i="1"/>
  <c r="V2778" i="1"/>
  <c r="R2779" i="1"/>
  <c r="U2779" i="1"/>
  <c r="V2779" i="1"/>
  <c r="R2780" i="1"/>
  <c r="S2780" i="1"/>
  <c r="T2780" i="1"/>
  <c r="U2780" i="1"/>
  <c r="V2780" i="1"/>
  <c r="R2781" i="1"/>
  <c r="U2781" i="1" s="1"/>
  <c r="S2781" i="1"/>
  <c r="T2781" i="1"/>
  <c r="V2781" i="1"/>
  <c r="R2782" i="1"/>
  <c r="S2782" i="1"/>
  <c r="V2782" i="1"/>
  <c r="R2783" i="1"/>
  <c r="U2783" i="1" s="1"/>
  <c r="V2783" i="1"/>
  <c r="R2784" i="1"/>
  <c r="S2784" i="1"/>
  <c r="T2784" i="1"/>
  <c r="U2784" i="1"/>
  <c r="V2784" i="1"/>
  <c r="R2785" i="1"/>
  <c r="U2785" i="1" s="1"/>
  <c r="S2785" i="1"/>
  <c r="T2785" i="1"/>
  <c r="V2785" i="1"/>
  <c r="R2786" i="1"/>
  <c r="S2786" i="1" s="1"/>
  <c r="V2786" i="1"/>
  <c r="R2787" i="1"/>
  <c r="V2787" i="1"/>
  <c r="R2788" i="1"/>
  <c r="S2788" i="1"/>
  <c r="T2788" i="1"/>
  <c r="U2788" i="1"/>
  <c r="V2788" i="1"/>
  <c r="R2789" i="1"/>
  <c r="U2789" i="1" s="1"/>
  <c r="S2789" i="1"/>
  <c r="T2789" i="1"/>
  <c r="V2789" i="1"/>
  <c r="R2790" i="1"/>
  <c r="V2790" i="1"/>
  <c r="R2791" i="1"/>
  <c r="U2791" i="1"/>
  <c r="V2791" i="1"/>
  <c r="R2792" i="1"/>
  <c r="S2792" i="1"/>
  <c r="T2792" i="1"/>
  <c r="U2792" i="1"/>
  <c r="V2792" i="1"/>
  <c r="R2793" i="1"/>
  <c r="U2793" i="1" s="1"/>
  <c r="S2793" i="1"/>
  <c r="T2793" i="1"/>
  <c r="V2793" i="1"/>
  <c r="R2794" i="1"/>
  <c r="S2794" i="1"/>
  <c r="V2794" i="1"/>
  <c r="R2795" i="1"/>
  <c r="U2795" i="1"/>
  <c r="V2795" i="1"/>
  <c r="R2796" i="1"/>
  <c r="S2796" i="1"/>
  <c r="T2796" i="1"/>
  <c r="U2796" i="1"/>
  <c r="V2796" i="1"/>
  <c r="R2797" i="1"/>
  <c r="U2797" i="1" s="1"/>
  <c r="S2797" i="1"/>
  <c r="T2797" i="1"/>
  <c r="V2797" i="1"/>
  <c r="R2798" i="1"/>
  <c r="S2798" i="1"/>
  <c r="V2798" i="1"/>
  <c r="R2799" i="1"/>
  <c r="U2799" i="1" s="1"/>
  <c r="V2799" i="1"/>
  <c r="R2800" i="1"/>
  <c r="S2800" i="1"/>
  <c r="T2800" i="1"/>
  <c r="U2800" i="1"/>
  <c r="V2800" i="1"/>
  <c r="R2801" i="1"/>
  <c r="U2801" i="1" s="1"/>
  <c r="S2801" i="1"/>
  <c r="T2801" i="1"/>
  <c r="V2801" i="1"/>
  <c r="R2802" i="1"/>
  <c r="S2802" i="1" s="1"/>
  <c r="V2802" i="1"/>
  <c r="R2803" i="1"/>
  <c r="V2803" i="1"/>
  <c r="R2804" i="1"/>
  <c r="S2804" i="1"/>
  <c r="T2804" i="1"/>
  <c r="U2804" i="1"/>
  <c r="V2804" i="1"/>
  <c r="R2805" i="1"/>
  <c r="U2805" i="1" s="1"/>
  <c r="S2805" i="1"/>
  <c r="T2805" i="1"/>
  <c r="V2805" i="1"/>
  <c r="R2806" i="1"/>
  <c r="V2806" i="1"/>
  <c r="R2807" i="1"/>
  <c r="U2807" i="1"/>
  <c r="V2807" i="1"/>
  <c r="R2808" i="1"/>
  <c r="S2808" i="1"/>
  <c r="T2808" i="1"/>
  <c r="U2808" i="1"/>
  <c r="V2808" i="1"/>
  <c r="R2809" i="1"/>
  <c r="U2809" i="1" s="1"/>
  <c r="S2809" i="1"/>
  <c r="T2809" i="1"/>
  <c r="V2809" i="1"/>
  <c r="R2810" i="1"/>
  <c r="S2810" i="1"/>
  <c r="V2810" i="1"/>
  <c r="R2811" i="1"/>
  <c r="U2811" i="1"/>
  <c r="V2811" i="1"/>
  <c r="R2812" i="1"/>
  <c r="S2812" i="1"/>
  <c r="T2812" i="1"/>
  <c r="U2812" i="1"/>
  <c r="V2812" i="1"/>
  <c r="R2813" i="1"/>
  <c r="U2813" i="1" s="1"/>
  <c r="S2813" i="1"/>
  <c r="T2813" i="1"/>
  <c r="V2813" i="1"/>
  <c r="R2814" i="1"/>
  <c r="S2814" i="1"/>
  <c r="V2814" i="1"/>
  <c r="R2815" i="1"/>
  <c r="U2815" i="1" s="1"/>
  <c r="V2815" i="1"/>
  <c r="R2816" i="1"/>
  <c r="S2816" i="1"/>
  <c r="T2816" i="1"/>
  <c r="U2816" i="1"/>
  <c r="V2816" i="1"/>
  <c r="R2817" i="1"/>
  <c r="U2817" i="1" s="1"/>
  <c r="S2817" i="1"/>
  <c r="T2817" i="1"/>
  <c r="V2817" i="1"/>
  <c r="R2818" i="1"/>
  <c r="S2818" i="1" s="1"/>
  <c r="V2818" i="1"/>
  <c r="R2819" i="1"/>
  <c r="V2819" i="1"/>
  <c r="R2820" i="1"/>
  <c r="S2820" i="1"/>
  <c r="T2820" i="1"/>
  <c r="U2820" i="1"/>
  <c r="V2820" i="1"/>
  <c r="R2821" i="1"/>
  <c r="U2821" i="1" s="1"/>
  <c r="S2821" i="1"/>
  <c r="T2821" i="1"/>
  <c r="V2821" i="1"/>
  <c r="R2822" i="1"/>
  <c r="V2822" i="1"/>
  <c r="R2823" i="1"/>
  <c r="U2823" i="1"/>
  <c r="V2823" i="1"/>
  <c r="R2824" i="1"/>
  <c r="S2824" i="1"/>
  <c r="T2824" i="1"/>
  <c r="U2824" i="1"/>
  <c r="V2824" i="1"/>
  <c r="R2825" i="1"/>
  <c r="U2825" i="1" s="1"/>
  <c r="S2825" i="1"/>
  <c r="T2825" i="1"/>
  <c r="V2825" i="1"/>
  <c r="R2826" i="1"/>
  <c r="S2826" i="1"/>
  <c r="V2826" i="1"/>
  <c r="R2827" i="1"/>
  <c r="U2827" i="1"/>
  <c r="V2827" i="1"/>
  <c r="R2828" i="1"/>
  <c r="S2828" i="1"/>
  <c r="T2828" i="1"/>
  <c r="U2828" i="1"/>
  <c r="V2828" i="1"/>
  <c r="R2829" i="1"/>
  <c r="U2829" i="1" s="1"/>
  <c r="S2829" i="1"/>
  <c r="T2829" i="1"/>
  <c r="V2829" i="1"/>
  <c r="R2830" i="1"/>
  <c r="T2830" i="1" s="1"/>
  <c r="S2830" i="1"/>
  <c r="U2830" i="1"/>
  <c r="V2830" i="1"/>
  <c r="R2831" i="1"/>
  <c r="S2831" i="1" s="1"/>
  <c r="T2831" i="1"/>
  <c r="U2831" i="1"/>
  <c r="V2831" i="1"/>
  <c r="R2832" i="1"/>
  <c r="S2832" i="1"/>
  <c r="T2832" i="1"/>
  <c r="U2832" i="1"/>
  <c r="V2832" i="1"/>
  <c r="R2833" i="1"/>
  <c r="S2833" i="1"/>
  <c r="V2833" i="1"/>
  <c r="R2834" i="1"/>
  <c r="S2834" i="1"/>
  <c r="V2834" i="1"/>
  <c r="R2835" i="1"/>
  <c r="T2835" i="1" s="1"/>
  <c r="V2835" i="1"/>
  <c r="R2836" i="1"/>
  <c r="S2836" i="1"/>
  <c r="T2836" i="1"/>
  <c r="U2836" i="1"/>
  <c r="V2836" i="1"/>
  <c r="R2837" i="1"/>
  <c r="V2837" i="1"/>
  <c r="R2838" i="1"/>
  <c r="V2838" i="1"/>
  <c r="R2839" i="1"/>
  <c r="V2839" i="1"/>
  <c r="R2840" i="1"/>
  <c r="S2840" i="1"/>
  <c r="T2840" i="1"/>
  <c r="U2840" i="1"/>
  <c r="V2840" i="1"/>
  <c r="R2841" i="1"/>
  <c r="U2841" i="1" s="1"/>
  <c r="T2841" i="1"/>
  <c r="V2841" i="1"/>
  <c r="R2842" i="1"/>
  <c r="T2842" i="1" s="1"/>
  <c r="U2842" i="1"/>
  <c r="V2842" i="1"/>
  <c r="R2843" i="1"/>
  <c r="S2843" i="1" s="1"/>
  <c r="U2843" i="1"/>
  <c r="V2843" i="1"/>
  <c r="R2844" i="1"/>
  <c r="S2844" i="1"/>
  <c r="T2844" i="1"/>
  <c r="U2844" i="1"/>
  <c r="V2844" i="1"/>
  <c r="R2845" i="1"/>
  <c r="U2845" i="1" s="1"/>
  <c r="S2845" i="1"/>
  <c r="T2845" i="1"/>
  <c r="V2845" i="1"/>
  <c r="R2846" i="1"/>
  <c r="T2846" i="1" s="1"/>
  <c r="S2846" i="1"/>
  <c r="U2846" i="1"/>
  <c r="V2846" i="1"/>
  <c r="R2847" i="1"/>
  <c r="S2847" i="1" s="1"/>
  <c r="T2847" i="1"/>
  <c r="U2847" i="1"/>
  <c r="V2847" i="1"/>
  <c r="R2848" i="1"/>
  <c r="S2848" i="1"/>
  <c r="T2848" i="1"/>
  <c r="U2848" i="1"/>
  <c r="V2848" i="1"/>
  <c r="R2849" i="1"/>
  <c r="S2849" i="1"/>
  <c r="V2849" i="1"/>
  <c r="R2850" i="1"/>
  <c r="S2850" i="1"/>
  <c r="V2850" i="1"/>
  <c r="R2851" i="1"/>
  <c r="T2851" i="1" s="1"/>
  <c r="V2851" i="1"/>
  <c r="R2852" i="1"/>
  <c r="S2852" i="1"/>
  <c r="T2852" i="1"/>
  <c r="U2852" i="1"/>
  <c r="V2852" i="1"/>
  <c r="R2853" i="1"/>
  <c r="V2853" i="1"/>
  <c r="R2854" i="1"/>
  <c r="V2854" i="1"/>
  <c r="R2855" i="1"/>
  <c r="V2855" i="1"/>
  <c r="R2856" i="1"/>
  <c r="S2856" i="1"/>
  <c r="T2856" i="1"/>
  <c r="U2856" i="1"/>
  <c r="V2856" i="1"/>
  <c r="R2857" i="1"/>
  <c r="U2857" i="1" s="1"/>
  <c r="T2857" i="1"/>
  <c r="V2857" i="1"/>
  <c r="R2858" i="1"/>
  <c r="T2858" i="1" s="1"/>
  <c r="U2858" i="1"/>
  <c r="V2858" i="1"/>
  <c r="R2859" i="1"/>
  <c r="S2859" i="1" s="1"/>
  <c r="U2859" i="1"/>
  <c r="V2859" i="1"/>
  <c r="R2860" i="1"/>
  <c r="S2860" i="1"/>
  <c r="T2860" i="1"/>
  <c r="U2860" i="1"/>
  <c r="V2860" i="1"/>
  <c r="R2861" i="1"/>
  <c r="U2861" i="1" s="1"/>
  <c r="S2861" i="1"/>
  <c r="T2861" i="1"/>
  <c r="V2861" i="1"/>
  <c r="R2862" i="1"/>
  <c r="T2862" i="1" s="1"/>
  <c r="S2862" i="1"/>
  <c r="U2862" i="1"/>
  <c r="V2862" i="1"/>
  <c r="R2863" i="1"/>
  <c r="S2863" i="1" s="1"/>
  <c r="T2863" i="1"/>
  <c r="U2863" i="1"/>
  <c r="V2863" i="1"/>
  <c r="R2864" i="1"/>
  <c r="S2864" i="1"/>
  <c r="T2864" i="1"/>
  <c r="U2864" i="1"/>
  <c r="V2864" i="1"/>
  <c r="R2865" i="1"/>
  <c r="S2865" i="1"/>
  <c r="V2865" i="1"/>
  <c r="R2866" i="1"/>
  <c r="S2866" i="1"/>
  <c r="V2866" i="1"/>
  <c r="R2867" i="1"/>
  <c r="T2867" i="1" s="1"/>
  <c r="V2867" i="1"/>
  <c r="R2868" i="1"/>
  <c r="S2868" i="1"/>
  <c r="T2868" i="1"/>
  <c r="U2868" i="1"/>
  <c r="V2868" i="1"/>
  <c r="R2869" i="1"/>
  <c r="V2869" i="1"/>
  <c r="R2870" i="1"/>
  <c r="V2870" i="1"/>
  <c r="R2871" i="1"/>
  <c r="V2871" i="1"/>
  <c r="R2872" i="1"/>
  <c r="S2872" i="1"/>
  <c r="T2872" i="1"/>
  <c r="U2872" i="1"/>
  <c r="V2872" i="1"/>
  <c r="R2873" i="1"/>
  <c r="U2873" i="1" s="1"/>
  <c r="T2873" i="1"/>
  <c r="V2873" i="1"/>
  <c r="R2874" i="1"/>
  <c r="T2874" i="1" s="1"/>
  <c r="U2874" i="1"/>
  <c r="V2874" i="1"/>
  <c r="R2875" i="1"/>
  <c r="S2875" i="1" s="1"/>
  <c r="U2875" i="1"/>
  <c r="V2875" i="1"/>
  <c r="R2876" i="1"/>
  <c r="S2876" i="1"/>
  <c r="T2876" i="1"/>
  <c r="U2876" i="1"/>
  <c r="V2876" i="1"/>
  <c r="R2877" i="1"/>
  <c r="U2877" i="1" s="1"/>
  <c r="S2877" i="1"/>
  <c r="T2877" i="1"/>
  <c r="V2877" i="1"/>
  <c r="R2878" i="1"/>
  <c r="T2878" i="1" s="1"/>
  <c r="S2878" i="1"/>
  <c r="U2878" i="1"/>
  <c r="V2878" i="1"/>
  <c r="R2879" i="1"/>
  <c r="S2879" i="1" s="1"/>
  <c r="T2879" i="1"/>
  <c r="U2879" i="1"/>
  <c r="V2879" i="1"/>
  <c r="R2880" i="1"/>
  <c r="S2880" i="1"/>
  <c r="T2880" i="1"/>
  <c r="U2880" i="1"/>
  <c r="V2880" i="1"/>
  <c r="R2881" i="1"/>
  <c r="S2881" i="1"/>
  <c r="V2881" i="1"/>
  <c r="R2882" i="1"/>
  <c r="S2882" i="1"/>
  <c r="V2882" i="1"/>
  <c r="R2883" i="1"/>
  <c r="T2883" i="1" s="1"/>
  <c r="V2883" i="1"/>
  <c r="R2884" i="1"/>
  <c r="S2884" i="1"/>
  <c r="T2884" i="1"/>
  <c r="U2884" i="1"/>
  <c r="V2884" i="1"/>
  <c r="R2885" i="1"/>
  <c r="V2885" i="1"/>
  <c r="R2886" i="1"/>
  <c r="V2886" i="1"/>
  <c r="R2887" i="1"/>
  <c r="V2887" i="1"/>
  <c r="R2888" i="1"/>
  <c r="S2888" i="1"/>
  <c r="T2888" i="1"/>
  <c r="U2888" i="1"/>
  <c r="V2888" i="1"/>
  <c r="R2889" i="1"/>
  <c r="U2889" i="1" s="1"/>
  <c r="T2889" i="1"/>
  <c r="V2889" i="1"/>
  <c r="R2890" i="1"/>
  <c r="T2890" i="1" s="1"/>
  <c r="U2890" i="1"/>
  <c r="V2890" i="1"/>
  <c r="R2891" i="1"/>
  <c r="S2891" i="1" s="1"/>
  <c r="U2891" i="1"/>
  <c r="V2891" i="1"/>
  <c r="R2892" i="1"/>
  <c r="S2892" i="1"/>
  <c r="T2892" i="1"/>
  <c r="U2892" i="1"/>
  <c r="V2892" i="1"/>
  <c r="R2893" i="1"/>
  <c r="U2893" i="1" s="1"/>
  <c r="S2893" i="1"/>
  <c r="T2893" i="1"/>
  <c r="V2893" i="1"/>
  <c r="R2894" i="1"/>
  <c r="T2894" i="1" s="1"/>
  <c r="S2894" i="1"/>
  <c r="U2894" i="1"/>
  <c r="V2894" i="1"/>
  <c r="R2895" i="1"/>
  <c r="S2895" i="1" s="1"/>
  <c r="T2895" i="1"/>
  <c r="U2895" i="1"/>
  <c r="V2895" i="1"/>
  <c r="R2896" i="1"/>
  <c r="S2896" i="1"/>
  <c r="T2896" i="1"/>
  <c r="U2896" i="1"/>
  <c r="V2896" i="1"/>
  <c r="R2897" i="1"/>
  <c r="S2897" i="1"/>
  <c r="V2897" i="1"/>
  <c r="R2898" i="1"/>
  <c r="S2898" i="1"/>
  <c r="V2898" i="1"/>
  <c r="R2899" i="1"/>
  <c r="T2899" i="1" s="1"/>
  <c r="V2899" i="1"/>
  <c r="R2900" i="1"/>
  <c r="S2900" i="1"/>
  <c r="T2900" i="1"/>
  <c r="U2900" i="1"/>
  <c r="V2900" i="1"/>
  <c r="R2901" i="1"/>
  <c r="V2901" i="1"/>
  <c r="R2902" i="1"/>
  <c r="V2902" i="1"/>
  <c r="R2903" i="1"/>
  <c r="V2903" i="1"/>
  <c r="R2904" i="1"/>
  <c r="S2904" i="1"/>
  <c r="T2904" i="1"/>
  <c r="U2904" i="1"/>
  <c r="V2904" i="1"/>
  <c r="R2905" i="1"/>
  <c r="U2905" i="1" s="1"/>
  <c r="T2905" i="1"/>
  <c r="V2905" i="1"/>
  <c r="R2906" i="1"/>
  <c r="T2906" i="1" s="1"/>
  <c r="U2906" i="1"/>
  <c r="V2906" i="1"/>
  <c r="R2907" i="1"/>
  <c r="S2907" i="1" s="1"/>
  <c r="U2907" i="1"/>
  <c r="V2907" i="1"/>
  <c r="R2908" i="1"/>
  <c r="S2908" i="1" s="1"/>
  <c r="T2908" i="1"/>
  <c r="U2908" i="1"/>
  <c r="V2908" i="1"/>
  <c r="R2909" i="1"/>
  <c r="S2909" i="1"/>
  <c r="T2909" i="1"/>
  <c r="U2909" i="1"/>
  <c r="V2909" i="1"/>
  <c r="R2910" i="1"/>
  <c r="S2910" i="1"/>
  <c r="V2910" i="1"/>
  <c r="R2911" i="1"/>
  <c r="U2911" i="1" s="1"/>
  <c r="V2911" i="1"/>
  <c r="R2912" i="1"/>
  <c r="S2912" i="1" s="1"/>
  <c r="T2912" i="1"/>
  <c r="U2912" i="1"/>
  <c r="V2912" i="1"/>
  <c r="R2913" i="1"/>
  <c r="S2913" i="1"/>
  <c r="T2913" i="1"/>
  <c r="U2913" i="1"/>
  <c r="V2913" i="1"/>
  <c r="R2914" i="1"/>
  <c r="S2914" i="1" s="1"/>
  <c r="V2914" i="1"/>
  <c r="R2915" i="1"/>
  <c r="V2915" i="1"/>
  <c r="R2916" i="1"/>
  <c r="S2916" i="1" s="1"/>
  <c r="T2916" i="1"/>
  <c r="U2916" i="1"/>
  <c r="V2916" i="1"/>
  <c r="R2917" i="1"/>
  <c r="S2917" i="1"/>
  <c r="T2917" i="1"/>
  <c r="U2917" i="1"/>
  <c r="V2917" i="1"/>
  <c r="R2918" i="1"/>
  <c r="V2918" i="1"/>
  <c r="R2919" i="1"/>
  <c r="U2919" i="1"/>
  <c r="V2919" i="1"/>
  <c r="R2920" i="1"/>
  <c r="S2920" i="1" s="1"/>
  <c r="T2920" i="1"/>
  <c r="U2920" i="1"/>
  <c r="V2920" i="1"/>
  <c r="R2921" i="1"/>
  <c r="S2921" i="1"/>
  <c r="T2921" i="1"/>
  <c r="U2921" i="1"/>
  <c r="V2921" i="1"/>
  <c r="R2922" i="1"/>
  <c r="S2922" i="1"/>
  <c r="V2922" i="1"/>
  <c r="R2923" i="1"/>
  <c r="U2923" i="1"/>
  <c r="V2923" i="1"/>
  <c r="R2924" i="1"/>
  <c r="S2924" i="1" s="1"/>
  <c r="T2924" i="1"/>
  <c r="U2924" i="1"/>
  <c r="V2924" i="1"/>
  <c r="R2925" i="1"/>
  <c r="S2925" i="1"/>
  <c r="T2925" i="1"/>
  <c r="U2925" i="1"/>
  <c r="V2925" i="1"/>
  <c r="R2926" i="1"/>
  <c r="S2926" i="1"/>
  <c r="V2926" i="1"/>
  <c r="R2927" i="1"/>
  <c r="U2927" i="1" s="1"/>
  <c r="V2927" i="1"/>
  <c r="R2928" i="1"/>
  <c r="S2928" i="1" s="1"/>
  <c r="T2928" i="1"/>
  <c r="U2928" i="1"/>
  <c r="V2928" i="1"/>
  <c r="R2929" i="1"/>
  <c r="S2929" i="1"/>
  <c r="T2929" i="1"/>
  <c r="U2929" i="1"/>
  <c r="V2929" i="1"/>
  <c r="R2930" i="1"/>
  <c r="S2930" i="1" s="1"/>
  <c r="V2930" i="1"/>
  <c r="R2931" i="1"/>
  <c r="V2931" i="1"/>
  <c r="R2932" i="1"/>
  <c r="S2932" i="1" s="1"/>
  <c r="T2932" i="1"/>
  <c r="U2932" i="1"/>
  <c r="V2932" i="1"/>
  <c r="R2933" i="1"/>
  <c r="S2933" i="1"/>
  <c r="T2933" i="1"/>
  <c r="U2933" i="1"/>
  <c r="V2933" i="1"/>
  <c r="R2934" i="1"/>
  <c r="V2934" i="1"/>
  <c r="R2935" i="1"/>
  <c r="U2935" i="1"/>
  <c r="V2935" i="1"/>
  <c r="R2936" i="1"/>
  <c r="S2936" i="1" s="1"/>
  <c r="T2936" i="1"/>
  <c r="U2936" i="1"/>
  <c r="V2936" i="1"/>
  <c r="R2937" i="1"/>
  <c r="S2937" i="1"/>
  <c r="T2937" i="1"/>
  <c r="U2937" i="1"/>
  <c r="V2937" i="1"/>
  <c r="R2938" i="1"/>
  <c r="S2938" i="1"/>
  <c r="V2938" i="1"/>
  <c r="R2939" i="1"/>
  <c r="U2939" i="1"/>
  <c r="V2939" i="1"/>
  <c r="R2940" i="1"/>
  <c r="S2940" i="1" s="1"/>
  <c r="T2940" i="1"/>
  <c r="U2940" i="1"/>
  <c r="V2940" i="1"/>
  <c r="R2941" i="1"/>
  <c r="S2941" i="1"/>
  <c r="T2941" i="1"/>
  <c r="U2941" i="1"/>
  <c r="V2941" i="1"/>
  <c r="R2942" i="1"/>
  <c r="S2942" i="1"/>
  <c r="V2942" i="1"/>
  <c r="R2943" i="1"/>
  <c r="U2943" i="1" s="1"/>
  <c r="V2943" i="1"/>
  <c r="R2944" i="1"/>
  <c r="S2944" i="1" s="1"/>
  <c r="T2944" i="1"/>
  <c r="U2944" i="1"/>
  <c r="V2944" i="1"/>
  <c r="R2945" i="1"/>
  <c r="S2945" i="1"/>
  <c r="T2945" i="1"/>
  <c r="U2945" i="1"/>
  <c r="V2945" i="1"/>
  <c r="R2946" i="1"/>
  <c r="S2946" i="1" s="1"/>
  <c r="V2946" i="1"/>
  <c r="R2947" i="1"/>
  <c r="V2947" i="1"/>
  <c r="R2948" i="1"/>
  <c r="S2948" i="1" s="1"/>
  <c r="T2948" i="1"/>
  <c r="U2948" i="1"/>
  <c r="V2948" i="1"/>
  <c r="R2949" i="1"/>
  <c r="S2949" i="1"/>
  <c r="T2949" i="1"/>
  <c r="U2949" i="1"/>
  <c r="V2949" i="1"/>
  <c r="R2950" i="1"/>
  <c r="V2950" i="1"/>
  <c r="R2951" i="1"/>
  <c r="U2951" i="1"/>
  <c r="V2951" i="1"/>
  <c r="R2952" i="1"/>
  <c r="S2952" i="1" s="1"/>
  <c r="T2952" i="1"/>
  <c r="U2952" i="1"/>
  <c r="V2952" i="1"/>
  <c r="R2953" i="1"/>
  <c r="S2953" i="1"/>
  <c r="T2953" i="1"/>
  <c r="U2953" i="1"/>
  <c r="V2953" i="1"/>
  <c r="R2954" i="1"/>
  <c r="S2954" i="1"/>
  <c r="V2954" i="1"/>
  <c r="R2955" i="1"/>
  <c r="U2955" i="1"/>
  <c r="V2955" i="1"/>
  <c r="R2956" i="1"/>
  <c r="S2956" i="1" s="1"/>
  <c r="T2956" i="1"/>
  <c r="U2956" i="1"/>
  <c r="V2956" i="1"/>
  <c r="R2957" i="1"/>
  <c r="S2957" i="1"/>
  <c r="T2957" i="1"/>
  <c r="U2957" i="1"/>
  <c r="V2957" i="1"/>
  <c r="R2958" i="1"/>
  <c r="S2958" i="1"/>
  <c r="V2958" i="1"/>
  <c r="R2959" i="1"/>
  <c r="U2959" i="1" s="1"/>
  <c r="V2959" i="1"/>
  <c r="R2960" i="1"/>
  <c r="S2960" i="1" s="1"/>
  <c r="T2960" i="1"/>
  <c r="U2960" i="1"/>
  <c r="V2960" i="1"/>
  <c r="R2961" i="1"/>
  <c r="S2961" i="1"/>
  <c r="T2961" i="1"/>
  <c r="U2961" i="1"/>
  <c r="V2961" i="1"/>
  <c r="R2962" i="1"/>
  <c r="S2962" i="1" s="1"/>
  <c r="V2962" i="1"/>
  <c r="R2963" i="1"/>
  <c r="V2963" i="1"/>
  <c r="R2964" i="1"/>
  <c r="S2964" i="1" s="1"/>
  <c r="T2964" i="1"/>
  <c r="U2964" i="1"/>
  <c r="V2964" i="1"/>
  <c r="R2965" i="1"/>
  <c r="S2965" i="1"/>
  <c r="T2965" i="1"/>
  <c r="U2965" i="1"/>
  <c r="V2965" i="1"/>
  <c r="R2966" i="1"/>
  <c r="V2966" i="1"/>
  <c r="R2967" i="1"/>
  <c r="U2967" i="1"/>
  <c r="V2967" i="1"/>
  <c r="R2968" i="1"/>
  <c r="S2968" i="1" s="1"/>
  <c r="T2968" i="1"/>
  <c r="U2968" i="1"/>
  <c r="V2968" i="1"/>
  <c r="R2969" i="1"/>
  <c r="S2969" i="1"/>
  <c r="T2969" i="1"/>
  <c r="U2969" i="1"/>
  <c r="V2969" i="1"/>
  <c r="R2970" i="1"/>
  <c r="S2970" i="1"/>
  <c r="V2970" i="1"/>
  <c r="R2971" i="1"/>
  <c r="U2971" i="1"/>
  <c r="V2971" i="1"/>
  <c r="R2972" i="1"/>
  <c r="S2972" i="1" s="1"/>
  <c r="T2972" i="1"/>
  <c r="U2972" i="1"/>
  <c r="V2972" i="1"/>
  <c r="R2973" i="1"/>
  <c r="S2973" i="1"/>
  <c r="T2973" i="1"/>
  <c r="U2973" i="1"/>
  <c r="V2973" i="1"/>
  <c r="R2974" i="1"/>
  <c r="S2974" i="1"/>
  <c r="V2974" i="1"/>
  <c r="R2975" i="1"/>
  <c r="U2975" i="1" s="1"/>
  <c r="V2975" i="1"/>
  <c r="R2976" i="1"/>
  <c r="S2976" i="1" s="1"/>
  <c r="T2976" i="1"/>
  <c r="U2976" i="1"/>
  <c r="V2976" i="1"/>
  <c r="R2977" i="1"/>
  <c r="S2977" i="1"/>
  <c r="T2977" i="1"/>
  <c r="U2977" i="1"/>
  <c r="V2977" i="1"/>
  <c r="R2978" i="1"/>
  <c r="S2978" i="1" s="1"/>
  <c r="V2978" i="1"/>
  <c r="R2979" i="1"/>
  <c r="V2979" i="1"/>
  <c r="R2980" i="1"/>
  <c r="S2980" i="1" s="1"/>
  <c r="T2980" i="1"/>
  <c r="U2980" i="1"/>
  <c r="V2980" i="1"/>
  <c r="R2981" i="1"/>
  <c r="S2981" i="1"/>
  <c r="T2981" i="1"/>
  <c r="U2981" i="1"/>
  <c r="V2981" i="1"/>
  <c r="R2982" i="1"/>
  <c r="V2982" i="1"/>
  <c r="R2983" i="1"/>
  <c r="U2983" i="1"/>
  <c r="V2983" i="1"/>
  <c r="R2984" i="1"/>
  <c r="S2984" i="1" s="1"/>
  <c r="T2984" i="1"/>
  <c r="U2984" i="1"/>
  <c r="V2984" i="1"/>
  <c r="R2985" i="1"/>
  <c r="S2985" i="1"/>
  <c r="T2985" i="1"/>
  <c r="U2985" i="1"/>
  <c r="V2985" i="1"/>
  <c r="R2986" i="1"/>
  <c r="S2986" i="1"/>
  <c r="V2986" i="1"/>
  <c r="R2987" i="1"/>
  <c r="U2987" i="1"/>
  <c r="V2987" i="1"/>
  <c r="R2988" i="1"/>
  <c r="S2988" i="1" s="1"/>
  <c r="T2988" i="1"/>
  <c r="U2988" i="1"/>
  <c r="V2988" i="1"/>
  <c r="R2989" i="1"/>
  <c r="S2989" i="1"/>
  <c r="T2989" i="1"/>
  <c r="U2989" i="1"/>
  <c r="V2989" i="1"/>
  <c r="R2990" i="1"/>
  <c r="S2990" i="1"/>
  <c r="V2990" i="1"/>
  <c r="R2991" i="1"/>
  <c r="U2991" i="1" s="1"/>
  <c r="V2991" i="1"/>
  <c r="R2992" i="1"/>
  <c r="S2992" i="1" s="1"/>
  <c r="T2992" i="1"/>
  <c r="U2992" i="1"/>
  <c r="V2992" i="1"/>
  <c r="R2993" i="1"/>
  <c r="S2993" i="1"/>
  <c r="T2993" i="1"/>
  <c r="U2993" i="1"/>
  <c r="V2993" i="1"/>
  <c r="R2994" i="1"/>
  <c r="S2994" i="1" s="1"/>
  <c r="V2994" i="1"/>
  <c r="R2995" i="1"/>
  <c r="V2995" i="1"/>
  <c r="R2996" i="1"/>
  <c r="S2996" i="1" s="1"/>
  <c r="T2996" i="1"/>
  <c r="U2996" i="1"/>
  <c r="V2996" i="1"/>
  <c r="R2997" i="1"/>
  <c r="S2997" i="1"/>
  <c r="T2997" i="1"/>
  <c r="U2997" i="1"/>
  <c r="V2997" i="1"/>
  <c r="R2998" i="1"/>
  <c r="V2998" i="1"/>
  <c r="R2999" i="1"/>
  <c r="U2999" i="1"/>
  <c r="V2999" i="1"/>
  <c r="R3000" i="1"/>
  <c r="S3000" i="1" s="1"/>
  <c r="T3000" i="1"/>
  <c r="U3000" i="1"/>
  <c r="V3000" i="1"/>
  <c r="R3001" i="1"/>
  <c r="S3001" i="1"/>
  <c r="T3001" i="1"/>
  <c r="U3001" i="1"/>
  <c r="V3001" i="1"/>
  <c r="R3002" i="1"/>
  <c r="S3002" i="1"/>
  <c r="V3002" i="1"/>
  <c r="R3003" i="1"/>
  <c r="U3003" i="1"/>
  <c r="V3003" i="1"/>
  <c r="R3004" i="1"/>
  <c r="S3004" i="1" s="1"/>
  <c r="T3004" i="1"/>
  <c r="U3004" i="1"/>
  <c r="V3004" i="1"/>
  <c r="R3005" i="1"/>
  <c r="S3005" i="1"/>
  <c r="T3005" i="1"/>
  <c r="U3005" i="1"/>
  <c r="V3005" i="1"/>
  <c r="R3006" i="1"/>
  <c r="S3006" i="1"/>
  <c r="V3006" i="1"/>
  <c r="R3007" i="1"/>
  <c r="U3007" i="1" s="1"/>
  <c r="V3007" i="1"/>
  <c r="R3008" i="1"/>
  <c r="S3008" i="1" s="1"/>
  <c r="T3008" i="1"/>
  <c r="U3008" i="1"/>
  <c r="V3008" i="1"/>
  <c r="R3009" i="1"/>
  <c r="S3009" i="1"/>
  <c r="T3009" i="1"/>
  <c r="U3009" i="1"/>
  <c r="V3009" i="1"/>
  <c r="R3010" i="1"/>
  <c r="S3010" i="1" s="1"/>
  <c r="V3010" i="1"/>
  <c r="R3011" i="1"/>
  <c r="V3011" i="1"/>
  <c r="R3012" i="1"/>
  <c r="S3012" i="1" s="1"/>
  <c r="T3012" i="1"/>
  <c r="U3012" i="1"/>
  <c r="V3012" i="1"/>
  <c r="R3013" i="1"/>
  <c r="S3013" i="1"/>
  <c r="T3013" i="1"/>
  <c r="U3013" i="1"/>
  <c r="V3013" i="1"/>
  <c r="R3014" i="1"/>
  <c r="V3014" i="1"/>
  <c r="R3015" i="1"/>
  <c r="U3015" i="1"/>
  <c r="V3015" i="1"/>
  <c r="R3016" i="1"/>
  <c r="S3016" i="1" s="1"/>
  <c r="T3016" i="1"/>
  <c r="U3016" i="1"/>
  <c r="V3016" i="1"/>
  <c r="R3017" i="1"/>
  <c r="S3017" i="1"/>
  <c r="T3017" i="1"/>
  <c r="U3017" i="1"/>
  <c r="V3017" i="1"/>
  <c r="R3018" i="1"/>
  <c r="S3018" i="1"/>
  <c r="V3018" i="1"/>
  <c r="R3019" i="1"/>
  <c r="U3019" i="1"/>
  <c r="V3019" i="1"/>
  <c r="R3020" i="1"/>
  <c r="S3020" i="1" s="1"/>
  <c r="T3020" i="1"/>
  <c r="U3020" i="1"/>
  <c r="V3020" i="1"/>
  <c r="R3021" i="1"/>
  <c r="S3021" i="1"/>
  <c r="T3021" i="1"/>
  <c r="U3021" i="1"/>
  <c r="V3021" i="1"/>
  <c r="R3022" i="1"/>
  <c r="S3022" i="1"/>
  <c r="V3022" i="1"/>
  <c r="R3023" i="1"/>
  <c r="U3023" i="1" s="1"/>
  <c r="V3023" i="1"/>
  <c r="R3024" i="1"/>
  <c r="S3024" i="1" s="1"/>
  <c r="T3024" i="1"/>
  <c r="U3024" i="1"/>
  <c r="V3024" i="1"/>
  <c r="R3025" i="1"/>
  <c r="S3025" i="1"/>
  <c r="T3025" i="1"/>
  <c r="U3025" i="1"/>
  <c r="V3025" i="1"/>
  <c r="R3026" i="1"/>
  <c r="S3026" i="1" s="1"/>
  <c r="V3026" i="1"/>
  <c r="R3027" i="1"/>
  <c r="V3027" i="1"/>
  <c r="R3028" i="1"/>
  <c r="S3028" i="1" s="1"/>
  <c r="T3028" i="1"/>
  <c r="U3028" i="1"/>
  <c r="V3028" i="1"/>
  <c r="R3029" i="1"/>
  <c r="S3029" i="1"/>
  <c r="T3029" i="1"/>
  <c r="U3029" i="1"/>
  <c r="V3029" i="1"/>
  <c r="R3030" i="1"/>
  <c r="V3030" i="1"/>
  <c r="R3031" i="1"/>
  <c r="U3031" i="1"/>
  <c r="V3031" i="1"/>
  <c r="R3032" i="1"/>
  <c r="S3032" i="1" s="1"/>
  <c r="T3032" i="1"/>
  <c r="U3032" i="1"/>
  <c r="V3032" i="1"/>
  <c r="R3033" i="1"/>
  <c r="S3033" i="1"/>
  <c r="T3033" i="1"/>
  <c r="U3033" i="1"/>
  <c r="V3033" i="1"/>
  <c r="R3034" i="1"/>
  <c r="S3034" i="1"/>
  <c r="V3034" i="1"/>
  <c r="R3035" i="1"/>
  <c r="U3035" i="1"/>
  <c r="V3035" i="1"/>
  <c r="R3036" i="1"/>
  <c r="S3036" i="1" s="1"/>
  <c r="T3036" i="1"/>
  <c r="U3036" i="1"/>
  <c r="V3036" i="1"/>
  <c r="R3037" i="1"/>
  <c r="S3037" i="1"/>
  <c r="T3037" i="1"/>
  <c r="U3037" i="1"/>
  <c r="V3037" i="1"/>
  <c r="R3038" i="1"/>
  <c r="S3038" i="1"/>
  <c r="V3038" i="1"/>
  <c r="R3039" i="1"/>
  <c r="U3039" i="1" s="1"/>
  <c r="V3039" i="1"/>
  <c r="R3040" i="1"/>
  <c r="S3040" i="1" s="1"/>
  <c r="T3040" i="1"/>
  <c r="U3040" i="1"/>
  <c r="V3040" i="1"/>
  <c r="R3041" i="1"/>
  <c r="S3041" i="1"/>
  <c r="T3041" i="1"/>
  <c r="U3041" i="1"/>
  <c r="V3041" i="1"/>
  <c r="R3042" i="1"/>
  <c r="S3042" i="1" s="1"/>
  <c r="V3042" i="1"/>
  <c r="R3043" i="1"/>
  <c r="V3043" i="1"/>
  <c r="R3044" i="1"/>
  <c r="S3044" i="1" s="1"/>
  <c r="T3044" i="1"/>
  <c r="U3044" i="1"/>
  <c r="V3044" i="1"/>
  <c r="R3045" i="1"/>
  <c r="S3045" i="1"/>
  <c r="T3045" i="1"/>
  <c r="U3045" i="1"/>
  <c r="V3045" i="1"/>
  <c r="R3046" i="1"/>
  <c r="V3046" i="1"/>
  <c r="R3047" i="1"/>
  <c r="U3047" i="1"/>
  <c r="V3047" i="1"/>
  <c r="R3048" i="1"/>
  <c r="S3048" i="1" s="1"/>
  <c r="T3048" i="1"/>
  <c r="U3048" i="1"/>
  <c r="V3048" i="1"/>
  <c r="R3049" i="1"/>
  <c r="S3049" i="1"/>
  <c r="T3049" i="1"/>
  <c r="U3049" i="1"/>
  <c r="V3049" i="1"/>
  <c r="R3050" i="1"/>
  <c r="S3050" i="1"/>
  <c r="V3050" i="1"/>
  <c r="R3051" i="1"/>
  <c r="U3051" i="1"/>
  <c r="V3051" i="1"/>
  <c r="R3052" i="1"/>
  <c r="S3052" i="1" s="1"/>
  <c r="T3052" i="1"/>
  <c r="U3052" i="1"/>
  <c r="V3052" i="1"/>
  <c r="R3053" i="1"/>
  <c r="S3053" i="1"/>
  <c r="T3053" i="1"/>
  <c r="U3053" i="1"/>
  <c r="V3053" i="1"/>
  <c r="R3054" i="1"/>
  <c r="S3054" i="1"/>
  <c r="V3054" i="1"/>
  <c r="R3055" i="1"/>
  <c r="U3055" i="1" s="1"/>
  <c r="V3055" i="1"/>
  <c r="R3056" i="1"/>
  <c r="S3056" i="1" s="1"/>
  <c r="T3056" i="1"/>
  <c r="U3056" i="1"/>
  <c r="V3056" i="1"/>
  <c r="R3057" i="1"/>
  <c r="S3057" i="1"/>
  <c r="T3057" i="1"/>
  <c r="U3057" i="1"/>
  <c r="V3057" i="1"/>
  <c r="R3058" i="1"/>
  <c r="S3058" i="1" s="1"/>
  <c r="V3058" i="1"/>
  <c r="R3059" i="1"/>
  <c r="V3059" i="1"/>
  <c r="R3060" i="1"/>
  <c r="S3060" i="1" s="1"/>
  <c r="T3060" i="1"/>
  <c r="U3060" i="1"/>
  <c r="V3060" i="1"/>
  <c r="R3061" i="1"/>
  <c r="S3061" i="1"/>
  <c r="T3061" i="1"/>
  <c r="U3061" i="1"/>
  <c r="V3061" i="1"/>
  <c r="R3062" i="1"/>
  <c r="V3062" i="1"/>
  <c r="R3063" i="1"/>
  <c r="U3063" i="1"/>
  <c r="V3063" i="1"/>
  <c r="R3064" i="1"/>
  <c r="S3064" i="1" s="1"/>
  <c r="T3064" i="1"/>
  <c r="U3064" i="1"/>
  <c r="V3064" i="1"/>
  <c r="R3065" i="1"/>
  <c r="S3065" i="1"/>
  <c r="T3065" i="1"/>
  <c r="U3065" i="1"/>
  <c r="V3065" i="1"/>
  <c r="R3066" i="1"/>
  <c r="S3066" i="1"/>
  <c r="V3066" i="1"/>
  <c r="R3067" i="1"/>
  <c r="U3067" i="1"/>
  <c r="V3067" i="1"/>
  <c r="R3068" i="1"/>
  <c r="S3068" i="1" s="1"/>
  <c r="T3068" i="1"/>
  <c r="U3068" i="1"/>
  <c r="V3068" i="1"/>
  <c r="R3069" i="1"/>
  <c r="S3069" i="1"/>
  <c r="T3069" i="1"/>
  <c r="U3069" i="1"/>
  <c r="V3069" i="1"/>
  <c r="R3070" i="1"/>
  <c r="S3070" i="1"/>
  <c r="V3070" i="1"/>
  <c r="R3071" i="1"/>
  <c r="U3071" i="1" s="1"/>
  <c r="V3071" i="1"/>
  <c r="R3072" i="1"/>
  <c r="S3072" i="1" s="1"/>
  <c r="T3072" i="1"/>
  <c r="U3072" i="1"/>
  <c r="V3072" i="1"/>
  <c r="R3073" i="1"/>
  <c r="S3073" i="1"/>
  <c r="T3073" i="1"/>
  <c r="U3073" i="1"/>
  <c r="V3073" i="1"/>
  <c r="R3074" i="1"/>
  <c r="S3074" i="1" s="1"/>
  <c r="V3074" i="1"/>
  <c r="R3075" i="1"/>
  <c r="V3075" i="1"/>
  <c r="R3076" i="1"/>
  <c r="S3076" i="1" s="1"/>
  <c r="T3076" i="1"/>
  <c r="U3076" i="1"/>
  <c r="V3076" i="1"/>
  <c r="R3077" i="1"/>
  <c r="S3077" i="1"/>
  <c r="T3077" i="1"/>
  <c r="U3077" i="1"/>
  <c r="V3077" i="1"/>
  <c r="R3078" i="1"/>
  <c r="V3078" i="1"/>
  <c r="R3079" i="1"/>
  <c r="U3079" i="1"/>
  <c r="V3079" i="1"/>
  <c r="R3080" i="1"/>
  <c r="S3080" i="1" s="1"/>
  <c r="T3080" i="1"/>
  <c r="U3080" i="1"/>
  <c r="V3080" i="1"/>
  <c r="R3081" i="1"/>
  <c r="S3081" i="1"/>
  <c r="T3081" i="1"/>
  <c r="U3081" i="1"/>
  <c r="V3081" i="1"/>
  <c r="R3082" i="1"/>
  <c r="S3082" i="1"/>
  <c r="V3082" i="1"/>
  <c r="R3083" i="1"/>
  <c r="U3083" i="1"/>
  <c r="V3083" i="1"/>
  <c r="R3084" i="1"/>
  <c r="S3084" i="1" s="1"/>
  <c r="T3084" i="1"/>
  <c r="U3084" i="1"/>
  <c r="V3084" i="1"/>
  <c r="R3085" i="1"/>
  <c r="S3085" i="1"/>
  <c r="T3085" i="1"/>
  <c r="U3085" i="1"/>
  <c r="V3085" i="1"/>
  <c r="R3086" i="1"/>
  <c r="S3086" i="1"/>
  <c r="V3086" i="1"/>
  <c r="R3087" i="1"/>
  <c r="U3087" i="1" s="1"/>
  <c r="V3087" i="1"/>
  <c r="R3088" i="1"/>
  <c r="S3088" i="1" s="1"/>
  <c r="T3088" i="1"/>
  <c r="U3088" i="1"/>
  <c r="V3088" i="1"/>
  <c r="R3089" i="1"/>
  <c r="S3089" i="1"/>
  <c r="T3089" i="1"/>
  <c r="U3089" i="1"/>
  <c r="V3089" i="1"/>
  <c r="R3090" i="1"/>
  <c r="S3090" i="1" s="1"/>
  <c r="V3090" i="1"/>
  <c r="R3091" i="1"/>
  <c r="V3091" i="1"/>
  <c r="R3092" i="1"/>
  <c r="S3092" i="1" s="1"/>
  <c r="T3092" i="1"/>
  <c r="U3092" i="1"/>
  <c r="V3092" i="1"/>
  <c r="R3093" i="1"/>
  <c r="S3093" i="1"/>
  <c r="T3093" i="1"/>
  <c r="U3093" i="1"/>
  <c r="V3093" i="1"/>
  <c r="R3094" i="1"/>
  <c r="V3094" i="1"/>
  <c r="R3095" i="1"/>
  <c r="U3095" i="1"/>
  <c r="V3095" i="1"/>
  <c r="R3096" i="1"/>
  <c r="S3096" i="1" s="1"/>
  <c r="T3096" i="1"/>
  <c r="U3096" i="1"/>
  <c r="V3096" i="1"/>
  <c r="R3097" i="1"/>
  <c r="S3097" i="1"/>
  <c r="T3097" i="1"/>
  <c r="U3097" i="1"/>
  <c r="V3097" i="1"/>
  <c r="R3098" i="1"/>
  <c r="S3098" i="1"/>
  <c r="V3098" i="1"/>
  <c r="R3099" i="1"/>
  <c r="U3099" i="1"/>
  <c r="V3099" i="1"/>
  <c r="R3100" i="1"/>
  <c r="S3100" i="1" s="1"/>
  <c r="T3100" i="1"/>
  <c r="U3100" i="1"/>
  <c r="V3100" i="1"/>
  <c r="R3101" i="1"/>
  <c r="S3101" i="1"/>
  <c r="T3101" i="1"/>
  <c r="U3101" i="1"/>
  <c r="V3101" i="1"/>
  <c r="R3102" i="1"/>
  <c r="S3102" i="1"/>
  <c r="V3102" i="1"/>
  <c r="R3103" i="1"/>
  <c r="U3103" i="1" s="1"/>
  <c r="V3103" i="1"/>
  <c r="R3104" i="1"/>
  <c r="S3104" i="1" s="1"/>
  <c r="T3104" i="1"/>
  <c r="U3104" i="1"/>
  <c r="V3104" i="1"/>
  <c r="R3105" i="1"/>
  <c r="S3105" i="1"/>
  <c r="T3105" i="1"/>
  <c r="U3105" i="1"/>
  <c r="V3105" i="1"/>
  <c r="R3106" i="1"/>
  <c r="S3106" i="1" s="1"/>
  <c r="V3106" i="1"/>
  <c r="R3107" i="1"/>
  <c r="V3107" i="1"/>
  <c r="R3108" i="1"/>
  <c r="S3108" i="1" s="1"/>
  <c r="T3108" i="1"/>
  <c r="U3108" i="1"/>
  <c r="V3108" i="1"/>
  <c r="R3109" i="1"/>
  <c r="S3109" i="1"/>
  <c r="T3109" i="1"/>
  <c r="U3109" i="1"/>
  <c r="V3109" i="1"/>
  <c r="R3110" i="1"/>
  <c r="V3110" i="1"/>
  <c r="R3111" i="1"/>
  <c r="U3111" i="1"/>
  <c r="V3111" i="1"/>
  <c r="R3112" i="1"/>
  <c r="S3112" i="1" s="1"/>
  <c r="T3112" i="1"/>
  <c r="U3112" i="1"/>
  <c r="V3112" i="1"/>
  <c r="R3113" i="1"/>
  <c r="S3113" i="1"/>
  <c r="T3113" i="1"/>
  <c r="U3113" i="1"/>
  <c r="V3113" i="1"/>
  <c r="R3114" i="1"/>
  <c r="S3114" i="1"/>
  <c r="V3114" i="1"/>
  <c r="R3115" i="1"/>
  <c r="U3115" i="1"/>
  <c r="V3115" i="1"/>
  <c r="R3116" i="1"/>
  <c r="S3116" i="1" s="1"/>
  <c r="T3116" i="1"/>
  <c r="U3116" i="1"/>
  <c r="V3116" i="1"/>
  <c r="R3117" i="1"/>
  <c r="S3117" i="1"/>
  <c r="T3117" i="1"/>
  <c r="U3117" i="1"/>
  <c r="V3117" i="1"/>
  <c r="R3118" i="1"/>
  <c r="S3118" i="1"/>
  <c r="V3118" i="1"/>
  <c r="R3119" i="1"/>
  <c r="U3119" i="1" s="1"/>
  <c r="V3119" i="1"/>
  <c r="R3120" i="1"/>
  <c r="S3120" i="1" s="1"/>
  <c r="T3120" i="1"/>
  <c r="U3120" i="1"/>
  <c r="V3120" i="1"/>
  <c r="R3121" i="1"/>
  <c r="S3121" i="1"/>
  <c r="T3121" i="1"/>
  <c r="U3121" i="1"/>
  <c r="V3121" i="1"/>
  <c r="R3122" i="1"/>
  <c r="S3122" i="1" s="1"/>
  <c r="V3122" i="1"/>
  <c r="R3123" i="1"/>
  <c r="V3123" i="1"/>
  <c r="R3124" i="1"/>
  <c r="S3124" i="1" s="1"/>
  <c r="T3124" i="1"/>
  <c r="U3124" i="1"/>
  <c r="V3124" i="1"/>
  <c r="R3125" i="1"/>
  <c r="S3125" i="1"/>
  <c r="T3125" i="1"/>
  <c r="U3125" i="1"/>
  <c r="V3125" i="1"/>
  <c r="R3126" i="1"/>
  <c r="V3126" i="1"/>
  <c r="R3127" i="1"/>
  <c r="U3127" i="1"/>
  <c r="V3127" i="1"/>
  <c r="R3128" i="1"/>
  <c r="S3128" i="1" s="1"/>
  <c r="T3128" i="1"/>
  <c r="U3128" i="1"/>
  <c r="V3128" i="1"/>
  <c r="R3129" i="1"/>
  <c r="S3129" i="1"/>
  <c r="T3129" i="1"/>
  <c r="U3129" i="1"/>
  <c r="V3129" i="1"/>
  <c r="R3130" i="1"/>
  <c r="S3130" i="1"/>
  <c r="V3130" i="1"/>
  <c r="R3131" i="1"/>
  <c r="U3131" i="1"/>
  <c r="V3131" i="1"/>
  <c r="R3132" i="1"/>
  <c r="S3132" i="1" s="1"/>
  <c r="T3132" i="1"/>
  <c r="U3132" i="1"/>
  <c r="V3132" i="1"/>
  <c r="R3133" i="1"/>
  <c r="S3133" i="1"/>
  <c r="T3133" i="1"/>
  <c r="U3133" i="1"/>
  <c r="V3133" i="1"/>
  <c r="R3134" i="1"/>
  <c r="S3134" i="1"/>
  <c r="V3134" i="1"/>
  <c r="R3135" i="1"/>
  <c r="U3135" i="1" s="1"/>
  <c r="V3135" i="1"/>
  <c r="R3136" i="1"/>
  <c r="S3136" i="1" s="1"/>
  <c r="T3136" i="1"/>
  <c r="U3136" i="1"/>
  <c r="V3136" i="1"/>
  <c r="R3137" i="1"/>
  <c r="S3137" i="1"/>
  <c r="T3137" i="1"/>
  <c r="U3137" i="1"/>
  <c r="V3137" i="1"/>
  <c r="R3138" i="1"/>
  <c r="S3138" i="1" s="1"/>
  <c r="V3138" i="1"/>
  <c r="R3139" i="1"/>
  <c r="V3139" i="1"/>
  <c r="R3140" i="1"/>
  <c r="S3140" i="1" s="1"/>
  <c r="T3140" i="1"/>
  <c r="U3140" i="1"/>
  <c r="V3140" i="1"/>
  <c r="R3141" i="1"/>
  <c r="S3141" i="1"/>
  <c r="T3141" i="1"/>
  <c r="U3141" i="1"/>
  <c r="V3141" i="1"/>
  <c r="R3142" i="1"/>
  <c r="V3142" i="1"/>
  <c r="R3143" i="1"/>
  <c r="U3143" i="1"/>
  <c r="V3143" i="1"/>
  <c r="R3144" i="1"/>
  <c r="S3144" i="1" s="1"/>
  <c r="T3144" i="1"/>
  <c r="U3144" i="1"/>
  <c r="V3144" i="1"/>
  <c r="R3145" i="1"/>
  <c r="S3145" i="1"/>
  <c r="T3145" i="1"/>
  <c r="U3145" i="1"/>
  <c r="V3145" i="1"/>
  <c r="R3146" i="1"/>
  <c r="S3146" i="1"/>
  <c r="V3146" i="1"/>
  <c r="R3147" i="1"/>
  <c r="U3147" i="1"/>
  <c r="V3147" i="1"/>
  <c r="R3148" i="1"/>
  <c r="S3148" i="1" s="1"/>
  <c r="T3148" i="1"/>
  <c r="U3148" i="1"/>
  <c r="V3148" i="1"/>
  <c r="R3149" i="1"/>
  <c r="S3149" i="1"/>
  <c r="T3149" i="1"/>
  <c r="U3149" i="1"/>
  <c r="V3149" i="1"/>
  <c r="R3150" i="1"/>
  <c r="S3150" i="1"/>
  <c r="V3150" i="1"/>
  <c r="R3151" i="1"/>
  <c r="U3151" i="1" s="1"/>
  <c r="V3151" i="1"/>
  <c r="R3152" i="1"/>
  <c r="S3152" i="1" s="1"/>
  <c r="T3152" i="1"/>
  <c r="U3152" i="1"/>
  <c r="V3152" i="1"/>
  <c r="R3153" i="1"/>
  <c r="S3153" i="1"/>
  <c r="T3153" i="1"/>
  <c r="U3153" i="1"/>
  <c r="V3153" i="1"/>
  <c r="R3154" i="1"/>
  <c r="S3154" i="1" s="1"/>
  <c r="V3154" i="1"/>
  <c r="R3155" i="1"/>
  <c r="V3155" i="1"/>
  <c r="R3156" i="1"/>
  <c r="S3156" i="1" s="1"/>
  <c r="T3156" i="1"/>
  <c r="U3156" i="1"/>
  <c r="V3156" i="1"/>
  <c r="R3157" i="1"/>
  <c r="S3157" i="1"/>
  <c r="T3157" i="1"/>
  <c r="U3157" i="1"/>
  <c r="V3157" i="1"/>
  <c r="R3158" i="1"/>
  <c r="V3158" i="1"/>
  <c r="R3159" i="1"/>
  <c r="U3159" i="1"/>
  <c r="V3159" i="1"/>
  <c r="R3160" i="1"/>
  <c r="S3160" i="1" s="1"/>
  <c r="T3160" i="1"/>
  <c r="U3160" i="1"/>
  <c r="V3160" i="1"/>
  <c r="R3161" i="1"/>
  <c r="S3161" i="1"/>
  <c r="T3161" i="1"/>
  <c r="U3161" i="1"/>
  <c r="V3161" i="1"/>
  <c r="R3162" i="1"/>
  <c r="S3162" i="1"/>
  <c r="V3162" i="1"/>
  <c r="R3163" i="1"/>
  <c r="U3163" i="1"/>
  <c r="V3163" i="1"/>
  <c r="R3164" i="1"/>
  <c r="S3164" i="1" s="1"/>
  <c r="T3164" i="1"/>
  <c r="U3164" i="1"/>
  <c r="V3164" i="1"/>
  <c r="R3165" i="1"/>
  <c r="S3165" i="1"/>
  <c r="T3165" i="1"/>
  <c r="U3165" i="1"/>
  <c r="V3165" i="1"/>
  <c r="R3166" i="1"/>
  <c r="S3166" i="1"/>
  <c r="V3166" i="1"/>
  <c r="R3167" i="1"/>
  <c r="U3167" i="1" s="1"/>
  <c r="V3167" i="1"/>
  <c r="R3168" i="1"/>
  <c r="S3168" i="1" s="1"/>
  <c r="T3168" i="1"/>
  <c r="U3168" i="1"/>
  <c r="V3168" i="1"/>
  <c r="R3169" i="1"/>
  <c r="S3169" i="1"/>
  <c r="T3169" i="1"/>
  <c r="U3169" i="1"/>
  <c r="V3169" i="1"/>
  <c r="R3170" i="1"/>
  <c r="S3170" i="1" s="1"/>
  <c r="V3170" i="1"/>
  <c r="R3171" i="1"/>
  <c r="V3171" i="1"/>
  <c r="R3172" i="1"/>
  <c r="S3172" i="1" s="1"/>
  <c r="T3172" i="1"/>
  <c r="U3172" i="1"/>
  <c r="V3172" i="1"/>
  <c r="R3173" i="1"/>
  <c r="S3173" i="1"/>
  <c r="T3173" i="1"/>
  <c r="U3173" i="1"/>
  <c r="V3173" i="1"/>
  <c r="R3174" i="1"/>
  <c r="V3174" i="1"/>
  <c r="R3175" i="1"/>
  <c r="U3175" i="1"/>
  <c r="V3175" i="1"/>
  <c r="R3176" i="1"/>
  <c r="S3176" i="1" s="1"/>
  <c r="T3176" i="1"/>
  <c r="U3176" i="1"/>
  <c r="V3176" i="1"/>
  <c r="R3177" i="1"/>
  <c r="S3177" i="1"/>
  <c r="T3177" i="1"/>
  <c r="U3177" i="1"/>
  <c r="V3177" i="1"/>
  <c r="R3178" i="1"/>
  <c r="S3178" i="1"/>
  <c r="V3178" i="1"/>
  <c r="R3179" i="1"/>
  <c r="U3179" i="1"/>
  <c r="V3179" i="1"/>
  <c r="R3180" i="1"/>
  <c r="S3180" i="1" s="1"/>
  <c r="T3180" i="1"/>
  <c r="U3180" i="1"/>
  <c r="V3180" i="1"/>
  <c r="R3181" i="1"/>
  <c r="S3181" i="1"/>
  <c r="T3181" i="1"/>
  <c r="U3181" i="1"/>
  <c r="V3181" i="1"/>
  <c r="R3182" i="1"/>
  <c r="S3182" i="1"/>
  <c r="V3182" i="1"/>
  <c r="R3183" i="1"/>
  <c r="U3183" i="1" s="1"/>
  <c r="V3183" i="1"/>
  <c r="R3184" i="1"/>
  <c r="S3184" i="1" s="1"/>
  <c r="T3184" i="1"/>
  <c r="U3184" i="1"/>
  <c r="V3184" i="1"/>
  <c r="R3185" i="1"/>
  <c r="S3185" i="1"/>
  <c r="T3185" i="1"/>
  <c r="U3185" i="1"/>
  <c r="V3185" i="1"/>
  <c r="R3186" i="1"/>
  <c r="S3186" i="1" s="1"/>
  <c r="V3186" i="1"/>
  <c r="R3187" i="1"/>
  <c r="V3187" i="1"/>
  <c r="R3188" i="1"/>
  <c r="S3188" i="1" s="1"/>
  <c r="T3188" i="1"/>
  <c r="U3188" i="1"/>
  <c r="V3188" i="1"/>
  <c r="R3189" i="1"/>
  <c r="S3189" i="1"/>
  <c r="T3189" i="1"/>
  <c r="U3189" i="1"/>
  <c r="V3189" i="1"/>
  <c r="R3190" i="1"/>
  <c r="V3190" i="1"/>
  <c r="R3191" i="1"/>
  <c r="U3191" i="1"/>
  <c r="V3191" i="1"/>
  <c r="R3192" i="1"/>
  <c r="S3192" i="1" s="1"/>
  <c r="T3192" i="1"/>
  <c r="U3192" i="1"/>
  <c r="V3192" i="1"/>
  <c r="R3193" i="1"/>
  <c r="S3193" i="1"/>
  <c r="T3193" i="1"/>
  <c r="U3193" i="1"/>
  <c r="V3193" i="1"/>
  <c r="R3194" i="1"/>
  <c r="S3194" i="1"/>
  <c r="V3194" i="1"/>
  <c r="R3195" i="1"/>
  <c r="U3195" i="1"/>
  <c r="V3195" i="1"/>
  <c r="R3196" i="1"/>
  <c r="S3196" i="1" s="1"/>
  <c r="T3196" i="1"/>
  <c r="U3196" i="1"/>
  <c r="V3196" i="1"/>
  <c r="R3197" i="1"/>
  <c r="S3197" i="1"/>
  <c r="T3197" i="1"/>
  <c r="U3197" i="1"/>
  <c r="V3197" i="1"/>
  <c r="R3198" i="1"/>
  <c r="S3198" i="1"/>
  <c r="V3198" i="1"/>
  <c r="R3199" i="1"/>
  <c r="U3199" i="1" s="1"/>
  <c r="V3199" i="1"/>
  <c r="R3200" i="1"/>
  <c r="S3200" i="1" s="1"/>
  <c r="T3200" i="1"/>
  <c r="U3200" i="1"/>
  <c r="V3200" i="1"/>
  <c r="R3201" i="1"/>
  <c r="S3201" i="1"/>
  <c r="T3201" i="1"/>
  <c r="U3201" i="1"/>
  <c r="V3201" i="1"/>
  <c r="R3202" i="1"/>
  <c r="S3202" i="1" s="1"/>
  <c r="V3202" i="1"/>
  <c r="R3203" i="1"/>
  <c r="V3203" i="1"/>
  <c r="R3204" i="1"/>
  <c r="S3204" i="1" s="1"/>
  <c r="T3204" i="1"/>
  <c r="U3204" i="1"/>
  <c r="V3204" i="1"/>
  <c r="R3205" i="1"/>
  <c r="S3205" i="1"/>
  <c r="T3205" i="1"/>
  <c r="U3205" i="1"/>
  <c r="V3205" i="1"/>
  <c r="R3206" i="1"/>
  <c r="V3206" i="1"/>
  <c r="R3207" i="1"/>
  <c r="U3207" i="1"/>
  <c r="V3207" i="1"/>
  <c r="R3208" i="1"/>
  <c r="S3208" i="1" s="1"/>
  <c r="T3208" i="1"/>
  <c r="U3208" i="1"/>
  <c r="V3208" i="1"/>
  <c r="R3209" i="1"/>
  <c r="S3209" i="1"/>
  <c r="T3209" i="1"/>
  <c r="U3209" i="1"/>
  <c r="V3209" i="1"/>
  <c r="R3210" i="1"/>
  <c r="S3210" i="1"/>
  <c r="V3210" i="1"/>
  <c r="R3211" i="1"/>
  <c r="U3211" i="1"/>
  <c r="V3211" i="1"/>
  <c r="R3212" i="1"/>
  <c r="S3212" i="1" s="1"/>
  <c r="T3212" i="1"/>
  <c r="U3212" i="1"/>
  <c r="V3212" i="1"/>
  <c r="R3213" i="1"/>
  <c r="S3213" i="1"/>
  <c r="T3213" i="1"/>
  <c r="U3213" i="1"/>
  <c r="V3213" i="1"/>
  <c r="R3214" i="1"/>
  <c r="S3214" i="1"/>
  <c r="V3214" i="1"/>
  <c r="R3215" i="1"/>
  <c r="U3215" i="1" s="1"/>
  <c r="V3215" i="1"/>
  <c r="R3216" i="1"/>
  <c r="S3216" i="1" s="1"/>
  <c r="T3216" i="1"/>
  <c r="U3216" i="1"/>
  <c r="V3216" i="1"/>
  <c r="R3217" i="1"/>
  <c r="S3217" i="1"/>
  <c r="T3217" i="1"/>
  <c r="U3217" i="1"/>
  <c r="V3217" i="1"/>
  <c r="R3218" i="1"/>
  <c r="S3218" i="1" s="1"/>
  <c r="V3218" i="1"/>
  <c r="R3219" i="1"/>
  <c r="V3219" i="1"/>
  <c r="R3220" i="1"/>
  <c r="S3220" i="1" s="1"/>
  <c r="T3220" i="1"/>
  <c r="U3220" i="1"/>
  <c r="V3220" i="1"/>
  <c r="R3221" i="1"/>
  <c r="S3221" i="1"/>
  <c r="T3221" i="1"/>
  <c r="U3221" i="1"/>
  <c r="V3221" i="1"/>
  <c r="R3222" i="1"/>
  <c r="V3222" i="1"/>
  <c r="R3223" i="1"/>
  <c r="U3223" i="1"/>
  <c r="V3223" i="1"/>
  <c r="R3224" i="1"/>
  <c r="S3224" i="1" s="1"/>
  <c r="T3224" i="1"/>
  <c r="U3224" i="1"/>
  <c r="V3224" i="1"/>
  <c r="R3225" i="1"/>
  <c r="S3225" i="1"/>
  <c r="T3225" i="1"/>
  <c r="U3225" i="1"/>
  <c r="V3225" i="1"/>
  <c r="R3226" i="1"/>
  <c r="S3226" i="1"/>
  <c r="V3226" i="1"/>
  <c r="R3227" i="1"/>
  <c r="U3227" i="1"/>
  <c r="V3227" i="1"/>
  <c r="R3228" i="1"/>
  <c r="S3228" i="1" s="1"/>
  <c r="T3228" i="1"/>
  <c r="U3228" i="1"/>
  <c r="V3228" i="1"/>
  <c r="R3229" i="1"/>
  <c r="S3229" i="1"/>
  <c r="T3229" i="1"/>
  <c r="U3229" i="1"/>
  <c r="V3229" i="1"/>
  <c r="R3230" i="1"/>
  <c r="S3230" i="1"/>
  <c r="V3230" i="1"/>
  <c r="R3231" i="1"/>
  <c r="U3231" i="1" s="1"/>
  <c r="V3231" i="1"/>
  <c r="R3232" i="1"/>
  <c r="S3232" i="1" s="1"/>
  <c r="T3232" i="1"/>
  <c r="U3232" i="1"/>
  <c r="V3232" i="1"/>
  <c r="R3233" i="1"/>
  <c r="S3233" i="1"/>
  <c r="T3233" i="1"/>
  <c r="U3233" i="1"/>
  <c r="V3233" i="1"/>
  <c r="R3234" i="1"/>
  <c r="U3234" i="1" s="1"/>
  <c r="T3234" i="1"/>
  <c r="V3234" i="1"/>
  <c r="R3235" i="1"/>
  <c r="T3235" i="1" s="1"/>
  <c r="U3235" i="1"/>
  <c r="V3235" i="1"/>
  <c r="R3236" i="1"/>
  <c r="S3236" i="1" s="1"/>
  <c r="U3236" i="1"/>
  <c r="V3236" i="1"/>
  <c r="R3237" i="1"/>
  <c r="S3237" i="1"/>
  <c r="T3237" i="1"/>
  <c r="U3237" i="1"/>
  <c r="V3237" i="1"/>
  <c r="R3238" i="1"/>
  <c r="U3238" i="1" s="1"/>
  <c r="S3238" i="1"/>
  <c r="T3238" i="1"/>
  <c r="V3238" i="1"/>
  <c r="R3239" i="1"/>
  <c r="T3239" i="1" s="1"/>
  <c r="S3239" i="1"/>
  <c r="U3239" i="1"/>
  <c r="V3239" i="1"/>
  <c r="R3240" i="1"/>
  <c r="S3240" i="1" s="1"/>
  <c r="T3240" i="1"/>
  <c r="U3240" i="1"/>
  <c r="V3240" i="1"/>
  <c r="R3241" i="1"/>
  <c r="S3241" i="1"/>
  <c r="T3241" i="1"/>
  <c r="U3241" i="1"/>
  <c r="V3241" i="1"/>
  <c r="R3242" i="1"/>
  <c r="U3242" i="1" s="1"/>
  <c r="S3242" i="1"/>
  <c r="V3242" i="1"/>
  <c r="R3243" i="1"/>
  <c r="T3243" i="1" s="1"/>
  <c r="S3243" i="1"/>
  <c r="V3243" i="1"/>
  <c r="R3244" i="1"/>
  <c r="T3244" i="1" s="1"/>
  <c r="S3244" i="1"/>
  <c r="V3244" i="1"/>
  <c r="R3245" i="1"/>
  <c r="S3245" i="1" s="1"/>
  <c r="V3245" i="1"/>
  <c r="R3246" i="1"/>
  <c r="S3246" i="1" s="1"/>
  <c r="T3246" i="1"/>
  <c r="U3246" i="1"/>
  <c r="V3246" i="1"/>
  <c r="R3247" i="1"/>
  <c r="S3247" i="1"/>
  <c r="T3247" i="1"/>
  <c r="U3247" i="1"/>
  <c r="V3247" i="1"/>
  <c r="R3248" i="1"/>
  <c r="T3248" i="1" s="1"/>
  <c r="S3248" i="1"/>
  <c r="V3248" i="1"/>
  <c r="R3249" i="1"/>
  <c r="S3249" i="1" s="1"/>
  <c r="V3249" i="1"/>
  <c r="R3250" i="1"/>
  <c r="S3250" i="1" s="1"/>
  <c r="T3250" i="1"/>
  <c r="U3250" i="1"/>
  <c r="V3250" i="1"/>
  <c r="R3251" i="1"/>
  <c r="S3251" i="1"/>
  <c r="T3251" i="1"/>
  <c r="U3251" i="1"/>
  <c r="V3251" i="1"/>
  <c r="R3252" i="1"/>
  <c r="T3252" i="1" s="1"/>
  <c r="S3252" i="1"/>
  <c r="V3252" i="1"/>
  <c r="R3253" i="1"/>
  <c r="S3253" i="1" s="1"/>
  <c r="V3253" i="1"/>
  <c r="R3254" i="1"/>
  <c r="S3254" i="1" s="1"/>
  <c r="T3254" i="1"/>
  <c r="U3254" i="1"/>
  <c r="V3254" i="1"/>
  <c r="R3255" i="1"/>
  <c r="S3255" i="1"/>
  <c r="T3255" i="1"/>
  <c r="U3255" i="1"/>
  <c r="V3255" i="1"/>
  <c r="R3256" i="1"/>
  <c r="T3256" i="1" s="1"/>
  <c r="S3256" i="1"/>
  <c r="V3256" i="1"/>
  <c r="R3257" i="1"/>
  <c r="S3257" i="1" s="1"/>
  <c r="V3257" i="1"/>
  <c r="R3258" i="1"/>
  <c r="S3258" i="1" s="1"/>
  <c r="T3258" i="1"/>
  <c r="U3258" i="1"/>
  <c r="V3258" i="1"/>
  <c r="R3259" i="1"/>
  <c r="S3259" i="1"/>
  <c r="T3259" i="1"/>
  <c r="U3259" i="1"/>
  <c r="V3259" i="1"/>
  <c r="R3260" i="1"/>
  <c r="T3260" i="1" s="1"/>
  <c r="S3260" i="1"/>
  <c r="V3260" i="1"/>
  <c r="R3261" i="1"/>
  <c r="S3261" i="1" s="1"/>
  <c r="V3261" i="1"/>
  <c r="R3262" i="1"/>
  <c r="S3262" i="1" s="1"/>
  <c r="T3262" i="1"/>
  <c r="U3262" i="1"/>
  <c r="V3262" i="1"/>
  <c r="R3263" i="1"/>
  <c r="S3263" i="1"/>
  <c r="T3263" i="1"/>
  <c r="U3263" i="1"/>
  <c r="V3263" i="1"/>
  <c r="R3264" i="1"/>
  <c r="T3264" i="1" s="1"/>
  <c r="S3264" i="1"/>
  <c r="V3264" i="1"/>
  <c r="R3265" i="1"/>
  <c r="S3265" i="1" s="1"/>
  <c r="V3265" i="1"/>
  <c r="R3266" i="1"/>
  <c r="S3266" i="1" s="1"/>
  <c r="T3266" i="1"/>
  <c r="U3266" i="1"/>
  <c r="V3266" i="1"/>
  <c r="R3267" i="1"/>
  <c r="S3267" i="1"/>
  <c r="T3267" i="1"/>
  <c r="U3267" i="1"/>
  <c r="V3267" i="1"/>
  <c r="R3268" i="1"/>
  <c r="T3268" i="1" s="1"/>
  <c r="S3268" i="1"/>
  <c r="V3268" i="1"/>
  <c r="R3269" i="1"/>
  <c r="S3269" i="1" s="1"/>
  <c r="V3269" i="1"/>
  <c r="R3270" i="1"/>
  <c r="S3270" i="1" s="1"/>
  <c r="T3270" i="1"/>
  <c r="U3270" i="1"/>
  <c r="V3270" i="1"/>
  <c r="R3271" i="1"/>
  <c r="S3271" i="1"/>
  <c r="T3271" i="1"/>
  <c r="U3271" i="1"/>
  <c r="V3271" i="1"/>
  <c r="R3272" i="1"/>
  <c r="T3272" i="1" s="1"/>
  <c r="S3272" i="1"/>
  <c r="V3272" i="1"/>
  <c r="R3273" i="1"/>
  <c r="S3273" i="1" s="1"/>
  <c r="V3273" i="1"/>
  <c r="R3274" i="1"/>
  <c r="S3274" i="1" s="1"/>
  <c r="T3274" i="1"/>
  <c r="U3274" i="1"/>
  <c r="V3274" i="1"/>
  <c r="R3275" i="1"/>
  <c r="S3275" i="1"/>
  <c r="T3275" i="1"/>
  <c r="U3275" i="1"/>
  <c r="V3275" i="1"/>
  <c r="R3276" i="1"/>
  <c r="T3276" i="1" s="1"/>
  <c r="S3276" i="1"/>
  <c r="V3276" i="1"/>
  <c r="R3277" i="1"/>
  <c r="S3277" i="1" s="1"/>
  <c r="V3277" i="1"/>
  <c r="R3278" i="1"/>
  <c r="S3278" i="1" s="1"/>
  <c r="T3278" i="1"/>
  <c r="U3278" i="1"/>
  <c r="V3278" i="1"/>
  <c r="R3279" i="1"/>
  <c r="S3279" i="1"/>
  <c r="T3279" i="1"/>
  <c r="U3279" i="1"/>
  <c r="V3279" i="1"/>
  <c r="R3280" i="1"/>
  <c r="T3280" i="1" s="1"/>
  <c r="S3280" i="1"/>
  <c r="V3280" i="1"/>
  <c r="R3281" i="1"/>
  <c r="S3281" i="1" s="1"/>
  <c r="V3281" i="1"/>
  <c r="R3282" i="1"/>
  <c r="S3282" i="1" s="1"/>
  <c r="T3282" i="1"/>
  <c r="U3282" i="1"/>
  <c r="V3282" i="1"/>
  <c r="R3283" i="1"/>
  <c r="S3283" i="1"/>
  <c r="T3283" i="1"/>
  <c r="U3283" i="1"/>
  <c r="V3283" i="1"/>
  <c r="R3284" i="1"/>
  <c r="T3284" i="1" s="1"/>
  <c r="S3284" i="1"/>
  <c r="V3284" i="1"/>
  <c r="R3285" i="1"/>
  <c r="S3285" i="1" s="1"/>
  <c r="V3285" i="1"/>
  <c r="R3286" i="1"/>
  <c r="S3286" i="1" s="1"/>
  <c r="T3286" i="1"/>
  <c r="U3286" i="1"/>
  <c r="V3286" i="1"/>
  <c r="R3287" i="1"/>
  <c r="S3287" i="1"/>
  <c r="T3287" i="1"/>
  <c r="U3287" i="1"/>
  <c r="V3287" i="1"/>
  <c r="R3288" i="1"/>
  <c r="T3288" i="1" s="1"/>
  <c r="S3288" i="1"/>
  <c r="V3288" i="1"/>
  <c r="R3289" i="1"/>
  <c r="S3289" i="1" s="1"/>
  <c r="V3289" i="1"/>
  <c r="R3290" i="1"/>
  <c r="S3290" i="1" s="1"/>
  <c r="T3290" i="1"/>
  <c r="U3290" i="1"/>
  <c r="V3290" i="1"/>
  <c r="R3291" i="1"/>
  <c r="S3291" i="1"/>
  <c r="T3291" i="1"/>
  <c r="U3291" i="1"/>
  <c r="V3291" i="1"/>
  <c r="R3292" i="1"/>
  <c r="T3292" i="1" s="1"/>
  <c r="S3292" i="1"/>
  <c r="V3292" i="1"/>
  <c r="R3293" i="1"/>
  <c r="S3293" i="1" s="1"/>
  <c r="V3293" i="1"/>
  <c r="R3294" i="1"/>
  <c r="S3294" i="1" s="1"/>
  <c r="T3294" i="1"/>
  <c r="U3294" i="1"/>
  <c r="V3294" i="1"/>
  <c r="R3295" i="1"/>
  <c r="S3295" i="1"/>
  <c r="T3295" i="1"/>
  <c r="U3295" i="1"/>
  <c r="V3295" i="1"/>
  <c r="R3296" i="1"/>
  <c r="T3296" i="1" s="1"/>
  <c r="S3296" i="1"/>
  <c r="V3296" i="1"/>
  <c r="R3297" i="1"/>
  <c r="S3297" i="1" s="1"/>
  <c r="V3297" i="1"/>
  <c r="R3298" i="1"/>
  <c r="S3298" i="1" s="1"/>
  <c r="T3298" i="1"/>
  <c r="U3298" i="1"/>
  <c r="V3298" i="1"/>
  <c r="R3299" i="1"/>
  <c r="S3299" i="1"/>
  <c r="T3299" i="1"/>
  <c r="U3299" i="1"/>
  <c r="V3299" i="1"/>
  <c r="R3300" i="1"/>
  <c r="T3300" i="1" s="1"/>
  <c r="S3300" i="1"/>
  <c r="V3300" i="1"/>
  <c r="R3301" i="1"/>
  <c r="S3301" i="1" s="1"/>
  <c r="V3301" i="1"/>
  <c r="R3302" i="1"/>
  <c r="S3302" i="1" s="1"/>
  <c r="T3302" i="1"/>
  <c r="U3302" i="1"/>
  <c r="V3302" i="1"/>
  <c r="R3303" i="1"/>
  <c r="S3303" i="1"/>
  <c r="T3303" i="1"/>
  <c r="U3303" i="1"/>
  <c r="V3303" i="1"/>
  <c r="R3304" i="1"/>
  <c r="T3304" i="1" s="1"/>
  <c r="S3304" i="1"/>
  <c r="V3304" i="1"/>
  <c r="R3305" i="1"/>
  <c r="S3305" i="1" s="1"/>
  <c r="V3305" i="1"/>
  <c r="R3306" i="1"/>
  <c r="S3306" i="1" s="1"/>
  <c r="T3306" i="1"/>
  <c r="U3306" i="1"/>
  <c r="V3306" i="1"/>
  <c r="R3307" i="1"/>
  <c r="S3307" i="1"/>
  <c r="T3307" i="1"/>
  <c r="U3307" i="1"/>
  <c r="V3307" i="1"/>
  <c r="R3308" i="1"/>
  <c r="T3308" i="1" s="1"/>
  <c r="S3308" i="1"/>
  <c r="V3308" i="1"/>
  <c r="R3309" i="1"/>
  <c r="S3309" i="1" s="1"/>
  <c r="V3309" i="1"/>
  <c r="R3310" i="1"/>
  <c r="S3310" i="1" s="1"/>
  <c r="T3310" i="1"/>
  <c r="U3310" i="1"/>
  <c r="V3310" i="1"/>
  <c r="R3311" i="1"/>
  <c r="S3311" i="1"/>
  <c r="T3311" i="1"/>
  <c r="U3311" i="1"/>
  <c r="V3311" i="1"/>
  <c r="R3312" i="1"/>
  <c r="T3312" i="1" s="1"/>
  <c r="S3312" i="1"/>
  <c r="V3312" i="1"/>
  <c r="R3313" i="1"/>
  <c r="S3313" i="1" s="1"/>
  <c r="V3313" i="1"/>
  <c r="R3314" i="1"/>
  <c r="S3314" i="1" s="1"/>
  <c r="T3314" i="1"/>
  <c r="U3314" i="1"/>
  <c r="V3314" i="1"/>
  <c r="R3315" i="1"/>
  <c r="S3315" i="1"/>
  <c r="T3315" i="1"/>
  <c r="U3315" i="1"/>
  <c r="V3315" i="1"/>
  <c r="R3316" i="1"/>
  <c r="T3316" i="1" s="1"/>
  <c r="S3316" i="1"/>
  <c r="V3316" i="1"/>
  <c r="R3317" i="1"/>
  <c r="S3317" i="1" s="1"/>
  <c r="V3317" i="1"/>
  <c r="R3318" i="1"/>
  <c r="S3318" i="1" s="1"/>
  <c r="T3318" i="1"/>
  <c r="U3318" i="1"/>
  <c r="V3318" i="1"/>
  <c r="R3319" i="1"/>
  <c r="S3319" i="1"/>
  <c r="T3319" i="1"/>
  <c r="U3319" i="1"/>
  <c r="V3319" i="1"/>
  <c r="R3320" i="1"/>
  <c r="T3320" i="1" s="1"/>
  <c r="S3320" i="1"/>
  <c r="V3320" i="1"/>
  <c r="R3321" i="1"/>
  <c r="S3321" i="1" s="1"/>
  <c r="V3321" i="1"/>
  <c r="R3322" i="1"/>
  <c r="S3322" i="1" s="1"/>
  <c r="T3322" i="1"/>
  <c r="U3322" i="1"/>
  <c r="V3322" i="1"/>
  <c r="R3323" i="1"/>
  <c r="S3323" i="1"/>
  <c r="T3323" i="1"/>
  <c r="U3323" i="1"/>
  <c r="V3323" i="1"/>
  <c r="R3324" i="1"/>
  <c r="T3324" i="1" s="1"/>
  <c r="S3324" i="1"/>
  <c r="V3324" i="1"/>
  <c r="R3325" i="1"/>
  <c r="S3325" i="1" s="1"/>
  <c r="V3325" i="1"/>
  <c r="R3326" i="1"/>
  <c r="S3326" i="1" s="1"/>
  <c r="T3326" i="1"/>
  <c r="U3326" i="1"/>
  <c r="V3326" i="1"/>
  <c r="R3327" i="1"/>
  <c r="S3327" i="1"/>
  <c r="T3327" i="1"/>
  <c r="U3327" i="1"/>
  <c r="V3327" i="1"/>
  <c r="R3328" i="1"/>
  <c r="T3328" i="1" s="1"/>
  <c r="S3328" i="1"/>
  <c r="V3328" i="1"/>
  <c r="R3329" i="1"/>
  <c r="S3329" i="1" s="1"/>
  <c r="V3329" i="1"/>
  <c r="R3330" i="1"/>
  <c r="S3330" i="1" s="1"/>
  <c r="T3330" i="1"/>
  <c r="U3330" i="1"/>
  <c r="V3330" i="1"/>
  <c r="R3331" i="1"/>
  <c r="S3331" i="1"/>
  <c r="T3331" i="1"/>
  <c r="U3331" i="1"/>
  <c r="V3331" i="1"/>
  <c r="R3332" i="1"/>
  <c r="T3332" i="1" s="1"/>
  <c r="S3332" i="1"/>
  <c r="V3332" i="1"/>
  <c r="R3333" i="1"/>
  <c r="S3333" i="1" s="1"/>
  <c r="V3333" i="1"/>
  <c r="R3334" i="1"/>
  <c r="S3334" i="1" s="1"/>
  <c r="T3334" i="1"/>
  <c r="U3334" i="1"/>
  <c r="V3334" i="1"/>
  <c r="R3335" i="1"/>
  <c r="S3335" i="1"/>
  <c r="T3335" i="1"/>
  <c r="U3335" i="1"/>
  <c r="V3335" i="1"/>
  <c r="R3336" i="1"/>
  <c r="T3336" i="1" s="1"/>
  <c r="S3336" i="1"/>
  <c r="V3336" i="1"/>
  <c r="R3337" i="1"/>
  <c r="S3337" i="1" s="1"/>
  <c r="V3337" i="1"/>
  <c r="R3338" i="1"/>
  <c r="S3338" i="1" s="1"/>
  <c r="T3338" i="1"/>
  <c r="U3338" i="1"/>
  <c r="V3338" i="1"/>
  <c r="R3339" i="1"/>
  <c r="S3339" i="1"/>
  <c r="T3339" i="1"/>
  <c r="U3339" i="1"/>
  <c r="V3339" i="1"/>
  <c r="R3340" i="1"/>
  <c r="T3340" i="1" s="1"/>
  <c r="S3340" i="1"/>
  <c r="V3340" i="1"/>
  <c r="R3341" i="1"/>
  <c r="S3341" i="1" s="1"/>
  <c r="V3341" i="1"/>
  <c r="R3342" i="1"/>
  <c r="S3342" i="1" s="1"/>
  <c r="T3342" i="1"/>
  <c r="U3342" i="1"/>
  <c r="V3342" i="1"/>
  <c r="R3343" i="1"/>
  <c r="S3343" i="1"/>
  <c r="T3343" i="1"/>
  <c r="U3343" i="1"/>
  <c r="V3343" i="1"/>
  <c r="R3344" i="1"/>
  <c r="T3344" i="1" s="1"/>
  <c r="S3344" i="1"/>
  <c r="V3344" i="1"/>
  <c r="R3345" i="1"/>
  <c r="S3345" i="1" s="1"/>
  <c r="V3345" i="1"/>
  <c r="R3346" i="1"/>
  <c r="S3346" i="1" s="1"/>
  <c r="T3346" i="1"/>
  <c r="U3346" i="1"/>
  <c r="V3346" i="1"/>
  <c r="R3347" i="1"/>
  <c r="S3347" i="1"/>
  <c r="T3347" i="1"/>
  <c r="U3347" i="1"/>
  <c r="V3347" i="1"/>
  <c r="R3348" i="1"/>
  <c r="T3348" i="1" s="1"/>
  <c r="S3348" i="1"/>
  <c r="V3348" i="1"/>
  <c r="R3349" i="1"/>
  <c r="S3349" i="1" s="1"/>
  <c r="V3349" i="1"/>
  <c r="R3350" i="1"/>
  <c r="S3350" i="1" s="1"/>
  <c r="T3350" i="1"/>
  <c r="U3350" i="1"/>
  <c r="V3350" i="1"/>
  <c r="R3351" i="1"/>
  <c r="S3351" i="1"/>
  <c r="T3351" i="1"/>
  <c r="U3351" i="1"/>
  <c r="V3351" i="1"/>
  <c r="R3352" i="1"/>
  <c r="T3352" i="1" s="1"/>
  <c r="S3352" i="1"/>
  <c r="V3352" i="1"/>
  <c r="R3353" i="1"/>
  <c r="S3353" i="1" s="1"/>
  <c r="V3353" i="1"/>
  <c r="R3354" i="1"/>
  <c r="S3354" i="1" s="1"/>
  <c r="T3354" i="1"/>
  <c r="U3354" i="1"/>
  <c r="V3354" i="1"/>
  <c r="R3355" i="1"/>
  <c r="S3355" i="1"/>
  <c r="T3355" i="1"/>
  <c r="U3355" i="1"/>
  <c r="V3355" i="1"/>
  <c r="R3356" i="1"/>
  <c r="T3356" i="1" s="1"/>
  <c r="S3356" i="1"/>
  <c r="V3356" i="1"/>
  <c r="R3357" i="1"/>
  <c r="S3357" i="1" s="1"/>
  <c r="V3357" i="1"/>
  <c r="R3358" i="1"/>
  <c r="S3358" i="1" s="1"/>
  <c r="T3358" i="1"/>
  <c r="U3358" i="1"/>
  <c r="V3358" i="1"/>
  <c r="R3359" i="1"/>
  <c r="S3359" i="1"/>
  <c r="T3359" i="1"/>
  <c r="U3359" i="1"/>
  <c r="V3359" i="1"/>
  <c r="R3360" i="1"/>
  <c r="T3360" i="1" s="1"/>
  <c r="S3360" i="1"/>
  <c r="V3360" i="1"/>
  <c r="R3361" i="1"/>
  <c r="S3361" i="1" s="1"/>
  <c r="V3361" i="1"/>
  <c r="R3362" i="1"/>
  <c r="S3362" i="1" s="1"/>
  <c r="T3362" i="1"/>
  <c r="U3362" i="1"/>
  <c r="V3362" i="1"/>
  <c r="R3363" i="1"/>
  <c r="S3363" i="1"/>
  <c r="T3363" i="1"/>
  <c r="U3363" i="1"/>
  <c r="V3363" i="1"/>
  <c r="R3364" i="1"/>
  <c r="T3364" i="1" s="1"/>
  <c r="S3364" i="1"/>
  <c r="V3364" i="1"/>
  <c r="R3365" i="1"/>
  <c r="S3365" i="1" s="1"/>
  <c r="V3365" i="1"/>
  <c r="R3366" i="1"/>
  <c r="S3366" i="1" s="1"/>
  <c r="T3366" i="1"/>
  <c r="U3366" i="1"/>
  <c r="V3366" i="1"/>
  <c r="R3367" i="1"/>
  <c r="S3367" i="1"/>
  <c r="T3367" i="1"/>
  <c r="U3367" i="1"/>
  <c r="V3367" i="1"/>
  <c r="R3368" i="1"/>
  <c r="T3368" i="1" s="1"/>
  <c r="S3368" i="1"/>
  <c r="V3368" i="1"/>
  <c r="R3369" i="1"/>
  <c r="S3369" i="1" s="1"/>
  <c r="V3369" i="1"/>
  <c r="R3370" i="1"/>
  <c r="S3370" i="1" s="1"/>
  <c r="T3370" i="1"/>
  <c r="U3370" i="1"/>
  <c r="V3370" i="1"/>
  <c r="R3371" i="1"/>
  <c r="S3371" i="1"/>
  <c r="T3371" i="1"/>
  <c r="U3371" i="1"/>
  <c r="V3371" i="1"/>
  <c r="R3372" i="1"/>
  <c r="T3372" i="1" s="1"/>
  <c r="S3372" i="1"/>
  <c r="V3372" i="1"/>
  <c r="R3373" i="1"/>
  <c r="S3373" i="1" s="1"/>
  <c r="V3373" i="1"/>
  <c r="R3374" i="1"/>
  <c r="S3374" i="1" s="1"/>
  <c r="T3374" i="1"/>
  <c r="U3374" i="1"/>
  <c r="V3374" i="1"/>
  <c r="R3375" i="1"/>
  <c r="S3375" i="1"/>
  <c r="T3375" i="1"/>
  <c r="U3375" i="1"/>
  <c r="V3375" i="1"/>
  <c r="R3376" i="1"/>
  <c r="T3376" i="1" s="1"/>
  <c r="S3376" i="1"/>
  <c r="V3376" i="1"/>
  <c r="R3377" i="1"/>
  <c r="S3377" i="1" s="1"/>
  <c r="V3377" i="1"/>
  <c r="R3378" i="1"/>
  <c r="S3378" i="1" s="1"/>
  <c r="T3378" i="1"/>
  <c r="U3378" i="1"/>
  <c r="V3378" i="1"/>
  <c r="R3379" i="1"/>
  <c r="S3379" i="1"/>
  <c r="T3379" i="1"/>
  <c r="U3379" i="1"/>
  <c r="V3379" i="1"/>
  <c r="R3380" i="1"/>
  <c r="T3380" i="1" s="1"/>
  <c r="S3380" i="1"/>
  <c r="V3380" i="1"/>
  <c r="R3381" i="1"/>
  <c r="S3381" i="1" s="1"/>
  <c r="V3381" i="1"/>
  <c r="R3382" i="1"/>
  <c r="S3382" i="1" s="1"/>
  <c r="T3382" i="1"/>
  <c r="U3382" i="1"/>
  <c r="V3382" i="1"/>
  <c r="R3383" i="1"/>
  <c r="S3383" i="1"/>
  <c r="T3383" i="1"/>
  <c r="U3383" i="1"/>
  <c r="V3383" i="1"/>
  <c r="R3384" i="1"/>
  <c r="T3384" i="1" s="1"/>
  <c r="S3384" i="1"/>
  <c r="V3384" i="1"/>
  <c r="R3385" i="1"/>
  <c r="S3385" i="1" s="1"/>
  <c r="V3385" i="1"/>
  <c r="R3386" i="1"/>
  <c r="S3386" i="1" s="1"/>
  <c r="T3386" i="1"/>
  <c r="U3386" i="1"/>
  <c r="V3386" i="1"/>
  <c r="R3387" i="1"/>
  <c r="S3387" i="1"/>
  <c r="T3387" i="1"/>
  <c r="U3387" i="1"/>
  <c r="V3387" i="1"/>
  <c r="R3388" i="1"/>
  <c r="T3388" i="1" s="1"/>
  <c r="S3388" i="1"/>
  <c r="V3388" i="1"/>
  <c r="R3389" i="1"/>
  <c r="S3389" i="1" s="1"/>
  <c r="V3389" i="1"/>
  <c r="R3390" i="1"/>
  <c r="S3390" i="1" s="1"/>
  <c r="T3390" i="1"/>
  <c r="U3390" i="1"/>
  <c r="V3390" i="1"/>
  <c r="R3391" i="1"/>
  <c r="S3391" i="1"/>
  <c r="T3391" i="1"/>
  <c r="U3391" i="1"/>
  <c r="V3391" i="1"/>
  <c r="R3392" i="1"/>
  <c r="T3392" i="1" s="1"/>
  <c r="S3392" i="1"/>
  <c r="V3392" i="1"/>
  <c r="R3393" i="1"/>
  <c r="S3393" i="1" s="1"/>
  <c r="V3393" i="1"/>
  <c r="R3394" i="1"/>
  <c r="S3394" i="1" s="1"/>
  <c r="T3394" i="1"/>
  <c r="U3394" i="1"/>
  <c r="V3394" i="1"/>
  <c r="R3395" i="1"/>
  <c r="S3395" i="1"/>
  <c r="T3395" i="1"/>
  <c r="U3395" i="1"/>
  <c r="V3395" i="1"/>
  <c r="R3396" i="1"/>
  <c r="T3396" i="1" s="1"/>
  <c r="S3396" i="1"/>
  <c r="V3396" i="1"/>
  <c r="R3397" i="1"/>
  <c r="S3397" i="1" s="1"/>
  <c r="V3397" i="1"/>
  <c r="R3398" i="1"/>
  <c r="S3398" i="1" s="1"/>
  <c r="T3398" i="1"/>
  <c r="U3398" i="1"/>
  <c r="V3398" i="1"/>
  <c r="R3399" i="1"/>
  <c r="S3399" i="1"/>
  <c r="T3399" i="1"/>
  <c r="U3399" i="1"/>
  <c r="V3399" i="1"/>
  <c r="R3400" i="1"/>
  <c r="T3400" i="1" s="1"/>
  <c r="S3400" i="1"/>
  <c r="V3400" i="1"/>
  <c r="R3401" i="1"/>
  <c r="S3401" i="1" s="1"/>
  <c r="V3401" i="1"/>
  <c r="R3402" i="1"/>
  <c r="S3402" i="1" s="1"/>
  <c r="T3402" i="1"/>
  <c r="U3402" i="1"/>
  <c r="V3402" i="1"/>
  <c r="R3403" i="1"/>
  <c r="S3403" i="1"/>
  <c r="T3403" i="1"/>
  <c r="U3403" i="1"/>
  <c r="V3403" i="1"/>
  <c r="R3404" i="1"/>
  <c r="T3404" i="1" s="1"/>
  <c r="S3404" i="1"/>
  <c r="V3404" i="1"/>
  <c r="R3405" i="1"/>
  <c r="S3405" i="1" s="1"/>
  <c r="V3405" i="1"/>
  <c r="R3406" i="1"/>
  <c r="S3406" i="1" s="1"/>
  <c r="T3406" i="1"/>
  <c r="U3406" i="1"/>
  <c r="V3406" i="1"/>
  <c r="R3407" i="1"/>
  <c r="S3407" i="1"/>
  <c r="T3407" i="1"/>
  <c r="U3407" i="1"/>
  <c r="V3407" i="1"/>
  <c r="R3408" i="1"/>
  <c r="T3408" i="1" s="1"/>
  <c r="S3408" i="1"/>
  <c r="V3408" i="1"/>
  <c r="R3409" i="1"/>
  <c r="S3409" i="1" s="1"/>
  <c r="V3409" i="1"/>
  <c r="R3410" i="1"/>
  <c r="S3410" i="1" s="1"/>
  <c r="T3410" i="1"/>
  <c r="U3410" i="1"/>
  <c r="V3410" i="1"/>
  <c r="R3411" i="1"/>
  <c r="S3411" i="1"/>
  <c r="T3411" i="1"/>
  <c r="U3411" i="1"/>
  <c r="V3411" i="1"/>
  <c r="R3412" i="1"/>
  <c r="T3412" i="1" s="1"/>
  <c r="S3412" i="1"/>
  <c r="V3412" i="1"/>
  <c r="R3413" i="1"/>
  <c r="S3413" i="1" s="1"/>
  <c r="V3413" i="1"/>
  <c r="R3414" i="1"/>
  <c r="S3414" i="1" s="1"/>
  <c r="T3414" i="1"/>
  <c r="U3414" i="1"/>
  <c r="V3414" i="1"/>
  <c r="R3415" i="1"/>
  <c r="S3415" i="1"/>
  <c r="T3415" i="1"/>
  <c r="U3415" i="1"/>
  <c r="V3415" i="1"/>
  <c r="R3416" i="1"/>
  <c r="T3416" i="1" s="1"/>
  <c r="S3416" i="1"/>
  <c r="V3416" i="1"/>
  <c r="R3417" i="1"/>
  <c r="S3417" i="1" s="1"/>
  <c r="V3417" i="1"/>
  <c r="R3418" i="1"/>
  <c r="S3418" i="1" s="1"/>
  <c r="T3418" i="1"/>
  <c r="U3418" i="1"/>
  <c r="V3418" i="1"/>
  <c r="R3419" i="1"/>
  <c r="S3419" i="1"/>
  <c r="T3419" i="1"/>
  <c r="U3419" i="1"/>
  <c r="V3419" i="1"/>
  <c r="R3420" i="1"/>
  <c r="T3420" i="1" s="1"/>
  <c r="S3420" i="1"/>
  <c r="V3420" i="1"/>
  <c r="R3421" i="1"/>
  <c r="S3421" i="1" s="1"/>
  <c r="V3421" i="1"/>
  <c r="R3422" i="1"/>
  <c r="S3422" i="1" s="1"/>
  <c r="T3422" i="1"/>
  <c r="U3422" i="1"/>
  <c r="V3422" i="1"/>
  <c r="R3423" i="1"/>
  <c r="S3423" i="1"/>
  <c r="T3423" i="1"/>
  <c r="U3423" i="1"/>
  <c r="V3423" i="1"/>
  <c r="R3424" i="1"/>
  <c r="T3424" i="1" s="1"/>
  <c r="S3424" i="1"/>
  <c r="V3424" i="1"/>
  <c r="R3425" i="1"/>
  <c r="S3425" i="1" s="1"/>
  <c r="V3425" i="1"/>
  <c r="R3426" i="1"/>
  <c r="S3426" i="1" s="1"/>
  <c r="T3426" i="1"/>
  <c r="U3426" i="1"/>
  <c r="V3426" i="1"/>
  <c r="R3427" i="1"/>
  <c r="S3427" i="1"/>
  <c r="T3427" i="1"/>
  <c r="U3427" i="1"/>
  <c r="V3427" i="1"/>
  <c r="R3428" i="1"/>
  <c r="T3428" i="1" s="1"/>
  <c r="S3428" i="1"/>
  <c r="V3428" i="1"/>
  <c r="R3429" i="1"/>
  <c r="S3429" i="1" s="1"/>
  <c r="V3429" i="1"/>
  <c r="R3430" i="1"/>
  <c r="S3430" i="1" s="1"/>
  <c r="T3430" i="1"/>
  <c r="U3430" i="1"/>
  <c r="V3430" i="1"/>
  <c r="R3431" i="1"/>
  <c r="S3431" i="1"/>
  <c r="T3431" i="1"/>
  <c r="U3431" i="1"/>
  <c r="V3431" i="1"/>
  <c r="R3432" i="1"/>
  <c r="T3432" i="1" s="1"/>
  <c r="S3432" i="1"/>
  <c r="V3432" i="1"/>
  <c r="R3433" i="1"/>
  <c r="S3433" i="1" s="1"/>
  <c r="V3433" i="1"/>
  <c r="R3434" i="1"/>
  <c r="S3434" i="1" s="1"/>
  <c r="T3434" i="1"/>
  <c r="U3434" i="1"/>
  <c r="V3434" i="1"/>
  <c r="R3435" i="1"/>
  <c r="S3435" i="1"/>
  <c r="T3435" i="1"/>
  <c r="U3435" i="1"/>
  <c r="V3435" i="1"/>
  <c r="R3436" i="1"/>
  <c r="T3436" i="1" s="1"/>
  <c r="S3436" i="1"/>
  <c r="V3436" i="1"/>
  <c r="R3437" i="1"/>
  <c r="S3437" i="1" s="1"/>
  <c r="V3437" i="1"/>
  <c r="R3438" i="1"/>
  <c r="S3438" i="1" s="1"/>
  <c r="T3438" i="1"/>
  <c r="U3438" i="1"/>
  <c r="V3438" i="1"/>
  <c r="R3439" i="1"/>
  <c r="S3439" i="1"/>
  <c r="T3439" i="1"/>
  <c r="U3439" i="1"/>
  <c r="V3439" i="1"/>
  <c r="R3440" i="1"/>
  <c r="T3440" i="1" s="1"/>
  <c r="S3440" i="1"/>
  <c r="V3440" i="1"/>
  <c r="R3441" i="1"/>
  <c r="S3441" i="1" s="1"/>
  <c r="V3441" i="1"/>
  <c r="R3442" i="1"/>
  <c r="S3442" i="1" s="1"/>
  <c r="T3442" i="1"/>
  <c r="U3442" i="1"/>
  <c r="V3442" i="1"/>
  <c r="R3443" i="1"/>
  <c r="S3443" i="1"/>
  <c r="T3443" i="1"/>
  <c r="U3443" i="1"/>
  <c r="V3443" i="1"/>
  <c r="R3444" i="1"/>
  <c r="T3444" i="1" s="1"/>
  <c r="S3444" i="1"/>
  <c r="V3444" i="1"/>
  <c r="R3445" i="1"/>
  <c r="S3445" i="1" s="1"/>
  <c r="V3445" i="1"/>
  <c r="R3446" i="1"/>
  <c r="S3446" i="1" s="1"/>
  <c r="T3446" i="1"/>
  <c r="U3446" i="1"/>
  <c r="V3446" i="1"/>
  <c r="R3447" i="1"/>
  <c r="S3447" i="1"/>
  <c r="T3447" i="1"/>
  <c r="U3447" i="1"/>
  <c r="V3447" i="1"/>
  <c r="R3448" i="1"/>
  <c r="T3448" i="1" s="1"/>
  <c r="S3448" i="1"/>
  <c r="V3448" i="1"/>
  <c r="R3449" i="1"/>
  <c r="S3449" i="1" s="1"/>
  <c r="V3449" i="1"/>
  <c r="R3450" i="1"/>
  <c r="S3450" i="1" s="1"/>
  <c r="T3450" i="1"/>
  <c r="U3450" i="1"/>
  <c r="V3450" i="1"/>
  <c r="R3451" i="1"/>
  <c r="S3451" i="1"/>
  <c r="T3451" i="1"/>
  <c r="U3451" i="1"/>
  <c r="V3451" i="1"/>
  <c r="R3452" i="1"/>
  <c r="T3452" i="1" s="1"/>
  <c r="S3452" i="1"/>
  <c r="V3452" i="1"/>
  <c r="R3453" i="1"/>
  <c r="S3453" i="1" s="1"/>
  <c r="V3453" i="1"/>
  <c r="R3454" i="1"/>
  <c r="S3454" i="1" s="1"/>
  <c r="T3454" i="1"/>
  <c r="U3454" i="1"/>
  <c r="V3454" i="1"/>
  <c r="R3455" i="1"/>
  <c r="S3455" i="1"/>
  <c r="T3455" i="1"/>
  <c r="U3455" i="1"/>
  <c r="V3455" i="1"/>
  <c r="R3456" i="1"/>
  <c r="T3456" i="1" s="1"/>
  <c r="S3456" i="1"/>
  <c r="V3456" i="1"/>
  <c r="R3457" i="1"/>
  <c r="S3457" i="1" s="1"/>
  <c r="V3457" i="1"/>
  <c r="R3458" i="1"/>
  <c r="S3458" i="1" s="1"/>
  <c r="T3458" i="1"/>
  <c r="U3458" i="1"/>
  <c r="V3458" i="1"/>
  <c r="R3459" i="1"/>
  <c r="S3459" i="1"/>
  <c r="T3459" i="1"/>
  <c r="U3459" i="1"/>
  <c r="V3459" i="1"/>
  <c r="R3460" i="1"/>
  <c r="T3460" i="1" s="1"/>
  <c r="S3460" i="1"/>
  <c r="V3460" i="1"/>
  <c r="R3461" i="1"/>
  <c r="S3461" i="1" s="1"/>
  <c r="V3461" i="1"/>
  <c r="R3462" i="1"/>
  <c r="S3462" i="1" s="1"/>
  <c r="T3462" i="1"/>
  <c r="U3462" i="1"/>
  <c r="V3462" i="1"/>
  <c r="R3463" i="1"/>
  <c r="S3463" i="1"/>
  <c r="T3463" i="1"/>
  <c r="U3463" i="1"/>
  <c r="V3463" i="1"/>
  <c r="R3464" i="1"/>
  <c r="T3464" i="1" s="1"/>
  <c r="S3464" i="1"/>
  <c r="V3464" i="1"/>
  <c r="R3465" i="1"/>
  <c r="S3465" i="1" s="1"/>
  <c r="V3465" i="1"/>
  <c r="R3466" i="1"/>
  <c r="S3466" i="1" s="1"/>
  <c r="T3466" i="1"/>
  <c r="U3466" i="1"/>
  <c r="V3466" i="1"/>
  <c r="R3467" i="1"/>
  <c r="S3467" i="1"/>
  <c r="T3467" i="1"/>
  <c r="U3467" i="1"/>
  <c r="V3467" i="1"/>
  <c r="R3468" i="1"/>
  <c r="T3468" i="1" s="1"/>
  <c r="S3468" i="1"/>
  <c r="V3468" i="1"/>
  <c r="R3469" i="1"/>
  <c r="S3469" i="1" s="1"/>
  <c r="V3469" i="1"/>
  <c r="R3470" i="1"/>
  <c r="S3470" i="1" s="1"/>
  <c r="T3470" i="1"/>
  <c r="U3470" i="1"/>
  <c r="V3470" i="1"/>
  <c r="R3471" i="1"/>
  <c r="S3471" i="1"/>
  <c r="T3471" i="1"/>
  <c r="U3471" i="1"/>
  <c r="V3471" i="1"/>
  <c r="R3472" i="1"/>
  <c r="T3472" i="1" s="1"/>
  <c r="S3472" i="1"/>
  <c r="V3472" i="1"/>
  <c r="R3473" i="1"/>
  <c r="S3473" i="1" s="1"/>
  <c r="V3473" i="1"/>
  <c r="R3474" i="1"/>
  <c r="S3474" i="1" s="1"/>
  <c r="T3474" i="1"/>
  <c r="U3474" i="1"/>
  <c r="V3474" i="1"/>
  <c r="R3475" i="1"/>
  <c r="S3475" i="1"/>
  <c r="T3475" i="1"/>
  <c r="U3475" i="1"/>
  <c r="V3475" i="1"/>
  <c r="R3476" i="1"/>
  <c r="T3476" i="1" s="1"/>
  <c r="S3476" i="1"/>
  <c r="V3476" i="1"/>
  <c r="R3477" i="1"/>
  <c r="S3477" i="1" s="1"/>
  <c r="V3477" i="1"/>
  <c r="R3478" i="1"/>
  <c r="S3478" i="1" s="1"/>
  <c r="T3478" i="1"/>
  <c r="U3478" i="1"/>
  <c r="V3478" i="1"/>
  <c r="R3479" i="1"/>
  <c r="S3479" i="1"/>
  <c r="T3479" i="1"/>
  <c r="U3479" i="1"/>
  <c r="V3479" i="1"/>
  <c r="R3480" i="1"/>
  <c r="T3480" i="1" s="1"/>
  <c r="S3480" i="1"/>
  <c r="V3480" i="1"/>
  <c r="R3481" i="1"/>
  <c r="S3481" i="1" s="1"/>
  <c r="V3481" i="1"/>
  <c r="R3482" i="1"/>
  <c r="S3482" i="1" s="1"/>
  <c r="T3482" i="1"/>
  <c r="U3482" i="1"/>
  <c r="V3482" i="1"/>
  <c r="R3483" i="1"/>
  <c r="S3483" i="1"/>
  <c r="T3483" i="1"/>
  <c r="U3483" i="1"/>
  <c r="V3483" i="1"/>
  <c r="R3484" i="1"/>
  <c r="T3484" i="1" s="1"/>
  <c r="S3484" i="1"/>
  <c r="V3484" i="1"/>
  <c r="R3485" i="1"/>
  <c r="S3485" i="1" s="1"/>
  <c r="V3485" i="1"/>
  <c r="R3486" i="1"/>
  <c r="S3486" i="1" s="1"/>
  <c r="T3486" i="1"/>
  <c r="U3486" i="1"/>
  <c r="V3486" i="1"/>
  <c r="R3487" i="1"/>
  <c r="S3487" i="1"/>
  <c r="T3487" i="1"/>
  <c r="U3487" i="1"/>
  <c r="V3487" i="1"/>
  <c r="R3488" i="1"/>
  <c r="T3488" i="1" s="1"/>
  <c r="S3488" i="1"/>
  <c r="V3488" i="1"/>
  <c r="R3489" i="1"/>
  <c r="S3489" i="1" s="1"/>
  <c r="V3489" i="1"/>
  <c r="R3490" i="1"/>
  <c r="S3490" i="1" s="1"/>
  <c r="T3490" i="1"/>
  <c r="U3490" i="1"/>
  <c r="V3490" i="1"/>
  <c r="R3491" i="1"/>
  <c r="S3491" i="1"/>
  <c r="T3491" i="1"/>
  <c r="U3491" i="1"/>
  <c r="V3491" i="1"/>
  <c r="R3492" i="1"/>
  <c r="T3492" i="1" s="1"/>
  <c r="S3492" i="1"/>
  <c r="V3492" i="1"/>
  <c r="R3493" i="1"/>
  <c r="S3493" i="1" s="1"/>
  <c r="V3493" i="1"/>
  <c r="R3494" i="1"/>
  <c r="S3494" i="1" s="1"/>
  <c r="T3494" i="1"/>
  <c r="U3494" i="1"/>
  <c r="V3494" i="1"/>
  <c r="R3495" i="1"/>
  <c r="S3495" i="1"/>
  <c r="T3495" i="1"/>
  <c r="U3495" i="1"/>
  <c r="V3495" i="1"/>
  <c r="R3496" i="1"/>
  <c r="T3496" i="1" s="1"/>
  <c r="S3496" i="1"/>
  <c r="V3496" i="1"/>
  <c r="R3497" i="1"/>
  <c r="S3497" i="1" s="1"/>
  <c r="V3497" i="1"/>
  <c r="R3498" i="1"/>
  <c r="S3498" i="1" s="1"/>
  <c r="T3498" i="1"/>
  <c r="U3498" i="1"/>
  <c r="V3498" i="1"/>
  <c r="R3499" i="1"/>
  <c r="S3499" i="1"/>
  <c r="T3499" i="1"/>
  <c r="U3499" i="1"/>
  <c r="V3499" i="1"/>
  <c r="R3500" i="1"/>
  <c r="T3500" i="1" s="1"/>
  <c r="S3500" i="1"/>
  <c r="V3500" i="1"/>
  <c r="R3501" i="1"/>
  <c r="S3501" i="1" s="1"/>
  <c r="V3501" i="1"/>
  <c r="R3502" i="1"/>
  <c r="S3502" i="1" s="1"/>
  <c r="T3502" i="1"/>
  <c r="U3502" i="1"/>
  <c r="V3502" i="1"/>
  <c r="R3503" i="1"/>
  <c r="S3503" i="1"/>
  <c r="T3503" i="1"/>
  <c r="U3503" i="1"/>
  <c r="V3503" i="1"/>
  <c r="R3504" i="1"/>
  <c r="T3504" i="1" s="1"/>
  <c r="S3504" i="1"/>
  <c r="V3504" i="1"/>
  <c r="R3505" i="1"/>
  <c r="S3505" i="1" s="1"/>
  <c r="V3505" i="1"/>
  <c r="R3506" i="1"/>
  <c r="S3506" i="1" s="1"/>
  <c r="T3506" i="1"/>
  <c r="U3506" i="1"/>
  <c r="V3506" i="1"/>
  <c r="R3507" i="1"/>
  <c r="S3507" i="1"/>
  <c r="T3507" i="1"/>
  <c r="U3507" i="1"/>
  <c r="V3507" i="1"/>
  <c r="R3508" i="1"/>
  <c r="T3508" i="1" s="1"/>
  <c r="S3508" i="1"/>
  <c r="V3508" i="1"/>
  <c r="R3509" i="1"/>
  <c r="S3509" i="1" s="1"/>
  <c r="V3509" i="1"/>
  <c r="R3510" i="1"/>
  <c r="S3510" i="1" s="1"/>
  <c r="T3510" i="1"/>
  <c r="U3510" i="1"/>
  <c r="V3510" i="1"/>
  <c r="R3511" i="1"/>
  <c r="S3511" i="1"/>
  <c r="T3511" i="1"/>
  <c r="U3511" i="1"/>
  <c r="V3511" i="1"/>
  <c r="R3512" i="1"/>
  <c r="T3512" i="1" s="1"/>
  <c r="S3512" i="1"/>
  <c r="V3512" i="1"/>
  <c r="R3513" i="1"/>
  <c r="S3513" i="1" s="1"/>
  <c r="V3513" i="1"/>
  <c r="R3514" i="1"/>
  <c r="S3514" i="1" s="1"/>
  <c r="T3514" i="1"/>
  <c r="U3514" i="1"/>
  <c r="V3514" i="1"/>
  <c r="R3515" i="1"/>
  <c r="S3515" i="1"/>
  <c r="T3515" i="1"/>
  <c r="U3515" i="1"/>
  <c r="V3515" i="1"/>
  <c r="R3516" i="1"/>
  <c r="T3516" i="1" s="1"/>
  <c r="S3516" i="1"/>
  <c r="V3516" i="1"/>
  <c r="R3517" i="1"/>
  <c r="S3517" i="1" s="1"/>
  <c r="V3517" i="1"/>
  <c r="R3518" i="1"/>
  <c r="S3518" i="1" s="1"/>
  <c r="T3518" i="1"/>
  <c r="U3518" i="1"/>
  <c r="V3518" i="1"/>
  <c r="R3519" i="1"/>
  <c r="S3519" i="1"/>
  <c r="T3519" i="1"/>
  <c r="U3519" i="1"/>
  <c r="V3519" i="1"/>
  <c r="R3520" i="1"/>
  <c r="T3520" i="1" s="1"/>
  <c r="S3520" i="1"/>
  <c r="V3520" i="1"/>
  <c r="R3521" i="1"/>
  <c r="S3521" i="1" s="1"/>
  <c r="V3521" i="1"/>
  <c r="R3522" i="1"/>
  <c r="S3522" i="1" s="1"/>
  <c r="T3522" i="1"/>
  <c r="U3522" i="1"/>
  <c r="V3522" i="1"/>
  <c r="R3523" i="1"/>
  <c r="S3523" i="1"/>
  <c r="T3523" i="1"/>
  <c r="U3523" i="1"/>
  <c r="V3523" i="1"/>
  <c r="R3524" i="1"/>
  <c r="T3524" i="1" s="1"/>
  <c r="S3524" i="1"/>
  <c r="V3524" i="1"/>
  <c r="R3525" i="1"/>
  <c r="S3525" i="1" s="1"/>
  <c r="V3525" i="1"/>
  <c r="R3526" i="1"/>
  <c r="S3526" i="1" s="1"/>
  <c r="T3526" i="1"/>
  <c r="U3526" i="1"/>
  <c r="V3526" i="1"/>
  <c r="R3527" i="1"/>
  <c r="S3527" i="1"/>
  <c r="T3527" i="1"/>
  <c r="U3527" i="1"/>
  <c r="V3527" i="1"/>
  <c r="R3528" i="1"/>
  <c r="T3528" i="1" s="1"/>
  <c r="S3528" i="1"/>
  <c r="V3528" i="1"/>
  <c r="R3529" i="1"/>
  <c r="S3529" i="1" s="1"/>
  <c r="V3529" i="1"/>
  <c r="R3530" i="1"/>
  <c r="S3530" i="1" s="1"/>
  <c r="T3530" i="1"/>
  <c r="U3530" i="1"/>
  <c r="V3530" i="1"/>
  <c r="R3531" i="1"/>
  <c r="S3531" i="1"/>
  <c r="T3531" i="1"/>
  <c r="U3531" i="1"/>
  <c r="V3531" i="1"/>
  <c r="R3532" i="1"/>
  <c r="T3532" i="1" s="1"/>
  <c r="S3532" i="1"/>
  <c r="V3532" i="1"/>
  <c r="R3533" i="1"/>
  <c r="S3533" i="1" s="1"/>
  <c r="V3533" i="1"/>
  <c r="R3534" i="1"/>
  <c r="S3534" i="1" s="1"/>
  <c r="T3534" i="1"/>
  <c r="U3534" i="1"/>
  <c r="V3534" i="1"/>
  <c r="R3535" i="1"/>
  <c r="S3535" i="1"/>
  <c r="T3535" i="1"/>
  <c r="U3535" i="1"/>
  <c r="V3535" i="1"/>
  <c r="R3536" i="1"/>
  <c r="T3536" i="1" s="1"/>
  <c r="S3536" i="1"/>
  <c r="V3536" i="1"/>
  <c r="R3537" i="1"/>
  <c r="S3537" i="1" s="1"/>
  <c r="V3537" i="1"/>
  <c r="R3538" i="1"/>
  <c r="S3538" i="1" s="1"/>
  <c r="T3538" i="1"/>
  <c r="U3538" i="1"/>
  <c r="V3538" i="1"/>
  <c r="R3539" i="1"/>
  <c r="S3539" i="1"/>
  <c r="T3539" i="1"/>
  <c r="U3539" i="1"/>
  <c r="V3539" i="1"/>
  <c r="R3540" i="1"/>
  <c r="T3540" i="1" s="1"/>
  <c r="S3540" i="1"/>
  <c r="V3540" i="1"/>
  <c r="R3541" i="1"/>
  <c r="S3541" i="1" s="1"/>
  <c r="V3541" i="1"/>
  <c r="R3542" i="1"/>
  <c r="S3542" i="1" s="1"/>
  <c r="T3542" i="1"/>
  <c r="U3542" i="1"/>
  <c r="V3542" i="1"/>
  <c r="R3543" i="1"/>
  <c r="S3543" i="1"/>
  <c r="T3543" i="1"/>
  <c r="U3543" i="1"/>
  <c r="V3543" i="1"/>
  <c r="R3544" i="1"/>
  <c r="T3544" i="1" s="1"/>
  <c r="S3544" i="1"/>
  <c r="V3544" i="1"/>
  <c r="R3545" i="1"/>
  <c r="S3545" i="1" s="1"/>
  <c r="V3545" i="1"/>
  <c r="R3546" i="1"/>
  <c r="S3546" i="1" s="1"/>
  <c r="T3546" i="1"/>
  <c r="U3546" i="1"/>
  <c r="V3546" i="1"/>
  <c r="R3547" i="1"/>
  <c r="S3547" i="1"/>
  <c r="T3547" i="1"/>
  <c r="U3547" i="1"/>
  <c r="V3547" i="1"/>
  <c r="R3548" i="1"/>
  <c r="T3548" i="1" s="1"/>
  <c r="S3548" i="1"/>
  <c r="V3548" i="1"/>
  <c r="R3549" i="1"/>
  <c r="S3549" i="1" s="1"/>
  <c r="V3549" i="1"/>
  <c r="R3550" i="1"/>
  <c r="S3550" i="1" s="1"/>
  <c r="T3550" i="1"/>
  <c r="U3550" i="1"/>
  <c r="V3550" i="1"/>
  <c r="R3551" i="1"/>
  <c r="S3551" i="1"/>
  <c r="T3551" i="1"/>
  <c r="U3551" i="1"/>
  <c r="V3551" i="1"/>
  <c r="R3552" i="1"/>
  <c r="T3552" i="1" s="1"/>
  <c r="S3552" i="1"/>
  <c r="V3552" i="1"/>
  <c r="R3553" i="1"/>
  <c r="S3553" i="1" s="1"/>
  <c r="V3553" i="1"/>
  <c r="R3554" i="1"/>
  <c r="S3554" i="1" s="1"/>
  <c r="T3554" i="1"/>
  <c r="U3554" i="1"/>
  <c r="V3554" i="1"/>
  <c r="R3555" i="1"/>
  <c r="S3555" i="1"/>
  <c r="T3555" i="1"/>
  <c r="U3555" i="1"/>
  <c r="V3555" i="1"/>
  <c r="R3556" i="1"/>
  <c r="T3556" i="1" s="1"/>
  <c r="S3556" i="1"/>
  <c r="V3556" i="1"/>
  <c r="R3557" i="1"/>
  <c r="S3557" i="1" s="1"/>
  <c r="V3557" i="1"/>
  <c r="R3558" i="1"/>
  <c r="S3558" i="1" s="1"/>
  <c r="T3558" i="1"/>
  <c r="U3558" i="1"/>
  <c r="V3558" i="1"/>
  <c r="R3559" i="1"/>
  <c r="S3559" i="1"/>
  <c r="T3559" i="1"/>
  <c r="U3559" i="1"/>
  <c r="V3559" i="1"/>
  <c r="R3560" i="1"/>
  <c r="T3560" i="1" s="1"/>
  <c r="S3560" i="1"/>
  <c r="V3560" i="1"/>
  <c r="R3561" i="1"/>
  <c r="S3561" i="1" s="1"/>
  <c r="V3561" i="1"/>
  <c r="R3562" i="1"/>
  <c r="S3562" i="1" s="1"/>
  <c r="T3562" i="1"/>
  <c r="U3562" i="1"/>
  <c r="V3562" i="1"/>
  <c r="R3563" i="1"/>
  <c r="S3563" i="1"/>
  <c r="T3563" i="1"/>
  <c r="U3563" i="1"/>
  <c r="V3563" i="1"/>
  <c r="R3564" i="1"/>
  <c r="T3564" i="1" s="1"/>
  <c r="S3564" i="1"/>
  <c r="V3564" i="1"/>
  <c r="R3565" i="1"/>
  <c r="S3565" i="1" s="1"/>
  <c r="V3565" i="1"/>
  <c r="R3566" i="1"/>
  <c r="S3566" i="1" s="1"/>
  <c r="T3566" i="1"/>
  <c r="U3566" i="1"/>
  <c r="V3566" i="1"/>
  <c r="R3567" i="1"/>
  <c r="S3567" i="1"/>
  <c r="T3567" i="1"/>
  <c r="U3567" i="1"/>
  <c r="V3567" i="1"/>
  <c r="R3568" i="1"/>
  <c r="T3568" i="1" s="1"/>
  <c r="S3568" i="1"/>
  <c r="V3568" i="1"/>
  <c r="R3569" i="1"/>
  <c r="S3569" i="1" s="1"/>
  <c r="V3569" i="1"/>
  <c r="R3570" i="1"/>
  <c r="S3570" i="1" s="1"/>
  <c r="T3570" i="1"/>
  <c r="U3570" i="1"/>
  <c r="V3570" i="1"/>
  <c r="R3571" i="1"/>
  <c r="S3571" i="1"/>
  <c r="T3571" i="1"/>
  <c r="U3571" i="1"/>
  <c r="V3571" i="1"/>
  <c r="R3572" i="1"/>
  <c r="T3572" i="1" s="1"/>
  <c r="S3572" i="1"/>
  <c r="V3572" i="1"/>
  <c r="R3573" i="1"/>
  <c r="S3573" i="1" s="1"/>
  <c r="V3573" i="1"/>
  <c r="R3574" i="1"/>
  <c r="S3574" i="1" s="1"/>
  <c r="T3574" i="1"/>
  <c r="U3574" i="1"/>
  <c r="V3574" i="1"/>
  <c r="R3575" i="1"/>
  <c r="S3575" i="1"/>
  <c r="T3575" i="1"/>
  <c r="U3575" i="1"/>
  <c r="V3575" i="1"/>
  <c r="R3576" i="1"/>
  <c r="T3576" i="1" s="1"/>
  <c r="S3576" i="1"/>
  <c r="V3576" i="1"/>
  <c r="R3577" i="1"/>
  <c r="S3577" i="1" s="1"/>
  <c r="V3577" i="1"/>
  <c r="R3578" i="1"/>
  <c r="S3578" i="1" s="1"/>
  <c r="T3578" i="1"/>
  <c r="U3578" i="1"/>
  <c r="V3578" i="1"/>
  <c r="R3579" i="1"/>
  <c r="S3579" i="1"/>
  <c r="T3579" i="1"/>
  <c r="U3579" i="1"/>
  <c r="V3579" i="1"/>
  <c r="R3580" i="1"/>
  <c r="T3580" i="1" s="1"/>
  <c r="S3580" i="1"/>
  <c r="V3580" i="1"/>
  <c r="R3581" i="1"/>
  <c r="S3581" i="1" s="1"/>
  <c r="V3581" i="1"/>
  <c r="R3582" i="1"/>
  <c r="S3582" i="1" s="1"/>
  <c r="T3582" i="1"/>
  <c r="U3582" i="1"/>
  <c r="V3582" i="1"/>
  <c r="R3583" i="1"/>
  <c r="S3583" i="1"/>
  <c r="T3583" i="1"/>
  <c r="U3583" i="1"/>
  <c r="V3583" i="1"/>
  <c r="R3584" i="1"/>
  <c r="T3584" i="1" s="1"/>
  <c r="S3584" i="1"/>
  <c r="V3584" i="1"/>
  <c r="R3585" i="1"/>
  <c r="S3585" i="1" s="1"/>
  <c r="V3585" i="1"/>
  <c r="R3586" i="1"/>
  <c r="S3586" i="1" s="1"/>
  <c r="T3586" i="1"/>
  <c r="U3586" i="1"/>
  <c r="V3586" i="1"/>
  <c r="R3587" i="1"/>
  <c r="S3587" i="1"/>
  <c r="T3587" i="1"/>
  <c r="U3587" i="1"/>
  <c r="V3587" i="1"/>
  <c r="R3588" i="1"/>
  <c r="T3588" i="1" s="1"/>
  <c r="S3588" i="1"/>
  <c r="V3588" i="1"/>
  <c r="R3589" i="1"/>
  <c r="S3589" i="1" s="1"/>
  <c r="V3589" i="1"/>
  <c r="R3590" i="1"/>
  <c r="S3590" i="1" s="1"/>
  <c r="T3590" i="1"/>
  <c r="U3590" i="1"/>
  <c r="V3590" i="1"/>
  <c r="R3591" i="1"/>
  <c r="S3591" i="1"/>
  <c r="T3591" i="1"/>
  <c r="U3591" i="1"/>
  <c r="V3591" i="1"/>
  <c r="R3592" i="1"/>
  <c r="T3592" i="1" s="1"/>
  <c r="S3592" i="1"/>
  <c r="V3592" i="1"/>
  <c r="R3593" i="1"/>
  <c r="S3593" i="1" s="1"/>
  <c r="V3593" i="1"/>
  <c r="R3594" i="1"/>
  <c r="S3594" i="1" s="1"/>
  <c r="T3594" i="1"/>
  <c r="U3594" i="1"/>
  <c r="V3594" i="1"/>
  <c r="R3595" i="1"/>
  <c r="S3595" i="1"/>
  <c r="T3595" i="1"/>
  <c r="U3595" i="1"/>
  <c r="V3595" i="1"/>
  <c r="R3596" i="1"/>
  <c r="T3596" i="1" s="1"/>
  <c r="S3596" i="1"/>
  <c r="V3596" i="1"/>
  <c r="R3597" i="1"/>
  <c r="S3597" i="1" s="1"/>
  <c r="V3597" i="1"/>
  <c r="R3598" i="1"/>
  <c r="S3598" i="1" s="1"/>
  <c r="T3598" i="1"/>
  <c r="U3598" i="1"/>
  <c r="V3598" i="1"/>
  <c r="R3599" i="1"/>
  <c r="S3599" i="1"/>
  <c r="T3599" i="1"/>
  <c r="U3599" i="1"/>
  <c r="V3599" i="1"/>
  <c r="R3600" i="1"/>
  <c r="T3600" i="1" s="1"/>
  <c r="S3600" i="1"/>
  <c r="V3600" i="1"/>
  <c r="R3601" i="1"/>
  <c r="S3601" i="1" s="1"/>
  <c r="V3601" i="1"/>
  <c r="R3602" i="1"/>
  <c r="S3602" i="1" s="1"/>
  <c r="T3602" i="1"/>
  <c r="U3602" i="1"/>
  <c r="V3602" i="1"/>
  <c r="R3603" i="1"/>
  <c r="S3603" i="1"/>
  <c r="T3603" i="1"/>
  <c r="U3603" i="1"/>
  <c r="V3603" i="1"/>
  <c r="R3604" i="1"/>
  <c r="T3604" i="1" s="1"/>
  <c r="S3604" i="1"/>
  <c r="V3604" i="1"/>
  <c r="R3605" i="1"/>
  <c r="S3605" i="1" s="1"/>
  <c r="V3605" i="1"/>
  <c r="R3606" i="1"/>
  <c r="S3606" i="1" s="1"/>
  <c r="T3606" i="1"/>
  <c r="U3606" i="1"/>
  <c r="V3606" i="1"/>
  <c r="R3607" i="1"/>
  <c r="S3607" i="1"/>
  <c r="T3607" i="1"/>
  <c r="U3607" i="1"/>
  <c r="V3607" i="1"/>
  <c r="R3608" i="1"/>
  <c r="T3608" i="1" s="1"/>
  <c r="S3608" i="1"/>
  <c r="V3608" i="1"/>
  <c r="R3609" i="1"/>
  <c r="S3609" i="1" s="1"/>
  <c r="V3609" i="1"/>
  <c r="R3610" i="1"/>
  <c r="S3610" i="1" s="1"/>
  <c r="T3610" i="1"/>
  <c r="U3610" i="1"/>
  <c r="V3610" i="1"/>
  <c r="R3611" i="1"/>
  <c r="S3611" i="1"/>
  <c r="T3611" i="1"/>
  <c r="U3611" i="1"/>
  <c r="V3611" i="1"/>
  <c r="R3612" i="1"/>
  <c r="T3612" i="1" s="1"/>
  <c r="S3612" i="1"/>
  <c r="V3612" i="1"/>
  <c r="R3613" i="1"/>
  <c r="S3613" i="1" s="1"/>
  <c r="V3613" i="1"/>
  <c r="R3614" i="1"/>
  <c r="S3614" i="1" s="1"/>
  <c r="T3614" i="1"/>
  <c r="U3614" i="1"/>
  <c r="V3614" i="1"/>
  <c r="R3615" i="1"/>
  <c r="S3615" i="1"/>
  <c r="T3615" i="1"/>
  <c r="U3615" i="1"/>
  <c r="V3615" i="1"/>
  <c r="R3616" i="1"/>
  <c r="T3616" i="1" s="1"/>
  <c r="S3616" i="1"/>
  <c r="V3616" i="1"/>
  <c r="R3617" i="1"/>
  <c r="S3617" i="1" s="1"/>
  <c r="V3617" i="1"/>
  <c r="R3618" i="1"/>
  <c r="S3618" i="1" s="1"/>
  <c r="T3618" i="1"/>
  <c r="U3618" i="1"/>
  <c r="V3618" i="1"/>
  <c r="R3619" i="1"/>
  <c r="S3619" i="1"/>
  <c r="T3619" i="1"/>
  <c r="U3619" i="1"/>
  <c r="V3619" i="1"/>
  <c r="R3620" i="1"/>
  <c r="T3620" i="1" s="1"/>
  <c r="S3620" i="1"/>
  <c r="V3620" i="1"/>
  <c r="R3621" i="1"/>
  <c r="S3621" i="1" s="1"/>
  <c r="V3621" i="1"/>
  <c r="R3622" i="1"/>
  <c r="S3622" i="1" s="1"/>
  <c r="T3622" i="1"/>
  <c r="U3622" i="1"/>
  <c r="V3622" i="1"/>
  <c r="R3623" i="1"/>
  <c r="S3623" i="1"/>
  <c r="T3623" i="1"/>
  <c r="U3623" i="1"/>
  <c r="V3623" i="1"/>
  <c r="R3624" i="1"/>
  <c r="T3624" i="1" s="1"/>
  <c r="S3624" i="1"/>
  <c r="V3624" i="1"/>
  <c r="R3625" i="1"/>
  <c r="S3625" i="1" s="1"/>
  <c r="V3625" i="1"/>
  <c r="R3626" i="1"/>
  <c r="S3626" i="1" s="1"/>
  <c r="T3626" i="1"/>
  <c r="U3626" i="1"/>
  <c r="V3626" i="1"/>
  <c r="R3627" i="1"/>
  <c r="S3627" i="1"/>
  <c r="T3627" i="1"/>
  <c r="U3627" i="1"/>
  <c r="V3627" i="1"/>
  <c r="R3628" i="1"/>
  <c r="T3628" i="1" s="1"/>
  <c r="S3628" i="1"/>
  <c r="V3628" i="1"/>
  <c r="R3629" i="1"/>
  <c r="S3629" i="1" s="1"/>
  <c r="V3629" i="1"/>
  <c r="R3630" i="1"/>
  <c r="S3630" i="1" s="1"/>
  <c r="T3630" i="1"/>
  <c r="U3630" i="1"/>
  <c r="V3630" i="1"/>
  <c r="R3631" i="1"/>
  <c r="S3631" i="1"/>
  <c r="T3631" i="1"/>
  <c r="U3631" i="1"/>
  <c r="V3631" i="1"/>
  <c r="R3632" i="1"/>
  <c r="T3632" i="1" s="1"/>
  <c r="S3632" i="1"/>
  <c r="V3632" i="1"/>
  <c r="R3633" i="1"/>
  <c r="S3633" i="1" s="1"/>
  <c r="V3633" i="1"/>
  <c r="R3634" i="1"/>
  <c r="S3634" i="1" s="1"/>
  <c r="T3634" i="1"/>
  <c r="U3634" i="1"/>
  <c r="V3634" i="1"/>
  <c r="R3635" i="1"/>
  <c r="S3635" i="1"/>
  <c r="T3635" i="1"/>
  <c r="U3635" i="1"/>
  <c r="V3635" i="1"/>
  <c r="R3636" i="1"/>
  <c r="T3636" i="1" s="1"/>
  <c r="S3636" i="1"/>
  <c r="V3636" i="1"/>
  <c r="R3637" i="1"/>
  <c r="S3637" i="1" s="1"/>
  <c r="V3637" i="1"/>
  <c r="R3638" i="1"/>
  <c r="S3638" i="1" s="1"/>
  <c r="T3638" i="1"/>
  <c r="U3638" i="1"/>
  <c r="V3638" i="1"/>
  <c r="R3639" i="1"/>
  <c r="S3639" i="1"/>
  <c r="T3639" i="1"/>
  <c r="U3639" i="1"/>
  <c r="V3639" i="1"/>
  <c r="R3640" i="1"/>
  <c r="T3640" i="1" s="1"/>
  <c r="S3640" i="1"/>
  <c r="V3640" i="1"/>
  <c r="R3641" i="1"/>
  <c r="S3641" i="1" s="1"/>
  <c r="V3641" i="1"/>
  <c r="R3642" i="1"/>
  <c r="S3642" i="1" s="1"/>
  <c r="T3642" i="1"/>
  <c r="U3642" i="1"/>
  <c r="V3642" i="1"/>
  <c r="R3643" i="1"/>
  <c r="S3643" i="1"/>
  <c r="T3643" i="1"/>
  <c r="U3643" i="1"/>
  <c r="V3643" i="1"/>
  <c r="R3644" i="1"/>
  <c r="T3644" i="1" s="1"/>
  <c r="S3644" i="1"/>
  <c r="V3644" i="1"/>
  <c r="R3645" i="1"/>
  <c r="S3645" i="1" s="1"/>
  <c r="V3645" i="1"/>
  <c r="R3646" i="1"/>
  <c r="S3646" i="1" s="1"/>
  <c r="T3646" i="1"/>
  <c r="U3646" i="1"/>
  <c r="V3646" i="1"/>
  <c r="R3647" i="1"/>
  <c r="S3647" i="1"/>
  <c r="T3647" i="1"/>
  <c r="U3647" i="1"/>
  <c r="V3647" i="1"/>
  <c r="R3648" i="1"/>
  <c r="T3648" i="1" s="1"/>
  <c r="S3648" i="1"/>
  <c r="V3648" i="1"/>
  <c r="R3649" i="1"/>
  <c r="S3649" i="1" s="1"/>
  <c r="V3649" i="1"/>
  <c r="R3650" i="1"/>
  <c r="S3650" i="1" s="1"/>
  <c r="T3650" i="1"/>
  <c r="U3650" i="1"/>
  <c r="V3650" i="1"/>
  <c r="R3651" i="1"/>
  <c r="S3651" i="1"/>
  <c r="T3651" i="1"/>
  <c r="U3651" i="1"/>
  <c r="V3651" i="1"/>
  <c r="R3652" i="1"/>
  <c r="T3652" i="1" s="1"/>
  <c r="S3652" i="1"/>
  <c r="V3652" i="1"/>
  <c r="R3653" i="1"/>
  <c r="S3653" i="1" s="1"/>
  <c r="V3653" i="1"/>
  <c r="R3654" i="1"/>
  <c r="S3654" i="1" s="1"/>
  <c r="T3654" i="1"/>
  <c r="U3654" i="1"/>
  <c r="V3654" i="1"/>
  <c r="R3655" i="1"/>
  <c r="S3655" i="1"/>
  <c r="T3655" i="1"/>
  <c r="U3655" i="1"/>
  <c r="V3655" i="1"/>
  <c r="R3656" i="1"/>
  <c r="T3656" i="1" s="1"/>
  <c r="S3656" i="1"/>
  <c r="V3656" i="1"/>
  <c r="R3657" i="1"/>
  <c r="S3657" i="1" s="1"/>
  <c r="V3657" i="1"/>
  <c r="R3658" i="1"/>
  <c r="S3658" i="1" s="1"/>
  <c r="T3658" i="1"/>
  <c r="U3658" i="1"/>
  <c r="V3658" i="1"/>
  <c r="R3659" i="1"/>
  <c r="S3659" i="1"/>
  <c r="T3659" i="1"/>
  <c r="U3659" i="1"/>
  <c r="V3659" i="1"/>
  <c r="R3660" i="1"/>
  <c r="T3660" i="1" s="1"/>
  <c r="S3660" i="1"/>
  <c r="V3660" i="1"/>
  <c r="R3661" i="1"/>
  <c r="S3661" i="1" s="1"/>
  <c r="V3661" i="1"/>
  <c r="R3662" i="1"/>
  <c r="S3662" i="1" s="1"/>
  <c r="T3662" i="1"/>
  <c r="U3662" i="1"/>
  <c r="V3662" i="1"/>
  <c r="R3663" i="1"/>
  <c r="S3663" i="1"/>
  <c r="T3663" i="1"/>
  <c r="U3663" i="1"/>
  <c r="V3663" i="1"/>
  <c r="R3664" i="1"/>
  <c r="T3664" i="1" s="1"/>
  <c r="S3664" i="1"/>
  <c r="V3664" i="1"/>
  <c r="R3665" i="1"/>
  <c r="S3665" i="1" s="1"/>
  <c r="V3665" i="1"/>
  <c r="R3666" i="1"/>
  <c r="S3666" i="1" s="1"/>
  <c r="T3666" i="1"/>
  <c r="U3666" i="1"/>
  <c r="V3666" i="1"/>
  <c r="R3667" i="1"/>
  <c r="S3667" i="1"/>
  <c r="T3667" i="1"/>
  <c r="U3667" i="1"/>
  <c r="V3667" i="1"/>
  <c r="R3668" i="1"/>
  <c r="T3668" i="1" s="1"/>
  <c r="S3668" i="1"/>
  <c r="V3668" i="1"/>
  <c r="R3669" i="1"/>
  <c r="S3669" i="1" s="1"/>
  <c r="V3669" i="1"/>
  <c r="R3670" i="1"/>
  <c r="S3670" i="1" s="1"/>
  <c r="T3670" i="1"/>
  <c r="U3670" i="1"/>
  <c r="V3670" i="1"/>
  <c r="R3671" i="1"/>
  <c r="S3671" i="1"/>
  <c r="T3671" i="1"/>
  <c r="U3671" i="1"/>
  <c r="V3671" i="1"/>
  <c r="R3672" i="1"/>
  <c r="T3672" i="1" s="1"/>
  <c r="S3672" i="1"/>
  <c r="V3672" i="1"/>
  <c r="R3673" i="1"/>
  <c r="S3673" i="1" s="1"/>
  <c r="V3673" i="1"/>
  <c r="R3674" i="1"/>
  <c r="S3674" i="1" s="1"/>
  <c r="T3674" i="1"/>
  <c r="U3674" i="1"/>
  <c r="V3674" i="1"/>
  <c r="R3675" i="1"/>
  <c r="S3675" i="1"/>
  <c r="T3675" i="1"/>
  <c r="U3675" i="1"/>
  <c r="V3675" i="1"/>
  <c r="R3676" i="1"/>
  <c r="T3676" i="1" s="1"/>
  <c r="S3676" i="1"/>
  <c r="V3676" i="1"/>
  <c r="R3677" i="1"/>
  <c r="S3677" i="1" s="1"/>
  <c r="V3677" i="1"/>
  <c r="R3678" i="1"/>
  <c r="S3678" i="1" s="1"/>
  <c r="T3678" i="1"/>
  <c r="U3678" i="1"/>
  <c r="V3678" i="1"/>
  <c r="R3679" i="1"/>
  <c r="S3679" i="1"/>
  <c r="T3679" i="1"/>
  <c r="U3679" i="1"/>
  <c r="V3679" i="1"/>
  <c r="R3680" i="1"/>
  <c r="T3680" i="1" s="1"/>
  <c r="S3680" i="1"/>
  <c r="V3680" i="1"/>
  <c r="R3681" i="1"/>
  <c r="S3681" i="1" s="1"/>
  <c r="V3681" i="1"/>
  <c r="R3682" i="1"/>
  <c r="S3682" i="1" s="1"/>
  <c r="T3682" i="1"/>
  <c r="U3682" i="1"/>
  <c r="V3682" i="1"/>
  <c r="R3683" i="1"/>
  <c r="S3683" i="1"/>
  <c r="T3683" i="1"/>
  <c r="U3683" i="1"/>
  <c r="V3683" i="1"/>
  <c r="R3684" i="1"/>
  <c r="T3684" i="1" s="1"/>
  <c r="S3684" i="1"/>
  <c r="V3684" i="1"/>
  <c r="R3685" i="1"/>
  <c r="S3685" i="1" s="1"/>
  <c r="V3685" i="1"/>
  <c r="R3686" i="1"/>
  <c r="S3686" i="1" s="1"/>
  <c r="T3686" i="1"/>
  <c r="U3686" i="1"/>
  <c r="V3686" i="1"/>
  <c r="R3687" i="1"/>
  <c r="S3687" i="1"/>
  <c r="T3687" i="1"/>
  <c r="U3687" i="1"/>
  <c r="V3687" i="1"/>
  <c r="R3688" i="1"/>
  <c r="T3688" i="1" s="1"/>
  <c r="S3688" i="1"/>
  <c r="V3688" i="1"/>
  <c r="R3689" i="1"/>
  <c r="S3689" i="1" s="1"/>
  <c r="V3689" i="1"/>
  <c r="R3690" i="1"/>
  <c r="S3690" i="1" s="1"/>
  <c r="T3690" i="1"/>
  <c r="U3690" i="1"/>
  <c r="V3690" i="1"/>
  <c r="R3691" i="1"/>
  <c r="S3691" i="1"/>
  <c r="T3691" i="1"/>
  <c r="U3691" i="1"/>
  <c r="V3691" i="1"/>
  <c r="R3692" i="1"/>
  <c r="T3692" i="1" s="1"/>
  <c r="S3692" i="1"/>
  <c r="V3692" i="1"/>
  <c r="R3693" i="1"/>
  <c r="S3693" i="1" s="1"/>
  <c r="V3693" i="1"/>
  <c r="R3694" i="1"/>
  <c r="S3694" i="1" s="1"/>
  <c r="T3694" i="1"/>
  <c r="U3694" i="1"/>
  <c r="V3694" i="1"/>
  <c r="R3695" i="1"/>
  <c r="S3695" i="1"/>
  <c r="T3695" i="1"/>
  <c r="U3695" i="1"/>
  <c r="V3695" i="1"/>
  <c r="R3696" i="1"/>
  <c r="T3696" i="1" s="1"/>
  <c r="S3696" i="1"/>
  <c r="V3696" i="1"/>
  <c r="R3697" i="1"/>
  <c r="S3697" i="1" s="1"/>
  <c r="V3697" i="1"/>
  <c r="R3698" i="1"/>
  <c r="S3698" i="1" s="1"/>
  <c r="T3698" i="1"/>
  <c r="U3698" i="1"/>
  <c r="V3698" i="1"/>
  <c r="R3699" i="1"/>
  <c r="S3699" i="1"/>
  <c r="T3699" i="1"/>
  <c r="U3699" i="1"/>
  <c r="V3699" i="1"/>
  <c r="R3700" i="1"/>
  <c r="T3700" i="1" s="1"/>
  <c r="S3700" i="1"/>
  <c r="V3700" i="1"/>
  <c r="R3701" i="1"/>
  <c r="S3701" i="1" s="1"/>
  <c r="V3701" i="1"/>
  <c r="R3702" i="1"/>
  <c r="S3702" i="1" s="1"/>
  <c r="T3702" i="1"/>
  <c r="U3702" i="1"/>
  <c r="V3702" i="1"/>
  <c r="R3703" i="1"/>
  <c r="S3703" i="1"/>
  <c r="T3703" i="1"/>
  <c r="U3703" i="1"/>
  <c r="V3703" i="1"/>
  <c r="R3704" i="1"/>
  <c r="T3704" i="1" s="1"/>
  <c r="S3704" i="1"/>
  <c r="V3704" i="1"/>
  <c r="R3705" i="1"/>
  <c r="S3705" i="1" s="1"/>
  <c r="V3705" i="1"/>
  <c r="R3706" i="1"/>
  <c r="S3706" i="1" s="1"/>
  <c r="T3706" i="1"/>
  <c r="U3706" i="1"/>
  <c r="V3706" i="1"/>
  <c r="R3707" i="1"/>
  <c r="S3707" i="1"/>
  <c r="T3707" i="1"/>
  <c r="U3707" i="1"/>
  <c r="V3707" i="1"/>
  <c r="R3708" i="1"/>
  <c r="T3708" i="1" s="1"/>
  <c r="S3708" i="1"/>
  <c r="V3708" i="1"/>
  <c r="R3709" i="1"/>
  <c r="S3709" i="1" s="1"/>
  <c r="V3709" i="1"/>
  <c r="R3710" i="1"/>
  <c r="S3710" i="1" s="1"/>
  <c r="T3710" i="1"/>
  <c r="U3710" i="1"/>
  <c r="V3710" i="1"/>
  <c r="R3711" i="1"/>
  <c r="S3711" i="1"/>
  <c r="T3711" i="1"/>
  <c r="U3711" i="1"/>
  <c r="V3711" i="1"/>
  <c r="R3712" i="1"/>
  <c r="T3712" i="1" s="1"/>
  <c r="S3712" i="1"/>
  <c r="V3712" i="1"/>
  <c r="R3713" i="1"/>
  <c r="S3713" i="1" s="1"/>
  <c r="V3713" i="1"/>
  <c r="R3714" i="1"/>
  <c r="S3714" i="1" s="1"/>
  <c r="T3714" i="1"/>
  <c r="U3714" i="1"/>
  <c r="V3714" i="1"/>
  <c r="R3715" i="1"/>
  <c r="S3715" i="1"/>
  <c r="T3715" i="1"/>
  <c r="U3715" i="1"/>
  <c r="V3715" i="1"/>
  <c r="R3716" i="1"/>
  <c r="T3716" i="1" s="1"/>
  <c r="S3716" i="1"/>
  <c r="V3716" i="1"/>
  <c r="R3717" i="1"/>
  <c r="S3717" i="1" s="1"/>
  <c r="V3717" i="1"/>
  <c r="R3718" i="1"/>
  <c r="S3718" i="1" s="1"/>
  <c r="T3718" i="1"/>
  <c r="U3718" i="1"/>
  <c r="V3718" i="1"/>
  <c r="R3719" i="1"/>
  <c r="S3719" i="1"/>
  <c r="T3719" i="1"/>
  <c r="U3719" i="1"/>
  <c r="V3719" i="1"/>
  <c r="R3720" i="1"/>
  <c r="T3720" i="1" s="1"/>
  <c r="S3720" i="1"/>
  <c r="V3720" i="1"/>
  <c r="R3721" i="1"/>
  <c r="S3721" i="1" s="1"/>
  <c r="V3721" i="1"/>
  <c r="R3722" i="1"/>
  <c r="S3722" i="1" s="1"/>
  <c r="T3722" i="1"/>
  <c r="U3722" i="1"/>
  <c r="V3722" i="1"/>
  <c r="R3723" i="1"/>
  <c r="S3723" i="1"/>
  <c r="T3723" i="1"/>
  <c r="U3723" i="1"/>
  <c r="V3723" i="1"/>
  <c r="R3724" i="1"/>
  <c r="T3724" i="1" s="1"/>
  <c r="S3724" i="1"/>
  <c r="V3724" i="1"/>
  <c r="R3725" i="1"/>
  <c r="S3725" i="1" s="1"/>
  <c r="V3725" i="1"/>
  <c r="R3726" i="1"/>
  <c r="S3726" i="1" s="1"/>
  <c r="T3726" i="1"/>
  <c r="U3726" i="1"/>
  <c r="V3726" i="1"/>
  <c r="R3727" i="1"/>
  <c r="S3727" i="1"/>
  <c r="T3727" i="1"/>
  <c r="U3727" i="1"/>
  <c r="V3727" i="1"/>
  <c r="R3728" i="1"/>
  <c r="T3728" i="1" s="1"/>
  <c r="S3728" i="1"/>
  <c r="V3728" i="1"/>
  <c r="R3729" i="1"/>
  <c r="S3729" i="1" s="1"/>
  <c r="V3729" i="1"/>
  <c r="R3730" i="1"/>
  <c r="S3730" i="1" s="1"/>
  <c r="T3730" i="1"/>
  <c r="U3730" i="1"/>
  <c r="V3730" i="1"/>
  <c r="R3731" i="1"/>
  <c r="S3731" i="1"/>
  <c r="T3731" i="1"/>
  <c r="U3731" i="1"/>
  <c r="V3731" i="1"/>
  <c r="R3732" i="1"/>
  <c r="T3732" i="1" s="1"/>
  <c r="S3732" i="1"/>
  <c r="V3732" i="1"/>
  <c r="R3733" i="1"/>
  <c r="S3733" i="1" s="1"/>
  <c r="V3733" i="1"/>
  <c r="R3734" i="1"/>
  <c r="S3734" i="1" s="1"/>
  <c r="T3734" i="1"/>
  <c r="U3734" i="1"/>
  <c r="V3734" i="1"/>
  <c r="R3735" i="1"/>
  <c r="S3735" i="1"/>
  <c r="T3735" i="1"/>
  <c r="U3735" i="1"/>
  <c r="V3735" i="1"/>
  <c r="R3736" i="1"/>
  <c r="T3736" i="1" s="1"/>
  <c r="S3736" i="1"/>
  <c r="V3736" i="1"/>
  <c r="R3737" i="1"/>
  <c r="S3737" i="1" s="1"/>
  <c r="V3737" i="1"/>
  <c r="R3738" i="1"/>
  <c r="S3738" i="1" s="1"/>
  <c r="T3738" i="1"/>
  <c r="U3738" i="1"/>
  <c r="V3738" i="1"/>
  <c r="R3739" i="1"/>
  <c r="S3739" i="1"/>
  <c r="T3739" i="1"/>
  <c r="U3739" i="1"/>
  <c r="V3739" i="1"/>
  <c r="R3740" i="1"/>
  <c r="T3740" i="1" s="1"/>
  <c r="S3740" i="1"/>
  <c r="V3740" i="1"/>
  <c r="R3741" i="1"/>
  <c r="S3741" i="1" s="1"/>
  <c r="V3741" i="1"/>
  <c r="R3742" i="1"/>
  <c r="S3742" i="1" s="1"/>
  <c r="T3742" i="1"/>
  <c r="U3742" i="1"/>
  <c r="V3742" i="1"/>
  <c r="R3743" i="1"/>
  <c r="S3743" i="1"/>
  <c r="T3743" i="1"/>
  <c r="U3743" i="1"/>
  <c r="V3743" i="1"/>
  <c r="R3744" i="1"/>
  <c r="T3744" i="1" s="1"/>
  <c r="S3744" i="1"/>
  <c r="V3744" i="1"/>
  <c r="R3745" i="1"/>
  <c r="S3745" i="1" s="1"/>
  <c r="V3745" i="1"/>
  <c r="R3746" i="1"/>
  <c r="S3746" i="1" s="1"/>
  <c r="T3746" i="1"/>
  <c r="U3746" i="1"/>
  <c r="V3746" i="1"/>
  <c r="R3747" i="1"/>
  <c r="S3747" i="1"/>
  <c r="T3747" i="1"/>
  <c r="U3747" i="1"/>
  <c r="V3747" i="1"/>
  <c r="R3748" i="1"/>
  <c r="T3748" i="1" s="1"/>
  <c r="S3748" i="1"/>
  <c r="V3748" i="1"/>
  <c r="R3749" i="1"/>
  <c r="S3749" i="1" s="1"/>
  <c r="V3749" i="1"/>
  <c r="R3750" i="1"/>
  <c r="S3750" i="1" s="1"/>
  <c r="T3750" i="1"/>
  <c r="U3750" i="1"/>
  <c r="V3750" i="1"/>
  <c r="R3751" i="1"/>
  <c r="S3751" i="1"/>
  <c r="T3751" i="1"/>
  <c r="U3751" i="1"/>
  <c r="V3751" i="1"/>
  <c r="R3752" i="1"/>
  <c r="T3752" i="1" s="1"/>
  <c r="S3752" i="1"/>
  <c r="V3752" i="1"/>
  <c r="R3753" i="1"/>
  <c r="S3753" i="1" s="1"/>
  <c r="V3753" i="1"/>
  <c r="R3754" i="1"/>
  <c r="S3754" i="1" s="1"/>
  <c r="T3754" i="1"/>
  <c r="U3754" i="1"/>
  <c r="V3754" i="1"/>
  <c r="R3755" i="1"/>
  <c r="S3755" i="1"/>
  <c r="T3755" i="1"/>
  <c r="U3755" i="1"/>
  <c r="V3755" i="1"/>
  <c r="R3756" i="1"/>
  <c r="T3756" i="1" s="1"/>
  <c r="S3756" i="1"/>
  <c r="V3756" i="1"/>
  <c r="R3757" i="1"/>
  <c r="S3757" i="1" s="1"/>
  <c r="V3757" i="1"/>
  <c r="R3758" i="1"/>
  <c r="S3758" i="1" s="1"/>
  <c r="T3758" i="1"/>
  <c r="U3758" i="1"/>
  <c r="V3758" i="1"/>
  <c r="R3759" i="1"/>
  <c r="S3759" i="1"/>
  <c r="T3759" i="1"/>
  <c r="U3759" i="1"/>
  <c r="V3759" i="1"/>
  <c r="R3760" i="1"/>
  <c r="T3760" i="1" s="1"/>
  <c r="S3760" i="1"/>
  <c r="V3760" i="1"/>
  <c r="R3761" i="1"/>
  <c r="S3761" i="1" s="1"/>
  <c r="V3761" i="1"/>
  <c r="R3762" i="1"/>
  <c r="S3762" i="1" s="1"/>
  <c r="T3762" i="1"/>
  <c r="U3762" i="1"/>
  <c r="V3762" i="1"/>
  <c r="R3763" i="1"/>
  <c r="S3763" i="1"/>
  <c r="T3763" i="1"/>
  <c r="U3763" i="1"/>
  <c r="V3763" i="1"/>
  <c r="R3764" i="1"/>
  <c r="T3764" i="1" s="1"/>
  <c r="S3764" i="1"/>
  <c r="V3764" i="1"/>
  <c r="R3765" i="1"/>
  <c r="S3765" i="1" s="1"/>
  <c r="V3765" i="1"/>
  <c r="R3766" i="1"/>
  <c r="S3766" i="1" s="1"/>
  <c r="T3766" i="1"/>
  <c r="U3766" i="1"/>
  <c r="V3766" i="1"/>
  <c r="R3767" i="1"/>
  <c r="S3767" i="1"/>
  <c r="T3767" i="1"/>
  <c r="U3767" i="1"/>
  <c r="V3767" i="1"/>
  <c r="R3768" i="1"/>
  <c r="T3768" i="1" s="1"/>
  <c r="S3768" i="1"/>
  <c r="V3768" i="1"/>
  <c r="R3769" i="1"/>
  <c r="S3769" i="1" s="1"/>
  <c r="V3769" i="1"/>
  <c r="R3770" i="1"/>
  <c r="S3770" i="1" s="1"/>
  <c r="T3770" i="1"/>
  <c r="U3770" i="1"/>
  <c r="V3770" i="1"/>
  <c r="R3771" i="1"/>
  <c r="S3771" i="1"/>
  <c r="T3771" i="1"/>
  <c r="U3771" i="1"/>
  <c r="V3771" i="1"/>
  <c r="R3772" i="1"/>
  <c r="T3772" i="1" s="1"/>
  <c r="S3772" i="1"/>
  <c r="V3772" i="1"/>
  <c r="R3773" i="1"/>
  <c r="S3773" i="1" s="1"/>
  <c r="V3773" i="1"/>
  <c r="R3774" i="1"/>
  <c r="S3774" i="1" s="1"/>
  <c r="T3774" i="1"/>
  <c r="U3774" i="1"/>
  <c r="V3774" i="1"/>
  <c r="R3775" i="1"/>
  <c r="S3775" i="1"/>
  <c r="T3775" i="1"/>
  <c r="U3775" i="1"/>
  <c r="V3775" i="1"/>
  <c r="R3776" i="1"/>
  <c r="T3776" i="1" s="1"/>
  <c r="S3776" i="1"/>
  <c r="V3776" i="1"/>
  <c r="R3777" i="1"/>
  <c r="S3777" i="1" s="1"/>
  <c r="V3777" i="1"/>
  <c r="R3778" i="1"/>
  <c r="S3778" i="1" s="1"/>
  <c r="T3778" i="1"/>
  <c r="U3778" i="1"/>
  <c r="V3778" i="1"/>
  <c r="R3779" i="1"/>
  <c r="S3779" i="1"/>
  <c r="T3779" i="1"/>
  <c r="U3779" i="1"/>
  <c r="V3779" i="1"/>
  <c r="R3780" i="1"/>
  <c r="T3780" i="1" s="1"/>
  <c r="S3780" i="1"/>
  <c r="V3780" i="1"/>
  <c r="R3781" i="1"/>
  <c r="S3781" i="1" s="1"/>
  <c r="V3781" i="1"/>
  <c r="R3782" i="1"/>
  <c r="S3782" i="1" s="1"/>
  <c r="T3782" i="1"/>
  <c r="U3782" i="1"/>
  <c r="V3782" i="1"/>
  <c r="R3783" i="1"/>
  <c r="S3783" i="1"/>
  <c r="T3783" i="1"/>
  <c r="U3783" i="1"/>
  <c r="V3783" i="1"/>
  <c r="R3784" i="1"/>
  <c r="T3784" i="1" s="1"/>
  <c r="S3784" i="1"/>
  <c r="V3784" i="1"/>
  <c r="R3785" i="1"/>
  <c r="S3785" i="1" s="1"/>
  <c r="V3785" i="1"/>
  <c r="R3786" i="1"/>
  <c r="S3786" i="1" s="1"/>
  <c r="T3786" i="1"/>
  <c r="U3786" i="1"/>
  <c r="V3786" i="1"/>
  <c r="R3787" i="1"/>
  <c r="S3787" i="1"/>
  <c r="T3787" i="1"/>
  <c r="U3787" i="1"/>
  <c r="V3787" i="1"/>
  <c r="R3788" i="1"/>
  <c r="T3788" i="1" s="1"/>
  <c r="S3788" i="1"/>
  <c r="V3788" i="1"/>
  <c r="R3789" i="1"/>
  <c r="S3789" i="1" s="1"/>
  <c r="V3789" i="1"/>
  <c r="R3790" i="1"/>
  <c r="S3790" i="1" s="1"/>
  <c r="T3790" i="1"/>
  <c r="U3790" i="1"/>
  <c r="V3790" i="1"/>
  <c r="R3791" i="1"/>
  <c r="S3791" i="1"/>
  <c r="T3791" i="1"/>
  <c r="U3791" i="1"/>
  <c r="V3791" i="1"/>
  <c r="R3792" i="1"/>
  <c r="T3792" i="1" s="1"/>
  <c r="S3792" i="1"/>
  <c r="V3792" i="1"/>
  <c r="R3793" i="1"/>
  <c r="S3793" i="1" s="1"/>
  <c r="V3793" i="1"/>
  <c r="R3794" i="1"/>
  <c r="S3794" i="1" s="1"/>
  <c r="T3794" i="1"/>
  <c r="U3794" i="1"/>
  <c r="V3794" i="1"/>
  <c r="R3795" i="1"/>
  <c r="S3795" i="1"/>
  <c r="T3795" i="1"/>
  <c r="U3795" i="1"/>
  <c r="V3795" i="1"/>
  <c r="R3796" i="1"/>
  <c r="T3796" i="1" s="1"/>
  <c r="S3796" i="1"/>
  <c r="V3796" i="1"/>
  <c r="R3797" i="1"/>
  <c r="S3797" i="1" s="1"/>
  <c r="V3797" i="1"/>
  <c r="R3798" i="1"/>
  <c r="S3798" i="1" s="1"/>
  <c r="T3798" i="1"/>
  <c r="U3798" i="1"/>
  <c r="V3798" i="1"/>
  <c r="R3799" i="1"/>
  <c r="S3799" i="1"/>
  <c r="T3799" i="1"/>
  <c r="U3799" i="1"/>
  <c r="V3799" i="1"/>
  <c r="R3800" i="1"/>
  <c r="T3800" i="1" s="1"/>
  <c r="S3800" i="1"/>
  <c r="V3800" i="1"/>
  <c r="R3801" i="1"/>
  <c r="S3801" i="1" s="1"/>
  <c r="V3801" i="1"/>
  <c r="R3802" i="1"/>
  <c r="S3802" i="1" s="1"/>
  <c r="T3802" i="1"/>
  <c r="U3802" i="1"/>
  <c r="V3802" i="1"/>
  <c r="R3803" i="1"/>
  <c r="S3803" i="1"/>
  <c r="T3803" i="1"/>
  <c r="U3803" i="1"/>
  <c r="V3803" i="1"/>
  <c r="R3804" i="1"/>
  <c r="T3804" i="1" s="1"/>
  <c r="S3804" i="1"/>
  <c r="V3804" i="1"/>
  <c r="R3805" i="1"/>
  <c r="S3805" i="1" s="1"/>
  <c r="V3805" i="1"/>
  <c r="R3806" i="1"/>
  <c r="S3806" i="1" s="1"/>
  <c r="T3806" i="1"/>
  <c r="U3806" i="1"/>
  <c r="V3806" i="1"/>
  <c r="R3807" i="1"/>
  <c r="S3807" i="1"/>
  <c r="T3807" i="1"/>
  <c r="U3807" i="1"/>
  <c r="V3807" i="1"/>
  <c r="R3808" i="1"/>
  <c r="T3808" i="1" s="1"/>
  <c r="S3808" i="1"/>
  <c r="V3808" i="1"/>
  <c r="R3809" i="1"/>
  <c r="S3809" i="1" s="1"/>
  <c r="V3809" i="1"/>
  <c r="R3810" i="1"/>
  <c r="S3810" i="1" s="1"/>
  <c r="T3810" i="1"/>
  <c r="U3810" i="1"/>
  <c r="V3810" i="1"/>
  <c r="R3811" i="1"/>
  <c r="S3811" i="1"/>
  <c r="T3811" i="1"/>
  <c r="U3811" i="1"/>
  <c r="V3811" i="1"/>
  <c r="R3812" i="1"/>
  <c r="T3812" i="1" s="1"/>
  <c r="S3812" i="1"/>
  <c r="V3812" i="1"/>
  <c r="R3813" i="1"/>
  <c r="S3813" i="1" s="1"/>
  <c r="V3813" i="1"/>
  <c r="R3814" i="1"/>
  <c r="S3814" i="1" s="1"/>
  <c r="T3814" i="1"/>
  <c r="U3814" i="1"/>
  <c r="V3814" i="1"/>
  <c r="R3815" i="1"/>
  <c r="S3815" i="1"/>
  <c r="T3815" i="1"/>
  <c r="U3815" i="1"/>
  <c r="V3815" i="1"/>
  <c r="R3816" i="1"/>
  <c r="T3816" i="1" s="1"/>
  <c r="S3816" i="1"/>
  <c r="V3816" i="1"/>
  <c r="R3817" i="1"/>
  <c r="S3817" i="1" s="1"/>
  <c r="V3817" i="1"/>
  <c r="R3818" i="1"/>
  <c r="S3818" i="1" s="1"/>
  <c r="T3818" i="1"/>
  <c r="U3818" i="1"/>
  <c r="V3818" i="1"/>
  <c r="R3819" i="1"/>
  <c r="S3819" i="1"/>
  <c r="T3819" i="1"/>
  <c r="U3819" i="1"/>
  <c r="V3819" i="1"/>
  <c r="R3820" i="1"/>
  <c r="T3820" i="1" s="1"/>
  <c r="S3820" i="1"/>
  <c r="V3820" i="1"/>
  <c r="R3821" i="1"/>
  <c r="S3821" i="1" s="1"/>
  <c r="V3821" i="1"/>
  <c r="R3822" i="1"/>
  <c r="S3822" i="1" s="1"/>
  <c r="T3822" i="1"/>
  <c r="U3822" i="1"/>
  <c r="V3822" i="1"/>
  <c r="R3823" i="1"/>
  <c r="S3823" i="1"/>
  <c r="T3823" i="1"/>
  <c r="U3823" i="1"/>
  <c r="V3823" i="1"/>
  <c r="R3824" i="1"/>
  <c r="T3824" i="1" s="1"/>
  <c r="S3824" i="1"/>
  <c r="V3824" i="1"/>
  <c r="R3825" i="1"/>
  <c r="S3825" i="1" s="1"/>
  <c r="V3825" i="1"/>
  <c r="R3826" i="1"/>
  <c r="S3826" i="1" s="1"/>
  <c r="T3826" i="1"/>
  <c r="U3826" i="1"/>
  <c r="V3826" i="1"/>
  <c r="R3827" i="1"/>
  <c r="S3827" i="1"/>
  <c r="T3827" i="1"/>
  <c r="U3827" i="1"/>
  <c r="V3827" i="1"/>
  <c r="R3828" i="1"/>
  <c r="T3828" i="1" s="1"/>
  <c r="S3828" i="1"/>
  <c r="V3828" i="1"/>
  <c r="R3829" i="1"/>
  <c r="S3829" i="1" s="1"/>
  <c r="V3829" i="1"/>
  <c r="R3830" i="1"/>
  <c r="S3830" i="1" s="1"/>
  <c r="T3830" i="1"/>
  <c r="U3830" i="1"/>
  <c r="V3830" i="1"/>
  <c r="R3831" i="1"/>
  <c r="S3831" i="1"/>
  <c r="T3831" i="1"/>
  <c r="U3831" i="1"/>
  <c r="V3831" i="1"/>
  <c r="R3832" i="1"/>
  <c r="T3832" i="1" s="1"/>
  <c r="S3832" i="1"/>
  <c r="V3832" i="1"/>
  <c r="R3833" i="1"/>
  <c r="V3833" i="1"/>
  <c r="R3834" i="1"/>
  <c r="S3834" i="1" s="1"/>
  <c r="T3834" i="1"/>
  <c r="U3834" i="1"/>
  <c r="V3834" i="1"/>
  <c r="R3835" i="1"/>
  <c r="S3835" i="1"/>
  <c r="T3835" i="1"/>
  <c r="U3835" i="1"/>
  <c r="V3835" i="1"/>
  <c r="R3836" i="1"/>
  <c r="T3836" i="1" s="1"/>
  <c r="S3836" i="1"/>
  <c r="V3836" i="1"/>
  <c r="R3837" i="1"/>
  <c r="V3837" i="1"/>
  <c r="R3838" i="1"/>
  <c r="S3838" i="1" s="1"/>
  <c r="T3838" i="1"/>
  <c r="U3838" i="1"/>
  <c r="V3838" i="1"/>
  <c r="R3839" i="1"/>
  <c r="S3839" i="1"/>
  <c r="T3839" i="1"/>
  <c r="U3839" i="1"/>
  <c r="V3839" i="1"/>
  <c r="R3840" i="1"/>
  <c r="T3840" i="1" s="1"/>
  <c r="S3840" i="1"/>
  <c r="V3840" i="1"/>
  <c r="R3841" i="1"/>
  <c r="V3841" i="1"/>
  <c r="R3842" i="1"/>
  <c r="S3842" i="1" s="1"/>
  <c r="T3842" i="1"/>
  <c r="U3842" i="1"/>
  <c r="V3842" i="1"/>
  <c r="R3843" i="1"/>
  <c r="S3843" i="1"/>
  <c r="T3843" i="1"/>
  <c r="U3843" i="1"/>
  <c r="V3843" i="1"/>
  <c r="R3844" i="1"/>
  <c r="T3844" i="1" s="1"/>
  <c r="S3844" i="1"/>
  <c r="V3844" i="1"/>
  <c r="R3845" i="1"/>
  <c r="V3845" i="1"/>
  <c r="R3846" i="1"/>
  <c r="S3846" i="1" s="1"/>
  <c r="T3846" i="1"/>
  <c r="U3846" i="1"/>
  <c r="V3846" i="1"/>
  <c r="R3847" i="1"/>
  <c r="S3847" i="1"/>
  <c r="T3847" i="1"/>
  <c r="U3847" i="1"/>
  <c r="V3847" i="1"/>
  <c r="R3848" i="1"/>
  <c r="T3848" i="1" s="1"/>
  <c r="S3848" i="1"/>
  <c r="V3848" i="1"/>
  <c r="R3849" i="1"/>
  <c r="V3849" i="1"/>
  <c r="R3850" i="1"/>
  <c r="S3850" i="1" s="1"/>
  <c r="T3850" i="1"/>
  <c r="U3850" i="1"/>
  <c r="V3850" i="1"/>
  <c r="R3851" i="1"/>
  <c r="S3851" i="1"/>
  <c r="T3851" i="1"/>
  <c r="U3851" i="1"/>
  <c r="V3851" i="1"/>
  <c r="R3852" i="1"/>
  <c r="T3852" i="1" s="1"/>
  <c r="S3852" i="1"/>
  <c r="V3852" i="1"/>
  <c r="R3853" i="1"/>
  <c r="V3853" i="1"/>
  <c r="R3854" i="1"/>
  <c r="S3854" i="1" s="1"/>
  <c r="T3854" i="1"/>
  <c r="U3854" i="1"/>
  <c r="V3854" i="1"/>
  <c r="R3855" i="1"/>
  <c r="S3855" i="1"/>
  <c r="T3855" i="1"/>
  <c r="U3855" i="1"/>
  <c r="V3855" i="1"/>
  <c r="R3856" i="1"/>
  <c r="T3856" i="1" s="1"/>
  <c r="S3856" i="1"/>
  <c r="V3856" i="1"/>
  <c r="R3857" i="1"/>
  <c r="V3857" i="1"/>
  <c r="R3858" i="1"/>
  <c r="S3858" i="1" s="1"/>
  <c r="T3858" i="1"/>
  <c r="U3858" i="1"/>
  <c r="V3858" i="1"/>
  <c r="R3859" i="1"/>
  <c r="S3859" i="1"/>
  <c r="T3859" i="1"/>
  <c r="U3859" i="1"/>
  <c r="V3859" i="1"/>
  <c r="R3860" i="1"/>
  <c r="T3860" i="1" s="1"/>
  <c r="S3860" i="1"/>
  <c r="V3860" i="1"/>
  <c r="R3861" i="1"/>
  <c r="V3861" i="1"/>
  <c r="R3862" i="1"/>
  <c r="S3862" i="1" s="1"/>
  <c r="T3862" i="1"/>
  <c r="U3862" i="1"/>
  <c r="V3862" i="1"/>
  <c r="R3863" i="1"/>
  <c r="S3863" i="1"/>
  <c r="T3863" i="1"/>
  <c r="U3863" i="1"/>
  <c r="V3863" i="1"/>
  <c r="R3864" i="1"/>
  <c r="T3864" i="1" s="1"/>
  <c r="S3864" i="1"/>
  <c r="V3864" i="1"/>
  <c r="R3865" i="1"/>
  <c r="V3865" i="1"/>
  <c r="R3866" i="1"/>
  <c r="S3866" i="1" s="1"/>
  <c r="T3866" i="1"/>
  <c r="U3866" i="1"/>
  <c r="V3866" i="1"/>
  <c r="R3867" i="1"/>
  <c r="S3867" i="1"/>
  <c r="T3867" i="1"/>
  <c r="U3867" i="1"/>
  <c r="V3867" i="1"/>
  <c r="R3868" i="1"/>
  <c r="T3868" i="1" s="1"/>
  <c r="S3868" i="1"/>
  <c r="V3868" i="1"/>
  <c r="R3869" i="1"/>
  <c r="V3869" i="1"/>
  <c r="R3870" i="1"/>
  <c r="S3870" i="1" s="1"/>
  <c r="T3870" i="1"/>
  <c r="U3870" i="1"/>
  <c r="V3870" i="1"/>
  <c r="R3871" i="1"/>
  <c r="S3871" i="1"/>
  <c r="T3871" i="1"/>
  <c r="U3871" i="1"/>
  <c r="V3871" i="1"/>
  <c r="R3872" i="1"/>
  <c r="T3872" i="1" s="1"/>
  <c r="S3872" i="1"/>
  <c r="V3872" i="1"/>
  <c r="R3873" i="1"/>
  <c r="V3873" i="1"/>
  <c r="R3874" i="1"/>
  <c r="S3874" i="1" s="1"/>
  <c r="T3874" i="1"/>
  <c r="U3874" i="1"/>
  <c r="V3874" i="1"/>
  <c r="R3875" i="1"/>
  <c r="S3875" i="1"/>
  <c r="T3875" i="1"/>
  <c r="U3875" i="1"/>
  <c r="V3875" i="1"/>
  <c r="R3876" i="1"/>
  <c r="T3876" i="1" s="1"/>
  <c r="S3876" i="1"/>
  <c r="V3876" i="1"/>
  <c r="R3877" i="1"/>
  <c r="V3877" i="1"/>
  <c r="R3878" i="1"/>
  <c r="S3878" i="1" s="1"/>
  <c r="T3878" i="1"/>
  <c r="U3878" i="1"/>
  <c r="V3878" i="1"/>
  <c r="R3879" i="1"/>
  <c r="S3879" i="1"/>
  <c r="T3879" i="1"/>
  <c r="U3879" i="1"/>
  <c r="V3879" i="1"/>
  <c r="R3880" i="1"/>
  <c r="T3880" i="1" s="1"/>
  <c r="S3880" i="1"/>
  <c r="V3880" i="1"/>
  <c r="R3881" i="1"/>
  <c r="V3881" i="1"/>
  <c r="R3882" i="1"/>
  <c r="S3882" i="1" s="1"/>
  <c r="T3882" i="1"/>
  <c r="U3882" i="1"/>
  <c r="V3882" i="1"/>
  <c r="R3883" i="1"/>
  <c r="S3883" i="1"/>
  <c r="T3883" i="1"/>
  <c r="U3883" i="1"/>
  <c r="V3883" i="1"/>
  <c r="R3884" i="1"/>
  <c r="T3884" i="1" s="1"/>
  <c r="S3884" i="1"/>
  <c r="V3884" i="1"/>
  <c r="R3885" i="1"/>
  <c r="V3885" i="1"/>
  <c r="R3886" i="1"/>
  <c r="S3886" i="1" s="1"/>
  <c r="T3886" i="1"/>
  <c r="U3886" i="1"/>
  <c r="V3886" i="1"/>
  <c r="R3887" i="1"/>
  <c r="S3887" i="1"/>
  <c r="T3887" i="1"/>
  <c r="U3887" i="1"/>
  <c r="V3887" i="1"/>
  <c r="R3888" i="1"/>
  <c r="T3888" i="1" s="1"/>
  <c r="S3888" i="1"/>
  <c r="V3888" i="1"/>
  <c r="R3889" i="1"/>
  <c r="V3889" i="1"/>
  <c r="R3890" i="1"/>
  <c r="S3890" i="1" s="1"/>
  <c r="T3890" i="1"/>
  <c r="U3890" i="1"/>
  <c r="V3890" i="1"/>
  <c r="R3891" i="1"/>
  <c r="S3891" i="1"/>
  <c r="T3891" i="1"/>
  <c r="U3891" i="1"/>
  <c r="V3891" i="1"/>
  <c r="R3892" i="1"/>
  <c r="T3892" i="1" s="1"/>
  <c r="S3892" i="1"/>
  <c r="V3892" i="1"/>
  <c r="R3893" i="1"/>
  <c r="V3893" i="1"/>
  <c r="R3894" i="1"/>
  <c r="S3894" i="1" s="1"/>
  <c r="T3894" i="1"/>
  <c r="U3894" i="1"/>
  <c r="V3894" i="1"/>
  <c r="R3895" i="1"/>
  <c r="S3895" i="1"/>
  <c r="T3895" i="1"/>
  <c r="U3895" i="1"/>
  <c r="V3895" i="1"/>
  <c r="R3896" i="1"/>
  <c r="T3896" i="1" s="1"/>
  <c r="S3896" i="1"/>
  <c r="V3896" i="1"/>
  <c r="R3897" i="1"/>
  <c r="V3897" i="1"/>
  <c r="R3898" i="1"/>
  <c r="S3898" i="1" s="1"/>
  <c r="T3898" i="1"/>
  <c r="U3898" i="1"/>
  <c r="V3898" i="1"/>
  <c r="R3899" i="1"/>
  <c r="S3899" i="1"/>
  <c r="T3899" i="1"/>
  <c r="U3899" i="1"/>
  <c r="V3899" i="1"/>
  <c r="R3900" i="1"/>
  <c r="T3900" i="1" s="1"/>
  <c r="S3900" i="1"/>
  <c r="V3900" i="1"/>
  <c r="R3901" i="1"/>
  <c r="U3901" i="1" s="1"/>
  <c r="V3901" i="1"/>
  <c r="R3902" i="1"/>
  <c r="S3902" i="1" s="1"/>
  <c r="T3902" i="1"/>
  <c r="U3902" i="1"/>
  <c r="V3902" i="1"/>
  <c r="R3903" i="1"/>
  <c r="S3903" i="1"/>
  <c r="T3903" i="1"/>
  <c r="U3903" i="1"/>
  <c r="V3903" i="1"/>
  <c r="R3904" i="1"/>
  <c r="S3904" i="1" s="1"/>
  <c r="V3904" i="1"/>
  <c r="R3905" i="1"/>
  <c r="U3905" i="1"/>
  <c r="V3905" i="1"/>
  <c r="R3906" i="1"/>
  <c r="S3906" i="1" s="1"/>
  <c r="T3906" i="1"/>
  <c r="U3906" i="1"/>
  <c r="V3906" i="1"/>
  <c r="R3907" i="1"/>
  <c r="S3907" i="1"/>
  <c r="T3907" i="1"/>
  <c r="U3907" i="1"/>
  <c r="V3907" i="1"/>
  <c r="R3908" i="1"/>
  <c r="S3908" i="1"/>
  <c r="V3908" i="1"/>
  <c r="R3909" i="1"/>
  <c r="U3909" i="1" s="1"/>
  <c r="V3909" i="1"/>
  <c r="R3910" i="1"/>
  <c r="S3910" i="1" s="1"/>
  <c r="T3910" i="1"/>
  <c r="U3910" i="1"/>
  <c r="V3910" i="1"/>
  <c r="R3911" i="1"/>
  <c r="S3911" i="1"/>
  <c r="T3911" i="1"/>
  <c r="U3911" i="1"/>
  <c r="V3911" i="1"/>
  <c r="R3912" i="1"/>
  <c r="S3912" i="1" s="1"/>
  <c r="V3912" i="1"/>
  <c r="R3913" i="1"/>
  <c r="U3913" i="1"/>
  <c r="V3913" i="1"/>
  <c r="R3914" i="1"/>
  <c r="S3914" i="1" s="1"/>
  <c r="T3914" i="1"/>
  <c r="U3914" i="1"/>
  <c r="V3914" i="1"/>
  <c r="R3915" i="1"/>
  <c r="S3915" i="1"/>
  <c r="T3915" i="1"/>
  <c r="U3915" i="1"/>
  <c r="V3915" i="1"/>
  <c r="R3916" i="1"/>
  <c r="S3916" i="1"/>
  <c r="V3916" i="1"/>
  <c r="R3917" i="1"/>
  <c r="U3917" i="1" s="1"/>
  <c r="V3917" i="1"/>
  <c r="R3918" i="1"/>
  <c r="S3918" i="1" s="1"/>
  <c r="T3918" i="1"/>
  <c r="U3918" i="1"/>
  <c r="V3918" i="1"/>
  <c r="R3919" i="1"/>
  <c r="S3919" i="1"/>
  <c r="T3919" i="1"/>
  <c r="U3919" i="1"/>
  <c r="V3919" i="1"/>
  <c r="R3920" i="1"/>
  <c r="S3920" i="1" s="1"/>
  <c r="V3920" i="1"/>
  <c r="R3921" i="1"/>
  <c r="U3921" i="1"/>
  <c r="V3921" i="1"/>
  <c r="R3922" i="1"/>
  <c r="S3922" i="1" s="1"/>
  <c r="T3922" i="1"/>
  <c r="U3922" i="1"/>
  <c r="V3922" i="1"/>
  <c r="R3923" i="1"/>
  <c r="S3923" i="1"/>
  <c r="T3923" i="1"/>
  <c r="U3923" i="1"/>
  <c r="V3923" i="1"/>
  <c r="R3924" i="1"/>
  <c r="S3924" i="1"/>
  <c r="V3924" i="1"/>
  <c r="R3925" i="1"/>
  <c r="U3925" i="1" s="1"/>
  <c r="V3925" i="1"/>
  <c r="R3926" i="1"/>
  <c r="S3926" i="1" s="1"/>
  <c r="T3926" i="1"/>
  <c r="U3926" i="1"/>
  <c r="V3926" i="1"/>
  <c r="R3927" i="1"/>
  <c r="S3927" i="1"/>
  <c r="T3927" i="1"/>
  <c r="U3927" i="1"/>
  <c r="V3927" i="1"/>
  <c r="R3928" i="1"/>
  <c r="S3928" i="1" s="1"/>
  <c r="V3928" i="1"/>
  <c r="R3929" i="1"/>
  <c r="U3929" i="1"/>
  <c r="V3929" i="1"/>
  <c r="R3930" i="1"/>
  <c r="S3930" i="1" s="1"/>
  <c r="T3930" i="1"/>
  <c r="U3930" i="1"/>
  <c r="V3930" i="1"/>
  <c r="R3931" i="1"/>
  <c r="S3931" i="1"/>
  <c r="T3931" i="1"/>
  <c r="U3931" i="1"/>
  <c r="V3931" i="1"/>
  <c r="R3932" i="1"/>
  <c r="S3932" i="1"/>
  <c r="V3932" i="1"/>
  <c r="R3933" i="1"/>
  <c r="U3933" i="1" s="1"/>
  <c r="V3933" i="1"/>
  <c r="R3934" i="1"/>
  <c r="S3934" i="1" s="1"/>
  <c r="T3934" i="1"/>
  <c r="U3934" i="1"/>
  <c r="V3934" i="1"/>
  <c r="R3935" i="1"/>
  <c r="S3935" i="1"/>
  <c r="T3935" i="1"/>
  <c r="U3935" i="1"/>
  <c r="V3935" i="1"/>
  <c r="R3936" i="1"/>
  <c r="S3936" i="1" s="1"/>
  <c r="V3936" i="1"/>
  <c r="R3937" i="1"/>
  <c r="U3937" i="1"/>
  <c r="V3937" i="1"/>
  <c r="R3938" i="1"/>
  <c r="S3938" i="1" s="1"/>
  <c r="T3938" i="1"/>
  <c r="U3938" i="1"/>
  <c r="V3938" i="1"/>
  <c r="R3939" i="1"/>
  <c r="S3939" i="1"/>
  <c r="T3939" i="1"/>
  <c r="U3939" i="1"/>
  <c r="V3939" i="1"/>
  <c r="R3940" i="1"/>
  <c r="S3940" i="1"/>
  <c r="V3940" i="1"/>
  <c r="R3941" i="1"/>
  <c r="U3941" i="1" s="1"/>
  <c r="V3941" i="1"/>
  <c r="R3942" i="1"/>
  <c r="S3942" i="1" s="1"/>
  <c r="T3942" i="1"/>
  <c r="U3942" i="1"/>
  <c r="V3942" i="1"/>
  <c r="R3943" i="1"/>
  <c r="S3943" i="1"/>
  <c r="T3943" i="1"/>
  <c r="U3943" i="1"/>
  <c r="V3943" i="1"/>
  <c r="R3944" i="1"/>
  <c r="S3944" i="1" s="1"/>
  <c r="V3944" i="1"/>
  <c r="R3945" i="1"/>
  <c r="U3945" i="1"/>
  <c r="V3945" i="1"/>
  <c r="R3946" i="1"/>
  <c r="S3946" i="1" s="1"/>
  <c r="T3946" i="1"/>
  <c r="U3946" i="1"/>
  <c r="V3946" i="1"/>
  <c r="R3947" i="1"/>
  <c r="S3947" i="1"/>
  <c r="T3947" i="1"/>
  <c r="U3947" i="1"/>
  <c r="V3947" i="1"/>
  <c r="R3948" i="1"/>
  <c r="S3948" i="1"/>
  <c r="V3948" i="1"/>
  <c r="R3949" i="1"/>
  <c r="U3949" i="1" s="1"/>
  <c r="V3949" i="1"/>
  <c r="R3950" i="1"/>
  <c r="S3950" i="1" s="1"/>
  <c r="T3950" i="1"/>
  <c r="U3950" i="1"/>
  <c r="V3950" i="1"/>
  <c r="R3951" i="1"/>
  <c r="S3951" i="1"/>
  <c r="T3951" i="1"/>
  <c r="U3951" i="1"/>
  <c r="V3951" i="1"/>
  <c r="R3952" i="1"/>
  <c r="S3952" i="1" s="1"/>
  <c r="V3952" i="1"/>
  <c r="R3953" i="1"/>
  <c r="U3953" i="1"/>
  <c r="V3953" i="1"/>
  <c r="R3954" i="1"/>
  <c r="S3954" i="1" s="1"/>
  <c r="T3954" i="1"/>
  <c r="U3954" i="1"/>
  <c r="V3954" i="1"/>
  <c r="R3955" i="1"/>
  <c r="S3955" i="1"/>
  <c r="T3955" i="1"/>
  <c r="U3955" i="1"/>
  <c r="V3955" i="1"/>
  <c r="R3956" i="1"/>
  <c r="S3956" i="1"/>
  <c r="V3956" i="1"/>
  <c r="R3957" i="1"/>
  <c r="U3957" i="1" s="1"/>
  <c r="V3957" i="1"/>
  <c r="R3958" i="1"/>
  <c r="S3958" i="1" s="1"/>
  <c r="T3958" i="1"/>
  <c r="U3958" i="1"/>
  <c r="V3958" i="1"/>
  <c r="R3959" i="1"/>
  <c r="S3959" i="1"/>
  <c r="T3959" i="1"/>
  <c r="U3959" i="1"/>
  <c r="V3959" i="1"/>
  <c r="R3960" i="1"/>
  <c r="S3960" i="1" s="1"/>
  <c r="V3960" i="1"/>
  <c r="R3961" i="1"/>
  <c r="U3961" i="1"/>
  <c r="V3961" i="1"/>
  <c r="R3962" i="1"/>
  <c r="S3962" i="1" s="1"/>
  <c r="T3962" i="1"/>
  <c r="U3962" i="1"/>
  <c r="V3962" i="1"/>
  <c r="R3963" i="1"/>
  <c r="S3963" i="1"/>
  <c r="T3963" i="1"/>
  <c r="U3963" i="1"/>
  <c r="V3963" i="1"/>
  <c r="R3964" i="1"/>
  <c r="S3964" i="1"/>
  <c r="V3964" i="1"/>
  <c r="R3965" i="1"/>
  <c r="U3965" i="1" s="1"/>
  <c r="V3965" i="1"/>
  <c r="R3966" i="1"/>
  <c r="S3966" i="1" s="1"/>
  <c r="T3966" i="1"/>
  <c r="U3966" i="1"/>
  <c r="V3966" i="1"/>
  <c r="R3967" i="1"/>
  <c r="S3967" i="1"/>
  <c r="T3967" i="1"/>
  <c r="U3967" i="1"/>
  <c r="V3967" i="1"/>
  <c r="R3968" i="1"/>
  <c r="S3968" i="1" s="1"/>
  <c r="V3968" i="1"/>
  <c r="R3969" i="1"/>
  <c r="U3969" i="1"/>
  <c r="V3969" i="1"/>
  <c r="R3970" i="1"/>
  <c r="S3970" i="1" s="1"/>
  <c r="T3970" i="1"/>
  <c r="U3970" i="1"/>
  <c r="V3970" i="1"/>
  <c r="R3971" i="1"/>
  <c r="S3971" i="1"/>
  <c r="T3971" i="1"/>
  <c r="U3971" i="1"/>
  <c r="V3971" i="1"/>
  <c r="R3972" i="1"/>
  <c r="S3972" i="1"/>
  <c r="V3972" i="1"/>
  <c r="R3973" i="1"/>
  <c r="U3973" i="1" s="1"/>
  <c r="V3973" i="1"/>
  <c r="R3974" i="1"/>
  <c r="S3974" i="1" s="1"/>
  <c r="T3974" i="1"/>
  <c r="U3974" i="1"/>
  <c r="V3974" i="1"/>
  <c r="R3975" i="1"/>
  <c r="S3975" i="1"/>
  <c r="T3975" i="1"/>
  <c r="U3975" i="1"/>
  <c r="V3975" i="1"/>
  <c r="R3976" i="1"/>
  <c r="S3976" i="1" s="1"/>
  <c r="V3976" i="1"/>
  <c r="R3977" i="1"/>
  <c r="U3977" i="1"/>
  <c r="V3977" i="1"/>
  <c r="R3978" i="1"/>
  <c r="S3978" i="1" s="1"/>
  <c r="T3978" i="1"/>
  <c r="U3978" i="1"/>
  <c r="V3978" i="1"/>
  <c r="R3979" i="1"/>
  <c r="S3979" i="1"/>
  <c r="T3979" i="1"/>
  <c r="U3979" i="1"/>
  <c r="V3979" i="1"/>
  <c r="R3980" i="1"/>
  <c r="S3980" i="1"/>
  <c r="V3980" i="1"/>
  <c r="R3981" i="1"/>
  <c r="U3981" i="1" s="1"/>
  <c r="V3981" i="1"/>
  <c r="R3982" i="1"/>
  <c r="S3982" i="1" s="1"/>
  <c r="T3982" i="1"/>
  <c r="U3982" i="1"/>
  <c r="V3982" i="1"/>
  <c r="R3983" i="1"/>
  <c r="S3983" i="1"/>
  <c r="T3983" i="1"/>
  <c r="U3983" i="1"/>
  <c r="V3983" i="1"/>
  <c r="R3984" i="1"/>
  <c r="S3984" i="1"/>
  <c r="V3984" i="1"/>
  <c r="R3985" i="1"/>
  <c r="U3985" i="1"/>
  <c r="V3985" i="1"/>
  <c r="R3986" i="1"/>
  <c r="S3986" i="1" s="1"/>
  <c r="T3986" i="1"/>
  <c r="U3986" i="1"/>
  <c r="V3986" i="1"/>
  <c r="R3987" i="1"/>
  <c r="S3987" i="1"/>
  <c r="T3987" i="1"/>
  <c r="U3987" i="1"/>
  <c r="V3987" i="1"/>
  <c r="R3988" i="1"/>
  <c r="S3988" i="1"/>
  <c r="V3988" i="1"/>
  <c r="R3989" i="1"/>
  <c r="U3989" i="1" s="1"/>
  <c r="V3989" i="1"/>
  <c r="R3990" i="1"/>
  <c r="S3990" i="1" s="1"/>
  <c r="T3990" i="1"/>
  <c r="U3990" i="1"/>
  <c r="V3990" i="1"/>
  <c r="R3991" i="1"/>
  <c r="S3991" i="1"/>
  <c r="T3991" i="1"/>
  <c r="U3991" i="1"/>
  <c r="V3991" i="1"/>
  <c r="R3992" i="1"/>
  <c r="S3992" i="1" s="1"/>
  <c r="V3992" i="1"/>
  <c r="R3993" i="1"/>
  <c r="U3993" i="1" s="1"/>
  <c r="V3993" i="1"/>
  <c r="R3994" i="1"/>
  <c r="S3994" i="1" s="1"/>
  <c r="T3994" i="1"/>
  <c r="U3994" i="1"/>
  <c r="V3994" i="1"/>
  <c r="R3995" i="1"/>
  <c r="S3995" i="1"/>
  <c r="T3995" i="1"/>
  <c r="U3995" i="1"/>
  <c r="V3995" i="1"/>
  <c r="R3996" i="1"/>
  <c r="S3996" i="1" s="1"/>
  <c r="V3996" i="1"/>
  <c r="R3997" i="1"/>
  <c r="U3997" i="1"/>
  <c r="V3997" i="1"/>
  <c r="R3998" i="1"/>
  <c r="S3998" i="1" s="1"/>
  <c r="T3998" i="1"/>
  <c r="U3998" i="1"/>
  <c r="V3998" i="1"/>
  <c r="R3999" i="1"/>
  <c r="S3999" i="1"/>
  <c r="T3999" i="1"/>
  <c r="U3999" i="1"/>
  <c r="V3999" i="1"/>
  <c r="R4000" i="1"/>
  <c r="S4000" i="1"/>
  <c r="V4000" i="1"/>
  <c r="R4001" i="1"/>
  <c r="U4001" i="1"/>
  <c r="V4001" i="1"/>
  <c r="R4002" i="1"/>
  <c r="S4002" i="1" s="1"/>
  <c r="T4002" i="1"/>
  <c r="U4002" i="1"/>
  <c r="V4002" i="1"/>
  <c r="R4003" i="1"/>
  <c r="S4003" i="1"/>
  <c r="T4003" i="1"/>
  <c r="U4003" i="1"/>
  <c r="V4003" i="1"/>
  <c r="R4004" i="1"/>
  <c r="S4004" i="1"/>
  <c r="V4004" i="1"/>
  <c r="R4005" i="1"/>
  <c r="U4005" i="1" s="1"/>
  <c r="V4005" i="1"/>
  <c r="R4006" i="1"/>
  <c r="S4006" i="1" s="1"/>
  <c r="T4006" i="1"/>
  <c r="U4006" i="1"/>
  <c r="V4006" i="1"/>
  <c r="R4007" i="1"/>
  <c r="S4007" i="1"/>
  <c r="T4007" i="1"/>
  <c r="U4007" i="1"/>
  <c r="V4007" i="1"/>
  <c r="R4008" i="1"/>
  <c r="S4008" i="1" s="1"/>
  <c r="V4008" i="1"/>
  <c r="R4009" i="1"/>
  <c r="U4009" i="1" s="1"/>
  <c r="V4009" i="1"/>
  <c r="R4010" i="1"/>
  <c r="S4010" i="1" s="1"/>
  <c r="T4010" i="1"/>
  <c r="U4010" i="1"/>
  <c r="V4010" i="1"/>
  <c r="R4011" i="1"/>
  <c r="S4011" i="1"/>
  <c r="T4011" i="1"/>
  <c r="U4011" i="1"/>
  <c r="V4011" i="1"/>
  <c r="R4012" i="1"/>
  <c r="S4012" i="1" s="1"/>
  <c r="V4012" i="1"/>
  <c r="R4013" i="1"/>
  <c r="U4013" i="1"/>
  <c r="V4013" i="1"/>
  <c r="R4014" i="1"/>
  <c r="S4014" i="1" s="1"/>
  <c r="T4014" i="1"/>
  <c r="U4014" i="1"/>
  <c r="V4014" i="1"/>
  <c r="R4015" i="1"/>
  <c r="S4015" i="1"/>
  <c r="T4015" i="1"/>
  <c r="U4015" i="1"/>
  <c r="V4015" i="1"/>
  <c r="R4016" i="1"/>
  <c r="U4016" i="1" s="1"/>
  <c r="S4016" i="1"/>
  <c r="T4016" i="1"/>
  <c r="V4016" i="1"/>
  <c r="R4017" i="1"/>
  <c r="T4017" i="1" s="1"/>
  <c r="S4017" i="1"/>
  <c r="V4017" i="1"/>
  <c r="R4018" i="1"/>
  <c r="S4018" i="1" s="1"/>
  <c r="T4018" i="1"/>
  <c r="V4018" i="1"/>
  <c r="R4019" i="1"/>
  <c r="S4019" i="1"/>
  <c r="T4019" i="1"/>
  <c r="U4019" i="1"/>
  <c r="V4019" i="1"/>
  <c r="R4020" i="1"/>
  <c r="U4020" i="1" s="1"/>
  <c r="V4020" i="1"/>
  <c r="R4021" i="1"/>
  <c r="T4021" i="1" s="1"/>
  <c r="V4021" i="1"/>
  <c r="R4022" i="1"/>
  <c r="S4022" i="1" s="1"/>
  <c r="V4022" i="1"/>
  <c r="R4023" i="1"/>
  <c r="S4023" i="1"/>
  <c r="T4023" i="1"/>
  <c r="U4023" i="1"/>
  <c r="V4023" i="1"/>
  <c r="R4024" i="1"/>
  <c r="U4024" i="1" s="1"/>
  <c r="T4024" i="1"/>
  <c r="V4024" i="1"/>
  <c r="R4025" i="1"/>
  <c r="T4025" i="1" s="1"/>
  <c r="U4025" i="1"/>
  <c r="V4025" i="1"/>
  <c r="R4026" i="1"/>
  <c r="S4026" i="1" s="1"/>
  <c r="V4026" i="1"/>
  <c r="R4027" i="1"/>
  <c r="S4027" i="1"/>
  <c r="T4027" i="1"/>
  <c r="U4027" i="1"/>
  <c r="V4027" i="1"/>
  <c r="R4028" i="1"/>
  <c r="U4028" i="1" s="1"/>
  <c r="S4028" i="1"/>
  <c r="T4028" i="1"/>
  <c r="V4028" i="1"/>
  <c r="R4029" i="1"/>
  <c r="T4029" i="1" s="1"/>
  <c r="S4029" i="1"/>
  <c r="U4029" i="1"/>
  <c r="V4029" i="1"/>
  <c r="R4030" i="1"/>
  <c r="S4030" i="1" s="1"/>
  <c r="T4030" i="1"/>
  <c r="U4030" i="1"/>
  <c r="V4030" i="1"/>
  <c r="R4031" i="1"/>
  <c r="S4031" i="1"/>
  <c r="T4031" i="1"/>
  <c r="U4031" i="1"/>
  <c r="V4031" i="1"/>
  <c r="R4032" i="1"/>
  <c r="U4032" i="1" s="1"/>
  <c r="S4032" i="1"/>
  <c r="V4032" i="1"/>
  <c r="R4033" i="1"/>
  <c r="T4033" i="1" s="1"/>
  <c r="S4033" i="1"/>
  <c r="V4033" i="1"/>
  <c r="R4034" i="1"/>
  <c r="S4034" i="1" s="1"/>
  <c r="T4034" i="1"/>
  <c r="V4034" i="1"/>
  <c r="R4035" i="1"/>
  <c r="S4035" i="1"/>
  <c r="T4035" i="1"/>
  <c r="U4035" i="1"/>
  <c r="V4035" i="1"/>
  <c r="R4036" i="1"/>
  <c r="U4036" i="1" s="1"/>
  <c r="V4036" i="1"/>
  <c r="R4037" i="1"/>
  <c r="T4037" i="1" s="1"/>
  <c r="V4037" i="1"/>
  <c r="R4038" i="1"/>
  <c r="S4038" i="1" s="1"/>
  <c r="V4038" i="1"/>
  <c r="R4039" i="1"/>
  <c r="S4039" i="1"/>
  <c r="T4039" i="1"/>
  <c r="U4039" i="1"/>
  <c r="V4039" i="1"/>
  <c r="R4040" i="1"/>
  <c r="U4040" i="1" s="1"/>
  <c r="T4040" i="1"/>
  <c r="V4040" i="1"/>
  <c r="R4041" i="1"/>
  <c r="T4041" i="1" s="1"/>
  <c r="U4041" i="1"/>
  <c r="V4041" i="1"/>
  <c r="R4042" i="1"/>
  <c r="S4042" i="1" s="1"/>
  <c r="U4042" i="1"/>
  <c r="V4042" i="1"/>
  <c r="R4043" i="1"/>
  <c r="S4043" i="1"/>
  <c r="T4043" i="1"/>
  <c r="U4043" i="1"/>
  <c r="V4043" i="1"/>
  <c r="R4044" i="1"/>
  <c r="U4044" i="1" s="1"/>
  <c r="S4044" i="1"/>
  <c r="T4044" i="1"/>
  <c r="V4044" i="1"/>
  <c r="R4045" i="1"/>
  <c r="S4045" i="1"/>
  <c r="T4045" i="1"/>
  <c r="U4045" i="1"/>
  <c r="V4045" i="1"/>
  <c r="R4046" i="1"/>
  <c r="T4046" i="1" s="1"/>
  <c r="S4046" i="1"/>
  <c r="V4046" i="1"/>
  <c r="R4047" i="1"/>
  <c r="U4047" i="1" s="1"/>
  <c r="V4047" i="1"/>
  <c r="R4048" i="1"/>
  <c r="S4048" i="1" s="1"/>
  <c r="T4048" i="1"/>
  <c r="U4048" i="1"/>
  <c r="V4048" i="1"/>
  <c r="R4049" i="1"/>
  <c r="S4049" i="1"/>
  <c r="T4049" i="1"/>
  <c r="U4049" i="1"/>
  <c r="V4049" i="1"/>
  <c r="R4050" i="1"/>
  <c r="T4050" i="1" s="1"/>
  <c r="S4050" i="1"/>
  <c r="V4050" i="1"/>
  <c r="R4051" i="1"/>
  <c r="U4051" i="1" s="1"/>
  <c r="V4051" i="1"/>
  <c r="R4052" i="1"/>
  <c r="S4052" i="1" s="1"/>
  <c r="T4052" i="1"/>
  <c r="U4052" i="1"/>
  <c r="V4052" i="1"/>
  <c r="R4053" i="1"/>
  <c r="S4053" i="1"/>
  <c r="T4053" i="1"/>
  <c r="U4053" i="1"/>
  <c r="V4053" i="1"/>
  <c r="R4054" i="1"/>
  <c r="T4054" i="1" s="1"/>
  <c r="S4054" i="1"/>
  <c r="V4054" i="1"/>
  <c r="R4055" i="1"/>
  <c r="U4055" i="1" s="1"/>
  <c r="V4055" i="1"/>
  <c r="R4056" i="1"/>
  <c r="S4056" i="1" s="1"/>
  <c r="T4056" i="1"/>
  <c r="U4056" i="1"/>
  <c r="V4056" i="1"/>
  <c r="R4057" i="1"/>
  <c r="S4057" i="1"/>
  <c r="T4057" i="1"/>
  <c r="U4057" i="1"/>
  <c r="V4057" i="1"/>
  <c r="R4058" i="1"/>
  <c r="T4058" i="1" s="1"/>
  <c r="S4058" i="1"/>
  <c r="V4058" i="1"/>
  <c r="R4059" i="1"/>
  <c r="U4059" i="1" s="1"/>
  <c r="V4059" i="1"/>
  <c r="R4060" i="1"/>
  <c r="S4060" i="1" s="1"/>
  <c r="T4060" i="1"/>
  <c r="U4060" i="1"/>
  <c r="V4060" i="1"/>
  <c r="R4061" i="1"/>
  <c r="S4061" i="1"/>
  <c r="T4061" i="1"/>
  <c r="U4061" i="1"/>
  <c r="V4061" i="1"/>
  <c r="R4062" i="1"/>
  <c r="T4062" i="1" s="1"/>
  <c r="S4062" i="1"/>
  <c r="V4062" i="1"/>
  <c r="R4063" i="1"/>
  <c r="U4063" i="1" s="1"/>
  <c r="V4063" i="1"/>
  <c r="R4064" i="1"/>
  <c r="S4064" i="1" s="1"/>
  <c r="T4064" i="1"/>
  <c r="U4064" i="1"/>
  <c r="V4064" i="1"/>
  <c r="R4065" i="1"/>
  <c r="S4065" i="1"/>
  <c r="T4065" i="1"/>
  <c r="U4065" i="1"/>
  <c r="V4065" i="1"/>
  <c r="R4066" i="1"/>
  <c r="T4066" i="1" s="1"/>
  <c r="S4066" i="1"/>
  <c r="V4066" i="1"/>
  <c r="R4067" i="1"/>
  <c r="U4067" i="1" s="1"/>
  <c r="V4067" i="1"/>
  <c r="R4068" i="1"/>
  <c r="S4068" i="1" s="1"/>
  <c r="T4068" i="1"/>
  <c r="U4068" i="1"/>
  <c r="V4068" i="1"/>
  <c r="R4069" i="1"/>
  <c r="S4069" i="1"/>
  <c r="T4069" i="1"/>
  <c r="U4069" i="1"/>
  <c r="V4069" i="1"/>
  <c r="R4070" i="1"/>
  <c r="T4070" i="1" s="1"/>
  <c r="S4070" i="1"/>
  <c r="V4070" i="1"/>
  <c r="R4071" i="1"/>
  <c r="U4071" i="1" s="1"/>
  <c r="V4071" i="1"/>
  <c r="R4072" i="1"/>
  <c r="S4072" i="1" s="1"/>
  <c r="T4072" i="1"/>
  <c r="U4072" i="1"/>
  <c r="V4072" i="1"/>
  <c r="R4073" i="1"/>
  <c r="S4073" i="1"/>
  <c r="T4073" i="1"/>
  <c r="U4073" i="1"/>
  <c r="V4073" i="1"/>
  <c r="R4074" i="1"/>
  <c r="T4074" i="1" s="1"/>
  <c r="S4074" i="1"/>
  <c r="V4074" i="1"/>
  <c r="R4075" i="1"/>
  <c r="U4075" i="1" s="1"/>
  <c r="V4075" i="1"/>
  <c r="R4076" i="1"/>
  <c r="S4076" i="1" s="1"/>
  <c r="T4076" i="1"/>
  <c r="U4076" i="1"/>
  <c r="V4076" i="1"/>
  <c r="R4077" i="1"/>
  <c r="S4077" i="1"/>
  <c r="T4077" i="1"/>
  <c r="U4077" i="1"/>
  <c r="V4077" i="1"/>
  <c r="R4078" i="1"/>
  <c r="T4078" i="1" s="1"/>
  <c r="S4078" i="1"/>
  <c r="V4078" i="1"/>
  <c r="R4079" i="1"/>
  <c r="U4079" i="1" s="1"/>
  <c r="V4079" i="1"/>
  <c r="R4080" i="1"/>
  <c r="S4080" i="1" s="1"/>
  <c r="T4080" i="1"/>
  <c r="U4080" i="1"/>
  <c r="V4080" i="1"/>
  <c r="R4081" i="1"/>
  <c r="S4081" i="1"/>
  <c r="T4081" i="1"/>
  <c r="U4081" i="1"/>
  <c r="V4081" i="1"/>
  <c r="R4082" i="1"/>
  <c r="T4082" i="1" s="1"/>
  <c r="S4082" i="1"/>
  <c r="V4082" i="1"/>
  <c r="R4083" i="1"/>
  <c r="U4083" i="1" s="1"/>
  <c r="V4083" i="1"/>
  <c r="R4084" i="1"/>
  <c r="S4084" i="1" s="1"/>
  <c r="T4084" i="1"/>
  <c r="U4084" i="1"/>
  <c r="V4084" i="1"/>
  <c r="R4085" i="1"/>
  <c r="S4085" i="1"/>
  <c r="T4085" i="1"/>
  <c r="U4085" i="1"/>
  <c r="V4085" i="1"/>
  <c r="R4086" i="1"/>
  <c r="T4086" i="1" s="1"/>
  <c r="S4086" i="1"/>
  <c r="V4086" i="1"/>
  <c r="R4087" i="1"/>
  <c r="U4087" i="1" s="1"/>
  <c r="V4087" i="1"/>
  <c r="R4088" i="1"/>
  <c r="S4088" i="1" s="1"/>
  <c r="T4088" i="1"/>
  <c r="U4088" i="1"/>
  <c r="V4088" i="1"/>
  <c r="R4089" i="1"/>
  <c r="S4089" i="1"/>
  <c r="T4089" i="1"/>
  <c r="U4089" i="1"/>
  <c r="V4089" i="1"/>
  <c r="R4090" i="1"/>
  <c r="T4090" i="1" s="1"/>
  <c r="S4090" i="1"/>
  <c r="V4090" i="1"/>
  <c r="R4091" i="1"/>
  <c r="U4091" i="1" s="1"/>
  <c r="V4091" i="1"/>
  <c r="R4092" i="1"/>
  <c r="S4092" i="1" s="1"/>
  <c r="T4092" i="1"/>
  <c r="U4092" i="1"/>
  <c r="V4092" i="1"/>
  <c r="R4093" i="1"/>
  <c r="S4093" i="1"/>
  <c r="T4093" i="1"/>
  <c r="U4093" i="1"/>
  <c r="V4093" i="1"/>
  <c r="R4094" i="1"/>
  <c r="T4094" i="1" s="1"/>
  <c r="S4094" i="1"/>
  <c r="V4094" i="1"/>
  <c r="R4095" i="1"/>
  <c r="U4095" i="1" s="1"/>
  <c r="V4095" i="1"/>
  <c r="R4096" i="1"/>
  <c r="S4096" i="1" s="1"/>
  <c r="T4096" i="1"/>
  <c r="U4096" i="1"/>
  <c r="V4096" i="1"/>
  <c r="R4097" i="1"/>
  <c r="S4097" i="1"/>
  <c r="T4097" i="1"/>
  <c r="U4097" i="1"/>
  <c r="V4097" i="1"/>
  <c r="R4098" i="1"/>
  <c r="T4098" i="1" s="1"/>
  <c r="S4098" i="1"/>
  <c r="V4098" i="1"/>
  <c r="R4099" i="1"/>
  <c r="U4099" i="1" s="1"/>
  <c r="V4099" i="1"/>
  <c r="R4100" i="1"/>
  <c r="S4100" i="1" s="1"/>
  <c r="T4100" i="1"/>
  <c r="U4100" i="1"/>
  <c r="V4100" i="1"/>
  <c r="R4101" i="1"/>
  <c r="S4101" i="1"/>
  <c r="T4101" i="1"/>
  <c r="U4101" i="1"/>
  <c r="V4101" i="1"/>
  <c r="R4102" i="1"/>
  <c r="T4102" i="1" s="1"/>
  <c r="S4102" i="1"/>
  <c r="V4102" i="1"/>
  <c r="R4103" i="1"/>
  <c r="U4103" i="1" s="1"/>
  <c r="V4103" i="1"/>
  <c r="R4104" i="1"/>
  <c r="S4104" i="1" s="1"/>
  <c r="T4104" i="1"/>
  <c r="U4104" i="1"/>
  <c r="V4104" i="1"/>
  <c r="R4105" i="1"/>
  <c r="S4105" i="1"/>
  <c r="T4105" i="1"/>
  <c r="U4105" i="1"/>
  <c r="V4105" i="1"/>
  <c r="R4106" i="1"/>
  <c r="T4106" i="1" s="1"/>
  <c r="S4106" i="1"/>
  <c r="V4106" i="1"/>
  <c r="R4107" i="1"/>
  <c r="U4107" i="1" s="1"/>
  <c r="V4107" i="1"/>
  <c r="R4108" i="1"/>
  <c r="S4108" i="1" s="1"/>
  <c r="T4108" i="1"/>
  <c r="U4108" i="1"/>
  <c r="V4108" i="1"/>
  <c r="R4109" i="1"/>
  <c r="S4109" i="1"/>
  <c r="T4109" i="1"/>
  <c r="U4109" i="1"/>
  <c r="V4109" i="1"/>
  <c r="R4110" i="1"/>
  <c r="T4110" i="1" s="1"/>
  <c r="S4110" i="1"/>
  <c r="V4110" i="1"/>
  <c r="R4111" i="1"/>
  <c r="U4111" i="1" s="1"/>
  <c r="V4111" i="1"/>
  <c r="R4112" i="1"/>
  <c r="S4112" i="1" s="1"/>
  <c r="T4112" i="1"/>
  <c r="U4112" i="1"/>
  <c r="V4112" i="1"/>
  <c r="R4113" i="1"/>
  <c r="S4113" i="1"/>
  <c r="T4113" i="1"/>
  <c r="U4113" i="1"/>
  <c r="V4113" i="1"/>
  <c r="R4114" i="1"/>
  <c r="T4114" i="1" s="1"/>
  <c r="S4114" i="1"/>
  <c r="V4114" i="1"/>
  <c r="R4115" i="1"/>
  <c r="U4115" i="1" s="1"/>
  <c r="V4115" i="1"/>
  <c r="R4116" i="1"/>
  <c r="S4116" i="1" s="1"/>
  <c r="T4116" i="1"/>
  <c r="U4116" i="1"/>
  <c r="V4116" i="1"/>
  <c r="R4117" i="1"/>
  <c r="S4117" i="1"/>
  <c r="T4117" i="1"/>
  <c r="U4117" i="1"/>
  <c r="V4117" i="1"/>
  <c r="R4118" i="1"/>
  <c r="T4118" i="1" s="1"/>
  <c r="S4118" i="1"/>
  <c r="V4118" i="1"/>
  <c r="R4119" i="1"/>
  <c r="U4119" i="1" s="1"/>
  <c r="V4119" i="1"/>
  <c r="R4120" i="1"/>
  <c r="S4120" i="1" s="1"/>
  <c r="T4120" i="1"/>
  <c r="U4120" i="1"/>
  <c r="V4120" i="1"/>
  <c r="R4121" i="1"/>
  <c r="S4121" i="1"/>
  <c r="T4121" i="1"/>
  <c r="U4121" i="1"/>
  <c r="V4121" i="1"/>
  <c r="R4122" i="1"/>
  <c r="T4122" i="1" s="1"/>
  <c r="S4122" i="1"/>
  <c r="V4122" i="1"/>
  <c r="R4123" i="1"/>
  <c r="U4123" i="1" s="1"/>
  <c r="V4123" i="1"/>
  <c r="R4124" i="1"/>
  <c r="S4124" i="1" s="1"/>
  <c r="T4124" i="1"/>
  <c r="U4124" i="1"/>
  <c r="V4124" i="1"/>
  <c r="R4125" i="1"/>
  <c r="S4125" i="1"/>
  <c r="T4125" i="1"/>
  <c r="U4125" i="1"/>
  <c r="V4125" i="1"/>
  <c r="R4126" i="1"/>
  <c r="T4126" i="1" s="1"/>
  <c r="S4126" i="1"/>
  <c r="V4126" i="1"/>
  <c r="R4127" i="1"/>
  <c r="U4127" i="1" s="1"/>
  <c r="V4127" i="1"/>
  <c r="R4128" i="1"/>
  <c r="S4128" i="1" s="1"/>
  <c r="T4128" i="1"/>
  <c r="U4128" i="1"/>
  <c r="V4128" i="1"/>
  <c r="R4129" i="1"/>
  <c r="S4129" i="1"/>
  <c r="T4129" i="1"/>
  <c r="U4129" i="1"/>
  <c r="V4129" i="1"/>
  <c r="R4130" i="1"/>
  <c r="T4130" i="1" s="1"/>
  <c r="S4130" i="1"/>
  <c r="V4130" i="1"/>
  <c r="R4131" i="1"/>
  <c r="U4131" i="1" s="1"/>
  <c r="V4131" i="1"/>
  <c r="R4132" i="1"/>
  <c r="S4132" i="1" s="1"/>
  <c r="T4132" i="1"/>
  <c r="U4132" i="1"/>
  <c r="V4132" i="1"/>
  <c r="R4133" i="1"/>
  <c r="S4133" i="1"/>
  <c r="T4133" i="1"/>
  <c r="U4133" i="1"/>
  <c r="V4133" i="1"/>
  <c r="R4134" i="1"/>
  <c r="T4134" i="1" s="1"/>
  <c r="S4134" i="1"/>
  <c r="V4134" i="1"/>
  <c r="R4135" i="1"/>
  <c r="U4135" i="1" s="1"/>
  <c r="V4135" i="1"/>
  <c r="R4136" i="1"/>
  <c r="S4136" i="1" s="1"/>
  <c r="T4136" i="1"/>
  <c r="U4136" i="1"/>
  <c r="V4136" i="1"/>
  <c r="R4137" i="1"/>
  <c r="S4137" i="1"/>
  <c r="T4137" i="1"/>
  <c r="U4137" i="1"/>
  <c r="V4137" i="1"/>
  <c r="R4138" i="1"/>
  <c r="T4138" i="1" s="1"/>
  <c r="S4138" i="1"/>
  <c r="V4138" i="1"/>
  <c r="R4139" i="1"/>
  <c r="U4139" i="1" s="1"/>
  <c r="V4139" i="1"/>
  <c r="R4140" i="1"/>
  <c r="S4140" i="1" s="1"/>
  <c r="T4140" i="1"/>
  <c r="U4140" i="1"/>
  <c r="V4140" i="1"/>
  <c r="R4141" i="1"/>
  <c r="S4141" i="1"/>
  <c r="T4141" i="1"/>
  <c r="U4141" i="1"/>
  <c r="V4141" i="1"/>
  <c r="R4142" i="1"/>
  <c r="T4142" i="1" s="1"/>
  <c r="S4142" i="1"/>
  <c r="V4142" i="1"/>
  <c r="R4143" i="1"/>
  <c r="U4143" i="1" s="1"/>
  <c r="V4143" i="1"/>
  <c r="R4144" i="1"/>
  <c r="S4144" i="1" s="1"/>
  <c r="T4144" i="1"/>
  <c r="U4144" i="1"/>
  <c r="V4144" i="1"/>
  <c r="R4145" i="1"/>
  <c r="S4145" i="1"/>
  <c r="T4145" i="1"/>
  <c r="U4145" i="1"/>
  <c r="V4145" i="1"/>
  <c r="R4146" i="1"/>
  <c r="T4146" i="1" s="1"/>
  <c r="S4146" i="1"/>
  <c r="V4146" i="1"/>
  <c r="R4147" i="1"/>
  <c r="U4147" i="1" s="1"/>
  <c r="V4147" i="1"/>
  <c r="R4148" i="1"/>
  <c r="S4148" i="1" s="1"/>
  <c r="T4148" i="1"/>
  <c r="U4148" i="1"/>
  <c r="V4148" i="1"/>
  <c r="R4149" i="1"/>
  <c r="S4149" i="1"/>
  <c r="T4149" i="1"/>
  <c r="U4149" i="1"/>
  <c r="V4149" i="1"/>
  <c r="R4150" i="1"/>
  <c r="T4150" i="1" s="1"/>
  <c r="S4150" i="1"/>
  <c r="V4150" i="1"/>
  <c r="R4151" i="1"/>
  <c r="U4151" i="1" s="1"/>
  <c r="V4151" i="1"/>
  <c r="R4152" i="1"/>
  <c r="S4152" i="1" s="1"/>
  <c r="T4152" i="1"/>
  <c r="U4152" i="1"/>
  <c r="V4152" i="1"/>
  <c r="R4153" i="1"/>
  <c r="S4153" i="1"/>
  <c r="T4153" i="1"/>
  <c r="U4153" i="1"/>
  <c r="V4153" i="1"/>
  <c r="R4154" i="1"/>
  <c r="T4154" i="1" s="1"/>
  <c r="S4154" i="1"/>
  <c r="V4154" i="1"/>
  <c r="R4155" i="1"/>
  <c r="U4155" i="1" s="1"/>
  <c r="V4155" i="1"/>
  <c r="R4156" i="1"/>
  <c r="S4156" i="1" s="1"/>
  <c r="T4156" i="1"/>
  <c r="U4156" i="1"/>
  <c r="V4156" i="1"/>
  <c r="R4157" i="1"/>
  <c r="S4157" i="1"/>
  <c r="T4157" i="1"/>
  <c r="U4157" i="1"/>
  <c r="V4157" i="1"/>
  <c r="R4158" i="1"/>
  <c r="T4158" i="1" s="1"/>
  <c r="S4158" i="1"/>
  <c r="V4158" i="1"/>
  <c r="R4159" i="1"/>
  <c r="U4159" i="1" s="1"/>
  <c r="V4159" i="1"/>
  <c r="R4160" i="1"/>
  <c r="S4160" i="1" s="1"/>
  <c r="T4160" i="1"/>
  <c r="U4160" i="1"/>
  <c r="V4160" i="1"/>
  <c r="R4161" i="1"/>
  <c r="S4161" i="1"/>
  <c r="T4161" i="1"/>
  <c r="U4161" i="1"/>
  <c r="V4161" i="1"/>
  <c r="R4162" i="1"/>
  <c r="T4162" i="1" s="1"/>
  <c r="S4162" i="1"/>
  <c r="V4162" i="1"/>
  <c r="R4163" i="1"/>
  <c r="U4163" i="1" s="1"/>
  <c r="V4163" i="1"/>
  <c r="R4164" i="1"/>
  <c r="S4164" i="1" s="1"/>
  <c r="T4164" i="1"/>
  <c r="U4164" i="1"/>
  <c r="V4164" i="1"/>
  <c r="R4165" i="1"/>
  <c r="S4165" i="1"/>
  <c r="T4165" i="1"/>
  <c r="U4165" i="1"/>
  <c r="V4165" i="1"/>
  <c r="R4166" i="1"/>
  <c r="T4166" i="1" s="1"/>
  <c r="S4166" i="1"/>
  <c r="V4166" i="1"/>
  <c r="R4167" i="1"/>
  <c r="U4167" i="1" s="1"/>
  <c r="V4167" i="1"/>
  <c r="R4168" i="1"/>
  <c r="S4168" i="1" s="1"/>
  <c r="T4168" i="1"/>
  <c r="U4168" i="1"/>
  <c r="V4168" i="1"/>
  <c r="R4169" i="1"/>
  <c r="S4169" i="1"/>
  <c r="T4169" i="1"/>
  <c r="U4169" i="1"/>
  <c r="V4169" i="1"/>
  <c r="R4170" i="1"/>
  <c r="T4170" i="1" s="1"/>
  <c r="S4170" i="1"/>
  <c r="V4170" i="1"/>
  <c r="R4171" i="1"/>
  <c r="U4171" i="1" s="1"/>
  <c r="V4171" i="1"/>
  <c r="R4172" i="1"/>
  <c r="S4172" i="1" s="1"/>
  <c r="T4172" i="1"/>
  <c r="U4172" i="1"/>
  <c r="V4172" i="1"/>
  <c r="R4173" i="1"/>
  <c r="S4173" i="1"/>
  <c r="T4173" i="1"/>
  <c r="U4173" i="1"/>
  <c r="V4173" i="1"/>
  <c r="R4174" i="1"/>
  <c r="T4174" i="1" s="1"/>
  <c r="S4174" i="1"/>
  <c r="V4174" i="1"/>
  <c r="R4175" i="1"/>
  <c r="U4175" i="1" s="1"/>
  <c r="V4175" i="1"/>
  <c r="R4176" i="1"/>
  <c r="S4176" i="1" s="1"/>
  <c r="T4176" i="1"/>
  <c r="U4176" i="1"/>
  <c r="V4176" i="1"/>
  <c r="R4177" i="1"/>
  <c r="S4177" i="1"/>
  <c r="T4177" i="1"/>
  <c r="U4177" i="1"/>
  <c r="V4177" i="1"/>
  <c r="R4178" i="1"/>
  <c r="T4178" i="1" s="1"/>
  <c r="S4178" i="1"/>
  <c r="V4178" i="1"/>
  <c r="R4179" i="1"/>
  <c r="U4179" i="1" s="1"/>
  <c r="V4179" i="1"/>
  <c r="R4180" i="1"/>
  <c r="S4180" i="1" s="1"/>
  <c r="T4180" i="1"/>
  <c r="U4180" i="1"/>
  <c r="V4180" i="1"/>
  <c r="R4181" i="1"/>
  <c r="S4181" i="1"/>
  <c r="T4181" i="1"/>
  <c r="U4181" i="1"/>
  <c r="V4181" i="1"/>
  <c r="R4182" i="1"/>
  <c r="T4182" i="1" s="1"/>
  <c r="S4182" i="1"/>
  <c r="V4182" i="1"/>
  <c r="R4183" i="1"/>
  <c r="U4183" i="1" s="1"/>
  <c r="V4183" i="1"/>
  <c r="R4184" i="1"/>
  <c r="S4184" i="1" s="1"/>
  <c r="T4184" i="1"/>
  <c r="U4184" i="1"/>
  <c r="V4184" i="1"/>
  <c r="R4185" i="1"/>
  <c r="S4185" i="1"/>
  <c r="T4185" i="1"/>
  <c r="U4185" i="1"/>
  <c r="V4185" i="1"/>
  <c r="R4186" i="1"/>
  <c r="T4186" i="1" s="1"/>
  <c r="S4186" i="1"/>
  <c r="V4186" i="1"/>
  <c r="R4187" i="1"/>
  <c r="U4187" i="1" s="1"/>
  <c r="V4187" i="1"/>
  <c r="R4188" i="1"/>
  <c r="S4188" i="1" s="1"/>
  <c r="T4188" i="1"/>
  <c r="U4188" i="1"/>
  <c r="V4188" i="1"/>
  <c r="R4189" i="1"/>
  <c r="S4189" i="1"/>
  <c r="T4189" i="1"/>
  <c r="U4189" i="1"/>
  <c r="V4189" i="1"/>
  <c r="R4190" i="1"/>
  <c r="T4190" i="1" s="1"/>
  <c r="S4190" i="1"/>
  <c r="V4190" i="1"/>
  <c r="R4191" i="1"/>
  <c r="U4191" i="1" s="1"/>
  <c r="V4191" i="1"/>
  <c r="R4192" i="1"/>
  <c r="S4192" i="1" s="1"/>
  <c r="T4192" i="1"/>
  <c r="U4192" i="1"/>
  <c r="V4192" i="1"/>
  <c r="R4193" i="1"/>
  <c r="S4193" i="1"/>
  <c r="T4193" i="1"/>
  <c r="U4193" i="1"/>
  <c r="V4193" i="1"/>
  <c r="R4194" i="1"/>
  <c r="T4194" i="1" s="1"/>
  <c r="S4194" i="1"/>
  <c r="V4194" i="1"/>
  <c r="R4195" i="1"/>
  <c r="U4195" i="1" s="1"/>
  <c r="V4195" i="1"/>
  <c r="R4196" i="1"/>
  <c r="S4196" i="1" s="1"/>
  <c r="T4196" i="1"/>
  <c r="U4196" i="1"/>
  <c r="V4196" i="1"/>
  <c r="R4197" i="1"/>
  <c r="S4197" i="1"/>
  <c r="T4197" i="1"/>
  <c r="U4197" i="1"/>
  <c r="V4197" i="1"/>
  <c r="R4198" i="1"/>
  <c r="T4198" i="1" s="1"/>
  <c r="S4198" i="1"/>
  <c r="V4198" i="1"/>
  <c r="R4199" i="1"/>
  <c r="U4199" i="1" s="1"/>
  <c r="V4199" i="1"/>
  <c r="R4200" i="1"/>
  <c r="S4200" i="1" s="1"/>
  <c r="T4200" i="1"/>
  <c r="U4200" i="1"/>
  <c r="V4200" i="1"/>
  <c r="R4201" i="1"/>
  <c r="S4201" i="1"/>
  <c r="T4201" i="1"/>
  <c r="U4201" i="1"/>
  <c r="V4201" i="1"/>
  <c r="R4202" i="1"/>
  <c r="T4202" i="1" s="1"/>
  <c r="S4202" i="1"/>
  <c r="V4202" i="1"/>
  <c r="R4203" i="1"/>
  <c r="U4203" i="1" s="1"/>
  <c r="V4203" i="1"/>
  <c r="R4204" i="1"/>
  <c r="S4204" i="1" s="1"/>
  <c r="T4204" i="1"/>
  <c r="U4204" i="1"/>
  <c r="V4204" i="1"/>
  <c r="R4205" i="1"/>
  <c r="S4205" i="1"/>
  <c r="T4205" i="1"/>
  <c r="U4205" i="1"/>
  <c r="V4205" i="1"/>
  <c r="R4206" i="1"/>
  <c r="T4206" i="1" s="1"/>
  <c r="S4206" i="1"/>
  <c r="V4206" i="1"/>
  <c r="R4207" i="1"/>
  <c r="U4207" i="1" s="1"/>
  <c r="V4207" i="1"/>
  <c r="R4208" i="1"/>
  <c r="S4208" i="1" s="1"/>
  <c r="T4208" i="1"/>
  <c r="U4208" i="1"/>
  <c r="V4208" i="1"/>
  <c r="R4209" i="1"/>
  <c r="S4209" i="1"/>
  <c r="T4209" i="1"/>
  <c r="U4209" i="1"/>
  <c r="V4209" i="1"/>
  <c r="R4210" i="1"/>
  <c r="T4210" i="1" s="1"/>
  <c r="S4210" i="1"/>
  <c r="V4210" i="1"/>
  <c r="R4211" i="1"/>
  <c r="U4211" i="1" s="1"/>
  <c r="V4211" i="1"/>
  <c r="R4212" i="1"/>
  <c r="S4212" i="1" s="1"/>
  <c r="T4212" i="1"/>
  <c r="U4212" i="1"/>
  <c r="V4212" i="1"/>
  <c r="R4213" i="1"/>
  <c r="S4213" i="1"/>
  <c r="T4213" i="1"/>
  <c r="U4213" i="1"/>
  <c r="V4213" i="1"/>
  <c r="R4214" i="1"/>
  <c r="T4214" i="1" s="1"/>
  <c r="S4214" i="1"/>
  <c r="V4214" i="1"/>
  <c r="R4215" i="1"/>
  <c r="U4215" i="1" s="1"/>
  <c r="V4215" i="1"/>
  <c r="R4216" i="1"/>
  <c r="S4216" i="1" s="1"/>
  <c r="T4216" i="1"/>
  <c r="U4216" i="1"/>
  <c r="V4216" i="1"/>
  <c r="R4217" i="1"/>
  <c r="S4217" i="1"/>
  <c r="T4217" i="1"/>
  <c r="U4217" i="1"/>
  <c r="V4217" i="1"/>
  <c r="R4218" i="1"/>
  <c r="T4218" i="1" s="1"/>
  <c r="S4218" i="1"/>
  <c r="V4218" i="1"/>
  <c r="R4219" i="1"/>
  <c r="U4219" i="1" s="1"/>
  <c r="V4219" i="1"/>
  <c r="R4220" i="1"/>
  <c r="S4220" i="1" s="1"/>
  <c r="T4220" i="1"/>
  <c r="U4220" i="1"/>
  <c r="V4220" i="1"/>
  <c r="R4221" i="1"/>
  <c r="S4221" i="1"/>
  <c r="T4221" i="1"/>
  <c r="U4221" i="1"/>
  <c r="V4221" i="1"/>
  <c r="R4222" i="1"/>
  <c r="T4222" i="1" s="1"/>
  <c r="S4222" i="1"/>
  <c r="V4222" i="1"/>
  <c r="R4223" i="1"/>
  <c r="U4223" i="1" s="1"/>
  <c r="V4223" i="1"/>
  <c r="R4224" i="1"/>
  <c r="S4224" i="1" s="1"/>
  <c r="T4224" i="1"/>
  <c r="U4224" i="1"/>
  <c r="V4224" i="1"/>
  <c r="R4225" i="1"/>
  <c r="S4225" i="1"/>
  <c r="T4225" i="1"/>
  <c r="U4225" i="1"/>
  <c r="V4225" i="1"/>
  <c r="R4226" i="1"/>
  <c r="T4226" i="1" s="1"/>
  <c r="S4226" i="1"/>
  <c r="V4226" i="1"/>
  <c r="R4227" i="1"/>
  <c r="U4227" i="1" s="1"/>
  <c r="V4227" i="1"/>
  <c r="R4228" i="1"/>
  <c r="S4228" i="1" s="1"/>
  <c r="T4228" i="1"/>
  <c r="U4228" i="1"/>
  <c r="V4228" i="1"/>
  <c r="R4229" i="1"/>
  <c r="S4229" i="1"/>
  <c r="T4229" i="1"/>
  <c r="U4229" i="1"/>
  <c r="V4229" i="1"/>
  <c r="R4230" i="1"/>
  <c r="T4230" i="1" s="1"/>
  <c r="S4230" i="1"/>
  <c r="V4230" i="1"/>
  <c r="R4231" i="1"/>
  <c r="U4231" i="1" s="1"/>
  <c r="V4231" i="1"/>
  <c r="R4232" i="1"/>
  <c r="S4232" i="1" s="1"/>
  <c r="T4232" i="1"/>
  <c r="U4232" i="1"/>
  <c r="V4232" i="1"/>
  <c r="R4233" i="1"/>
  <c r="S4233" i="1"/>
  <c r="T4233" i="1"/>
  <c r="U4233" i="1"/>
  <c r="V4233" i="1"/>
  <c r="R4234" i="1"/>
  <c r="T4234" i="1" s="1"/>
  <c r="S4234" i="1"/>
  <c r="V4234" i="1"/>
  <c r="R4235" i="1"/>
  <c r="U4235" i="1" s="1"/>
  <c r="V4235" i="1"/>
  <c r="R4236" i="1"/>
  <c r="S4236" i="1" s="1"/>
  <c r="T4236" i="1"/>
  <c r="U4236" i="1"/>
  <c r="V4236" i="1"/>
  <c r="R4237" i="1"/>
  <c r="S4237" i="1"/>
  <c r="T4237" i="1"/>
  <c r="U4237" i="1"/>
  <c r="V4237" i="1"/>
  <c r="R4238" i="1"/>
  <c r="T4238" i="1" s="1"/>
  <c r="S4238" i="1"/>
  <c r="V4238" i="1"/>
  <c r="R4239" i="1"/>
  <c r="U4239" i="1" s="1"/>
  <c r="V4239" i="1"/>
  <c r="R4240" i="1"/>
  <c r="S4240" i="1" s="1"/>
  <c r="T4240" i="1"/>
  <c r="U4240" i="1"/>
  <c r="V4240" i="1"/>
  <c r="R4241" i="1"/>
  <c r="S4241" i="1"/>
  <c r="T4241" i="1"/>
  <c r="U4241" i="1"/>
  <c r="V4241" i="1"/>
  <c r="R4242" i="1"/>
  <c r="T4242" i="1" s="1"/>
  <c r="S4242" i="1"/>
  <c r="V4242" i="1"/>
  <c r="R4243" i="1"/>
  <c r="U4243" i="1" s="1"/>
  <c r="V4243" i="1"/>
  <c r="R4244" i="1"/>
  <c r="S4244" i="1" s="1"/>
  <c r="T4244" i="1"/>
  <c r="U4244" i="1"/>
  <c r="V4244" i="1"/>
  <c r="R4245" i="1"/>
  <c r="S4245" i="1"/>
  <c r="T4245" i="1"/>
  <c r="U4245" i="1"/>
  <c r="V4245" i="1"/>
  <c r="R4246" i="1"/>
  <c r="T4246" i="1" s="1"/>
  <c r="S4246" i="1"/>
  <c r="V4246" i="1"/>
  <c r="R4247" i="1"/>
  <c r="U4247" i="1" s="1"/>
  <c r="V4247" i="1"/>
  <c r="R4248" i="1"/>
  <c r="S4248" i="1" s="1"/>
  <c r="T4248" i="1"/>
  <c r="U4248" i="1"/>
  <c r="V4248" i="1"/>
  <c r="R4249" i="1"/>
  <c r="S4249" i="1"/>
  <c r="T4249" i="1"/>
  <c r="U4249" i="1"/>
  <c r="V4249" i="1"/>
  <c r="R4250" i="1"/>
  <c r="T4250" i="1" s="1"/>
  <c r="S4250" i="1"/>
  <c r="V4250" i="1"/>
  <c r="R4251" i="1"/>
  <c r="U4251" i="1" s="1"/>
  <c r="V4251" i="1"/>
  <c r="R4252" i="1"/>
  <c r="S4252" i="1" s="1"/>
  <c r="T4252" i="1"/>
  <c r="U4252" i="1"/>
  <c r="V4252" i="1"/>
  <c r="R4253" i="1"/>
  <c r="S4253" i="1"/>
  <c r="T4253" i="1"/>
  <c r="U4253" i="1"/>
  <c r="V4253" i="1"/>
  <c r="R4254" i="1"/>
  <c r="T4254" i="1" s="1"/>
  <c r="S4254" i="1"/>
  <c r="V4254" i="1"/>
  <c r="R4255" i="1"/>
  <c r="U4255" i="1" s="1"/>
  <c r="V4255" i="1"/>
  <c r="R4256" i="1"/>
  <c r="S4256" i="1" s="1"/>
  <c r="T4256" i="1"/>
  <c r="U4256" i="1"/>
  <c r="V4256" i="1"/>
  <c r="R4257" i="1"/>
  <c r="S4257" i="1"/>
  <c r="T4257" i="1"/>
  <c r="U4257" i="1"/>
  <c r="V4257" i="1"/>
  <c r="R4258" i="1"/>
  <c r="T4258" i="1" s="1"/>
  <c r="S4258" i="1"/>
  <c r="V4258" i="1"/>
  <c r="R4259" i="1"/>
  <c r="U4259" i="1" s="1"/>
  <c r="V4259" i="1"/>
  <c r="R4260" i="1"/>
  <c r="S4260" i="1" s="1"/>
  <c r="T4260" i="1"/>
  <c r="U4260" i="1"/>
  <c r="V4260" i="1"/>
  <c r="R4261" i="1"/>
  <c r="S4261" i="1"/>
  <c r="T4261" i="1"/>
  <c r="U4261" i="1"/>
  <c r="V4261" i="1"/>
  <c r="R4262" i="1"/>
  <c r="T4262" i="1" s="1"/>
  <c r="S4262" i="1"/>
  <c r="V4262" i="1"/>
  <c r="R4263" i="1"/>
  <c r="U4263" i="1" s="1"/>
  <c r="V4263" i="1"/>
  <c r="R4264" i="1"/>
  <c r="S4264" i="1" s="1"/>
  <c r="T4264" i="1"/>
  <c r="U4264" i="1"/>
  <c r="V4264" i="1"/>
  <c r="R4265" i="1"/>
  <c r="S4265" i="1"/>
  <c r="T4265" i="1"/>
  <c r="U4265" i="1"/>
  <c r="V4265" i="1"/>
  <c r="R4266" i="1"/>
  <c r="T4266" i="1" s="1"/>
  <c r="S4266" i="1"/>
  <c r="V4266" i="1"/>
  <c r="R4267" i="1"/>
  <c r="U4267" i="1" s="1"/>
  <c r="V4267" i="1"/>
  <c r="R4268" i="1"/>
  <c r="S4268" i="1" s="1"/>
  <c r="T4268" i="1"/>
  <c r="U4268" i="1"/>
  <c r="V4268" i="1"/>
  <c r="R4269" i="1"/>
  <c r="S4269" i="1"/>
  <c r="T4269" i="1"/>
  <c r="U4269" i="1"/>
  <c r="V4269" i="1"/>
  <c r="R4270" i="1"/>
  <c r="T4270" i="1" s="1"/>
  <c r="S4270" i="1"/>
  <c r="V4270" i="1"/>
  <c r="R4271" i="1"/>
  <c r="U4271" i="1" s="1"/>
  <c r="V4271" i="1"/>
  <c r="R4272" i="1"/>
  <c r="S4272" i="1" s="1"/>
  <c r="T4272" i="1"/>
  <c r="U4272" i="1"/>
  <c r="V4272" i="1"/>
  <c r="R4273" i="1"/>
  <c r="S4273" i="1"/>
  <c r="T4273" i="1"/>
  <c r="U4273" i="1"/>
  <c r="V4273" i="1"/>
  <c r="R4274" i="1"/>
  <c r="T4274" i="1" s="1"/>
  <c r="S4274" i="1"/>
  <c r="V4274" i="1"/>
  <c r="R4275" i="1"/>
  <c r="U4275" i="1" s="1"/>
  <c r="V4275" i="1"/>
  <c r="R4276" i="1"/>
  <c r="S4276" i="1" s="1"/>
  <c r="T4276" i="1"/>
  <c r="U4276" i="1"/>
  <c r="V4276" i="1"/>
  <c r="R4277" i="1"/>
  <c r="S4277" i="1"/>
  <c r="T4277" i="1"/>
  <c r="U4277" i="1"/>
  <c r="V4277" i="1"/>
  <c r="R4278" i="1"/>
  <c r="T4278" i="1" s="1"/>
  <c r="S4278" i="1"/>
  <c r="V4278" i="1"/>
  <c r="R4279" i="1"/>
  <c r="U4279" i="1" s="1"/>
  <c r="V4279" i="1"/>
  <c r="R4280" i="1"/>
  <c r="S4280" i="1" s="1"/>
  <c r="T4280" i="1"/>
  <c r="U4280" i="1"/>
  <c r="V4280" i="1"/>
  <c r="R4281" i="1"/>
  <c r="S4281" i="1"/>
  <c r="T4281" i="1"/>
  <c r="U4281" i="1"/>
  <c r="V4281" i="1"/>
  <c r="R4282" i="1"/>
  <c r="T4282" i="1" s="1"/>
  <c r="S4282" i="1"/>
  <c r="V4282" i="1"/>
  <c r="R4283" i="1"/>
  <c r="U4283" i="1" s="1"/>
  <c r="V4283" i="1"/>
  <c r="R4284" i="1"/>
  <c r="S4284" i="1" s="1"/>
  <c r="T4284" i="1"/>
  <c r="U4284" i="1"/>
  <c r="V4284" i="1"/>
  <c r="R4285" i="1"/>
  <c r="S4285" i="1"/>
  <c r="T4285" i="1"/>
  <c r="U4285" i="1"/>
  <c r="V4285" i="1"/>
  <c r="R4286" i="1"/>
  <c r="T4286" i="1" s="1"/>
  <c r="S4286" i="1"/>
  <c r="V4286" i="1"/>
  <c r="R4287" i="1"/>
  <c r="U4287" i="1" s="1"/>
  <c r="V4287" i="1"/>
  <c r="R4288" i="1"/>
  <c r="S4288" i="1" s="1"/>
  <c r="T4288" i="1"/>
  <c r="U4288" i="1"/>
  <c r="V4288" i="1"/>
  <c r="R4289" i="1"/>
  <c r="S4289" i="1"/>
  <c r="T4289" i="1"/>
  <c r="U4289" i="1"/>
  <c r="V4289" i="1"/>
  <c r="R4290" i="1"/>
  <c r="T4290" i="1" s="1"/>
  <c r="S4290" i="1"/>
  <c r="V4290" i="1"/>
  <c r="R4291" i="1"/>
  <c r="U4291" i="1" s="1"/>
  <c r="V4291" i="1"/>
  <c r="R4292" i="1"/>
  <c r="S4292" i="1" s="1"/>
  <c r="T4292" i="1"/>
  <c r="U4292" i="1"/>
  <c r="V4292" i="1"/>
  <c r="R4293" i="1"/>
  <c r="S4293" i="1"/>
  <c r="T4293" i="1"/>
  <c r="U4293" i="1"/>
  <c r="V4293" i="1"/>
  <c r="R4294" i="1"/>
  <c r="T4294" i="1" s="1"/>
  <c r="S4294" i="1"/>
  <c r="V4294" i="1"/>
  <c r="R4295" i="1"/>
  <c r="U4295" i="1" s="1"/>
  <c r="V4295" i="1"/>
  <c r="R4296" i="1"/>
  <c r="S4296" i="1" s="1"/>
  <c r="T4296" i="1"/>
  <c r="U4296" i="1"/>
  <c r="V4296" i="1"/>
  <c r="R4297" i="1"/>
  <c r="S4297" i="1"/>
  <c r="T4297" i="1"/>
  <c r="U4297" i="1"/>
  <c r="V4297" i="1"/>
  <c r="R4298" i="1"/>
  <c r="T4298" i="1" s="1"/>
  <c r="S4298" i="1"/>
  <c r="V4298" i="1"/>
  <c r="R4299" i="1"/>
  <c r="U4299" i="1" s="1"/>
  <c r="V4299" i="1"/>
  <c r="R4300" i="1"/>
  <c r="S4300" i="1" s="1"/>
  <c r="T4300" i="1"/>
  <c r="U4300" i="1"/>
  <c r="V4300" i="1"/>
  <c r="R4301" i="1"/>
  <c r="S4301" i="1"/>
  <c r="T4301" i="1"/>
  <c r="U4301" i="1"/>
  <c r="V4301" i="1"/>
  <c r="R4302" i="1"/>
  <c r="T4302" i="1" s="1"/>
  <c r="S4302" i="1"/>
  <c r="V4302" i="1"/>
  <c r="R4303" i="1"/>
  <c r="U4303" i="1" s="1"/>
  <c r="V4303" i="1"/>
  <c r="R4304" i="1"/>
  <c r="S4304" i="1" s="1"/>
  <c r="T4304" i="1"/>
  <c r="U4304" i="1"/>
  <c r="V4304" i="1"/>
  <c r="R4305" i="1"/>
  <c r="S4305" i="1"/>
  <c r="T4305" i="1"/>
  <c r="U4305" i="1"/>
  <c r="V4305" i="1"/>
  <c r="R4306" i="1"/>
  <c r="T4306" i="1" s="1"/>
  <c r="S4306" i="1"/>
  <c r="V4306" i="1"/>
  <c r="R4307" i="1"/>
  <c r="U4307" i="1" s="1"/>
  <c r="V4307" i="1"/>
  <c r="R4308" i="1"/>
  <c r="S4308" i="1" s="1"/>
  <c r="T4308" i="1"/>
  <c r="U4308" i="1"/>
  <c r="V4308" i="1"/>
  <c r="R4309" i="1"/>
  <c r="S4309" i="1"/>
  <c r="T4309" i="1"/>
  <c r="U4309" i="1"/>
  <c r="V4309" i="1"/>
  <c r="R4310" i="1"/>
  <c r="T4310" i="1" s="1"/>
  <c r="S4310" i="1"/>
  <c r="V4310" i="1"/>
  <c r="R4311" i="1"/>
  <c r="V4311" i="1"/>
  <c r="R4312" i="1"/>
  <c r="S4312" i="1" s="1"/>
  <c r="T4312" i="1"/>
  <c r="U4312" i="1"/>
  <c r="V4312" i="1"/>
  <c r="R4313" i="1"/>
  <c r="S4313" i="1"/>
  <c r="T4313" i="1"/>
  <c r="U4313" i="1"/>
  <c r="V4313" i="1"/>
  <c r="R4314" i="1"/>
  <c r="T4314" i="1" s="1"/>
  <c r="S4314" i="1"/>
  <c r="V4314" i="1"/>
  <c r="R4315" i="1"/>
  <c r="V4315" i="1"/>
  <c r="R4316" i="1"/>
  <c r="S4316" i="1" s="1"/>
  <c r="T4316" i="1"/>
  <c r="U4316" i="1"/>
  <c r="V4316" i="1"/>
  <c r="R4317" i="1"/>
  <c r="S4317" i="1"/>
  <c r="T4317" i="1"/>
  <c r="U4317" i="1"/>
  <c r="V4317" i="1"/>
  <c r="R4318" i="1"/>
  <c r="T4318" i="1" s="1"/>
  <c r="S4318" i="1"/>
  <c r="V4318" i="1"/>
  <c r="R4319" i="1"/>
  <c r="V4319" i="1"/>
  <c r="R4320" i="1"/>
  <c r="S4320" i="1" s="1"/>
  <c r="T4320" i="1"/>
  <c r="U4320" i="1"/>
  <c r="V4320" i="1"/>
  <c r="R4321" i="1"/>
  <c r="S4321" i="1"/>
  <c r="T4321" i="1"/>
  <c r="U4321" i="1"/>
  <c r="V4321" i="1"/>
  <c r="R4322" i="1"/>
  <c r="T4322" i="1" s="1"/>
  <c r="S4322" i="1"/>
  <c r="V4322" i="1"/>
  <c r="R4323" i="1"/>
  <c r="V4323" i="1"/>
  <c r="R4324" i="1"/>
  <c r="S4324" i="1" s="1"/>
  <c r="T4324" i="1"/>
  <c r="U4324" i="1"/>
  <c r="V4324" i="1"/>
  <c r="R4325" i="1"/>
  <c r="S4325" i="1"/>
  <c r="T4325" i="1"/>
  <c r="U4325" i="1"/>
  <c r="V4325" i="1"/>
  <c r="R4326" i="1"/>
  <c r="T4326" i="1" s="1"/>
  <c r="S4326" i="1"/>
  <c r="V4326" i="1"/>
  <c r="R4327" i="1"/>
  <c r="V4327" i="1"/>
  <c r="R4328" i="1"/>
  <c r="S4328" i="1" s="1"/>
  <c r="T4328" i="1"/>
  <c r="U4328" i="1"/>
  <c r="V4328" i="1"/>
  <c r="R4329" i="1"/>
  <c r="S4329" i="1"/>
  <c r="T4329" i="1"/>
  <c r="U4329" i="1"/>
  <c r="V4329" i="1"/>
  <c r="R4330" i="1"/>
  <c r="T4330" i="1" s="1"/>
  <c r="S4330" i="1"/>
  <c r="V4330" i="1"/>
  <c r="R4331" i="1"/>
  <c r="V4331" i="1"/>
  <c r="R4332" i="1"/>
  <c r="S4332" i="1" s="1"/>
  <c r="T4332" i="1"/>
  <c r="U4332" i="1"/>
  <c r="V4332" i="1"/>
  <c r="R4333" i="1"/>
  <c r="S4333" i="1"/>
  <c r="T4333" i="1"/>
  <c r="U4333" i="1"/>
  <c r="V4333" i="1"/>
  <c r="R4334" i="1"/>
  <c r="T4334" i="1" s="1"/>
  <c r="S4334" i="1"/>
  <c r="V4334" i="1"/>
  <c r="R4335" i="1"/>
  <c r="V4335" i="1"/>
  <c r="R4336" i="1"/>
  <c r="S4336" i="1" s="1"/>
  <c r="T4336" i="1"/>
  <c r="U4336" i="1"/>
  <c r="V4336" i="1"/>
  <c r="R4337" i="1"/>
  <c r="S4337" i="1"/>
  <c r="T4337" i="1"/>
  <c r="U4337" i="1"/>
  <c r="V4337" i="1"/>
  <c r="R4338" i="1"/>
  <c r="S4338" i="1" s="1"/>
  <c r="V4338" i="1"/>
  <c r="R4339" i="1"/>
  <c r="U4339" i="1"/>
  <c r="V4339" i="1"/>
  <c r="R4340" i="1"/>
  <c r="S4340" i="1" s="1"/>
  <c r="T4340" i="1"/>
  <c r="U4340" i="1"/>
  <c r="V4340" i="1"/>
  <c r="R4341" i="1"/>
  <c r="S4341" i="1"/>
  <c r="T4341" i="1"/>
  <c r="U4341" i="1"/>
  <c r="V4341" i="1"/>
  <c r="R4342" i="1"/>
  <c r="S4342" i="1"/>
  <c r="V4342" i="1"/>
  <c r="R4343" i="1"/>
  <c r="U4343" i="1"/>
  <c r="V4343" i="1"/>
  <c r="R4344" i="1"/>
  <c r="S4344" i="1" s="1"/>
  <c r="T4344" i="1"/>
  <c r="U4344" i="1"/>
  <c r="V4344" i="1"/>
  <c r="R4345" i="1"/>
  <c r="S4345" i="1"/>
  <c r="T4345" i="1"/>
  <c r="U4345" i="1"/>
  <c r="V4345" i="1"/>
  <c r="R4346" i="1"/>
  <c r="S4346" i="1"/>
  <c r="V4346" i="1"/>
  <c r="R4347" i="1"/>
  <c r="U4347" i="1" s="1"/>
  <c r="V4347" i="1"/>
  <c r="R4348" i="1"/>
  <c r="S4348" i="1" s="1"/>
  <c r="T4348" i="1"/>
  <c r="U4348" i="1"/>
  <c r="V4348" i="1"/>
  <c r="R4349" i="1"/>
  <c r="S4349" i="1"/>
  <c r="T4349" i="1"/>
  <c r="U4349" i="1"/>
  <c r="V4349" i="1"/>
  <c r="R4350" i="1"/>
  <c r="S4350" i="1" s="1"/>
  <c r="V4350" i="1"/>
  <c r="R4351" i="1"/>
  <c r="U4351" i="1" s="1"/>
  <c r="V4351" i="1"/>
  <c r="R4352" i="1"/>
  <c r="S4352" i="1" s="1"/>
  <c r="T4352" i="1"/>
  <c r="U4352" i="1"/>
  <c r="V4352" i="1"/>
  <c r="R4353" i="1"/>
  <c r="S4353" i="1"/>
  <c r="T4353" i="1"/>
  <c r="U4353" i="1"/>
  <c r="V4353" i="1"/>
  <c r="R4354" i="1"/>
  <c r="S4354" i="1" s="1"/>
  <c r="V4354" i="1"/>
  <c r="R4355" i="1"/>
  <c r="U4355" i="1"/>
  <c r="V4355" i="1"/>
  <c r="R4356" i="1"/>
  <c r="S4356" i="1" s="1"/>
  <c r="T4356" i="1"/>
  <c r="U4356" i="1"/>
  <c r="V4356" i="1"/>
  <c r="R4357" i="1"/>
  <c r="S4357" i="1"/>
  <c r="T4357" i="1"/>
  <c r="U4357" i="1"/>
  <c r="V4357" i="1"/>
  <c r="R4358" i="1"/>
  <c r="S4358" i="1"/>
  <c r="V4358" i="1"/>
  <c r="R4359" i="1"/>
  <c r="U4359" i="1"/>
  <c r="V4359" i="1"/>
  <c r="R4360" i="1"/>
  <c r="S4360" i="1" s="1"/>
  <c r="T4360" i="1"/>
  <c r="U4360" i="1"/>
  <c r="V4360" i="1"/>
  <c r="R4361" i="1"/>
  <c r="S4361" i="1"/>
  <c r="T4361" i="1"/>
  <c r="U4361" i="1"/>
  <c r="V4361" i="1"/>
  <c r="R4362" i="1"/>
  <c r="S4362" i="1"/>
  <c r="V4362" i="1"/>
  <c r="R4363" i="1"/>
  <c r="U4363" i="1" s="1"/>
  <c r="V4363" i="1"/>
  <c r="R4364" i="1"/>
  <c r="S4364" i="1" s="1"/>
  <c r="T4364" i="1"/>
  <c r="U4364" i="1"/>
  <c r="V4364" i="1"/>
  <c r="R4365" i="1"/>
  <c r="S4365" i="1"/>
  <c r="T4365" i="1"/>
  <c r="U4365" i="1"/>
  <c r="V4365" i="1"/>
  <c r="R4366" i="1"/>
  <c r="S4366" i="1" s="1"/>
  <c r="V4366" i="1"/>
  <c r="R4367" i="1"/>
  <c r="U4367" i="1" s="1"/>
  <c r="V4367" i="1"/>
  <c r="R4368" i="1"/>
  <c r="S4368" i="1" s="1"/>
  <c r="T4368" i="1"/>
  <c r="U4368" i="1"/>
  <c r="V4368" i="1"/>
  <c r="R4369" i="1"/>
  <c r="S4369" i="1"/>
  <c r="T4369" i="1"/>
  <c r="U4369" i="1"/>
  <c r="V4369" i="1"/>
  <c r="R4370" i="1"/>
  <c r="U4370" i="1" s="1"/>
  <c r="V4370" i="1"/>
  <c r="R4371" i="1"/>
  <c r="T4371" i="1" s="1"/>
  <c r="V4371" i="1"/>
  <c r="R4372" i="1"/>
  <c r="S4372" i="1" s="1"/>
  <c r="V4372" i="1"/>
  <c r="R4373" i="1"/>
  <c r="S4373" i="1"/>
  <c r="T4373" i="1"/>
  <c r="U4373" i="1"/>
  <c r="V4373" i="1"/>
  <c r="R4374" i="1"/>
  <c r="U4374" i="1" s="1"/>
  <c r="V4374" i="1"/>
  <c r="R4375" i="1"/>
  <c r="T4375" i="1" s="1"/>
  <c r="V4375" i="1"/>
  <c r="R4376" i="1"/>
  <c r="S4376" i="1" s="1"/>
  <c r="V4376" i="1"/>
  <c r="R4377" i="1"/>
  <c r="S4377" i="1"/>
  <c r="T4377" i="1"/>
  <c r="U4377" i="1"/>
  <c r="V4377" i="1"/>
  <c r="R4378" i="1"/>
  <c r="U4378" i="1" s="1"/>
  <c r="S4378" i="1"/>
  <c r="T4378" i="1"/>
  <c r="V4378" i="1"/>
  <c r="R4379" i="1"/>
  <c r="T4379" i="1" s="1"/>
  <c r="S4379" i="1"/>
  <c r="U4379" i="1"/>
  <c r="V4379" i="1"/>
  <c r="R4380" i="1"/>
  <c r="S4380" i="1" s="1"/>
  <c r="T4380" i="1"/>
  <c r="U4380" i="1"/>
  <c r="V4380" i="1"/>
  <c r="R4381" i="1"/>
  <c r="S4381" i="1"/>
  <c r="T4381" i="1"/>
  <c r="U4381" i="1"/>
  <c r="V4381" i="1"/>
  <c r="R4382" i="1"/>
  <c r="U4382" i="1" s="1"/>
  <c r="S4382" i="1"/>
  <c r="T4382" i="1"/>
  <c r="V4382" i="1"/>
  <c r="R4383" i="1"/>
  <c r="T4383" i="1" s="1"/>
  <c r="S4383" i="1"/>
  <c r="U4383" i="1"/>
  <c r="V4383" i="1"/>
  <c r="R4384" i="1"/>
  <c r="S4384" i="1" s="1"/>
  <c r="T4384" i="1"/>
  <c r="U4384" i="1"/>
  <c r="V4384" i="1"/>
  <c r="R4385" i="1"/>
  <c r="S4385" i="1"/>
  <c r="T4385" i="1"/>
  <c r="U4385" i="1"/>
  <c r="V4385" i="1"/>
  <c r="R4386" i="1"/>
  <c r="U4386" i="1" s="1"/>
  <c r="V4386" i="1"/>
  <c r="R4387" i="1"/>
  <c r="T4387" i="1" s="1"/>
  <c r="V4387" i="1"/>
  <c r="R4388" i="1"/>
  <c r="S4388" i="1" s="1"/>
  <c r="V4388" i="1"/>
  <c r="R4389" i="1"/>
  <c r="S4389" i="1"/>
  <c r="T4389" i="1"/>
  <c r="U4389" i="1"/>
  <c r="V4389" i="1"/>
  <c r="R4390" i="1"/>
  <c r="U4390" i="1" s="1"/>
  <c r="V4390" i="1"/>
  <c r="R4391" i="1"/>
  <c r="T4391" i="1" s="1"/>
  <c r="V4391" i="1"/>
  <c r="R4392" i="1"/>
  <c r="S4392" i="1" s="1"/>
  <c r="V4392" i="1"/>
  <c r="R4393" i="1"/>
  <c r="S4393" i="1"/>
  <c r="T4393" i="1"/>
  <c r="U4393" i="1"/>
  <c r="V4393" i="1"/>
  <c r="R4394" i="1"/>
  <c r="U4394" i="1" s="1"/>
  <c r="S4394" i="1"/>
  <c r="T4394" i="1"/>
  <c r="V4394" i="1"/>
  <c r="R4395" i="1"/>
  <c r="T4395" i="1" s="1"/>
  <c r="S4395" i="1"/>
  <c r="U4395" i="1"/>
  <c r="V4395" i="1"/>
  <c r="R4396" i="1"/>
  <c r="S4396" i="1" s="1"/>
  <c r="T4396" i="1"/>
  <c r="U4396" i="1"/>
  <c r="V4396" i="1"/>
  <c r="R4397" i="1"/>
  <c r="S4397" i="1"/>
  <c r="T4397" i="1"/>
  <c r="U4397" i="1"/>
  <c r="V4397" i="1"/>
  <c r="R4398" i="1"/>
  <c r="U4398" i="1" s="1"/>
  <c r="S4398" i="1"/>
  <c r="T4398" i="1"/>
  <c r="V4398" i="1"/>
  <c r="R4399" i="1"/>
  <c r="T4399" i="1" s="1"/>
  <c r="S4399" i="1"/>
  <c r="U4399" i="1"/>
  <c r="V4399" i="1"/>
  <c r="R4400" i="1"/>
  <c r="S4400" i="1" s="1"/>
  <c r="T4400" i="1"/>
  <c r="U4400" i="1"/>
  <c r="V4400" i="1"/>
  <c r="R4401" i="1"/>
  <c r="S4401" i="1"/>
  <c r="T4401" i="1"/>
  <c r="U4401" i="1"/>
  <c r="V4401" i="1"/>
  <c r="R4402" i="1"/>
  <c r="U4402" i="1" s="1"/>
  <c r="V4402" i="1"/>
  <c r="R4403" i="1"/>
  <c r="T4403" i="1" s="1"/>
  <c r="V4403" i="1"/>
  <c r="R4404" i="1"/>
  <c r="S4404" i="1" s="1"/>
  <c r="V4404" i="1"/>
  <c r="R4405" i="1"/>
  <c r="S4405" i="1"/>
  <c r="T4405" i="1"/>
  <c r="U4405" i="1"/>
  <c r="V4405" i="1"/>
  <c r="R4406" i="1"/>
  <c r="U4406" i="1" s="1"/>
  <c r="V4406" i="1"/>
  <c r="R4407" i="1"/>
  <c r="T4407" i="1" s="1"/>
  <c r="V4407" i="1"/>
  <c r="R4408" i="1"/>
  <c r="S4408" i="1" s="1"/>
  <c r="V4408" i="1"/>
  <c r="R4409" i="1"/>
  <c r="S4409" i="1"/>
  <c r="T4409" i="1"/>
  <c r="U4409" i="1"/>
  <c r="V4409" i="1"/>
  <c r="R4410" i="1"/>
  <c r="U4410" i="1" s="1"/>
  <c r="S4410" i="1"/>
  <c r="T4410" i="1"/>
  <c r="V4410" i="1"/>
  <c r="R4411" i="1"/>
  <c r="T4411" i="1" s="1"/>
  <c r="S4411" i="1"/>
  <c r="U4411" i="1"/>
  <c r="V4411" i="1"/>
  <c r="R4412" i="1"/>
  <c r="S4412" i="1" s="1"/>
  <c r="T4412" i="1"/>
  <c r="U4412" i="1"/>
  <c r="V4412" i="1"/>
  <c r="R4413" i="1"/>
  <c r="S4413" i="1"/>
  <c r="T4413" i="1"/>
  <c r="U4413" i="1"/>
  <c r="V4413" i="1"/>
  <c r="R4414" i="1"/>
  <c r="U4414" i="1" s="1"/>
  <c r="S4414" i="1"/>
  <c r="T4414" i="1"/>
  <c r="V4414" i="1"/>
  <c r="R4415" i="1"/>
  <c r="T4415" i="1" s="1"/>
  <c r="S4415" i="1"/>
  <c r="U4415" i="1"/>
  <c r="V4415" i="1"/>
  <c r="R4416" i="1"/>
  <c r="S4416" i="1" s="1"/>
  <c r="T4416" i="1"/>
  <c r="U4416" i="1"/>
  <c r="V4416" i="1"/>
  <c r="R4417" i="1"/>
  <c r="S4417" i="1"/>
  <c r="T4417" i="1"/>
  <c r="U4417" i="1"/>
  <c r="V4417" i="1"/>
  <c r="R4418" i="1"/>
  <c r="U4418" i="1" s="1"/>
  <c r="V4418" i="1"/>
  <c r="R4419" i="1"/>
  <c r="T4419" i="1" s="1"/>
  <c r="V4419" i="1"/>
  <c r="R4420" i="1"/>
  <c r="S4420" i="1" s="1"/>
  <c r="V4420" i="1"/>
  <c r="R4421" i="1"/>
  <c r="S4421" i="1"/>
  <c r="T4421" i="1"/>
  <c r="U4421" i="1"/>
  <c r="V4421" i="1"/>
  <c r="R4422" i="1"/>
  <c r="U4422" i="1" s="1"/>
  <c r="V4422" i="1"/>
  <c r="R4423" i="1"/>
  <c r="T4423" i="1" s="1"/>
  <c r="V4423" i="1"/>
  <c r="R4424" i="1"/>
  <c r="S4424" i="1" s="1"/>
  <c r="V4424" i="1"/>
  <c r="R4425" i="1"/>
  <c r="S4425" i="1"/>
  <c r="T4425" i="1"/>
  <c r="U4425" i="1"/>
  <c r="V4425" i="1"/>
  <c r="R4426" i="1"/>
  <c r="U4426" i="1" s="1"/>
  <c r="S4426" i="1"/>
  <c r="T4426" i="1"/>
  <c r="V4426" i="1"/>
  <c r="R4427" i="1"/>
  <c r="T4427" i="1" s="1"/>
  <c r="S4427" i="1"/>
  <c r="U4427" i="1"/>
  <c r="V4427" i="1"/>
  <c r="R4428" i="1"/>
  <c r="S4428" i="1" s="1"/>
  <c r="T4428" i="1"/>
  <c r="U4428" i="1"/>
  <c r="V4428" i="1"/>
  <c r="R4429" i="1"/>
  <c r="S4429" i="1"/>
  <c r="T4429" i="1"/>
  <c r="U4429" i="1"/>
  <c r="V4429" i="1"/>
  <c r="R4430" i="1"/>
  <c r="U4430" i="1" s="1"/>
  <c r="S4430" i="1"/>
  <c r="T4430" i="1"/>
  <c r="V4430" i="1"/>
  <c r="R4431" i="1"/>
  <c r="T4431" i="1" s="1"/>
  <c r="S4431" i="1"/>
  <c r="U4431" i="1"/>
  <c r="V4431" i="1"/>
  <c r="R4432" i="1"/>
  <c r="S4432" i="1" s="1"/>
  <c r="T4432" i="1"/>
  <c r="U4432" i="1"/>
  <c r="V4432" i="1"/>
  <c r="R4433" i="1"/>
  <c r="S4433" i="1"/>
  <c r="T4433" i="1"/>
  <c r="U4433" i="1"/>
  <c r="V4433" i="1"/>
  <c r="R4434" i="1"/>
  <c r="U4434" i="1" s="1"/>
  <c r="V4434" i="1"/>
  <c r="R4435" i="1"/>
  <c r="T4435" i="1" s="1"/>
  <c r="V4435" i="1"/>
  <c r="R4436" i="1"/>
  <c r="S4436" i="1" s="1"/>
  <c r="V4436" i="1"/>
  <c r="R4437" i="1"/>
  <c r="S4437" i="1"/>
  <c r="T4437" i="1"/>
  <c r="U4437" i="1"/>
  <c r="V4437" i="1"/>
  <c r="R4438" i="1"/>
  <c r="U4438" i="1" s="1"/>
  <c r="V4438" i="1"/>
  <c r="R4439" i="1"/>
  <c r="T4439" i="1" s="1"/>
  <c r="V4439" i="1"/>
  <c r="R4440" i="1"/>
  <c r="S4440" i="1" s="1"/>
  <c r="V4440" i="1"/>
  <c r="R4441" i="1"/>
  <c r="S4441" i="1"/>
  <c r="T4441" i="1"/>
  <c r="U4441" i="1"/>
  <c r="V4441" i="1"/>
  <c r="R4442" i="1"/>
  <c r="U4442" i="1" s="1"/>
  <c r="S4442" i="1"/>
  <c r="T4442" i="1"/>
  <c r="V4442" i="1"/>
  <c r="R4443" i="1"/>
  <c r="T4443" i="1" s="1"/>
  <c r="S4443" i="1"/>
  <c r="U4443" i="1"/>
  <c r="V4443" i="1"/>
  <c r="R4444" i="1"/>
  <c r="S4444" i="1" s="1"/>
  <c r="T4444" i="1"/>
  <c r="U4444" i="1"/>
  <c r="V4444" i="1"/>
  <c r="R4445" i="1"/>
  <c r="S4445" i="1"/>
  <c r="T4445" i="1"/>
  <c r="U4445" i="1"/>
  <c r="V4445" i="1"/>
  <c r="R4446" i="1"/>
  <c r="U4446" i="1" s="1"/>
  <c r="S4446" i="1"/>
  <c r="T4446" i="1"/>
  <c r="V4446" i="1"/>
  <c r="R4447" i="1"/>
  <c r="T4447" i="1" s="1"/>
  <c r="S4447" i="1"/>
  <c r="U4447" i="1"/>
  <c r="V4447" i="1"/>
  <c r="R4448" i="1"/>
  <c r="S4448" i="1" s="1"/>
  <c r="T4448" i="1"/>
  <c r="U4448" i="1"/>
  <c r="V4448" i="1"/>
  <c r="R4449" i="1"/>
  <c r="S4449" i="1"/>
  <c r="T4449" i="1"/>
  <c r="U4449" i="1"/>
  <c r="V4449" i="1"/>
  <c r="R4450" i="1"/>
  <c r="U4450" i="1" s="1"/>
  <c r="V4450" i="1"/>
  <c r="R4451" i="1"/>
  <c r="T4451" i="1" s="1"/>
  <c r="V4451" i="1"/>
  <c r="R4452" i="1"/>
  <c r="S4452" i="1" s="1"/>
  <c r="V4452" i="1"/>
  <c r="R4453" i="1"/>
  <c r="S4453" i="1"/>
  <c r="T4453" i="1"/>
  <c r="U4453" i="1"/>
  <c r="V4453" i="1"/>
  <c r="R4454" i="1"/>
  <c r="U4454" i="1" s="1"/>
  <c r="V4454" i="1"/>
  <c r="R4455" i="1"/>
  <c r="T4455" i="1" s="1"/>
  <c r="V4455" i="1"/>
  <c r="R4456" i="1"/>
  <c r="S4456" i="1" s="1"/>
  <c r="V4456" i="1"/>
  <c r="R4457" i="1"/>
  <c r="S4457" i="1"/>
  <c r="T4457" i="1"/>
  <c r="U4457" i="1"/>
  <c r="V4457" i="1"/>
  <c r="R4458" i="1"/>
  <c r="U4458" i="1" s="1"/>
  <c r="S4458" i="1"/>
  <c r="T4458" i="1"/>
  <c r="V4458" i="1"/>
  <c r="R4459" i="1"/>
  <c r="S4459" i="1"/>
  <c r="T4459" i="1"/>
  <c r="U4459" i="1"/>
  <c r="V4459" i="1"/>
  <c r="R4460" i="1"/>
  <c r="U4460" i="1" s="1"/>
  <c r="S4460" i="1"/>
  <c r="T4460" i="1"/>
  <c r="V4460" i="1"/>
  <c r="R4461" i="1"/>
  <c r="U4461" i="1" s="1"/>
  <c r="V4461" i="1"/>
  <c r="R4462" i="1"/>
  <c r="T4462" i="1" s="1"/>
  <c r="U4462" i="1"/>
  <c r="V4462" i="1"/>
  <c r="R4463" i="1"/>
  <c r="S4463" i="1"/>
  <c r="T4463" i="1"/>
  <c r="U4463" i="1"/>
  <c r="V4463" i="1"/>
  <c r="R4464" i="1"/>
  <c r="U4464" i="1" s="1"/>
  <c r="S4464" i="1"/>
  <c r="T4464" i="1"/>
  <c r="V4464" i="1"/>
  <c r="R4465" i="1"/>
  <c r="U4465" i="1" s="1"/>
  <c r="V4465" i="1"/>
  <c r="R4466" i="1"/>
  <c r="T4466" i="1" s="1"/>
  <c r="U4466" i="1"/>
  <c r="V4466" i="1"/>
  <c r="R4467" i="1"/>
  <c r="S4467" i="1"/>
  <c r="T4467" i="1"/>
  <c r="U4467" i="1"/>
  <c r="V4467" i="1"/>
  <c r="R4468" i="1"/>
  <c r="U4468" i="1" s="1"/>
  <c r="S4468" i="1"/>
  <c r="T4468" i="1"/>
  <c r="V4468" i="1"/>
  <c r="R4469" i="1"/>
  <c r="U4469" i="1" s="1"/>
  <c r="V4469" i="1"/>
  <c r="R4470" i="1"/>
  <c r="T4470" i="1" s="1"/>
  <c r="U4470" i="1"/>
  <c r="V4470" i="1"/>
  <c r="R4471" i="1"/>
  <c r="S4471" i="1"/>
  <c r="T4471" i="1"/>
  <c r="U4471" i="1"/>
  <c r="V4471" i="1"/>
  <c r="R4472" i="1"/>
  <c r="U4472" i="1" s="1"/>
  <c r="S4472" i="1"/>
  <c r="T4472" i="1"/>
  <c r="V4472" i="1"/>
  <c r="R4473" i="1"/>
  <c r="U4473" i="1" s="1"/>
  <c r="V4473" i="1"/>
  <c r="R4474" i="1"/>
  <c r="T4474" i="1" s="1"/>
  <c r="U4474" i="1"/>
  <c r="V4474" i="1"/>
  <c r="R4475" i="1"/>
  <c r="S4475" i="1"/>
  <c r="T4475" i="1"/>
  <c r="U4475" i="1"/>
  <c r="V4475" i="1"/>
  <c r="R4476" i="1"/>
  <c r="U4476" i="1" s="1"/>
  <c r="S4476" i="1"/>
  <c r="T4476" i="1"/>
  <c r="V4476" i="1"/>
  <c r="R4477" i="1"/>
  <c r="U4477" i="1" s="1"/>
  <c r="V4477" i="1"/>
  <c r="R4478" i="1"/>
  <c r="T4478" i="1" s="1"/>
  <c r="U4478" i="1"/>
  <c r="V4478" i="1"/>
  <c r="R4479" i="1"/>
  <c r="S4479" i="1"/>
  <c r="T4479" i="1"/>
  <c r="U4479" i="1"/>
  <c r="V4479" i="1"/>
  <c r="R4480" i="1"/>
  <c r="U4480" i="1" s="1"/>
  <c r="S4480" i="1"/>
  <c r="T4480" i="1"/>
  <c r="V4480" i="1"/>
  <c r="R4481" i="1"/>
  <c r="U4481" i="1" s="1"/>
  <c r="V4481" i="1"/>
  <c r="R4482" i="1"/>
  <c r="T4482" i="1" s="1"/>
  <c r="U4482" i="1"/>
  <c r="V4482" i="1"/>
  <c r="R4483" i="1"/>
  <c r="S4483" i="1"/>
  <c r="T4483" i="1"/>
  <c r="U4483" i="1"/>
  <c r="V4483" i="1"/>
  <c r="R4484" i="1"/>
  <c r="U4484" i="1" s="1"/>
  <c r="S4484" i="1"/>
  <c r="T4484" i="1"/>
  <c r="V4484" i="1"/>
  <c r="R4485" i="1"/>
  <c r="U4485" i="1" s="1"/>
  <c r="V4485" i="1"/>
  <c r="R4486" i="1"/>
  <c r="T4486" i="1" s="1"/>
  <c r="U4486" i="1"/>
  <c r="V4486" i="1"/>
  <c r="R4487" i="1"/>
  <c r="S4487" i="1"/>
  <c r="T4487" i="1"/>
  <c r="U4487" i="1"/>
  <c r="V4487" i="1"/>
  <c r="R4488" i="1"/>
  <c r="U4488" i="1" s="1"/>
  <c r="S4488" i="1"/>
  <c r="T4488" i="1"/>
  <c r="V4488" i="1"/>
  <c r="R4489" i="1"/>
  <c r="U4489" i="1" s="1"/>
  <c r="V4489" i="1"/>
  <c r="R4490" i="1"/>
  <c r="T4490" i="1" s="1"/>
  <c r="U4490" i="1"/>
  <c r="V4490" i="1"/>
  <c r="R4491" i="1"/>
  <c r="S4491" i="1"/>
  <c r="T4491" i="1"/>
  <c r="U4491" i="1"/>
  <c r="V4491" i="1"/>
  <c r="R4492" i="1"/>
  <c r="U4492" i="1" s="1"/>
  <c r="S4492" i="1"/>
  <c r="T4492" i="1"/>
  <c r="V4492" i="1"/>
  <c r="R4493" i="1"/>
  <c r="U4493" i="1" s="1"/>
  <c r="V4493" i="1"/>
  <c r="R4494" i="1"/>
  <c r="T4494" i="1" s="1"/>
  <c r="U4494" i="1"/>
  <c r="V4494" i="1"/>
  <c r="R4495" i="1"/>
  <c r="S4495" i="1"/>
  <c r="T4495" i="1"/>
  <c r="U4495" i="1"/>
  <c r="V4495" i="1"/>
  <c r="R4496" i="1"/>
  <c r="U4496" i="1" s="1"/>
  <c r="S4496" i="1"/>
  <c r="T4496" i="1"/>
  <c r="V4496" i="1"/>
  <c r="R4497" i="1"/>
  <c r="U4497" i="1" s="1"/>
  <c r="V4497" i="1"/>
  <c r="R4498" i="1"/>
  <c r="T4498" i="1" s="1"/>
  <c r="U4498" i="1"/>
  <c r="V4498" i="1"/>
  <c r="R4499" i="1"/>
  <c r="S4499" i="1"/>
  <c r="T4499" i="1"/>
  <c r="U4499" i="1"/>
  <c r="V4499" i="1"/>
  <c r="R4500" i="1"/>
  <c r="U4500" i="1" s="1"/>
  <c r="S4500" i="1"/>
  <c r="T4500" i="1"/>
  <c r="V4500" i="1"/>
  <c r="R4501" i="1"/>
  <c r="U4501" i="1" s="1"/>
  <c r="V4501" i="1"/>
  <c r="R4502" i="1"/>
  <c r="T4502" i="1" s="1"/>
  <c r="U4502" i="1"/>
  <c r="V4502" i="1"/>
  <c r="R4503" i="1"/>
  <c r="S4503" i="1"/>
  <c r="T4503" i="1"/>
  <c r="U4503" i="1"/>
  <c r="V4503" i="1"/>
  <c r="R4504" i="1"/>
  <c r="U4504" i="1" s="1"/>
  <c r="S4504" i="1"/>
  <c r="T4504" i="1"/>
  <c r="V4504" i="1"/>
  <c r="R4505" i="1"/>
  <c r="U4505" i="1" s="1"/>
  <c r="V4505" i="1"/>
  <c r="R4506" i="1"/>
  <c r="T4506" i="1" s="1"/>
  <c r="U4506" i="1"/>
  <c r="V4506" i="1"/>
  <c r="R4507" i="1"/>
  <c r="S4507" i="1"/>
  <c r="T4507" i="1"/>
  <c r="U4507" i="1"/>
  <c r="V4507" i="1"/>
  <c r="R4508" i="1"/>
  <c r="U4508" i="1" s="1"/>
  <c r="S4508" i="1"/>
  <c r="T4508" i="1"/>
  <c r="V4508" i="1"/>
  <c r="R4509" i="1"/>
  <c r="U4509" i="1" s="1"/>
  <c r="V4509" i="1"/>
  <c r="R4510" i="1"/>
  <c r="T4510" i="1" s="1"/>
  <c r="U4510" i="1"/>
  <c r="V4510" i="1"/>
  <c r="R4511" i="1"/>
  <c r="S4511" i="1"/>
  <c r="T4511" i="1"/>
  <c r="U4511" i="1"/>
  <c r="V4511" i="1"/>
  <c r="R4512" i="1"/>
  <c r="U4512" i="1" s="1"/>
  <c r="S4512" i="1"/>
  <c r="T4512" i="1"/>
  <c r="V4512" i="1"/>
  <c r="R4513" i="1"/>
  <c r="U4513" i="1" s="1"/>
  <c r="V4513" i="1"/>
  <c r="R4514" i="1"/>
  <c r="T4514" i="1" s="1"/>
  <c r="U4514" i="1"/>
  <c r="V4514" i="1"/>
  <c r="R4515" i="1"/>
  <c r="S4515" i="1"/>
  <c r="T4515" i="1"/>
  <c r="U4515" i="1"/>
  <c r="V4515" i="1"/>
  <c r="R4516" i="1"/>
  <c r="U4516" i="1" s="1"/>
  <c r="S4516" i="1"/>
  <c r="T4516" i="1"/>
  <c r="V4516" i="1"/>
  <c r="R4517" i="1"/>
  <c r="U4517" i="1" s="1"/>
  <c r="V4517" i="1"/>
  <c r="R4518" i="1"/>
  <c r="T4518" i="1" s="1"/>
  <c r="U4518" i="1"/>
  <c r="V4518" i="1"/>
  <c r="R4519" i="1"/>
  <c r="S4519" i="1"/>
  <c r="T4519" i="1"/>
  <c r="U4519" i="1"/>
  <c r="V4519" i="1"/>
  <c r="R4520" i="1"/>
  <c r="U4520" i="1" s="1"/>
  <c r="S4520" i="1"/>
  <c r="T4520" i="1"/>
  <c r="V4520" i="1"/>
  <c r="R4521" i="1"/>
  <c r="U4521" i="1" s="1"/>
  <c r="V4521" i="1"/>
  <c r="R4522" i="1"/>
  <c r="T4522" i="1" s="1"/>
  <c r="U4522" i="1"/>
  <c r="V4522" i="1"/>
  <c r="R4523" i="1"/>
  <c r="S4523" i="1"/>
  <c r="T4523" i="1"/>
  <c r="U4523" i="1"/>
  <c r="V4523" i="1"/>
  <c r="R4524" i="1"/>
  <c r="U4524" i="1" s="1"/>
  <c r="S4524" i="1"/>
  <c r="T4524" i="1"/>
  <c r="V4524" i="1"/>
  <c r="R4525" i="1"/>
  <c r="U4525" i="1" s="1"/>
  <c r="V4525" i="1"/>
  <c r="R4526" i="1"/>
  <c r="T4526" i="1" s="1"/>
  <c r="U4526" i="1"/>
  <c r="V4526" i="1"/>
  <c r="R4527" i="1"/>
  <c r="S4527" i="1"/>
  <c r="T4527" i="1"/>
  <c r="U4527" i="1"/>
  <c r="V4527" i="1"/>
  <c r="R4528" i="1"/>
  <c r="U4528" i="1" s="1"/>
  <c r="S4528" i="1"/>
  <c r="T4528" i="1"/>
  <c r="V4528" i="1"/>
  <c r="R4529" i="1"/>
  <c r="U4529" i="1" s="1"/>
  <c r="V4529" i="1"/>
  <c r="R4530" i="1"/>
  <c r="T4530" i="1" s="1"/>
  <c r="U4530" i="1"/>
  <c r="V4530" i="1"/>
  <c r="R4531" i="1"/>
  <c r="S4531" i="1"/>
  <c r="T4531" i="1"/>
  <c r="U4531" i="1"/>
  <c r="V4531" i="1"/>
  <c r="R4532" i="1"/>
  <c r="U4532" i="1" s="1"/>
  <c r="S4532" i="1"/>
  <c r="T4532" i="1"/>
  <c r="V4532" i="1"/>
  <c r="R4533" i="1"/>
  <c r="U4533" i="1" s="1"/>
  <c r="V4533" i="1"/>
  <c r="R4534" i="1"/>
  <c r="T4534" i="1" s="1"/>
  <c r="U4534" i="1"/>
  <c r="V4534" i="1"/>
  <c r="R4535" i="1"/>
  <c r="S4535" i="1"/>
  <c r="T4535" i="1"/>
  <c r="U4535" i="1"/>
  <c r="V4535" i="1"/>
  <c r="R4536" i="1"/>
  <c r="U4536" i="1" s="1"/>
  <c r="S4536" i="1"/>
  <c r="T4536" i="1"/>
  <c r="V4536" i="1"/>
  <c r="R4537" i="1"/>
  <c r="U4537" i="1" s="1"/>
  <c r="V4537" i="1"/>
  <c r="R4538" i="1"/>
  <c r="T4538" i="1" s="1"/>
  <c r="U4538" i="1"/>
  <c r="V4538" i="1"/>
  <c r="R4539" i="1"/>
  <c r="S4539" i="1"/>
  <c r="T4539" i="1"/>
  <c r="U4539" i="1"/>
  <c r="V4539" i="1"/>
  <c r="R4540" i="1"/>
  <c r="U4540" i="1" s="1"/>
  <c r="S4540" i="1"/>
  <c r="T4540" i="1"/>
  <c r="V4540" i="1"/>
  <c r="R4541" i="1"/>
  <c r="U4541" i="1" s="1"/>
  <c r="V4541" i="1"/>
  <c r="R4542" i="1"/>
  <c r="T4542" i="1" s="1"/>
  <c r="U4542" i="1"/>
  <c r="V4542" i="1"/>
  <c r="R4543" i="1"/>
  <c r="S4543" i="1"/>
  <c r="T4543" i="1"/>
  <c r="U4543" i="1"/>
  <c r="V4543" i="1"/>
  <c r="R4544" i="1"/>
  <c r="U4544" i="1" s="1"/>
  <c r="S4544" i="1"/>
  <c r="T4544" i="1"/>
  <c r="V4544" i="1"/>
  <c r="R4545" i="1"/>
  <c r="U4545" i="1" s="1"/>
  <c r="V4545" i="1"/>
  <c r="R4546" i="1"/>
  <c r="T4546" i="1" s="1"/>
  <c r="U4546" i="1"/>
  <c r="V4546" i="1"/>
  <c r="R4547" i="1"/>
  <c r="S4547" i="1"/>
  <c r="T4547" i="1"/>
  <c r="U4547" i="1"/>
  <c r="V4547" i="1"/>
  <c r="R4548" i="1"/>
  <c r="U4548" i="1" s="1"/>
  <c r="S4548" i="1"/>
  <c r="T4548" i="1"/>
  <c r="V4548" i="1"/>
  <c r="R4549" i="1"/>
  <c r="U4549" i="1" s="1"/>
  <c r="V4549" i="1"/>
  <c r="R4550" i="1"/>
  <c r="T4550" i="1" s="1"/>
  <c r="U4550" i="1"/>
  <c r="V4550" i="1"/>
  <c r="R4551" i="1"/>
  <c r="S4551" i="1"/>
  <c r="T4551" i="1"/>
  <c r="U4551" i="1"/>
  <c r="V4551" i="1"/>
  <c r="R4552" i="1"/>
  <c r="U4552" i="1" s="1"/>
  <c r="S4552" i="1"/>
  <c r="T4552" i="1"/>
  <c r="V4552" i="1"/>
  <c r="R4553" i="1"/>
  <c r="U4553" i="1" s="1"/>
  <c r="V4553" i="1"/>
  <c r="R4554" i="1"/>
  <c r="T4554" i="1" s="1"/>
  <c r="U4554" i="1"/>
  <c r="V4554" i="1"/>
  <c r="R4555" i="1"/>
  <c r="S4555" i="1"/>
  <c r="T4555" i="1"/>
  <c r="U4555" i="1"/>
  <c r="V4555" i="1"/>
  <c r="R4556" i="1"/>
  <c r="U4556" i="1" s="1"/>
  <c r="S4556" i="1"/>
  <c r="T4556" i="1"/>
  <c r="V4556" i="1"/>
  <c r="R4557" i="1"/>
  <c r="U4557" i="1" s="1"/>
  <c r="V4557" i="1"/>
  <c r="R4558" i="1"/>
  <c r="T4558" i="1" s="1"/>
  <c r="U4558" i="1"/>
  <c r="V4558" i="1"/>
  <c r="R4559" i="1"/>
  <c r="S4559" i="1"/>
  <c r="T4559" i="1"/>
  <c r="U4559" i="1"/>
  <c r="V4559" i="1"/>
  <c r="R4560" i="1"/>
  <c r="U4560" i="1" s="1"/>
  <c r="S4560" i="1"/>
  <c r="T4560" i="1"/>
  <c r="V4560" i="1"/>
  <c r="R4561" i="1"/>
  <c r="U4561" i="1" s="1"/>
  <c r="V4561" i="1"/>
  <c r="R4562" i="1"/>
  <c r="T4562" i="1" s="1"/>
  <c r="U4562" i="1"/>
  <c r="V4562" i="1"/>
  <c r="R4563" i="1"/>
  <c r="S4563" i="1"/>
  <c r="T4563" i="1"/>
  <c r="U4563" i="1"/>
  <c r="V4563" i="1"/>
  <c r="R4564" i="1"/>
  <c r="U4564" i="1" s="1"/>
  <c r="S4564" i="1"/>
  <c r="T4564" i="1"/>
  <c r="V4564" i="1"/>
  <c r="R4565" i="1"/>
  <c r="U4565" i="1" s="1"/>
  <c r="V4565" i="1"/>
  <c r="R4566" i="1"/>
  <c r="T4566" i="1" s="1"/>
  <c r="U4566" i="1"/>
  <c r="V4566" i="1"/>
  <c r="R4567" i="1"/>
  <c r="S4567" i="1"/>
  <c r="T4567" i="1"/>
  <c r="U4567" i="1"/>
  <c r="V4567" i="1"/>
  <c r="R4568" i="1"/>
  <c r="U4568" i="1" s="1"/>
  <c r="S4568" i="1"/>
  <c r="T4568" i="1"/>
  <c r="V4568" i="1"/>
  <c r="R4569" i="1"/>
  <c r="U4569" i="1" s="1"/>
  <c r="V4569" i="1"/>
  <c r="R4570" i="1"/>
  <c r="T4570" i="1" s="1"/>
  <c r="U4570" i="1"/>
  <c r="V4570" i="1"/>
  <c r="R4571" i="1"/>
  <c r="S4571" i="1"/>
  <c r="T4571" i="1"/>
  <c r="U4571" i="1"/>
  <c r="V4571" i="1"/>
  <c r="R4572" i="1"/>
  <c r="U4572" i="1" s="1"/>
  <c r="S4572" i="1"/>
  <c r="T4572" i="1"/>
  <c r="V4572" i="1"/>
  <c r="R4573" i="1"/>
  <c r="U4573" i="1" s="1"/>
  <c r="V4573" i="1"/>
  <c r="R4574" i="1"/>
  <c r="T4574" i="1" s="1"/>
  <c r="U4574" i="1"/>
  <c r="V4574" i="1"/>
  <c r="R4575" i="1"/>
  <c r="S4575" i="1"/>
  <c r="T4575" i="1"/>
  <c r="U4575" i="1"/>
  <c r="V4575" i="1"/>
  <c r="R4576" i="1"/>
  <c r="U4576" i="1" s="1"/>
  <c r="S4576" i="1"/>
  <c r="T4576" i="1"/>
  <c r="V4576" i="1"/>
  <c r="R4577" i="1"/>
  <c r="U4577" i="1" s="1"/>
  <c r="V4577" i="1"/>
  <c r="R4578" i="1"/>
  <c r="T4578" i="1" s="1"/>
  <c r="U4578" i="1"/>
  <c r="V4578" i="1"/>
  <c r="R4579" i="1"/>
  <c r="S4579" i="1"/>
  <c r="T4579" i="1"/>
  <c r="U4579" i="1"/>
  <c r="V4579" i="1"/>
  <c r="R4580" i="1"/>
  <c r="U4580" i="1" s="1"/>
  <c r="S4580" i="1"/>
  <c r="T4580" i="1"/>
  <c r="V4580" i="1"/>
  <c r="R4581" i="1"/>
  <c r="U4581" i="1" s="1"/>
  <c r="V4581" i="1"/>
  <c r="R4582" i="1"/>
  <c r="T4582" i="1" s="1"/>
  <c r="U4582" i="1"/>
  <c r="V4582" i="1"/>
  <c r="R4583" i="1"/>
  <c r="S4583" i="1"/>
  <c r="T4583" i="1"/>
  <c r="U4583" i="1"/>
  <c r="V4583" i="1"/>
  <c r="R4584" i="1"/>
  <c r="U4584" i="1" s="1"/>
  <c r="S4584" i="1"/>
  <c r="T4584" i="1"/>
  <c r="V4584" i="1"/>
  <c r="R4585" i="1"/>
  <c r="U4585" i="1" s="1"/>
  <c r="V4585" i="1"/>
  <c r="R4586" i="1"/>
  <c r="T4586" i="1" s="1"/>
  <c r="U4586" i="1"/>
  <c r="V4586" i="1"/>
  <c r="R4587" i="1"/>
  <c r="S4587" i="1"/>
  <c r="T4587" i="1"/>
  <c r="U4587" i="1"/>
  <c r="V4587" i="1"/>
  <c r="R4588" i="1"/>
  <c r="U4588" i="1" s="1"/>
  <c r="S4588" i="1"/>
  <c r="T4588" i="1"/>
  <c r="V4588" i="1"/>
  <c r="R4589" i="1"/>
  <c r="U4589" i="1" s="1"/>
  <c r="V4589" i="1"/>
  <c r="R4590" i="1"/>
  <c r="T4590" i="1" s="1"/>
  <c r="U4590" i="1"/>
  <c r="V4590" i="1"/>
  <c r="R4591" i="1"/>
  <c r="S4591" i="1"/>
  <c r="T4591" i="1"/>
  <c r="U4591" i="1"/>
  <c r="V4591" i="1"/>
  <c r="R4592" i="1"/>
  <c r="U4592" i="1" s="1"/>
  <c r="S4592" i="1"/>
  <c r="T4592" i="1"/>
  <c r="V4592" i="1"/>
  <c r="R4593" i="1"/>
  <c r="U4593" i="1" s="1"/>
  <c r="V4593" i="1"/>
  <c r="R4594" i="1"/>
  <c r="T4594" i="1" s="1"/>
  <c r="U4594" i="1"/>
  <c r="V4594" i="1"/>
  <c r="R4595" i="1"/>
  <c r="S4595" i="1"/>
  <c r="T4595" i="1"/>
  <c r="U4595" i="1"/>
  <c r="V4595" i="1"/>
  <c r="R4596" i="1"/>
  <c r="U4596" i="1" s="1"/>
  <c r="S4596" i="1"/>
  <c r="T4596" i="1"/>
  <c r="V4596" i="1"/>
  <c r="R4597" i="1"/>
  <c r="U4597" i="1" s="1"/>
  <c r="V4597" i="1"/>
  <c r="R4598" i="1"/>
  <c r="T4598" i="1" s="1"/>
  <c r="U4598" i="1"/>
  <c r="V4598" i="1"/>
  <c r="R4599" i="1"/>
  <c r="S4599" i="1"/>
  <c r="T4599" i="1"/>
  <c r="U4599" i="1"/>
  <c r="V4599" i="1"/>
  <c r="R4600" i="1"/>
  <c r="U4600" i="1" s="1"/>
  <c r="S4600" i="1"/>
  <c r="T4600" i="1"/>
  <c r="V4600" i="1"/>
  <c r="R4601" i="1"/>
  <c r="U4601" i="1" s="1"/>
  <c r="V4601" i="1"/>
  <c r="R4602" i="1"/>
  <c r="T4602" i="1" s="1"/>
  <c r="U4602" i="1"/>
  <c r="V4602" i="1"/>
  <c r="R4603" i="1"/>
  <c r="S4603" i="1"/>
  <c r="T4603" i="1"/>
  <c r="U4603" i="1"/>
  <c r="V4603" i="1"/>
  <c r="R4604" i="1"/>
  <c r="U4604" i="1" s="1"/>
  <c r="S4604" i="1"/>
  <c r="T4604" i="1"/>
  <c r="V4604" i="1"/>
  <c r="R4605" i="1"/>
  <c r="U4605" i="1" s="1"/>
  <c r="V4605" i="1"/>
  <c r="R4606" i="1"/>
  <c r="T4606" i="1" s="1"/>
  <c r="U4606" i="1"/>
  <c r="V4606" i="1"/>
  <c r="R4607" i="1"/>
  <c r="S4607" i="1"/>
  <c r="T4607" i="1"/>
  <c r="U4607" i="1"/>
  <c r="V4607" i="1"/>
  <c r="R4608" i="1"/>
  <c r="U4608" i="1" s="1"/>
  <c r="S4608" i="1"/>
  <c r="T4608" i="1"/>
  <c r="V4608" i="1"/>
  <c r="R4609" i="1"/>
  <c r="U4609" i="1" s="1"/>
  <c r="V4609" i="1"/>
  <c r="R4610" i="1"/>
  <c r="T4610" i="1" s="1"/>
  <c r="U4610" i="1"/>
  <c r="V4610" i="1"/>
  <c r="R4611" i="1"/>
  <c r="S4611" i="1"/>
  <c r="T4611" i="1"/>
  <c r="U4611" i="1"/>
  <c r="V4611" i="1"/>
  <c r="R4612" i="1"/>
  <c r="U4612" i="1" s="1"/>
  <c r="S4612" i="1"/>
  <c r="T4612" i="1"/>
  <c r="V4612" i="1"/>
  <c r="R4613" i="1"/>
  <c r="U4613" i="1" s="1"/>
  <c r="V4613" i="1"/>
  <c r="R4614" i="1"/>
  <c r="T4614" i="1" s="1"/>
  <c r="U4614" i="1"/>
  <c r="V4614" i="1"/>
  <c r="R4615" i="1"/>
  <c r="S4615" i="1"/>
  <c r="T4615" i="1"/>
  <c r="U4615" i="1"/>
  <c r="V4615" i="1"/>
  <c r="R4616" i="1"/>
  <c r="U4616" i="1" s="1"/>
  <c r="S4616" i="1"/>
  <c r="T4616" i="1"/>
  <c r="V4616" i="1"/>
  <c r="R4617" i="1"/>
  <c r="U4617" i="1" s="1"/>
  <c r="V4617" i="1"/>
  <c r="R4618" i="1"/>
  <c r="T4618" i="1" s="1"/>
  <c r="U4618" i="1"/>
  <c r="V4618" i="1"/>
  <c r="R4619" i="1"/>
  <c r="S4619" i="1"/>
  <c r="T4619" i="1"/>
  <c r="U4619" i="1"/>
  <c r="V4619" i="1"/>
  <c r="R4620" i="1"/>
  <c r="U4620" i="1" s="1"/>
  <c r="S4620" i="1"/>
  <c r="T4620" i="1"/>
  <c r="V4620" i="1"/>
  <c r="R4621" i="1"/>
  <c r="U4621" i="1" s="1"/>
  <c r="V4621" i="1"/>
  <c r="R4622" i="1"/>
  <c r="T4622" i="1" s="1"/>
  <c r="U4622" i="1"/>
  <c r="V4622" i="1"/>
  <c r="R4623" i="1"/>
  <c r="S4623" i="1"/>
  <c r="T4623" i="1"/>
  <c r="U4623" i="1"/>
  <c r="V4623" i="1"/>
  <c r="R4624" i="1"/>
  <c r="U4624" i="1" s="1"/>
  <c r="S4624" i="1"/>
  <c r="T4624" i="1"/>
  <c r="V4624" i="1"/>
  <c r="R4625" i="1"/>
  <c r="U4625" i="1" s="1"/>
  <c r="V4625" i="1"/>
  <c r="R4626" i="1"/>
  <c r="T4626" i="1" s="1"/>
  <c r="U4626" i="1"/>
  <c r="V4626" i="1"/>
  <c r="R4627" i="1"/>
  <c r="S4627" i="1"/>
  <c r="T4627" i="1"/>
  <c r="U4627" i="1"/>
  <c r="V4627" i="1"/>
  <c r="R4628" i="1"/>
  <c r="U4628" i="1" s="1"/>
  <c r="S4628" i="1"/>
  <c r="T4628" i="1"/>
  <c r="V4628" i="1"/>
  <c r="R4629" i="1"/>
  <c r="U4629" i="1" s="1"/>
  <c r="V4629" i="1"/>
  <c r="R4630" i="1"/>
  <c r="T4630" i="1" s="1"/>
  <c r="U4630" i="1"/>
  <c r="V4630" i="1"/>
  <c r="R4631" i="1"/>
  <c r="S4631" i="1"/>
  <c r="T4631" i="1"/>
  <c r="U4631" i="1"/>
  <c r="V4631" i="1"/>
  <c r="R4632" i="1"/>
  <c r="U4632" i="1" s="1"/>
  <c r="S4632" i="1"/>
  <c r="T4632" i="1"/>
  <c r="V4632" i="1"/>
  <c r="R4633" i="1"/>
  <c r="U4633" i="1" s="1"/>
  <c r="V4633" i="1"/>
  <c r="R4634" i="1"/>
  <c r="T4634" i="1" s="1"/>
  <c r="U4634" i="1"/>
  <c r="V4634" i="1"/>
  <c r="R4635" i="1"/>
  <c r="S4635" i="1"/>
  <c r="T4635" i="1"/>
  <c r="U4635" i="1"/>
  <c r="V4635" i="1"/>
  <c r="R4636" i="1"/>
  <c r="U4636" i="1" s="1"/>
  <c r="S4636" i="1"/>
  <c r="T4636" i="1"/>
  <c r="V4636" i="1"/>
  <c r="R4637" i="1"/>
  <c r="U4637" i="1" s="1"/>
  <c r="V4637" i="1"/>
  <c r="R4638" i="1"/>
  <c r="T4638" i="1" s="1"/>
  <c r="U4638" i="1"/>
  <c r="V4638" i="1"/>
  <c r="R4639" i="1"/>
  <c r="S4639" i="1"/>
  <c r="T4639" i="1"/>
  <c r="U4639" i="1"/>
  <c r="V4639" i="1"/>
  <c r="R4640" i="1"/>
  <c r="U4640" i="1" s="1"/>
  <c r="S4640" i="1"/>
  <c r="T4640" i="1"/>
  <c r="V4640" i="1"/>
  <c r="R4641" i="1"/>
  <c r="U4641" i="1" s="1"/>
  <c r="V4641" i="1"/>
  <c r="R4642" i="1"/>
  <c r="T4642" i="1" s="1"/>
  <c r="U4642" i="1"/>
  <c r="V4642" i="1"/>
  <c r="R4643" i="1"/>
  <c r="S4643" i="1"/>
  <c r="T4643" i="1"/>
  <c r="U4643" i="1"/>
  <c r="V4643" i="1"/>
  <c r="R4644" i="1"/>
  <c r="U4644" i="1" s="1"/>
  <c r="S4644" i="1"/>
  <c r="T4644" i="1"/>
  <c r="V4644" i="1"/>
  <c r="R4645" i="1"/>
  <c r="U4645" i="1" s="1"/>
  <c r="V4645" i="1"/>
  <c r="R4646" i="1"/>
  <c r="T4646" i="1" s="1"/>
  <c r="U4646" i="1"/>
  <c r="V4646" i="1"/>
  <c r="R4647" i="1"/>
  <c r="S4647" i="1"/>
  <c r="T4647" i="1"/>
  <c r="U4647" i="1"/>
  <c r="V4647" i="1"/>
  <c r="R4648" i="1"/>
  <c r="U4648" i="1" s="1"/>
  <c r="S4648" i="1"/>
  <c r="T4648" i="1"/>
  <c r="V4648" i="1"/>
  <c r="R4649" i="1"/>
  <c r="U4649" i="1" s="1"/>
  <c r="V4649" i="1"/>
  <c r="R4650" i="1"/>
  <c r="T4650" i="1" s="1"/>
  <c r="U4650" i="1"/>
  <c r="V4650" i="1"/>
  <c r="R4651" i="1"/>
  <c r="S4651" i="1"/>
  <c r="T4651" i="1"/>
  <c r="U4651" i="1"/>
  <c r="V4651" i="1"/>
  <c r="R4652" i="1"/>
  <c r="U4652" i="1" s="1"/>
  <c r="S4652" i="1"/>
  <c r="T4652" i="1"/>
  <c r="V4652" i="1"/>
  <c r="R4653" i="1"/>
  <c r="U4653" i="1" s="1"/>
  <c r="V4653" i="1"/>
  <c r="R4654" i="1"/>
  <c r="T4654" i="1" s="1"/>
  <c r="U4654" i="1"/>
  <c r="V4654" i="1"/>
  <c r="R4655" i="1"/>
  <c r="S4655" i="1"/>
  <c r="T4655" i="1"/>
  <c r="U4655" i="1"/>
  <c r="V4655" i="1"/>
  <c r="R4656" i="1"/>
  <c r="U4656" i="1" s="1"/>
  <c r="S4656" i="1"/>
  <c r="T4656" i="1"/>
  <c r="V4656" i="1"/>
  <c r="R4657" i="1"/>
  <c r="U4657" i="1" s="1"/>
  <c r="V4657" i="1"/>
  <c r="R4658" i="1"/>
  <c r="T4658" i="1" s="1"/>
  <c r="U4658" i="1"/>
  <c r="V4658" i="1"/>
  <c r="R4659" i="1"/>
  <c r="S4659" i="1"/>
  <c r="T4659" i="1"/>
  <c r="U4659" i="1"/>
  <c r="V4659" i="1"/>
  <c r="R4660" i="1"/>
  <c r="U4660" i="1" s="1"/>
  <c r="S4660" i="1"/>
  <c r="T4660" i="1"/>
  <c r="V4660" i="1"/>
  <c r="R4661" i="1"/>
  <c r="U4661" i="1" s="1"/>
  <c r="V4661" i="1"/>
  <c r="R4662" i="1"/>
  <c r="T4662" i="1" s="1"/>
  <c r="U4662" i="1"/>
  <c r="V4662" i="1"/>
  <c r="R4663" i="1"/>
  <c r="S4663" i="1"/>
  <c r="T4663" i="1"/>
  <c r="U4663" i="1"/>
  <c r="V4663" i="1"/>
  <c r="R4664" i="1"/>
  <c r="U4664" i="1" s="1"/>
  <c r="S4664" i="1"/>
  <c r="T4664" i="1"/>
  <c r="V4664" i="1"/>
  <c r="R4665" i="1"/>
  <c r="U4665" i="1" s="1"/>
  <c r="V4665" i="1"/>
  <c r="R4666" i="1"/>
  <c r="T4666" i="1" s="1"/>
  <c r="U4666" i="1"/>
  <c r="V4666" i="1"/>
  <c r="R4667" i="1"/>
  <c r="S4667" i="1"/>
  <c r="T4667" i="1"/>
  <c r="U4667" i="1"/>
  <c r="V4667" i="1"/>
  <c r="R4668" i="1"/>
  <c r="U4668" i="1" s="1"/>
  <c r="S4668" i="1"/>
  <c r="T4668" i="1"/>
  <c r="V4668" i="1"/>
  <c r="R4669" i="1"/>
  <c r="U4669" i="1" s="1"/>
  <c r="V4669" i="1"/>
  <c r="R4670" i="1"/>
  <c r="T4670" i="1" s="1"/>
  <c r="U4670" i="1"/>
  <c r="V4670" i="1"/>
  <c r="R4671" i="1"/>
  <c r="S4671" i="1"/>
  <c r="T4671" i="1"/>
  <c r="U4671" i="1"/>
  <c r="V4671" i="1"/>
  <c r="R4672" i="1"/>
  <c r="U4672" i="1" s="1"/>
  <c r="S4672" i="1"/>
  <c r="T4672" i="1"/>
  <c r="V4672" i="1"/>
  <c r="R4673" i="1"/>
  <c r="U4673" i="1" s="1"/>
  <c r="V4673" i="1"/>
  <c r="R4674" i="1"/>
  <c r="T4674" i="1" s="1"/>
  <c r="U4674" i="1"/>
  <c r="V4674" i="1"/>
  <c r="R4675" i="1"/>
  <c r="S4675" i="1"/>
  <c r="T4675" i="1"/>
  <c r="U4675" i="1"/>
  <c r="V4675" i="1"/>
  <c r="R4676" i="1"/>
  <c r="U4676" i="1" s="1"/>
  <c r="S4676" i="1"/>
  <c r="T4676" i="1"/>
  <c r="V4676" i="1"/>
  <c r="R4677" i="1"/>
  <c r="U4677" i="1" s="1"/>
  <c r="V4677" i="1"/>
  <c r="R4678" i="1"/>
  <c r="T4678" i="1" s="1"/>
  <c r="U4678" i="1"/>
  <c r="V4678" i="1"/>
  <c r="R4679" i="1"/>
  <c r="S4679" i="1"/>
  <c r="T4679" i="1"/>
  <c r="U4679" i="1"/>
  <c r="V4679" i="1"/>
  <c r="R4680" i="1"/>
  <c r="U4680" i="1" s="1"/>
  <c r="S4680" i="1"/>
  <c r="T4680" i="1"/>
  <c r="V4680" i="1"/>
  <c r="R4681" i="1"/>
  <c r="U4681" i="1" s="1"/>
  <c r="V4681" i="1"/>
  <c r="R4682" i="1"/>
  <c r="T4682" i="1" s="1"/>
  <c r="U4682" i="1"/>
  <c r="V4682" i="1"/>
  <c r="R4683" i="1"/>
  <c r="S4683" i="1"/>
  <c r="T4683" i="1"/>
  <c r="U4683" i="1"/>
  <c r="V4683" i="1"/>
  <c r="R4684" i="1"/>
  <c r="U4684" i="1" s="1"/>
  <c r="S4684" i="1"/>
  <c r="T4684" i="1"/>
  <c r="V4684" i="1"/>
  <c r="R4685" i="1"/>
  <c r="U4685" i="1" s="1"/>
  <c r="V4685" i="1"/>
  <c r="R4686" i="1"/>
  <c r="T4686" i="1" s="1"/>
  <c r="U4686" i="1"/>
  <c r="V4686" i="1"/>
  <c r="R4687" i="1"/>
  <c r="S4687" i="1"/>
  <c r="T4687" i="1"/>
  <c r="U4687" i="1"/>
  <c r="V4687" i="1"/>
  <c r="R4688" i="1"/>
  <c r="U4688" i="1" s="1"/>
  <c r="S4688" i="1"/>
  <c r="T4688" i="1"/>
  <c r="V4688" i="1"/>
  <c r="R4689" i="1"/>
  <c r="U4689" i="1" s="1"/>
  <c r="V4689" i="1"/>
  <c r="R4690" i="1"/>
  <c r="T4690" i="1" s="1"/>
  <c r="U4690" i="1"/>
  <c r="V4690" i="1"/>
  <c r="R4691" i="1"/>
  <c r="S4691" i="1"/>
  <c r="T4691" i="1"/>
  <c r="U4691" i="1"/>
  <c r="V4691" i="1"/>
  <c r="R4692" i="1"/>
  <c r="U4692" i="1" s="1"/>
  <c r="S4692" i="1"/>
  <c r="T4692" i="1"/>
  <c r="V4692" i="1"/>
  <c r="R4693" i="1"/>
  <c r="U4693" i="1" s="1"/>
  <c r="V4693" i="1"/>
  <c r="R4694" i="1"/>
  <c r="T4694" i="1" s="1"/>
  <c r="U4694" i="1"/>
  <c r="V4694" i="1"/>
  <c r="R4695" i="1"/>
  <c r="S4695" i="1"/>
  <c r="T4695" i="1"/>
  <c r="U4695" i="1"/>
  <c r="V4695" i="1"/>
  <c r="R4696" i="1"/>
  <c r="U4696" i="1" s="1"/>
  <c r="S4696" i="1"/>
  <c r="T4696" i="1"/>
  <c r="V4696" i="1"/>
  <c r="R4697" i="1"/>
  <c r="U4697" i="1" s="1"/>
  <c r="V4697" i="1"/>
  <c r="R4698" i="1"/>
  <c r="T4698" i="1" s="1"/>
  <c r="U4698" i="1"/>
  <c r="V4698" i="1"/>
  <c r="R4699" i="1"/>
  <c r="S4699" i="1"/>
  <c r="T4699" i="1"/>
  <c r="U4699" i="1"/>
  <c r="V4699" i="1"/>
  <c r="R4700" i="1"/>
  <c r="U4700" i="1" s="1"/>
  <c r="S4700" i="1"/>
  <c r="T4700" i="1"/>
  <c r="V4700" i="1"/>
  <c r="R4701" i="1"/>
  <c r="U4701" i="1" s="1"/>
  <c r="V4701" i="1"/>
  <c r="R4702" i="1"/>
  <c r="T4702" i="1" s="1"/>
  <c r="U4702" i="1"/>
  <c r="V4702" i="1"/>
  <c r="R4703" i="1"/>
  <c r="S4703" i="1"/>
  <c r="T4703" i="1"/>
  <c r="U4703" i="1"/>
  <c r="V4703" i="1"/>
  <c r="R4704" i="1"/>
  <c r="U4704" i="1" s="1"/>
  <c r="S4704" i="1"/>
  <c r="T4704" i="1"/>
  <c r="V4704" i="1"/>
  <c r="R4705" i="1"/>
  <c r="U4705" i="1" s="1"/>
  <c r="V4705" i="1"/>
  <c r="R4706" i="1"/>
  <c r="T4706" i="1" s="1"/>
  <c r="U4706" i="1"/>
  <c r="V4706" i="1"/>
  <c r="R4707" i="1"/>
  <c r="S4707" i="1"/>
  <c r="T4707" i="1"/>
  <c r="U4707" i="1"/>
  <c r="V4707" i="1"/>
  <c r="R4708" i="1"/>
  <c r="U4708" i="1" s="1"/>
  <c r="S4708" i="1"/>
  <c r="T4708" i="1"/>
  <c r="V4708" i="1"/>
  <c r="R4709" i="1"/>
  <c r="U4709" i="1" s="1"/>
  <c r="V4709" i="1"/>
  <c r="R4710" i="1"/>
  <c r="T4710" i="1" s="1"/>
  <c r="U4710" i="1"/>
  <c r="V4710" i="1"/>
  <c r="R4711" i="1"/>
  <c r="S4711" i="1"/>
  <c r="T4711" i="1"/>
  <c r="U4711" i="1"/>
  <c r="V4711" i="1"/>
  <c r="R4712" i="1"/>
  <c r="U4712" i="1" s="1"/>
  <c r="S4712" i="1"/>
  <c r="T4712" i="1"/>
  <c r="V4712" i="1"/>
  <c r="R4713" i="1"/>
  <c r="U4713" i="1" s="1"/>
  <c r="V4713" i="1"/>
  <c r="R4714" i="1"/>
  <c r="T4714" i="1" s="1"/>
  <c r="U4714" i="1"/>
  <c r="V4714" i="1"/>
  <c r="R4715" i="1"/>
  <c r="S4715" i="1"/>
  <c r="T4715" i="1"/>
  <c r="U4715" i="1"/>
  <c r="V4715" i="1"/>
  <c r="R4716" i="1"/>
  <c r="U4716" i="1" s="1"/>
  <c r="S4716" i="1"/>
  <c r="T4716" i="1"/>
  <c r="V4716" i="1"/>
  <c r="R4717" i="1"/>
  <c r="U4717" i="1" s="1"/>
  <c r="V4717" i="1"/>
  <c r="R4718" i="1"/>
  <c r="T4718" i="1" s="1"/>
  <c r="U4718" i="1"/>
  <c r="V4718" i="1"/>
  <c r="R4719" i="1"/>
  <c r="S4719" i="1"/>
  <c r="T4719" i="1"/>
  <c r="U4719" i="1"/>
  <c r="V4719" i="1"/>
  <c r="R4720" i="1"/>
  <c r="U4720" i="1" s="1"/>
  <c r="S4720" i="1"/>
  <c r="T4720" i="1"/>
  <c r="V4720" i="1"/>
  <c r="R4721" i="1"/>
  <c r="U4721" i="1" s="1"/>
  <c r="V4721" i="1"/>
  <c r="R4722" i="1"/>
  <c r="T4722" i="1" s="1"/>
  <c r="U4722" i="1"/>
  <c r="V4722" i="1"/>
  <c r="R4723" i="1"/>
  <c r="S4723" i="1"/>
  <c r="T4723" i="1"/>
  <c r="U4723" i="1"/>
  <c r="V4723" i="1"/>
  <c r="R4724" i="1"/>
  <c r="U4724" i="1" s="1"/>
  <c r="S4724" i="1"/>
  <c r="T4724" i="1"/>
  <c r="V4724" i="1"/>
  <c r="R4725" i="1"/>
  <c r="U4725" i="1" s="1"/>
  <c r="V4725" i="1"/>
  <c r="R4726" i="1"/>
  <c r="T4726" i="1" s="1"/>
  <c r="U4726" i="1"/>
  <c r="V4726" i="1"/>
  <c r="R4727" i="1"/>
  <c r="S4727" i="1"/>
  <c r="T4727" i="1"/>
  <c r="U4727" i="1"/>
  <c r="V4727" i="1"/>
  <c r="R4728" i="1"/>
  <c r="U4728" i="1" s="1"/>
  <c r="S4728" i="1"/>
  <c r="T4728" i="1"/>
  <c r="V4728" i="1"/>
  <c r="R4729" i="1"/>
  <c r="U4729" i="1" s="1"/>
  <c r="V4729" i="1"/>
  <c r="R4730" i="1"/>
  <c r="T4730" i="1" s="1"/>
  <c r="U4730" i="1"/>
  <c r="V4730" i="1"/>
  <c r="R4731" i="1"/>
  <c r="S4731" i="1"/>
  <c r="T4731" i="1"/>
  <c r="U4731" i="1"/>
  <c r="V4731" i="1"/>
  <c r="R4732" i="1"/>
  <c r="U4732" i="1" s="1"/>
  <c r="S4732" i="1"/>
  <c r="T4732" i="1"/>
  <c r="V4732" i="1"/>
  <c r="R4733" i="1"/>
  <c r="U4733" i="1" s="1"/>
  <c r="V4733" i="1"/>
  <c r="R4734" i="1"/>
  <c r="T4734" i="1" s="1"/>
  <c r="U4734" i="1"/>
  <c r="V4734" i="1"/>
  <c r="R4735" i="1"/>
  <c r="S4735" i="1"/>
  <c r="T4735" i="1"/>
  <c r="U4735" i="1"/>
  <c r="V4735" i="1"/>
  <c r="R4736" i="1"/>
  <c r="U4736" i="1" s="1"/>
  <c r="S4736" i="1"/>
  <c r="T4736" i="1"/>
  <c r="V4736" i="1"/>
  <c r="R4737" i="1"/>
  <c r="U4737" i="1" s="1"/>
  <c r="V4737" i="1"/>
  <c r="R4738" i="1"/>
  <c r="T4738" i="1" s="1"/>
  <c r="U4738" i="1"/>
  <c r="V4738" i="1"/>
  <c r="R4739" i="1"/>
  <c r="S4739" i="1"/>
  <c r="T4739" i="1"/>
  <c r="U4739" i="1"/>
  <c r="V4739" i="1"/>
  <c r="R4740" i="1"/>
  <c r="U4740" i="1" s="1"/>
  <c r="S4740" i="1"/>
  <c r="T4740" i="1"/>
  <c r="V4740" i="1"/>
  <c r="R4741" i="1"/>
  <c r="U4741" i="1" s="1"/>
  <c r="V4741" i="1"/>
  <c r="R4742" i="1"/>
  <c r="T4742" i="1" s="1"/>
  <c r="U4742" i="1"/>
  <c r="V4742" i="1"/>
  <c r="R4743" i="1"/>
  <c r="S4743" i="1"/>
  <c r="T4743" i="1"/>
  <c r="U4743" i="1"/>
  <c r="V4743" i="1"/>
  <c r="R4744" i="1"/>
  <c r="U4744" i="1" s="1"/>
  <c r="S4744" i="1"/>
  <c r="T4744" i="1"/>
  <c r="V4744" i="1"/>
  <c r="R4745" i="1"/>
  <c r="U4745" i="1" s="1"/>
  <c r="V4745" i="1"/>
  <c r="R4746" i="1"/>
  <c r="T4746" i="1" s="1"/>
  <c r="U4746" i="1"/>
  <c r="V4746" i="1"/>
  <c r="R4747" i="1"/>
  <c r="S4747" i="1"/>
  <c r="T4747" i="1"/>
  <c r="U4747" i="1"/>
  <c r="V4747" i="1"/>
  <c r="R4748" i="1"/>
  <c r="U4748" i="1" s="1"/>
  <c r="S4748" i="1"/>
  <c r="T4748" i="1"/>
  <c r="V4748" i="1"/>
  <c r="R4749" i="1"/>
  <c r="U4749" i="1" s="1"/>
  <c r="V4749" i="1"/>
  <c r="R4750" i="1"/>
  <c r="T4750" i="1" s="1"/>
  <c r="U4750" i="1"/>
  <c r="V4750" i="1"/>
  <c r="R4751" i="1"/>
  <c r="S4751" i="1"/>
  <c r="T4751" i="1"/>
  <c r="U4751" i="1"/>
  <c r="V4751" i="1"/>
  <c r="R4752" i="1"/>
  <c r="U4752" i="1" s="1"/>
  <c r="S4752" i="1"/>
  <c r="T4752" i="1"/>
  <c r="V4752" i="1"/>
  <c r="R4753" i="1"/>
  <c r="U4753" i="1" s="1"/>
  <c r="V4753" i="1"/>
  <c r="R4754" i="1"/>
  <c r="T4754" i="1" s="1"/>
  <c r="U4754" i="1"/>
  <c r="V4754" i="1"/>
  <c r="R4755" i="1"/>
  <c r="S4755" i="1"/>
  <c r="T4755" i="1"/>
  <c r="U4755" i="1"/>
  <c r="V4755" i="1"/>
  <c r="R4756" i="1"/>
  <c r="U4756" i="1" s="1"/>
  <c r="S4756" i="1"/>
  <c r="T4756" i="1"/>
  <c r="V4756" i="1"/>
  <c r="R4757" i="1"/>
  <c r="U4757" i="1" s="1"/>
  <c r="V4757" i="1"/>
  <c r="R4758" i="1"/>
  <c r="T4758" i="1" s="1"/>
  <c r="U4758" i="1"/>
  <c r="V4758" i="1"/>
  <c r="R4759" i="1"/>
  <c r="S4759" i="1"/>
  <c r="T4759" i="1"/>
  <c r="U4759" i="1"/>
  <c r="V4759" i="1"/>
  <c r="R4760" i="1"/>
  <c r="U4760" i="1" s="1"/>
  <c r="S4760" i="1"/>
  <c r="T4760" i="1"/>
  <c r="V4760" i="1"/>
  <c r="R4761" i="1"/>
  <c r="U4761" i="1" s="1"/>
  <c r="V4761" i="1"/>
  <c r="R4762" i="1"/>
  <c r="T4762" i="1" s="1"/>
  <c r="U4762" i="1"/>
  <c r="V4762" i="1"/>
  <c r="R4763" i="1"/>
  <c r="S4763" i="1"/>
  <c r="T4763" i="1"/>
  <c r="U4763" i="1"/>
  <c r="V4763" i="1"/>
  <c r="R4764" i="1"/>
  <c r="U4764" i="1" s="1"/>
  <c r="S4764" i="1"/>
  <c r="T4764" i="1"/>
  <c r="V4764" i="1"/>
  <c r="R4765" i="1"/>
  <c r="U4765" i="1" s="1"/>
  <c r="V4765" i="1"/>
  <c r="R4766" i="1"/>
  <c r="T4766" i="1" s="1"/>
  <c r="U4766" i="1"/>
  <c r="V4766" i="1"/>
  <c r="R4767" i="1"/>
  <c r="S4767" i="1"/>
  <c r="T4767" i="1"/>
  <c r="U4767" i="1"/>
  <c r="V4767" i="1"/>
  <c r="R4768" i="1"/>
  <c r="U4768" i="1" s="1"/>
  <c r="S4768" i="1"/>
  <c r="T4768" i="1"/>
  <c r="V4768" i="1"/>
  <c r="R4769" i="1"/>
  <c r="U4769" i="1" s="1"/>
  <c r="V4769" i="1"/>
  <c r="R4770" i="1"/>
  <c r="T4770" i="1" s="1"/>
  <c r="U4770" i="1"/>
  <c r="V4770" i="1"/>
  <c r="R4771" i="1"/>
  <c r="S4771" i="1"/>
  <c r="T4771" i="1"/>
  <c r="U4771" i="1"/>
  <c r="V4771" i="1"/>
  <c r="R4772" i="1"/>
  <c r="U4772" i="1" s="1"/>
  <c r="S4772" i="1"/>
  <c r="T4772" i="1"/>
  <c r="V4772" i="1"/>
  <c r="R4773" i="1"/>
  <c r="U4773" i="1" s="1"/>
  <c r="V4773" i="1"/>
  <c r="R4774" i="1"/>
  <c r="T4774" i="1" s="1"/>
  <c r="U4774" i="1"/>
  <c r="V4774" i="1"/>
  <c r="R4775" i="1"/>
  <c r="S4775" i="1"/>
  <c r="T4775" i="1"/>
  <c r="U4775" i="1"/>
  <c r="V4775" i="1"/>
  <c r="R4776" i="1"/>
  <c r="U4776" i="1" s="1"/>
  <c r="S4776" i="1"/>
  <c r="T4776" i="1"/>
  <c r="V4776" i="1"/>
  <c r="R4777" i="1"/>
  <c r="U4777" i="1" s="1"/>
  <c r="V4777" i="1"/>
  <c r="R4778" i="1"/>
  <c r="T4778" i="1" s="1"/>
  <c r="U4778" i="1"/>
  <c r="V4778" i="1"/>
  <c r="R4779" i="1"/>
  <c r="S4779" i="1"/>
  <c r="T4779" i="1"/>
  <c r="U4779" i="1"/>
  <c r="V4779" i="1"/>
  <c r="R4780" i="1"/>
  <c r="U4780" i="1" s="1"/>
  <c r="S4780" i="1"/>
  <c r="T4780" i="1"/>
  <c r="V4780" i="1"/>
  <c r="R4781" i="1"/>
  <c r="U4781" i="1" s="1"/>
  <c r="V4781" i="1"/>
  <c r="R4782" i="1"/>
  <c r="T4782" i="1" s="1"/>
  <c r="U4782" i="1"/>
  <c r="V4782" i="1"/>
  <c r="R4783" i="1"/>
  <c r="S4783" i="1"/>
  <c r="T4783" i="1"/>
  <c r="U4783" i="1"/>
  <c r="V4783" i="1"/>
  <c r="R4784" i="1"/>
  <c r="T4784" i="1" s="1"/>
  <c r="S4784" i="1"/>
  <c r="V4784" i="1"/>
  <c r="R4785" i="1"/>
  <c r="U4785" i="1" s="1"/>
  <c r="V4785" i="1"/>
  <c r="R4786" i="1"/>
  <c r="S4786" i="1" s="1"/>
  <c r="T4786" i="1"/>
  <c r="U4786" i="1"/>
  <c r="V4786" i="1"/>
  <c r="R4787" i="1"/>
  <c r="S4787" i="1"/>
  <c r="T4787" i="1"/>
  <c r="U4787" i="1"/>
  <c r="V4787" i="1"/>
  <c r="R4788" i="1"/>
  <c r="U4788" i="1" s="1"/>
  <c r="S4788" i="1"/>
  <c r="T4788" i="1"/>
  <c r="V4788" i="1"/>
  <c r="R4789" i="1"/>
  <c r="U4789" i="1" s="1"/>
  <c r="V4789" i="1"/>
  <c r="R4790" i="1"/>
  <c r="T4790" i="1" s="1"/>
  <c r="U4790" i="1"/>
  <c r="V4790" i="1"/>
  <c r="R4791" i="1"/>
  <c r="S4791" i="1"/>
  <c r="T4791" i="1"/>
  <c r="U4791" i="1"/>
  <c r="V4791" i="1"/>
  <c r="R4792" i="1"/>
  <c r="U4792" i="1" s="1"/>
  <c r="S4792" i="1"/>
  <c r="T4792" i="1"/>
  <c r="V4792" i="1"/>
  <c r="R4793" i="1"/>
  <c r="U4793" i="1" s="1"/>
  <c r="V4793" i="1"/>
  <c r="R4794" i="1"/>
  <c r="T4794" i="1" s="1"/>
  <c r="U4794" i="1"/>
  <c r="V4794" i="1"/>
  <c r="R4795" i="1"/>
  <c r="S4795" i="1"/>
  <c r="T4795" i="1"/>
  <c r="U4795" i="1"/>
  <c r="V4795" i="1"/>
  <c r="R4796" i="1"/>
  <c r="U4796" i="1" s="1"/>
  <c r="S4796" i="1"/>
  <c r="T4796" i="1"/>
  <c r="V4796" i="1"/>
  <c r="R4797" i="1"/>
  <c r="U4797" i="1" s="1"/>
  <c r="V4797" i="1"/>
  <c r="R4798" i="1"/>
  <c r="T4798" i="1" s="1"/>
  <c r="U4798" i="1"/>
  <c r="V4798" i="1"/>
  <c r="R4799" i="1"/>
  <c r="S4799" i="1"/>
  <c r="T4799" i="1"/>
  <c r="U4799" i="1"/>
  <c r="V4799" i="1"/>
  <c r="R4800" i="1"/>
  <c r="U4800" i="1" s="1"/>
  <c r="S4800" i="1"/>
  <c r="T4800" i="1"/>
  <c r="V4800" i="1"/>
  <c r="R4801" i="1"/>
  <c r="U4801" i="1" s="1"/>
  <c r="V4801" i="1"/>
  <c r="R4802" i="1"/>
  <c r="T4802" i="1" s="1"/>
  <c r="U4802" i="1"/>
  <c r="V4802" i="1"/>
  <c r="R4803" i="1"/>
  <c r="S4803" i="1"/>
  <c r="T4803" i="1"/>
  <c r="U4803" i="1"/>
  <c r="V4803" i="1"/>
  <c r="R4804" i="1"/>
  <c r="U4804" i="1" s="1"/>
  <c r="S4804" i="1"/>
  <c r="T4804" i="1"/>
  <c r="V4804" i="1"/>
  <c r="R4805" i="1"/>
  <c r="U4805" i="1" s="1"/>
  <c r="V4805" i="1"/>
  <c r="R4806" i="1"/>
  <c r="T4806" i="1" s="1"/>
  <c r="U4806" i="1"/>
  <c r="V4806" i="1"/>
  <c r="R4807" i="1"/>
  <c r="S4807" i="1"/>
  <c r="T4807" i="1"/>
  <c r="U4807" i="1"/>
  <c r="V4807" i="1"/>
  <c r="R4808" i="1"/>
  <c r="U4808" i="1" s="1"/>
  <c r="S4808" i="1"/>
  <c r="T4808" i="1"/>
  <c r="V4808" i="1"/>
  <c r="R4809" i="1"/>
  <c r="U4809" i="1" s="1"/>
  <c r="V4809" i="1"/>
  <c r="R4810" i="1"/>
  <c r="T4810" i="1" s="1"/>
  <c r="U4810" i="1"/>
  <c r="V4810" i="1"/>
  <c r="R4811" i="1"/>
  <c r="S4811" i="1"/>
  <c r="T4811" i="1"/>
  <c r="U4811" i="1"/>
  <c r="V4811" i="1"/>
  <c r="R4812" i="1"/>
  <c r="U4812" i="1" s="1"/>
  <c r="S4812" i="1"/>
  <c r="T4812" i="1"/>
  <c r="V4812" i="1"/>
  <c r="R4813" i="1"/>
  <c r="U4813" i="1" s="1"/>
  <c r="V4813" i="1"/>
  <c r="R4814" i="1"/>
  <c r="T4814" i="1" s="1"/>
  <c r="U4814" i="1"/>
  <c r="V4814" i="1"/>
  <c r="R4815" i="1"/>
  <c r="S4815" i="1"/>
  <c r="T4815" i="1"/>
  <c r="U4815" i="1"/>
  <c r="V4815" i="1"/>
  <c r="R4816" i="1"/>
  <c r="U4816" i="1" s="1"/>
  <c r="S4816" i="1"/>
  <c r="T4816" i="1"/>
  <c r="V4816" i="1"/>
  <c r="R4817" i="1"/>
  <c r="U4817" i="1" s="1"/>
  <c r="V4817" i="1"/>
  <c r="R4818" i="1"/>
  <c r="T4818" i="1" s="1"/>
  <c r="U4818" i="1"/>
  <c r="V4818" i="1"/>
  <c r="R4819" i="1"/>
  <c r="S4819" i="1"/>
  <c r="T4819" i="1"/>
  <c r="U4819" i="1"/>
  <c r="V4819" i="1"/>
  <c r="R4820" i="1"/>
  <c r="U4820" i="1" s="1"/>
  <c r="S4820" i="1"/>
  <c r="T4820" i="1"/>
  <c r="V4820" i="1"/>
  <c r="R4821" i="1"/>
  <c r="U4821" i="1" s="1"/>
  <c r="V4821" i="1"/>
  <c r="R4822" i="1"/>
  <c r="T4822" i="1" s="1"/>
  <c r="U4822" i="1"/>
  <c r="V4822" i="1"/>
  <c r="R4823" i="1"/>
  <c r="S4823" i="1"/>
  <c r="T4823" i="1"/>
  <c r="U4823" i="1"/>
  <c r="V4823" i="1"/>
  <c r="R4824" i="1"/>
  <c r="U4824" i="1" s="1"/>
  <c r="S4824" i="1"/>
  <c r="T4824" i="1"/>
  <c r="V4824" i="1"/>
  <c r="R4825" i="1"/>
  <c r="U4825" i="1" s="1"/>
  <c r="V4825" i="1"/>
  <c r="R4826" i="1"/>
  <c r="T4826" i="1" s="1"/>
  <c r="U4826" i="1"/>
  <c r="V4826" i="1"/>
  <c r="R4827" i="1"/>
  <c r="S4827" i="1"/>
  <c r="T4827" i="1"/>
  <c r="U4827" i="1"/>
  <c r="V4827" i="1"/>
  <c r="R4828" i="1"/>
  <c r="U4828" i="1" s="1"/>
  <c r="S4828" i="1"/>
  <c r="T4828" i="1"/>
  <c r="V4828" i="1"/>
  <c r="R4829" i="1"/>
  <c r="U4829" i="1" s="1"/>
  <c r="V4829" i="1"/>
  <c r="R4830" i="1"/>
  <c r="T4830" i="1" s="1"/>
  <c r="U4830" i="1"/>
  <c r="V4830" i="1"/>
  <c r="R4831" i="1"/>
  <c r="S4831" i="1"/>
  <c r="T4831" i="1"/>
  <c r="U4831" i="1"/>
  <c r="V4831" i="1"/>
  <c r="R4832" i="1"/>
  <c r="U4832" i="1" s="1"/>
  <c r="S4832" i="1"/>
  <c r="T4832" i="1"/>
  <c r="V4832" i="1"/>
  <c r="R4833" i="1"/>
  <c r="U4833" i="1" s="1"/>
  <c r="V4833" i="1"/>
  <c r="R4834" i="1"/>
  <c r="T4834" i="1" s="1"/>
  <c r="U4834" i="1"/>
  <c r="V4834" i="1"/>
  <c r="R4835" i="1"/>
  <c r="S4835" i="1"/>
  <c r="T4835" i="1"/>
  <c r="U4835" i="1"/>
  <c r="V4835" i="1"/>
  <c r="R4836" i="1"/>
  <c r="U4836" i="1" s="1"/>
  <c r="S4836" i="1"/>
  <c r="T4836" i="1"/>
  <c r="V4836" i="1"/>
  <c r="R4837" i="1"/>
  <c r="U4837" i="1" s="1"/>
  <c r="V4837" i="1"/>
  <c r="R4838" i="1"/>
  <c r="T4838" i="1" s="1"/>
  <c r="U4838" i="1"/>
  <c r="V4838" i="1"/>
  <c r="R4839" i="1"/>
  <c r="S4839" i="1"/>
  <c r="T4839" i="1"/>
  <c r="U4839" i="1"/>
  <c r="V4839" i="1"/>
  <c r="R4840" i="1"/>
  <c r="U4840" i="1" s="1"/>
  <c r="S4840" i="1"/>
  <c r="T4840" i="1"/>
  <c r="V4840" i="1"/>
  <c r="R4841" i="1"/>
  <c r="U4841" i="1" s="1"/>
  <c r="V4841" i="1"/>
  <c r="R4842" i="1"/>
  <c r="T4842" i="1" s="1"/>
  <c r="U4842" i="1"/>
  <c r="V4842" i="1"/>
  <c r="R4843" i="1"/>
  <c r="S4843" i="1"/>
  <c r="T4843" i="1"/>
  <c r="U4843" i="1"/>
  <c r="V4843" i="1"/>
  <c r="R4844" i="1"/>
  <c r="U4844" i="1" s="1"/>
  <c r="S4844" i="1"/>
  <c r="T4844" i="1"/>
  <c r="V4844" i="1"/>
  <c r="R4845" i="1"/>
  <c r="U4845" i="1" s="1"/>
  <c r="V4845" i="1"/>
  <c r="R4846" i="1"/>
  <c r="T4846" i="1" s="1"/>
  <c r="U4846" i="1"/>
  <c r="V4846" i="1"/>
  <c r="R4847" i="1"/>
  <c r="S4847" i="1"/>
  <c r="T4847" i="1"/>
  <c r="U4847" i="1"/>
  <c r="V4847" i="1"/>
  <c r="R4848" i="1"/>
  <c r="U4848" i="1" s="1"/>
  <c r="S4848" i="1"/>
  <c r="T4848" i="1"/>
  <c r="V4848" i="1"/>
  <c r="R4849" i="1"/>
  <c r="U4849" i="1" s="1"/>
  <c r="V4849" i="1"/>
  <c r="R4850" i="1"/>
  <c r="T4850" i="1" s="1"/>
  <c r="U4850" i="1"/>
  <c r="V4850" i="1"/>
  <c r="R4851" i="1"/>
  <c r="S4851" i="1"/>
  <c r="T4851" i="1"/>
  <c r="U4851" i="1"/>
  <c r="V4851" i="1"/>
  <c r="R4852" i="1"/>
  <c r="U4852" i="1" s="1"/>
  <c r="S4852" i="1"/>
  <c r="T4852" i="1"/>
  <c r="V4852" i="1"/>
  <c r="R4853" i="1"/>
  <c r="U4853" i="1" s="1"/>
  <c r="V4853" i="1"/>
  <c r="R4854" i="1"/>
  <c r="T4854" i="1" s="1"/>
  <c r="U4854" i="1"/>
  <c r="V4854" i="1"/>
  <c r="R4855" i="1"/>
  <c r="S4855" i="1"/>
  <c r="T4855" i="1"/>
  <c r="U4855" i="1"/>
  <c r="V4855" i="1"/>
  <c r="R4856" i="1"/>
  <c r="U4856" i="1" s="1"/>
  <c r="S4856" i="1"/>
  <c r="T4856" i="1"/>
  <c r="V4856" i="1"/>
  <c r="R4857" i="1"/>
  <c r="U4857" i="1" s="1"/>
  <c r="V4857" i="1"/>
  <c r="R4858" i="1"/>
  <c r="T4858" i="1" s="1"/>
  <c r="U4858" i="1"/>
  <c r="V4858" i="1"/>
  <c r="R4859" i="1"/>
  <c r="S4859" i="1"/>
  <c r="T4859" i="1"/>
  <c r="U4859" i="1"/>
  <c r="V4859" i="1"/>
  <c r="R4860" i="1"/>
  <c r="U4860" i="1" s="1"/>
  <c r="S4860" i="1"/>
  <c r="T4860" i="1"/>
  <c r="V4860" i="1"/>
  <c r="R4861" i="1"/>
  <c r="U4861" i="1" s="1"/>
  <c r="V4861" i="1"/>
  <c r="R4862" i="1"/>
  <c r="T4862" i="1" s="1"/>
  <c r="U4862" i="1"/>
  <c r="V4862" i="1"/>
  <c r="R4863" i="1"/>
  <c r="S4863" i="1"/>
  <c r="T4863" i="1"/>
  <c r="U4863" i="1"/>
  <c r="V4863" i="1"/>
  <c r="R4864" i="1"/>
  <c r="U4864" i="1" s="1"/>
  <c r="S4864" i="1"/>
  <c r="T4864" i="1"/>
  <c r="V4864" i="1"/>
  <c r="R4865" i="1"/>
  <c r="U4865" i="1" s="1"/>
  <c r="V4865" i="1"/>
  <c r="R4866" i="1"/>
  <c r="T4866" i="1" s="1"/>
  <c r="U4866" i="1"/>
  <c r="V4866" i="1"/>
  <c r="R4867" i="1"/>
  <c r="S4867" i="1"/>
  <c r="T4867" i="1"/>
  <c r="U4867" i="1"/>
  <c r="V4867" i="1"/>
  <c r="R4868" i="1"/>
  <c r="U4868" i="1" s="1"/>
  <c r="S4868" i="1"/>
  <c r="T4868" i="1"/>
  <c r="V4868" i="1"/>
  <c r="R4869" i="1"/>
  <c r="U4869" i="1" s="1"/>
  <c r="V4869" i="1"/>
  <c r="R4870" i="1"/>
  <c r="T4870" i="1" s="1"/>
  <c r="U4870" i="1"/>
  <c r="V4870" i="1"/>
  <c r="R4871" i="1"/>
  <c r="S4871" i="1"/>
  <c r="T4871" i="1"/>
  <c r="U4871" i="1"/>
  <c r="V4871" i="1"/>
  <c r="R4872" i="1"/>
  <c r="U4872" i="1" s="1"/>
  <c r="S4872" i="1"/>
  <c r="T4872" i="1"/>
  <c r="V4872" i="1"/>
  <c r="R4873" i="1"/>
  <c r="U4873" i="1" s="1"/>
  <c r="V4873" i="1"/>
  <c r="R4874" i="1"/>
  <c r="T4874" i="1" s="1"/>
  <c r="U4874" i="1"/>
  <c r="V4874" i="1"/>
  <c r="R4875" i="1"/>
  <c r="S4875" i="1"/>
  <c r="T4875" i="1"/>
  <c r="U4875" i="1"/>
  <c r="V4875" i="1"/>
  <c r="R4876" i="1"/>
  <c r="U4876" i="1" s="1"/>
  <c r="S4876" i="1"/>
  <c r="T4876" i="1"/>
  <c r="V4876" i="1"/>
  <c r="R4877" i="1"/>
  <c r="U4877" i="1" s="1"/>
  <c r="V4877" i="1"/>
  <c r="R4878" i="1"/>
  <c r="T4878" i="1" s="1"/>
  <c r="U4878" i="1"/>
  <c r="V4878" i="1"/>
  <c r="R4879" i="1"/>
  <c r="S4879" i="1"/>
  <c r="T4879" i="1"/>
  <c r="U4879" i="1"/>
  <c r="V4879" i="1"/>
  <c r="R4880" i="1"/>
  <c r="U4880" i="1" s="1"/>
  <c r="S4880" i="1"/>
  <c r="T4880" i="1"/>
  <c r="V4880" i="1"/>
  <c r="R4881" i="1"/>
  <c r="U4881" i="1" s="1"/>
  <c r="V4881" i="1"/>
  <c r="R4882" i="1"/>
  <c r="T4882" i="1" s="1"/>
  <c r="U4882" i="1"/>
  <c r="V4882" i="1"/>
  <c r="R4883" i="1"/>
  <c r="S4883" i="1"/>
  <c r="T4883" i="1"/>
  <c r="U4883" i="1"/>
  <c r="V4883" i="1"/>
  <c r="R4884" i="1"/>
  <c r="U4884" i="1" s="1"/>
  <c r="S4884" i="1"/>
  <c r="T4884" i="1"/>
  <c r="V4884" i="1"/>
  <c r="R4885" i="1"/>
  <c r="U4885" i="1" s="1"/>
  <c r="V4885" i="1"/>
  <c r="R4886" i="1"/>
  <c r="T4886" i="1" s="1"/>
  <c r="U4886" i="1"/>
  <c r="V4886" i="1"/>
  <c r="R4887" i="1"/>
  <c r="S4887" i="1"/>
  <c r="T4887" i="1"/>
  <c r="U4887" i="1"/>
  <c r="V4887" i="1"/>
  <c r="R4888" i="1"/>
  <c r="U4888" i="1" s="1"/>
  <c r="S4888" i="1"/>
  <c r="T4888" i="1"/>
  <c r="V4888" i="1"/>
  <c r="R4889" i="1"/>
  <c r="U4889" i="1" s="1"/>
  <c r="V4889" i="1"/>
  <c r="R4890" i="1"/>
  <c r="T4890" i="1" s="1"/>
  <c r="U4890" i="1"/>
  <c r="V4890" i="1"/>
  <c r="R4891" i="1"/>
  <c r="S4891" i="1"/>
  <c r="T4891" i="1"/>
  <c r="U4891" i="1"/>
  <c r="V4891" i="1"/>
  <c r="R4892" i="1"/>
  <c r="U4892" i="1" s="1"/>
  <c r="S4892" i="1"/>
  <c r="T4892" i="1"/>
  <c r="V4892" i="1"/>
  <c r="R4893" i="1"/>
  <c r="U4893" i="1" s="1"/>
  <c r="V4893" i="1"/>
  <c r="R4894" i="1"/>
  <c r="T4894" i="1" s="1"/>
  <c r="U4894" i="1"/>
  <c r="V4894" i="1"/>
  <c r="R4895" i="1"/>
  <c r="S4895" i="1"/>
  <c r="T4895" i="1"/>
  <c r="U4895" i="1"/>
  <c r="V4895" i="1"/>
  <c r="R4896" i="1"/>
  <c r="U4896" i="1" s="1"/>
  <c r="S4896" i="1"/>
  <c r="T4896" i="1"/>
  <c r="V4896" i="1"/>
  <c r="R4897" i="1"/>
  <c r="U4897" i="1" s="1"/>
  <c r="V4897" i="1"/>
  <c r="R4898" i="1"/>
  <c r="T4898" i="1" s="1"/>
  <c r="U4898" i="1"/>
  <c r="V4898" i="1"/>
  <c r="R4899" i="1"/>
  <c r="S4899" i="1"/>
  <c r="T4899" i="1"/>
  <c r="U4899" i="1"/>
  <c r="V4899" i="1"/>
  <c r="R4900" i="1"/>
  <c r="U4900" i="1" s="1"/>
  <c r="S4900" i="1"/>
  <c r="T4900" i="1"/>
  <c r="V4900" i="1"/>
  <c r="R4901" i="1"/>
  <c r="U4901" i="1" s="1"/>
  <c r="V4901" i="1"/>
  <c r="R4902" i="1"/>
  <c r="T4902" i="1" s="1"/>
  <c r="U4902" i="1"/>
  <c r="V4902" i="1"/>
  <c r="R4903" i="1"/>
  <c r="S4903" i="1"/>
  <c r="T4903" i="1"/>
  <c r="U4903" i="1"/>
  <c r="V4903" i="1"/>
  <c r="R4904" i="1"/>
  <c r="U4904" i="1" s="1"/>
  <c r="S4904" i="1"/>
  <c r="T4904" i="1"/>
  <c r="V4904" i="1"/>
  <c r="R4905" i="1"/>
  <c r="U4905" i="1" s="1"/>
  <c r="V4905" i="1"/>
  <c r="R4906" i="1"/>
  <c r="T4906" i="1" s="1"/>
  <c r="U4906" i="1"/>
  <c r="V4906" i="1"/>
  <c r="R4907" i="1"/>
  <c r="S4907" i="1"/>
  <c r="T4907" i="1"/>
  <c r="U4907" i="1"/>
  <c r="V4907" i="1"/>
  <c r="R4908" i="1"/>
  <c r="U4908" i="1" s="1"/>
  <c r="S4908" i="1"/>
  <c r="T4908" i="1"/>
  <c r="V4908" i="1"/>
  <c r="R4909" i="1"/>
  <c r="U4909" i="1" s="1"/>
  <c r="V4909" i="1"/>
  <c r="R4910" i="1"/>
  <c r="T4910" i="1" s="1"/>
  <c r="U4910" i="1"/>
  <c r="V4910" i="1"/>
  <c r="R4911" i="1"/>
  <c r="S4911" i="1"/>
  <c r="T4911" i="1"/>
  <c r="U4911" i="1"/>
  <c r="V4911" i="1"/>
  <c r="R4912" i="1"/>
  <c r="U4912" i="1" s="1"/>
  <c r="S4912" i="1"/>
  <c r="T4912" i="1"/>
  <c r="V4912" i="1"/>
  <c r="R4913" i="1"/>
  <c r="U4913" i="1" s="1"/>
  <c r="V4913" i="1"/>
  <c r="R4914" i="1"/>
  <c r="T4914" i="1" s="1"/>
  <c r="U4914" i="1"/>
  <c r="V4914" i="1"/>
  <c r="R4915" i="1"/>
  <c r="S4915" i="1"/>
  <c r="T4915" i="1"/>
  <c r="U4915" i="1"/>
  <c r="V4915" i="1"/>
  <c r="R4916" i="1"/>
  <c r="U4916" i="1" s="1"/>
  <c r="S4916" i="1"/>
  <c r="T4916" i="1"/>
  <c r="V4916" i="1"/>
  <c r="R4917" i="1"/>
  <c r="U4917" i="1" s="1"/>
  <c r="V4917" i="1"/>
  <c r="R4918" i="1"/>
  <c r="T4918" i="1" s="1"/>
  <c r="U4918" i="1"/>
  <c r="V4918" i="1"/>
  <c r="R4919" i="1"/>
  <c r="S4919" i="1"/>
  <c r="T4919" i="1"/>
  <c r="U4919" i="1"/>
  <c r="V4919" i="1"/>
  <c r="R4920" i="1"/>
  <c r="U4920" i="1" s="1"/>
  <c r="S4920" i="1"/>
  <c r="T4920" i="1"/>
  <c r="V4920" i="1"/>
  <c r="R4921" i="1"/>
  <c r="U4921" i="1" s="1"/>
  <c r="V4921" i="1"/>
  <c r="R4922" i="1"/>
  <c r="T4922" i="1" s="1"/>
  <c r="U4922" i="1"/>
  <c r="V4922" i="1"/>
  <c r="R4923" i="1"/>
  <c r="S4923" i="1"/>
  <c r="T4923" i="1"/>
  <c r="U4923" i="1"/>
  <c r="V4923" i="1"/>
  <c r="R4924" i="1"/>
  <c r="U4924" i="1" s="1"/>
  <c r="S4924" i="1"/>
  <c r="T4924" i="1"/>
  <c r="V4924" i="1"/>
  <c r="R4925" i="1"/>
  <c r="U4925" i="1" s="1"/>
  <c r="V4925" i="1"/>
  <c r="R4926" i="1"/>
  <c r="T4926" i="1" s="1"/>
  <c r="U4926" i="1"/>
  <c r="V4926" i="1"/>
  <c r="R4927" i="1"/>
  <c r="S4927" i="1"/>
  <c r="T4927" i="1"/>
  <c r="U4927" i="1"/>
  <c r="V4927" i="1"/>
  <c r="R4928" i="1"/>
  <c r="U4928" i="1" s="1"/>
  <c r="S4928" i="1"/>
  <c r="T4928" i="1"/>
  <c r="V4928" i="1"/>
  <c r="R4929" i="1"/>
  <c r="U4929" i="1" s="1"/>
  <c r="V4929" i="1"/>
  <c r="R4930" i="1"/>
  <c r="T4930" i="1" s="1"/>
  <c r="U4930" i="1"/>
  <c r="V4930" i="1"/>
  <c r="R4931" i="1"/>
  <c r="S4931" i="1"/>
  <c r="T4931" i="1"/>
  <c r="U4931" i="1"/>
  <c r="V4931" i="1"/>
  <c r="R4932" i="1"/>
  <c r="U4932" i="1" s="1"/>
  <c r="S4932" i="1"/>
  <c r="T4932" i="1"/>
  <c r="V4932" i="1"/>
  <c r="R4933" i="1"/>
  <c r="U4933" i="1" s="1"/>
  <c r="V4933" i="1"/>
  <c r="R4934" i="1"/>
  <c r="T4934" i="1" s="1"/>
  <c r="U4934" i="1"/>
  <c r="V4934" i="1"/>
  <c r="R4935" i="1"/>
  <c r="S4935" i="1"/>
  <c r="T4935" i="1"/>
  <c r="U4935" i="1"/>
  <c r="V4935" i="1"/>
  <c r="R4936" i="1"/>
  <c r="U4936" i="1" s="1"/>
  <c r="S4936" i="1"/>
  <c r="T4936" i="1"/>
  <c r="V4936" i="1"/>
  <c r="R4937" i="1"/>
  <c r="U4937" i="1" s="1"/>
  <c r="V4937" i="1"/>
  <c r="R4938" i="1"/>
  <c r="T4938" i="1" s="1"/>
  <c r="U4938" i="1"/>
  <c r="V4938" i="1"/>
  <c r="R4939" i="1"/>
  <c r="S4939" i="1"/>
  <c r="T4939" i="1"/>
  <c r="U4939" i="1"/>
  <c r="V4939" i="1"/>
  <c r="R4940" i="1"/>
  <c r="U4940" i="1" s="1"/>
  <c r="S4940" i="1"/>
  <c r="T4940" i="1"/>
  <c r="V4940" i="1"/>
  <c r="R4941" i="1"/>
  <c r="U4941" i="1" s="1"/>
  <c r="V4941" i="1"/>
  <c r="R4942" i="1"/>
  <c r="T4942" i="1" s="1"/>
  <c r="U4942" i="1"/>
  <c r="V4942" i="1"/>
  <c r="R4943" i="1"/>
  <c r="S4943" i="1"/>
  <c r="T4943" i="1"/>
  <c r="U4943" i="1"/>
  <c r="V4943" i="1"/>
  <c r="R4944" i="1"/>
  <c r="U4944" i="1" s="1"/>
  <c r="S4944" i="1"/>
  <c r="T4944" i="1"/>
  <c r="V4944" i="1"/>
  <c r="R4945" i="1"/>
  <c r="U4945" i="1" s="1"/>
  <c r="V4945" i="1"/>
  <c r="R4946" i="1"/>
  <c r="T4946" i="1" s="1"/>
  <c r="U4946" i="1"/>
  <c r="V4946" i="1"/>
  <c r="R4947" i="1"/>
  <c r="S4947" i="1"/>
  <c r="T4947" i="1"/>
  <c r="U4947" i="1"/>
  <c r="V4947" i="1"/>
  <c r="R4948" i="1"/>
  <c r="U4948" i="1" s="1"/>
  <c r="S4948" i="1"/>
  <c r="T4948" i="1"/>
  <c r="V4948" i="1"/>
  <c r="R4949" i="1"/>
  <c r="U4949" i="1" s="1"/>
  <c r="V4949" i="1"/>
  <c r="R4950" i="1"/>
  <c r="T4950" i="1" s="1"/>
  <c r="U4950" i="1"/>
  <c r="V4950" i="1"/>
  <c r="R4951" i="1"/>
  <c r="S4951" i="1"/>
  <c r="T4951" i="1"/>
  <c r="U4951" i="1"/>
  <c r="V4951" i="1"/>
  <c r="R4952" i="1"/>
  <c r="U4952" i="1" s="1"/>
  <c r="S4952" i="1"/>
  <c r="T4952" i="1"/>
  <c r="V4952" i="1"/>
  <c r="R4953" i="1"/>
  <c r="U4953" i="1" s="1"/>
  <c r="V4953" i="1"/>
  <c r="R4954" i="1"/>
  <c r="T4954" i="1" s="1"/>
  <c r="U4954" i="1"/>
  <c r="V4954" i="1"/>
  <c r="R4955" i="1"/>
  <c r="S4955" i="1"/>
  <c r="T4955" i="1"/>
  <c r="U4955" i="1"/>
  <c r="V4955" i="1"/>
  <c r="R4956" i="1"/>
  <c r="U4956" i="1" s="1"/>
  <c r="S4956" i="1"/>
  <c r="T4956" i="1"/>
  <c r="V4956" i="1"/>
  <c r="R4957" i="1"/>
  <c r="U4957" i="1" s="1"/>
  <c r="V4957" i="1"/>
  <c r="R4958" i="1"/>
  <c r="T4958" i="1" s="1"/>
  <c r="U4958" i="1"/>
  <c r="V4958" i="1"/>
  <c r="R4959" i="1"/>
  <c r="S4959" i="1"/>
  <c r="T4959" i="1"/>
  <c r="U4959" i="1"/>
  <c r="V4959" i="1"/>
  <c r="R4960" i="1"/>
  <c r="U4960" i="1" s="1"/>
  <c r="S4960" i="1"/>
  <c r="T4960" i="1"/>
  <c r="V4960" i="1"/>
  <c r="R4961" i="1"/>
  <c r="U4961" i="1" s="1"/>
  <c r="V4961" i="1"/>
  <c r="R4962" i="1"/>
  <c r="T4962" i="1" s="1"/>
  <c r="U4962" i="1"/>
  <c r="V4962" i="1"/>
  <c r="R4963" i="1"/>
  <c r="S4963" i="1"/>
  <c r="T4963" i="1"/>
  <c r="U4963" i="1"/>
  <c r="V4963" i="1"/>
  <c r="R4964" i="1"/>
  <c r="U4964" i="1" s="1"/>
  <c r="S4964" i="1"/>
  <c r="T4964" i="1"/>
  <c r="V4964" i="1"/>
  <c r="R4965" i="1"/>
  <c r="U4965" i="1" s="1"/>
  <c r="V4965" i="1"/>
  <c r="R4966" i="1"/>
  <c r="T4966" i="1" s="1"/>
  <c r="U4966" i="1"/>
  <c r="V4966" i="1"/>
  <c r="R4967" i="1"/>
  <c r="S4967" i="1"/>
  <c r="T4967" i="1"/>
  <c r="U4967" i="1"/>
  <c r="V4967" i="1"/>
  <c r="R4968" i="1"/>
  <c r="U4968" i="1" s="1"/>
  <c r="S4968" i="1"/>
  <c r="T4968" i="1"/>
  <c r="V4968" i="1"/>
  <c r="R4969" i="1"/>
  <c r="U4969" i="1" s="1"/>
  <c r="V4969" i="1"/>
  <c r="R4970" i="1"/>
  <c r="T4970" i="1" s="1"/>
  <c r="U4970" i="1"/>
  <c r="V4970" i="1"/>
  <c r="R4971" i="1"/>
  <c r="S4971" i="1"/>
  <c r="T4971" i="1"/>
  <c r="U4971" i="1"/>
  <c r="V4971" i="1"/>
  <c r="R4972" i="1"/>
  <c r="U4972" i="1" s="1"/>
  <c r="S4972" i="1"/>
  <c r="T4972" i="1"/>
  <c r="V4972" i="1"/>
  <c r="R4973" i="1"/>
  <c r="U4973" i="1" s="1"/>
  <c r="V4973" i="1"/>
  <c r="R4974" i="1"/>
  <c r="T4974" i="1" s="1"/>
  <c r="U4974" i="1"/>
  <c r="V4974" i="1"/>
  <c r="R4975" i="1"/>
  <c r="S4975" i="1"/>
  <c r="T4975" i="1"/>
  <c r="U4975" i="1"/>
  <c r="V4975" i="1"/>
  <c r="R4976" i="1"/>
  <c r="U4976" i="1" s="1"/>
  <c r="S4976" i="1"/>
  <c r="T4976" i="1"/>
  <c r="V4976" i="1"/>
  <c r="R4977" i="1"/>
  <c r="U4977" i="1" s="1"/>
  <c r="V4977" i="1"/>
  <c r="R4978" i="1"/>
  <c r="T4978" i="1" s="1"/>
  <c r="U4978" i="1"/>
  <c r="V4978" i="1"/>
  <c r="R4979" i="1"/>
  <c r="S4979" i="1"/>
  <c r="T4979" i="1"/>
  <c r="U4979" i="1"/>
  <c r="V4979" i="1"/>
  <c r="R4980" i="1"/>
  <c r="U4980" i="1" s="1"/>
  <c r="S4980" i="1"/>
  <c r="T4980" i="1"/>
  <c r="V4980" i="1"/>
  <c r="R4981" i="1"/>
  <c r="U4981" i="1" s="1"/>
  <c r="V4981" i="1"/>
  <c r="R4982" i="1"/>
  <c r="T4982" i="1" s="1"/>
  <c r="U4982" i="1"/>
  <c r="V4982" i="1"/>
  <c r="R4983" i="1"/>
  <c r="S4983" i="1"/>
  <c r="T4983" i="1"/>
  <c r="U4983" i="1"/>
  <c r="V4983" i="1"/>
  <c r="R4984" i="1"/>
  <c r="U4984" i="1" s="1"/>
  <c r="S4984" i="1"/>
  <c r="T4984" i="1"/>
  <c r="V4984" i="1"/>
  <c r="R4985" i="1"/>
  <c r="U4985" i="1" s="1"/>
  <c r="V4985" i="1"/>
  <c r="R4986" i="1"/>
  <c r="T4986" i="1" s="1"/>
  <c r="U4986" i="1"/>
  <c r="V4986" i="1"/>
  <c r="R4987" i="1"/>
  <c r="S4987" i="1"/>
  <c r="T4987" i="1"/>
  <c r="U4987" i="1"/>
  <c r="V4987" i="1"/>
  <c r="R4988" i="1"/>
  <c r="U4988" i="1" s="1"/>
  <c r="S4988" i="1"/>
  <c r="T4988" i="1"/>
  <c r="V4988" i="1"/>
  <c r="R4989" i="1"/>
  <c r="U4989" i="1" s="1"/>
  <c r="V4989" i="1"/>
  <c r="R4990" i="1"/>
  <c r="T4990" i="1" s="1"/>
  <c r="U4990" i="1"/>
  <c r="V4990" i="1"/>
  <c r="R4991" i="1"/>
  <c r="S4991" i="1"/>
  <c r="T4991" i="1"/>
  <c r="U4991" i="1"/>
  <c r="V4991" i="1"/>
  <c r="R4992" i="1"/>
  <c r="U4992" i="1" s="1"/>
  <c r="S4992" i="1"/>
  <c r="T4992" i="1"/>
  <c r="V4992" i="1"/>
  <c r="R4993" i="1"/>
  <c r="U4993" i="1" s="1"/>
  <c r="V4993" i="1"/>
  <c r="R4994" i="1"/>
  <c r="T4994" i="1" s="1"/>
  <c r="U4994" i="1"/>
  <c r="V4994" i="1"/>
  <c r="R4995" i="1"/>
  <c r="S4995" i="1"/>
  <c r="T4995" i="1"/>
  <c r="U4995" i="1"/>
  <c r="V4995" i="1"/>
  <c r="R4996" i="1"/>
  <c r="U4996" i="1" s="1"/>
  <c r="S4996" i="1"/>
  <c r="T4996" i="1"/>
  <c r="V4996" i="1"/>
  <c r="R4997" i="1"/>
  <c r="U4997" i="1" s="1"/>
  <c r="V4997" i="1"/>
  <c r="R4998" i="1"/>
  <c r="T4998" i="1" s="1"/>
  <c r="U4998" i="1"/>
  <c r="V4998" i="1"/>
  <c r="R4999" i="1"/>
  <c r="S4999" i="1"/>
  <c r="T4999" i="1"/>
  <c r="U4999" i="1"/>
  <c r="V4999" i="1"/>
  <c r="R5000" i="1"/>
  <c r="U5000" i="1" s="1"/>
  <c r="S5000" i="1"/>
  <c r="T5000" i="1"/>
  <c r="V5000" i="1"/>
  <c r="R5001" i="1"/>
  <c r="U5001" i="1" s="1"/>
  <c r="V5001" i="1"/>
  <c r="R5002" i="1"/>
  <c r="T5002" i="1" s="1"/>
  <c r="U5002" i="1"/>
  <c r="V5002" i="1"/>
  <c r="R5003" i="1"/>
  <c r="S5003" i="1"/>
  <c r="T5003" i="1"/>
  <c r="U5003" i="1"/>
  <c r="V5003" i="1"/>
  <c r="R5004" i="1"/>
  <c r="U5004" i="1" s="1"/>
  <c r="S5004" i="1"/>
  <c r="T5004" i="1"/>
  <c r="V5004" i="1"/>
  <c r="R5005" i="1"/>
  <c r="U5005" i="1" s="1"/>
  <c r="V5005" i="1"/>
  <c r="R5006" i="1"/>
  <c r="T5006" i="1" s="1"/>
  <c r="U5006" i="1"/>
  <c r="V5006" i="1"/>
  <c r="R5007" i="1"/>
  <c r="S5007" i="1"/>
  <c r="T5007" i="1"/>
  <c r="U5007" i="1"/>
  <c r="V5007" i="1"/>
  <c r="R5008" i="1"/>
  <c r="U5008" i="1" s="1"/>
  <c r="S5008" i="1"/>
  <c r="T5008" i="1"/>
  <c r="V5008" i="1"/>
  <c r="R5009" i="1"/>
  <c r="U5009" i="1" s="1"/>
  <c r="V5009" i="1"/>
  <c r="R5010" i="1"/>
  <c r="T5010" i="1" s="1"/>
  <c r="U5010" i="1"/>
  <c r="V5010" i="1"/>
  <c r="R5011" i="1"/>
  <c r="S5011" i="1"/>
  <c r="T5011" i="1"/>
  <c r="U5011" i="1"/>
  <c r="V5011" i="1"/>
  <c r="R5012" i="1"/>
  <c r="U5012" i="1" s="1"/>
  <c r="S5012" i="1"/>
  <c r="T5012" i="1"/>
  <c r="V5012" i="1"/>
  <c r="R5013" i="1"/>
  <c r="U5013" i="1" s="1"/>
  <c r="V5013" i="1"/>
  <c r="R5014" i="1"/>
  <c r="T5014" i="1" s="1"/>
  <c r="U5014" i="1"/>
  <c r="V5014" i="1"/>
  <c r="R5015" i="1"/>
  <c r="S5015" i="1"/>
  <c r="T5015" i="1"/>
  <c r="U5015" i="1"/>
  <c r="V5015" i="1"/>
  <c r="R5016" i="1"/>
  <c r="U5016" i="1" s="1"/>
  <c r="S5016" i="1"/>
  <c r="T5016" i="1"/>
  <c r="V5016" i="1"/>
  <c r="R5017" i="1"/>
  <c r="U5017" i="1" s="1"/>
  <c r="V5017" i="1"/>
  <c r="R5018" i="1"/>
  <c r="T5018" i="1" s="1"/>
  <c r="U5018" i="1"/>
  <c r="V5018" i="1"/>
  <c r="R5019" i="1"/>
  <c r="S5019" i="1"/>
  <c r="T5019" i="1"/>
  <c r="U5019" i="1"/>
  <c r="V5019" i="1"/>
  <c r="R5020" i="1"/>
  <c r="U5020" i="1" s="1"/>
  <c r="S5020" i="1"/>
  <c r="T5020" i="1"/>
  <c r="V5020" i="1"/>
  <c r="R5021" i="1"/>
  <c r="U5021" i="1" s="1"/>
  <c r="V5021" i="1"/>
  <c r="R5022" i="1"/>
  <c r="T5022" i="1" s="1"/>
  <c r="U5022" i="1"/>
  <c r="V5022" i="1"/>
  <c r="R5023" i="1"/>
  <c r="S5023" i="1"/>
  <c r="T5023" i="1"/>
  <c r="U5023" i="1"/>
  <c r="V5023" i="1"/>
  <c r="R5024" i="1"/>
  <c r="U5024" i="1" s="1"/>
  <c r="S5024" i="1"/>
  <c r="T5024" i="1"/>
  <c r="V5024" i="1"/>
  <c r="R5025" i="1"/>
  <c r="U5025" i="1" s="1"/>
  <c r="V5025" i="1"/>
  <c r="R5026" i="1"/>
  <c r="T5026" i="1" s="1"/>
  <c r="U5026" i="1"/>
  <c r="V5026" i="1"/>
  <c r="R5027" i="1"/>
  <c r="S5027" i="1"/>
  <c r="T5027" i="1"/>
  <c r="U5027" i="1"/>
  <c r="V5027" i="1"/>
  <c r="R5028" i="1"/>
  <c r="U5028" i="1" s="1"/>
  <c r="S5028" i="1"/>
  <c r="T5028" i="1"/>
  <c r="V5028" i="1"/>
  <c r="R5029" i="1"/>
  <c r="U5029" i="1" s="1"/>
  <c r="V5029" i="1"/>
  <c r="R5030" i="1"/>
  <c r="T5030" i="1" s="1"/>
  <c r="U5030" i="1"/>
  <c r="V5030" i="1"/>
  <c r="R5031" i="1"/>
  <c r="S5031" i="1"/>
  <c r="T5031" i="1"/>
  <c r="U5031" i="1"/>
  <c r="V5031" i="1"/>
  <c r="R5032" i="1"/>
  <c r="U5032" i="1" s="1"/>
  <c r="S5032" i="1"/>
  <c r="T5032" i="1"/>
  <c r="V5032" i="1"/>
  <c r="R5033" i="1"/>
  <c r="U5033" i="1" s="1"/>
  <c r="V5033" i="1"/>
  <c r="R5034" i="1"/>
  <c r="T5034" i="1" s="1"/>
  <c r="U5034" i="1"/>
  <c r="V5034" i="1"/>
  <c r="R5035" i="1"/>
  <c r="S5035" i="1"/>
  <c r="T5035" i="1"/>
  <c r="U5035" i="1"/>
  <c r="V5035" i="1"/>
  <c r="R5036" i="1"/>
  <c r="U5036" i="1" s="1"/>
  <c r="S5036" i="1"/>
  <c r="T5036" i="1"/>
  <c r="V5036" i="1"/>
  <c r="R5037" i="1"/>
  <c r="U5037" i="1" s="1"/>
  <c r="V5037" i="1"/>
  <c r="R5038" i="1"/>
  <c r="T5038" i="1" s="1"/>
  <c r="U5038" i="1"/>
  <c r="V5038" i="1"/>
  <c r="R5039" i="1"/>
  <c r="S5039" i="1"/>
  <c r="T5039" i="1"/>
  <c r="U5039" i="1"/>
  <c r="V5039" i="1"/>
  <c r="R5040" i="1"/>
  <c r="U5040" i="1" s="1"/>
  <c r="S5040" i="1"/>
  <c r="T5040" i="1"/>
  <c r="V5040" i="1"/>
  <c r="R5041" i="1"/>
  <c r="U5041" i="1" s="1"/>
  <c r="V5041" i="1"/>
  <c r="R5042" i="1"/>
  <c r="T5042" i="1" s="1"/>
  <c r="U5042" i="1"/>
  <c r="V5042" i="1"/>
  <c r="R5043" i="1"/>
  <c r="S5043" i="1"/>
  <c r="T5043" i="1"/>
  <c r="U5043" i="1"/>
  <c r="V5043" i="1"/>
  <c r="R5044" i="1"/>
  <c r="U5044" i="1" s="1"/>
  <c r="S5044" i="1"/>
  <c r="T5044" i="1"/>
  <c r="V5044" i="1"/>
  <c r="R5045" i="1"/>
  <c r="U5045" i="1" s="1"/>
  <c r="V5045" i="1"/>
  <c r="R5046" i="1"/>
  <c r="T5046" i="1" s="1"/>
  <c r="U5046" i="1"/>
  <c r="V5046" i="1"/>
  <c r="R5047" i="1"/>
  <c r="S5047" i="1"/>
  <c r="T5047" i="1"/>
  <c r="U5047" i="1"/>
  <c r="V5047" i="1"/>
  <c r="R5048" i="1"/>
  <c r="U5048" i="1" s="1"/>
  <c r="S5048" i="1"/>
  <c r="T5048" i="1"/>
  <c r="V5048" i="1"/>
  <c r="R5049" i="1"/>
  <c r="U5049" i="1" s="1"/>
  <c r="V5049" i="1"/>
  <c r="R5050" i="1"/>
  <c r="T5050" i="1" s="1"/>
  <c r="U5050" i="1"/>
  <c r="V5050" i="1"/>
  <c r="R5051" i="1"/>
  <c r="S5051" i="1"/>
  <c r="T5051" i="1"/>
  <c r="U5051" i="1"/>
  <c r="V5051" i="1"/>
  <c r="R5052" i="1"/>
  <c r="U5052" i="1" s="1"/>
  <c r="S5052" i="1"/>
  <c r="T5052" i="1"/>
  <c r="V5052" i="1"/>
  <c r="R5053" i="1"/>
  <c r="U5053" i="1" s="1"/>
  <c r="V5053" i="1"/>
  <c r="R5054" i="1"/>
  <c r="T5054" i="1" s="1"/>
  <c r="U5054" i="1"/>
  <c r="V5054" i="1"/>
  <c r="R5055" i="1"/>
  <c r="S5055" i="1"/>
  <c r="T5055" i="1"/>
  <c r="U5055" i="1"/>
  <c r="V5055" i="1"/>
  <c r="R5056" i="1"/>
  <c r="U5056" i="1" s="1"/>
  <c r="S5056" i="1"/>
  <c r="T5056" i="1"/>
  <c r="V5056" i="1"/>
  <c r="R5057" i="1"/>
  <c r="U5057" i="1" s="1"/>
  <c r="V5057" i="1"/>
  <c r="R5058" i="1"/>
  <c r="T5058" i="1" s="1"/>
  <c r="U5058" i="1"/>
  <c r="V5058" i="1"/>
  <c r="R5059" i="1"/>
  <c r="S5059" i="1"/>
  <c r="T5059" i="1"/>
  <c r="U5059" i="1"/>
  <c r="V5059" i="1"/>
  <c r="R5060" i="1"/>
  <c r="U5060" i="1" s="1"/>
  <c r="S5060" i="1"/>
  <c r="T5060" i="1"/>
  <c r="V5060" i="1"/>
  <c r="R5061" i="1"/>
  <c r="U5061" i="1" s="1"/>
  <c r="V5061" i="1"/>
  <c r="R5062" i="1"/>
  <c r="T5062" i="1" s="1"/>
  <c r="U5062" i="1"/>
  <c r="V5062" i="1"/>
  <c r="R5063" i="1"/>
  <c r="S5063" i="1"/>
  <c r="T5063" i="1"/>
  <c r="U5063" i="1"/>
  <c r="V5063" i="1"/>
  <c r="R5064" i="1"/>
  <c r="U5064" i="1" s="1"/>
  <c r="S5064" i="1"/>
  <c r="T5064" i="1"/>
  <c r="V5064" i="1"/>
  <c r="R5065" i="1"/>
  <c r="U5065" i="1" s="1"/>
  <c r="V5065" i="1"/>
  <c r="R5066" i="1"/>
  <c r="T5066" i="1" s="1"/>
  <c r="U5066" i="1"/>
  <c r="V5066" i="1"/>
  <c r="R5067" i="1"/>
  <c r="S5067" i="1"/>
  <c r="T5067" i="1"/>
  <c r="U5067" i="1"/>
  <c r="V5067" i="1"/>
  <c r="R5068" i="1"/>
  <c r="U5068" i="1" s="1"/>
  <c r="S5068" i="1"/>
  <c r="T5068" i="1"/>
  <c r="V5068" i="1"/>
  <c r="R5069" i="1"/>
  <c r="U5069" i="1" s="1"/>
  <c r="V5069" i="1"/>
  <c r="R5070" i="1"/>
  <c r="T5070" i="1" s="1"/>
  <c r="U5070" i="1"/>
  <c r="V5070" i="1"/>
  <c r="R5071" i="1"/>
  <c r="S5071" i="1"/>
  <c r="T5071" i="1"/>
  <c r="U5071" i="1"/>
  <c r="V5071" i="1"/>
  <c r="R5072" i="1"/>
  <c r="U5072" i="1" s="1"/>
  <c r="S5072" i="1"/>
  <c r="T5072" i="1"/>
  <c r="V5072" i="1"/>
  <c r="R5073" i="1"/>
  <c r="U5073" i="1" s="1"/>
  <c r="V5073" i="1"/>
  <c r="R5074" i="1"/>
  <c r="T5074" i="1" s="1"/>
  <c r="U5074" i="1"/>
  <c r="V5074" i="1"/>
  <c r="R5075" i="1"/>
  <c r="S5075" i="1"/>
  <c r="T5075" i="1"/>
  <c r="U5075" i="1"/>
  <c r="V5075" i="1"/>
  <c r="R5076" i="1"/>
  <c r="U5076" i="1" s="1"/>
  <c r="S5076" i="1"/>
  <c r="T5076" i="1"/>
  <c r="V5076" i="1"/>
  <c r="R5077" i="1"/>
  <c r="U5077" i="1" s="1"/>
  <c r="V5077" i="1"/>
  <c r="R5078" i="1"/>
  <c r="T5078" i="1" s="1"/>
  <c r="U5078" i="1"/>
  <c r="V5078" i="1"/>
  <c r="R5079" i="1"/>
  <c r="S5079" i="1"/>
  <c r="T5079" i="1"/>
  <c r="U5079" i="1"/>
  <c r="V5079" i="1"/>
  <c r="R5080" i="1"/>
  <c r="U5080" i="1" s="1"/>
  <c r="S5080" i="1"/>
  <c r="T5080" i="1"/>
  <c r="V5080" i="1"/>
  <c r="R5081" i="1"/>
  <c r="U5081" i="1" s="1"/>
  <c r="V5081" i="1"/>
  <c r="R5082" i="1"/>
  <c r="T5082" i="1" s="1"/>
  <c r="U5082" i="1"/>
  <c r="V5082" i="1"/>
  <c r="R5083" i="1"/>
  <c r="S5083" i="1"/>
  <c r="T5083" i="1"/>
  <c r="U5083" i="1"/>
  <c r="V5083" i="1"/>
  <c r="R5084" i="1"/>
  <c r="U5084" i="1" s="1"/>
  <c r="S5084" i="1"/>
  <c r="T5084" i="1"/>
  <c r="V5084" i="1"/>
  <c r="R5085" i="1"/>
  <c r="U5085" i="1" s="1"/>
  <c r="V5085" i="1"/>
  <c r="R5086" i="1"/>
  <c r="T5086" i="1" s="1"/>
  <c r="U5086" i="1"/>
  <c r="V5086" i="1"/>
  <c r="R5087" i="1"/>
  <c r="S5087" i="1"/>
  <c r="T5087" i="1"/>
  <c r="U5087" i="1"/>
  <c r="V5087" i="1"/>
  <c r="R5088" i="1"/>
  <c r="U5088" i="1" s="1"/>
  <c r="S5088" i="1"/>
  <c r="T5088" i="1"/>
  <c r="V5088" i="1"/>
  <c r="R5089" i="1"/>
  <c r="U5089" i="1" s="1"/>
  <c r="V5089" i="1"/>
  <c r="R5090" i="1"/>
  <c r="T5090" i="1" s="1"/>
  <c r="U5090" i="1"/>
  <c r="V5090" i="1"/>
  <c r="R5091" i="1"/>
  <c r="S5091" i="1"/>
  <c r="T5091" i="1"/>
  <c r="U5091" i="1"/>
  <c r="V5091" i="1"/>
  <c r="R5092" i="1"/>
  <c r="U5092" i="1" s="1"/>
  <c r="S5092" i="1"/>
  <c r="T5092" i="1"/>
  <c r="V5092" i="1"/>
  <c r="R5093" i="1"/>
  <c r="U5093" i="1" s="1"/>
  <c r="V5093" i="1"/>
  <c r="R5094" i="1"/>
  <c r="T5094" i="1" s="1"/>
  <c r="U5094" i="1"/>
  <c r="V5094" i="1"/>
  <c r="R5095" i="1"/>
  <c r="S5095" i="1"/>
  <c r="T5095" i="1"/>
  <c r="U5095" i="1"/>
  <c r="V5095" i="1"/>
  <c r="R5096" i="1"/>
  <c r="U5096" i="1" s="1"/>
  <c r="S5096" i="1"/>
  <c r="T5096" i="1"/>
  <c r="V5096" i="1"/>
  <c r="R5097" i="1"/>
  <c r="U5097" i="1" s="1"/>
  <c r="V5097" i="1"/>
  <c r="R5098" i="1"/>
  <c r="T5098" i="1" s="1"/>
  <c r="U5098" i="1"/>
  <c r="V5098" i="1"/>
  <c r="R5099" i="1"/>
  <c r="S5099" i="1"/>
  <c r="T5099" i="1"/>
  <c r="U5099" i="1"/>
  <c r="V5099" i="1"/>
  <c r="R5100" i="1"/>
  <c r="U5100" i="1" s="1"/>
  <c r="S5100" i="1"/>
  <c r="T5100" i="1"/>
  <c r="V5100" i="1"/>
  <c r="R5101" i="1"/>
  <c r="U5101" i="1" s="1"/>
  <c r="V5101" i="1"/>
  <c r="R5102" i="1"/>
  <c r="T5102" i="1" s="1"/>
  <c r="U5102" i="1"/>
  <c r="V5102" i="1"/>
  <c r="R5103" i="1"/>
  <c r="S5103" i="1"/>
  <c r="T5103" i="1"/>
  <c r="U5103" i="1"/>
  <c r="V5103" i="1"/>
  <c r="R5104" i="1"/>
  <c r="U5104" i="1" s="1"/>
  <c r="S5104" i="1"/>
  <c r="T5104" i="1"/>
  <c r="V5104" i="1"/>
  <c r="R5105" i="1"/>
  <c r="U5105" i="1" s="1"/>
  <c r="V5105" i="1"/>
  <c r="R5106" i="1"/>
  <c r="T5106" i="1" s="1"/>
  <c r="U5106" i="1"/>
  <c r="V5106" i="1"/>
  <c r="R5107" i="1"/>
  <c r="S5107" i="1"/>
  <c r="T5107" i="1"/>
  <c r="U5107" i="1"/>
  <c r="V5107" i="1"/>
  <c r="R5108" i="1"/>
  <c r="U5108" i="1" s="1"/>
  <c r="S5108" i="1"/>
  <c r="T5108" i="1"/>
  <c r="V5108" i="1"/>
  <c r="R5109" i="1"/>
  <c r="U5109" i="1" s="1"/>
  <c r="V5109" i="1"/>
  <c r="R5110" i="1"/>
  <c r="T5110" i="1" s="1"/>
  <c r="U5110" i="1"/>
  <c r="V5110" i="1"/>
  <c r="R5111" i="1"/>
  <c r="S5111" i="1"/>
  <c r="T5111" i="1"/>
  <c r="U5111" i="1"/>
  <c r="V5111" i="1"/>
  <c r="R5112" i="1"/>
  <c r="U5112" i="1" s="1"/>
  <c r="S5112" i="1"/>
  <c r="T5112" i="1"/>
  <c r="V5112" i="1"/>
  <c r="R5113" i="1"/>
  <c r="U5113" i="1" s="1"/>
  <c r="V5113" i="1"/>
  <c r="R5114" i="1"/>
  <c r="T5114" i="1" s="1"/>
  <c r="U5114" i="1"/>
  <c r="V5114" i="1"/>
  <c r="R5115" i="1"/>
  <c r="S5115" i="1"/>
  <c r="T5115" i="1"/>
  <c r="U5115" i="1"/>
  <c r="V5115" i="1"/>
  <c r="R5116" i="1"/>
  <c r="U5116" i="1" s="1"/>
  <c r="S5116" i="1"/>
  <c r="T5116" i="1"/>
  <c r="V5116" i="1"/>
  <c r="R5117" i="1"/>
  <c r="U5117" i="1" s="1"/>
  <c r="V5117" i="1"/>
  <c r="R5118" i="1"/>
  <c r="T5118" i="1" s="1"/>
  <c r="U5118" i="1"/>
  <c r="V5118" i="1"/>
  <c r="R5119" i="1"/>
  <c r="S5119" i="1"/>
  <c r="T5119" i="1"/>
  <c r="U5119" i="1"/>
  <c r="V5119" i="1"/>
  <c r="R5120" i="1"/>
  <c r="U5120" i="1" s="1"/>
  <c r="S5120" i="1"/>
  <c r="T5120" i="1"/>
  <c r="V5120" i="1"/>
  <c r="R5121" i="1"/>
  <c r="U5121" i="1" s="1"/>
  <c r="V5121" i="1"/>
  <c r="R5122" i="1"/>
  <c r="T5122" i="1" s="1"/>
  <c r="U5122" i="1"/>
  <c r="V5122" i="1"/>
  <c r="R5123" i="1"/>
  <c r="S5123" i="1"/>
  <c r="T5123" i="1"/>
  <c r="U5123" i="1"/>
  <c r="V5123" i="1"/>
  <c r="R5124" i="1"/>
  <c r="U5124" i="1" s="1"/>
  <c r="S5124" i="1"/>
  <c r="T5124" i="1"/>
  <c r="V5124" i="1"/>
  <c r="R5125" i="1"/>
  <c r="U5125" i="1" s="1"/>
  <c r="V5125" i="1"/>
  <c r="R5126" i="1"/>
  <c r="T5126" i="1" s="1"/>
  <c r="U5126" i="1"/>
  <c r="V5126" i="1"/>
  <c r="R5127" i="1"/>
  <c r="S5127" i="1"/>
  <c r="T5127" i="1"/>
  <c r="U5127" i="1"/>
  <c r="V5127" i="1"/>
  <c r="R5128" i="1"/>
  <c r="U5128" i="1" s="1"/>
  <c r="S5128" i="1"/>
  <c r="T5128" i="1"/>
  <c r="V5128" i="1"/>
  <c r="R5129" i="1"/>
  <c r="U5129" i="1" s="1"/>
  <c r="V5129" i="1"/>
  <c r="R5130" i="1"/>
  <c r="T5130" i="1" s="1"/>
  <c r="U5130" i="1"/>
  <c r="V5130" i="1"/>
  <c r="R5131" i="1"/>
  <c r="S5131" i="1"/>
  <c r="T5131" i="1"/>
  <c r="U5131" i="1"/>
  <c r="V5131" i="1"/>
  <c r="R5132" i="1"/>
  <c r="U5132" i="1" s="1"/>
  <c r="S5132" i="1"/>
  <c r="T5132" i="1"/>
  <c r="V5132" i="1"/>
  <c r="R5133" i="1"/>
  <c r="U5133" i="1" s="1"/>
  <c r="V5133" i="1"/>
  <c r="R5134" i="1"/>
  <c r="T5134" i="1" s="1"/>
  <c r="U5134" i="1"/>
  <c r="V5134" i="1"/>
  <c r="R5135" i="1"/>
  <c r="S5135" i="1"/>
  <c r="T5135" i="1"/>
  <c r="U5135" i="1"/>
  <c r="V5135" i="1"/>
  <c r="R5136" i="1"/>
  <c r="U5136" i="1" s="1"/>
  <c r="S5136" i="1"/>
  <c r="T5136" i="1"/>
  <c r="V5136" i="1"/>
  <c r="R5137" i="1"/>
  <c r="U5137" i="1" s="1"/>
  <c r="V5137" i="1"/>
  <c r="R5138" i="1"/>
  <c r="T5138" i="1" s="1"/>
  <c r="U5138" i="1"/>
  <c r="V5138" i="1"/>
  <c r="R5139" i="1"/>
  <c r="S5139" i="1"/>
  <c r="T5139" i="1"/>
  <c r="U5139" i="1"/>
  <c r="V5139" i="1"/>
  <c r="R5140" i="1"/>
  <c r="U5140" i="1" s="1"/>
  <c r="S5140" i="1"/>
  <c r="T5140" i="1"/>
  <c r="V5140" i="1"/>
  <c r="R5141" i="1"/>
  <c r="U5141" i="1" s="1"/>
  <c r="V5141" i="1"/>
  <c r="R5142" i="1"/>
  <c r="T5142" i="1" s="1"/>
  <c r="U5142" i="1"/>
  <c r="V5142" i="1"/>
  <c r="R5143" i="1"/>
  <c r="S5143" i="1"/>
  <c r="T5143" i="1"/>
  <c r="U5143" i="1"/>
  <c r="V5143" i="1"/>
  <c r="R5144" i="1"/>
  <c r="U5144" i="1" s="1"/>
  <c r="S5144" i="1"/>
  <c r="T5144" i="1"/>
  <c r="V5144" i="1"/>
  <c r="R5145" i="1"/>
  <c r="U5145" i="1" s="1"/>
  <c r="V5145" i="1"/>
  <c r="R5146" i="1"/>
  <c r="T5146" i="1" s="1"/>
  <c r="U5146" i="1"/>
  <c r="V5146" i="1"/>
  <c r="R5147" i="1"/>
  <c r="S5147" i="1"/>
  <c r="T5147" i="1"/>
  <c r="U5147" i="1"/>
  <c r="V5147" i="1"/>
  <c r="R5148" i="1"/>
  <c r="U5148" i="1" s="1"/>
  <c r="S5148" i="1"/>
  <c r="T5148" i="1"/>
  <c r="V5148" i="1"/>
  <c r="R5149" i="1"/>
  <c r="U5149" i="1" s="1"/>
  <c r="V5149" i="1"/>
  <c r="R5150" i="1"/>
  <c r="T5150" i="1" s="1"/>
  <c r="U5150" i="1"/>
  <c r="V5150" i="1"/>
  <c r="R5151" i="1"/>
  <c r="S5151" i="1"/>
  <c r="T5151" i="1"/>
  <c r="U5151" i="1"/>
  <c r="V5151" i="1"/>
  <c r="R5152" i="1"/>
  <c r="U5152" i="1" s="1"/>
  <c r="S5152" i="1"/>
  <c r="T5152" i="1"/>
  <c r="V5152" i="1"/>
  <c r="R5153" i="1"/>
  <c r="U5153" i="1" s="1"/>
  <c r="V5153" i="1"/>
  <c r="R5154" i="1"/>
  <c r="T5154" i="1" s="1"/>
  <c r="U5154" i="1"/>
  <c r="V5154" i="1"/>
  <c r="R5155" i="1"/>
  <c r="S5155" i="1"/>
  <c r="T5155" i="1"/>
  <c r="U5155" i="1"/>
  <c r="V5155" i="1"/>
  <c r="R5156" i="1"/>
  <c r="U5156" i="1" s="1"/>
  <c r="S5156" i="1"/>
  <c r="T5156" i="1"/>
  <c r="V5156" i="1"/>
  <c r="R5157" i="1"/>
  <c r="U5157" i="1" s="1"/>
  <c r="V5157" i="1"/>
  <c r="R5158" i="1"/>
  <c r="T5158" i="1" s="1"/>
  <c r="U5158" i="1"/>
  <c r="V5158" i="1"/>
  <c r="R5159" i="1"/>
  <c r="S5159" i="1"/>
  <c r="T5159" i="1"/>
  <c r="U5159" i="1"/>
  <c r="V5159" i="1"/>
  <c r="R5160" i="1"/>
  <c r="U5160" i="1" s="1"/>
  <c r="S5160" i="1"/>
  <c r="T5160" i="1"/>
  <c r="V5160" i="1"/>
  <c r="R5161" i="1"/>
  <c r="U5161" i="1" s="1"/>
  <c r="V5161" i="1"/>
  <c r="R5162" i="1"/>
  <c r="T5162" i="1" s="1"/>
  <c r="U5162" i="1"/>
  <c r="V5162" i="1"/>
  <c r="R5163" i="1"/>
  <c r="S5163" i="1"/>
  <c r="T5163" i="1"/>
  <c r="U5163" i="1"/>
  <c r="V5163" i="1"/>
  <c r="R5164" i="1"/>
  <c r="U5164" i="1" s="1"/>
  <c r="S5164" i="1"/>
  <c r="T5164" i="1"/>
  <c r="V5164" i="1"/>
  <c r="R5165" i="1"/>
  <c r="U5165" i="1" s="1"/>
  <c r="V5165" i="1"/>
  <c r="R5166" i="1"/>
  <c r="T5166" i="1" s="1"/>
  <c r="U5166" i="1"/>
  <c r="V5166" i="1"/>
  <c r="R5167" i="1"/>
  <c r="S5167" i="1"/>
  <c r="T5167" i="1"/>
  <c r="U5167" i="1"/>
  <c r="V5167" i="1"/>
  <c r="R5168" i="1"/>
  <c r="U5168" i="1" s="1"/>
  <c r="S5168" i="1"/>
  <c r="T5168" i="1"/>
  <c r="V5168" i="1"/>
  <c r="R5169" i="1"/>
  <c r="V5169" i="1"/>
  <c r="R5170" i="1"/>
  <c r="T5170" i="1" s="1"/>
  <c r="U5170" i="1"/>
  <c r="V5170" i="1"/>
  <c r="R5171" i="1"/>
  <c r="S5171" i="1"/>
  <c r="T5171" i="1"/>
  <c r="U5171" i="1"/>
  <c r="V5171" i="1"/>
  <c r="R5172" i="1"/>
  <c r="U5172" i="1" s="1"/>
  <c r="S5172" i="1"/>
  <c r="T5172" i="1"/>
  <c r="V5172" i="1"/>
  <c r="R5173" i="1"/>
  <c r="V5173" i="1"/>
  <c r="R5174" i="1"/>
  <c r="T5174" i="1" s="1"/>
  <c r="U5174" i="1"/>
  <c r="V5174" i="1"/>
  <c r="R5175" i="1"/>
  <c r="S5175" i="1"/>
  <c r="T5175" i="1"/>
  <c r="U5175" i="1"/>
  <c r="V5175" i="1"/>
  <c r="R5176" i="1"/>
  <c r="U5176" i="1" s="1"/>
  <c r="S5176" i="1"/>
  <c r="T5176" i="1"/>
  <c r="V5176" i="1"/>
  <c r="R5177" i="1"/>
  <c r="V5177" i="1"/>
  <c r="R5178" i="1"/>
  <c r="T5178" i="1" s="1"/>
  <c r="U5178" i="1"/>
  <c r="V5178" i="1"/>
  <c r="R5179" i="1"/>
  <c r="S5179" i="1"/>
  <c r="T5179" i="1"/>
  <c r="U5179" i="1"/>
  <c r="V5179" i="1"/>
  <c r="R5180" i="1"/>
  <c r="U5180" i="1" s="1"/>
  <c r="S5180" i="1"/>
  <c r="T5180" i="1"/>
  <c r="V5180" i="1"/>
  <c r="R5181" i="1"/>
  <c r="V5181" i="1"/>
  <c r="R5182" i="1"/>
  <c r="T5182" i="1" s="1"/>
  <c r="U5182" i="1"/>
  <c r="V5182" i="1"/>
  <c r="R5183" i="1"/>
  <c r="S5183" i="1"/>
  <c r="T5183" i="1"/>
  <c r="U5183" i="1"/>
  <c r="V5183" i="1"/>
  <c r="R5184" i="1"/>
  <c r="U5184" i="1" s="1"/>
  <c r="S5184" i="1"/>
  <c r="T5184" i="1"/>
  <c r="V5184" i="1"/>
  <c r="R5185" i="1"/>
  <c r="V5185" i="1"/>
  <c r="R5186" i="1"/>
  <c r="T5186" i="1" s="1"/>
  <c r="U5186" i="1"/>
  <c r="V5186" i="1"/>
  <c r="R5187" i="1"/>
  <c r="S5187" i="1"/>
  <c r="T5187" i="1"/>
  <c r="U5187" i="1"/>
  <c r="V5187" i="1"/>
  <c r="R5188" i="1"/>
  <c r="U5188" i="1" s="1"/>
  <c r="S5188" i="1"/>
  <c r="T5188" i="1"/>
  <c r="V5188" i="1"/>
  <c r="R5189" i="1"/>
  <c r="V5189" i="1"/>
  <c r="R5190" i="1"/>
  <c r="T5190" i="1" s="1"/>
  <c r="U5190" i="1"/>
  <c r="V5190" i="1"/>
  <c r="R5191" i="1"/>
  <c r="S5191" i="1"/>
  <c r="T5191" i="1"/>
  <c r="U5191" i="1"/>
  <c r="V5191" i="1"/>
  <c r="R5192" i="1"/>
  <c r="U5192" i="1" s="1"/>
  <c r="S5192" i="1"/>
  <c r="T5192" i="1"/>
  <c r="V5192" i="1"/>
  <c r="R5193" i="1"/>
  <c r="V5193" i="1"/>
  <c r="R5194" i="1"/>
  <c r="T5194" i="1" s="1"/>
  <c r="U5194" i="1"/>
  <c r="V5194" i="1"/>
  <c r="R5195" i="1"/>
  <c r="S5195" i="1"/>
  <c r="T5195" i="1"/>
  <c r="U5195" i="1"/>
  <c r="V5195" i="1"/>
  <c r="R5196" i="1"/>
  <c r="U5196" i="1" s="1"/>
  <c r="S5196" i="1"/>
  <c r="T5196" i="1"/>
  <c r="V5196" i="1"/>
  <c r="R5197" i="1"/>
  <c r="V5197" i="1"/>
  <c r="R5198" i="1"/>
  <c r="T5198" i="1" s="1"/>
  <c r="U5198" i="1"/>
  <c r="V5198" i="1"/>
  <c r="R5199" i="1"/>
  <c r="S5199" i="1"/>
  <c r="T5199" i="1"/>
  <c r="U5199" i="1"/>
  <c r="V5199" i="1"/>
  <c r="R5200" i="1"/>
  <c r="U5200" i="1" s="1"/>
  <c r="S5200" i="1"/>
  <c r="T5200" i="1"/>
  <c r="V5200" i="1"/>
  <c r="R5201" i="1"/>
  <c r="V5201" i="1"/>
  <c r="R5202" i="1"/>
  <c r="T5202" i="1" s="1"/>
  <c r="U5202" i="1"/>
  <c r="V5202" i="1"/>
  <c r="R5203" i="1"/>
  <c r="S5203" i="1"/>
  <c r="T5203" i="1"/>
  <c r="U5203" i="1"/>
  <c r="V5203" i="1"/>
  <c r="R5204" i="1"/>
  <c r="U5204" i="1" s="1"/>
  <c r="S5204" i="1"/>
  <c r="T5204" i="1"/>
  <c r="V5204" i="1"/>
  <c r="R5205" i="1"/>
  <c r="V5205" i="1"/>
  <c r="R5206" i="1"/>
  <c r="T5206" i="1" s="1"/>
  <c r="U5206" i="1"/>
  <c r="V5206" i="1"/>
  <c r="R5207" i="1"/>
  <c r="S5207" i="1"/>
  <c r="T5207" i="1"/>
  <c r="U5207" i="1"/>
  <c r="V5207" i="1"/>
  <c r="R5208" i="1"/>
  <c r="U5208" i="1" s="1"/>
  <c r="S5208" i="1"/>
  <c r="T5208" i="1"/>
  <c r="V5208" i="1"/>
  <c r="R5209" i="1"/>
  <c r="S5209" i="1" s="1"/>
  <c r="V5209" i="1"/>
  <c r="R5210" i="1"/>
  <c r="U5210" i="1"/>
  <c r="V5210" i="1"/>
  <c r="R5211" i="1"/>
  <c r="S5211" i="1"/>
  <c r="T5211" i="1"/>
  <c r="U5211" i="1"/>
  <c r="V5211" i="1"/>
  <c r="R5212" i="1"/>
  <c r="U5212" i="1" s="1"/>
  <c r="S5212" i="1"/>
  <c r="T5212" i="1"/>
  <c r="V5212" i="1"/>
  <c r="R5213" i="1"/>
  <c r="S5213" i="1"/>
  <c r="V5213" i="1"/>
  <c r="R5214" i="1"/>
  <c r="U5214" i="1" s="1"/>
  <c r="V5214" i="1"/>
  <c r="R5215" i="1"/>
  <c r="S5215" i="1"/>
  <c r="T5215" i="1"/>
  <c r="U5215" i="1"/>
  <c r="V5215" i="1"/>
  <c r="R5216" i="1"/>
  <c r="U5216" i="1" s="1"/>
  <c r="S5216" i="1"/>
  <c r="T5216" i="1"/>
  <c r="V5216" i="1"/>
  <c r="R5217" i="1"/>
  <c r="S5217" i="1" s="1"/>
  <c r="V5217" i="1"/>
  <c r="R5218" i="1"/>
  <c r="U5218" i="1"/>
  <c r="V5218" i="1"/>
  <c r="R5219" i="1"/>
  <c r="S5219" i="1"/>
  <c r="T5219" i="1"/>
  <c r="U5219" i="1"/>
  <c r="V5219" i="1"/>
  <c r="R5220" i="1"/>
  <c r="U5220" i="1" s="1"/>
  <c r="S5220" i="1"/>
  <c r="T5220" i="1"/>
  <c r="V5220" i="1"/>
  <c r="R5221" i="1"/>
  <c r="S5221" i="1"/>
  <c r="V5221" i="1"/>
  <c r="R5222" i="1"/>
  <c r="U5222" i="1" s="1"/>
  <c r="V5222" i="1"/>
  <c r="R5223" i="1"/>
  <c r="S5223" i="1"/>
  <c r="T5223" i="1"/>
  <c r="U5223" i="1"/>
  <c r="V5223" i="1"/>
  <c r="R5224" i="1"/>
  <c r="U5224" i="1" s="1"/>
  <c r="S5224" i="1"/>
  <c r="T5224" i="1"/>
  <c r="V5224" i="1"/>
  <c r="R5225" i="1"/>
  <c r="T5225" i="1" s="1"/>
  <c r="V5225" i="1"/>
  <c r="R5226" i="1"/>
  <c r="S5226" i="1" s="1"/>
  <c r="V5226" i="1"/>
  <c r="R5227" i="1"/>
  <c r="S5227" i="1"/>
  <c r="T5227" i="1"/>
  <c r="U5227" i="1"/>
  <c r="V5227" i="1"/>
  <c r="R5228" i="1"/>
  <c r="U5228" i="1" s="1"/>
  <c r="S5228" i="1"/>
  <c r="V5228" i="1"/>
  <c r="R5229" i="1"/>
  <c r="T5229" i="1" s="1"/>
  <c r="S5229" i="1"/>
  <c r="V5229" i="1"/>
  <c r="R5230" i="1"/>
  <c r="S5230" i="1" s="1"/>
  <c r="T5230" i="1"/>
  <c r="V5230" i="1"/>
  <c r="R5231" i="1"/>
  <c r="S5231" i="1"/>
  <c r="T5231" i="1"/>
  <c r="U5231" i="1"/>
  <c r="V5231" i="1"/>
  <c r="R5232" i="1"/>
  <c r="U5232" i="1" s="1"/>
  <c r="T5232" i="1"/>
  <c r="V5232" i="1"/>
  <c r="R5233" i="1"/>
  <c r="T5233" i="1" s="1"/>
  <c r="U5233" i="1"/>
  <c r="V5233" i="1"/>
  <c r="R5234" i="1"/>
  <c r="S5234" i="1" s="1"/>
  <c r="V5234" i="1"/>
  <c r="R5235" i="1"/>
  <c r="S5235" i="1"/>
  <c r="T5235" i="1"/>
  <c r="U5235" i="1"/>
  <c r="V5235" i="1"/>
  <c r="R5236" i="1"/>
  <c r="U5236" i="1" s="1"/>
  <c r="S5236" i="1"/>
  <c r="T5236" i="1"/>
  <c r="V5236" i="1"/>
  <c r="R5237" i="1"/>
  <c r="T5237" i="1" s="1"/>
  <c r="S5237" i="1"/>
  <c r="U5237" i="1"/>
  <c r="V5237" i="1"/>
  <c r="R5238" i="1"/>
  <c r="S5238" i="1" s="1"/>
  <c r="T5238" i="1"/>
  <c r="U5238" i="1"/>
  <c r="V5238" i="1"/>
  <c r="R5239" i="1"/>
  <c r="S5239" i="1"/>
  <c r="T5239" i="1"/>
  <c r="U5239" i="1"/>
  <c r="V5239" i="1"/>
  <c r="R5240" i="1"/>
  <c r="U5240" i="1" s="1"/>
  <c r="V5240" i="1"/>
  <c r="R5241" i="1"/>
  <c r="T5241" i="1" s="1"/>
  <c r="V5241" i="1"/>
  <c r="R5242" i="1"/>
  <c r="S5242" i="1" s="1"/>
  <c r="V5242" i="1"/>
  <c r="R5243" i="1"/>
  <c r="S5243" i="1"/>
  <c r="T5243" i="1"/>
  <c r="U5243" i="1"/>
  <c r="V5243" i="1"/>
  <c r="R5244" i="1"/>
  <c r="U5244" i="1" s="1"/>
  <c r="S5244" i="1"/>
  <c r="V5244" i="1"/>
  <c r="R5245" i="1"/>
  <c r="T5245" i="1" s="1"/>
  <c r="S5245" i="1"/>
  <c r="V5245" i="1"/>
  <c r="R5246" i="1"/>
  <c r="S5246" i="1" s="1"/>
  <c r="T5246" i="1"/>
  <c r="V5246" i="1"/>
  <c r="R5247" i="1"/>
  <c r="S5247" i="1"/>
  <c r="T5247" i="1"/>
  <c r="U5247" i="1"/>
  <c r="V5247" i="1"/>
  <c r="R5248" i="1"/>
  <c r="U5248" i="1" s="1"/>
  <c r="T5248" i="1"/>
  <c r="V5248" i="1"/>
  <c r="R5249" i="1"/>
  <c r="T5249" i="1" s="1"/>
  <c r="U5249" i="1"/>
  <c r="V5249" i="1"/>
  <c r="R5250" i="1"/>
  <c r="S5250" i="1" s="1"/>
  <c r="U5250" i="1"/>
  <c r="V5250" i="1"/>
  <c r="R5251" i="1"/>
  <c r="S5251" i="1"/>
  <c r="T5251" i="1"/>
  <c r="U5251" i="1"/>
  <c r="V5251" i="1"/>
  <c r="R5252" i="1"/>
  <c r="U5252" i="1" s="1"/>
  <c r="S5252" i="1"/>
  <c r="T5252" i="1"/>
  <c r="V5252" i="1"/>
  <c r="R5253" i="1"/>
  <c r="T5253" i="1" s="1"/>
  <c r="S5253" i="1"/>
  <c r="U5253" i="1"/>
  <c r="V5253" i="1"/>
  <c r="R5254" i="1"/>
  <c r="S5254" i="1" s="1"/>
  <c r="T5254" i="1"/>
  <c r="U5254" i="1"/>
  <c r="V5254" i="1"/>
  <c r="R5255" i="1"/>
  <c r="S5255" i="1"/>
  <c r="T5255" i="1"/>
  <c r="U5255" i="1"/>
  <c r="V5255" i="1"/>
  <c r="R5256" i="1"/>
  <c r="U5256" i="1" s="1"/>
  <c r="V5256" i="1"/>
  <c r="R5257" i="1"/>
  <c r="T5257" i="1" s="1"/>
  <c r="V5257" i="1"/>
  <c r="R5258" i="1"/>
  <c r="S5258" i="1" s="1"/>
  <c r="V5258" i="1"/>
  <c r="R5259" i="1"/>
  <c r="S5259" i="1"/>
  <c r="T5259" i="1"/>
  <c r="U5259" i="1"/>
  <c r="V5259" i="1"/>
  <c r="R5260" i="1"/>
  <c r="U5260" i="1" s="1"/>
  <c r="S5260" i="1"/>
  <c r="V5260" i="1"/>
  <c r="R5261" i="1"/>
  <c r="T5261" i="1" s="1"/>
  <c r="S5261" i="1"/>
  <c r="V5261" i="1"/>
  <c r="R5262" i="1"/>
  <c r="S5262" i="1" s="1"/>
  <c r="T5262" i="1"/>
  <c r="V5262" i="1"/>
  <c r="R5263" i="1"/>
  <c r="S5263" i="1"/>
  <c r="T5263" i="1"/>
  <c r="U5263" i="1"/>
  <c r="V5263" i="1"/>
  <c r="R5264" i="1"/>
  <c r="U5264" i="1" s="1"/>
  <c r="T5264" i="1"/>
  <c r="V5264" i="1"/>
  <c r="R5265" i="1"/>
  <c r="T5265" i="1" s="1"/>
  <c r="U5265" i="1"/>
  <c r="V5265" i="1"/>
  <c r="R5266" i="1"/>
  <c r="S5266" i="1" s="1"/>
  <c r="U5266" i="1"/>
  <c r="V5266" i="1"/>
  <c r="R5267" i="1"/>
  <c r="S5267" i="1"/>
  <c r="T5267" i="1"/>
  <c r="U5267" i="1"/>
  <c r="V5267" i="1"/>
  <c r="R5268" i="1"/>
  <c r="U5268" i="1" s="1"/>
  <c r="S5268" i="1"/>
  <c r="T5268" i="1"/>
  <c r="V5268" i="1"/>
  <c r="R5269" i="1"/>
  <c r="T5269" i="1" s="1"/>
  <c r="S5269" i="1"/>
  <c r="U5269" i="1"/>
  <c r="V5269" i="1"/>
  <c r="R5270" i="1"/>
  <c r="S5270" i="1" s="1"/>
  <c r="T5270" i="1"/>
  <c r="U5270" i="1"/>
  <c r="V5270" i="1"/>
  <c r="R5271" i="1"/>
  <c r="S5271" i="1"/>
  <c r="T5271" i="1"/>
  <c r="U5271" i="1"/>
  <c r="V5271" i="1"/>
  <c r="R5272" i="1"/>
  <c r="U5272" i="1" s="1"/>
  <c r="V5272" i="1"/>
  <c r="R5273" i="1"/>
  <c r="T5273" i="1" s="1"/>
  <c r="V5273" i="1"/>
  <c r="R5274" i="1"/>
  <c r="S5274" i="1" s="1"/>
  <c r="V5274" i="1"/>
  <c r="R5275" i="1"/>
  <c r="S5275" i="1"/>
  <c r="T5275" i="1"/>
  <c r="U5275" i="1"/>
  <c r="V5275" i="1"/>
  <c r="R5276" i="1"/>
  <c r="U5276" i="1" s="1"/>
  <c r="S5276" i="1"/>
  <c r="V5276" i="1"/>
  <c r="R5277" i="1"/>
  <c r="T5277" i="1" s="1"/>
  <c r="S5277" i="1"/>
  <c r="V5277" i="1"/>
  <c r="R5278" i="1"/>
  <c r="S5278" i="1" s="1"/>
  <c r="T5278" i="1"/>
  <c r="V5278" i="1"/>
  <c r="R5279" i="1"/>
  <c r="S5279" i="1"/>
  <c r="T5279" i="1"/>
  <c r="U5279" i="1"/>
  <c r="V5279" i="1"/>
  <c r="R5280" i="1"/>
  <c r="U5280" i="1" s="1"/>
  <c r="T5280" i="1"/>
  <c r="V5280" i="1"/>
  <c r="R5281" i="1"/>
  <c r="T5281" i="1" s="1"/>
  <c r="U5281" i="1"/>
  <c r="V5281" i="1"/>
  <c r="R5282" i="1"/>
  <c r="S5282" i="1" s="1"/>
  <c r="U5282" i="1"/>
  <c r="V5282" i="1"/>
  <c r="R5283" i="1"/>
  <c r="S5283" i="1"/>
  <c r="T5283" i="1"/>
  <c r="U5283" i="1"/>
  <c r="V5283" i="1"/>
  <c r="R5284" i="1"/>
  <c r="U5284" i="1" s="1"/>
  <c r="S5284" i="1"/>
  <c r="T5284" i="1"/>
  <c r="V5284" i="1"/>
  <c r="R5285" i="1"/>
  <c r="T5285" i="1" s="1"/>
  <c r="S5285" i="1"/>
  <c r="U5285" i="1"/>
  <c r="V5285" i="1"/>
  <c r="R5286" i="1"/>
  <c r="S5286" i="1" s="1"/>
  <c r="T5286" i="1"/>
  <c r="U5286" i="1"/>
  <c r="V5286" i="1"/>
  <c r="R5287" i="1"/>
  <c r="S5287" i="1"/>
  <c r="T5287" i="1"/>
  <c r="U5287" i="1"/>
  <c r="V5287" i="1"/>
  <c r="R5288" i="1"/>
  <c r="U5288" i="1" s="1"/>
  <c r="V5288" i="1"/>
  <c r="R5289" i="1"/>
  <c r="T5289" i="1" s="1"/>
  <c r="V5289" i="1"/>
  <c r="R5290" i="1"/>
  <c r="S5290" i="1" s="1"/>
  <c r="V5290" i="1"/>
  <c r="R5291" i="1"/>
  <c r="S5291" i="1"/>
  <c r="T5291" i="1"/>
  <c r="U5291" i="1"/>
  <c r="V5291" i="1"/>
  <c r="R5292" i="1"/>
  <c r="U5292" i="1" s="1"/>
  <c r="S5292" i="1"/>
  <c r="V5292" i="1"/>
  <c r="R5293" i="1"/>
  <c r="T5293" i="1" s="1"/>
  <c r="S5293" i="1"/>
  <c r="V5293" i="1"/>
  <c r="R5294" i="1"/>
  <c r="S5294" i="1" s="1"/>
  <c r="T5294" i="1"/>
  <c r="V5294" i="1"/>
  <c r="R5295" i="1"/>
  <c r="S5295" i="1"/>
  <c r="T5295" i="1"/>
  <c r="U5295" i="1"/>
  <c r="V5295" i="1"/>
  <c r="R5296" i="1"/>
  <c r="U5296" i="1" s="1"/>
  <c r="T5296" i="1"/>
  <c r="V5296" i="1"/>
  <c r="R5297" i="1"/>
  <c r="T5297" i="1" s="1"/>
  <c r="U5297" i="1"/>
  <c r="V5297" i="1"/>
  <c r="R5298" i="1"/>
  <c r="S5298" i="1" s="1"/>
  <c r="U5298" i="1"/>
  <c r="V5298" i="1"/>
  <c r="R5299" i="1"/>
  <c r="S5299" i="1"/>
  <c r="T5299" i="1"/>
  <c r="U5299" i="1"/>
  <c r="V5299" i="1"/>
  <c r="R5300" i="1"/>
  <c r="U5300" i="1" s="1"/>
  <c r="S5300" i="1"/>
  <c r="T5300" i="1"/>
  <c r="V5300" i="1"/>
  <c r="R5301" i="1"/>
  <c r="T5301" i="1" s="1"/>
  <c r="S5301" i="1"/>
  <c r="U5301" i="1"/>
  <c r="V5301" i="1"/>
  <c r="R5302" i="1"/>
  <c r="S5302" i="1" s="1"/>
  <c r="T5302" i="1"/>
  <c r="U5302" i="1"/>
  <c r="V5302" i="1"/>
  <c r="R5303" i="1"/>
  <c r="S5303" i="1"/>
  <c r="T5303" i="1"/>
  <c r="U5303" i="1"/>
  <c r="V5303" i="1"/>
  <c r="R5304" i="1"/>
  <c r="U5304" i="1" s="1"/>
  <c r="V5304" i="1"/>
  <c r="R5305" i="1"/>
  <c r="T5305" i="1" s="1"/>
  <c r="V5305" i="1"/>
  <c r="R5306" i="1"/>
  <c r="S5306" i="1" s="1"/>
  <c r="V5306" i="1"/>
  <c r="R5307" i="1"/>
  <c r="S5307" i="1"/>
  <c r="T5307" i="1"/>
  <c r="U5307" i="1"/>
  <c r="V5307" i="1"/>
  <c r="R5308" i="1"/>
  <c r="U5308" i="1" s="1"/>
  <c r="S5308" i="1"/>
  <c r="V5308" i="1"/>
  <c r="R5309" i="1"/>
  <c r="T5309" i="1" s="1"/>
  <c r="S5309" i="1"/>
  <c r="V5309" i="1"/>
  <c r="R5310" i="1"/>
  <c r="S5310" i="1" s="1"/>
  <c r="T5310" i="1"/>
  <c r="V5310" i="1"/>
  <c r="R5311" i="1"/>
  <c r="S5311" i="1"/>
  <c r="T5311" i="1"/>
  <c r="U5311" i="1"/>
  <c r="V5311" i="1"/>
  <c r="R5312" i="1"/>
  <c r="U5312" i="1" s="1"/>
  <c r="T5312" i="1"/>
  <c r="V5312" i="1"/>
  <c r="R5313" i="1"/>
  <c r="T5313" i="1" s="1"/>
  <c r="U5313" i="1"/>
  <c r="V5313" i="1"/>
  <c r="R5314" i="1"/>
  <c r="S5314" i="1" s="1"/>
  <c r="T5314" i="1"/>
  <c r="V5314" i="1"/>
  <c r="R5315" i="1"/>
  <c r="S5315" i="1"/>
  <c r="T5315" i="1"/>
  <c r="U5315" i="1"/>
  <c r="V5315" i="1"/>
  <c r="R5316" i="1"/>
  <c r="T5316" i="1" s="1"/>
  <c r="V5316" i="1"/>
  <c r="R5317" i="1"/>
  <c r="T5317" i="1" s="1"/>
  <c r="S5317" i="1"/>
  <c r="U5317" i="1"/>
  <c r="V5317" i="1"/>
  <c r="R5318" i="1"/>
  <c r="S5318" i="1" s="1"/>
  <c r="T5318" i="1"/>
  <c r="V5318" i="1"/>
  <c r="R5319" i="1"/>
  <c r="S5319" i="1"/>
  <c r="T5319" i="1"/>
  <c r="U5319" i="1"/>
  <c r="V5319" i="1"/>
  <c r="R5320" i="1"/>
  <c r="T5320" i="1" s="1"/>
  <c r="V5320" i="1"/>
  <c r="R5321" i="1"/>
  <c r="T5321" i="1" s="1"/>
  <c r="S5321" i="1"/>
  <c r="U5321" i="1"/>
  <c r="V5321" i="1"/>
  <c r="R5322" i="1"/>
  <c r="S5322" i="1" s="1"/>
  <c r="T5322" i="1"/>
  <c r="V5322" i="1"/>
  <c r="R5323" i="1"/>
  <c r="S5323" i="1"/>
  <c r="T5323" i="1"/>
  <c r="U5323" i="1"/>
  <c r="V5323" i="1"/>
  <c r="R5324" i="1"/>
  <c r="T5324" i="1" s="1"/>
  <c r="V5324" i="1"/>
  <c r="R5325" i="1"/>
  <c r="T5325" i="1" s="1"/>
  <c r="S5325" i="1"/>
  <c r="U5325" i="1"/>
  <c r="V5325" i="1"/>
  <c r="R5326" i="1"/>
  <c r="S5326" i="1" s="1"/>
  <c r="T5326" i="1"/>
  <c r="V5326" i="1"/>
  <c r="R5327" i="1"/>
  <c r="S5327" i="1"/>
  <c r="T5327" i="1"/>
  <c r="U5327" i="1"/>
  <c r="V5327" i="1"/>
  <c r="R5328" i="1"/>
  <c r="T5328" i="1" s="1"/>
  <c r="V5328" i="1"/>
  <c r="R5329" i="1"/>
  <c r="T5329" i="1" s="1"/>
  <c r="S5329" i="1"/>
  <c r="U5329" i="1"/>
  <c r="V5329" i="1"/>
  <c r="R5330" i="1"/>
  <c r="S5330" i="1" s="1"/>
  <c r="T5330" i="1"/>
  <c r="V5330" i="1"/>
  <c r="R5331" i="1"/>
  <c r="S5331" i="1"/>
  <c r="T5331" i="1"/>
  <c r="U5331" i="1"/>
  <c r="V5331" i="1"/>
  <c r="R5332" i="1"/>
  <c r="T5332" i="1" s="1"/>
  <c r="V5332" i="1"/>
  <c r="R5333" i="1"/>
  <c r="T5333" i="1" s="1"/>
  <c r="S5333" i="1"/>
  <c r="U5333" i="1"/>
  <c r="V5333" i="1"/>
  <c r="R5334" i="1"/>
  <c r="S5334" i="1" s="1"/>
  <c r="T5334" i="1"/>
  <c r="V5334" i="1"/>
  <c r="R5335" i="1"/>
  <c r="S5335" i="1"/>
  <c r="T5335" i="1"/>
  <c r="U5335" i="1"/>
  <c r="V5335" i="1"/>
  <c r="R5336" i="1"/>
  <c r="T5336" i="1" s="1"/>
  <c r="V5336" i="1"/>
  <c r="R5337" i="1"/>
  <c r="T5337" i="1" s="1"/>
  <c r="S5337" i="1"/>
  <c r="U5337" i="1"/>
  <c r="V5337" i="1"/>
  <c r="R5338" i="1"/>
  <c r="S5338" i="1" s="1"/>
  <c r="T5338" i="1"/>
  <c r="V5338" i="1"/>
  <c r="R5339" i="1"/>
  <c r="S5339" i="1"/>
  <c r="T5339" i="1"/>
  <c r="U5339" i="1"/>
  <c r="V5339" i="1"/>
  <c r="R5340" i="1"/>
  <c r="T5340" i="1" s="1"/>
  <c r="V5340" i="1"/>
  <c r="R5341" i="1"/>
  <c r="T5341" i="1" s="1"/>
  <c r="S5341" i="1"/>
  <c r="U5341" i="1"/>
  <c r="V5341" i="1"/>
  <c r="R5342" i="1"/>
  <c r="S5342" i="1" s="1"/>
  <c r="T5342" i="1"/>
  <c r="V5342" i="1"/>
  <c r="R5343" i="1"/>
  <c r="S5343" i="1"/>
  <c r="T5343" i="1"/>
  <c r="U5343" i="1"/>
  <c r="V5343" i="1"/>
  <c r="R5344" i="1"/>
  <c r="T5344" i="1" s="1"/>
  <c r="V5344" i="1"/>
  <c r="R5345" i="1"/>
  <c r="T5345" i="1" s="1"/>
  <c r="S5345" i="1"/>
  <c r="U5345" i="1"/>
  <c r="V5345" i="1"/>
  <c r="R5346" i="1"/>
  <c r="S5346" i="1" s="1"/>
  <c r="T5346" i="1"/>
  <c r="V5346" i="1"/>
  <c r="R5347" i="1"/>
  <c r="S5347" i="1"/>
  <c r="T5347" i="1"/>
  <c r="U5347" i="1"/>
  <c r="V5347" i="1"/>
  <c r="R5348" i="1"/>
  <c r="T5348" i="1" s="1"/>
  <c r="V5348" i="1"/>
  <c r="R5349" i="1"/>
  <c r="T5349" i="1" s="1"/>
  <c r="S5349" i="1"/>
  <c r="U5349" i="1"/>
  <c r="V5349" i="1"/>
  <c r="R5350" i="1"/>
  <c r="S5350" i="1" s="1"/>
  <c r="T5350" i="1"/>
  <c r="V5350" i="1"/>
  <c r="R5351" i="1"/>
  <c r="S5351" i="1"/>
  <c r="T5351" i="1"/>
  <c r="U5351" i="1"/>
  <c r="V5351" i="1"/>
  <c r="R5352" i="1"/>
  <c r="T5352" i="1" s="1"/>
  <c r="V5352" i="1"/>
  <c r="R5353" i="1"/>
  <c r="T5353" i="1" s="1"/>
  <c r="S5353" i="1"/>
  <c r="U5353" i="1"/>
  <c r="V5353" i="1"/>
  <c r="R5354" i="1"/>
  <c r="S5354" i="1" s="1"/>
  <c r="T5354" i="1"/>
  <c r="V5354" i="1"/>
  <c r="R5355" i="1"/>
  <c r="S5355" i="1"/>
  <c r="T5355" i="1"/>
  <c r="U5355" i="1"/>
  <c r="V5355" i="1"/>
  <c r="R5356" i="1"/>
  <c r="T5356" i="1" s="1"/>
  <c r="V5356" i="1"/>
  <c r="R5357" i="1"/>
  <c r="T5357" i="1" s="1"/>
  <c r="S5357" i="1"/>
  <c r="U5357" i="1"/>
  <c r="V5357" i="1"/>
  <c r="R5358" i="1"/>
  <c r="S5358" i="1" s="1"/>
  <c r="T5358" i="1"/>
  <c r="V5358" i="1"/>
  <c r="R5359" i="1"/>
  <c r="S5359" i="1"/>
  <c r="T5359" i="1"/>
  <c r="U5359" i="1"/>
  <c r="V5359" i="1"/>
  <c r="R5360" i="1"/>
  <c r="T5360" i="1" s="1"/>
  <c r="V5360" i="1"/>
  <c r="R5361" i="1"/>
  <c r="T5361" i="1" s="1"/>
  <c r="S5361" i="1"/>
  <c r="U5361" i="1"/>
  <c r="V5361" i="1"/>
  <c r="R5362" i="1"/>
  <c r="S5362" i="1" s="1"/>
  <c r="T5362" i="1"/>
  <c r="V5362" i="1"/>
  <c r="R5363" i="1"/>
  <c r="S5363" i="1"/>
  <c r="T5363" i="1"/>
  <c r="U5363" i="1"/>
  <c r="V5363" i="1"/>
  <c r="R5364" i="1"/>
  <c r="T5364" i="1" s="1"/>
  <c r="V5364" i="1"/>
  <c r="R5365" i="1"/>
  <c r="T5365" i="1" s="1"/>
  <c r="S5365" i="1"/>
  <c r="U5365" i="1"/>
  <c r="V5365" i="1"/>
  <c r="R5366" i="1"/>
  <c r="S5366" i="1" s="1"/>
  <c r="T5366" i="1"/>
  <c r="V5366" i="1"/>
  <c r="R5367" i="1"/>
  <c r="S5367" i="1"/>
  <c r="T5367" i="1"/>
  <c r="U5367" i="1"/>
  <c r="V5367" i="1"/>
  <c r="R5368" i="1"/>
  <c r="T5368" i="1" s="1"/>
  <c r="V5368" i="1"/>
  <c r="R5369" i="1"/>
  <c r="T5369" i="1" s="1"/>
  <c r="S5369" i="1"/>
  <c r="U5369" i="1"/>
  <c r="V5369" i="1"/>
  <c r="R5370" i="1"/>
  <c r="S5370" i="1" s="1"/>
  <c r="T5370" i="1"/>
  <c r="V5370" i="1"/>
  <c r="R5371" i="1"/>
  <c r="S5371" i="1"/>
  <c r="T5371" i="1"/>
  <c r="U5371" i="1"/>
  <c r="V5371" i="1"/>
  <c r="R5372" i="1"/>
  <c r="T5372" i="1" s="1"/>
  <c r="V5372" i="1"/>
  <c r="R5373" i="1"/>
  <c r="T5373" i="1" s="1"/>
  <c r="S5373" i="1"/>
  <c r="U5373" i="1"/>
  <c r="V5373" i="1"/>
  <c r="R5374" i="1"/>
  <c r="S5374" i="1" s="1"/>
  <c r="T5374" i="1"/>
  <c r="V5374" i="1"/>
  <c r="R5375" i="1"/>
  <c r="S5375" i="1"/>
  <c r="T5375" i="1"/>
  <c r="U5375" i="1"/>
  <c r="V5375" i="1"/>
  <c r="R5376" i="1"/>
  <c r="T5376" i="1" s="1"/>
  <c r="V5376" i="1"/>
  <c r="R5377" i="1"/>
  <c r="T5377" i="1" s="1"/>
  <c r="S5377" i="1"/>
  <c r="U5377" i="1"/>
  <c r="V5377" i="1"/>
  <c r="R5378" i="1"/>
  <c r="S5378" i="1" s="1"/>
  <c r="T5378" i="1"/>
  <c r="V5378" i="1"/>
  <c r="R5379" i="1"/>
  <c r="S5379" i="1"/>
  <c r="T5379" i="1"/>
  <c r="U5379" i="1"/>
  <c r="V5379" i="1"/>
  <c r="R5380" i="1"/>
  <c r="T5380" i="1" s="1"/>
  <c r="V5380" i="1"/>
  <c r="R5381" i="1"/>
  <c r="T5381" i="1" s="1"/>
  <c r="S5381" i="1"/>
  <c r="U5381" i="1"/>
  <c r="V5381" i="1"/>
  <c r="R5382" i="1"/>
  <c r="S5382" i="1" s="1"/>
  <c r="T5382" i="1"/>
  <c r="V5382" i="1"/>
  <c r="R5383" i="1"/>
  <c r="S5383" i="1"/>
  <c r="T5383" i="1"/>
  <c r="U5383" i="1"/>
  <c r="V5383" i="1"/>
  <c r="R5384" i="1"/>
  <c r="T5384" i="1" s="1"/>
  <c r="V5384" i="1"/>
  <c r="R5385" i="1"/>
  <c r="T5385" i="1" s="1"/>
  <c r="S5385" i="1"/>
  <c r="U5385" i="1"/>
  <c r="V5385" i="1"/>
  <c r="R5386" i="1"/>
  <c r="S5386" i="1" s="1"/>
  <c r="T5386" i="1"/>
  <c r="V5386" i="1"/>
  <c r="R5387" i="1"/>
  <c r="S5387" i="1"/>
  <c r="T5387" i="1"/>
  <c r="U5387" i="1"/>
  <c r="V5387" i="1"/>
  <c r="R5388" i="1"/>
  <c r="T5388" i="1" s="1"/>
  <c r="V5388" i="1"/>
  <c r="R5389" i="1"/>
  <c r="T5389" i="1" s="1"/>
  <c r="S5389" i="1"/>
  <c r="U5389" i="1"/>
  <c r="V5389" i="1"/>
  <c r="R5390" i="1"/>
  <c r="S5390" i="1" s="1"/>
  <c r="T5390" i="1"/>
  <c r="V5390" i="1"/>
  <c r="R5391" i="1"/>
  <c r="S5391" i="1"/>
  <c r="T5391" i="1"/>
  <c r="U5391" i="1"/>
  <c r="V5391" i="1"/>
  <c r="R5392" i="1"/>
  <c r="T5392" i="1" s="1"/>
  <c r="V5392" i="1"/>
  <c r="R5393" i="1"/>
  <c r="T5393" i="1" s="1"/>
  <c r="S5393" i="1"/>
  <c r="U5393" i="1"/>
  <c r="V5393" i="1"/>
  <c r="R5394" i="1"/>
  <c r="S5394" i="1" s="1"/>
  <c r="T5394" i="1"/>
  <c r="V5394" i="1"/>
  <c r="R5395" i="1"/>
  <c r="S5395" i="1"/>
  <c r="T5395" i="1"/>
  <c r="U5395" i="1"/>
  <c r="V5395" i="1"/>
  <c r="R5396" i="1"/>
  <c r="T5396" i="1" s="1"/>
  <c r="V5396" i="1"/>
  <c r="R5397" i="1"/>
  <c r="T5397" i="1" s="1"/>
  <c r="S5397" i="1"/>
  <c r="U5397" i="1"/>
  <c r="V5397" i="1"/>
  <c r="R5398" i="1"/>
  <c r="S5398" i="1" s="1"/>
  <c r="T5398" i="1"/>
  <c r="V5398" i="1"/>
  <c r="R5399" i="1"/>
  <c r="S5399" i="1"/>
  <c r="T5399" i="1"/>
  <c r="U5399" i="1"/>
  <c r="V5399" i="1"/>
  <c r="R5400" i="1"/>
  <c r="T5400" i="1" s="1"/>
  <c r="V5400" i="1"/>
  <c r="R5401" i="1"/>
  <c r="T5401" i="1" s="1"/>
  <c r="S5401" i="1"/>
  <c r="U5401" i="1"/>
  <c r="V5401" i="1"/>
  <c r="R5402" i="1"/>
  <c r="S5402" i="1" s="1"/>
  <c r="T5402" i="1"/>
  <c r="V5402" i="1"/>
  <c r="R5403" i="1"/>
  <c r="S5403" i="1"/>
  <c r="T5403" i="1"/>
  <c r="U5403" i="1"/>
  <c r="V5403" i="1"/>
  <c r="R5404" i="1"/>
  <c r="T5404" i="1" s="1"/>
  <c r="V5404" i="1"/>
  <c r="R5405" i="1"/>
  <c r="T5405" i="1" s="1"/>
  <c r="S5405" i="1"/>
  <c r="U5405" i="1"/>
  <c r="V5405" i="1"/>
  <c r="R5406" i="1"/>
  <c r="S5406" i="1" s="1"/>
  <c r="T5406" i="1"/>
  <c r="V5406" i="1"/>
  <c r="R5407" i="1"/>
  <c r="S5407" i="1"/>
  <c r="T5407" i="1"/>
  <c r="U5407" i="1"/>
  <c r="V5407" i="1"/>
  <c r="R5408" i="1"/>
  <c r="T5408" i="1" s="1"/>
  <c r="V5408" i="1"/>
  <c r="R5409" i="1"/>
  <c r="T5409" i="1" s="1"/>
  <c r="S5409" i="1"/>
  <c r="U5409" i="1"/>
  <c r="V5409" i="1"/>
  <c r="R5410" i="1"/>
  <c r="S5410" i="1" s="1"/>
  <c r="T5410" i="1"/>
  <c r="V5410" i="1"/>
  <c r="R5411" i="1"/>
  <c r="S5411" i="1"/>
  <c r="T5411" i="1"/>
  <c r="U5411" i="1"/>
  <c r="V5411" i="1"/>
  <c r="R5412" i="1"/>
  <c r="T5412" i="1" s="1"/>
  <c r="V5412" i="1"/>
  <c r="R5413" i="1"/>
  <c r="T5413" i="1" s="1"/>
  <c r="S5413" i="1"/>
  <c r="U5413" i="1"/>
  <c r="V5413" i="1"/>
  <c r="R5414" i="1"/>
  <c r="S5414" i="1" s="1"/>
  <c r="T5414" i="1"/>
  <c r="V5414" i="1"/>
  <c r="R5415" i="1"/>
  <c r="S5415" i="1"/>
  <c r="T5415" i="1"/>
  <c r="U5415" i="1"/>
  <c r="V5415" i="1"/>
  <c r="R5416" i="1"/>
  <c r="T5416" i="1" s="1"/>
  <c r="V5416" i="1"/>
  <c r="R5417" i="1"/>
  <c r="T5417" i="1" s="1"/>
  <c r="S5417" i="1"/>
  <c r="U5417" i="1"/>
  <c r="V5417" i="1"/>
  <c r="R5418" i="1"/>
  <c r="S5418" i="1" s="1"/>
  <c r="T5418" i="1"/>
  <c r="V5418" i="1"/>
  <c r="R5419" i="1"/>
  <c r="S5419" i="1"/>
  <c r="T5419" i="1"/>
  <c r="U5419" i="1"/>
  <c r="V5419" i="1"/>
  <c r="R5420" i="1"/>
  <c r="T5420" i="1" s="1"/>
  <c r="V5420" i="1"/>
  <c r="R5421" i="1"/>
  <c r="T5421" i="1" s="1"/>
  <c r="S5421" i="1"/>
  <c r="U5421" i="1"/>
  <c r="V5421" i="1"/>
  <c r="R5422" i="1"/>
  <c r="S5422" i="1" s="1"/>
  <c r="T5422" i="1"/>
  <c r="V5422" i="1"/>
  <c r="R5423" i="1"/>
  <c r="S5423" i="1"/>
  <c r="T5423" i="1"/>
  <c r="U5423" i="1"/>
  <c r="V5423" i="1"/>
  <c r="R5424" i="1"/>
  <c r="T5424" i="1" s="1"/>
  <c r="V5424" i="1"/>
  <c r="R5425" i="1"/>
  <c r="T5425" i="1" s="1"/>
  <c r="S5425" i="1"/>
  <c r="U5425" i="1"/>
  <c r="V5425" i="1"/>
  <c r="R5426" i="1"/>
  <c r="S5426" i="1" s="1"/>
  <c r="T5426" i="1"/>
  <c r="V5426" i="1"/>
  <c r="R5427" i="1"/>
  <c r="S5427" i="1"/>
  <c r="T5427" i="1"/>
  <c r="U5427" i="1"/>
  <c r="V5427" i="1"/>
  <c r="R5428" i="1"/>
  <c r="T5428" i="1" s="1"/>
  <c r="V5428" i="1"/>
  <c r="R5429" i="1"/>
  <c r="T5429" i="1" s="1"/>
  <c r="S5429" i="1"/>
  <c r="U5429" i="1"/>
  <c r="V5429" i="1"/>
  <c r="R5430" i="1"/>
  <c r="S5430" i="1" s="1"/>
  <c r="T5430" i="1"/>
  <c r="V5430" i="1"/>
  <c r="R5431" i="1"/>
  <c r="S5431" i="1"/>
  <c r="T5431" i="1"/>
  <c r="U5431" i="1"/>
  <c r="V5431" i="1"/>
  <c r="R5432" i="1"/>
  <c r="T5432" i="1" s="1"/>
  <c r="V5432" i="1"/>
  <c r="R5433" i="1"/>
  <c r="T5433" i="1" s="1"/>
  <c r="S5433" i="1"/>
  <c r="U5433" i="1"/>
  <c r="V5433" i="1"/>
  <c r="R5434" i="1"/>
  <c r="S5434" i="1" s="1"/>
  <c r="T5434" i="1"/>
  <c r="V5434" i="1"/>
  <c r="R5435" i="1"/>
  <c r="S5435" i="1"/>
  <c r="T5435" i="1"/>
  <c r="U5435" i="1"/>
  <c r="V5435" i="1"/>
  <c r="R5436" i="1"/>
  <c r="T5436" i="1" s="1"/>
  <c r="V5436" i="1"/>
  <c r="R5437" i="1"/>
  <c r="T5437" i="1" s="1"/>
  <c r="S5437" i="1"/>
  <c r="U5437" i="1"/>
  <c r="V5437" i="1"/>
  <c r="R5438" i="1"/>
  <c r="S5438" i="1" s="1"/>
  <c r="T5438" i="1"/>
  <c r="V5438" i="1"/>
  <c r="R5439" i="1"/>
  <c r="S5439" i="1"/>
  <c r="T5439" i="1"/>
  <c r="U5439" i="1"/>
  <c r="V5439" i="1"/>
  <c r="R5440" i="1"/>
  <c r="T5440" i="1" s="1"/>
  <c r="V5440" i="1"/>
  <c r="R5441" i="1"/>
  <c r="T5441" i="1" s="1"/>
  <c r="S5441" i="1"/>
  <c r="U5441" i="1"/>
  <c r="V5441" i="1"/>
  <c r="R5442" i="1"/>
  <c r="S5442" i="1" s="1"/>
  <c r="T5442" i="1"/>
  <c r="V5442" i="1"/>
  <c r="R5443" i="1"/>
  <c r="S5443" i="1"/>
  <c r="T5443" i="1"/>
  <c r="U5443" i="1"/>
  <c r="V5443" i="1"/>
  <c r="R5444" i="1"/>
  <c r="T5444" i="1" s="1"/>
  <c r="V5444" i="1"/>
  <c r="R5445" i="1"/>
  <c r="T5445" i="1" s="1"/>
  <c r="S5445" i="1"/>
  <c r="U5445" i="1"/>
  <c r="V5445" i="1"/>
  <c r="R5446" i="1"/>
  <c r="S5446" i="1" s="1"/>
  <c r="T5446" i="1"/>
  <c r="V5446" i="1"/>
  <c r="R5447" i="1"/>
  <c r="S5447" i="1"/>
  <c r="T5447" i="1"/>
  <c r="U5447" i="1"/>
  <c r="V5447" i="1"/>
  <c r="R5448" i="1"/>
  <c r="T5448" i="1" s="1"/>
  <c r="V5448" i="1"/>
  <c r="R5449" i="1"/>
  <c r="T5449" i="1" s="1"/>
  <c r="S5449" i="1"/>
  <c r="U5449" i="1"/>
  <c r="V5449" i="1"/>
  <c r="R5450" i="1"/>
  <c r="S5450" i="1" s="1"/>
  <c r="T5450" i="1"/>
  <c r="V5450" i="1"/>
  <c r="R5451" i="1"/>
  <c r="S5451" i="1"/>
  <c r="T5451" i="1"/>
  <c r="U5451" i="1"/>
  <c r="V5451" i="1"/>
  <c r="R5452" i="1"/>
  <c r="T5452" i="1" s="1"/>
  <c r="V5452" i="1"/>
  <c r="R5453" i="1"/>
  <c r="T5453" i="1" s="1"/>
  <c r="S5453" i="1"/>
  <c r="U5453" i="1"/>
  <c r="V5453" i="1"/>
  <c r="R5454" i="1"/>
  <c r="S5454" i="1" s="1"/>
  <c r="T5454" i="1"/>
  <c r="V5454" i="1"/>
  <c r="R5455" i="1"/>
  <c r="S5455" i="1"/>
  <c r="T5455" i="1"/>
  <c r="U5455" i="1"/>
  <c r="V5455" i="1"/>
  <c r="R5456" i="1"/>
  <c r="T5456" i="1" s="1"/>
  <c r="V5456" i="1"/>
  <c r="R5457" i="1"/>
  <c r="T5457" i="1" s="1"/>
  <c r="S5457" i="1"/>
  <c r="U5457" i="1"/>
  <c r="V5457" i="1"/>
  <c r="R5458" i="1"/>
  <c r="S5458" i="1" s="1"/>
  <c r="T5458" i="1"/>
  <c r="V5458" i="1"/>
  <c r="R5459" i="1"/>
  <c r="S5459" i="1"/>
  <c r="T5459" i="1"/>
  <c r="U5459" i="1"/>
  <c r="V5459" i="1"/>
  <c r="R5460" i="1"/>
  <c r="T5460" i="1" s="1"/>
  <c r="V5460" i="1"/>
  <c r="R5461" i="1"/>
  <c r="T5461" i="1" s="1"/>
  <c r="S5461" i="1"/>
  <c r="U5461" i="1"/>
  <c r="V5461" i="1"/>
  <c r="R5462" i="1"/>
  <c r="S5462" i="1" s="1"/>
  <c r="T5462" i="1"/>
  <c r="V5462" i="1"/>
  <c r="R5463" i="1"/>
  <c r="S5463" i="1"/>
  <c r="T5463" i="1"/>
  <c r="U5463" i="1"/>
  <c r="V5463" i="1"/>
  <c r="R5464" i="1"/>
  <c r="T5464" i="1" s="1"/>
  <c r="V5464" i="1"/>
  <c r="R5465" i="1"/>
  <c r="T5465" i="1" s="1"/>
  <c r="S5465" i="1"/>
  <c r="U5465" i="1"/>
  <c r="V5465" i="1"/>
  <c r="R5466" i="1"/>
  <c r="S5466" i="1" s="1"/>
  <c r="T5466" i="1"/>
  <c r="V5466" i="1"/>
  <c r="R5467" i="1"/>
  <c r="S5467" i="1"/>
  <c r="T5467" i="1"/>
  <c r="U5467" i="1"/>
  <c r="V5467" i="1"/>
  <c r="R5468" i="1"/>
  <c r="T5468" i="1" s="1"/>
  <c r="V5468" i="1"/>
  <c r="R5469" i="1"/>
  <c r="T5469" i="1" s="1"/>
  <c r="S5469" i="1"/>
  <c r="U5469" i="1"/>
  <c r="V5469" i="1"/>
  <c r="R5470" i="1"/>
  <c r="S5470" i="1" s="1"/>
  <c r="T5470" i="1"/>
  <c r="V5470" i="1"/>
  <c r="R5471" i="1"/>
  <c r="S5471" i="1"/>
  <c r="T5471" i="1"/>
  <c r="U5471" i="1"/>
  <c r="V5471" i="1"/>
  <c r="R5472" i="1"/>
  <c r="T5472" i="1" s="1"/>
  <c r="V5472" i="1"/>
  <c r="R5473" i="1"/>
  <c r="T5473" i="1" s="1"/>
  <c r="S5473" i="1"/>
  <c r="U5473" i="1"/>
  <c r="V5473" i="1"/>
  <c r="R5474" i="1"/>
  <c r="S5474" i="1" s="1"/>
  <c r="T5474" i="1"/>
  <c r="V5474" i="1"/>
  <c r="R5475" i="1"/>
  <c r="S5475" i="1"/>
  <c r="T5475" i="1"/>
  <c r="U5475" i="1"/>
  <c r="V5475" i="1"/>
  <c r="R5476" i="1"/>
  <c r="T5476" i="1" s="1"/>
  <c r="V5476" i="1"/>
  <c r="R5477" i="1"/>
  <c r="T5477" i="1" s="1"/>
  <c r="S5477" i="1"/>
  <c r="U5477" i="1"/>
  <c r="V5477" i="1"/>
  <c r="R5478" i="1"/>
  <c r="S5478" i="1" s="1"/>
  <c r="T5478" i="1"/>
  <c r="V5478" i="1"/>
  <c r="R5479" i="1"/>
  <c r="S5479" i="1"/>
  <c r="T5479" i="1"/>
  <c r="U5479" i="1"/>
  <c r="V5479" i="1"/>
  <c r="R5480" i="1"/>
  <c r="T5480" i="1" s="1"/>
  <c r="V5480" i="1"/>
  <c r="R5481" i="1"/>
  <c r="T5481" i="1" s="1"/>
  <c r="S5481" i="1"/>
  <c r="U5481" i="1"/>
  <c r="V5481" i="1"/>
  <c r="R5482" i="1"/>
  <c r="S5482" i="1" s="1"/>
  <c r="T5482" i="1"/>
  <c r="V5482" i="1"/>
  <c r="R5483" i="1"/>
  <c r="S5483" i="1"/>
  <c r="T5483" i="1"/>
  <c r="U5483" i="1"/>
  <c r="V5483" i="1"/>
  <c r="R5484" i="1"/>
  <c r="T5484" i="1" s="1"/>
  <c r="V5484" i="1"/>
  <c r="R5485" i="1"/>
  <c r="T5485" i="1" s="1"/>
  <c r="S5485" i="1"/>
  <c r="U5485" i="1"/>
  <c r="V5485" i="1"/>
  <c r="R5486" i="1"/>
  <c r="S5486" i="1" s="1"/>
  <c r="T5486" i="1"/>
  <c r="V5486" i="1"/>
  <c r="R5487" i="1"/>
  <c r="S5487" i="1"/>
  <c r="T5487" i="1"/>
  <c r="U5487" i="1"/>
  <c r="V5487" i="1"/>
  <c r="R5488" i="1"/>
  <c r="T5488" i="1" s="1"/>
  <c r="V5488" i="1"/>
  <c r="R5489" i="1"/>
  <c r="T5489" i="1" s="1"/>
  <c r="S5489" i="1"/>
  <c r="U5489" i="1"/>
  <c r="V5489" i="1"/>
  <c r="R5490" i="1"/>
  <c r="S5490" i="1" s="1"/>
  <c r="T5490" i="1"/>
  <c r="V5490" i="1"/>
  <c r="R5491" i="1"/>
  <c r="S5491" i="1"/>
  <c r="T5491" i="1"/>
  <c r="U5491" i="1"/>
  <c r="V5491" i="1"/>
  <c r="R5492" i="1"/>
  <c r="T5492" i="1" s="1"/>
  <c r="V5492" i="1"/>
  <c r="R5493" i="1"/>
  <c r="T5493" i="1" s="1"/>
  <c r="S5493" i="1"/>
  <c r="U5493" i="1"/>
  <c r="V5493" i="1"/>
  <c r="R5494" i="1"/>
  <c r="S5494" i="1" s="1"/>
  <c r="T5494" i="1"/>
  <c r="V5494" i="1"/>
  <c r="R5495" i="1"/>
  <c r="S5495" i="1"/>
  <c r="T5495" i="1"/>
  <c r="U5495" i="1"/>
  <c r="V5495" i="1"/>
  <c r="R5496" i="1"/>
  <c r="T5496" i="1" s="1"/>
  <c r="V5496" i="1"/>
  <c r="R5497" i="1"/>
  <c r="T5497" i="1" s="1"/>
  <c r="S5497" i="1"/>
  <c r="U5497" i="1"/>
  <c r="V5497" i="1"/>
  <c r="R5498" i="1"/>
  <c r="S5498" i="1" s="1"/>
  <c r="T5498" i="1"/>
  <c r="V5498" i="1"/>
  <c r="R5499" i="1"/>
  <c r="S5499" i="1"/>
  <c r="T5499" i="1"/>
  <c r="U5499" i="1"/>
  <c r="V5499" i="1"/>
  <c r="R5500" i="1"/>
  <c r="T5500" i="1" s="1"/>
  <c r="V5500" i="1"/>
  <c r="R5501" i="1"/>
  <c r="T5501" i="1" s="1"/>
  <c r="S5501" i="1"/>
  <c r="U5501" i="1"/>
  <c r="V5501" i="1"/>
  <c r="R5502" i="1"/>
  <c r="S5502" i="1" s="1"/>
  <c r="T5502" i="1"/>
  <c r="V5502" i="1"/>
  <c r="R5503" i="1"/>
  <c r="S5503" i="1"/>
  <c r="T5503" i="1"/>
  <c r="U5503" i="1"/>
  <c r="V5503" i="1"/>
  <c r="R5504" i="1"/>
  <c r="T5504" i="1" s="1"/>
  <c r="V5504" i="1"/>
  <c r="R5505" i="1"/>
  <c r="T5505" i="1" s="1"/>
  <c r="S5505" i="1"/>
  <c r="U5505" i="1"/>
  <c r="V5505" i="1"/>
  <c r="R5506" i="1"/>
  <c r="S5506" i="1" s="1"/>
  <c r="T5506" i="1"/>
  <c r="V5506" i="1"/>
  <c r="R5507" i="1"/>
  <c r="S5507" i="1"/>
  <c r="T5507" i="1"/>
  <c r="U5507" i="1"/>
  <c r="V5507" i="1"/>
  <c r="R5508" i="1"/>
  <c r="T5508" i="1" s="1"/>
  <c r="V5508" i="1"/>
  <c r="R5509" i="1"/>
  <c r="T5509" i="1" s="1"/>
  <c r="S5509" i="1"/>
  <c r="U5509" i="1"/>
  <c r="V5509" i="1"/>
  <c r="R5510" i="1"/>
  <c r="S5510" i="1" s="1"/>
  <c r="T5510" i="1"/>
  <c r="V5510" i="1"/>
  <c r="R5511" i="1"/>
  <c r="S5511" i="1"/>
  <c r="T5511" i="1"/>
  <c r="U5511" i="1"/>
  <c r="V5511" i="1"/>
  <c r="R5512" i="1"/>
  <c r="T5512" i="1" s="1"/>
  <c r="V5512" i="1"/>
  <c r="R5513" i="1"/>
  <c r="T5513" i="1" s="1"/>
  <c r="S5513" i="1"/>
  <c r="U5513" i="1"/>
  <c r="V5513" i="1"/>
  <c r="R5514" i="1"/>
  <c r="S5514" i="1" s="1"/>
  <c r="T5514" i="1"/>
  <c r="V5514" i="1"/>
  <c r="R5515" i="1"/>
  <c r="S5515" i="1"/>
  <c r="T5515" i="1"/>
  <c r="U5515" i="1"/>
  <c r="V5515" i="1"/>
  <c r="R5516" i="1"/>
  <c r="T5516" i="1" s="1"/>
  <c r="V5516" i="1"/>
  <c r="R5517" i="1"/>
  <c r="T5517" i="1" s="1"/>
  <c r="S5517" i="1"/>
  <c r="U5517" i="1"/>
  <c r="V5517" i="1"/>
  <c r="R5518" i="1"/>
  <c r="S5518" i="1" s="1"/>
  <c r="V5518" i="1"/>
  <c r="R5519" i="1"/>
  <c r="S5519" i="1"/>
  <c r="T5519" i="1"/>
  <c r="U5519" i="1"/>
  <c r="V5519" i="1"/>
  <c r="R5520" i="1"/>
  <c r="T5520" i="1" s="1"/>
  <c r="V5520" i="1"/>
  <c r="R5521" i="1"/>
  <c r="T5521" i="1" s="1"/>
  <c r="S5521" i="1"/>
  <c r="U5521" i="1"/>
  <c r="V5521" i="1"/>
  <c r="R5522" i="1"/>
  <c r="S5522" i="1" s="1"/>
  <c r="V5522" i="1"/>
  <c r="R5523" i="1"/>
  <c r="S5523" i="1"/>
  <c r="T5523" i="1"/>
  <c r="U5523" i="1"/>
  <c r="V5523" i="1"/>
  <c r="R5524" i="1"/>
  <c r="T5524" i="1" s="1"/>
  <c r="V5524" i="1"/>
  <c r="R5525" i="1"/>
  <c r="T5525" i="1" s="1"/>
  <c r="S5525" i="1"/>
  <c r="U5525" i="1"/>
  <c r="V5525" i="1"/>
  <c r="R5526" i="1"/>
  <c r="S5526" i="1" s="1"/>
  <c r="V5526" i="1"/>
  <c r="R5527" i="1"/>
  <c r="S5527" i="1"/>
  <c r="T5527" i="1"/>
  <c r="U5527" i="1"/>
  <c r="V5527" i="1"/>
  <c r="R5528" i="1"/>
  <c r="T5528" i="1" s="1"/>
  <c r="V5528" i="1"/>
  <c r="R5529" i="1"/>
  <c r="T5529" i="1" s="1"/>
  <c r="S5529" i="1"/>
  <c r="U5529" i="1"/>
  <c r="V5529" i="1"/>
  <c r="R5530" i="1"/>
  <c r="S5530" i="1" s="1"/>
  <c r="V5530" i="1"/>
  <c r="R5531" i="1"/>
  <c r="S5531" i="1"/>
  <c r="T5531" i="1"/>
  <c r="U5531" i="1"/>
  <c r="V5531" i="1"/>
  <c r="R5532" i="1"/>
  <c r="T5532" i="1" s="1"/>
  <c r="V5532" i="1"/>
  <c r="R5533" i="1"/>
  <c r="T5533" i="1" s="1"/>
  <c r="S5533" i="1"/>
  <c r="U5533" i="1"/>
  <c r="V5533" i="1"/>
  <c r="R5534" i="1"/>
  <c r="S5534" i="1" s="1"/>
  <c r="V5534" i="1"/>
  <c r="R5535" i="1"/>
  <c r="S5535" i="1"/>
  <c r="T5535" i="1"/>
  <c r="U5535" i="1"/>
  <c r="V5535" i="1"/>
  <c r="R5536" i="1"/>
  <c r="T5536" i="1" s="1"/>
  <c r="V5536" i="1"/>
  <c r="R5537" i="1"/>
  <c r="T5537" i="1" s="1"/>
  <c r="S5537" i="1"/>
  <c r="U5537" i="1"/>
  <c r="V5537" i="1"/>
  <c r="R5538" i="1"/>
  <c r="S5538" i="1" s="1"/>
  <c r="V5538" i="1"/>
  <c r="R5539" i="1"/>
  <c r="S5539" i="1"/>
  <c r="T5539" i="1"/>
  <c r="U5539" i="1"/>
  <c r="V5539" i="1"/>
  <c r="R5540" i="1"/>
  <c r="T5540" i="1" s="1"/>
  <c r="V5540" i="1"/>
  <c r="R5541" i="1"/>
  <c r="T5541" i="1" s="1"/>
  <c r="S5541" i="1"/>
  <c r="U5541" i="1"/>
  <c r="V5541" i="1"/>
  <c r="R5542" i="1"/>
  <c r="S5542" i="1" s="1"/>
  <c r="T5542" i="1"/>
  <c r="V5542" i="1"/>
  <c r="R5543" i="1"/>
  <c r="S5543" i="1"/>
  <c r="T5543" i="1"/>
  <c r="U5543" i="1"/>
  <c r="V5543" i="1"/>
  <c r="R5544" i="1"/>
  <c r="T5544" i="1" s="1"/>
  <c r="V5544" i="1"/>
  <c r="R5545" i="1"/>
  <c r="T5545" i="1" s="1"/>
  <c r="S5545" i="1"/>
  <c r="U5545" i="1"/>
  <c r="V5545" i="1"/>
  <c r="R5546" i="1"/>
  <c r="S5546" i="1" s="1"/>
  <c r="T5546" i="1"/>
  <c r="V5546" i="1"/>
  <c r="R5547" i="1"/>
  <c r="S5547" i="1"/>
  <c r="T5547" i="1"/>
  <c r="U5547" i="1"/>
  <c r="V5547" i="1"/>
  <c r="R5548" i="1"/>
  <c r="T5548" i="1" s="1"/>
  <c r="V5548" i="1"/>
  <c r="R5549" i="1"/>
  <c r="T5549" i="1" s="1"/>
  <c r="S5549" i="1"/>
  <c r="U5549" i="1"/>
  <c r="V5549" i="1"/>
  <c r="R5550" i="1"/>
  <c r="S5550" i="1" s="1"/>
  <c r="T5550" i="1"/>
  <c r="V5550" i="1"/>
  <c r="R5551" i="1"/>
  <c r="S5551" i="1"/>
  <c r="T5551" i="1"/>
  <c r="U5551" i="1"/>
  <c r="V5551" i="1"/>
  <c r="R5552" i="1"/>
  <c r="T5552" i="1" s="1"/>
  <c r="V5552" i="1"/>
  <c r="R5553" i="1"/>
  <c r="T5553" i="1" s="1"/>
  <c r="S5553" i="1"/>
  <c r="U5553" i="1"/>
  <c r="V5553" i="1"/>
  <c r="R5554" i="1"/>
  <c r="S5554" i="1" s="1"/>
  <c r="T5554" i="1"/>
  <c r="V5554" i="1"/>
  <c r="R5555" i="1"/>
  <c r="S5555" i="1"/>
  <c r="T5555" i="1"/>
  <c r="U5555" i="1"/>
  <c r="V5555" i="1"/>
  <c r="R5556" i="1"/>
  <c r="T5556" i="1" s="1"/>
  <c r="V5556" i="1"/>
  <c r="R5557" i="1"/>
  <c r="T5557" i="1" s="1"/>
  <c r="S5557" i="1"/>
  <c r="U5557" i="1"/>
  <c r="V5557" i="1"/>
  <c r="R5558" i="1"/>
  <c r="S5558" i="1" s="1"/>
  <c r="T5558" i="1"/>
  <c r="V5558" i="1"/>
  <c r="R5559" i="1"/>
  <c r="S5559" i="1"/>
  <c r="T5559" i="1"/>
  <c r="U5559" i="1"/>
  <c r="V5559" i="1"/>
  <c r="R5560" i="1"/>
  <c r="T5560" i="1" s="1"/>
  <c r="V5560" i="1"/>
  <c r="R5561" i="1"/>
  <c r="T5561" i="1" s="1"/>
  <c r="S5561" i="1"/>
  <c r="U5561" i="1"/>
  <c r="V5561" i="1"/>
  <c r="R5562" i="1"/>
  <c r="S5562" i="1" s="1"/>
  <c r="T5562" i="1"/>
  <c r="V5562" i="1"/>
  <c r="R5563" i="1"/>
  <c r="S5563" i="1"/>
  <c r="T5563" i="1"/>
  <c r="U5563" i="1"/>
  <c r="V5563" i="1"/>
  <c r="R5564" i="1"/>
  <c r="T5564" i="1" s="1"/>
  <c r="V5564" i="1"/>
  <c r="R5565" i="1"/>
  <c r="T5565" i="1" s="1"/>
  <c r="S5565" i="1"/>
  <c r="U5565" i="1"/>
  <c r="V5565" i="1"/>
  <c r="R5566" i="1"/>
  <c r="S5566" i="1" s="1"/>
  <c r="T5566" i="1"/>
  <c r="V5566" i="1"/>
  <c r="R5567" i="1"/>
  <c r="S5567" i="1"/>
  <c r="T5567" i="1"/>
  <c r="U5567" i="1"/>
  <c r="V5567" i="1"/>
  <c r="R5568" i="1"/>
  <c r="T5568" i="1" s="1"/>
  <c r="V5568" i="1"/>
  <c r="R5569" i="1"/>
  <c r="T5569" i="1" s="1"/>
  <c r="S5569" i="1"/>
  <c r="U5569" i="1"/>
  <c r="V5569" i="1"/>
  <c r="R5570" i="1"/>
  <c r="S5570" i="1" s="1"/>
  <c r="T5570" i="1"/>
  <c r="V5570" i="1"/>
  <c r="R5571" i="1"/>
  <c r="S5571" i="1"/>
  <c r="T5571" i="1"/>
  <c r="U5571" i="1"/>
  <c r="V5571" i="1"/>
  <c r="R5572" i="1"/>
  <c r="T5572" i="1" s="1"/>
  <c r="V5572" i="1"/>
  <c r="R5573" i="1"/>
  <c r="T5573" i="1" s="1"/>
  <c r="S5573" i="1"/>
  <c r="U5573" i="1"/>
  <c r="V5573" i="1"/>
  <c r="R5574" i="1"/>
  <c r="S5574" i="1" s="1"/>
  <c r="T5574" i="1"/>
  <c r="V5574" i="1"/>
  <c r="R5575" i="1"/>
  <c r="S5575" i="1"/>
  <c r="T5575" i="1"/>
  <c r="U5575" i="1"/>
  <c r="V5575" i="1"/>
  <c r="R5576" i="1"/>
  <c r="T5576" i="1" s="1"/>
  <c r="V5576" i="1"/>
  <c r="R5577" i="1"/>
  <c r="T5577" i="1" s="1"/>
  <c r="S5577" i="1"/>
  <c r="U5577" i="1"/>
  <c r="V5577" i="1"/>
  <c r="R5578" i="1"/>
  <c r="S5578" i="1" s="1"/>
  <c r="T5578" i="1"/>
  <c r="V5578" i="1"/>
  <c r="R5579" i="1"/>
  <c r="S5579" i="1"/>
  <c r="T5579" i="1"/>
  <c r="U5579" i="1"/>
  <c r="V5579" i="1"/>
  <c r="R5580" i="1"/>
  <c r="T5580" i="1" s="1"/>
  <c r="V5580" i="1"/>
  <c r="R5581" i="1"/>
  <c r="T5581" i="1" s="1"/>
  <c r="S5581" i="1"/>
  <c r="U5581" i="1"/>
  <c r="V5581" i="1"/>
  <c r="R5582" i="1"/>
  <c r="S5582" i="1" s="1"/>
  <c r="T5582" i="1"/>
  <c r="V5582" i="1"/>
  <c r="R5583" i="1"/>
  <c r="S5583" i="1"/>
  <c r="T5583" i="1"/>
  <c r="U5583" i="1"/>
  <c r="V5583" i="1"/>
  <c r="R5584" i="1"/>
  <c r="T5584" i="1" s="1"/>
  <c r="V5584" i="1"/>
  <c r="R5585" i="1"/>
  <c r="T5585" i="1" s="1"/>
  <c r="S5585" i="1"/>
  <c r="U5585" i="1"/>
  <c r="V5585" i="1"/>
  <c r="R5586" i="1"/>
  <c r="S5586" i="1" s="1"/>
  <c r="T5586" i="1"/>
  <c r="V5586" i="1"/>
  <c r="R5587" i="1"/>
  <c r="S5587" i="1"/>
  <c r="T5587" i="1"/>
  <c r="U5587" i="1"/>
  <c r="V5587" i="1"/>
  <c r="R5588" i="1"/>
  <c r="T5588" i="1" s="1"/>
  <c r="V5588" i="1"/>
  <c r="R5589" i="1"/>
  <c r="T5589" i="1" s="1"/>
  <c r="S5589" i="1"/>
  <c r="U5589" i="1"/>
  <c r="V5589" i="1"/>
  <c r="R5590" i="1"/>
  <c r="S5590" i="1" s="1"/>
  <c r="T5590" i="1"/>
  <c r="V5590" i="1"/>
  <c r="R5591" i="1"/>
  <c r="S5591" i="1"/>
  <c r="T5591" i="1"/>
  <c r="U5591" i="1"/>
  <c r="V5591" i="1"/>
  <c r="R5592" i="1"/>
  <c r="T5592" i="1" s="1"/>
  <c r="V5592" i="1"/>
  <c r="R5593" i="1"/>
  <c r="T5593" i="1" s="1"/>
  <c r="S5593" i="1"/>
  <c r="U5593" i="1"/>
  <c r="V5593" i="1"/>
  <c r="R5594" i="1"/>
  <c r="S5594" i="1" s="1"/>
  <c r="T5594" i="1"/>
  <c r="V5594" i="1"/>
  <c r="R5595" i="1"/>
  <c r="S5595" i="1"/>
  <c r="T5595" i="1"/>
  <c r="U5595" i="1"/>
  <c r="V5595" i="1"/>
  <c r="R5596" i="1"/>
  <c r="T5596" i="1" s="1"/>
  <c r="V5596" i="1"/>
  <c r="R5597" i="1"/>
  <c r="T5597" i="1" s="1"/>
  <c r="S5597" i="1"/>
  <c r="U5597" i="1"/>
  <c r="V5597" i="1"/>
  <c r="R5598" i="1"/>
  <c r="S5598" i="1" s="1"/>
  <c r="T5598" i="1"/>
  <c r="V5598" i="1"/>
  <c r="R5599" i="1"/>
  <c r="S5599" i="1"/>
  <c r="T5599" i="1"/>
  <c r="U5599" i="1"/>
  <c r="V5599" i="1"/>
  <c r="R5600" i="1"/>
  <c r="T5600" i="1" s="1"/>
  <c r="V5600" i="1"/>
  <c r="R5601" i="1"/>
  <c r="T5601" i="1" s="1"/>
  <c r="S5601" i="1"/>
  <c r="U5601" i="1"/>
  <c r="V5601" i="1"/>
  <c r="R5602" i="1"/>
  <c r="S5602" i="1" s="1"/>
  <c r="T5602" i="1"/>
  <c r="V5602" i="1"/>
  <c r="R5603" i="1"/>
  <c r="S5603" i="1"/>
  <c r="T5603" i="1"/>
  <c r="U5603" i="1"/>
  <c r="V5603" i="1"/>
  <c r="R5604" i="1"/>
  <c r="T5604" i="1" s="1"/>
  <c r="V5604" i="1"/>
  <c r="R5605" i="1"/>
  <c r="T5605" i="1" s="1"/>
  <c r="S5605" i="1"/>
  <c r="U5605" i="1"/>
  <c r="V5605" i="1"/>
  <c r="R5606" i="1"/>
  <c r="S5606" i="1" s="1"/>
  <c r="T5606" i="1"/>
  <c r="V5606" i="1"/>
  <c r="R5607" i="1"/>
  <c r="S5607" i="1"/>
  <c r="T5607" i="1"/>
  <c r="U5607" i="1"/>
  <c r="V5607" i="1"/>
  <c r="R5608" i="1"/>
  <c r="T5608" i="1" s="1"/>
  <c r="V5608" i="1"/>
  <c r="R5609" i="1"/>
  <c r="T5609" i="1" s="1"/>
  <c r="S5609" i="1"/>
  <c r="U5609" i="1"/>
  <c r="V5609" i="1"/>
  <c r="R5610" i="1"/>
  <c r="S5610" i="1" s="1"/>
  <c r="T5610" i="1"/>
  <c r="V5610" i="1"/>
  <c r="R5611" i="1"/>
  <c r="S5611" i="1"/>
  <c r="T5611" i="1"/>
  <c r="U5611" i="1"/>
  <c r="V5611" i="1"/>
  <c r="R5612" i="1"/>
  <c r="T5612" i="1" s="1"/>
  <c r="V5612" i="1"/>
  <c r="R5613" i="1"/>
  <c r="T5613" i="1" s="1"/>
  <c r="S5613" i="1"/>
  <c r="U5613" i="1"/>
  <c r="V5613" i="1"/>
  <c r="R5614" i="1"/>
  <c r="S5614" i="1" s="1"/>
  <c r="T5614" i="1"/>
  <c r="V5614" i="1"/>
  <c r="R5615" i="1"/>
  <c r="S5615" i="1"/>
  <c r="T5615" i="1"/>
  <c r="U5615" i="1"/>
  <c r="V5615" i="1"/>
  <c r="R5616" i="1"/>
  <c r="T5616" i="1" s="1"/>
  <c r="V5616" i="1"/>
  <c r="R5617" i="1"/>
  <c r="T5617" i="1" s="1"/>
  <c r="S5617" i="1"/>
  <c r="U5617" i="1"/>
  <c r="V5617" i="1"/>
  <c r="R5618" i="1"/>
  <c r="S5618" i="1" s="1"/>
  <c r="T5618" i="1"/>
  <c r="V5618" i="1"/>
  <c r="R5619" i="1"/>
  <c r="S5619" i="1"/>
  <c r="T5619" i="1"/>
  <c r="U5619" i="1"/>
  <c r="V5619" i="1"/>
  <c r="R5620" i="1"/>
  <c r="T5620" i="1" s="1"/>
  <c r="V5620" i="1"/>
  <c r="R5621" i="1"/>
  <c r="T5621" i="1" s="1"/>
  <c r="S5621" i="1"/>
  <c r="U5621" i="1"/>
  <c r="V5621" i="1"/>
  <c r="R5622" i="1"/>
  <c r="S5622" i="1" s="1"/>
  <c r="T5622" i="1"/>
  <c r="V5622" i="1"/>
  <c r="R5623" i="1"/>
  <c r="S5623" i="1"/>
  <c r="T5623" i="1"/>
  <c r="U5623" i="1"/>
  <c r="V5623" i="1"/>
  <c r="R5624" i="1"/>
  <c r="T5624" i="1" s="1"/>
  <c r="V5624" i="1"/>
  <c r="R5625" i="1"/>
  <c r="T5625" i="1" s="1"/>
  <c r="S5625" i="1"/>
  <c r="U5625" i="1"/>
  <c r="V5625" i="1"/>
  <c r="R5626" i="1"/>
  <c r="S5626" i="1" s="1"/>
  <c r="T5626" i="1"/>
  <c r="V5626" i="1"/>
  <c r="R5627" i="1"/>
  <c r="S5627" i="1"/>
  <c r="T5627" i="1"/>
  <c r="U5627" i="1"/>
  <c r="V5627" i="1"/>
  <c r="R5628" i="1"/>
  <c r="T5628" i="1" s="1"/>
  <c r="V5628" i="1"/>
  <c r="R5629" i="1"/>
  <c r="T5629" i="1" s="1"/>
  <c r="S5629" i="1"/>
  <c r="U5629" i="1"/>
  <c r="V5629" i="1"/>
  <c r="R5630" i="1"/>
  <c r="S5630" i="1" s="1"/>
  <c r="T5630" i="1"/>
  <c r="V5630" i="1"/>
  <c r="R5631" i="1"/>
  <c r="S5631" i="1"/>
  <c r="T5631" i="1"/>
  <c r="U5631" i="1"/>
  <c r="V5631" i="1"/>
  <c r="R5632" i="1"/>
  <c r="T5632" i="1" s="1"/>
  <c r="V5632" i="1"/>
  <c r="R5633" i="1"/>
  <c r="T5633" i="1" s="1"/>
  <c r="S5633" i="1"/>
  <c r="U5633" i="1"/>
  <c r="V5633" i="1"/>
  <c r="R5634" i="1"/>
  <c r="S5634" i="1" s="1"/>
  <c r="T5634" i="1"/>
  <c r="V5634" i="1"/>
  <c r="R5635" i="1"/>
  <c r="S5635" i="1"/>
  <c r="T5635" i="1"/>
  <c r="U5635" i="1"/>
  <c r="V5635" i="1"/>
  <c r="R5636" i="1"/>
  <c r="T5636" i="1" s="1"/>
  <c r="V5636" i="1"/>
  <c r="R5637" i="1"/>
  <c r="T5637" i="1" s="1"/>
  <c r="S5637" i="1"/>
  <c r="U5637" i="1"/>
  <c r="V5637" i="1"/>
  <c r="R5638" i="1"/>
  <c r="S5638" i="1" s="1"/>
  <c r="T5638" i="1"/>
  <c r="V5638" i="1"/>
  <c r="R5639" i="1"/>
  <c r="S5639" i="1"/>
  <c r="T5639" i="1"/>
  <c r="U5639" i="1"/>
  <c r="V5639" i="1"/>
  <c r="R5640" i="1"/>
  <c r="T5640" i="1" s="1"/>
  <c r="V5640" i="1"/>
  <c r="R5641" i="1"/>
  <c r="T5641" i="1" s="1"/>
  <c r="S5641" i="1"/>
  <c r="U5641" i="1"/>
  <c r="V5641" i="1"/>
  <c r="R5642" i="1"/>
  <c r="S5642" i="1" s="1"/>
  <c r="T5642" i="1"/>
  <c r="V5642" i="1"/>
  <c r="R5643" i="1"/>
  <c r="S5643" i="1"/>
  <c r="T5643" i="1"/>
  <c r="U5643" i="1"/>
  <c r="V5643" i="1"/>
  <c r="R5644" i="1"/>
  <c r="T5644" i="1" s="1"/>
  <c r="V5644" i="1"/>
  <c r="R5645" i="1"/>
  <c r="T5645" i="1" s="1"/>
  <c r="S5645" i="1"/>
  <c r="U5645" i="1"/>
  <c r="V5645" i="1"/>
  <c r="R5646" i="1"/>
  <c r="S5646" i="1" s="1"/>
  <c r="T5646" i="1"/>
  <c r="V5646" i="1"/>
  <c r="R5647" i="1"/>
  <c r="S5647" i="1"/>
  <c r="T5647" i="1"/>
  <c r="U5647" i="1"/>
  <c r="V5647" i="1"/>
  <c r="R5648" i="1"/>
  <c r="T5648" i="1" s="1"/>
  <c r="V5648" i="1"/>
  <c r="R5649" i="1"/>
  <c r="T5649" i="1" s="1"/>
  <c r="S5649" i="1"/>
  <c r="U5649" i="1"/>
  <c r="V5649" i="1"/>
  <c r="R5650" i="1"/>
  <c r="S5650" i="1" s="1"/>
  <c r="T5650" i="1"/>
  <c r="V5650" i="1"/>
  <c r="R5651" i="1"/>
  <c r="S5651" i="1"/>
  <c r="T5651" i="1"/>
  <c r="U5651" i="1"/>
  <c r="V5651" i="1"/>
  <c r="R5652" i="1"/>
  <c r="T5652" i="1" s="1"/>
  <c r="V5652" i="1"/>
  <c r="R5653" i="1"/>
  <c r="T5653" i="1" s="1"/>
  <c r="S5653" i="1"/>
  <c r="U5653" i="1"/>
  <c r="V5653" i="1"/>
  <c r="R5654" i="1"/>
  <c r="S5654" i="1" s="1"/>
  <c r="T5654" i="1"/>
  <c r="V5654" i="1"/>
  <c r="R5655" i="1"/>
  <c r="S5655" i="1"/>
  <c r="T5655" i="1"/>
  <c r="U5655" i="1"/>
  <c r="V5655" i="1"/>
  <c r="R5656" i="1"/>
  <c r="T5656" i="1" s="1"/>
  <c r="V5656" i="1"/>
  <c r="R5657" i="1"/>
  <c r="T5657" i="1" s="1"/>
  <c r="S5657" i="1"/>
  <c r="U5657" i="1"/>
  <c r="V5657" i="1"/>
  <c r="R5658" i="1"/>
  <c r="S5658" i="1" s="1"/>
  <c r="T5658" i="1"/>
  <c r="V5658" i="1"/>
  <c r="R5659" i="1"/>
  <c r="S5659" i="1"/>
  <c r="T5659" i="1"/>
  <c r="U5659" i="1"/>
  <c r="V5659" i="1"/>
  <c r="R5660" i="1"/>
  <c r="T5660" i="1" s="1"/>
  <c r="V5660" i="1"/>
  <c r="R5661" i="1"/>
  <c r="T5661" i="1" s="1"/>
  <c r="S5661" i="1"/>
  <c r="U5661" i="1"/>
  <c r="V5661" i="1"/>
  <c r="R5662" i="1"/>
  <c r="S5662" i="1" s="1"/>
  <c r="T5662" i="1"/>
  <c r="V5662" i="1"/>
  <c r="R5663" i="1"/>
  <c r="S5663" i="1"/>
  <c r="T5663" i="1"/>
  <c r="U5663" i="1"/>
  <c r="V5663" i="1"/>
  <c r="R5664" i="1"/>
  <c r="T5664" i="1" s="1"/>
  <c r="V5664" i="1"/>
  <c r="R5665" i="1"/>
  <c r="T5665" i="1" s="1"/>
  <c r="S5665" i="1"/>
  <c r="U5665" i="1"/>
  <c r="V5665" i="1"/>
  <c r="R5666" i="1"/>
  <c r="S5666" i="1" s="1"/>
  <c r="T5666" i="1"/>
  <c r="V5666" i="1"/>
  <c r="R5667" i="1"/>
  <c r="S5667" i="1"/>
  <c r="T5667" i="1"/>
  <c r="U5667" i="1"/>
  <c r="V5667" i="1"/>
  <c r="R5668" i="1"/>
  <c r="T5668" i="1" s="1"/>
  <c r="V5668" i="1"/>
  <c r="R5669" i="1"/>
  <c r="T5669" i="1" s="1"/>
  <c r="S5669" i="1"/>
  <c r="U5669" i="1"/>
  <c r="V5669" i="1"/>
  <c r="R5670" i="1"/>
  <c r="S5670" i="1" s="1"/>
  <c r="T5670" i="1"/>
  <c r="V5670" i="1"/>
  <c r="R5671" i="1"/>
  <c r="S5671" i="1"/>
  <c r="T5671" i="1"/>
  <c r="U5671" i="1"/>
  <c r="V5671" i="1"/>
  <c r="R5672" i="1"/>
  <c r="T5672" i="1" s="1"/>
  <c r="V5672" i="1"/>
  <c r="R5673" i="1"/>
  <c r="T5673" i="1" s="1"/>
  <c r="S5673" i="1"/>
  <c r="U5673" i="1"/>
  <c r="V5673" i="1"/>
  <c r="R5674" i="1"/>
  <c r="S5674" i="1" s="1"/>
  <c r="T5674" i="1"/>
  <c r="V5674" i="1"/>
  <c r="R5675" i="1"/>
  <c r="S5675" i="1"/>
  <c r="T5675" i="1"/>
  <c r="U5675" i="1"/>
  <c r="V5675" i="1"/>
  <c r="R5676" i="1"/>
  <c r="T5676" i="1" s="1"/>
  <c r="V5676" i="1"/>
  <c r="R5677" i="1"/>
  <c r="T5677" i="1" s="1"/>
  <c r="S5677" i="1"/>
  <c r="U5677" i="1"/>
  <c r="V5677" i="1"/>
  <c r="R5678" i="1"/>
  <c r="S5678" i="1" s="1"/>
  <c r="T5678" i="1"/>
  <c r="V5678" i="1"/>
  <c r="R5679" i="1"/>
  <c r="S5679" i="1"/>
  <c r="T5679" i="1"/>
  <c r="U5679" i="1"/>
  <c r="V5679" i="1"/>
  <c r="R5680" i="1"/>
  <c r="T5680" i="1" s="1"/>
  <c r="V5680" i="1"/>
  <c r="R5681" i="1"/>
  <c r="T5681" i="1" s="1"/>
  <c r="S5681" i="1"/>
  <c r="U5681" i="1"/>
  <c r="V5681" i="1"/>
  <c r="R5682" i="1"/>
  <c r="S5682" i="1" s="1"/>
  <c r="T5682" i="1"/>
  <c r="V5682" i="1"/>
  <c r="R5683" i="1"/>
  <c r="S5683" i="1"/>
  <c r="T5683" i="1"/>
  <c r="U5683" i="1"/>
  <c r="V5683" i="1"/>
  <c r="R5684" i="1"/>
  <c r="T5684" i="1" s="1"/>
  <c r="V5684" i="1"/>
  <c r="R5685" i="1"/>
  <c r="T5685" i="1" s="1"/>
  <c r="S5685" i="1"/>
  <c r="U5685" i="1"/>
  <c r="V5685" i="1"/>
  <c r="R5686" i="1"/>
  <c r="S5686" i="1" s="1"/>
  <c r="T5686" i="1"/>
  <c r="V5686" i="1"/>
  <c r="R5687" i="1"/>
  <c r="S5687" i="1"/>
  <c r="T5687" i="1"/>
  <c r="U5687" i="1"/>
  <c r="V5687" i="1"/>
  <c r="R5688" i="1"/>
  <c r="T5688" i="1" s="1"/>
  <c r="V5688" i="1"/>
  <c r="R5689" i="1"/>
  <c r="T5689" i="1" s="1"/>
  <c r="S5689" i="1"/>
  <c r="U5689" i="1"/>
  <c r="V5689" i="1"/>
  <c r="R5690" i="1"/>
  <c r="S5690" i="1" s="1"/>
  <c r="T5690" i="1"/>
  <c r="V5690" i="1"/>
  <c r="R5691" i="1"/>
  <c r="S5691" i="1"/>
  <c r="T5691" i="1"/>
  <c r="U5691" i="1"/>
  <c r="V5691" i="1"/>
  <c r="R5692" i="1"/>
  <c r="T5692" i="1" s="1"/>
  <c r="V5692" i="1"/>
  <c r="R5693" i="1"/>
  <c r="T5693" i="1" s="1"/>
  <c r="S5693" i="1"/>
  <c r="U5693" i="1"/>
  <c r="V5693" i="1"/>
  <c r="R5694" i="1"/>
  <c r="S5694" i="1" s="1"/>
  <c r="T5694" i="1"/>
  <c r="V5694" i="1"/>
  <c r="R5695" i="1"/>
  <c r="S5695" i="1"/>
  <c r="T5695" i="1"/>
  <c r="U5695" i="1"/>
  <c r="V5695" i="1"/>
  <c r="R5696" i="1"/>
  <c r="T5696" i="1" s="1"/>
  <c r="V5696" i="1"/>
  <c r="R5697" i="1"/>
  <c r="T5697" i="1" s="1"/>
  <c r="S5697" i="1"/>
  <c r="U5697" i="1"/>
  <c r="V5697" i="1"/>
  <c r="R5698" i="1"/>
  <c r="S5698" i="1" s="1"/>
  <c r="T5698" i="1"/>
  <c r="V5698" i="1"/>
  <c r="R5699" i="1"/>
  <c r="S5699" i="1"/>
  <c r="T5699" i="1"/>
  <c r="U5699" i="1"/>
  <c r="V5699" i="1"/>
  <c r="R5700" i="1"/>
  <c r="T5700" i="1" s="1"/>
  <c r="V5700" i="1"/>
  <c r="R5701" i="1"/>
  <c r="T5701" i="1" s="1"/>
  <c r="S5701" i="1"/>
  <c r="U5701" i="1"/>
  <c r="V5701" i="1"/>
  <c r="R5702" i="1"/>
  <c r="S5702" i="1" s="1"/>
  <c r="T5702" i="1"/>
  <c r="V5702" i="1"/>
  <c r="R5703" i="1"/>
  <c r="S5703" i="1"/>
  <c r="T5703" i="1"/>
  <c r="U5703" i="1"/>
  <c r="V5703" i="1"/>
  <c r="R5704" i="1"/>
  <c r="T5704" i="1" s="1"/>
  <c r="V5704" i="1"/>
  <c r="R5705" i="1"/>
  <c r="T5705" i="1" s="1"/>
  <c r="S5705" i="1"/>
  <c r="U5705" i="1"/>
  <c r="V5705" i="1"/>
  <c r="R5706" i="1"/>
  <c r="S5706" i="1" s="1"/>
  <c r="T5706" i="1"/>
  <c r="V5706" i="1"/>
  <c r="R5707" i="1"/>
  <c r="S5707" i="1"/>
  <c r="T5707" i="1"/>
  <c r="U5707" i="1"/>
  <c r="V5707" i="1"/>
  <c r="R5708" i="1"/>
  <c r="T5708" i="1" s="1"/>
  <c r="V5708" i="1"/>
  <c r="R5709" i="1"/>
  <c r="T5709" i="1" s="1"/>
  <c r="S5709" i="1"/>
  <c r="U5709" i="1"/>
  <c r="V5709" i="1"/>
  <c r="R5710" i="1"/>
  <c r="S5710" i="1" s="1"/>
  <c r="T5710" i="1"/>
  <c r="V5710" i="1"/>
  <c r="R5711" i="1"/>
  <c r="S5711" i="1"/>
  <c r="T5711" i="1"/>
  <c r="U5711" i="1"/>
  <c r="V5711" i="1"/>
  <c r="R5712" i="1"/>
  <c r="T5712" i="1" s="1"/>
  <c r="V5712" i="1"/>
  <c r="R5713" i="1"/>
  <c r="T5713" i="1" s="1"/>
  <c r="S5713" i="1"/>
  <c r="U5713" i="1"/>
  <c r="V5713" i="1"/>
  <c r="R5714" i="1"/>
  <c r="S5714" i="1" s="1"/>
  <c r="T5714" i="1"/>
  <c r="V5714" i="1"/>
  <c r="R5715" i="1"/>
  <c r="S5715" i="1"/>
  <c r="T5715" i="1"/>
  <c r="U5715" i="1"/>
  <c r="V5715" i="1"/>
  <c r="R5716" i="1"/>
  <c r="T5716" i="1" s="1"/>
  <c r="V5716" i="1"/>
  <c r="R5717" i="1"/>
  <c r="T5717" i="1" s="1"/>
  <c r="S5717" i="1"/>
  <c r="U5717" i="1"/>
  <c r="V5717" i="1"/>
  <c r="R5718" i="1"/>
  <c r="S5718" i="1" s="1"/>
  <c r="T5718" i="1"/>
  <c r="V5718" i="1"/>
  <c r="R5719" i="1"/>
  <c r="S5719" i="1"/>
  <c r="T5719" i="1"/>
  <c r="U5719" i="1"/>
  <c r="V5719" i="1"/>
  <c r="R5720" i="1"/>
  <c r="T5720" i="1" s="1"/>
  <c r="V5720" i="1"/>
  <c r="R5721" i="1"/>
  <c r="T5721" i="1" s="1"/>
  <c r="S5721" i="1"/>
  <c r="U5721" i="1"/>
  <c r="V5721" i="1"/>
  <c r="R5722" i="1"/>
  <c r="S5722" i="1" s="1"/>
  <c r="T5722" i="1"/>
  <c r="V5722" i="1"/>
  <c r="R5723" i="1"/>
  <c r="S5723" i="1"/>
  <c r="T5723" i="1"/>
  <c r="U5723" i="1"/>
  <c r="V5723" i="1"/>
  <c r="R5724" i="1"/>
  <c r="T5724" i="1" s="1"/>
  <c r="V5724" i="1"/>
  <c r="R5725" i="1"/>
  <c r="T5725" i="1" s="1"/>
  <c r="S5725" i="1"/>
  <c r="U5725" i="1"/>
  <c r="V5725" i="1"/>
  <c r="R5726" i="1"/>
  <c r="S5726" i="1" s="1"/>
  <c r="T5726" i="1"/>
  <c r="V5726" i="1"/>
  <c r="R5727" i="1"/>
  <c r="S5727" i="1"/>
  <c r="T5727" i="1"/>
  <c r="U5727" i="1"/>
  <c r="V5727" i="1"/>
  <c r="R5728" i="1"/>
  <c r="T5728" i="1" s="1"/>
  <c r="V5728" i="1"/>
  <c r="R5729" i="1"/>
  <c r="T5729" i="1" s="1"/>
  <c r="S5729" i="1"/>
  <c r="U5729" i="1"/>
  <c r="V5729" i="1"/>
  <c r="R5730" i="1"/>
  <c r="S5730" i="1" s="1"/>
  <c r="T5730" i="1"/>
  <c r="V5730" i="1"/>
  <c r="R5731" i="1"/>
  <c r="S5731" i="1"/>
  <c r="T5731" i="1"/>
  <c r="U5731" i="1"/>
  <c r="V5731" i="1"/>
  <c r="R5732" i="1"/>
  <c r="T5732" i="1" s="1"/>
  <c r="V5732" i="1"/>
  <c r="R5733" i="1"/>
  <c r="T5733" i="1" s="1"/>
  <c r="S5733" i="1"/>
  <c r="U5733" i="1"/>
  <c r="V5733" i="1"/>
  <c r="R5734" i="1"/>
  <c r="S5734" i="1" s="1"/>
  <c r="T5734" i="1"/>
  <c r="V5734" i="1"/>
  <c r="R5735" i="1"/>
  <c r="S5735" i="1"/>
  <c r="T5735" i="1"/>
  <c r="U5735" i="1"/>
  <c r="V5735" i="1"/>
  <c r="R5736" i="1"/>
  <c r="T5736" i="1" s="1"/>
  <c r="V5736" i="1"/>
  <c r="R5737" i="1"/>
  <c r="T5737" i="1" s="1"/>
  <c r="S5737" i="1"/>
  <c r="U5737" i="1"/>
  <c r="V5737" i="1"/>
  <c r="R5738" i="1"/>
  <c r="S5738" i="1" s="1"/>
  <c r="T5738" i="1"/>
  <c r="V5738" i="1"/>
  <c r="R5739" i="1"/>
  <c r="S5739" i="1"/>
  <c r="T5739" i="1"/>
  <c r="U5739" i="1"/>
  <c r="V5739" i="1"/>
  <c r="R5740" i="1"/>
  <c r="T5740" i="1" s="1"/>
  <c r="V5740" i="1"/>
  <c r="R5741" i="1"/>
  <c r="T5741" i="1" s="1"/>
  <c r="S5741" i="1"/>
  <c r="U5741" i="1"/>
  <c r="V5741" i="1"/>
  <c r="R5742" i="1"/>
  <c r="S5742" i="1" s="1"/>
  <c r="T5742" i="1"/>
  <c r="V5742" i="1"/>
  <c r="R5743" i="1"/>
  <c r="S5743" i="1"/>
  <c r="T5743" i="1"/>
  <c r="U5743" i="1"/>
  <c r="V5743" i="1"/>
  <c r="R5744" i="1"/>
  <c r="T5744" i="1" s="1"/>
  <c r="V5744" i="1"/>
  <c r="R5745" i="1"/>
  <c r="T5745" i="1" s="1"/>
  <c r="S5745" i="1"/>
  <c r="U5745" i="1"/>
  <c r="V5745" i="1"/>
  <c r="R5746" i="1"/>
  <c r="S5746" i="1" s="1"/>
  <c r="T5746" i="1"/>
  <c r="V5746" i="1"/>
  <c r="R5747" i="1"/>
  <c r="S5747" i="1"/>
  <c r="T5747" i="1"/>
  <c r="U5747" i="1"/>
  <c r="V5747" i="1"/>
  <c r="R5748" i="1"/>
  <c r="T5748" i="1" s="1"/>
  <c r="V5748" i="1"/>
  <c r="R5749" i="1"/>
  <c r="T5749" i="1" s="1"/>
  <c r="S5749" i="1"/>
  <c r="U5749" i="1"/>
  <c r="V5749" i="1"/>
  <c r="R5750" i="1"/>
  <c r="S5750" i="1" s="1"/>
  <c r="T5750" i="1"/>
  <c r="V5750" i="1"/>
  <c r="R5751" i="1"/>
  <c r="S5751" i="1"/>
  <c r="T5751" i="1"/>
  <c r="U5751" i="1"/>
  <c r="V5751" i="1"/>
  <c r="R5752" i="1"/>
  <c r="T5752" i="1" s="1"/>
  <c r="V5752" i="1"/>
  <c r="R5753" i="1"/>
  <c r="T5753" i="1" s="1"/>
  <c r="S5753" i="1"/>
  <c r="U5753" i="1"/>
  <c r="V5753" i="1"/>
  <c r="R5754" i="1"/>
  <c r="S5754" i="1" s="1"/>
  <c r="T5754" i="1"/>
  <c r="V5754" i="1"/>
  <c r="R5755" i="1"/>
  <c r="S5755" i="1"/>
  <c r="T5755" i="1"/>
  <c r="U5755" i="1"/>
  <c r="V5755" i="1"/>
  <c r="R5756" i="1"/>
  <c r="T5756" i="1" s="1"/>
  <c r="V5756" i="1"/>
  <c r="R5757" i="1"/>
  <c r="T5757" i="1" s="1"/>
  <c r="S5757" i="1"/>
  <c r="U5757" i="1"/>
  <c r="V5757" i="1"/>
  <c r="R5758" i="1"/>
  <c r="S5758" i="1" s="1"/>
  <c r="T5758" i="1"/>
  <c r="V5758" i="1"/>
  <c r="R5759" i="1"/>
  <c r="S5759" i="1"/>
  <c r="T5759" i="1"/>
  <c r="U5759" i="1"/>
  <c r="V5759" i="1"/>
  <c r="R5760" i="1"/>
  <c r="T5760" i="1" s="1"/>
  <c r="V5760" i="1"/>
  <c r="R5761" i="1"/>
  <c r="T5761" i="1" s="1"/>
  <c r="S5761" i="1"/>
  <c r="U5761" i="1"/>
  <c r="V5761" i="1"/>
  <c r="R5762" i="1"/>
  <c r="S5762" i="1" s="1"/>
  <c r="T5762" i="1"/>
  <c r="V5762" i="1"/>
  <c r="R5763" i="1"/>
  <c r="S5763" i="1"/>
  <c r="T5763" i="1"/>
  <c r="U5763" i="1"/>
  <c r="V5763" i="1"/>
  <c r="R5764" i="1"/>
  <c r="T5764" i="1" s="1"/>
  <c r="V5764" i="1"/>
  <c r="R5765" i="1"/>
  <c r="T5765" i="1" s="1"/>
  <c r="S5765" i="1"/>
  <c r="U5765" i="1"/>
  <c r="V5765" i="1"/>
  <c r="R5766" i="1"/>
  <c r="S5766" i="1" s="1"/>
  <c r="T5766" i="1"/>
  <c r="V5766" i="1"/>
  <c r="R5767" i="1"/>
  <c r="S5767" i="1"/>
  <c r="T5767" i="1"/>
  <c r="U5767" i="1"/>
  <c r="V5767" i="1"/>
  <c r="R5768" i="1"/>
  <c r="T5768" i="1" s="1"/>
  <c r="V5768" i="1"/>
  <c r="R5769" i="1"/>
  <c r="T5769" i="1" s="1"/>
  <c r="S5769" i="1"/>
  <c r="U5769" i="1"/>
  <c r="V5769" i="1"/>
  <c r="R5770" i="1"/>
  <c r="S5770" i="1" s="1"/>
  <c r="T5770" i="1"/>
  <c r="V5770" i="1"/>
  <c r="R5771" i="1"/>
  <c r="S5771" i="1"/>
  <c r="T5771" i="1"/>
  <c r="U5771" i="1"/>
  <c r="V5771" i="1"/>
  <c r="R5772" i="1"/>
  <c r="T5772" i="1" s="1"/>
  <c r="V5772" i="1"/>
  <c r="R5773" i="1"/>
  <c r="T5773" i="1" s="1"/>
  <c r="S5773" i="1"/>
  <c r="U5773" i="1"/>
  <c r="V5773" i="1"/>
  <c r="R5774" i="1"/>
  <c r="S5774" i="1" s="1"/>
  <c r="T5774" i="1"/>
  <c r="V5774" i="1"/>
  <c r="R5775" i="1"/>
  <c r="S5775" i="1"/>
  <c r="T5775" i="1"/>
  <c r="U5775" i="1"/>
  <c r="V5775" i="1"/>
  <c r="R5776" i="1"/>
  <c r="T5776" i="1" s="1"/>
  <c r="V5776" i="1"/>
  <c r="R5777" i="1"/>
  <c r="T5777" i="1" s="1"/>
  <c r="S5777" i="1"/>
  <c r="U5777" i="1"/>
  <c r="V5777" i="1"/>
  <c r="R5778" i="1"/>
  <c r="S5778" i="1" s="1"/>
  <c r="T5778" i="1"/>
  <c r="V5778" i="1"/>
  <c r="R5779" i="1"/>
  <c r="S5779" i="1"/>
  <c r="T5779" i="1"/>
  <c r="U5779" i="1"/>
  <c r="V5779" i="1"/>
  <c r="R5780" i="1"/>
  <c r="T5780" i="1" s="1"/>
  <c r="V5780" i="1"/>
  <c r="R5781" i="1"/>
  <c r="T5781" i="1" s="1"/>
  <c r="S5781" i="1"/>
  <c r="U5781" i="1"/>
  <c r="V5781" i="1"/>
  <c r="R5782" i="1"/>
  <c r="S5782" i="1" s="1"/>
  <c r="T5782" i="1"/>
  <c r="V5782" i="1"/>
  <c r="R5783" i="1"/>
  <c r="S5783" i="1"/>
  <c r="T5783" i="1"/>
  <c r="U5783" i="1"/>
  <c r="V5783" i="1"/>
  <c r="R5784" i="1"/>
  <c r="T5784" i="1" s="1"/>
  <c r="V5784" i="1"/>
  <c r="R5785" i="1"/>
  <c r="T5785" i="1" s="1"/>
  <c r="S5785" i="1"/>
  <c r="U5785" i="1"/>
  <c r="V5785" i="1"/>
  <c r="R5786" i="1"/>
  <c r="S5786" i="1" s="1"/>
  <c r="T5786" i="1"/>
  <c r="V5786" i="1"/>
  <c r="R5787" i="1"/>
  <c r="S5787" i="1"/>
  <c r="T5787" i="1"/>
  <c r="U5787" i="1"/>
  <c r="V5787" i="1"/>
  <c r="R5788" i="1"/>
  <c r="T5788" i="1" s="1"/>
  <c r="V5788" i="1"/>
  <c r="R5789" i="1"/>
  <c r="T5789" i="1" s="1"/>
  <c r="S5789" i="1"/>
  <c r="U5789" i="1"/>
  <c r="V5789" i="1"/>
  <c r="R5790" i="1"/>
  <c r="S5790" i="1" s="1"/>
  <c r="T5790" i="1"/>
  <c r="V5790" i="1"/>
  <c r="R5791" i="1"/>
  <c r="S5791" i="1"/>
  <c r="T5791" i="1"/>
  <c r="U5791" i="1"/>
  <c r="V5791" i="1"/>
  <c r="R5792" i="1"/>
  <c r="T5792" i="1" s="1"/>
  <c r="V5792" i="1"/>
  <c r="R5793" i="1"/>
  <c r="T5793" i="1" s="1"/>
  <c r="S5793" i="1"/>
  <c r="U5793" i="1"/>
  <c r="V5793" i="1"/>
  <c r="R5794" i="1"/>
  <c r="S5794" i="1" s="1"/>
  <c r="T5794" i="1"/>
  <c r="V5794" i="1"/>
  <c r="R5795" i="1"/>
  <c r="S5795" i="1"/>
  <c r="T5795" i="1"/>
  <c r="U5795" i="1"/>
  <c r="V5795" i="1"/>
  <c r="R5796" i="1"/>
  <c r="T5796" i="1" s="1"/>
  <c r="V5796" i="1"/>
  <c r="R5797" i="1"/>
  <c r="T5797" i="1" s="1"/>
  <c r="S5797" i="1"/>
  <c r="U5797" i="1"/>
  <c r="V5797" i="1"/>
  <c r="R5798" i="1"/>
  <c r="S5798" i="1" s="1"/>
  <c r="T5798" i="1"/>
  <c r="V5798" i="1"/>
  <c r="R5799" i="1"/>
  <c r="S5799" i="1"/>
  <c r="T5799" i="1"/>
  <c r="U5799" i="1"/>
  <c r="V5799" i="1"/>
  <c r="R5800" i="1"/>
  <c r="T5800" i="1" s="1"/>
  <c r="V5800" i="1"/>
  <c r="R5801" i="1"/>
  <c r="T5801" i="1" s="1"/>
  <c r="S5801" i="1"/>
  <c r="U5801" i="1"/>
  <c r="V5801" i="1"/>
  <c r="R5802" i="1"/>
  <c r="S5802" i="1" s="1"/>
  <c r="T5802" i="1"/>
  <c r="V5802" i="1"/>
  <c r="R5803" i="1"/>
  <c r="S5803" i="1"/>
  <c r="T5803" i="1"/>
  <c r="U5803" i="1"/>
  <c r="V5803" i="1"/>
  <c r="R5804" i="1"/>
  <c r="T5804" i="1" s="1"/>
  <c r="V5804" i="1"/>
  <c r="R5805" i="1"/>
  <c r="T5805" i="1" s="1"/>
  <c r="S5805" i="1"/>
  <c r="U5805" i="1"/>
  <c r="V5805" i="1"/>
  <c r="R5806" i="1"/>
  <c r="S5806" i="1" s="1"/>
  <c r="T5806" i="1"/>
  <c r="V5806" i="1"/>
  <c r="R5807" i="1"/>
  <c r="S5807" i="1"/>
  <c r="T5807" i="1"/>
  <c r="U5807" i="1"/>
  <c r="V5807" i="1"/>
  <c r="R5808" i="1"/>
  <c r="T5808" i="1" s="1"/>
  <c r="V5808" i="1"/>
  <c r="R5809" i="1"/>
  <c r="T5809" i="1" s="1"/>
  <c r="S5809" i="1"/>
  <c r="U5809" i="1"/>
  <c r="V5809" i="1"/>
  <c r="R5810" i="1"/>
  <c r="S5810" i="1" s="1"/>
  <c r="T5810" i="1"/>
  <c r="V5810" i="1"/>
  <c r="R5811" i="1"/>
  <c r="S5811" i="1"/>
  <c r="T5811" i="1"/>
  <c r="U5811" i="1"/>
  <c r="V5811" i="1"/>
  <c r="R5812" i="1"/>
  <c r="T5812" i="1" s="1"/>
  <c r="V5812" i="1"/>
  <c r="R5813" i="1"/>
  <c r="T5813" i="1" s="1"/>
  <c r="S5813" i="1"/>
  <c r="U5813" i="1"/>
  <c r="V5813" i="1"/>
  <c r="R5814" i="1"/>
  <c r="S5814" i="1" s="1"/>
  <c r="T5814" i="1"/>
  <c r="V5814" i="1"/>
  <c r="R5815" i="1"/>
  <c r="S5815" i="1"/>
  <c r="T5815" i="1"/>
  <c r="U5815" i="1"/>
  <c r="V5815" i="1"/>
  <c r="R5816" i="1"/>
  <c r="T5816" i="1" s="1"/>
  <c r="V5816" i="1"/>
  <c r="R5817" i="1"/>
  <c r="T5817" i="1" s="1"/>
  <c r="S5817" i="1"/>
  <c r="U5817" i="1"/>
  <c r="V5817" i="1"/>
  <c r="R5818" i="1"/>
  <c r="S5818" i="1" s="1"/>
  <c r="T5818" i="1"/>
  <c r="V5818" i="1"/>
  <c r="R5819" i="1"/>
  <c r="S5819" i="1"/>
  <c r="T5819" i="1"/>
  <c r="U5819" i="1"/>
  <c r="V5819" i="1"/>
  <c r="R5820" i="1"/>
  <c r="T5820" i="1" s="1"/>
  <c r="V5820" i="1"/>
  <c r="R5821" i="1"/>
  <c r="T5821" i="1" s="1"/>
  <c r="S5821" i="1"/>
  <c r="U5821" i="1"/>
  <c r="V5821" i="1"/>
  <c r="R5822" i="1"/>
  <c r="S5822" i="1" s="1"/>
  <c r="T5822" i="1"/>
  <c r="V5822" i="1"/>
  <c r="R5823" i="1"/>
  <c r="S5823" i="1"/>
  <c r="T5823" i="1"/>
  <c r="U5823" i="1"/>
  <c r="V5823" i="1"/>
  <c r="R5824" i="1"/>
  <c r="T5824" i="1" s="1"/>
  <c r="V5824" i="1"/>
  <c r="R5825" i="1"/>
  <c r="T5825" i="1" s="1"/>
  <c r="S5825" i="1"/>
  <c r="U5825" i="1"/>
  <c r="V5825" i="1"/>
  <c r="R5826" i="1"/>
  <c r="S5826" i="1" s="1"/>
  <c r="T5826" i="1"/>
  <c r="V5826" i="1"/>
  <c r="R5827" i="1"/>
  <c r="S5827" i="1"/>
  <c r="T5827" i="1"/>
  <c r="U5827" i="1"/>
  <c r="V5827" i="1"/>
  <c r="R5828" i="1"/>
  <c r="T5828" i="1" s="1"/>
  <c r="V5828" i="1"/>
  <c r="R5829" i="1"/>
  <c r="T5829" i="1" s="1"/>
  <c r="S5829" i="1"/>
  <c r="U5829" i="1"/>
  <c r="V5829" i="1"/>
  <c r="R5830" i="1"/>
  <c r="S5830" i="1" s="1"/>
  <c r="T5830" i="1"/>
  <c r="V5830" i="1"/>
  <c r="R5831" i="1"/>
  <c r="S5831" i="1"/>
  <c r="T5831" i="1"/>
  <c r="U5831" i="1"/>
  <c r="V5831" i="1"/>
  <c r="R5832" i="1"/>
  <c r="T5832" i="1" s="1"/>
  <c r="V5832" i="1"/>
  <c r="R5833" i="1"/>
  <c r="T5833" i="1" s="1"/>
  <c r="S5833" i="1"/>
  <c r="U5833" i="1"/>
  <c r="V5833" i="1"/>
  <c r="R5834" i="1"/>
  <c r="S5834" i="1" s="1"/>
  <c r="T5834" i="1"/>
  <c r="V5834" i="1"/>
  <c r="R5835" i="1"/>
  <c r="S5835" i="1"/>
  <c r="T5835" i="1"/>
  <c r="U5835" i="1"/>
  <c r="V5835" i="1"/>
  <c r="R5836" i="1"/>
  <c r="T5836" i="1" s="1"/>
  <c r="V5836" i="1"/>
  <c r="R5837" i="1"/>
  <c r="T5837" i="1" s="1"/>
  <c r="S5837" i="1"/>
  <c r="U5837" i="1"/>
  <c r="V5837" i="1"/>
  <c r="R5838" i="1"/>
  <c r="S5838" i="1" s="1"/>
  <c r="T5838" i="1"/>
  <c r="V5838" i="1"/>
  <c r="R5839" i="1"/>
  <c r="S5839" i="1"/>
  <c r="T5839" i="1"/>
  <c r="U5839" i="1"/>
  <c r="V5839" i="1"/>
  <c r="R5840" i="1"/>
  <c r="T5840" i="1" s="1"/>
  <c r="V5840" i="1"/>
  <c r="R5841" i="1"/>
  <c r="T5841" i="1" s="1"/>
  <c r="S5841" i="1"/>
  <c r="U5841" i="1"/>
  <c r="V5841" i="1"/>
  <c r="R5842" i="1"/>
  <c r="S5842" i="1" s="1"/>
  <c r="T5842" i="1"/>
  <c r="V5842" i="1"/>
  <c r="R5843" i="1"/>
  <c r="S5843" i="1"/>
  <c r="T5843" i="1"/>
  <c r="U5843" i="1"/>
  <c r="V5843" i="1"/>
  <c r="R5844" i="1"/>
  <c r="T5844" i="1" s="1"/>
  <c r="V5844" i="1"/>
  <c r="R5845" i="1"/>
  <c r="T5845" i="1" s="1"/>
  <c r="S5845" i="1"/>
  <c r="U5845" i="1"/>
  <c r="V5845" i="1"/>
  <c r="R5846" i="1"/>
  <c r="S5846" i="1" s="1"/>
  <c r="T5846" i="1"/>
  <c r="V5846" i="1"/>
  <c r="R5847" i="1"/>
  <c r="S5847" i="1"/>
  <c r="T5847" i="1"/>
  <c r="U5847" i="1"/>
  <c r="V5847" i="1"/>
  <c r="R5848" i="1"/>
  <c r="T5848" i="1" s="1"/>
  <c r="V5848" i="1"/>
  <c r="R5849" i="1"/>
  <c r="T5849" i="1" s="1"/>
  <c r="S5849" i="1"/>
  <c r="U5849" i="1"/>
  <c r="V5849" i="1"/>
  <c r="R5850" i="1"/>
  <c r="S5850" i="1" s="1"/>
  <c r="T5850" i="1"/>
  <c r="V5850" i="1"/>
  <c r="R5851" i="1"/>
  <c r="S5851" i="1"/>
  <c r="T5851" i="1"/>
  <c r="U5851" i="1"/>
  <c r="V5851" i="1"/>
  <c r="R5852" i="1"/>
  <c r="T5852" i="1" s="1"/>
  <c r="V5852" i="1"/>
  <c r="R5853" i="1"/>
  <c r="T5853" i="1" s="1"/>
  <c r="S5853" i="1"/>
  <c r="U5853" i="1"/>
  <c r="V5853" i="1"/>
  <c r="R5854" i="1"/>
  <c r="S5854" i="1" s="1"/>
  <c r="T5854" i="1"/>
  <c r="V5854" i="1"/>
  <c r="R5855" i="1"/>
  <c r="S5855" i="1"/>
  <c r="T5855" i="1"/>
  <c r="U5855" i="1"/>
  <c r="V5855" i="1"/>
  <c r="R5856" i="1"/>
  <c r="T5856" i="1" s="1"/>
  <c r="V5856" i="1"/>
  <c r="R5857" i="1"/>
  <c r="T5857" i="1" s="1"/>
  <c r="S5857" i="1"/>
  <c r="U5857" i="1"/>
  <c r="V5857" i="1"/>
  <c r="R5858" i="1"/>
  <c r="S5858" i="1" s="1"/>
  <c r="T5858" i="1"/>
  <c r="V5858" i="1"/>
  <c r="R5859" i="1"/>
  <c r="S5859" i="1"/>
  <c r="T5859" i="1"/>
  <c r="U5859" i="1"/>
  <c r="V5859" i="1"/>
  <c r="R5860" i="1"/>
  <c r="T5860" i="1" s="1"/>
  <c r="V5860" i="1"/>
  <c r="R5861" i="1"/>
  <c r="T5861" i="1" s="1"/>
  <c r="S5861" i="1"/>
  <c r="U5861" i="1"/>
  <c r="V5861" i="1"/>
  <c r="R5862" i="1"/>
  <c r="S5862" i="1" s="1"/>
  <c r="T5862" i="1"/>
  <c r="V5862" i="1"/>
  <c r="R5863" i="1"/>
  <c r="S5863" i="1"/>
  <c r="T5863" i="1"/>
  <c r="U5863" i="1"/>
  <c r="V5863" i="1"/>
  <c r="R5864" i="1"/>
  <c r="T5864" i="1" s="1"/>
  <c r="V5864" i="1"/>
  <c r="R5865" i="1"/>
  <c r="T5865" i="1" s="1"/>
  <c r="S5865" i="1"/>
  <c r="U5865" i="1"/>
  <c r="V5865" i="1"/>
  <c r="R5866" i="1"/>
  <c r="S5866" i="1" s="1"/>
  <c r="T5866" i="1"/>
  <c r="V5866" i="1"/>
  <c r="R5867" i="1"/>
  <c r="S5867" i="1"/>
  <c r="T5867" i="1"/>
  <c r="U5867" i="1"/>
  <c r="V5867" i="1"/>
  <c r="R5868" i="1"/>
  <c r="T5868" i="1" s="1"/>
  <c r="V5868" i="1"/>
  <c r="R5869" i="1"/>
  <c r="T5869" i="1" s="1"/>
  <c r="S5869" i="1"/>
  <c r="U5869" i="1"/>
  <c r="V5869" i="1"/>
  <c r="R5870" i="1"/>
  <c r="S5870" i="1" s="1"/>
  <c r="T5870" i="1"/>
  <c r="V5870" i="1"/>
  <c r="R5871" i="1"/>
  <c r="S5871" i="1"/>
  <c r="T5871" i="1"/>
  <c r="U5871" i="1"/>
  <c r="V5871" i="1"/>
  <c r="R5872" i="1"/>
  <c r="T5872" i="1" s="1"/>
  <c r="V5872" i="1"/>
  <c r="R5873" i="1"/>
  <c r="T5873" i="1" s="1"/>
  <c r="S5873" i="1"/>
  <c r="U5873" i="1"/>
  <c r="V5873" i="1"/>
  <c r="R5874" i="1"/>
  <c r="S5874" i="1" s="1"/>
  <c r="T5874" i="1"/>
  <c r="V5874" i="1"/>
  <c r="R5875" i="1"/>
  <c r="S5875" i="1"/>
  <c r="T5875" i="1"/>
  <c r="U5875" i="1"/>
  <c r="V5875" i="1"/>
  <c r="R5876" i="1"/>
  <c r="T5876" i="1" s="1"/>
  <c r="V5876" i="1"/>
  <c r="R5877" i="1"/>
  <c r="T5877" i="1" s="1"/>
  <c r="S5877" i="1"/>
  <c r="U5877" i="1"/>
  <c r="V5877" i="1"/>
  <c r="R5878" i="1"/>
  <c r="S5878" i="1" s="1"/>
  <c r="T5878" i="1"/>
  <c r="V5878" i="1"/>
  <c r="R5879" i="1"/>
  <c r="S5879" i="1"/>
  <c r="T5879" i="1"/>
  <c r="U5879" i="1"/>
  <c r="V5879" i="1"/>
  <c r="R5880" i="1"/>
  <c r="T5880" i="1" s="1"/>
  <c r="V5880" i="1"/>
  <c r="R5881" i="1"/>
  <c r="T5881" i="1" s="1"/>
  <c r="S5881" i="1"/>
  <c r="U5881" i="1"/>
  <c r="V5881" i="1"/>
  <c r="R5882" i="1"/>
  <c r="S5882" i="1" s="1"/>
  <c r="T5882" i="1"/>
  <c r="V5882" i="1"/>
  <c r="R5883" i="1"/>
  <c r="S5883" i="1"/>
  <c r="T5883" i="1"/>
  <c r="U5883" i="1"/>
  <c r="V5883" i="1"/>
  <c r="R5884" i="1"/>
  <c r="T5884" i="1" s="1"/>
  <c r="V5884" i="1"/>
  <c r="R5885" i="1"/>
  <c r="T5885" i="1" s="1"/>
  <c r="S5885" i="1"/>
  <c r="U5885" i="1"/>
  <c r="V5885" i="1"/>
  <c r="R5886" i="1"/>
  <c r="S5886" i="1" s="1"/>
  <c r="T5886" i="1"/>
  <c r="V5886" i="1"/>
  <c r="R5887" i="1"/>
  <c r="S5887" i="1"/>
  <c r="T5887" i="1"/>
  <c r="U5887" i="1"/>
  <c r="V5887" i="1"/>
  <c r="R5888" i="1"/>
  <c r="T5888" i="1" s="1"/>
  <c r="V5888" i="1"/>
  <c r="R5889" i="1"/>
  <c r="T5889" i="1" s="1"/>
  <c r="S5889" i="1"/>
  <c r="U5889" i="1"/>
  <c r="V5889" i="1"/>
  <c r="R5890" i="1"/>
  <c r="S5890" i="1" s="1"/>
  <c r="T5890" i="1"/>
  <c r="V5890" i="1"/>
  <c r="R5891" i="1"/>
  <c r="S5891" i="1"/>
  <c r="T5891" i="1"/>
  <c r="U5891" i="1"/>
  <c r="V5891" i="1"/>
  <c r="R5892" i="1"/>
  <c r="T5892" i="1" s="1"/>
  <c r="V5892" i="1"/>
  <c r="R5893" i="1"/>
  <c r="T5893" i="1" s="1"/>
  <c r="S5893" i="1"/>
  <c r="U5893" i="1"/>
  <c r="V5893" i="1"/>
  <c r="R5894" i="1"/>
  <c r="S5894" i="1" s="1"/>
  <c r="T5894" i="1"/>
  <c r="V5894" i="1"/>
  <c r="R5895" i="1"/>
  <c r="S5895" i="1"/>
  <c r="T5895" i="1"/>
  <c r="U5895" i="1"/>
  <c r="V5895" i="1"/>
  <c r="R5896" i="1"/>
  <c r="T5896" i="1" s="1"/>
  <c r="V5896" i="1"/>
  <c r="R5897" i="1"/>
  <c r="T5897" i="1" s="1"/>
  <c r="S5897" i="1"/>
  <c r="U5897" i="1"/>
  <c r="V5897" i="1"/>
  <c r="R5898" i="1"/>
  <c r="S5898" i="1" s="1"/>
  <c r="T5898" i="1"/>
  <c r="V5898" i="1"/>
  <c r="R5899" i="1"/>
  <c r="S5899" i="1"/>
  <c r="T5899" i="1"/>
  <c r="U5899" i="1"/>
  <c r="V5899" i="1"/>
  <c r="R5900" i="1"/>
  <c r="T5900" i="1" s="1"/>
  <c r="V5900" i="1"/>
  <c r="R5901" i="1"/>
  <c r="T5901" i="1" s="1"/>
  <c r="S5901" i="1"/>
  <c r="U5901" i="1"/>
  <c r="V5901" i="1"/>
  <c r="R5902" i="1"/>
  <c r="S5902" i="1" s="1"/>
  <c r="T5902" i="1"/>
  <c r="V5902" i="1"/>
  <c r="R5903" i="1"/>
  <c r="S5903" i="1"/>
  <c r="T5903" i="1"/>
  <c r="U5903" i="1"/>
  <c r="V5903" i="1"/>
  <c r="R5904" i="1"/>
  <c r="T5904" i="1" s="1"/>
  <c r="V5904" i="1"/>
  <c r="R5905" i="1"/>
  <c r="T5905" i="1" s="1"/>
  <c r="S5905" i="1"/>
  <c r="U5905" i="1"/>
  <c r="V5905" i="1"/>
  <c r="R5906" i="1"/>
  <c r="S5906" i="1" s="1"/>
  <c r="T5906" i="1"/>
  <c r="V5906" i="1"/>
  <c r="R5907" i="1"/>
  <c r="S5907" i="1"/>
  <c r="T5907" i="1"/>
  <c r="U5907" i="1"/>
  <c r="V5907" i="1"/>
  <c r="R5908" i="1"/>
  <c r="T5908" i="1" s="1"/>
  <c r="V5908" i="1"/>
  <c r="R5909" i="1"/>
  <c r="T5909" i="1" s="1"/>
  <c r="S5909" i="1"/>
  <c r="U5909" i="1"/>
  <c r="V5909" i="1"/>
  <c r="R5910" i="1"/>
  <c r="S5910" i="1" s="1"/>
  <c r="T5910" i="1"/>
  <c r="V5910" i="1"/>
  <c r="R5911" i="1"/>
  <c r="S5911" i="1"/>
  <c r="T5911" i="1"/>
  <c r="U5911" i="1"/>
  <c r="V5911" i="1"/>
  <c r="R5912" i="1"/>
  <c r="T5912" i="1" s="1"/>
  <c r="V5912" i="1"/>
  <c r="R5913" i="1"/>
  <c r="T5913" i="1" s="1"/>
  <c r="S5913" i="1"/>
  <c r="U5913" i="1"/>
  <c r="V5913" i="1"/>
  <c r="R5914" i="1"/>
  <c r="S5914" i="1" s="1"/>
  <c r="T5914" i="1"/>
  <c r="V5914" i="1"/>
  <c r="R5915" i="1"/>
  <c r="S5915" i="1"/>
  <c r="T5915" i="1"/>
  <c r="U5915" i="1"/>
  <c r="V5915" i="1"/>
  <c r="R5916" i="1"/>
  <c r="T5916" i="1" s="1"/>
  <c r="V5916" i="1"/>
  <c r="R5917" i="1"/>
  <c r="T5917" i="1" s="1"/>
  <c r="S5917" i="1"/>
  <c r="U5917" i="1"/>
  <c r="V5917" i="1"/>
  <c r="R5918" i="1"/>
  <c r="S5918" i="1" s="1"/>
  <c r="T5918" i="1"/>
  <c r="V5918" i="1"/>
  <c r="R5919" i="1"/>
  <c r="S5919" i="1"/>
  <c r="T5919" i="1"/>
  <c r="U5919" i="1"/>
  <c r="V5919" i="1"/>
  <c r="R5920" i="1"/>
  <c r="T5920" i="1" s="1"/>
  <c r="V5920" i="1"/>
  <c r="R5921" i="1"/>
  <c r="T5921" i="1" s="1"/>
  <c r="S5921" i="1"/>
  <c r="U5921" i="1"/>
  <c r="V5921" i="1"/>
  <c r="R5922" i="1"/>
  <c r="S5922" i="1" s="1"/>
  <c r="T5922" i="1"/>
  <c r="V5922" i="1"/>
  <c r="R5923" i="1"/>
  <c r="S5923" i="1"/>
  <c r="T5923" i="1"/>
  <c r="U5923" i="1"/>
  <c r="V5923" i="1"/>
  <c r="R5924" i="1"/>
  <c r="T5924" i="1" s="1"/>
  <c r="V5924" i="1"/>
  <c r="R5925" i="1"/>
  <c r="T5925" i="1" s="1"/>
  <c r="S5925" i="1"/>
  <c r="U5925" i="1"/>
  <c r="V5925" i="1"/>
  <c r="R5926" i="1"/>
  <c r="S5926" i="1" s="1"/>
  <c r="T5926" i="1"/>
  <c r="V5926" i="1"/>
  <c r="R5927" i="1"/>
  <c r="S5927" i="1"/>
  <c r="T5927" i="1"/>
  <c r="U5927" i="1"/>
  <c r="V5927" i="1"/>
  <c r="R5928" i="1"/>
  <c r="T5928" i="1" s="1"/>
  <c r="V5928" i="1"/>
  <c r="R5929" i="1"/>
  <c r="T5929" i="1" s="1"/>
  <c r="S5929" i="1"/>
  <c r="U5929" i="1"/>
  <c r="V5929" i="1"/>
  <c r="R5930" i="1"/>
  <c r="S5930" i="1" s="1"/>
  <c r="T5930" i="1"/>
  <c r="V5930" i="1"/>
  <c r="R5931" i="1"/>
  <c r="S5931" i="1"/>
  <c r="T5931" i="1"/>
  <c r="U5931" i="1"/>
  <c r="V5931" i="1"/>
  <c r="R5932" i="1"/>
  <c r="T5932" i="1" s="1"/>
  <c r="V5932" i="1"/>
  <c r="R5933" i="1"/>
  <c r="T5933" i="1" s="1"/>
  <c r="S5933" i="1"/>
  <c r="U5933" i="1"/>
  <c r="V5933" i="1"/>
  <c r="R5934" i="1"/>
  <c r="S5934" i="1" s="1"/>
  <c r="T5934" i="1"/>
  <c r="V5934" i="1"/>
  <c r="R5935" i="1"/>
  <c r="S5935" i="1"/>
  <c r="T5935" i="1"/>
  <c r="U5935" i="1"/>
  <c r="V5935" i="1"/>
  <c r="R5936" i="1"/>
  <c r="T5936" i="1" s="1"/>
  <c r="V5936" i="1"/>
  <c r="R5937" i="1"/>
  <c r="T5937" i="1" s="1"/>
  <c r="S5937" i="1"/>
  <c r="U5937" i="1"/>
  <c r="V5937" i="1"/>
  <c r="R5938" i="1"/>
  <c r="S5938" i="1" s="1"/>
  <c r="T5938" i="1"/>
  <c r="V5938" i="1"/>
  <c r="R5939" i="1"/>
  <c r="S5939" i="1"/>
  <c r="T5939" i="1"/>
  <c r="U5939" i="1"/>
  <c r="V5939" i="1"/>
  <c r="R5940" i="1"/>
  <c r="T5940" i="1" s="1"/>
  <c r="V5940" i="1"/>
  <c r="R5941" i="1"/>
  <c r="T5941" i="1" s="1"/>
  <c r="S5941" i="1"/>
  <c r="U5941" i="1"/>
  <c r="V5941" i="1"/>
  <c r="R5942" i="1"/>
  <c r="S5942" i="1" s="1"/>
  <c r="T5942" i="1"/>
  <c r="V5942" i="1"/>
  <c r="R5943" i="1"/>
  <c r="S5943" i="1"/>
  <c r="T5943" i="1"/>
  <c r="U5943" i="1"/>
  <c r="V5943" i="1"/>
  <c r="R5944" i="1"/>
  <c r="T5944" i="1" s="1"/>
  <c r="V5944" i="1"/>
  <c r="R5945" i="1"/>
  <c r="T5945" i="1" s="1"/>
  <c r="S5945" i="1"/>
  <c r="U5945" i="1"/>
  <c r="V5945" i="1"/>
  <c r="R5946" i="1"/>
  <c r="S5946" i="1" s="1"/>
  <c r="T5946" i="1"/>
  <c r="V5946" i="1"/>
  <c r="R5947" i="1"/>
  <c r="S5947" i="1"/>
  <c r="T5947" i="1"/>
  <c r="U5947" i="1"/>
  <c r="V5947" i="1"/>
  <c r="R5948" i="1"/>
  <c r="T5948" i="1" s="1"/>
  <c r="V5948" i="1"/>
  <c r="R5949" i="1"/>
  <c r="T5949" i="1" s="1"/>
  <c r="S5949" i="1"/>
  <c r="U5949" i="1"/>
  <c r="V5949" i="1"/>
  <c r="R5950" i="1"/>
  <c r="S5950" i="1" s="1"/>
  <c r="T5950" i="1"/>
  <c r="V5950" i="1"/>
  <c r="R5951" i="1"/>
  <c r="S5951" i="1"/>
  <c r="T5951" i="1"/>
  <c r="U5951" i="1"/>
  <c r="V5951" i="1"/>
  <c r="R5952" i="1"/>
  <c r="T5952" i="1" s="1"/>
  <c r="V5952" i="1"/>
  <c r="R5953" i="1"/>
  <c r="T5953" i="1" s="1"/>
  <c r="S5953" i="1"/>
  <c r="U5953" i="1"/>
  <c r="V5953" i="1"/>
  <c r="R5954" i="1"/>
  <c r="S5954" i="1" s="1"/>
  <c r="T5954" i="1"/>
  <c r="V5954" i="1"/>
  <c r="R5955" i="1"/>
  <c r="S5955" i="1"/>
  <c r="T5955" i="1"/>
  <c r="U5955" i="1"/>
  <c r="V5955" i="1"/>
  <c r="R5956" i="1"/>
  <c r="T5956" i="1" s="1"/>
  <c r="V5956" i="1"/>
  <c r="R5957" i="1"/>
  <c r="T5957" i="1" s="1"/>
  <c r="S5957" i="1"/>
  <c r="U5957" i="1"/>
  <c r="V5957" i="1"/>
  <c r="R5958" i="1"/>
  <c r="S5958" i="1" s="1"/>
  <c r="T5958" i="1"/>
  <c r="V5958" i="1"/>
  <c r="R5959" i="1"/>
  <c r="S5959" i="1"/>
  <c r="T5959" i="1"/>
  <c r="U5959" i="1"/>
  <c r="V5959" i="1"/>
  <c r="R5960" i="1"/>
  <c r="T5960" i="1" s="1"/>
  <c r="V5960" i="1"/>
  <c r="R5961" i="1"/>
  <c r="T5961" i="1" s="1"/>
  <c r="S5961" i="1"/>
  <c r="U5961" i="1"/>
  <c r="V5961" i="1"/>
  <c r="R5962" i="1"/>
  <c r="S5962" i="1" s="1"/>
  <c r="T5962" i="1"/>
  <c r="V5962" i="1"/>
  <c r="R5963" i="1"/>
  <c r="S5963" i="1"/>
  <c r="T5963" i="1"/>
  <c r="U5963" i="1"/>
  <c r="V5963" i="1"/>
  <c r="R5964" i="1"/>
  <c r="T5964" i="1" s="1"/>
  <c r="V5964" i="1"/>
  <c r="R5965" i="1"/>
  <c r="T5965" i="1" s="1"/>
  <c r="S5965" i="1"/>
  <c r="U5965" i="1"/>
  <c r="V5965" i="1"/>
  <c r="R5966" i="1"/>
  <c r="S5966" i="1" s="1"/>
  <c r="T5966" i="1"/>
  <c r="V5966" i="1"/>
  <c r="R5967" i="1"/>
  <c r="S5967" i="1"/>
  <c r="T5967" i="1"/>
  <c r="U5967" i="1"/>
  <c r="V5967" i="1"/>
  <c r="R5968" i="1"/>
  <c r="T5968" i="1" s="1"/>
  <c r="V5968" i="1"/>
  <c r="R5969" i="1"/>
  <c r="T5969" i="1" s="1"/>
  <c r="S5969" i="1"/>
  <c r="U5969" i="1"/>
  <c r="V5969" i="1"/>
  <c r="R5970" i="1"/>
  <c r="S5970" i="1" s="1"/>
  <c r="T5970" i="1"/>
  <c r="V5970" i="1"/>
  <c r="R5971" i="1"/>
  <c r="S5971" i="1"/>
  <c r="T5971" i="1"/>
  <c r="U5971" i="1"/>
  <c r="V5971" i="1"/>
  <c r="R5972" i="1"/>
  <c r="T5972" i="1" s="1"/>
  <c r="V5972" i="1"/>
  <c r="R5973" i="1"/>
  <c r="T5973" i="1" s="1"/>
  <c r="S5973" i="1"/>
  <c r="U5973" i="1"/>
  <c r="V5973" i="1"/>
  <c r="R5974" i="1"/>
  <c r="S5974" i="1" s="1"/>
  <c r="T5974" i="1"/>
  <c r="V5974" i="1"/>
  <c r="R5975" i="1"/>
  <c r="S5975" i="1"/>
  <c r="T5975" i="1"/>
  <c r="U5975" i="1"/>
  <c r="V5975" i="1"/>
  <c r="R5976" i="1"/>
  <c r="T5976" i="1" s="1"/>
  <c r="V5976" i="1"/>
  <c r="R5977" i="1"/>
  <c r="T5977" i="1" s="1"/>
  <c r="S5977" i="1"/>
  <c r="U5977" i="1"/>
  <c r="V5977" i="1"/>
  <c r="R5978" i="1"/>
  <c r="S5978" i="1" s="1"/>
  <c r="T5978" i="1"/>
  <c r="V5978" i="1"/>
  <c r="R5979" i="1"/>
  <c r="S5979" i="1"/>
  <c r="T5979" i="1"/>
  <c r="U5979" i="1"/>
  <c r="V5979" i="1"/>
  <c r="R5980" i="1"/>
  <c r="T5980" i="1" s="1"/>
  <c r="V5980" i="1"/>
  <c r="R5981" i="1"/>
  <c r="T5981" i="1" s="1"/>
  <c r="S5981" i="1"/>
  <c r="U5981" i="1"/>
  <c r="V5981" i="1"/>
  <c r="R5982" i="1"/>
  <c r="S5982" i="1" s="1"/>
  <c r="T5982" i="1"/>
  <c r="V5982" i="1"/>
  <c r="R5983" i="1"/>
  <c r="S5983" i="1"/>
  <c r="T5983" i="1"/>
  <c r="U5983" i="1"/>
  <c r="V5983" i="1"/>
  <c r="R5984" i="1"/>
  <c r="T5984" i="1" s="1"/>
  <c r="V5984" i="1"/>
  <c r="R5985" i="1"/>
  <c r="T5985" i="1" s="1"/>
  <c r="S5985" i="1"/>
  <c r="U5985" i="1"/>
  <c r="V5985" i="1"/>
  <c r="R5986" i="1"/>
  <c r="S5986" i="1" s="1"/>
  <c r="T5986" i="1"/>
  <c r="V5986" i="1"/>
  <c r="R5987" i="1"/>
  <c r="S5987" i="1"/>
  <c r="T5987" i="1"/>
  <c r="U5987" i="1"/>
  <c r="V5987" i="1"/>
  <c r="R5988" i="1"/>
  <c r="T5988" i="1" s="1"/>
  <c r="V5988" i="1"/>
  <c r="R5989" i="1"/>
  <c r="T5989" i="1" s="1"/>
  <c r="S5989" i="1"/>
  <c r="U5989" i="1"/>
  <c r="V5989" i="1"/>
  <c r="R5990" i="1"/>
  <c r="S5990" i="1" s="1"/>
  <c r="T5990" i="1"/>
  <c r="V5990" i="1"/>
  <c r="R5991" i="1"/>
  <c r="S5991" i="1"/>
  <c r="T5991" i="1"/>
  <c r="U5991" i="1"/>
  <c r="V5991" i="1"/>
  <c r="R5992" i="1"/>
  <c r="T5992" i="1" s="1"/>
  <c r="V5992" i="1"/>
  <c r="R5993" i="1"/>
  <c r="T5993" i="1" s="1"/>
  <c r="S5993" i="1"/>
  <c r="U5993" i="1"/>
  <c r="V5993" i="1"/>
  <c r="R5994" i="1"/>
  <c r="S5994" i="1" s="1"/>
  <c r="T5994" i="1"/>
  <c r="V5994" i="1"/>
  <c r="R5995" i="1"/>
  <c r="S5995" i="1"/>
  <c r="T5995" i="1"/>
  <c r="U5995" i="1"/>
  <c r="V5995" i="1"/>
  <c r="R5996" i="1"/>
  <c r="T5996" i="1" s="1"/>
  <c r="V5996" i="1"/>
  <c r="R5997" i="1"/>
  <c r="T5997" i="1" s="1"/>
  <c r="S5997" i="1"/>
  <c r="U5997" i="1"/>
  <c r="V5997" i="1"/>
  <c r="R5998" i="1"/>
  <c r="S5998" i="1" s="1"/>
  <c r="T5998" i="1"/>
  <c r="V5998" i="1"/>
  <c r="R5999" i="1"/>
  <c r="S5999" i="1"/>
  <c r="T5999" i="1"/>
  <c r="U5999" i="1"/>
  <c r="V5999" i="1"/>
  <c r="R6000" i="1"/>
  <c r="T6000" i="1" s="1"/>
  <c r="V6000" i="1"/>
  <c r="R6001" i="1"/>
  <c r="T6001" i="1" s="1"/>
  <c r="S6001" i="1"/>
  <c r="U6001" i="1"/>
  <c r="V6001" i="1"/>
  <c r="R6002" i="1"/>
  <c r="S6002" i="1" s="1"/>
  <c r="T6002" i="1"/>
  <c r="V6002" i="1"/>
  <c r="R6003" i="1"/>
  <c r="S6003" i="1"/>
  <c r="T6003" i="1"/>
  <c r="U6003" i="1"/>
  <c r="V6003" i="1"/>
  <c r="R6004" i="1"/>
  <c r="T6004" i="1" s="1"/>
  <c r="V6004" i="1"/>
  <c r="R6005" i="1"/>
  <c r="T6005" i="1" s="1"/>
  <c r="S6005" i="1"/>
  <c r="U6005" i="1"/>
  <c r="V6005" i="1"/>
  <c r="R6006" i="1"/>
  <c r="S6006" i="1" s="1"/>
  <c r="T6006" i="1"/>
  <c r="V6006" i="1"/>
  <c r="R6007" i="1"/>
  <c r="S6007" i="1"/>
  <c r="T6007" i="1"/>
  <c r="U6007" i="1"/>
  <c r="V6007" i="1"/>
  <c r="R6008" i="1"/>
  <c r="T6008" i="1" s="1"/>
  <c r="V6008" i="1"/>
  <c r="R6009" i="1"/>
  <c r="T6009" i="1" s="1"/>
  <c r="S6009" i="1"/>
  <c r="U6009" i="1"/>
  <c r="V6009" i="1"/>
  <c r="R6010" i="1"/>
  <c r="S6010" i="1" s="1"/>
  <c r="T6010" i="1"/>
  <c r="V6010" i="1"/>
  <c r="R6011" i="1"/>
  <c r="S6011" i="1"/>
  <c r="T6011" i="1"/>
  <c r="U6011" i="1"/>
  <c r="V6011" i="1"/>
  <c r="R6012" i="1"/>
  <c r="T6012" i="1" s="1"/>
  <c r="V6012" i="1"/>
  <c r="R6013" i="1"/>
  <c r="T6013" i="1" s="1"/>
  <c r="S6013" i="1"/>
  <c r="U6013" i="1"/>
  <c r="V6013" i="1"/>
  <c r="R6014" i="1"/>
  <c r="S6014" i="1" s="1"/>
  <c r="T6014" i="1"/>
  <c r="V6014" i="1"/>
  <c r="R6015" i="1"/>
  <c r="S6015" i="1"/>
  <c r="T6015" i="1"/>
  <c r="U6015" i="1"/>
  <c r="V6015" i="1"/>
  <c r="R6016" i="1"/>
  <c r="T6016" i="1" s="1"/>
  <c r="V6016" i="1"/>
  <c r="R6017" i="1"/>
  <c r="T6017" i="1" s="1"/>
  <c r="S6017" i="1"/>
  <c r="U6017" i="1"/>
  <c r="V6017" i="1"/>
  <c r="R6018" i="1"/>
  <c r="S6018" i="1" s="1"/>
  <c r="T6018" i="1"/>
  <c r="V6018" i="1"/>
  <c r="R6019" i="1"/>
  <c r="S6019" i="1"/>
  <c r="T6019" i="1"/>
  <c r="U6019" i="1"/>
  <c r="V6019" i="1"/>
  <c r="R6020" i="1"/>
  <c r="T6020" i="1" s="1"/>
  <c r="V6020" i="1"/>
  <c r="R6021" i="1"/>
  <c r="T6021" i="1" s="1"/>
  <c r="S6021" i="1"/>
  <c r="U6021" i="1"/>
  <c r="V6021" i="1"/>
  <c r="R6022" i="1"/>
  <c r="S6022" i="1" s="1"/>
  <c r="T6022" i="1"/>
  <c r="V6022" i="1"/>
  <c r="R6023" i="1"/>
  <c r="S6023" i="1"/>
  <c r="T6023" i="1"/>
  <c r="U6023" i="1"/>
  <c r="V6023" i="1"/>
  <c r="R6024" i="1"/>
  <c r="T6024" i="1" s="1"/>
  <c r="V6024" i="1"/>
  <c r="R6025" i="1"/>
  <c r="T6025" i="1" s="1"/>
  <c r="S6025" i="1"/>
  <c r="U6025" i="1"/>
  <c r="V6025" i="1"/>
  <c r="R6026" i="1"/>
  <c r="S6026" i="1" s="1"/>
  <c r="T6026" i="1"/>
  <c r="V6026" i="1"/>
  <c r="R6027" i="1"/>
  <c r="S6027" i="1"/>
  <c r="T6027" i="1"/>
  <c r="U6027" i="1"/>
  <c r="V6027" i="1"/>
  <c r="R6028" i="1"/>
  <c r="T6028" i="1" s="1"/>
  <c r="V6028" i="1"/>
  <c r="R6029" i="1"/>
  <c r="T6029" i="1" s="1"/>
  <c r="S6029" i="1"/>
  <c r="U6029" i="1"/>
  <c r="V6029" i="1"/>
  <c r="R6030" i="1"/>
  <c r="S6030" i="1" s="1"/>
  <c r="T6030" i="1"/>
  <c r="V6030" i="1"/>
  <c r="R6031" i="1"/>
  <c r="S6031" i="1"/>
  <c r="T6031" i="1"/>
  <c r="U6031" i="1"/>
  <c r="V6031" i="1"/>
  <c r="R6032" i="1"/>
  <c r="T6032" i="1" s="1"/>
  <c r="V6032" i="1"/>
  <c r="R6033" i="1"/>
  <c r="T6033" i="1" s="1"/>
  <c r="S6033" i="1"/>
  <c r="U6033" i="1"/>
  <c r="V6033" i="1"/>
  <c r="R6034" i="1"/>
  <c r="S6034" i="1" s="1"/>
  <c r="T6034" i="1"/>
  <c r="V6034" i="1"/>
  <c r="R6035" i="1"/>
  <c r="S6035" i="1"/>
  <c r="T6035" i="1"/>
  <c r="U6035" i="1"/>
  <c r="V6035" i="1"/>
  <c r="R6036" i="1"/>
  <c r="T6036" i="1" s="1"/>
  <c r="V6036" i="1"/>
  <c r="R6037" i="1"/>
  <c r="T6037" i="1" s="1"/>
  <c r="S6037" i="1"/>
  <c r="U6037" i="1"/>
  <c r="V6037" i="1"/>
  <c r="R6038" i="1"/>
  <c r="S6038" i="1" s="1"/>
  <c r="T6038" i="1"/>
  <c r="V6038" i="1"/>
  <c r="R6039" i="1"/>
  <c r="S6039" i="1"/>
  <c r="T6039" i="1"/>
  <c r="U6039" i="1"/>
  <c r="V6039" i="1"/>
  <c r="R6040" i="1"/>
  <c r="T6040" i="1" s="1"/>
  <c r="V6040" i="1"/>
  <c r="R6041" i="1"/>
  <c r="T6041" i="1" s="1"/>
  <c r="S6041" i="1"/>
  <c r="U6041" i="1"/>
  <c r="V6041" i="1"/>
  <c r="R6042" i="1"/>
  <c r="S6042" i="1" s="1"/>
  <c r="T6042" i="1"/>
  <c r="V6042" i="1"/>
  <c r="R6043" i="1"/>
  <c r="S6043" i="1"/>
  <c r="T6043" i="1"/>
  <c r="U6043" i="1"/>
  <c r="V6043" i="1"/>
  <c r="R6044" i="1"/>
  <c r="T6044" i="1" s="1"/>
  <c r="V6044" i="1"/>
  <c r="R6045" i="1"/>
  <c r="T6045" i="1" s="1"/>
  <c r="S6045" i="1"/>
  <c r="U6045" i="1"/>
  <c r="V6045" i="1"/>
  <c r="R6046" i="1"/>
  <c r="S6046" i="1" s="1"/>
  <c r="T6046" i="1"/>
  <c r="V6046" i="1"/>
  <c r="R6047" i="1"/>
  <c r="S6047" i="1"/>
  <c r="T6047" i="1"/>
  <c r="U6047" i="1"/>
  <c r="V6047" i="1"/>
  <c r="R6048" i="1"/>
  <c r="T6048" i="1" s="1"/>
  <c r="V6048" i="1"/>
  <c r="R6049" i="1"/>
  <c r="T6049" i="1" s="1"/>
  <c r="S6049" i="1"/>
  <c r="U6049" i="1"/>
  <c r="V6049" i="1"/>
  <c r="R6050" i="1"/>
  <c r="S6050" i="1" s="1"/>
  <c r="T6050" i="1"/>
  <c r="V6050" i="1"/>
  <c r="R6051" i="1"/>
  <c r="S6051" i="1"/>
  <c r="T6051" i="1"/>
  <c r="U6051" i="1"/>
  <c r="V6051" i="1"/>
  <c r="R6052" i="1"/>
  <c r="T6052" i="1" s="1"/>
  <c r="V6052" i="1"/>
  <c r="R6053" i="1"/>
  <c r="T6053" i="1" s="1"/>
  <c r="S6053" i="1"/>
  <c r="U6053" i="1"/>
  <c r="V6053" i="1"/>
  <c r="R6054" i="1"/>
  <c r="S6054" i="1" s="1"/>
  <c r="T6054" i="1"/>
  <c r="V6054" i="1"/>
  <c r="R6055" i="1"/>
  <c r="S6055" i="1"/>
  <c r="T6055" i="1"/>
  <c r="U6055" i="1"/>
  <c r="V6055" i="1"/>
  <c r="R6056" i="1"/>
  <c r="T6056" i="1" s="1"/>
  <c r="V6056" i="1"/>
  <c r="R6057" i="1"/>
  <c r="T6057" i="1" s="1"/>
  <c r="S6057" i="1"/>
  <c r="U6057" i="1"/>
  <c r="V6057" i="1"/>
  <c r="R6058" i="1"/>
  <c r="S6058" i="1" s="1"/>
  <c r="T6058" i="1"/>
  <c r="V6058" i="1"/>
  <c r="R6059" i="1"/>
  <c r="S6059" i="1"/>
  <c r="T6059" i="1"/>
  <c r="U6059" i="1"/>
  <c r="V6059" i="1"/>
  <c r="R6060" i="1"/>
  <c r="T6060" i="1" s="1"/>
  <c r="V6060" i="1"/>
  <c r="R6061" i="1"/>
  <c r="T6061" i="1" s="1"/>
  <c r="S6061" i="1"/>
  <c r="U6061" i="1"/>
  <c r="V6061" i="1"/>
  <c r="R6062" i="1"/>
  <c r="S6062" i="1" s="1"/>
  <c r="T6062" i="1"/>
  <c r="V6062" i="1"/>
  <c r="R6063" i="1"/>
  <c r="S6063" i="1"/>
  <c r="T6063" i="1"/>
  <c r="U6063" i="1"/>
  <c r="V6063" i="1"/>
  <c r="R6064" i="1"/>
  <c r="T6064" i="1" s="1"/>
  <c r="V6064" i="1"/>
  <c r="R6065" i="1"/>
  <c r="T6065" i="1" s="1"/>
  <c r="S6065" i="1"/>
  <c r="U6065" i="1"/>
  <c r="V6065" i="1"/>
  <c r="R6066" i="1"/>
  <c r="S6066" i="1" s="1"/>
  <c r="T6066" i="1"/>
  <c r="V6066" i="1"/>
  <c r="R6067" i="1"/>
  <c r="S6067" i="1"/>
  <c r="T6067" i="1"/>
  <c r="U6067" i="1"/>
  <c r="V6067" i="1"/>
  <c r="R6068" i="1"/>
  <c r="T6068" i="1" s="1"/>
  <c r="V6068" i="1"/>
  <c r="R6069" i="1"/>
  <c r="T6069" i="1" s="1"/>
  <c r="S6069" i="1"/>
  <c r="U6069" i="1"/>
  <c r="V6069" i="1"/>
  <c r="R6070" i="1"/>
  <c r="S6070" i="1" s="1"/>
  <c r="T6070" i="1"/>
  <c r="V6070" i="1"/>
  <c r="R6071" i="1"/>
  <c r="S6071" i="1"/>
  <c r="T6071" i="1"/>
  <c r="U6071" i="1"/>
  <c r="V6071" i="1"/>
  <c r="R6072" i="1"/>
  <c r="T6072" i="1" s="1"/>
  <c r="V6072" i="1"/>
  <c r="R6073" i="1"/>
  <c r="T6073" i="1" s="1"/>
  <c r="S6073" i="1"/>
  <c r="U6073" i="1"/>
  <c r="V6073" i="1"/>
  <c r="R6074" i="1"/>
  <c r="S6074" i="1" s="1"/>
  <c r="T6074" i="1"/>
  <c r="V6074" i="1"/>
  <c r="R6075" i="1"/>
  <c r="S6075" i="1"/>
  <c r="T6075" i="1"/>
  <c r="U6075" i="1"/>
  <c r="V6075" i="1"/>
  <c r="R6076" i="1"/>
  <c r="T6076" i="1" s="1"/>
  <c r="V6076" i="1"/>
  <c r="R6077" i="1"/>
  <c r="T6077" i="1" s="1"/>
  <c r="S6077" i="1"/>
  <c r="U6077" i="1"/>
  <c r="V6077" i="1"/>
  <c r="R6078" i="1"/>
  <c r="S6078" i="1" s="1"/>
  <c r="T6078" i="1"/>
  <c r="V6078" i="1"/>
  <c r="R6079" i="1"/>
  <c r="S6079" i="1"/>
  <c r="T6079" i="1"/>
  <c r="U6079" i="1"/>
  <c r="V6079" i="1"/>
  <c r="R6080" i="1"/>
  <c r="T6080" i="1" s="1"/>
  <c r="V6080" i="1"/>
  <c r="R6081" i="1"/>
  <c r="T6081" i="1" s="1"/>
  <c r="S6081" i="1"/>
  <c r="U6081" i="1"/>
  <c r="V6081" i="1"/>
  <c r="R6082" i="1"/>
  <c r="S6082" i="1" s="1"/>
  <c r="T6082" i="1"/>
  <c r="V6082" i="1"/>
  <c r="R6083" i="1"/>
  <c r="S6083" i="1"/>
  <c r="T6083" i="1"/>
  <c r="U6083" i="1"/>
  <c r="V6083" i="1"/>
  <c r="R6084" i="1"/>
  <c r="T6084" i="1" s="1"/>
  <c r="V6084" i="1"/>
  <c r="R6085" i="1"/>
  <c r="T6085" i="1" s="1"/>
  <c r="S6085" i="1"/>
  <c r="U6085" i="1"/>
  <c r="V6085" i="1"/>
  <c r="R6086" i="1"/>
  <c r="S6086" i="1" s="1"/>
  <c r="T6086" i="1"/>
  <c r="V6086" i="1"/>
  <c r="R6087" i="1"/>
  <c r="S6087" i="1"/>
  <c r="T6087" i="1"/>
  <c r="U6087" i="1"/>
  <c r="V6087" i="1"/>
  <c r="R6088" i="1"/>
  <c r="T6088" i="1" s="1"/>
  <c r="V6088" i="1"/>
  <c r="R6089" i="1"/>
  <c r="T6089" i="1" s="1"/>
  <c r="S6089" i="1"/>
  <c r="U6089" i="1"/>
  <c r="V6089" i="1"/>
  <c r="R6090" i="1"/>
  <c r="S6090" i="1" s="1"/>
  <c r="T6090" i="1"/>
  <c r="V6090" i="1"/>
  <c r="R6091" i="1"/>
  <c r="S6091" i="1"/>
  <c r="T6091" i="1"/>
  <c r="U6091" i="1"/>
  <c r="V6091" i="1"/>
  <c r="R6092" i="1"/>
  <c r="T6092" i="1" s="1"/>
  <c r="V6092" i="1"/>
  <c r="R6093" i="1"/>
  <c r="T6093" i="1" s="1"/>
  <c r="S6093" i="1"/>
  <c r="U6093" i="1"/>
  <c r="V6093" i="1"/>
  <c r="R6094" i="1"/>
  <c r="S6094" i="1" s="1"/>
  <c r="T6094" i="1"/>
  <c r="V6094" i="1"/>
  <c r="R6095" i="1"/>
  <c r="S6095" i="1"/>
  <c r="T6095" i="1"/>
  <c r="U6095" i="1"/>
  <c r="V6095" i="1"/>
  <c r="R6096" i="1"/>
  <c r="T6096" i="1" s="1"/>
  <c r="V6096" i="1"/>
  <c r="R6097" i="1"/>
  <c r="T6097" i="1" s="1"/>
  <c r="S6097" i="1"/>
  <c r="U6097" i="1"/>
  <c r="V6097" i="1"/>
  <c r="R6098" i="1"/>
  <c r="S6098" i="1" s="1"/>
  <c r="T6098" i="1"/>
  <c r="V6098" i="1"/>
  <c r="R6099" i="1"/>
  <c r="S6099" i="1"/>
  <c r="T6099" i="1"/>
  <c r="U6099" i="1"/>
  <c r="V6099" i="1"/>
  <c r="R6100" i="1"/>
  <c r="T6100" i="1" s="1"/>
  <c r="V6100" i="1"/>
  <c r="R6101" i="1"/>
  <c r="T6101" i="1" s="1"/>
  <c r="S6101" i="1"/>
  <c r="U6101" i="1"/>
  <c r="V6101" i="1"/>
  <c r="R6102" i="1"/>
  <c r="S6102" i="1" s="1"/>
  <c r="T6102" i="1"/>
  <c r="V6102" i="1"/>
  <c r="R6103" i="1"/>
  <c r="S6103" i="1"/>
  <c r="T6103" i="1"/>
  <c r="U6103" i="1"/>
  <c r="V6103" i="1"/>
  <c r="R6104" i="1"/>
  <c r="T6104" i="1" s="1"/>
  <c r="V6104" i="1"/>
  <c r="R6105" i="1"/>
  <c r="T6105" i="1" s="1"/>
  <c r="S6105" i="1"/>
  <c r="U6105" i="1"/>
  <c r="V6105" i="1"/>
  <c r="R6106" i="1"/>
  <c r="S6106" i="1" s="1"/>
  <c r="T6106" i="1"/>
  <c r="V6106" i="1"/>
  <c r="R6107" i="1"/>
  <c r="S6107" i="1"/>
  <c r="T6107" i="1"/>
  <c r="U6107" i="1"/>
  <c r="V6107" i="1"/>
  <c r="R6108" i="1"/>
  <c r="T6108" i="1" s="1"/>
  <c r="V6108" i="1"/>
  <c r="R6109" i="1"/>
  <c r="T6109" i="1" s="1"/>
  <c r="S6109" i="1"/>
  <c r="U6109" i="1"/>
  <c r="V6109" i="1"/>
  <c r="R6110" i="1"/>
  <c r="S6110" i="1" s="1"/>
  <c r="T6110" i="1"/>
  <c r="V6110" i="1"/>
  <c r="R6111" i="1"/>
  <c r="S6111" i="1"/>
  <c r="T6111" i="1"/>
  <c r="U6111" i="1"/>
  <c r="V6111" i="1"/>
  <c r="R6112" i="1"/>
  <c r="T6112" i="1" s="1"/>
  <c r="V6112" i="1"/>
  <c r="R6113" i="1"/>
  <c r="T6113" i="1" s="1"/>
  <c r="S6113" i="1"/>
  <c r="U6113" i="1"/>
  <c r="V6113" i="1"/>
  <c r="R6114" i="1"/>
  <c r="S6114" i="1" s="1"/>
  <c r="T6114" i="1"/>
  <c r="V6114" i="1"/>
  <c r="R6115" i="1"/>
  <c r="S6115" i="1"/>
  <c r="T6115" i="1"/>
  <c r="U6115" i="1"/>
  <c r="V6115" i="1"/>
  <c r="R6116" i="1"/>
  <c r="T6116" i="1" s="1"/>
  <c r="V6116" i="1"/>
  <c r="R6117" i="1"/>
  <c r="T6117" i="1" s="1"/>
  <c r="S6117" i="1"/>
  <c r="U6117" i="1"/>
  <c r="V6117" i="1"/>
  <c r="R6118" i="1"/>
  <c r="S6118" i="1" s="1"/>
  <c r="T6118" i="1"/>
  <c r="V6118" i="1"/>
  <c r="R6119" i="1"/>
  <c r="S6119" i="1"/>
  <c r="T6119" i="1"/>
  <c r="U6119" i="1"/>
  <c r="V6119" i="1"/>
  <c r="R6120" i="1"/>
  <c r="T6120" i="1" s="1"/>
  <c r="V6120" i="1"/>
  <c r="R6121" i="1"/>
  <c r="T6121" i="1" s="1"/>
  <c r="S6121" i="1"/>
  <c r="U6121" i="1"/>
  <c r="V6121" i="1"/>
  <c r="R6122" i="1"/>
  <c r="S6122" i="1" s="1"/>
  <c r="T6122" i="1"/>
  <c r="V6122" i="1"/>
  <c r="R6123" i="1"/>
  <c r="S6123" i="1"/>
  <c r="T6123" i="1"/>
  <c r="U6123" i="1"/>
  <c r="V6123" i="1"/>
  <c r="R6124" i="1"/>
  <c r="T6124" i="1" s="1"/>
  <c r="V6124" i="1"/>
  <c r="R6125" i="1"/>
  <c r="T6125" i="1" s="1"/>
  <c r="S6125" i="1"/>
  <c r="U6125" i="1"/>
  <c r="V6125" i="1"/>
  <c r="R6126" i="1"/>
  <c r="S6126" i="1" s="1"/>
  <c r="T6126" i="1"/>
  <c r="V6126" i="1"/>
  <c r="R6127" i="1"/>
  <c r="S6127" i="1"/>
  <c r="T6127" i="1"/>
  <c r="U6127" i="1"/>
  <c r="V6127" i="1"/>
  <c r="R6128" i="1"/>
  <c r="T6128" i="1" s="1"/>
  <c r="V6128" i="1"/>
  <c r="R6129" i="1"/>
  <c r="T6129" i="1" s="1"/>
  <c r="S6129" i="1"/>
  <c r="U6129" i="1"/>
  <c r="V6129" i="1"/>
  <c r="R6130" i="1"/>
  <c r="S6130" i="1" s="1"/>
  <c r="T6130" i="1"/>
  <c r="V6130" i="1"/>
  <c r="R6131" i="1"/>
  <c r="S6131" i="1"/>
  <c r="T6131" i="1"/>
  <c r="U6131" i="1"/>
  <c r="V6131" i="1"/>
  <c r="R6132" i="1"/>
  <c r="T6132" i="1" s="1"/>
  <c r="V6132" i="1"/>
  <c r="R6133" i="1"/>
  <c r="T6133" i="1" s="1"/>
  <c r="S6133" i="1"/>
  <c r="U6133" i="1"/>
  <c r="V6133" i="1"/>
  <c r="R6134" i="1"/>
  <c r="S6134" i="1" s="1"/>
  <c r="T6134" i="1"/>
  <c r="V6134" i="1"/>
  <c r="R6135" i="1"/>
  <c r="S6135" i="1"/>
  <c r="T6135" i="1"/>
  <c r="U6135" i="1"/>
  <c r="V6135" i="1"/>
  <c r="R6136" i="1"/>
  <c r="T6136" i="1" s="1"/>
  <c r="V6136" i="1"/>
  <c r="R6137" i="1"/>
  <c r="T6137" i="1" s="1"/>
  <c r="S6137" i="1"/>
  <c r="U6137" i="1"/>
  <c r="V6137" i="1"/>
  <c r="R6138" i="1"/>
  <c r="S6138" i="1" s="1"/>
  <c r="T6138" i="1"/>
  <c r="V6138" i="1"/>
  <c r="R6139" i="1"/>
  <c r="S6139" i="1"/>
  <c r="T6139" i="1"/>
  <c r="U6139" i="1"/>
  <c r="V6139" i="1"/>
  <c r="R6140" i="1"/>
  <c r="T6140" i="1" s="1"/>
  <c r="V6140" i="1"/>
  <c r="R6141" i="1"/>
  <c r="T6141" i="1" s="1"/>
  <c r="S6141" i="1"/>
  <c r="U6141" i="1"/>
  <c r="V6141" i="1"/>
  <c r="R6142" i="1"/>
  <c r="S6142" i="1" s="1"/>
  <c r="T6142" i="1"/>
  <c r="V6142" i="1"/>
  <c r="R6143" i="1"/>
  <c r="S6143" i="1"/>
  <c r="T6143" i="1"/>
  <c r="U6143" i="1"/>
  <c r="V6143" i="1"/>
  <c r="R6144" i="1"/>
  <c r="T6144" i="1" s="1"/>
  <c r="V6144" i="1"/>
  <c r="R6145" i="1"/>
  <c r="T6145" i="1" s="1"/>
  <c r="S6145" i="1"/>
  <c r="U6145" i="1"/>
  <c r="V6145" i="1"/>
  <c r="R6146" i="1"/>
  <c r="S6146" i="1" s="1"/>
  <c r="T6146" i="1"/>
  <c r="V6146" i="1"/>
  <c r="R6147" i="1"/>
  <c r="S6147" i="1"/>
  <c r="T6147" i="1"/>
  <c r="U6147" i="1"/>
  <c r="V6147" i="1"/>
  <c r="R6148" i="1"/>
  <c r="T6148" i="1" s="1"/>
  <c r="V6148" i="1"/>
  <c r="R6149" i="1"/>
  <c r="T6149" i="1" s="1"/>
  <c r="S6149" i="1"/>
  <c r="U6149" i="1"/>
  <c r="V6149" i="1"/>
  <c r="R6150" i="1"/>
  <c r="S6150" i="1" s="1"/>
  <c r="T6150" i="1"/>
  <c r="V6150" i="1"/>
  <c r="R6151" i="1"/>
  <c r="S6151" i="1"/>
  <c r="T6151" i="1"/>
  <c r="U6151" i="1"/>
  <c r="V6151" i="1"/>
  <c r="R6152" i="1"/>
  <c r="T6152" i="1" s="1"/>
  <c r="V6152" i="1"/>
  <c r="R6153" i="1"/>
  <c r="T6153" i="1" s="1"/>
  <c r="S6153" i="1"/>
  <c r="U6153" i="1"/>
  <c r="V6153" i="1"/>
  <c r="R6154" i="1"/>
  <c r="S6154" i="1" s="1"/>
  <c r="T6154" i="1"/>
  <c r="V6154" i="1"/>
  <c r="R6155" i="1"/>
  <c r="S6155" i="1"/>
  <c r="T6155" i="1"/>
  <c r="U6155" i="1"/>
  <c r="V6155" i="1"/>
  <c r="R6156" i="1"/>
  <c r="T6156" i="1" s="1"/>
  <c r="V6156" i="1"/>
  <c r="R6157" i="1"/>
  <c r="T6157" i="1" s="1"/>
  <c r="S6157" i="1"/>
  <c r="U6157" i="1"/>
  <c r="V6157" i="1"/>
  <c r="R6158" i="1"/>
  <c r="S6158" i="1" s="1"/>
  <c r="T6158" i="1"/>
  <c r="V6158" i="1"/>
  <c r="R6159" i="1"/>
  <c r="S6159" i="1"/>
  <c r="T6159" i="1"/>
  <c r="U6159" i="1"/>
  <c r="V6159" i="1"/>
  <c r="R6160" i="1"/>
  <c r="T6160" i="1" s="1"/>
  <c r="V6160" i="1"/>
  <c r="R6161" i="1"/>
  <c r="T6161" i="1" s="1"/>
  <c r="S6161" i="1"/>
  <c r="U6161" i="1"/>
  <c r="V6161" i="1"/>
  <c r="R6162" i="1"/>
  <c r="S6162" i="1" s="1"/>
  <c r="T6162" i="1"/>
  <c r="V6162" i="1"/>
  <c r="R6163" i="1"/>
  <c r="S6163" i="1"/>
  <c r="T6163" i="1"/>
  <c r="U6163" i="1"/>
  <c r="V6163" i="1"/>
  <c r="R6164" i="1"/>
  <c r="T6164" i="1" s="1"/>
  <c r="V6164" i="1"/>
  <c r="R6165" i="1"/>
  <c r="T6165" i="1" s="1"/>
  <c r="S6165" i="1"/>
  <c r="U6165" i="1"/>
  <c r="V6165" i="1"/>
  <c r="R6166" i="1"/>
  <c r="S6166" i="1" s="1"/>
  <c r="T6166" i="1"/>
  <c r="V6166" i="1"/>
  <c r="R6167" i="1"/>
  <c r="S6167" i="1"/>
  <c r="T6167" i="1"/>
  <c r="U6167" i="1"/>
  <c r="V6167" i="1"/>
  <c r="R6168" i="1"/>
  <c r="T6168" i="1" s="1"/>
  <c r="V6168" i="1"/>
  <c r="R6169" i="1"/>
  <c r="T6169" i="1" s="1"/>
  <c r="S6169" i="1"/>
  <c r="U6169" i="1"/>
  <c r="V6169" i="1"/>
  <c r="R6170" i="1"/>
  <c r="S6170" i="1" s="1"/>
  <c r="T6170" i="1"/>
  <c r="V6170" i="1"/>
  <c r="R6171" i="1"/>
  <c r="S6171" i="1"/>
  <c r="T6171" i="1"/>
  <c r="U6171" i="1"/>
  <c r="V6171" i="1"/>
  <c r="R6172" i="1"/>
  <c r="T6172" i="1" s="1"/>
  <c r="V6172" i="1"/>
  <c r="R6173" i="1"/>
  <c r="T6173" i="1" s="1"/>
  <c r="S6173" i="1"/>
  <c r="U6173" i="1"/>
  <c r="V6173" i="1"/>
  <c r="R6174" i="1"/>
  <c r="S6174" i="1" s="1"/>
  <c r="T6174" i="1"/>
  <c r="V6174" i="1"/>
  <c r="R6175" i="1"/>
  <c r="S6175" i="1"/>
  <c r="T6175" i="1"/>
  <c r="U6175" i="1"/>
  <c r="V6175" i="1"/>
  <c r="R6176" i="1"/>
  <c r="T6176" i="1" s="1"/>
  <c r="V6176" i="1"/>
  <c r="R6177" i="1"/>
  <c r="T6177" i="1" s="1"/>
  <c r="S6177" i="1"/>
  <c r="U6177" i="1"/>
  <c r="V6177" i="1"/>
  <c r="R6178" i="1"/>
  <c r="S6178" i="1" s="1"/>
  <c r="T6178" i="1"/>
  <c r="V6178" i="1"/>
  <c r="R6179" i="1"/>
  <c r="S6179" i="1"/>
  <c r="T6179" i="1"/>
  <c r="U6179" i="1"/>
  <c r="V6179" i="1"/>
  <c r="R6180" i="1"/>
  <c r="T6180" i="1" s="1"/>
  <c r="V6180" i="1"/>
  <c r="R6181" i="1"/>
  <c r="T6181" i="1" s="1"/>
  <c r="S6181" i="1"/>
  <c r="U6181" i="1"/>
  <c r="V6181" i="1"/>
  <c r="R6182" i="1"/>
  <c r="S6182" i="1" s="1"/>
  <c r="T6182" i="1"/>
  <c r="V6182" i="1"/>
  <c r="R6183" i="1"/>
  <c r="S6183" i="1"/>
  <c r="T6183" i="1"/>
  <c r="U6183" i="1"/>
  <c r="V6183" i="1"/>
  <c r="R6184" i="1"/>
  <c r="T6184" i="1" s="1"/>
  <c r="V6184" i="1"/>
  <c r="R6185" i="1"/>
  <c r="T6185" i="1" s="1"/>
  <c r="S6185" i="1"/>
  <c r="U6185" i="1"/>
  <c r="V6185" i="1"/>
  <c r="R6186" i="1"/>
  <c r="S6186" i="1" s="1"/>
  <c r="T6186" i="1"/>
  <c r="V6186" i="1"/>
  <c r="R6187" i="1"/>
  <c r="S6187" i="1"/>
  <c r="T6187" i="1"/>
  <c r="U6187" i="1"/>
  <c r="V6187" i="1"/>
  <c r="R6188" i="1"/>
  <c r="T6188" i="1" s="1"/>
  <c r="V6188" i="1"/>
  <c r="R6189" i="1"/>
  <c r="T6189" i="1" s="1"/>
  <c r="S6189" i="1"/>
  <c r="U6189" i="1"/>
  <c r="V6189" i="1"/>
  <c r="R6190" i="1"/>
  <c r="S6190" i="1" s="1"/>
  <c r="T6190" i="1"/>
  <c r="V6190" i="1"/>
  <c r="R6191" i="1"/>
  <c r="S6191" i="1"/>
  <c r="T6191" i="1"/>
  <c r="U6191" i="1"/>
  <c r="V6191" i="1"/>
  <c r="R6192" i="1"/>
  <c r="T6192" i="1" s="1"/>
  <c r="V6192" i="1"/>
  <c r="R6193" i="1"/>
  <c r="T6193" i="1" s="1"/>
  <c r="S6193" i="1"/>
  <c r="U6193" i="1"/>
  <c r="V6193" i="1"/>
  <c r="R6194" i="1"/>
  <c r="S6194" i="1" s="1"/>
  <c r="T6194" i="1"/>
  <c r="V6194" i="1"/>
  <c r="R6195" i="1"/>
  <c r="S6195" i="1"/>
  <c r="T6195" i="1"/>
  <c r="U6195" i="1"/>
  <c r="V6195" i="1"/>
  <c r="R6196" i="1"/>
  <c r="T6196" i="1" s="1"/>
  <c r="V6196" i="1"/>
  <c r="R6197" i="1"/>
  <c r="T6197" i="1" s="1"/>
  <c r="S6197" i="1"/>
  <c r="U6197" i="1"/>
  <c r="V6197" i="1"/>
  <c r="R6198" i="1"/>
  <c r="S6198" i="1" s="1"/>
  <c r="T6198" i="1"/>
  <c r="V6198" i="1"/>
  <c r="R6199" i="1"/>
  <c r="S6199" i="1"/>
  <c r="T6199" i="1"/>
  <c r="U6199" i="1"/>
  <c r="V6199" i="1"/>
  <c r="R6200" i="1"/>
  <c r="T6200" i="1" s="1"/>
  <c r="V6200" i="1"/>
  <c r="R6201" i="1"/>
  <c r="T6201" i="1" s="1"/>
  <c r="S6201" i="1"/>
  <c r="U6201" i="1"/>
  <c r="V6201" i="1"/>
  <c r="R6202" i="1"/>
  <c r="S6202" i="1" s="1"/>
  <c r="T6202" i="1"/>
  <c r="V6202" i="1"/>
  <c r="R6203" i="1"/>
  <c r="S6203" i="1"/>
  <c r="T6203" i="1"/>
  <c r="U6203" i="1"/>
  <c r="V6203" i="1"/>
  <c r="R6204" i="1"/>
  <c r="T6204" i="1" s="1"/>
  <c r="V6204" i="1"/>
  <c r="R6205" i="1"/>
  <c r="T6205" i="1" s="1"/>
  <c r="S6205" i="1"/>
  <c r="U6205" i="1"/>
  <c r="V6205" i="1"/>
  <c r="R6206" i="1"/>
  <c r="S6206" i="1" s="1"/>
  <c r="T6206" i="1"/>
  <c r="V6206" i="1"/>
  <c r="R6207" i="1"/>
  <c r="S6207" i="1"/>
  <c r="T6207" i="1"/>
  <c r="U6207" i="1"/>
  <c r="V6207" i="1"/>
  <c r="R6208" i="1"/>
  <c r="T6208" i="1" s="1"/>
  <c r="V6208" i="1"/>
  <c r="R6209" i="1"/>
  <c r="T6209" i="1" s="1"/>
  <c r="S6209" i="1"/>
  <c r="U6209" i="1"/>
  <c r="V6209" i="1"/>
  <c r="R6210" i="1"/>
  <c r="S6210" i="1" s="1"/>
  <c r="T6210" i="1"/>
  <c r="V6210" i="1"/>
  <c r="R6211" i="1"/>
  <c r="S6211" i="1"/>
  <c r="T6211" i="1"/>
  <c r="U6211" i="1"/>
  <c r="V6211" i="1"/>
  <c r="R6212" i="1"/>
  <c r="T6212" i="1" s="1"/>
  <c r="V6212" i="1"/>
  <c r="R6213" i="1"/>
  <c r="T6213" i="1" s="1"/>
  <c r="S6213" i="1"/>
  <c r="U6213" i="1"/>
  <c r="V6213" i="1"/>
  <c r="R6214" i="1"/>
  <c r="S6214" i="1" s="1"/>
  <c r="T6214" i="1"/>
  <c r="V6214" i="1"/>
  <c r="R6215" i="1"/>
  <c r="S6215" i="1"/>
  <c r="T6215" i="1"/>
  <c r="U6215" i="1"/>
  <c r="V6215" i="1"/>
  <c r="R6216" i="1"/>
  <c r="T6216" i="1" s="1"/>
  <c r="V6216" i="1"/>
  <c r="R6217" i="1"/>
  <c r="T6217" i="1" s="1"/>
  <c r="S6217" i="1"/>
  <c r="U6217" i="1"/>
  <c r="V6217" i="1"/>
  <c r="R6218" i="1"/>
  <c r="S6218" i="1" s="1"/>
  <c r="T6218" i="1"/>
  <c r="V6218" i="1"/>
  <c r="R6219" i="1"/>
  <c r="S6219" i="1"/>
  <c r="T6219" i="1"/>
  <c r="U6219" i="1"/>
  <c r="V6219" i="1"/>
  <c r="R6220" i="1"/>
  <c r="T6220" i="1" s="1"/>
  <c r="V6220" i="1"/>
  <c r="R6221" i="1"/>
  <c r="T6221" i="1" s="1"/>
  <c r="S6221" i="1"/>
  <c r="U6221" i="1"/>
  <c r="V6221" i="1"/>
  <c r="R6222" i="1"/>
  <c r="S6222" i="1" s="1"/>
  <c r="T6222" i="1"/>
  <c r="V6222" i="1"/>
  <c r="R6223" i="1"/>
  <c r="S6223" i="1"/>
  <c r="T6223" i="1"/>
  <c r="U6223" i="1"/>
  <c r="V6223" i="1"/>
  <c r="R6224" i="1"/>
  <c r="T6224" i="1" s="1"/>
  <c r="V6224" i="1"/>
  <c r="R6225" i="1"/>
  <c r="T6225" i="1" s="1"/>
  <c r="S6225" i="1"/>
  <c r="U6225" i="1"/>
  <c r="V6225" i="1"/>
  <c r="R6226" i="1"/>
  <c r="S6226" i="1" s="1"/>
  <c r="T6226" i="1"/>
  <c r="V6226" i="1"/>
  <c r="R6227" i="1"/>
  <c r="S6227" i="1"/>
  <c r="T6227" i="1"/>
  <c r="U6227" i="1"/>
  <c r="V6227" i="1"/>
  <c r="R6228" i="1"/>
  <c r="T6228" i="1" s="1"/>
  <c r="V6228" i="1"/>
  <c r="R6229" i="1"/>
  <c r="T6229" i="1" s="1"/>
  <c r="S6229" i="1"/>
  <c r="U6229" i="1"/>
  <c r="V6229" i="1"/>
  <c r="R6230" i="1"/>
  <c r="S6230" i="1" s="1"/>
  <c r="T6230" i="1"/>
  <c r="V6230" i="1"/>
  <c r="R6231" i="1"/>
  <c r="S6231" i="1"/>
  <c r="T6231" i="1"/>
  <c r="U6231" i="1"/>
  <c r="V6231" i="1"/>
  <c r="R6232" i="1"/>
  <c r="T6232" i="1" s="1"/>
  <c r="V6232" i="1"/>
  <c r="R6233" i="1"/>
  <c r="T6233" i="1" s="1"/>
  <c r="S6233" i="1"/>
  <c r="U6233" i="1"/>
  <c r="V6233" i="1"/>
  <c r="R6234" i="1"/>
  <c r="S6234" i="1" s="1"/>
  <c r="T6234" i="1"/>
  <c r="V6234" i="1"/>
  <c r="R6235" i="1"/>
  <c r="S6235" i="1"/>
  <c r="T6235" i="1"/>
  <c r="U6235" i="1"/>
  <c r="V6235" i="1"/>
  <c r="R6236" i="1"/>
  <c r="T6236" i="1" s="1"/>
  <c r="V6236" i="1"/>
  <c r="R6237" i="1"/>
  <c r="T6237" i="1" s="1"/>
  <c r="S6237" i="1"/>
  <c r="U6237" i="1"/>
  <c r="V6237" i="1"/>
  <c r="R6238" i="1"/>
  <c r="S6238" i="1" s="1"/>
  <c r="T6238" i="1"/>
  <c r="V6238" i="1"/>
  <c r="R6239" i="1"/>
  <c r="S6239" i="1"/>
  <c r="T6239" i="1"/>
  <c r="U6239" i="1"/>
  <c r="V6239" i="1"/>
  <c r="R6240" i="1"/>
  <c r="T6240" i="1" s="1"/>
  <c r="V6240" i="1"/>
  <c r="R6241" i="1"/>
  <c r="T6241" i="1" s="1"/>
  <c r="S6241" i="1"/>
  <c r="U6241" i="1"/>
  <c r="V6241" i="1"/>
  <c r="R6242" i="1"/>
  <c r="S6242" i="1" s="1"/>
  <c r="T6242" i="1"/>
  <c r="V6242" i="1"/>
  <c r="R6243" i="1"/>
  <c r="S6243" i="1"/>
  <c r="T6243" i="1"/>
  <c r="U6243" i="1"/>
  <c r="V6243" i="1"/>
  <c r="R6244" i="1"/>
  <c r="T6244" i="1" s="1"/>
  <c r="V6244" i="1"/>
  <c r="R6245" i="1"/>
  <c r="T6245" i="1" s="1"/>
  <c r="S6245" i="1"/>
  <c r="U6245" i="1"/>
  <c r="V6245" i="1"/>
  <c r="R6246" i="1"/>
  <c r="S6246" i="1" s="1"/>
  <c r="T6246" i="1"/>
  <c r="V6246" i="1"/>
  <c r="R6247" i="1"/>
  <c r="S6247" i="1"/>
  <c r="T6247" i="1"/>
  <c r="U6247" i="1"/>
  <c r="V6247" i="1"/>
  <c r="R6248" i="1"/>
  <c r="T6248" i="1" s="1"/>
  <c r="V6248" i="1"/>
  <c r="R6249" i="1"/>
  <c r="T6249" i="1" s="1"/>
  <c r="S6249" i="1"/>
  <c r="U6249" i="1"/>
  <c r="V6249" i="1"/>
  <c r="R6250" i="1"/>
  <c r="S6250" i="1" s="1"/>
  <c r="T6250" i="1"/>
  <c r="V6250" i="1"/>
  <c r="R6251" i="1"/>
  <c r="S6251" i="1"/>
  <c r="T6251" i="1"/>
  <c r="U6251" i="1"/>
  <c r="V6251" i="1"/>
  <c r="R6252" i="1"/>
  <c r="T6252" i="1" s="1"/>
  <c r="V6252" i="1"/>
  <c r="R6253" i="1"/>
  <c r="T6253" i="1" s="1"/>
  <c r="S6253" i="1"/>
  <c r="U6253" i="1"/>
  <c r="V6253" i="1"/>
  <c r="R6254" i="1"/>
  <c r="S6254" i="1" s="1"/>
  <c r="T6254" i="1"/>
  <c r="V6254" i="1"/>
  <c r="R6255" i="1"/>
  <c r="S6255" i="1"/>
  <c r="T6255" i="1"/>
  <c r="U6255" i="1"/>
  <c r="V6255" i="1"/>
  <c r="R6256" i="1"/>
  <c r="T6256" i="1" s="1"/>
  <c r="V6256" i="1"/>
  <c r="R6257" i="1"/>
  <c r="T6257" i="1" s="1"/>
  <c r="S6257" i="1"/>
  <c r="U6257" i="1"/>
  <c r="V6257" i="1"/>
  <c r="R6258" i="1"/>
  <c r="S6258" i="1" s="1"/>
  <c r="T6258" i="1"/>
  <c r="V6258" i="1"/>
  <c r="R6259" i="1"/>
  <c r="S6259" i="1"/>
  <c r="T6259" i="1"/>
  <c r="U6259" i="1"/>
  <c r="V6259" i="1"/>
  <c r="R6260" i="1"/>
  <c r="T6260" i="1" s="1"/>
  <c r="V6260" i="1"/>
  <c r="R6261" i="1"/>
  <c r="T6261" i="1" s="1"/>
  <c r="S6261" i="1"/>
  <c r="U6261" i="1"/>
  <c r="V6261" i="1"/>
  <c r="R6262" i="1"/>
  <c r="S6262" i="1" s="1"/>
  <c r="T6262" i="1"/>
  <c r="V6262" i="1"/>
  <c r="R6263" i="1"/>
  <c r="S6263" i="1"/>
  <c r="T6263" i="1"/>
  <c r="U6263" i="1"/>
  <c r="V6263" i="1"/>
  <c r="R6264" i="1"/>
  <c r="T6264" i="1" s="1"/>
  <c r="V6264" i="1"/>
  <c r="R6265" i="1"/>
  <c r="T6265" i="1" s="1"/>
  <c r="S6265" i="1"/>
  <c r="U6265" i="1"/>
  <c r="V6265" i="1"/>
  <c r="R6266" i="1"/>
  <c r="S6266" i="1" s="1"/>
  <c r="T6266" i="1"/>
  <c r="V6266" i="1"/>
  <c r="R6267" i="1"/>
  <c r="S6267" i="1"/>
  <c r="T6267" i="1"/>
  <c r="U6267" i="1"/>
  <c r="V6267" i="1"/>
  <c r="R6268" i="1"/>
  <c r="T6268" i="1" s="1"/>
  <c r="V6268" i="1"/>
  <c r="R6269" i="1"/>
  <c r="T6269" i="1" s="1"/>
  <c r="S6269" i="1"/>
  <c r="U6269" i="1"/>
  <c r="V6269" i="1"/>
  <c r="R6270" i="1"/>
  <c r="S6270" i="1" s="1"/>
  <c r="T6270" i="1"/>
  <c r="V6270" i="1"/>
  <c r="R6271" i="1"/>
  <c r="S6271" i="1"/>
  <c r="T6271" i="1"/>
  <c r="U6271" i="1"/>
  <c r="V6271" i="1"/>
  <c r="R6272" i="1"/>
  <c r="T6272" i="1" s="1"/>
  <c r="V6272" i="1"/>
  <c r="R6273" i="1"/>
  <c r="T6273" i="1" s="1"/>
  <c r="S6273" i="1"/>
  <c r="U6273" i="1"/>
  <c r="V6273" i="1"/>
  <c r="R6274" i="1"/>
  <c r="S6274" i="1" s="1"/>
  <c r="T6274" i="1"/>
  <c r="V6274" i="1"/>
  <c r="R6275" i="1"/>
  <c r="S6275" i="1"/>
  <c r="T6275" i="1"/>
  <c r="U6275" i="1"/>
  <c r="V6275" i="1"/>
  <c r="R6276" i="1"/>
  <c r="T6276" i="1" s="1"/>
  <c r="V6276" i="1"/>
  <c r="R6277" i="1"/>
  <c r="T6277" i="1" s="1"/>
  <c r="S6277" i="1"/>
  <c r="U6277" i="1"/>
  <c r="V6277" i="1"/>
  <c r="R6278" i="1"/>
  <c r="S6278" i="1" s="1"/>
  <c r="T6278" i="1"/>
  <c r="V6278" i="1"/>
  <c r="R6279" i="1"/>
  <c r="S6279" i="1"/>
  <c r="T6279" i="1"/>
  <c r="U6279" i="1"/>
  <c r="V6279" i="1"/>
  <c r="R6280" i="1"/>
  <c r="T6280" i="1" s="1"/>
  <c r="V6280" i="1"/>
  <c r="R6281" i="1"/>
  <c r="T6281" i="1" s="1"/>
  <c r="S6281" i="1"/>
  <c r="U6281" i="1"/>
  <c r="V6281" i="1"/>
  <c r="R6282" i="1"/>
  <c r="S6282" i="1" s="1"/>
  <c r="T6282" i="1"/>
  <c r="V6282" i="1"/>
  <c r="R6283" i="1"/>
  <c r="S6283" i="1"/>
  <c r="T6283" i="1"/>
  <c r="U6283" i="1"/>
  <c r="V6283" i="1"/>
  <c r="R6284" i="1"/>
  <c r="T6284" i="1" s="1"/>
  <c r="V6284" i="1"/>
  <c r="R6285" i="1"/>
  <c r="T6285" i="1" s="1"/>
  <c r="S6285" i="1"/>
  <c r="U6285" i="1"/>
  <c r="V6285" i="1"/>
  <c r="R6286" i="1"/>
  <c r="S6286" i="1" s="1"/>
  <c r="T6286" i="1"/>
  <c r="V6286" i="1"/>
  <c r="R6287" i="1"/>
  <c r="S6287" i="1"/>
  <c r="T6287" i="1"/>
  <c r="U6287" i="1"/>
  <c r="V6287" i="1"/>
  <c r="R6288" i="1"/>
  <c r="T6288" i="1" s="1"/>
  <c r="V6288" i="1"/>
  <c r="R6289" i="1"/>
  <c r="T6289" i="1" s="1"/>
  <c r="S6289" i="1"/>
  <c r="U6289" i="1"/>
  <c r="V6289" i="1"/>
  <c r="R6290" i="1"/>
  <c r="S6290" i="1" s="1"/>
  <c r="T6290" i="1"/>
  <c r="V6290" i="1"/>
  <c r="R6291" i="1"/>
  <c r="S6291" i="1"/>
  <c r="T6291" i="1"/>
  <c r="U6291" i="1"/>
  <c r="V6291" i="1"/>
  <c r="R6292" i="1"/>
  <c r="T6292" i="1" s="1"/>
  <c r="V6292" i="1"/>
  <c r="R6293" i="1"/>
  <c r="T6293" i="1" s="1"/>
  <c r="S6293" i="1"/>
  <c r="U6293" i="1"/>
  <c r="V6293" i="1"/>
  <c r="R6294" i="1"/>
  <c r="S6294" i="1" s="1"/>
  <c r="T6294" i="1"/>
  <c r="V6294" i="1"/>
  <c r="R6295" i="1"/>
  <c r="S6295" i="1"/>
  <c r="T6295" i="1"/>
  <c r="U6295" i="1"/>
  <c r="V6295" i="1"/>
  <c r="R6296" i="1"/>
  <c r="T6296" i="1" s="1"/>
  <c r="V6296" i="1"/>
  <c r="R6297" i="1"/>
  <c r="T6297" i="1" s="1"/>
  <c r="S6297" i="1"/>
  <c r="U6297" i="1"/>
  <c r="V6297" i="1"/>
  <c r="R6298" i="1"/>
  <c r="S6298" i="1" s="1"/>
  <c r="T6298" i="1"/>
  <c r="V6298" i="1"/>
  <c r="R6299" i="1"/>
  <c r="S6299" i="1"/>
  <c r="T6299" i="1"/>
  <c r="U6299" i="1"/>
  <c r="V6299" i="1"/>
  <c r="R6300" i="1"/>
  <c r="T6300" i="1" s="1"/>
  <c r="V6300" i="1"/>
  <c r="R6301" i="1"/>
  <c r="T6301" i="1" s="1"/>
  <c r="S6301" i="1"/>
  <c r="U6301" i="1"/>
  <c r="V6301" i="1"/>
  <c r="R6302" i="1"/>
  <c r="S6302" i="1" s="1"/>
  <c r="T6302" i="1"/>
  <c r="V6302" i="1"/>
  <c r="R6303" i="1"/>
  <c r="S6303" i="1"/>
  <c r="T6303" i="1"/>
  <c r="U6303" i="1"/>
  <c r="V6303" i="1"/>
  <c r="R6304" i="1"/>
  <c r="T6304" i="1" s="1"/>
  <c r="V6304" i="1"/>
  <c r="R6305" i="1"/>
  <c r="T6305" i="1" s="1"/>
  <c r="S6305" i="1"/>
  <c r="U6305" i="1"/>
  <c r="V6305" i="1"/>
  <c r="R6306" i="1"/>
  <c r="S6306" i="1" s="1"/>
  <c r="T6306" i="1"/>
  <c r="V6306" i="1"/>
  <c r="R6307" i="1"/>
  <c r="S6307" i="1"/>
  <c r="T6307" i="1"/>
  <c r="U6307" i="1"/>
  <c r="V6307" i="1"/>
  <c r="R6308" i="1"/>
  <c r="T6308" i="1" s="1"/>
  <c r="V6308" i="1"/>
  <c r="R6309" i="1"/>
  <c r="T6309" i="1" s="1"/>
  <c r="S6309" i="1"/>
  <c r="U6309" i="1"/>
  <c r="V6309" i="1"/>
  <c r="R6310" i="1"/>
  <c r="S6310" i="1" s="1"/>
  <c r="T6310" i="1"/>
  <c r="V6310" i="1"/>
  <c r="R6311" i="1"/>
  <c r="S6311" i="1"/>
  <c r="T6311" i="1"/>
  <c r="U6311" i="1"/>
  <c r="V6311" i="1"/>
  <c r="R6312" i="1"/>
  <c r="T6312" i="1" s="1"/>
  <c r="V6312" i="1"/>
  <c r="R6313" i="1"/>
  <c r="T6313" i="1" s="1"/>
  <c r="S6313" i="1"/>
  <c r="U6313" i="1"/>
  <c r="V6313" i="1"/>
  <c r="R6314" i="1"/>
  <c r="S6314" i="1" s="1"/>
  <c r="T6314" i="1"/>
  <c r="V6314" i="1"/>
  <c r="R6315" i="1"/>
  <c r="S6315" i="1"/>
  <c r="T6315" i="1"/>
  <c r="U6315" i="1"/>
  <c r="V6315" i="1"/>
  <c r="R6316" i="1"/>
  <c r="T6316" i="1" s="1"/>
  <c r="V6316" i="1"/>
  <c r="R6317" i="1"/>
  <c r="T6317" i="1" s="1"/>
  <c r="S6317" i="1"/>
  <c r="U6317" i="1"/>
  <c r="V6317" i="1"/>
  <c r="R6318" i="1"/>
  <c r="S6318" i="1" s="1"/>
  <c r="T6318" i="1"/>
  <c r="V6318" i="1"/>
  <c r="R6319" i="1"/>
  <c r="S6319" i="1"/>
  <c r="T6319" i="1"/>
  <c r="U6319" i="1"/>
  <c r="V6319" i="1"/>
  <c r="R6320" i="1"/>
  <c r="T6320" i="1" s="1"/>
  <c r="V6320" i="1"/>
  <c r="R6321" i="1"/>
  <c r="T6321" i="1" s="1"/>
  <c r="S6321" i="1"/>
  <c r="U6321" i="1"/>
  <c r="V6321" i="1"/>
  <c r="R6322" i="1"/>
  <c r="S6322" i="1" s="1"/>
  <c r="T6322" i="1"/>
  <c r="V6322" i="1"/>
  <c r="R6323" i="1"/>
  <c r="S6323" i="1"/>
  <c r="T6323" i="1"/>
  <c r="U6323" i="1"/>
  <c r="V6323" i="1"/>
  <c r="R6324" i="1"/>
  <c r="T6324" i="1" s="1"/>
  <c r="V6324" i="1"/>
  <c r="R6325" i="1"/>
  <c r="T6325" i="1" s="1"/>
  <c r="S6325" i="1"/>
  <c r="U6325" i="1"/>
  <c r="V6325" i="1"/>
  <c r="R6326" i="1"/>
  <c r="S6326" i="1" s="1"/>
  <c r="T6326" i="1"/>
  <c r="V6326" i="1"/>
  <c r="R6327" i="1"/>
  <c r="S6327" i="1"/>
  <c r="T6327" i="1"/>
  <c r="U6327" i="1"/>
  <c r="V6327" i="1"/>
  <c r="R6328" i="1"/>
  <c r="T6328" i="1" s="1"/>
  <c r="V6328" i="1"/>
  <c r="R6329" i="1"/>
  <c r="T6329" i="1" s="1"/>
  <c r="S6329" i="1"/>
  <c r="U6329" i="1"/>
  <c r="V6329" i="1"/>
  <c r="R6330" i="1"/>
  <c r="S6330" i="1" s="1"/>
  <c r="T6330" i="1"/>
  <c r="V6330" i="1"/>
  <c r="R6331" i="1"/>
  <c r="S6331" i="1"/>
  <c r="T6331" i="1"/>
  <c r="U6331" i="1"/>
  <c r="V6331" i="1"/>
  <c r="R6332" i="1"/>
  <c r="T6332" i="1" s="1"/>
  <c r="V6332" i="1"/>
  <c r="R6333" i="1"/>
  <c r="T6333" i="1" s="1"/>
  <c r="S6333" i="1"/>
  <c r="U6333" i="1"/>
  <c r="V6333" i="1"/>
  <c r="R6334" i="1"/>
  <c r="S6334" i="1" s="1"/>
  <c r="T6334" i="1"/>
  <c r="V6334" i="1"/>
  <c r="R6335" i="1"/>
  <c r="S6335" i="1"/>
  <c r="T6335" i="1"/>
  <c r="U6335" i="1"/>
  <c r="V6335" i="1"/>
  <c r="R6336" i="1"/>
  <c r="T6336" i="1" s="1"/>
  <c r="V6336" i="1"/>
  <c r="R6337" i="1"/>
  <c r="T6337" i="1" s="1"/>
  <c r="S6337" i="1"/>
  <c r="U6337" i="1"/>
  <c r="V6337" i="1"/>
  <c r="R6338" i="1"/>
  <c r="S6338" i="1" s="1"/>
  <c r="T6338" i="1"/>
  <c r="V6338" i="1"/>
  <c r="R6339" i="1"/>
  <c r="S6339" i="1"/>
  <c r="T6339" i="1"/>
  <c r="U6339" i="1"/>
  <c r="V6339" i="1"/>
  <c r="R6340" i="1"/>
  <c r="T6340" i="1" s="1"/>
  <c r="V6340" i="1"/>
  <c r="R6341" i="1"/>
  <c r="T6341" i="1" s="1"/>
  <c r="S6341" i="1"/>
  <c r="U6341" i="1"/>
  <c r="V6341" i="1"/>
  <c r="R6342" i="1"/>
  <c r="S6342" i="1" s="1"/>
  <c r="T6342" i="1"/>
  <c r="V6342" i="1"/>
  <c r="R6343" i="1"/>
  <c r="S6343" i="1"/>
  <c r="T6343" i="1"/>
  <c r="U6343" i="1"/>
  <c r="V6343" i="1"/>
  <c r="R6344" i="1"/>
  <c r="T6344" i="1" s="1"/>
  <c r="V6344" i="1"/>
  <c r="R6345" i="1"/>
  <c r="T6345" i="1" s="1"/>
  <c r="S6345" i="1"/>
  <c r="U6345" i="1"/>
  <c r="V6345" i="1"/>
  <c r="R6346" i="1"/>
  <c r="S6346" i="1" s="1"/>
  <c r="T6346" i="1"/>
  <c r="V6346" i="1"/>
  <c r="R6347" i="1"/>
  <c r="S6347" i="1"/>
  <c r="T6347" i="1"/>
  <c r="U6347" i="1"/>
  <c r="V6347" i="1"/>
  <c r="R6348" i="1"/>
  <c r="T6348" i="1" s="1"/>
  <c r="V6348" i="1"/>
  <c r="R6349" i="1"/>
  <c r="T6349" i="1" s="1"/>
  <c r="S6349" i="1"/>
  <c r="U6349" i="1"/>
  <c r="V6349" i="1"/>
  <c r="R6350" i="1"/>
  <c r="S6350" i="1" s="1"/>
  <c r="T6350" i="1"/>
  <c r="V6350" i="1"/>
  <c r="R6351" i="1"/>
  <c r="S6351" i="1"/>
  <c r="T6351" i="1"/>
  <c r="U6351" i="1"/>
  <c r="V6351" i="1"/>
  <c r="R6352" i="1"/>
  <c r="T6352" i="1" s="1"/>
  <c r="V6352" i="1"/>
  <c r="R6353" i="1"/>
  <c r="T6353" i="1" s="1"/>
  <c r="S6353" i="1"/>
  <c r="U6353" i="1"/>
  <c r="V6353" i="1"/>
  <c r="R6354" i="1"/>
  <c r="S6354" i="1" s="1"/>
  <c r="T6354" i="1"/>
  <c r="V6354" i="1"/>
  <c r="R6355" i="1"/>
  <c r="S6355" i="1"/>
  <c r="T6355" i="1"/>
  <c r="U6355" i="1"/>
  <c r="V6355" i="1"/>
  <c r="R6356" i="1"/>
  <c r="T6356" i="1" s="1"/>
  <c r="V6356" i="1"/>
  <c r="R6357" i="1"/>
  <c r="T6357" i="1" s="1"/>
  <c r="S6357" i="1"/>
  <c r="U6357" i="1"/>
  <c r="V6357" i="1"/>
  <c r="R6358" i="1"/>
  <c r="S6358" i="1" s="1"/>
  <c r="T6358" i="1"/>
  <c r="V6358" i="1"/>
  <c r="R6359" i="1"/>
  <c r="S6359" i="1"/>
  <c r="T6359" i="1"/>
  <c r="U6359" i="1"/>
  <c r="V6359" i="1"/>
  <c r="R6360" i="1"/>
  <c r="T6360" i="1" s="1"/>
  <c r="V6360" i="1"/>
  <c r="R6361" i="1"/>
  <c r="T6361" i="1" s="1"/>
  <c r="S6361" i="1"/>
  <c r="U6361" i="1"/>
  <c r="V6361" i="1"/>
  <c r="R6362" i="1"/>
  <c r="S6362" i="1" s="1"/>
  <c r="T6362" i="1"/>
  <c r="V6362" i="1"/>
  <c r="R6363" i="1"/>
  <c r="S6363" i="1"/>
  <c r="T6363" i="1"/>
  <c r="U6363" i="1"/>
  <c r="V6363" i="1"/>
  <c r="R6364" i="1"/>
  <c r="T6364" i="1" s="1"/>
  <c r="V6364" i="1"/>
  <c r="R6365" i="1"/>
  <c r="T6365" i="1" s="1"/>
  <c r="S6365" i="1"/>
  <c r="U6365" i="1"/>
  <c r="V6365" i="1"/>
  <c r="R6366" i="1"/>
  <c r="S6366" i="1" s="1"/>
  <c r="T6366" i="1"/>
  <c r="V6366" i="1"/>
  <c r="R6367" i="1"/>
  <c r="S6367" i="1"/>
  <c r="T6367" i="1"/>
  <c r="U6367" i="1"/>
  <c r="V6367" i="1"/>
  <c r="R6368" i="1"/>
  <c r="T6368" i="1" s="1"/>
  <c r="V6368" i="1"/>
  <c r="R6369" i="1"/>
  <c r="T6369" i="1" s="1"/>
  <c r="S6369" i="1"/>
  <c r="U6369" i="1"/>
  <c r="V6369" i="1"/>
  <c r="R6370" i="1"/>
  <c r="S6370" i="1" s="1"/>
  <c r="T6370" i="1"/>
  <c r="V6370" i="1"/>
  <c r="R6371" i="1"/>
  <c r="S6371" i="1"/>
  <c r="T6371" i="1"/>
  <c r="U6371" i="1"/>
  <c r="V6371" i="1"/>
  <c r="R6372" i="1"/>
  <c r="T6372" i="1" s="1"/>
  <c r="V6372" i="1"/>
  <c r="R6373" i="1"/>
  <c r="T6373" i="1" s="1"/>
  <c r="S6373" i="1"/>
  <c r="U6373" i="1"/>
  <c r="V6373" i="1"/>
  <c r="R6374" i="1"/>
  <c r="S6374" i="1" s="1"/>
  <c r="T6374" i="1"/>
  <c r="V6374" i="1"/>
  <c r="R6375" i="1"/>
  <c r="S6375" i="1"/>
  <c r="T6375" i="1"/>
  <c r="U6375" i="1"/>
  <c r="V6375" i="1"/>
  <c r="R6376" i="1"/>
  <c r="T6376" i="1" s="1"/>
  <c r="V6376" i="1"/>
  <c r="R6377" i="1"/>
  <c r="T6377" i="1" s="1"/>
  <c r="S6377" i="1"/>
  <c r="U6377" i="1"/>
  <c r="V6377" i="1"/>
  <c r="R6378" i="1"/>
  <c r="S6378" i="1" s="1"/>
  <c r="T6378" i="1"/>
  <c r="V6378" i="1"/>
  <c r="R6379" i="1"/>
  <c r="S6379" i="1"/>
  <c r="T6379" i="1"/>
  <c r="U6379" i="1"/>
  <c r="V6379" i="1"/>
  <c r="R6380" i="1"/>
  <c r="T6380" i="1" s="1"/>
  <c r="V6380" i="1"/>
  <c r="R6381" i="1"/>
  <c r="T6381" i="1" s="1"/>
  <c r="S6381" i="1"/>
  <c r="U6381" i="1"/>
  <c r="V6381" i="1"/>
  <c r="R6382" i="1"/>
  <c r="S6382" i="1" s="1"/>
  <c r="T6382" i="1"/>
  <c r="V6382" i="1"/>
  <c r="R6383" i="1"/>
  <c r="S6383" i="1"/>
  <c r="T6383" i="1"/>
  <c r="U6383" i="1"/>
  <c r="V6383" i="1"/>
  <c r="R6384" i="1"/>
  <c r="T6384" i="1" s="1"/>
  <c r="V6384" i="1"/>
  <c r="R6385" i="1"/>
  <c r="T6385" i="1" s="1"/>
  <c r="S6385" i="1"/>
  <c r="U6385" i="1"/>
  <c r="V6385" i="1"/>
  <c r="R6386" i="1"/>
  <c r="S6386" i="1" s="1"/>
  <c r="T6386" i="1"/>
  <c r="V6386" i="1"/>
  <c r="R6387" i="1"/>
  <c r="S6387" i="1"/>
  <c r="T6387" i="1"/>
  <c r="U6387" i="1"/>
  <c r="V6387" i="1"/>
  <c r="R6388" i="1"/>
  <c r="T6388" i="1" s="1"/>
  <c r="V6388" i="1"/>
  <c r="R6389" i="1"/>
  <c r="T6389" i="1" s="1"/>
  <c r="S6389" i="1"/>
  <c r="U6389" i="1"/>
  <c r="V6389" i="1"/>
  <c r="R6390" i="1"/>
  <c r="S6390" i="1" s="1"/>
  <c r="T6390" i="1"/>
  <c r="V6390" i="1"/>
  <c r="R6391" i="1"/>
  <c r="S6391" i="1"/>
  <c r="T6391" i="1"/>
  <c r="U6391" i="1"/>
  <c r="V6391" i="1"/>
  <c r="R6392" i="1"/>
  <c r="T6392" i="1" s="1"/>
  <c r="V6392" i="1"/>
  <c r="R6393" i="1"/>
  <c r="T6393" i="1" s="1"/>
  <c r="S6393" i="1"/>
  <c r="U6393" i="1"/>
  <c r="V6393" i="1"/>
  <c r="R6394" i="1"/>
  <c r="S6394" i="1" s="1"/>
  <c r="T6394" i="1"/>
  <c r="V6394" i="1"/>
  <c r="R6395" i="1"/>
  <c r="S6395" i="1"/>
  <c r="T6395" i="1"/>
  <c r="U6395" i="1"/>
  <c r="V6395" i="1"/>
  <c r="R6396" i="1"/>
  <c r="T6396" i="1" s="1"/>
  <c r="V6396" i="1"/>
  <c r="R6397" i="1"/>
  <c r="T6397" i="1" s="1"/>
  <c r="S6397" i="1"/>
  <c r="U6397" i="1"/>
  <c r="V6397" i="1"/>
  <c r="R6398" i="1"/>
  <c r="S6398" i="1" s="1"/>
  <c r="T6398" i="1"/>
  <c r="V6398" i="1"/>
  <c r="R6399" i="1"/>
  <c r="S6399" i="1"/>
  <c r="T6399" i="1"/>
  <c r="U6399" i="1"/>
  <c r="V6399" i="1"/>
  <c r="R6400" i="1"/>
  <c r="T6400" i="1" s="1"/>
  <c r="V6400" i="1"/>
  <c r="R6401" i="1"/>
  <c r="T6401" i="1" s="1"/>
  <c r="S6401" i="1"/>
  <c r="U6401" i="1"/>
  <c r="V6401" i="1"/>
  <c r="R6402" i="1"/>
  <c r="S6402" i="1" s="1"/>
  <c r="T6402" i="1"/>
  <c r="V6402" i="1"/>
  <c r="R6403" i="1"/>
  <c r="S6403" i="1"/>
  <c r="T6403" i="1"/>
  <c r="U6403" i="1"/>
  <c r="V6403" i="1"/>
  <c r="R6404" i="1"/>
  <c r="T6404" i="1" s="1"/>
  <c r="V6404" i="1"/>
  <c r="R6405" i="1"/>
  <c r="T6405" i="1" s="1"/>
  <c r="S6405" i="1"/>
  <c r="U6405" i="1"/>
  <c r="V6405" i="1"/>
  <c r="R6406" i="1"/>
  <c r="S6406" i="1" s="1"/>
  <c r="T6406" i="1"/>
  <c r="V6406" i="1"/>
  <c r="R6407" i="1"/>
  <c r="S6407" i="1"/>
  <c r="T6407" i="1"/>
  <c r="U6407" i="1"/>
  <c r="V6407" i="1"/>
  <c r="R6408" i="1"/>
  <c r="T6408" i="1" s="1"/>
  <c r="V6408" i="1"/>
  <c r="R6409" i="1"/>
  <c r="T6409" i="1" s="1"/>
  <c r="S6409" i="1"/>
  <c r="U6409" i="1"/>
  <c r="V6409" i="1"/>
  <c r="R6410" i="1"/>
  <c r="S6410" i="1" s="1"/>
  <c r="T6410" i="1"/>
  <c r="V6410" i="1"/>
  <c r="R6411" i="1"/>
  <c r="S6411" i="1"/>
  <c r="T6411" i="1"/>
  <c r="U6411" i="1"/>
  <c r="V6411" i="1"/>
  <c r="R6412" i="1"/>
  <c r="T6412" i="1" s="1"/>
  <c r="V6412" i="1"/>
  <c r="R6413" i="1"/>
  <c r="T6413" i="1" s="1"/>
  <c r="S6413" i="1"/>
  <c r="U6413" i="1"/>
  <c r="V6413" i="1"/>
  <c r="R6414" i="1"/>
  <c r="S6414" i="1" s="1"/>
  <c r="T6414" i="1"/>
  <c r="V6414" i="1"/>
  <c r="R6415" i="1"/>
  <c r="S6415" i="1"/>
  <c r="T6415" i="1"/>
  <c r="U6415" i="1"/>
  <c r="V6415" i="1"/>
  <c r="R6416" i="1"/>
  <c r="T6416" i="1" s="1"/>
  <c r="V6416" i="1"/>
  <c r="R6417" i="1"/>
  <c r="T6417" i="1" s="1"/>
  <c r="S6417" i="1"/>
  <c r="U6417" i="1"/>
  <c r="V6417" i="1"/>
  <c r="R6418" i="1"/>
  <c r="S6418" i="1" s="1"/>
  <c r="T6418" i="1"/>
  <c r="V6418" i="1"/>
  <c r="R6419" i="1"/>
  <c r="S6419" i="1"/>
  <c r="T6419" i="1"/>
  <c r="U6419" i="1"/>
  <c r="V6419" i="1"/>
  <c r="R6420" i="1"/>
  <c r="T6420" i="1" s="1"/>
  <c r="V6420" i="1"/>
  <c r="R6421" i="1"/>
  <c r="T6421" i="1" s="1"/>
  <c r="S6421" i="1"/>
  <c r="U6421" i="1"/>
  <c r="V6421" i="1"/>
  <c r="R6422" i="1"/>
  <c r="S6422" i="1" s="1"/>
  <c r="T6422" i="1"/>
  <c r="V6422" i="1"/>
  <c r="R6423" i="1"/>
  <c r="S6423" i="1"/>
  <c r="T6423" i="1"/>
  <c r="U6423" i="1"/>
  <c r="V6423" i="1"/>
  <c r="R6424" i="1"/>
  <c r="T6424" i="1" s="1"/>
  <c r="V6424" i="1"/>
  <c r="R6425" i="1"/>
  <c r="T6425" i="1" s="1"/>
  <c r="S6425" i="1"/>
  <c r="U6425" i="1"/>
  <c r="V6425" i="1"/>
  <c r="R6426" i="1"/>
  <c r="S6426" i="1" s="1"/>
  <c r="T6426" i="1"/>
  <c r="V6426" i="1"/>
  <c r="R6427" i="1"/>
  <c r="S6427" i="1"/>
  <c r="T6427" i="1"/>
  <c r="U6427" i="1"/>
  <c r="V6427" i="1"/>
  <c r="R6428" i="1"/>
  <c r="T6428" i="1" s="1"/>
  <c r="V6428" i="1"/>
  <c r="R6429" i="1"/>
  <c r="T6429" i="1" s="1"/>
  <c r="S6429" i="1"/>
  <c r="U6429" i="1"/>
  <c r="V6429" i="1"/>
  <c r="R6430" i="1"/>
  <c r="S6430" i="1" s="1"/>
  <c r="T6430" i="1"/>
  <c r="V6430" i="1"/>
  <c r="R6431" i="1"/>
  <c r="S6431" i="1"/>
  <c r="T6431" i="1"/>
  <c r="U6431" i="1"/>
  <c r="V6431" i="1"/>
  <c r="R6432" i="1"/>
  <c r="T6432" i="1" s="1"/>
  <c r="V6432" i="1"/>
  <c r="R6433" i="1"/>
  <c r="T6433" i="1" s="1"/>
  <c r="S6433" i="1"/>
  <c r="U6433" i="1"/>
  <c r="V6433" i="1"/>
  <c r="R6434" i="1"/>
  <c r="S6434" i="1" s="1"/>
  <c r="T6434" i="1"/>
  <c r="V6434" i="1"/>
  <c r="R6435" i="1"/>
  <c r="S6435" i="1"/>
  <c r="T6435" i="1"/>
  <c r="U6435" i="1"/>
  <c r="V6435" i="1"/>
  <c r="R6436" i="1"/>
  <c r="T6436" i="1" s="1"/>
  <c r="V6436" i="1"/>
  <c r="R6437" i="1"/>
  <c r="T6437" i="1" s="1"/>
  <c r="S6437" i="1"/>
  <c r="U6437" i="1"/>
  <c r="V6437" i="1"/>
  <c r="R6438" i="1"/>
  <c r="S6438" i="1" s="1"/>
  <c r="T6438" i="1"/>
  <c r="V6438" i="1"/>
  <c r="R6439" i="1"/>
  <c r="S6439" i="1"/>
  <c r="T6439" i="1"/>
  <c r="U6439" i="1"/>
  <c r="V6439" i="1"/>
  <c r="R6440" i="1"/>
  <c r="T6440" i="1" s="1"/>
  <c r="V6440" i="1"/>
  <c r="R6441" i="1"/>
  <c r="T6441" i="1" s="1"/>
  <c r="S6441" i="1"/>
  <c r="U6441" i="1"/>
  <c r="V6441" i="1"/>
  <c r="R6442" i="1"/>
  <c r="S6442" i="1" s="1"/>
  <c r="T6442" i="1"/>
  <c r="V6442" i="1"/>
  <c r="R6443" i="1"/>
  <c r="S6443" i="1"/>
  <c r="T6443" i="1"/>
  <c r="U6443" i="1"/>
  <c r="V6443" i="1"/>
  <c r="R6444" i="1"/>
  <c r="T6444" i="1" s="1"/>
  <c r="V6444" i="1"/>
  <c r="R6445" i="1"/>
  <c r="T6445" i="1" s="1"/>
  <c r="S6445" i="1"/>
  <c r="U6445" i="1"/>
  <c r="V6445" i="1"/>
  <c r="R6446" i="1"/>
  <c r="S6446" i="1" s="1"/>
  <c r="T6446" i="1"/>
  <c r="V6446" i="1"/>
  <c r="R6447" i="1"/>
  <c r="S6447" i="1"/>
  <c r="T6447" i="1"/>
  <c r="U6447" i="1"/>
  <c r="V6447" i="1"/>
  <c r="R6448" i="1"/>
  <c r="T6448" i="1" s="1"/>
  <c r="V6448" i="1"/>
  <c r="R6449" i="1"/>
  <c r="T6449" i="1" s="1"/>
  <c r="S6449" i="1"/>
  <c r="U6449" i="1"/>
  <c r="V6449" i="1"/>
  <c r="R6450" i="1"/>
  <c r="S6450" i="1" s="1"/>
  <c r="T6450" i="1"/>
  <c r="V6450" i="1"/>
  <c r="R6451" i="1"/>
  <c r="S6451" i="1"/>
  <c r="T6451" i="1"/>
  <c r="U6451" i="1"/>
  <c r="V6451" i="1"/>
  <c r="R6452" i="1"/>
  <c r="T6452" i="1" s="1"/>
  <c r="V6452" i="1"/>
  <c r="R6453" i="1"/>
  <c r="T6453" i="1" s="1"/>
  <c r="S6453" i="1"/>
  <c r="U6453" i="1"/>
  <c r="V6453" i="1"/>
  <c r="R6454" i="1"/>
  <c r="S6454" i="1" s="1"/>
  <c r="T6454" i="1"/>
  <c r="V6454" i="1"/>
  <c r="R6455" i="1"/>
  <c r="S6455" i="1"/>
  <c r="T6455" i="1"/>
  <c r="U6455" i="1"/>
  <c r="V6455" i="1"/>
  <c r="R6456" i="1"/>
  <c r="T6456" i="1" s="1"/>
  <c r="V6456" i="1"/>
  <c r="R6457" i="1"/>
  <c r="T6457" i="1" s="1"/>
  <c r="S6457" i="1"/>
  <c r="U6457" i="1"/>
  <c r="V6457" i="1"/>
  <c r="R6458" i="1"/>
  <c r="S6458" i="1" s="1"/>
  <c r="T6458" i="1"/>
  <c r="V6458" i="1"/>
  <c r="R6459" i="1"/>
  <c r="S6459" i="1"/>
  <c r="T6459" i="1"/>
  <c r="U6459" i="1"/>
  <c r="V6459" i="1"/>
  <c r="R6460" i="1"/>
  <c r="T6460" i="1" s="1"/>
  <c r="V6460" i="1"/>
  <c r="R6461" i="1"/>
  <c r="T6461" i="1" s="1"/>
  <c r="S6461" i="1"/>
  <c r="U6461" i="1"/>
  <c r="V6461" i="1"/>
  <c r="R6462" i="1"/>
  <c r="S6462" i="1" s="1"/>
  <c r="T6462" i="1"/>
  <c r="V6462" i="1"/>
  <c r="R6463" i="1"/>
  <c r="S6463" i="1"/>
  <c r="T6463" i="1"/>
  <c r="U6463" i="1"/>
  <c r="V6463" i="1"/>
  <c r="R6464" i="1"/>
  <c r="T6464" i="1" s="1"/>
  <c r="V6464" i="1"/>
  <c r="R6465" i="1"/>
  <c r="T6465" i="1" s="1"/>
  <c r="S6465" i="1"/>
  <c r="U6465" i="1"/>
  <c r="V6465" i="1"/>
  <c r="R6466" i="1"/>
  <c r="S6466" i="1" s="1"/>
  <c r="T6466" i="1"/>
  <c r="V6466" i="1"/>
  <c r="R6467" i="1"/>
  <c r="S6467" i="1"/>
  <c r="T6467" i="1"/>
  <c r="U6467" i="1"/>
  <c r="V6467" i="1"/>
  <c r="R6468" i="1"/>
  <c r="T6468" i="1" s="1"/>
  <c r="V6468" i="1"/>
  <c r="R6469" i="1"/>
  <c r="T6469" i="1" s="1"/>
  <c r="S6469" i="1"/>
  <c r="U6469" i="1"/>
  <c r="V6469" i="1"/>
  <c r="R6470" i="1"/>
  <c r="S6470" i="1" s="1"/>
  <c r="T6470" i="1"/>
  <c r="V6470" i="1"/>
  <c r="R6471" i="1"/>
  <c r="S6471" i="1"/>
  <c r="T6471" i="1"/>
  <c r="U6471" i="1"/>
  <c r="V6471" i="1"/>
  <c r="R6472" i="1"/>
  <c r="T6472" i="1" s="1"/>
  <c r="V6472" i="1"/>
  <c r="R6473" i="1"/>
  <c r="T6473" i="1" s="1"/>
  <c r="S6473" i="1"/>
  <c r="U6473" i="1"/>
  <c r="V6473" i="1"/>
  <c r="R6474" i="1"/>
  <c r="S6474" i="1" s="1"/>
  <c r="T6474" i="1"/>
  <c r="V6474" i="1"/>
  <c r="R6475" i="1"/>
  <c r="S6475" i="1"/>
  <c r="T6475" i="1"/>
  <c r="U6475" i="1"/>
  <c r="V6475" i="1"/>
  <c r="R6476" i="1"/>
  <c r="T6476" i="1" s="1"/>
  <c r="V6476" i="1"/>
  <c r="R6477" i="1"/>
  <c r="T6477" i="1" s="1"/>
  <c r="S6477" i="1"/>
  <c r="U6477" i="1"/>
  <c r="V6477" i="1"/>
  <c r="R6478" i="1"/>
  <c r="S6478" i="1" s="1"/>
  <c r="T6478" i="1"/>
  <c r="V6478" i="1"/>
  <c r="R6479" i="1"/>
  <c r="S6479" i="1"/>
  <c r="T6479" i="1"/>
  <c r="U6479" i="1"/>
  <c r="V6479" i="1"/>
  <c r="R6480" i="1"/>
  <c r="T6480" i="1" s="1"/>
  <c r="V6480" i="1"/>
  <c r="R6481" i="1"/>
  <c r="T6481" i="1" s="1"/>
  <c r="S6481" i="1"/>
  <c r="U6481" i="1"/>
  <c r="V6481" i="1"/>
  <c r="R6482" i="1"/>
  <c r="S6482" i="1" s="1"/>
  <c r="T6482" i="1"/>
  <c r="V6482" i="1"/>
  <c r="R6483" i="1"/>
  <c r="S6483" i="1"/>
  <c r="T6483" i="1"/>
  <c r="U6483" i="1"/>
  <c r="V6483" i="1"/>
  <c r="R6484" i="1"/>
  <c r="T6484" i="1" s="1"/>
  <c r="V6484" i="1"/>
  <c r="R6485" i="1"/>
  <c r="T6485" i="1" s="1"/>
  <c r="S6485" i="1"/>
  <c r="U6485" i="1"/>
  <c r="V6485" i="1"/>
  <c r="R6486" i="1"/>
  <c r="S6486" i="1" s="1"/>
  <c r="T6486" i="1"/>
  <c r="V6486" i="1"/>
  <c r="R6487" i="1"/>
  <c r="S6487" i="1"/>
  <c r="T6487" i="1"/>
  <c r="U6487" i="1"/>
  <c r="V6487" i="1"/>
  <c r="R6488" i="1"/>
  <c r="T6488" i="1" s="1"/>
  <c r="V6488" i="1"/>
  <c r="R6489" i="1"/>
  <c r="T6489" i="1" s="1"/>
  <c r="S6489" i="1"/>
  <c r="U6489" i="1"/>
  <c r="V6489" i="1"/>
  <c r="R6490" i="1"/>
  <c r="S6490" i="1" s="1"/>
  <c r="T6490" i="1"/>
  <c r="V6490" i="1"/>
  <c r="R6491" i="1"/>
  <c r="S6491" i="1"/>
  <c r="T6491" i="1"/>
  <c r="U6491" i="1"/>
  <c r="V6491" i="1"/>
  <c r="R6492" i="1"/>
  <c r="T6492" i="1" s="1"/>
  <c r="V6492" i="1"/>
  <c r="R6493" i="1"/>
  <c r="T6493" i="1" s="1"/>
  <c r="S6493" i="1"/>
  <c r="U6493" i="1"/>
  <c r="V6493" i="1"/>
  <c r="R6494" i="1"/>
  <c r="S6494" i="1" s="1"/>
  <c r="T6494" i="1"/>
  <c r="V6494" i="1"/>
  <c r="R6495" i="1"/>
  <c r="S6495" i="1"/>
  <c r="T6495" i="1"/>
  <c r="U6495" i="1"/>
  <c r="V6495" i="1"/>
  <c r="R6496" i="1"/>
  <c r="T6496" i="1" s="1"/>
  <c r="V6496" i="1"/>
  <c r="R6497" i="1"/>
  <c r="T6497" i="1" s="1"/>
  <c r="S6497" i="1"/>
  <c r="U6497" i="1"/>
  <c r="V6497" i="1"/>
  <c r="R6498" i="1"/>
  <c r="S6498" i="1" s="1"/>
  <c r="T6498" i="1"/>
  <c r="V6498" i="1"/>
  <c r="R6499" i="1"/>
  <c r="S6499" i="1"/>
  <c r="T6499" i="1"/>
  <c r="U6499" i="1"/>
  <c r="V6499" i="1"/>
  <c r="R6500" i="1"/>
  <c r="T6500" i="1" s="1"/>
  <c r="V6500" i="1"/>
  <c r="R6501" i="1"/>
  <c r="T6501" i="1" s="1"/>
  <c r="S6501" i="1"/>
  <c r="U6501" i="1"/>
  <c r="V6501" i="1"/>
  <c r="R6502" i="1"/>
  <c r="S6502" i="1" s="1"/>
  <c r="T6502" i="1"/>
  <c r="V6502" i="1"/>
  <c r="R6503" i="1"/>
  <c r="S6503" i="1"/>
  <c r="T6503" i="1"/>
  <c r="U6503" i="1"/>
  <c r="V6503" i="1"/>
  <c r="R6504" i="1"/>
  <c r="T6504" i="1" s="1"/>
  <c r="V6504" i="1"/>
  <c r="R6505" i="1"/>
  <c r="T6505" i="1" s="1"/>
  <c r="S6505" i="1"/>
  <c r="U6505" i="1"/>
  <c r="V6505" i="1"/>
  <c r="R6506" i="1"/>
  <c r="S6506" i="1" s="1"/>
  <c r="T6506" i="1"/>
  <c r="V6506" i="1"/>
  <c r="R6507" i="1"/>
  <c r="S6507" i="1"/>
  <c r="T6507" i="1"/>
  <c r="U6507" i="1"/>
  <c r="V6507" i="1"/>
  <c r="R6508" i="1"/>
  <c r="T6508" i="1" s="1"/>
  <c r="V6508" i="1"/>
  <c r="R6509" i="1"/>
  <c r="T6509" i="1" s="1"/>
  <c r="S6509" i="1"/>
  <c r="U6509" i="1"/>
  <c r="V6509" i="1"/>
  <c r="R6510" i="1"/>
  <c r="S6510" i="1" s="1"/>
  <c r="T6510" i="1"/>
  <c r="V6510" i="1"/>
  <c r="R6511" i="1"/>
  <c r="S6511" i="1"/>
  <c r="T6511" i="1"/>
  <c r="U6511" i="1"/>
  <c r="V6511" i="1"/>
  <c r="R6512" i="1"/>
  <c r="T6512" i="1" s="1"/>
  <c r="V6512" i="1"/>
  <c r="R6513" i="1"/>
  <c r="T6513" i="1" s="1"/>
  <c r="S6513" i="1"/>
  <c r="U6513" i="1"/>
  <c r="V6513" i="1"/>
  <c r="R6514" i="1"/>
  <c r="S6514" i="1" s="1"/>
  <c r="T6514" i="1"/>
  <c r="V6514" i="1"/>
  <c r="R6515" i="1"/>
  <c r="S6515" i="1"/>
  <c r="T6515" i="1"/>
  <c r="U6515" i="1"/>
  <c r="V6515" i="1"/>
  <c r="R6516" i="1"/>
  <c r="T6516" i="1" s="1"/>
  <c r="V6516" i="1"/>
  <c r="R6517" i="1"/>
  <c r="T6517" i="1" s="1"/>
  <c r="S6517" i="1"/>
  <c r="U6517" i="1"/>
  <c r="V6517" i="1"/>
  <c r="R6518" i="1"/>
  <c r="S6518" i="1" s="1"/>
  <c r="T6518" i="1"/>
  <c r="V6518" i="1"/>
  <c r="R6519" i="1"/>
  <c r="S6519" i="1"/>
  <c r="T6519" i="1"/>
  <c r="U6519" i="1"/>
  <c r="V6519" i="1"/>
  <c r="R6520" i="1"/>
  <c r="T6520" i="1" s="1"/>
  <c r="V6520" i="1"/>
  <c r="R6521" i="1"/>
  <c r="T6521" i="1" s="1"/>
  <c r="S6521" i="1"/>
  <c r="U6521" i="1"/>
  <c r="V6521" i="1"/>
  <c r="R6522" i="1"/>
  <c r="S6522" i="1" s="1"/>
  <c r="T6522" i="1"/>
  <c r="V6522" i="1"/>
  <c r="R6523" i="1"/>
  <c r="S6523" i="1"/>
  <c r="T6523" i="1"/>
  <c r="U6523" i="1"/>
  <c r="V6523" i="1"/>
  <c r="R6524" i="1"/>
  <c r="T6524" i="1" s="1"/>
  <c r="V6524" i="1"/>
  <c r="R6525" i="1"/>
  <c r="T6525" i="1" s="1"/>
  <c r="S6525" i="1"/>
  <c r="U6525" i="1"/>
  <c r="V6525" i="1"/>
  <c r="R6526" i="1"/>
  <c r="S6526" i="1" s="1"/>
  <c r="T6526" i="1"/>
  <c r="V6526" i="1"/>
  <c r="R6527" i="1"/>
  <c r="S6527" i="1"/>
  <c r="T6527" i="1"/>
  <c r="U6527" i="1"/>
  <c r="V6527" i="1"/>
  <c r="R6528" i="1"/>
  <c r="T6528" i="1" s="1"/>
  <c r="V6528" i="1"/>
  <c r="R6529" i="1"/>
  <c r="T6529" i="1" s="1"/>
  <c r="S6529" i="1"/>
  <c r="U6529" i="1"/>
  <c r="V6529" i="1"/>
  <c r="R6530" i="1"/>
  <c r="S6530" i="1" s="1"/>
  <c r="T6530" i="1"/>
  <c r="V6530" i="1"/>
  <c r="R6531" i="1"/>
  <c r="S6531" i="1"/>
  <c r="T6531" i="1"/>
  <c r="U6531" i="1"/>
  <c r="V6531" i="1"/>
  <c r="R6532" i="1"/>
  <c r="T6532" i="1" s="1"/>
  <c r="V6532" i="1"/>
  <c r="R6533" i="1"/>
  <c r="T6533" i="1" s="1"/>
  <c r="S6533" i="1"/>
  <c r="U6533" i="1"/>
  <c r="V6533" i="1"/>
  <c r="R6534" i="1"/>
  <c r="S6534" i="1" s="1"/>
  <c r="T6534" i="1"/>
  <c r="V6534" i="1"/>
  <c r="R6535" i="1"/>
  <c r="S6535" i="1"/>
  <c r="T6535" i="1"/>
  <c r="U6535" i="1"/>
  <c r="V6535" i="1"/>
  <c r="R6536" i="1"/>
  <c r="T6536" i="1" s="1"/>
  <c r="V6536" i="1"/>
  <c r="R6537" i="1"/>
  <c r="T6537" i="1" s="1"/>
  <c r="S6537" i="1"/>
  <c r="U6537" i="1"/>
  <c r="V6537" i="1"/>
  <c r="R6538" i="1"/>
  <c r="S6538" i="1" s="1"/>
  <c r="T6538" i="1"/>
  <c r="V6538" i="1"/>
  <c r="R6539" i="1"/>
  <c r="S6539" i="1"/>
  <c r="T6539" i="1"/>
  <c r="U6539" i="1"/>
  <c r="V6539" i="1"/>
  <c r="R6540" i="1"/>
  <c r="T6540" i="1" s="1"/>
  <c r="V6540" i="1"/>
  <c r="R6541" i="1"/>
  <c r="T6541" i="1" s="1"/>
  <c r="S6541" i="1"/>
  <c r="U6541" i="1"/>
  <c r="V6541" i="1"/>
  <c r="R6542" i="1"/>
  <c r="S6542" i="1" s="1"/>
  <c r="T6542" i="1"/>
  <c r="V6542" i="1"/>
  <c r="R6543" i="1"/>
  <c r="S6543" i="1"/>
  <c r="T6543" i="1"/>
  <c r="U6543" i="1"/>
  <c r="V6543" i="1"/>
  <c r="R6544" i="1"/>
  <c r="T6544" i="1" s="1"/>
  <c r="V6544" i="1"/>
  <c r="R6545" i="1"/>
  <c r="T6545" i="1" s="1"/>
  <c r="S6545" i="1"/>
  <c r="U6545" i="1"/>
  <c r="V6545" i="1"/>
  <c r="R6546" i="1"/>
  <c r="S6546" i="1" s="1"/>
  <c r="T6546" i="1"/>
  <c r="V6546" i="1"/>
  <c r="R6547" i="1"/>
  <c r="S6547" i="1"/>
  <c r="T6547" i="1"/>
  <c r="U6547" i="1"/>
  <c r="V6547" i="1"/>
  <c r="R6548" i="1"/>
  <c r="T6548" i="1" s="1"/>
  <c r="V6548" i="1"/>
  <c r="R6549" i="1"/>
  <c r="T6549" i="1" s="1"/>
  <c r="S6549" i="1"/>
  <c r="U6549" i="1"/>
  <c r="V6549" i="1"/>
  <c r="R6550" i="1"/>
  <c r="S6550" i="1" s="1"/>
  <c r="T6550" i="1"/>
  <c r="V6550" i="1"/>
  <c r="R6551" i="1"/>
  <c r="S6551" i="1"/>
  <c r="T6551" i="1"/>
  <c r="U6551" i="1"/>
  <c r="V6551" i="1"/>
  <c r="R6552" i="1"/>
  <c r="T6552" i="1" s="1"/>
  <c r="V6552" i="1"/>
  <c r="R6553" i="1"/>
  <c r="T6553" i="1" s="1"/>
  <c r="S6553" i="1"/>
  <c r="U6553" i="1"/>
  <c r="V6553" i="1"/>
  <c r="R6554" i="1"/>
  <c r="S6554" i="1" s="1"/>
  <c r="T6554" i="1"/>
  <c r="V6554" i="1"/>
  <c r="R6555" i="1"/>
  <c r="S6555" i="1"/>
  <c r="T6555" i="1"/>
  <c r="U6555" i="1"/>
  <c r="V6555" i="1"/>
  <c r="R6556" i="1"/>
  <c r="T6556" i="1" s="1"/>
  <c r="V6556" i="1"/>
  <c r="R6557" i="1"/>
  <c r="T6557" i="1" s="1"/>
  <c r="S6557" i="1"/>
  <c r="U6557" i="1"/>
  <c r="V6557" i="1"/>
  <c r="R6558" i="1"/>
  <c r="S6558" i="1" s="1"/>
  <c r="T6558" i="1"/>
  <c r="V6558" i="1"/>
  <c r="R6559" i="1"/>
  <c r="S6559" i="1"/>
  <c r="T6559" i="1"/>
  <c r="U6559" i="1"/>
  <c r="V6559" i="1"/>
  <c r="R6560" i="1"/>
  <c r="T6560" i="1" s="1"/>
  <c r="V6560" i="1"/>
  <c r="R6561" i="1"/>
  <c r="T6561" i="1" s="1"/>
  <c r="S6561" i="1"/>
  <c r="U6561" i="1"/>
  <c r="V6561" i="1"/>
  <c r="R6562" i="1"/>
  <c r="S6562" i="1" s="1"/>
  <c r="T6562" i="1"/>
  <c r="V6562" i="1"/>
  <c r="R6563" i="1"/>
  <c r="S6563" i="1"/>
  <c r="T6563" i="1"/>
  <c r="U6563" i="1"/>
  <c r="V6563" i="1"/>
  <c r="R6564" i="1"/>
  <c r="T6564" i="1" s="1"/>
  <c r="V6564" i="1"/>
  <c r="R6565" i="1"/>
  <c r="T6565" i="1" s="1"/>
  <c r="S6565" i="1"/>
  <c r="U6565" i="1"/>
  <c r="V6565" i="1"/>
  <c r="R6566" i="1"/>
  <c r="S6566" i="1" s="1"/>
  <c r="T6566" i="1"/>
  <c r="V6566" i="1"/>
  <c r="R6567" i="1"/>
  <c r="S6567" i="1"/>
  <c r="T6567" i="1"/>
  <c r="U6567" i="1"/>
  <c r="V6567" i="1"/>
  <c r="R6568" i="1"/>
  <c r="T6568" i="1" s="1"/>
  <c r="V6568" i="1"/>
  <c r="R6569" i="1"/>
  <c r="T6569" i="1" s="1"/>
  <c r="S6569" i="1"/>
  <c r="U6569" i="1"/>
  <c r="V6569" i="1"/>
  <c r="R6570" i="1"/>
  <c r="S6570" i="1" s="1"/>
  <c r="T6570" i="1"/>
  <c r="V6570" i="1"/>
  <c r="R6571" i="1"/>
  <c r="S6571" i="1"/>
  <c r="T6571" i="1"/>
  <c r="U6571" i="1"/>
  <c r="V6571" i="1"/>
  <c r="R6572" i="1"/>
  <c r="T6572" i="1" s="1"/>
  <c r="V6572" i="1"/>
  <c r="R6573" i="1"/>
  <c r="T6573" i="1" s="1"/>
  <c r="S6573" i="1"/>
  <c r="U6573" i="1"/>
  <c r="V6573" i="1"/>
  <c r="R6574" i="1"/>
  <c r="S6574" i="1" s="1"/>
  <c r="T6574" i="1"/>
  <c r="V6574" i="1"/>
  <c r="R6575" i="1"/>
  <c r="S6575" i="1"/>
  <c r="T6575" i="1"/>
  <c r="U6575" i="1"/>
  <c r="V6575" i="1"/>
  <c r="R6576" i="1"/>
  <c r="T6576" i="1" s="1"/>
  <c r="V6576" i="1"/>
  <c r="R6577" i="1"/>
  <c r="T6577" i="1" s="1"/>
  <c r="S6577" i="1"/>
  <c r="U6577" i="1"/>
  <c r="V6577" i="1"/>
  <c r="R6578" i="1"/>
  <c r="S6578" i="1" s="1"/>
  <c r="T6578" i="1"/>
  <c r="V6578" i="1"/>
  <c r="R6579" i="1"/>
  <c r="S6579" i="1"/>
  <c r="T6579" i="1"/>
  <c r="U6579" i="1"/>
  <c r="V6579" i="1"/>
  <c r="R6580" i="1"/>
  <c r="T6580" i="1" s="1"/>
  <c r="V6580" i="1"/>
  <c r="R6581" i="1"/>
  <c r="T6581" i="1" s="1"/>
  <c r="S6581" i="1"/>
  <c r="U6581" i="1"/>
  <c r="V6581" i="1"/>
  <c r="R6582" i="1"/>
  <c r="S6582" i="1" s="1"/>
  <c r="T6582" i="1"/>
  <c r="V6582" i="1"/>
  <c r="R6583" i="1"/>
  <c r="S6583" i="1"/>
  <c r="T6583" i="1"/>
  <c r="U6583" i="1"/>
  <c r="V6583" i="1"/>
  <c r="R6584" i="1"/>
  <c r="T6584" i="1" s="1"/>
  <c r="V6584" i="1"/>
  <c r="R6585" i="1"/>
  <c r="T6585" i="1" s="1"/>
  <c r="S6585" i="1"/>
  <c r="U6585" i="1"/>
  <c r="V6585" i="1"/>
  <c r="R6586" i="1"/>
  <c r="S6586" i="1" s="1"/>
  <c r="T6586" i="1"/>
  <c r="V6586" i="1"/>
  <c r="R6587" i="1"/>
  <c r="S6587" i="1"/>
  <c r="T6587" i="1"/>
  <c r="U6587" i="1"/>
  <c r="V6587" i="1"/>
  <c r="R6588" i="1"/>
  <c r="T6588" i="1" s="1"/>
  <c r="V6588" i="1"/>
  <c r="R6589" i="1"/>
  <c r="T6589" i="1" s="1"/>
  <c r="S6589" i="1"/>
  <c r="U6589" i="1"/>
  <c r="V6589" i="1"/>
  <c r="R6590" i="1"/>
  <c r="S6590" i="1" s="1"/>
  <c r="T6590" i="1"/>
  <c r="V6590" i="1"/>
  <c r="R6591" i="1"/>
  <c r="S6591" i="1"/>
  <c r="T6591" i="1"/>
  <c r="U6591" i="1"/>
  <c r="V6591" i="1"/>
  <c r="R6592" i="1"/>
  <c r="T6592" i="1" s="1"/>
  <c r="V6592" i="1"/>
  <c r="R6593" i="1"/>
  <c r="T6593" i="1" s="1"/>
  <c r="S6593" i="1"/>
  <c r="U6593" i="1"/>
  <c r="V6593" i="1"/>
  <c r="R6594" i="1"/>
  <c r="S6594" i="1" s="1"/>
  <c r="T6594" i="1"/>
  <c r="V6594" i="1"/>
  <c r="R6595" i="1"/>
  <c r="S6595" i="1"/>
  <c r="T6595" i="1"/>
  <c r="U6595" i="1"/>
  <c r="V6595" i="1"/>
  <c r="R6596" i="1"/>
  <c r="T6596" i="1" s="1"/>
  <c r="V6596" i="1"/>
  <c r="R6597" i="1"/>
  <c r="T6597" i="1" s="1"/>
  <c r="S6597" i="1"/>
  <c r="U6597" i="1"/>
  <c r="V6597" i="1"/>
  <c r="R6598" i="1"/>
  <c r="S6598" i="1" s="1"/>
  <c r="T6598" i="1"/>
  <c r="V6598" i="1"/>
  <c r="R6599" i="1"/>
  <c r="S6599" i="1"/>
  <c r="T6599" i="1"/>
  <c r="U6599" i="1"/>
  <c r="V6599" i="1"/>
  <c r="R6600" i="1"/>
  <c r="T6600" i="1" s="1"/>
  <c r="V6600" i="1"/>
  <c r="R6601" i="1"/>
  <c r="T6601" i="1" s="1"/>
  <c r="S6601" i="1"/>
  <c r="U6601" i="1"/>
  <c r="V6601" i="1"/>
  <c r="R6602" i="1"/>
  <c r="S6602" i="1" s="1"/>
  <c r="T6602" i="1"/>
  <c r="V6602" i="1"/>
  <c r="R6603" i="1"/>
  <c r="S6603" i="1"/>
  <c r="T6603" i="1"/>
  <c r="U6603" i="1"/>
  <c r="V6603" i="1"/>
  <c r="R6604" i="1"/>
  <c r="T6604" i="1" s="1"/>
  <c r="V6604" i="1"/>
  <c r="R6605" i="1"/>
  <c r="T6605" i="1" s="1"/>
  <c r="S6605" i="1"/>
  <c r="U6605" i="1"/>
  <c r="V6605" i="1"/>
  <c r="R6606" i="1"/>
  <c r="S6606" i="1" s="1"/>
  <c r="T6606" i="1"/>
  <c r="V6606" i="1"/>
  <c r="R6607" i="1"/>
  <c r="S6607" i="1"/>
  <c r="T6607" i="1"/>
  <c r="U6607" i="1"/>
  <c r="V6607" i="1"/>
  <c r="R6608" i="1"/>
  <c r="T6608" i="1" s="1"/>
  <c r="V6608" i="1"/>
  <c r="R6609" i="1"/>
  <c r="T6609" i="1" s="1"/>
  <c r="S6609" i="1"/>
  <c r="U6609" i="1"/>
  <c r="V6609" i="1"/>
  <c r="R6610" i="1"/>
  <c r="S6610" i="1" s="1"/>
  <c r="T6610" i="1"/>
  <c r="V6610" i="1"/>
  <c r="R6611" i="1"/>
  <c r="S6611" i="1"/>
  <c r="T6611" i="1"/>
  <c r="U6611" i="1"/>
  <c r="V6611" i="1"/>
  <c r="R6612" i="1"/>
  <c r="T6612" i="1" s="1"/>
  <c r="V6612" i="1"/>
  <c r="R6613" i="1"/>
  <c r="T6613" i="1" s="1"/>
  <c r="S6613" i="1"/>
  <c r="U6613" i="1"/>
  <c r="V6613" i="1"/>
  <c r="R6614" i="1"/>
  <c r="S6614" i="1" s="1"/>
  <c r="T6614" i="1"/>
  <c r="V6614" i="1"/>
  <c r="R6615" i="1"/>
  <c r="S6615" i="1"/>
  <c r="T6615" i="1"/>
  <c r="U6615" i="1"/>
  <c r="V6615" i="1"/>
  <c r="R6616" i="1"/>
  <c r="T6616" i="1" s="1"/>
  <c r="V6616" i="1"/>
  <c r="R6617" i="1"/>
  <c r="T6617" i="1" s="1"/>
  <c r="S6617" i="1"/>
  <c r="U6617" i="1"/>
  <c r="V6617" i="1"/>
  <c r="R6618" i="1"/>
  <c r="S6618" i="1" s="1"/>
  <c r="T6618" i="1"/>
  <c r="V6618" i="1"/>
  <c r="R6619" i="1"/>
  <c r="S6619" i="1"/>
  <c r="T6619" i="1"/>
  <c r="U6619" i="1"/>
  <c r="V6619" i="1"/>
  <c r="R6620" i="1"/>
  <c r="T6620" i="1" s="1"/>
  <c r="V6620" i="1"/>
  <c r="R6621" i="1"/>
  <c r="T6621" i="1" s="1"/>
  <c r="S6621" i="1"/>
  <c r="U6621" i="1"/>
  <c r="V6621" i="1"/>
  <c r="R6622" i="1"/>
  <c r="S6622" i="1" s="1"/>
  <c r="T6622" i="1"/>
  <c r="V6622" i="1"/>
  <c r="R6623" i="1"/>
  <c r="S6623" i="1"/>
  <c r="T6623" i="1"/>
  <c r="U6623" i="1"/>
  <c r="V6623" i="1"/>
  <c r="R6624" i="1"/>
  <c r="T6624" i="1" s="1"/>
  <c r="V6624" i="1"/>
  <c r="R6625" i="1"/>
  <c r="T6625" i="1" s="1"/>
  <c r="S6625" i="1"/>
  <c r="U6625" i="1"/>
  <c r="V6625" i="1"/>
  <c r="R6626" i="1"/>
  <c r="S6626" i="1" s="1"/>
  <c r="T6626" i="1"/>
  <c r="V6626" i="1"/>
  <c r="R6627" i="1"/>
  <c r="S6627" i="1"/>
  <c r="T6627" i="1"/>
  <c r="U6627" i="1"/>
  <c r="V6627" i="1"/>
  <c r="R6628" i="1"/>
  <c r="T6628" i="1" s="1"/>
  <c r="V6628" i="1"/>
  <c r="R6629" i="1"/>
  <c r="T6629" i="1" s="1"/>
  <c r="S6629" i="1"/>
  <c r="U6629" i="1"/>
  <c r="V6629" i="1"/>
  <c r="R6630" i="1"/>
  <c r="S6630" i="1" s="1"/>
  <c r="T6630" i="1"/>
  <c r="V6630" i="1"/>
  <c r="R6631" i="1"/>
  <c r="S6631" i="1"/>
  <c r="T6631" i="1"/>
  <c r="U6631" i="1"/>
  <c r="V6631" i="1"/>
  <c r="R6632" i="1"/>
  <c r="T6632" i="1" s="1"/>
  <c r="V6632" i="1"/>
  <c r="R6633" i="1"/>
  <c r="T6633" i="1" s="1"/>
  <c r="S6633" i="1"/>
  <c r="U6633" i="1"/>
  <c r="V6633" i="1"/>
  <c r="R6634" i="1"/>
  <c r="S6634" i="1" s="1"/>
  <c r="T6634" i="1"/>
  <c r="V6634" i="1"/>
  <c r="R6635" i="1"/>
  <c r="S6635" i="1"/>
  <c r="T6635" i="1"/>
  <c r="U6635" i="1"/>
  <c r="V6635" i="1"/>
  <c r="R6636" i="1"/>
  <c r="T6636" i="1" s="1"/>
  <c r="V6636" i="1"/>
  <c r="R6637" i="1"/>
  <c r="T6637" i="1" s="1"/>
  <c r="S6637" i="1"/>
  <c r="U6637" i="1"/>
  <c r="V6637" i="1"/>
  <c r="R6638" i="1"/>
  <c r="S6638" i="1" s="1"/>
  <c r="T6638" i="1"/>
  <c r="V6638" i="1"/>
  <c r="R6639" i="1"/>
  <c r="S6639" i="1"/>
  <c r="T6639" i="1"/>
  <c r="U6639" i="1"/>
  <c r="V6639" i="1"/>
  <c r="R6640" i="1"/>
  <c r="T6640" i="1" s="1"/>
  <c r="V6640" i="1"/>
  <c r="R6641" i="1"/>
  <c r="T6641" i="1" s="1"/>
  <c r="S6641" i="1"/>
  <c r="U6641" i="1"/>
  <c r="V6641" i="1"/>
  <c r="R6642" i="1"/>
  <c r="S6642" i="1" s="1"/>
  <c r="T6642" i="1"/>
  <c r="V6642" i="1"/>
  <c r="R6643" i="1"/>
  <c r="S6643" i="1"/>
  <c r="T6643" i="1"/>
  <c r="U6643" i="1"/>
  <c r="V6643" i="1"/>
  <c r="R6644" i="1"/>
  <c r="T6644" i="1" s="1"/>
  <c r="V6644" i="1"/>
  <c r="R6645" i="1"/>
  <c r="T6645" i="1" s="1"/>
  <c r="S6645" i="1"/>
  <c r="U6645" i="1"/>
  <c r="V6645" i="1"/>
  <c r="R6646" i="1"/>
  <c r="S6646" i="1" s="1"/>
  <c r="T6646" i="1"/>
  <c r="V6646" i="1"/>
  <c r="R6647" i="1"/>
  <c r="S6647" i="1"/>
  <c r="T6647" i="1"/>
  <c r="U6647" i="1"/>
  <c r="V6647" i="1"/>
  <c r="R6648" i="1"/>
  <c r="T6648" i="1" s="1"/>
  <c r="V6648" i="1"/>
  <c r="R6649" i="1"/>
  <c r="T6649" i="1" s="1"/>
  <c r="S6649" i="1"/>
  <c r="U6649" i="1"/>
  <c r="V6649" i="1"/>
  <c r="R6650" i="1"/>
  <c r="S6650" i="1" s="1"/>
  <c r="T6650" i="1"/>
  <c r="V6650" i="1"/>
  <c r="R6651" i="1"/>
  <c r="S6651" i="1"/>
  <c r="T6651" i="1"/>
  <c r="U6651" i="1"/>
  <c r="V6651" i="1"/>
  <c r="R6652" i="1"/>
  <c r="T6652" i="1" s="1"/>
  <c r="V6652" i="1"/>
  <c r="R6653" i="1"/>
  <c r="T6653" i="1" s="1"/>
  <c r="S6653" i="1"/>
  <c r="U6653" i="1"/>
  <c r="V6653" i="1"/>
  <c r="R6654" i="1"/>
  <c r="S6654" i="1" s="1"/>
  <c r="T6654" i="1"/>
  <c r="V6654" i="1"/>
  <c r="R6655" i="1"/>
  <c r="S6655" i="1"/>
  <c r="T6655" i="1"/>
  <c r="U6655" i="1"/>
  <c r="V6655" i="1"/>
  <c r="R6656" i="1"/>
  <c r="T6656" i="1" s="1"/>
  <c r="V6656" i="1"/>
  <c r="R6657" i="1"/>
  <c r="T6657" i="1" s="1"/>
  <c r="S6657" i="1"/>
  <c r="U6657" i="1"/>
  <c r="V6657" i="1"/>
  <c r="R6658" i="1"/>
  <c r="S6658" i="1" s="1"/>
  <c r="T6658" i="1"/>
  <c r="V6658" i="1"/>
  <c r="R6659" i="1"/>
  <c r="S6659" i="1"/>
  <c r="T6659" i="1"/>
  <c r="U6659" i="1"/>
  <c r="V6659" i="1"/>
  <c r="R6660" i="1"/>
  <c r="T6660" i="1" s="1"/>
  <c r="V6660" i="1"/>
  <c r="R6661" i="1"/>
  <c r="T6661" i="1" s="1"/>
  <c r="S6661" i="1"/>
  <c r="U6661" i="1"/>
  <c r="V6661" i="1"/>
  <c r="R6662" i="1"/>
  <c r="S6662" i="1" s="1"/>
  <c r="T6662" i="1"/>
  <c r="V6662" i="1"/>
  <c r="R6663" i="1"/>
  <c r="S6663" i="1"/>
  <c r="T6663" i="1"/>
  <c r="U6663" i="1"/>
  <c r="V6663" i="1"/>
  <c r="R6664" i="1"/>
  <c r="T6664" i="1" s="1"/>
  <c r="V6664" i="1"/>
  <c r="R6665" i="1"/>
  <c r="T6665" i="1" s="1"/>
  <c r="S6665" i="1"/>
  <c r="U6665" i="1"/>
  <c r="V6665" i="1"/>
  <c r="R6666" i="1"/>
  <c r="S6666" i="1" s="1"/>
  <c r="T6666" i="1"/>
  <c r="V6666" i="1"/>
  <c r="R6667" i="1"/>
  <c r="S6667" i="1"/>
  <c r="T6667" i="1"/>
  <c r="U6667" i="1"/>
  <c r="V6667" i="1"/>
  <c r="R6668" i="1"/>
  <c r="T6668" i="1" s="1"/>
  <c r="V6668" i="1"/>
  <c r="R6669" i="1"/>
  <c r="T6669" i="1" s="1"/>
  <c r="S6669" i="1"/>
  <c r="U6669" i="1"/>
  <c r="V6669" i="1"/>
  <c r="R6670" i="1"/>
  <c r="S6670" i="1" s="1"/>
  <c r="T6670" i="1"/>
  <c r="V6670" i="1"/>
  <c r="R6671" i="1"/>
  <c r="S6671" i="1"/>
  <c r="T6671" i="1"/>
  <c r="U6671" i="1"/>
  <c r="V6671" i="1"/>
  <c r="R6672" i="1"/>
  <c r="T6672" i="1" s="1"/>
  <c r="V6672" i="1"/>
  <c r="R6673" i="1"/>
  <c r="T6673" i="1" s="1"/>
  <c r="S6673" i="1"/>
  <c r="U6673" i="1"/>
  <c r="V6673" i="1"/>
  <c r="R6674" i="1"/>
  <c r="S6674" i="1" s="1"/>
  <c r="T6674" i="1"/>
  <c r="V6674" i="1"/>
  <c r="R6675" i="1"/>
  <c r="S6675" i="1"/>
  <c r="T6675" i="1"/>
  <c r="U6675" i="1"/>
  <c r="V6675" i="1"/>
  <c r="R6676" i="1"/>
  <c r="T6676" i="1" s="1"/>
  <c r="V6676" i="1"/>
  <c r="R6677" i="1"/>
  <c r="T6677" i="1" s="1"/>
  <c r="S6677" i="1"/>
  <c r="U6677" i="1"/>
  <c r="V6677" i="1"/>
  <c r="R6678" i="1"/>
  <c r="S6678" i="1" s="1"/>
  <c r="T6678" i="1"/>
  <c r="V6678" i="1"/>
  <c r="R6679" i="1"/>
  <c r="S6679" i="1"/>
  <c r="T6679" i="1"/>
  <c r="U6679" i="1"/>
  <c r="V6679" i="1"/>
  <c r="R6680" i="1"/>
  <c r="T6680" i="1" s="1"/>
  <c r="V6680" i="1"/>
  <c r="R6681" i="1"/>
  <c r="T6681" i="1" s="1"/>
  <c r="S6681" i="1"/>
  <c r="U6681" i="1"/>
  <c r="V6681" i="1"/>
  <c r="R6682" i="1"/>
  <c r="S6682" i="1" s="1"/>
  <c r="T6682" i="1"/>
  <c r="V6682" i="1"/>
  <c r="R6683" i="1"/>
  <c r="S6683" i="1"/>
  <c r="T6683" i="1"/>
  <c r="U6683" i="1"/>
  <c r="V6683" i="1"/>
  <c r="R6684" i="1"/>
  <c r="T6684" i="1" s="1"/>
  <c r="V6684" i="1"/>
  <c r="R6685" i="1"/>
  <c r="T6685" i="1" s="1"/>
  <c r="S6685" i="1"/>
  <c r="U6685" i="1"/>
  <c r="V6685" i="1"/>
  <c r="R6686" i="1"/>
  <c r="S6686" i="1" s="1"/>
  <c r="T6686" i="1"/>
  <c r="V6686" i="1"/>
  <c r="R6687" i="1"/>
  <c r="S6687" i="1"/>
  <c r="T6687" i="1"/>
  <c r="U6687" i="1"/>
  <c r="V6687" i="1"/>
  <c r="R6688" i="1"/>
  <c r="T6688" i="1" s="1"/>
  <c r="V6688" i="1"/>
  <c r="R6689" i="1"/>
  <c r="T6689" i="1" s="1"/>
  <c r="S6689" i="1"/>
  <c r="U6689" i="1"/>
  <c r="V6689" i="1"/>
  <c r="R6690" i="1"/>
  <c r="S6690" i="1" s="1"/>
  <c r="T6690" i="1"/>
  <c r="V6690" i="1"/>
  <c r="R6691" i="1"/>
  <c r="S6691" i="1"/>
  <c r="T6691" i="1"/>
  <c r="U6691" i="1"/>
  <c r="V6691" i="1"/>
  <c r="R6692" i="1"/>
  <c r="T6692" i="1" s="1"/>
  <c r="V6692" i="1"/>
  <c r="R6693" i="1"/>
  <c r="T6693" i="1" s="1"/>
  <c r="S6693" i="1"/>
  <c r="U6693" i="1"/>
  <c r="V6693" i="1"/>
  <c r="R6694" i="1"/>
  <c r="S6694" i="1" s="1"/>
  <c r="T6694" i="1"/>
  <c r="V6694" i="1"/>
  <c r="R6695" i="1"/>
  <c r="S6695" i="1"/>
  <c r="T6695" i="1"/>
  <c r="U6695" i="1"/>
  <c r="V6695" i="1"/>
  <c r="R6696" i="1"/>
  <c r="T6696" i="1" s="1"/>
  <c r="V6696" i="1"/>
  <c r="R6697" i="1"/>
  <c r="T6697" i="1" s="1"/>
  <c r="S6697" i="1"/>
  <c r="U6697" i="1"/>
  <c r="V6697" i="1"/>
  <c r="R6698" i="1"/>
  <c r="S6698" i="1" s="1"/>
  <c r="T6698" i="1"/>
  <c r="V6698" i="1"/>
  <c r="R6699" i="1"/>
  <c r="S6699" i="1"/>
  <c r="T6699" i="1"/>
  <c r="U6699" i="1"/>
  <c r="V6699" i="1"/>
  <c r="R6700" i="1"/>
  <c r="T6700" i="1" s="1"/>
  <c r="V6700" i="1"/>
  <c r="R6701" i="1"/>
  <c r="T6701" i="1" s="1"/>
  <c r="S6701" i="1"/>
  <c r="U6701" i="1"/>
  <c r="V6701" i="1"/>
  <c r="R6702" i="1"/>
  <c r="S6702" i="1" s="1"/>
  <c r="T6702" i="1"/>
  <c r="V6702" i="1"/>
  <c r="R6703" i="1"/>
  <c r="S6703" i="1"/>
  <c r="T6703" i="1"/>
  <c r="U6703" i="1"/>
  <c r="V6703" i="1"/>
  <c r="R6704" i="1"/>
  <c r="T6704" i="1" s="1"/>
  <c r="V6704" i="1"/>
  <c r="R6705" i="1"/>
  <c r="T6705" i="1" s="1"/>
  <c r="S6705" i="1"/>
  <c r="U6705" i="1"/>
  <c r="V6705" i="1"/>
  <c r="R6706" i="1"/>
  <c r="S6706" i="1" s="1"/>
  <c r="T6706" i="1"/>
  <c r="V6706" i="1"/>
  <c r="R6707" i="1"/>
  <c r="S6707" i="1"/>
  <c r="T6707" i="1"/>
  <c r="U6707" i="1"/>
  <c r="V6707" i="1"/>
  <c r="R6708" i="1"/>
  <c r="T6708" i="1" s="1"/>
  <c r="V6708" i="1"/>
  <c r="R6709" i="1"/>
  <c r="T6709" i="1" s="1"/>
  <c r="S6709" i="1"/>
  <c r="U6709" i="1"/>
  <c r="V6709" i="1"/>
  <c r="R6710" i="1"/>
  <c r="S6710" i="1" s="1"/>
  <c r="T6710" i="1"/>
  <c r="V6710" i="1"/>
  <c r="R6711" i="1"/>
  <c r="S6711" i="1"/>
  <c r="T6711" i="1"/>
  <c r="U6711" i="1"/>
  <c r="V6711" i="1"/>
  <c r="R6712" i="1"/>
  <c r="T6712" i="1" s="1"/>
  <c r="V6712" i="1"/>
  <c r="R6713" i="1"/>
  <c r="T6713" i="1" s="1"/>
  <c r="S6713" i="1"/>
  <c r="U6713" i="1"/>
  <c r="V6713" i="1"/>
  <c r="R6714" i="1"/>
  <c r="S6714" i="1" s="1"/>
  <c r="T6714" i="1"/>
  <c r="V6714" i="1"/>
  <c r="R6715" i="1"/>
  <c r="S6715" i="1"/>
  <c r="T6715" i="1"/>
  <c r="U6715" i="1"/>
  <c r="V6715" i="1"/>
  <c r="R6716" i="1"/>
  <c r="T6716" i="1" s="1"/>
  <c r="V6716" i="1"/>
  <c r="R6717" i="1"/>
  <c r="T6717" i="1" s="1"/>
  <c r="S6717" i="1"/>
  <c r="U6717" i="1"/>
  <c r="V6717" i="1"/>
  <c r="R6718" i="1"/>
  <c r="S6718" i="1" s="1"/>
  <c r="T6718" i="1"/>
  <c r="V6718" i="1"/>
  <c r="R6719" i="1"/>
  <c r="S6719" i="1"/>
  <c r="T6719" i="1"/>
  <c r="U6719" i="1"/>
  <c r="V6719" i="1"/>
  <c r="R6720" i="1"/>
  <c r="T6720" i="1" s="1"/>
  <c r="V6720" i="1"/>
  <c r="R6721" i="1"/>
  <c r="T6721" i="1" s="1"/>
  <c r="S6721" i="1"/>
  <c r="U6721" i="1"/>
  <c r="V6721" i="1"/>
  <c r="R6722" i="1"/>
  <c r="S6722" i="1" s="1"/>
  <c r="T6722" i="1"/>
  <c r="V6722" i="1"/>
  <c r="R6723" i="1"/>
  <c r="S6723" i="1"/>
  <c r="T6723" i="1"/>
  <c r="U6723" i="1"/>
  <c r="V6723" i="1"/>
  <c r="R6724" i="1"/>
  <c r="T6724" i="1" s="1"/>
  <c r="V6724" i="1"/>
  <c r="R6725" i="1"/>
  <c r="T6725" i="1" s="1"/>
  <c r="S6725" i="1"/>
  <c r="U6725" i="1"/>
  <c r="V6725" i="1"/>
  <c r="R6726" i="1"/>
  <c r="S6726" i="1" s="1"/>
  <c r="T6726" i="1"/>
  <c r="V6726" i="1"/>
  <c r="R6727" i="1"/>
  <c r="S6727" i="1"/>
  <c r="T6727" i="1"/>
  <c r="U6727" i="1"/>
  <c r="V6727" i="1"/>
  <c r="R6728" i="1"/>
  <c r="T6728" i="1" s="1"/>
  <c r="V6728" i="1"/>
  <c r="R6729" i="1"/>
  <c r="T6729" i="1" s="1"/>
  <c r="S6729" i="1"/>
  <c r="U6729" i="1"/>
  <c r="V6729" i="1"/>
  <c r="R6730" i="1"/>
  <c r="S6730" i="1" s="1"/>
  <c r="T6730" i="1"/>
  <c r="V6730" i="1"/>
  <c r="R6731" i="1"/>
  <c r="S6731" i="1"/>
  <c r="T6731" i="1"/>
  <c r="U6731" i="1"/>
  <c r="V6731" i="1"/>
  <c r="R6732" i="1"/>
  <c r="T6732" i="1" s="1"/>
  <c r="V6732" i="1"/>
  <c r="R6733" i="1"/>
  <c r="T6733" i="1" s="1"/>
  <c r="S6733" i="1"/>
  <c r="U6733" i="1"/>
  <c r="V6733" i="1"/>
  <c r="R6734" i="1"/>
  <c r="S6734" i="1" s="1"/>
  <c r="T6734" i="1"/>
  <c r="V6734" i="1"/>
  <c r="R6735" i="1"/>
  <c r="S6735" i="1"/>
  <c r="T6735" i="1"/>
  <c r="U6735" i="1"/>
  <c r="V6735" i="1"/>
  <c r="R6736" i="1"/>
  <c r="T6736" i="1" s="1"/>
  <c r="V6736" i="1"/>
  <c r="R6737" i="1"/>
  <c r="T6737" i="1" s="1"/>
  <c r="S6737" i="1"/>
  <c r="U6737" i="1"/>
  <c r="V6737" i="1"/>
  <c r="R6738" i="1"/>
  <c r="S6738" i="1" s="1"/>
  <c r="T6738" i="1"/>
  <c r="V6738" i="1"/>
  <c r="R6739" i="1"/>
  <c r="S6739" i="1"/>
  <c r="T6739" i="1"/>
  <c r="U6739" i="1"/>
  <c r="V6739" i="1"/>
  <c r="R6740" i="1"/>
  <c r="T6740" i="1" s="1"/>
  <c r="V6740" i="1"/>
  <c r="R6741" i="1"/>
  <c r="T6741" i="1" s="1"/>
  <c r="S6741" i="1"/>
  <c r="U6741" i="1"/>
  <c r="V6741" i="1"/>
  <c r="R6742" i="1"/>
  <c r="S6742" i="1" s="1"/>
  <c r="T6742" i="1"/>
  <c r="V6742" i="1"/>
  <c r="R6743" i="1"/>
  <c r="S6743" i="1"/>
  <c r="T6743" i="1"/>
  <c r="U6743" i="1"/>
  <c r="V6743" i="1"/>
  <c r="R6744" i="1"/>
  <c r="T6744" i="1" s="1"/>
  <c r="V6744" i="1"/>
  <c r="R6745" i="1"/>
  <c r="T6745" i="1" s="1"/>
  <c r="S6745" i="1"/>
  <c r="U6745" i="1"/>
  <c r="V6745" i="1"/>
  <c r="R6746" i="1"/>
  <c r="S6746" i="1" s="1"/>
  <c r="T6746" i="1"/>
  <c r="V6746" i="1"/>
  <c r="R6747" i="1"/>
  <c r="S6747" i="1"/>
  <c r="T6747" i="1"/>
  <c r="U6747" i="1"/>
  <c r="V6747" i="1"/>
  <c r="R6748" i="1"/>
  <c r="T6748" i="1" s="1"/>
  <c r="V6748" i="1"/>
  <c r="R6749" i="1"/>
  <c r="T6749" i="1" s="1"/>
  <c r="S6749" i="1"/>
  <c r="U6749" i="1"/>
  <c r="V6749" i="1"/>
  <c r="R6750" i="1"/>
  <c r="S6750" i="1" s="1"/>
  <c r="T6750" i="1"/>
  <c r="V6750" i="1"/>
  <c r="R6751" i="1"/>
  <c r="S6751" i="1"/>
  <c r="T6751" i="1"/>
  <c r="U6751" i="1"/>
  <c r="V6751" i="1"/>
  <c r="R6752" i="1"/>
  <c r="T6752" i="1" s="1"/>
  <c r="V6752" i="1"/>
  <c r="R6753" i="1"/>
  <c r="T6753" i="1" s="1"/>
  <c r="S6753" i="1"/>
  <c r="U6753" i="1"/>
  <c r="V6753" i="1"/>
  <c r="R6754" i="1"/>
  <c r="S6754" i="1" s="1"/>
  <c r="T6754" i="1"/>
  <c r="V6754" i="1"/>
  <c r="R6755" i="1"/>
  <c r="S6755" i="1"/>
  <c r="T6755" i="1"/>
  <c r="U6755" i="1"/>
  <c r="V6755" i="1"/>
  <c r="R6756" i="1"/>
  <c r="T6756" i="1" s="1"/>
  <c r="V6756" i="1"/>
  <c r="R6757" i="1"/>
  <c r="T6757" i="1" s="1"/>
  <c r="S6757" i="1"/>
  <c r="U6757" i="1"/>
  <c r="V6757" i="1"/>
  <c r="R6758" i="1"/>
  <c r="S6758" i="1" s="1"/>
  <c r="T6758" i="1"/>
  <c r="V6758" i="1"/>
  <c r="R6759" i="1"/>
  <c r="S6759" i="1"/>
  <c r="T6759" i="1"/>
  <c r="U6759" i="1"/>
  <c r="V6759" i="1"/>
  <c r="R6760" i="1"/>
  <c r="T6760" i="1" s="1"/>
  <c r="V6760" i="1"/>
  <c r="R6761" i="1"/>
  <c r="T6761" i="1" s="1"/>
  <c r="S6761" i="1"/>
  <c r="U6761" i="1"/>
  <c r="V6761" i="1"/>
  <c r="R6762" i="1"/>
  <c r="S6762" i="1" s="1"/>
  <c r="T6762" i="1"/>
  <c r="V6762" i="1"/>
  <c r="R6763" i="1"/>
  <c r="S6763" i="1"/>
  <c r="T6763" i="1"/>
  <c r="U6763" i="1"/>
  <c r="V6763" i="1"/>
  <c r="R6764" i="1"/>
  <c r="T6764" i="1" s="1"/>
  <c r="V6764" i="1"/>
  <c r="R6765" i="1"/>
  <c r="T6765" i="1" s="1"/>
  <c r="S6765" i="1"/>
  <c r="U6765" i="1"/>
  <c r="V6765" i="1"/>
  <c r="R6766" i="1"/>
  <c r="S6766" i="1" s="1"/>
  <c r="T6766" i="1"/>
  <c r="V6766" i="1"/>
  <c r="R6767" i="1"/>
  <c r="S6767" i="1"/>
  <c r="T6767" i="1"/>
  <c r="U6767" i="1"/>
  <c r="V6767" i="1"/>
  <c r="R6768" i="1"/>
  <c r="T6768" i="1" s="1"/>
  <c r="V6768" i="1"/>
  <c r="R6769" i="1"/>
  <c r="T6769" i="1" s="1"/>
  <c r="S6769" i="1"/>
  <c r="U6769" i="1"/>
  <c r="V6769" i="1"/>
  <c r="R6770" i="1"/>
  <c r="S6770" i="1" s="1"/>
  <c r="T6770" i="1"/>
  <c r="V6770" i="1"/>
  <c r="R6771" i="1"/>
  <c r="S6771" i="1"/>
  <c r="T6771" i="1"/>
  <c r="U6771" i="1"/>
  <c r="V6771" i="1"/>
  <c r="R6772" i="1"/>
  <c r="T6772" i="1" s="1"/>
  <c r="V6772" i="1"/>
  <c r="R6773" i="1"/>
  <c r="T6773" i="1" s="1"/>
  <c r="S6773" i="1"/>
  <c r="U6773" i="1"/>
  <c r="V6773" i="1"/>
  <c r="R6774" i="1"/>
  <c r="S6774" i="1" s="1"/>
  <c r="T6774" i="1"/>
  <c r="V6774" i="1"/>
  <c r="R6775" i="1"/>
  <c r="S6775" i="1"/>
  <c r="T6775" i="1"/>
  <c r="U6775" i="1"/>
  <c r="V6775" i="1"/>
  <c r="R6776" i="1"/>
  <c r="T6776" i="1" s="1"/>
  <c r="V6776" i="1"/>
  <c r="R6777" i="1"/>
  <c r="T6777" i="1" s="1"/>
  <c r="S6777" i="1"/>
  <c r="U6777" i="1"/>
  <c r="V6777" i="1"/>
  <c r="R6778" i="1"/>
  <c r="S6778" i="1" s="1"/>
  <c r="T6778" i="1"/>
  <c r="V6778" i="1"/>
  <c r="R6779" i="1"/>
  <c r="S6779" i="1"/>
  <c r="T6779" i="1"/>
  <c r="U6779" i="1"/>
  <c r="V6779" i="1"/>
  <c r="R6780" i="1"/>
  <c r="T6780" i="1" s="1"/>
  <c r="V6780" i="1"/>
  <c r="R6781" i="1"/>
  <c r="T6781" i="1" s="1"/>
  <c r="S6781" i="1"/>
  <c r="U6781" i="1"/>
  <c r="V6781" i="1"/>
  <c r="R6782" i="1"/>
  <c r="S6782" i="1" s="1"/>
  <c r="T6782" i="1"/>
  <c r="V6782" i="1"/>
  <c r="R6783" i="1"/>
  <c r="S6783" i="1"/>
  <c r="T6783" i="1"/>
  <c r="U6783" i="1"/>
  <c r="V6783" i="1"/>
  <c r="R6784" i="1"/>
  <c r="T6784" i="1" s="1"/>
  <c r="V6784" i="1"/>
  <c r="R6785" i="1"/>
  <c r="T6785" i="1" s="1"/>
  <c r="S6785" i="1"/>
  <c r="U6785" i="1"/>
  <c r="V6785" i="1"/>
  <c r="R6786" i="1"/>
  <c r="S6786" i="1" s="1"/>
  <c r="T6786" i="1"/>
  <c r="V6786" i="1"/>
  <c r="R6787" i="1"/>
  <c r="S6787" i="1"/>
  <c r="T6787" i="1"/>
  <c r="U6787" i="1"/>
  <c r="V6787" i="1"/>
  <c r="R6788" i="1"/>
  <c r="T6788" i="1" s="1"/>
  <c r="V6788" i="1"/>
  <c r="R6789" i="1"/>
  <c r="T6789" i="1" s="1"/>
  <c r="S6789" i="1"/>
  <c r="U6789" i="1"/>
  <c r="V6789" i="1"/>
  <c r="R6790" i="1"/>
  <c r="S6790" i="1" s="1"/>
  <c r="T6790" i="1"/>
  <c r="V6790" i="1"/>
  <c r="R6791" i="1"/>
  <c r="S6791" i="1"/>
  <c r="T6791" i="1"/>
  <c r="U6791" i="1"/>
  <c r="V6791" i="1"/>
  <c r="R6792" i="1"/>
  <c r="T6792" i="1" s="1"/>
  <c r="V6792" i="1"/>
  <c r="R6793" i="1"/>
  <c r="T6793" i="1" s="1"/>
  <c r="S6793" i="1"/>
  <c r="U6793" i="1"/>
  <c r="V6793" i="1"/>
  <c r="R6794" i="1"/>
  <c r="S6794" i="1" s="1"/>
  <c r="T6794" i="1"/>
  <c r="V6794" i="1"/>
  <c r="R6795" i="1"/>
  <c r="S6795" i="1"/>
  <c r="T6795" i="1"/>
  <c r="U6795" i="1"/>
  <c r="V6795" i="1"/>
  <c r="R6796" i="1"/>
  <c r="T6796" i="1" s="1"/>
  <c r="V6796" i="1"/>
  <c r="R6797" i="1"/>
  <c r="T6797" i="1" s="1"/>
  <c r="S6797" i="1"/>
  <c r="U6797" i="1"/>
  <c r="V6797" i="1"/>
  <c r="R6798" i="1"/>
  <c r="S6798" i="1" s="1"/>
  <c r="T6798" i="1"/>
  <c r="V6798" i="1"/>
  <c r="R6799" i="1"/>
  <c r="S6799" i="1"/>
  <c r="T6799" i="1"/>
  <c r="U6799" i="1"/>
  <c r="V6799" i="1"/>
  <c r="R6800" i="1"/>
  <c r="T6800" i="1" s="1"/>
  <c r="V6800" i="1"/>
  <c r="R6801" i="1"/>
  <c r="T6801" i="1" s="1"/>
  <c r="S6801" i="1"/>
  <c r="U6801" i="1"/>
  <c r="V6801" i="1"/>
  <c r="R6802" i="1"/>
  <c r="S6802" i="1" s="1"/>
  <c r="T6802" i="1"/>
  <c r="V6802" i="1"/>
  <c r="R6803" i="1"/>
  <c r="S6803" i="1"/>
  <c r="T6803" i="1"/>
  <c r="U6803" i="1"/>
  <c r="V6803" i="1"/>
  <c r="R6804" i="1"/>
  <c r="T6804" i="1" s="1"/>
  <c r="V6804" i="1"/>
  <c r="R6805" i="1"/>
  <c r="T6805" i="1" s="1"/>
  <c r="S6805" i="1"/>
  <c r="U6805" i="1"/>
  <c r="V6805" i="1"/>
  <c r="R6806" i="1"/>
  <c r="S6806" i="1" s="1"/>
  <c r="T6806" i="1"/>
  <c r="V6806" i="1"/>
  <c r="R6807" i="1"/>
  <c r="S6807" i="1"/>
  <c r="T6807" i="1"/>
  <c r="U6807" i="1"/>
  <c r="V6807" i="1"/>
  <c r="R6808" i="1"/>
  <c r="T6808" i="1" s="1"/>
  <c r="V6808" i="1"/>
  <c r="R6809" i="1"/>
  <c r="T6809" i="1" s="1"/>
  <c r="S6809" i="1"/>
  <c r="U6809" i="1"/>
  <c r="V6809" i="1"/>
  <c r="R6810" i="1"/>
  <c r="S6810" i="1" s="1"/>
  <c r="T6810" i="1"/>
  <c r="V6810" i="1"/>
  <c r="R6811" i="1"/>
  <c r="S6811" i="1"/>
  <c r="T6811" i="1"/>
  <c r="U6811" i="1"/>
  <c r="V6811" i="1"/>
  <c r="R6812" i="1"/>
  <c r="T6812" i="1" s="1"/>
  <c r="V6812" i="1"/>
  <c r="R6813" i="1"/>
  <c r="T6813" i="1" s="1"/>
  <c r="S6813" i="1"/>
  <c r="U6813" i="1"/>
  <c r="V6813" i="1"/>
  <c r="R6814" i="1"/>
  <c r="S6814" i="1" s="1"/>
  <c r="T6814" i="1"/>
  <c r="V6814" i="1"/>
  <c r="R6815" i="1"/>
  <c r="S6815" i="1"/>
  <c r="T6815" i="1"/>
  <c r="U6815" i="1"/>
  <c r="V6815" i="1"/>
  <c r="R6816" i="1"/>
  <c r="T6816" i="1" s="1"/>
  <c r="V6816" i="1"/>
  <c r="R6817" i="1"/>
  <c r="T6817" i="1" s="1"/>
  <c r="S6817" i="1"/>
  <c r="U6817" i="1"/>
  <c r="V6817" i="1"/>
  <c r="R6818" i="1"/>
  <c r="S6818" i="1" s="1"/>
  <c r="T6818" i="1"/>
  <c r="V6818" i="1"/>
  <c r="R6819" i="1"/>
  <c r="S6819" i="1"/>
  <c r="T6819" i="1"/>
  <c r="U6819" i="1"/>
  <c r="V6819" i="1"/>
  <c r="R6820" i="1"/>
  <c r="T6820" i="1" s="1"/>
  <c r="V6820" i="1"/>
  <c r="R6821" i="1"/>
  <c r="T6821" i="1" s="1"/>
  <c r="S6821" i="1"/>
  <c r="U6821" i="1"/>
  <c r="V6821" i="1"/>
  <c r="R6822" i="1"/>
  <c r="S6822" i="1" s="1"/>
  <c r="T6822" i="1"/>
  <c r="V6822" i="1"/>
  <c r="R6823" i="1"/>
  <c r="S6823" i="1"/>
  <c r="T6823" i="1"/>
  <c r="U6823" i="1"/>
  <c r="V6823" i="1"/>
  <c r="R6824" i="1"/>
  <c r="T6824" i="1" s="1"/>
  <c r="V6824" i="1"/>
  <c r="R6825" i="1"/>
  <c r="T6825" i="1" s="1"/>
  <c r="S6825" i="1"/>
  <c r="U6825" i="1"/>
  <c r="V6825" i="1"/>
  <c r="R6826" i="1"/>
  <c r="S6826" i="1" s="1"/>
  <c r="T6826" i="1"/>
  <c r="V6826" i="1"/>
  <c r="R6827" i="1"/>
  <c r="S6827" i="1"/>
  <c r="T6827" i="1"/>
  <c r="U6827" i="1"/>
  <c r="V6827" i="1"/>
  <c r="R6828" i="1"/>
  <c r="T6828" i="1" s="1"/>
  <c r="V6828" i="1"/>
  <c r="R6829" i="1"/>
  <c r="T6829" i="1" s="1"/>
  <c r="S6829" i="1"/>
  <c r="U6829" i="1"/>
  <c r="V6829" i="1"/>
  <c r="R6830" i="1"/>
  <c r="S6830" i="1" s="1"/>
  <c r="T6830" i="1"/>
  <c r="V6830" i="1"/>
  <c r="R6831" i="1"/>
  <c r="S6831" i="1"/>
  <c r="T6831" i="1"/>
  <c r="U6831" i="1"/>
  <c r="V6831" i="1"/>
  <c r="R6832" i="1"/>
  <c r="T6832" i="1" s="1"/>
  <c r="V6832" i="1"/>
  <c r="R6833" i="1"/>
  <c r="T6833" i="1" s="1"/>
  <c r="S6833" i="1"/>
  <c r="U6833" i="1"/>
  <c r="V6833" i="1"/>
  <c r="R6834" i="1"/>
  <c r="S6834" i="1" s="1"/>
  <c r="T6834" i="1"/>
  <c r="V6834" i="1"/>
  <c r="R6835" i="1"/>
  <c r="S6835" i="1"/>
  <c r="T6835" i="1"/>
  <c r="U6835" i="1"/>
  <c r="V6835" i="1"/>
  <c r="R6836" i="1"/>
  <c r="T6836" i="1" s="1"/>
  <c r="V6836" i="1"/>
  <c r="R6837" i="1"/>
  <c r="T6837" i="1" s="1"/>
  <c r="S6837" i="1"/>
  <c r="U6837" i="1"/>
  <c r="V6837" i="1"/>
  <c r="R6838" i="1"/>
  <c r="S6838" i="1" s="1"/>
  <c r="T6838" i="1"/>
  <c r="V6838" i="1"/>
  <c r="R6839" i="1"/>
  <c r="S6839" i="1"/>
  <c r="T6839" i="1"/>
  <c r="U6839" i="1"/>
  <c r="V6839" i="1"/>
  <c r="R6840" i="1"/>
  <c r="T6840" i="1" s="1"/>
  <c r="V6840" i="1"/>
  <c r="R6841" i="1"/>
  <c r="T6841" i="1" s="1"/>
  <c r="S6841" i="1"/>
  <c r="U6841" i="1"/>
  <c r="V6841" i="1"/>
  <c r="R6842" i="1"/>
  <c r="S6842" i="1" s="1"/>
  <c r="T6842" i="1"/>
  <c r="V6842" i="1"/>
  <c r="R6843" i="1"/>
  <c r="S6843" i="1"/>
  <c r="T6843" i="1"/>
  <c r="U6843" i="1"/>
  <c r="V6843" i="1"/>
  <c r="R6844" i="1"/>
  <c r="T6844" i="1" s="1"/>
  <c r="V6844" i="1"/>
  <c r="R6845" i="1"/>
  <c r="T6845" i="1" s="1"/>
  <c r="S6845" i="1"/>
  <c r="U6845" i="1"/>
  <c r="V6845" i="1"/>
  <c r="R6846" i="1"/>
  <c r="S6846" i="1" s="1"/>
  <c r="T6846" i="1"/>
  <c r="V6846" i="1"/>
  <c r="R6847" i="1"/>
  <c r="S6847" i="1"/>
  <c r="T6847" i="1"/>
  <c r="U6847" i="1"/>
  <c r="V6847" i="1"/>
  <c r="R6848" i="1"/>
  <c r="T6848" i="1" s="1"/>
  <c r="V6848" i="1"/>
  <c r="R6849" i="1"/>
  <c r="T6849" i="1" s="1"/>
  <c r="S6849" i="1"/>
  <c r="U6849" i="1"/>
  <c r="V6849" i="1"/>
  <c r="R6850" i="1"/>
  <c r="S6850" i="1" s="1"/>
  <c r="T6850" i="1"/>
  <c r="V6850" i="1"/>
  <c r="R6851" i="1"/>
  <c r="S6851" i="1"/>
  <c r="T6851" i="1"/>
  <c r="U6851" i="1"/>
  <c r="V6851" i="1"/>
  <c r="R6852" i="1"/>
  <c r="T6852" i="1" s="1"/>
  <c r="V6852" i="1"/>
  <c r="R6853" i="1"/>
  <c r="T6853" i="1" s="1"/>
  <c r="S6853" i="1"/>
  <c r="U6853" i="1"/>
  <c r="V6853" i="1"/>
  <c r="R6854" i="1"/>
  <c r="S6854" i="1" s="1"/>
  <c r="T6854" i="1"/>
  <c r="V6854" i="1"/>
  <c r="R6855" i="1"/>
  <c r="S6855" i="1"/>
  <c r="T6855" i="1"/>
  <c r="U6855" i="1"/>
  <c r="V6855" i="1"/>
  <c r="R6856" i="1"/>
  <c r="T6856" i="1" s="1"/>
  <c r="V6856" i="1"/>
  <c r="R6857" i="1"/>
  <c r="T6857" i="1" s="1"/>
  <c r="S6857" i="1"/>
  <c r="U6857" i="1"/>
  <c r="V6857" i="1"/>
  <c r="R6858" i="1"/>
  <c r="S6858" i="1" s="1"/>
  <c r="T6858" i="1"/>
  <c r="V6858" i="1"/>
  <c r="R6859" i="1"/>
  <c r="S6859" i="1"/>
  <c r="T6859" i="1"/>
  <c r="U6859" i="1"/>
  <c r="V6859" i="1"/>
  <c r="R6860" i="1"/>
  <c r="T6860" i="1" s="1"/>
  <c r="V6860" i="1"/>
  <c r="R6861" i="1"/>
  <c r="T6861" i="1" s="1"/>
  <c r="S6861" i="1"/>
  <c r="U6861" i="1"/>
  <c r="V6861" i="1"/>
  <c r="R6862" i="1"/>
  <c r="S6862" i="1" s="1"/>
  <c r="T6862" i="1"/>
  <c r="V6862" i="1"/>
  <c r="R6863" i="1"/>
  <c r="S6863" i="1"/>
  <c r="T6863" i="1"/>
  <c r="U6863" i="1"/>
  <c r="V6863" i="1"/>
  <c r="R6864" i="1"/>
  <c r="T6864" i="1" s="1"/>
  <c r="V6864" i="1"/>
  <c r="R6865" i="1"/>
  <c r="T6865" i="1" s="1"/>
  <c r="S6865" i="1"/>
  <c r="U6865" i="1"/>
  <c r="V6865" i="1"/>
  <c r="R6866" i="1"/>
  <c r="S6866" i="1" s="1"/>
  <c r="T6866" i="1"/>
  <c r="V6866" i="1"/>
  <c r="R6867" i="1"/>
  <c r="S6867" i="1"/>
  <c r="T6867" i="1"/>
  <c r="U6867" i="1"/>
  <c r="V6867" i="1"/>
  <c r="R6868" i="1"/>
  <c r="T6868" i="1" s="1"/>
  <c r="V6868" i="1"/>
  <c r="R6869" i="1"/>
  <c r="T6869" i="1" s="1"/>
  <c r="S6869" i="1"/>
  <c r="U6869" i="1"/>
  <c r="V6869" i="1"/>
  <c r="R6870" i="1"/>
  <c r="S6870" i="1" s="1"/>
  <c r="T6870" i="1"/>
  <c r="V6870" i="1"/>
  <c r="R6871" i="1"/>
  <c r="S6871" i="1"/>
  <c r="T6871" i="1"/>
  <c r="U6871" i="1"/>
  <c r="V6871" i="1"/>
  <c r="R6872" i="1"/>
  <c r="T6872" i="1" s="1"/>
  <c r="V6872" i="1"/>
  <c r="R6873" i="1"/>
  <c r="T6873" i="1" s="1"/>
  <c r="S6873" i="1"/>
  <c r="U6873" i="1"/>
  <c r="V6873" i="1"/>
  <c r="R6874" i="1"/>
  <c r="S6874" i="1" s="1"/>
  <c r="T6874" i="1"/>
  <c r="V6874" i="1"/>
  <c r="R6875" i="1"/>
  <c r="S6875" i="1"/>
  <c r="T6875" i="1"/>
  <c r="U6875" i="1"/>
  <c r="V6875" i="1"/>
  <c r="R6876" i="1"/>
  <c r="T6876" i="1" s="1"/>
  <c r="V6876" i="1"/>
  <c r="R6877" i="1"/>
  <c r="T6877" i="1" s="1"/>
  <c r="S6877" i="1"/>
  <c r="U6877" i="1"/>
  <c r="V6877" i="1"/>
  <c r="R6878" i="1"/>
  <c r="S6878" i="1" s="1"/>
  <c r="T6878" i="1"/>
  <c r="V6878" i="1"/>
  <c r="R6879" i="1"/>
  <c r="S6879" i="1"/>
  <c r="T6879" i="1"/>
  <c r="U6879" i="1"/>
  <c r="V6879" i="1"/>
  <c r="R6880" i="1"/>
  <c r="T6880" i="1" s="1"/>
  <c r="V6880" i="1"/>
  <c r="R6881" i="1"/>
  <c r="T6881" i="1" s="1"/>
  <c r="S6881" i="1"/>
  <c r="U6881" i="1"/>
  <c r="V6881" i="1"/>
  <c r="R6882" i="1"/>
  <c r="S6882" i="1" s="1"/>
  <c r="T6882" i="1"/>
  <c r="V6882" i="1"/>
  <c r="R6883" i="1"/>
  <c r="S6883" i="1"/>
  <c r="T6883" i="1"/>
  <c r="U6883" i="1"/>
  <c r="V6883" i="1"/>
  <c r="R6884" i="1"/>
  <c r="T6884" i="1" s="1"/>
  <c r="V6884" i="1"/>
  <c r="R6885" i="1"/>
  <c r="T6885" i="1" s="1"/>
  <c r="S6885" i="1"/>
  <c r="U6885" i="1"/>
  <c r="V6885" i="1"/>
  <c r="R6886" i="1"/>
  <c r="S6886" i="1" s="1"/>
  <c r="T6886" i="1"/>
  <c r="V6886" i="1"/>
  <c r="R6887" i="1"/>
  <c r="S6887" i="1"/>
  <c r="T6887" i="1"/>
  <c r="U6887" i="1"/>
  <c r="V6887" i="1"/>
  <c r="R6888" i="1"/>
  <c r="T6888" i="1" s="1"/>
  <c r="V6888" i="1"/>
  <c r="R6889" i="1"/>
  <c r="T6889" i="1" s="1"/>
  <c r="S6889" i="1"/>
  <c r="U6889" i="1"/>
  <c r="V6889" i="1"/>
  <c r="R6890" i="1"/>
  <c r="S6890" i="1" s="1"/>
  <c r="T6890" i="1"/>
  <c r="V6890" i="1"/>
  <c r="R6891" i="1"/>
  <c r="S6891" i="1"/>
  <c r="T6891" i="1"/>
  <c r="U6891" i="1"/>
  <c r="V6891" i="1"/>
  <c r="R6892" i="1"/>
  <c r="U6892" i="1" s="1"/>
  <c r="V6892" i="1"/>
  <c r="R6893" i="1"/>
  <c r="T6893" i="1" s="1"/>
  <c r="S6893" i="1"/>
  <c r="U6893" i="1"/>
  <c r="V6893" i="1"/>
  <c r="R6894" i="1"/>
  <c r="S6894" i="1" s="1"/>
  <c r="T6894" i="1"/>
  <c r="V6894" i="1"/>
  <c r="R6895" i="1"/>
  <c r="S6895" i="1"/>
  <c r="T6895" i="1"/>
  <c r="U6895" i="1"/>
  <c r="V6895" i="1"/>
  <c r="R6896" i="1"/>
  <c r="T6896" i="1" s="1"/>
  <c r="V6896" i="1"/>
  <c r="R6897" i="1"/>
  <c r="T6897" i="1" s="1"/>
  <c r="S6897" i="1"/>
  <c r="U6897" i="1"/>
  <c r="V6897" i="1"/>
  <c r="R6898" i="1"/>
  <c r="S6898" i="1" s="1"/>
  <c r="T6898" i="1"/>
  <c r="V6898" i="1"/>
  <c r="R6899" i="1"/>
  <c r="S6899" i="1"/>
  <c r="T6899" i="1"/>
  <c r="U6899" i="1"/>
  <c r="V6899" i="1"/>
  <c r="R6900" i="1"/>
  <c r="T6900" i="1" s="1"/>
  <c r="V6900" i="1"/>
  <c r="R6901" i="1"/>
  <c r="T6901" i="1" s="1"/>
  <c r="S6901" i="1"/>
  <c r="U6901" i="1"/>
  <c r="V6901" i="1"/>
  <c r="R6902" i="1"/>
  <c r="S6902" i="1" s="1"/>
  <c r="T6902" i="1"/>
  <c r="V6902" i="1"/>
  <c r="R6903" i="1"/>
  <c r="S6903" i="1"/>
  <c r="T6903" i="1"/>
  <c r="U6903" i="1"/>
  <c r="V6903" i="1"/>
  <c r="R6904" i="1"/>
  <c r="T6904" i="1" s="1"/>
  <c r="V6904" i="1"/>
  <c r="R6905" i="1"/>
  <c r="T6905" i="1" s="1"/>
  <c r="S6905" i="1"/>
  <c r="U6905" i="1"/>
  <c r="V6905" i="1"/>
  <c r="R6906" i="1"/>
  <c r="S6906" i="1" s="1"/>
  <c r="T6906" i="1"/>
  <c r="V6906" i="1"/>
  <c r="R6907" i="1"/>
  <c r="S6907" i="1"/>
  <c r="T6907" i="1"/>
  <c r="U6907" i="1"/>
  <c r="V6907" i="1"/>
  <c r="R6908" i="1"/>
  <c r="T6908" i="1" s="1"/>
  <c r="V6908" i="1"/>
  <c r="R6909" i="1"/>
  <c r="T6909" i="1" s="1"/>
  <c r="S6909" i="1"/>
  <c r="U6909" i="1"/>
  <c r="V6909" i="1"/>
  <c r="R6910" i="1"/>
  <c r="S6910" i="1" s="1"/>
  <c r="T6910" i="1"/>
  <c r="V6910" i="1"/>
  <c r="R6911" i="1"/>
  <c r="S6911" i="1"/>
  <c r="T6911" i="1"/>
  <c r="U6911" i="1"/>
  <c r="V6911" i="1"/>
  <c r="R6912" i="1"/>
  <c r="U6912" i="1" s="1"/>
  <c r="V6912" i="1"/>
  <c r="R6913" i="1"/>
  <c r="T6913" i="1" s="1"/>
  <c r="S6913" i="1"/>
  <c r="U6913" i="1"/>
  <c r="V6913" i="1"/>
  <c r="R6914" i="1"/>
  <c r="S6914" i="1" s="1"/>
  <c r="T6914" i="1"/>
  <c r="V6914" i="1"/>
  <c r="R6915" i="1"/>
  <c r="S6915" i="1"/>
  <c r="T6915" i="1"/>
  <c r="U6915" i="1"/>
  <c r="V6915" i="1"/>
  <c r="R6916" i="1"/>
  <c r="T6916" i="1" s="1"/>
  <c r="V6916" i="1"/>
  <c r="R6917" i="1"/>
  <c r="T6917" i="1" s="1"/>
  <c r="S6917" i="1"/>
  <c r="U6917" i="1"/>
  <c r="V6917" i="1"/>
  <c r="R6918" i="1"/>
  <c r="S6918" i="1" s="1"/>
  <c r="T6918" i="1"/>
  <c r="V6918" i="1"/>
  <c r="R6919" i="1"/>
  <c r="S6919" i="1"/>
  <c r="T6919" i="1"/>
  <c r="U6919" i="1"/>
  <c r="V6919" i="1"/>
  <c r="R6920" i="1"/>
  <c r="T6920" i="1" s="1"/>
  <c r="V6920" i="1"/>
  <c r="R6921" i="1"/>
  <c r="T6921" i="1" s="1"/>
  <c r="S6921" i="1"/>
  <c r="U6921" i="1"/>
  <c r="V6921" i="1"/>
  <c r="R6922" i="1"/>
  <c r="S6922" i="1" s="1"/>
  <c r="T6922" i="1"/>
  <c r="V6922" i="1"/>
  <c r="R6923" i="1"/>
  <c r="S6923" i="1"/>
  <c r="T6923" i="1"/>
  <c r="U6923" i="1"/>
  <c r="V6923" i="1"/>
  <c r="R6924" i="1"/>
  <c r="U6924" i="1" s="1"/>
  <c r="V6924" i="1"/>
  <c r="R6925" i="1"/>
  <c r="T6925" i="1" s="1"/>
  <c r="S6925" i="1"/>
  <c r="U6925" i="1"/>
  <c r="V6925" i="1"/>
  <c r="R6926" i="1"/>
  <c r="S6926" i="1" s="1"/>
  <c r="T6926" i="1"/>
  <c r="V6926" i="1"/>
  <c r="R6927" i="1"/>
  <c r="S6927" i="1"/>
  <c r="T6927" i="1"/>
  <c r="U6927" i="1"/>
  <c r="V6927" i="1"/>
  <c r="R6928" i="1"/>
  <c r="T6928" i="1" s="1"/>
  <c r="V6928" i="1"/>
  <c r="R6929" i="1"/>
  <c r="T6929" i="1" s="1"/>
  <c r="S6929" i="1"/>
  <c r="U6929" i="1"/>
  <c r="V6929" i="1"/>
  <c r="R6930" i="1"/>
  <c r="S6930" i="1" s="1"/>
  <c r="T6930" i="1"/>
  <c r="V6930" i="1"/>
  <c r="R6931" i="1"/>
  <c r="S6931" i="1"/>
  <c r="T6931" i="1"/>
  <c r="U6931" i="1"/>
  <c r="V6931" i="1"/>
  <c r="R6932" i="1"/>
  <c r="U6932" i="1" s="1"/>
  <c r="V6932" i="1"/>
  <c r="R6933" i="1"/>
  <c r="T6933" i="1" s="1"/>
  <c r="S6933" i="1"/>
  <c r="U6933" i="1"/>
  <c r="V6933" i="1"/>
  <c r="R6934" i="1"/>
  <c r="S6934" i="1" s="1"/>
  <c r="T6934" i="1"/>
  <c r="V6934" i="1"/>
  <c r="R6935" i="1"/>
  <c r="S6935" i="1"/>
  <c r="T6935" i="1"/>
  <c r="U6935" i="1"/>
  <c r="V6935" i="1"/>
  <c r="R6936" i="1"/>
  <c r="T6936" i="1" s="1"/>
  <c r="V6936" i="1"/>
  <c r="R6937" i="1"/>
  <c r="T6937" i="1" s="1"/>
  <c r="S6937" i="1"/>
  <c r="U6937" i="1"/>
  <c r="V6937" i="1"/>
  <c r="R6938" i="1"/>
  <c r="S6938" i="1" s="1"/>
  <c r="T6938" i="1"/>
  <c r="V6938" i="1"/>
  <c r="R6939" i="1"/>
  <c r="S6939" i="1"/>
  <c r="T6939" i="1"/>
  <c r="U6939" i="1"/>
  <c r="V6939" i="1"/>
  <c r="R6940" i="1"/>
  <c r="T6940" i="1" s="1"/>
  <c r="V6940" i="1"/>
  <c r="R6941" i="1"/>
  <c r="T6941" i="1" s="1"/>
  <c r="S6941" i="1"/>
  <c r="U6941" i="1"/>
  <c r="V6941" i="1"/>
  <c r="R6942" i="1"/>
  <c r="S6942" i="1" s="1"/>
  <c r="T6942" i="1"/>
  <c r="V6942" i="1"/>
  <c r="R6943" i="1"/>
  <c r="S6943" i="1"/>
  <c r="T6943" i="1"/>
  <c r="U6943" i="1"/>
  <c r="V6943" i="1"/>
  <c r="R6944" i="1"/>
  <c r="T6944" i="1" s="1"/>
  <c r="V6944" i="1"/>
  <c r="R6945" i="1"/>
  <c r="T6945" i="1" s="1"/>
  <c r="S6945" i="1"/>
  <c r="U6945" i="1"/>
  <c r="V6945" i="1"/>
  <c r="R6946" i="1"/>
  <c r="S6946" i="1" s="1"/>
  <c r="T6946" i="1"/>
  <c r="V6946" i="1"/>
  <c r="R6947" i="1"/>
  <c r="S6947" i="1"/>
  <c r="T6947" i="1"/>
  <c r="U6947" i="1"/>
  <c r="V6947" i="1"/>
  <c r="R6948" i="1"/>
  <c r="U6948" i="1" s="1"/>
  <c r="V6948" i="1"/>
  <c r="R6949" i="1"/>
  <c r="T6949" i="1" s="1"/>
  <c r="S6949" i="1"/>
  <c r="U6949" i="1"/>
  <c r="V6949" i="1"/>
  <c r="R6950" i="1"/>
  <c r="S6950" i="1" s="1"/>
  <c r="T6950" i="1"/>
  <c r="V6950" i="1"/>
  <c r="R6951" i="1"/>
  <c r="S6951" i="1"/>
  <c r="T6951" i="1"/>
  <c r="U6951" i="1"/>
  <c r="V6951" i="1"/>
  <c r="R6952" i="1"/>
  <c r="T6952" i="1" s="1"/>
  <c r="V6952" i="1"/>
  <c r="R6953" i="1"/>
  <c r="T6953" i="1" s="1"/>
  <c r="S6953" i="1"/>
  <c r="U6953" i="1"/>
  <c r="V6953" i="1"/>
  <c r="R6954" i="1"/>
  <c r="S6954" i="1" s="1"/>
  <c r="T6954" i="1"/>
  <c r="V6954" i="1"/>
  <c r="R6955" i="1"/>
  <c r="S6955" i="1"/>
  <c r="T6955" i="1"/>
  <c r="U6955" i="1"/>
  <c r="V6955" i="1"/>
  <c r="R6956" i="1"/>
  <c r="U6956" i="1" s="1"/>
  <c r="V6956" i="1"/>
  <c r="R6957" i="1"/>
  <c r="T6957" i="1" s="1"/>
  <c r="S6957" i="1"/>
  <c r="U6957" i="1"/>
  <c r="V6957" i="1"/>
  <c r="R6958" i="1"/>
  <c r="S6958" i="1" s="1"/>
  <c r="T6958" i="1"/>
  <c r="V6958" i="1"/>
  <c r="R6959" i="1"/>
  <c r="S6959" i="1"/>
  <c r="T6959" i="1"/>
  <c r="U6959" i="1"/>
  <c r="V6959" i="1"/>
  <c r="R6960" i="1"/>
  <c r="T6960" i="1" s="1"/>
  <c r="V6960" i="1"/>
  <c r="R6961" i="1"/>
  <c r="T6961" i="1" s="1"/>
  <c r="S6961" i="1"/>
  <c r="U6961" i="1"/>
  <c r="V6961" i="1"/>
  <c r="R6962" i="1"/>
  <c r="S6962" i="1" s="1"/>
  <c r="T6962" i="1"/>
  <c r="V6962" i="1"/>
  <c r="R6963" i="1"/>
  <c r="S6963" i="1"/>
  <c r="T6963" i="1"/>
  <c r="U6963" i="1"/>
  <c r="V6963" i="1"/>
  <c r="R6964" i="1"/>
  <c r="U6964" i="1" s="1"/>
  <c r="V6964" i="1"/>
  <c r="R6965" i="1"/>
  <c r="T6965" i="1" s="1"/>
  <c r="S6965" i="1"/>
  <c r="U6965" i="1"/>
  <c r="V6965" i="1"/>
  <c r="R6966" i="1"/>
  <c r="S6966" i="1" s="1"/>
  <c r="T6966" i="1"/>
  <c r="V6966" i="1"/>
  <c r="R6967" i="1"/>
  <c r="S6967" i="1"/>
  <c r="T6967" i="1"/>
  <c r="U6967" i="1"/>
  <c r="V6967" i="1"/>
  <c r="R6968" i="1"/>
  <c r="T6968" i="1" s="1"/>
  <c r="V6968" i="1"/>
  <c r="R6969" i="1"/>
  <c r="T6969" i="1" s="1"/>
  <c r="S6969" i="1"/>
  <c r="U6969" i="1"/>
  <c r="V6969" i="1"/>
  <c r="R6970" i="1"/>
  <c r="S6970" i="1" s="1"/>
  <c r="T6970" i="1"/>
  <c r="V6970" i="1"/>
  <c r="R6971" i="1"/>
  <c r="S6971" i="1"/>
  <c r="T6971" i="1"/>
  <c r="U6971" i="1"/>
  <c r="V6971" i="1"/>
  <c r="R6972" i="1"/>
  <c r="U6972" i="1" s="1"/>
  <c r="V6972" i="1"/>
  <c r="R6973" i="1"/>
  <c r="T6973" i="1" s="1"/>
  <c r="S6973" i="1"/>
  <c r="U6973" i="1"/>
  <c r="V6973" i="1"/>
  <c r="R6974" i="1"/>
  <c r="S6974" i="1" s="1"/>
  <c r="T6974" i="1"/>
  <c r="V6974" i="1"/>
  <c r="R6975" i="1"/>
  <c r="S6975" i="1"/>
  <c r="T6975" i="1"/>
  <c r="U6975" i="1"/>
  <c r="V6975" i="1"/>
  <c r="R6976" i="1"/>
  <c r="T6976" i="1" s="1"/>
  <c r="V6976" i="1"/>
  <c r="R6977" i="1"/>
  <c r="T6977" i="1" s="1"/>
  <c r="S6977" i="1"/>
  <c r="U6977" i="1"/>
  <c r="V6977" i="1"/>
  <c r="R6978" i="1"/>
  <c r="S6978" i="1" s="1"/>
  <c r="T6978" i="1"/>
  <c r="V6978" i="1"/>
  <c r="R6979" i="1"/>
  <c r="S6979" i="1"/>
  <c r="T6979" i="1"/>
  <c r="U6979" i="1"/>
  <c r="V6979" i="1"/>
  <c r="R6980" i="1"/>
  <c r="U6980" i="1" s="1"/>
  <c r="V6980" i="1"/>
  <c r="R6981" i="1"/>
  <c r="T6981" i="1" s="1"/>
  <c r="S6981" i="1"/>
  <c r="U6981" i="1"/>
  <c r="V6981" i="1"/>
  <c r="R6982" i="1"/>
  <c r="S6982" i="1" s="1"/>
  <c r="T6982" i="1"/>
  <c r="V6982" i="1"/>
  <c r="R6983" i="1"/>
  <c r="S6983" i="1"/>
  <c r="T6983" i="1"/>
  <c r="U6983" i="1"/>
  <c r="V6983" i="1"/>
  <c r="R6984" i="1"/>
  <c r="U6984" i="1" s="1"/>
  <c r="V6984" i="1"/>
  <c r="R6985" i="1"/>
  <c r="T6985" i="1" s="1"/>
  <c r="S6985" i="1"/>
  <c r="U6985" i="1"/>
  <c r="V6985" i="1"/>
  <c r="R6986" i="1"/>
  <c r="S6986" i="1" s="1"/>
  <c r="T6986" i="1"/>
  <c r="V6986" i="1"/>
  <c r="R6987" i="1"/>
  <c r="S6987" i="1"/>
  <c r="T6987" i="1"/>
  <c r="U6987" i="1"/>
  <c r="V6987" i="1"/>
  <c r="R6988" i="1"/>
  <c r="T6988" i="1" s="1"/>
  <c r="V6988" i="1"/>
  <c r="R6989" i="1"/>
  <c r="T6989" i="1" s="1"/>
  <c r="S6989" i="1"/>
  <c r="U6989" i="1"/>
  <c r="V6989" i="1"/>
  <c r="R6990" i="1"/>
  <c r="S6990" i="1" s="1"/>
  <c r="T6990" i="1"/>
  <c r="V6990" i="1"/>
  <c r="R6991" i="1"/>
  <c r="S6991" i="1"/>
  <c r="T6991" i="1"/>
  <c r="U6991" i="1"/>
  <c r="V6991" i="1"/>
  <c r="R6992" i="1"/>
  <c r="T6992" i="1" s="1"/>
  <c r="V6992" i="1"/>
  <c r="R6993" i="1"/>
  <c r="T6993" i="1" s="1"/>
  <c r="S6993" i="1"/>
  <c r="U6993" i="1"/>
  <c r="V6993" i="1"/>
  <c r="R6994" i="1"/>
  <c r="S6994" i="1" s="1"/>
  <c r="T6994" i="1"/>
  <c r="V6994" i="1"/>
  <c r="R6995" i="1"/>
  <c r="S6995" i="1"/>
  <c r="T6995" i="1"/>
  <c r="U6995" i="1"/>
  <c r="V6995" i="1"/>
  <c r="R6996" i="1"/>
  <c r="U6996" i="1" s="1"/>
  <c r="V6996" i="1"/>
  <c r="R6997" i="1"/>
  <c r="T6997" i="1" s="1"/>
  <c r="S6997" i="1"/>
  <c r="U6997" i="1"/>
  <c r="V6997" i="1"/>
  <c r="R6998" i="1"/>
  <c r="S6998" i="1" s="1"/>
  <c r="T6998" i="1"/>
  <c r="V6998" i="1"/>
  <c r="R6999" i="1"/>
  <c r="S6999" i="1"/>
  <c r="T6999" i="1"/>
  <c r="U6999" i="1"/>
  <c r="V6999" i="1"/>
  <c r="R7000" i="1"/>
  <c r="T7000" i="1" s="1"/>
  <c r="V7000" i="1"/>
  <c r="T6996" i="1" l="1"/>
  <c r="T6984" i="1"/>
  <c r="T6980" i="1"/>
  <c r="T6972" i="1"/>
  <c r="T6964" i="1"/>
  <c r="T6956" i="1"/>
  <c r="T6948" i="1"/>
  <c r="T6932" i="1"/>
  <c r="T6924" i="1"/>
  <c r="T6912" i="1"/>
  <c r="T6892" i="1"/>
  <c r="S7000" i="1"/>
  <c r="U6998" i="1"/>
  <c r="S6996" i="1"/>
  <c r="U6994" i="1"/>
  <c r="S6992" i="1"/>
  <c r="U6990" i="1"/>
  <c r="S6988" i="1"/>
  <c r="U6986" i="1"/>
  <c r="S6984" i="1"/>
  <c r="U6982" i="1"/>
  <c r="S6980" i="1"/>
  <c r="U6978" i="1"/>
  <c r="S6976" i="1"/>
  <c r="U6974" i="1"/>
  <c r="S6972" i="1"/>
  <c r="U6970" i="1"/>
  <c r="S6968" i="1"/>
  <c r="U6966" i="1"/>
  <c r="S6964" i="1"/>
  <c r="U6962" i="1"/>
  <c r="S6960" i="1"/>
  <c r="U6958" i="1"/>
  <c r="S6956" i="1"/>
  <c r="U6954" i="1"/>
  <c r="S6952" i="1"/>
  <c r="U6950" i="1"/>
  <c r="S6948" i="1"/>
  <c r="U6946" i="1"/>
  <c r="S6944" i="1"/>
  <c r="U6942" i="1"/>
  <c r="S6940" i="1"/>
  <c r="U6938" i="1"/>
  <c r="S6936" i="1"/>
  <c r="U6934" i="1"/>
  <c r="S6932" i="1"/>
  <c r="U6930" i="1"/>
  <c r="S6928" i="1"/>
  <c r="U6926" i="1"/>
  <c r="S6924" i="1"/>
  <c r="U6922" i="1"/>
  <c r="S6920" i="1"/>
  <c r="U6918" i="1"/>
  <c r="S6916" i="1"/>
  <c r="U6914" i="1"/>
  <c r="S6912" i="1"/>
  <c r="U6910" i="1"/>
  <c r="S6908" i="1"/>
  <c r="U6906" i="1"/>
  <c r="S6904" i="1"/>
  <c r="U6902" i="1"/>
  <c r="S6900" i="1"/>
  <c r="U6898" i="1"/>
  <c r="S6896" i="1"/>
  <c r="U6894" i="1"/>
  <c r="S6892" i="1"/>
  <c r="U6890" i="1"/>
  <c r="S6888" i="1"/>
  <c r="U6886" i="1"/>
  <c r="S6884" i="1"/>
  <c r="U6882" i="1"/>
  <c r="S6880" i="1"/>
  <c r="U6878" i="1"/>
  <c r="S6876" i="1"/>
  <c r="U6874" i="1"/>
  <c r="S6872" i="1"/>
  <c r="U6870" i="1"/>
  <c r="S6868" i="1"/>
  <c r="U6866" i="1"/>
  <c r="S6864" i="1"/>
  <c r="U6862" i="1"/>
  <c r="S6860" i="1"/>
  <c r="U6858" i="1"/>
  <c r="S6856" i="1"/>
  <c r="U6854" i="1"/>
  <c r="S6852" i="1"/>
  <c r="U6850" i="1"/>
  <c r="S6848" i="1"/>
  <c r="U6846" i="1"/>
  <c r="S6844" i="1"/>
  <c r="U6842" i="1"/>
  <c r="S6840" i="1"/>
  <c r="U6838" i="1"/>
  <c r="S6836" i="1"/>
  <c r="U6834" i="1"/>
  <c r="S6832" i="1"/>
  <c r="U6830" i="1"/>
  <c r="S6828" i="1"/>
  <c r="U6826" i="1"/>
  <c r="S6824" i="1"/>
  <c r="U6822" i="1"/>
  <c r="S6820" i="1"/>
  <c r="U6818" i="1"/>
  <c r="S6816" i="1"/>
  <c r="U6814" i="1"/>
  <c r="S6812" i="1"/>
  <c r="U6810" i="1"/>
  <c r="S6808" i="1"/>
  <c r="U6806" i="1"/>
  <c r="S6804" i="1"/>
  <c r="U6802" i="1"/>
  <c r="S6800" i="1"/>
  <c r="U6798" i="1"/>
  <c r="S6796" i="1"/>
  <c r="U6794" i="1"/>
  <c r="S6792" i="1"/>
  <c r="U6790" i="1"/>
  <c r="S6788" i="1"/>
  <c r="U6786" i="1"/>
  <c r="S6784" i="1"/>
  <c r="U6782" i="1"/>
  <c r="S6780" i="1"/>
  <c r="U6778" i="1"/>
  <c r="S6776" i="1"/>
  <c r="U6774" i="1"/>
  <c r="S6772" i="1"/>
  <c r="U6770" i="1"/>
  <c r="S6768" i="1"/>
  <c r="U6766" i="1"/>
  <c r="S6764" i="1"/>
  <c r="U6762" i="1"/>
  <c r="S6760" i="1"/>
  <c r="U6758" i="1"/>
  <c r="S6756" i="1"/>
  <c r="U6754" i="1"/>
  <c r="S6752" i="1"/>
  <c r="U6750" i="1"/>
  <c r="S6748" i="1"/>
  <c r="U6746" i="1"/>
  <c r="S6744" i="1"/>
  <c r="U6742" i="1"/>
  <c r="S6740" i="1"/>
  <c r="U6738" i="1"/>
  <c r="S6736" i="1"/>
  <c r="U6734" i="1"/>
  <c r="S6732" i="1"/>
  <c r="U6730" i="1"/>
  <c r="S6728" i="1"/>
  <c r="U6726" i="1"/>
  <c r="S6724" i="1"/>
  <c r="U6722" i="1"/>
  <c r="S6720" i="1"/>
  <c r="U6718" i="1"/>
  <c r="S6716" i="1"/>
  <c r="U6714" i="1"/>
  <c r="S6712" i="1"/>
  <c r="U6710" i="1"/>
  <c r="S6708" i="1"/>
  <c r="U6706" i="1"/>
  <c r="S6704" i="1"/>
  <c r="U6702" i="1"/>
  <c r="S6700" i="1"/>
  <c r="U6698" i="1"/>
  <c r="S6696" i="1"/>
  <c r="U6694" i="1"/>
  <c r="S6692" i="1"/>
  <c r="U6690" i="1"/>
  <c r="S6688" i="1"/>
  <c r="U6686" i="1"/>
  <c r="S6684" i="1"/>
  <c r="U6682" i="1"/>
  <c r="S6680" i="1"/>
  <c r="U6678" i="1"/>
  <c r="S6676" i="1"/>
  <c r="U6674" i="1"/>
  <c r="S6672" i="1"/>
  <c r="U6670" i="1"/>
  <c r="S6668" i="1"/>
  <c r="U6666" i="1"/>
  <c r="S6664" i="1"/>
  <c r="U6662" i="1"/>
  <c r="S6660" i="1"/>
  <c r="U6658" i="1"/>
  <c r="S6656" i="1"/>
  <c r="U6654" i="1"/>
  <c r="S6652" i="1"/>
  <c r="U6650" i="1"/>
  <c r="S6648" i="1"/>
  <c r="U6646" i="1"/>
  <c r="S6644" i="1"/>
  <c r="U6642" i="1"/>
  <c r="S6640" i="1"/>
  <c r="U6638" i="1"/>
  <c r="S6636" i="1"/>
  <c r="U6634" i="1"/>
  <c r="S6632" i="1"/>
  <c r="U6630" i="1"/>
  <c r="S6628" i="1"/>
  <c r="U6626" i="1"/>
  <c r="S6624" i="1"/>
  <c r="U6622" i="1"/>
  <c r="S6620" i="1"/>
  <c r="U6618" i="1"/>
  <c r="S6616" i="1"/>
  <c r="U6614" i="1"/>
  <c r="S6612" i="1"/>
  <c r="U6610" i="1"/>
  <c r="S6608" i="1"/>
  <c r="U6606" i="1"/>
  <c r="S6604" i="1"/>
  <c r="U6602" i="1"/>
  <c r="S6600" i="1"/>
  <c r="U6598" i="1"/>
  <c r="S6596" i="1"/>
  <c r="U6594" i="1"/>
  <c r="S6592" i="1"/>
  <c r="U6590" i="1"/>
  <c r="S6588" i="1"/>
  <c r="U6586" i="1"/>
  <c r="S6584" i="1"/>
  <c r="U6582" i="1"/>
  <c r="S6580" i="1"/>
  <c r="U6578" i="1"/>
  <c r="S6576" i="1"/>
  <c r="U6574" i="1"/>
  <c r="S6572" i="1"/>
  <c r="U6570" i="1"/>
  <c r="S6568" i="1"/>
  <c r="U6566" i="1"/>
  <c r="S6564" i="1"/>
  <c r="U6562" i="1"/>
  <c r="S6560" i="1"/>
  <c r="U6558" i="1"/>
  <c r="S6556" i="1"/>
  <c r="U6554" i="1"/>
  <c r="S6552" i="1"/>
  <c r="U6550" i="1"/>
  <c r="S6548" i="1"/>
  <c r="U6546" i="1"/>
  <c r="S6544" i="1"/>
  <c r="U6542" i="1"/>
  <c r="S6540" i="1"/>
  <c r="U6538" i="1"/>
  <c r="S6536" i="1"/>
  <c r="U6534" i="1"/>
  <c r="S6532" i="1"/>
  <c r="U6530" i="1"/>
  <c r="S6528" i="1"/>
  <c r="U6526" i="1"/>
  <c r="S6524" i="1"/>
  <c r="U6522" i="1"/>
  <c r="S6520" i="1"/>
  <c r="U6518" i="1"/>
  <c r="S6516" i="1"/>
  <c r="U6514" i="1"/>
  <c r="S6512" i="1"/>
  <c r="U6510" i="1"/>
  <c r="S6508" i="1"/>
  <c r="U6506" i="1"/>
  <c r="S6504" i="1"/>
  <c r="U6502" i="1"/>
  <c r="S6500" i="1"/>
  <c r="U6498" i="1"/>
  <c r="S6496" i="1"/>
  <c r="U6494" i="1"/>
  <c r="S6492" i="1"/>
  <c r="U6490" i="1"/>
  <c r="S6488" i="1"/>
  <c r="U6486" i="1"/>
  <c r="S6484" i="1"/>
  <c r="U6482" i="1"/>
  <c r="S6480" i="1"/>
  <c r="U6478" i="1"/>
  <c r="S6476" i="1"/>
  <c r="U6474" i="1"/>
  <c r="S6472" i="1"/>
  <c r="U6470" i="1"/>
  <c r="S6468" i="1"/>
  <c r="U6466" i="1"/>
  <c r="S6464" i="1"/>
  <c r="U6462" i="1"/>
  <c r="S6460" i="1"/>
  <c r="U6458" i="1"/>
  <c r="S6456" i="1"/>
  <c r="U6454" i="1"/>
  <c r="S6452" i="1"/>
  <c r="U6450" i="1"/>
  <c r="S6448" i="1"/>
  <c r="U6446" i="1"/>
  <c r="S6444" i="1"/>
  <c r="U6442" i="1"/>
  <c r="S6440" i="1"/>
  <c r="U6438" i="1"/>
  <c r="S6436" i="1"/>
  <c r="U6434" i="1"/>
  <c r="S6432" i="1"/>
  <c r="U6430" i="1"/>
  <c r="S6428" i="1"/>
  <c r="U6426" i="1"/>
  <c r="S6424" i="1"/>
  <c r="U6422" i="1"/>
  <c r="S6420" i="1"/>
  <c r="U6418" i="1"/>
  <c r="S6416" i="1"/>
  <c r="U6414" i="1"/>
  <c r="S6412" i="1"/>
  <c r="U6410" i="1"/>
  <c r="S6408" i="1"/>
  <c r="U6406" i="1"/>
  <c r="S6404" i="1"/>
  <c r="U6402" i="1"/>
  <c r="S6400" i="1"/>
  <c r="U6398" i="1"/>
  <c r="S6396" i="1"/>
  <c r="U6394" i="1"/>
  <c r="S6392" i="1"/>
  <c r="U6390" i="1"/>
  <c r="S6388" i="1"/>
  <c r="U6386" i="1"/>
  <c r="S6384" i="1"/>
  <c r="U6382" i="1"/>
  <c r="S6380" i="1"/>
  <c r="U6378" i="1"/>
  <c r="S6376" i="1"/>
  <c r="U6374" i="1"/>
  <c r="S6372" i="1"/>
  <c r="U6370" i="1"/>
  <c r="S6368" i="1"/>
  <c r="U6366" i="1"/>
  <c r="S6364" i="1"/>
  <c r="U6362" i="1"/>
  <c r="S6360" i="1"/>
  <c r="U6358" i="1"/>
  <c r="S6356" i="1"/>
  <c r="U6354" i="1"/>
  <c r="S6352" i="1"/>
  <c r="U6350" i="1"/>
  <c r="S6348" i="1"/>
  <c r="U6346" i="1"/>
  <c r="S6344" i="1"/>
  <c r="U6342" i="1"/>
  <c r="S6340" i="1"/>
  <c r="U6338" i="1"/>
  <c r="S6336" i="1"/>
  <c r="U6334" i="1"/>
  <c r="S6332" i="1"/>
  <c r="U6330" i="1"/>
  <c r="S6328" i="1"/>
  <c r="U6326" i="1"/>
  <c r="S6324" i="1"/>
  <c r="U6322" i="1"/>
  <c r="S6320" i="1"/>
  <c r="U6318" i="1"/>
  <c r="S6316" i="1"/>
  <c r="U6314" i="1"/>
  <c r="S6312" i="1"/>
  <c r="U6310" i="1"/>
  <c r="S6308" i="1"/>
  <c r="U6306" i="1"/>
  <c r="S6304" i="1"/>
  <c r="U6302" i="1"/>
  <c r="S6300" i="1"/>
  <c r="U6298" i="1"/>
  <c r="S6296" i="1"/>
  <c r="U6294" i="1"/>
  <c r="S6292" i="1"/>
  <c r="U6290" i="1"/>
  <c r="S6288" i="1"/>
  <c r="U6286" i="1"/>
  <c r="S6284" i="1"/>
  <c r="U6282" i="1"/>
  <c r="S6280" i="1"/>
  <c r="U6278" i="1"/>
  <c r="S6276" i="1"/>
  <c r="U6274" i="1"/>
  <c r="S6272" i="1"/>
  <c r="U6270" i="1"/>
  <c r="S6268" i="1"/>
  <c r="U6266" i="1"/>
  <c r="S6264" i="1"/>
  <c r="U6262" i="1"/>
  <c r="S6260" i="1"/>
  <c r="U6258" i="1"/>
  <c r="S6256" i="1"/>
  <c r="U6254" i="1"/>
  <c r="S6252" i="1"/>
  <c r="U6250" i="1"/>
  <c r="S6248" i="1"/>
  <c r="U6246" i="1"/>
  <c r="S6244" i="1"/>
  <c r="U6242" i="1"/>
  <c r="S6240" i="1"/>
  <c r="U6238" i="1"/>
  <c r="S6236" i="1"/>
  <c r="U6234" i="1"/>
  <c r="S6232" i="1"/>
  <c r="U6230" i="1"/>
  <c r="S6228" i="1"/>
  <c r="U6226" i="1"/>
  <c r="S6224" i="1"/>
  <c r="U6222" i="1"/>
  <c r="S6220" i="1"/>
  <c r="U6218" i="1"/>
  <c r="S6216" i="1"/>
  <c r="U6214" i="1"/>
  <c r="S6212" i="1"/>
  <c r="U6210" i="1"/>
  <c r="S6208" i="1"/>
  <c r="U6206" i="1"/>
  <c r="S6204" i="1"/>
  <c r="U6202" i="1"/>
  <c r="S6200" i="1"/>
  <c r="U6198" i="1"/>
  <c r="S6196" i="1"/>
  <c r="U6194" i="1"/>
  <c r="S6192" i="1"/>
  <c r="U6190" i="1"/>
  <c r="S6188" i="1"/>
  <c r="U6186" i="1"/>
  <c r="S6184" i="1"/>
  <c r="U6182" i="1"/>
  <c r="S6180" i="1"/>
  <c r="U6178" i="1"/>
  <c r="S6176" i="1"/>
  <c r="U6174" i="1"/>
  <c r="S6172" i="1"/>
  <c r="U6170" i="1"/>
  <c r="S6168" i="1"/>
  <c r="U6166" i="1"/>
  <c r="S6164" i="1"/>
  <c r="U6162" i="1"/>
  <c r="S6160" i="1"/>
  <c r="U6158" i="1"/>
  <c r="S6156" i="1"/>
  <c r="U6154" i="1"/>
  <c r="S6152" i="1"/>
  <c r="U6150" i="1"/>
  <c r="S6148" i="1"/>
  <c r="U6146" i="1"/>
  <c r="S6144" i="1"/>
  <c r="U6142" i="1"/>
  <c r="S6140" i="1"/>
  <c r="U6138" i="1"/>
  <c r="S6136" i="1"/>
  <c r="U6134" i="1"/>
  <c r="S6132" i="1"/>
  <c r="U6130" i="1"/>
  <c r="S6128" i="1"/>
  <c r="U6126" i="1"/>
  <c r="S6124" i="1"/>
  <c r="U6122" i="1"/>
  <c r="S6120" i="1"/>
  <c r="U6118" i="1"/>
  <c r="S6116" i="1"/>
  <c r="U6114" i="1"/>
  <c r="S6112" i="1"/>
  <c r="U6110" i="1"/>
  <c r="S6108" i="1"/>
  <c r="U6106" i="1"/>
  <c r="S6104" i="1"/>
  <c r="U6102" i="1"/>
  <c r="S6100" i="1"/>
  <c r="U6098" i="1"/>
  <c r="S6096" i="1"/>
  <c r="U6094" i="1"/>
  <c r="S6092" i="1"/>
  <c r="U6090" i="1"/>
  <c r="S6088" i="1"/>
  <c r="U6086" i="1"/>
  <c r="S6084" i="1"/>
  <c r="U6082" i="1"/>
  <c r="S6080" i="1"/>
  <c r="U6078" i="1"/>
  <c r="S6076" i="1"/>
  <c r="U6074" i="1"/>
  <c r="S6072" i="1"/>
  <c r="U6070" i="1"/>
  <c r="S6068" i="1"/>
  <c r="U6066" i="1"/>
  <c r="S6064" i="1"/>
  <c r="U6062" i="1"/>
  <c r="S6060" i="1"/>
  <c r="U6058" i="1"/>
  <c r="S6056" i="1"/>
  <c r="U6054" i="1"/>
  <c r="S6052" i="1"/>
  <c r="U6050" i="1"/>
  <c r="S6048" i="1"/>
  <c r="U6046" i="1"/>
  <c r="S6044" i="1"/>
  <c r="U6042" i="1"/>
  <c r="S6040" i="1"/>
  <c r="U6038" i="1"/>
  <c r="S6036" i="1"/>
  <c r="U6034" i="1"/>
  <c r="S6032" i="1"/>
  <c r="U6030" i="1"/>
  <c r="S6028" i="1"/>
  <c r="U6026" i="1"/>
  <c r="S6024" i="1"/>
  <c r="U6022" i="1"/>
  <c r="S6020" i="1"/>
  <c r="U6018" i="1"/>
  <c r="S6016" i="1"/>
  <c r="U6014" i="1"/>
  <c r="S6012" i="1"/>
  <c r="U6010" i="1"/>
  <c r="S6008" i="1"/>
  <c r="U6006" i="1"/>
  <c r="S6004" i="1"/>
  <c r="U6002" i="1"/>
  <c r="S6000" i="1"/>
  <c r="U5998" i="1"/>
  <c r="S5996" i="1"/>
  <c r="U5994" i="1"/>
  <c r="S5992" i="1"/>
  <c r="U5990" i="1"/>
  <c r="S5988" i="1"/>
  <c r="U5986" i="1"/>
  <c r="S5984" i="1"/>
  <c r="U5982" i="1"/>
  <c r="S5980" i="1"/>
  <c r="U5978" i="1"/>
  <c r="S5976" i="1"/>
  <c r="U5974" i="1"/>
  <c r="S5972" i="1"/>
  <c r="U5970" i="1"/>
  <c r="S5968" i="1"/>
  <c r="U5966" i="1"/>
  <c r="S5964" i="1"/>
  <c r="U5962" i="1"/>
  <c r="S5960" i="1"/>
  <c r="U5958" i="1"/>
  <c r="S5956" i="1"/>
  <c r="U5954" i="1"/>
  <c r="S5952" i="1"/>
  <c r="U5950" i="1"/>
  <c r="S5948" i="1"/>
  <c r="U5946" i="1"/>
  <c r="S5944" i="1"/>
  <c r="U5942" i="1"/>
  <c r="S5940" i="1"/>
  <c r="U5938" i="1"/>
  <c r="S5936" i="1"/>
  <c r="U5934" i="1"/>
  <c r="S5932" i="1"/>
  <c r="U5930" i="1"/>
  <c r="S5928" i="1"/>
  <c r="U5926" i="1"/>
  <c r="S5924" i="1"/>
  <c r="U5922" i="1"/>
  <c r="S5920" i="1"/>
  <c r="U5918" i="1"/>
  <c r="S5916" i="1"/>
  <c r="U5914" i="1"/>
  <c r="S5912" i="1"/>
  <c r="U5910" i="1"/>
  <c r="S5908" i="1"/>
  <c r="U5906" i="1"/>
  <c r="S5904" i="1"/>
  <c r="U5902" i="1"/>
  <c r="S5900" i="1"/>
  <c r="U5898" i="1"/>
  <c r="S5896" i="1"/>
  <c r="U5894" i="1"/>
  <c r="S5892" i="1"/>
  <c r="U5890" i="1"/>
  <c r="S5888" i="1"/>
  <c r="U5886" i="1"/>
  <c r="S5884" i="1"/>
  <c r="U5882" i="1"/>
  <c r="S5880" i="1"/>
  <c r="U5878" i="1"/>
  <c r="S5876" i="1"/>
  <c r="U5874" i="1"/>
  <c r="S5872" i="1"/>
  <c r="U5870" i="1"/>
  <c r="S5868" i="1"/>
  <c r="U5866" i="1"/>
  <c r="S5864" i="1"/>
  <c r="U5862" i="1"/>
  <c r="S5860" i="1"/>
  <c r="U5858" i="1"/>
  <c r="S5856" i="1"/>
  <c r="U5854" i="1"/>
  <c r="S5852" i="1"/>
  <c r="U5850" i="1"/>
  <c r="S5848" i="1"/>
  <c r="U5846" i="1"/>
  <c r="S5844" i="1"/>
  <c r="U5842" i="1"/>
  <c r="S5840" i="1"/>
  <c r="U5838" i="1"/>
  <c r="S5836" i="1"/>
  <c r="U5834" i="1"/>
  <c r="S5832" i="1"/>
  <c r="U5830" i="1"/>
  <c r="S5828" i="1"/>
  <c r="U5826" i="1"/>
  <c r="S5824" i="1"/>
  <c r="U5822" i="1"/>
  <c r="S5820" i="1"/>
  <c r="U5818" i="1"/>
  <c r="S5816" i="1"/>
  <c r="U5814" i="1"/>
  <c r="S5812" i="1"/>
  <c r="U5810" i="1"/>
  <c r="S5808" i="1"/>
  <c r="U5806" i="1"/>
  <c r="S5804" i="1"/>
  <c r="U5802" i="1"/>
  <c r="S5800" i="1"/>
  <c r="U5798" i="1"/>
  <c r="S5796" i="1"/>
  <c r="U5794" i="1"/>
  <c r="S5792" i="1"/>
  <c r="U5790" i="1"/>
  <c r="S5788" i="1"/>
  <c r="U5786" i="1"/>
  <c r="S5784" i="1"/>
  <c r="U5782" i="1"/>
  <c r="S5780" i="1"/>
  <c r="U5778" i="1"/>
  <c r="S5776" i="1"/>
  <c r="U5774" i="1"/>
  <c r="S5772" i="1"/>
  <c r="U5770" i="1"/>
  <c r="S5768" i="1"/>
  <c r="U5766" i="1"/>
  <c r="S5764" i="1"/>
  <c r="U5762" i="1"/>
  <c r="S5760" i="1"/>
  <c r="U5758" i="1"/>
  <c r="S5756" i="1"/>
  <c r="U5754" i="1"/>
  <c r="S5752" i="1"/>
  <c r="U5750" i="1"/>
  <c r="S5748" i="1"/>
  <c r="U5746" i="1"/>
  <c r="S5744" i="1"/>
  <c r="U5742" i="1"/>
  <c r="S5740" i="1"/>
  <c r="U5738" i="1"/>
  <c r="S5736" i="1"/>
  <c r="U5734" i="1"/>
  <c r="S5732" i="1"/>
  <c r="U5730" i="1"/>
  <c r="S5728" i="1"/>
  <c r="U5726" i="1"/>
  <c r="S5724" i="1"/>
  <c r="U5722" i="1"/>
  <c r="S5720" i="1"/>
  <c r="U5718" i="1"/>
  <c r="S5716" i="1"/>
  <c r="U5714" i="1"/>
  <c r="S5712" i="1"/>
  <c r="U5710" i="1"/>
  <c r="S5708" i="1"/>
  <c r="U5706" i="1"/>
  <c r="S5704" i="1"/>
  <c r="U5702" i="1"/>
  <c r="S5700" i="1"/>
  <c r="U5698" i="1"/>
  <c r="S5696" i="1"/>
  <c r="U5694" i="1"/>
  <c r="S5692" i="1"/>
  <c r="U5690" i="1"/>
  <c r="S5688" i="1"/>
  <c r="U5686" i="1"/>
  <c r="S5684" i="1"/>
  <c r="U5682" i="1"/>
  <c r="S5680" i="1"/>
  <c r="U5678" i="1"/>
  <c r="S5676" i="1"/>
  <c r="U5674" i="1"/>
  <c r="S5672" i="1"/>
  <c r="U5670" i="1"/>
  <c r="S5668" i="1"/>
  <c r="U5666" i="1"/>
  <c r="S5664" i="1"/>
  <c r="U5662" i="1"/>
  <c r="S5660" i="1"/>
  <c r="U5658" i="1"/>
  <c r="S5656" i="1"/>
  <c r="U5654" i="1"/>
  <c r="S5652" i="1"/>
  <c r="U5650" i="1"/>
  <c r="S5648" i="1"/>
  <c r="U5646" i="1"/>
  <c r="S5644" i="1"/>
  <c r="U5642" i="1"/>
  <c r="S5640" i="1"/>
  <c r="U5638" i="1"/>
  <c r="S5636" i="1"/>
  <c r="U5634" i="1"/>
  <c r="S5632" i="1"/>
  <c r="U5630" i="1"/>
  <c r="S5628" i="1"/>
  <c r="U5626" i="1"/>
  <c r="S5624" i="1"/>
  <c r="U5622" i="1"/>
  <c r="S5620" i="1"/>
  <c r="U5618" i="1"/>
  <c r="S5616" i="1"/>
  <c r="U5614" i="1"/>
  <c r="S5612" i="1"/>
  <c r="U5610" i="1"/>
  <c r="S5608" i="1"/>
  <c r="U5606" i="1"/>
  <c r="S5604" i="1"/>
  <c r="U5602" i="1"/>
  <c r="S5600" i="1"/>
  <c r="U5598" i="1"/>
  <c r="S5596" i="1"/>
  <c r="U5594" i="1"/>
  <c r="S5592" i="1"/>
  <c r="U5590" i="1"/>
  <c r="S5588" i="1"/>
  <c r="U5586" i="1"/>
  <c r="S5584" i="1"/>
  <c r="U5582" i="1"/>
  <c r="S5580" i="1"/>
  <c r="U5578" i="1"/>
  <c r="S5576" i="1"/>
  <c r="U5574" i="1"/>
  <c r="S5572" i="1"/>
  <c r="U5570" i="1"/>
  <c r="S5568" i="1"/>
  <c r="U5566" i="1"/>
  <c r="S5564" i="1"/>
  <c r="U5562" i="1"/>
  <c r="S5560" i="1"/>
  <c r="U5558" i="1"/>
  <c r="S5556" i="1"/>
  <c r="U5554" i="1"/>
  <c r="S5552" i="1"/>
  <c r="U5550" i="1"/>
  <c r="S5548" i="1"/>
  <c r="U5546" i="1"/>
  <c r="S5544" i="1"/>
  <c r="U5542" i="1"/>
  <c r="S5540" i="1"/>
  <c r="U5538" i="1"/>
  <c r="S5536" i="1"/>
  <c r="U5534" i="1"/>
  <c r="S5532" i="1"/>
  <c r="U5530" i="1"/>
  <c r="S5528" i="1"/>
  <c r="U5526" i="1"/>
  <c r="S5524" i="1"/>
  <c r="U5522" i="1"/>
  <c r="S5520" i="1"/>
  <c r="U5518" i="1"/>
  <c r="S5516" i="1"/>
  <c r="U5514" i="1"/>
  <c r="S5512" i="1"/>
  <c r="U5510" i="1"/>
  <c r="S5508" i="1"/>
  <c r="U5506" i="1"/>
  <c r="S5504" i="1"/>
  <c r="U5502" i="1"/>
  <c r="S5500" i="1"/>
  <c r="U5498" i="1"/>
  <c r="S5496" i="1"/>
  <c r="U5494" i="1"/>
  <c r="S5492" i="1"/>
  <c r="U5490" i="1"/>
  <c r="S5488" i="1"/>
  <c r="U5486" i="1"/>
  <c r="S5484" i="1"/>
  <c r="U5482" i="1"/>
  <c r="S5480" i="1"/>
  <c r="U5478" i="1"/>
  <c r="S5476" i="1"/>
  <c r="U5474" i="1"/>
  <c r="S5472" i="1"/>
  <c r="U5470" i="1"/>
  <c r="S5468" i="1"/>
  <c r="U5466" i="1"/>
  <c r="S5464" i="1"/>
  <c r="U5462" i="1"/>
  <c r="S5460" i="1"/>
  <c r="U5458" i="1"/>
  <c r="S5456" i="1"/>
  <c r="U5454" i="1"/>
  <c r="S5452" i="1"/>
  <c r="U5450" i="1"/>
  <c r="S5448" i="1"/>
  <c r="U5446" i="1"/>
  <c r="S5444" i="1"/>
  <c r="U5442" i="1"/>
  <c r="S5440" i="1"/>
  <c r="U5438" i="1"/>
  <c r="S5436" i="1"/>
  <c r="U5434" i="1"/>
  <c r="S5432" i="1"/>
  <c r="U5430" i="1"/>
  <c r="S5428" i="1"/>
  <c r="U5426" i="1"/>
  <c r="S5424" i="1"/>
  <c r="U5422" i="1"/>
  <c r="S5420" i="1"/>
  <c r="U5418" i="1"/>
  <c r="S5416" i="1"/>
  <c r="U5414" i="1"/>
  <c r="S5412" i="1"/>
  <c r="U5410" i="1"/>
  <c r="S5408" i="1"/>
  <c r="U5406" i="1"/>
  <c r="S5404" i="1"/>
  <c r="U5402" i="1"/>
  <c r="S5400" i="1"/>
  <c r="U5398" i="1"/>
  <c r="S5396" i="1"/>
  <c r="U5394" i="1"/>
  <c r="S5392" i="1"/>
  <c r="U5390" i="1"/>
  <c r="S5388" i="1"/>
  <c r="U5386" i="1"/>
  <c r="S5384" i="1"/>
  <c r="U5382" i="1"/>
  <c r="S5380" i="1"/>
  <c r="U5378" i="1"/>
  <c r="S5376" i="1"/>
  <c r="U5374" i="1"/>
  <c r="S5372" i="1"/>
  <c r="U5370" i="1"/>
  <c r="S5368" i="1"/>
  <c r="U5366" i="1"/>
  <c r="S5364" i="1"/>
  <c r="U5362" i="1"/>
  <c r="S5360" i="1"/>
  <c r="U5358" i="1"/>
  <c r="S5356" i="1"/>
  <c r="U5354" i="1"/>
  <c r="S5352" i="1"/>
  <c r="U5350" i="1"/>
  <c r="S5348" i="1"/>
  <c r="U5346" i="1"/>
  <c r="S5344" i="1"/>
  <c r="U5342" i="1"/>
  <c r="S5340" i="1"/>
  <c r="U5338" i="1"/>
  <c r="S5336" i="1"/>
  <c r="U5334" i="1"/>
  <c r="S5332" i="1"/>
  <c r="U5330" i="1"/>
  <c r="S5328" i="1"/>
  <c r="U5326" i="1"/>
  <c r="S5324" i="1"/>
  <c r="U5322" i="1"/>
  <c r="S5320" i="1"/>
  <c r="U5318" i="1"/>
  <c r="S5316" i="1"/>
  <c r="U5314" i="1"/>
  <c r="T5306" i="1"/>
  <c r="S5305" i="1"/>
  <c r="S5304" i="1"/>
  <c r="T5290" i="1"/>
  <c r="S5289" i="1"/>
  <c r="S5288" i="1"/>
  <c r="T5274" i="1"/>
  <c r="S5273" i="1"/>
  <c r="S5272" i="1"/>
  <c r="T5258" i="1"/>
  <c r="S5257" i="1"/>
  <c r="S5256" i="1"/>
  <c r="T5242" i="1"/>
  <c r="S5241" i="1"/>
  <c r="S5240" i="1"/>
  <c r="T5226" i="1"/>
  <c r="S5225" i="1"/>
  <c r="U5221" i="1"/>
  <c r="T5221" i="1"/>
  <c r="T5218" i="1"/>
  <c r="S5218" i="1"/>
  <c r="T5538" i="1"/>
  <c r="T5534" i="1"/>
  <c r="T5530" i="1"/>
  <c r="T5526" i="1"/>
  <c r="T5522" i="1"/>
  <c r="T5518" i="1"/>
  <c r="U5234" i="1"/>
  <c r="T5222" i="1"/>
  <c r="S5222" i="1"/>
  <c r="U5209" i="1"/>
  <c r="T5209" i="1"/>
  <c r="U5201" i="1"/>
  <c r="S5201" i="1"/>
  <c r="T5201" i="1"/>
  <c r="U5193" i="1"/>
  <c r="S5193" i="1"/>
  <c r="T5193" i="1"/>
  <c r="U5185" i="1"/>
  <c r="S5185" i="1"/>
  <c r="T5185" i="1"/>
  <c r="U5177" i="1"/>
  <c r="S5177" i="1"/>
  <c r="T5177" i="1"/>
  <c r="U5169" i="1"/>
  <c r="S5169" i="1"/>
  <c r="T5169" i="1"/>
  <c r="U7000" i="1"/>
  <c r="U6992" i="1"/>
  <c r="U6988" i="1"/>
  <c r="U6976" i="1"/>
  <c r="U6968" i="1"/>
  <c r="U6960" i="1"/>
  <c r="U6952" i="1"/>
  <c r="U6944" i="1"/>
  <c r="U6940" i="1"/>
  <c r="U6936" i="1"/>
  <c r="U6928" i="1"/>
  <c r="U6920" i="1"/>
  <c r="U6916" i="1"/>
  <c r="U6908" i="1"/>
  <c r="U6904" i="1"/>
  <c r="U6900" i="1"/>
  <c r="U6896" i="1"/>
  <c r="U6888" i="1"/>
  <c r="U6884" i="1"/>
  <c r="U6880" i="1"/>
  <c r="U6876" i="1"/>
  <c r="U6872" i="1"/>
  <c r="U6868" i="1"/>
  <c r="U6864" i="1"/>
  <c r="U6860" i="1"/>
  <c r="U6856" i="1"/>
  <c r="U6852" i="1"/>
  <c r="U6848" i="1"/>
  <c r="U6844" i="1"/>
  <c r="U6840" i="1"/>
  <c r="U6836" i="1"/>
  <c r="U6832" i="1"/>
  <c r="U6828" i="1"/>
  <c r="U6824" i="1"/>
  <c r="U6820" i="1"/>
  <c r="U6816" i="1"/>
  <c r="U6812" i="1"/>
  <c r="U6808" i="1"/>
  <c r="U6804" i="1"/>
  <c r="U6800" i="1"/>
  <c r="U6796" i="1"/>
  <c r="U6792" i="1"/>
  <c r="U6788" i="1"/>
  <c r="U6784" i="1"/>
  <c r="U6780" i="1"/>
  <c r="U6776" i="1"/>
  <c r="U6772" i="1"/>
  <c r="U6768" i="1"/>
  <c r="U6764" i="1"/>
  <c r="U6760" i="1"/>
  <c r="U6756" i="1"/>
  <c r="U6752" i="1"/>
  <c r="U6748" i="1"/>
  <c r="U6744" i="1"/>
  <c r="U6740" i="1"/>
  <c r="U6736" i="1"/>
  <c r="U6732" i="1"/>
  <c r="U6728" i="1"/>
  <c r="U6724" i="1"/>
  <c r="U6720" i="1"/>
  <c r="U6716" i="1"/>
  <c r="U6712" i="1"/>
  <c r="U6708" i="1"/>
  <c r="U6704" i="1"/>
  <c r="U6700" i="1"/>
  <c r="U6696" i="1"/>
  <c r="U6692" i="1"/>
  <c r="U6688" i="1"/>
  <c r="U6684" i="1"/>
  <c r="U6680" i="1"/>
  <c r="U6676" i="1"/>
  <c r="U6672" i="1"/>
  <c r="U6668" i="1"/>
  <c r="U6664" i="1"/>
  <c r="U6660" i="1"/>
  <c r="U6656" i="1"/>
  <c r="U6652" i="1"/>
  <c r="U6648" i="1"/>
  <c r="U6644" i="1"/>
  <c r="U6640" i="1"/>
  <c r="U6636" i="1"/>
  <c r="U6632" i="1"/>
  <c r="U6628" i="1"/>
  <c r="U6624" i="1"/>
  <c r="U6620" i="1"/>
  <c r="U6616" i="1"/>
  <c r="U6612" i="1"/>
  <c r="U6608" i="1"/>
  <c r="U6604" i="1"/>
  <c r="U6600" i="1"/>
  <c r="U6596" i="1"/>
  <c r="U6592" i="1"/>
  <c r="U6588" i="1"/>
  <c r="U6584" i="1"/>
  <c r="U6580" i="1"/>
  <c r="U6576" i="1"/>
  <c r="U6572" i="1"/>
  <c r="U6568" i="1"/>
  <c r="U6564" i="1"/>
  <c r="U6560" i="1"/>
  <c r="U6556" i="1"/>
  <c r="U6552" i="1"/>
  <c r="U6548" i="1"/>
  <c r="U6544" i="1"/>
  <c r="U6540" i="1"/>
  <c r="U6536" i="1"/>
  <c r="U6532" i="1"/>
  <c r="U6528" i="1"/>
  <c r="U6524" i="1"/>
  <c r="U6520" i="1"/>
  <c r="U6516" i="1"/>
  <c r="U6512" i="1"/>
  <c r="U6508" i="1"/>
  <c r="U6504" i="1"/>
  <c r="U6500" i="1"/>
  <c r="U6496" i="1"/>
  <c r="U6492" i="1"/>
  <c r="U6488" i="1"/>
  <c r="U6484" i="1"/>
  <c r="U6480" i="1"/>
  <c r="U6476" i="1"/>
  <c r="U6472" i="1"/>
  <c r="U6468" i="1"/>
  <c r="U6464" i="1"/>
  <c r="U6460" i="1"/>
  <c r="U6456" i="1"/>
  <c r="U6452" i="1"/>
  <c r="U6448" i="1"/>
  <c r="U6444" i="1"/>
  <c r="U6440" i="1"/>
  <c r="U6436" i="1"/>
  <c r="U6432" i="1"/>
  <c r="U6428" i="1"/>
  <c r="U6424" i="1"/>
  <c r="U6420" i="1"/>
  <c r="U6416" i="1"/>
  <c r="U6412" i="1"/>
  <c r="U6408" i="1"/>
  <c r="U6404" i="1"/>
  <c r="U6400" i="1"/>
  <c r="U6396" i="1"/>
  <c r="U6392" i="1"/>
  <c r="U6388" i="1"/>
  <c r="U6384" i="1"/>
  <c r="U6380" i="1"/>
  <c r="U6376" i="1"/>
  <c r="U6372" i="1"/>
  <c r="U6368" i="1"/>
  <c r="U6364" i="1"/>
  <c r="U6360" i="1"/>
  <c r="U6356" i="1"/>
  <c r="U6352" i="1"/>
  <c r="U6348" i="1"/>
  <c r="U6344" i="1"/>
  <c r="U6340" i="1"/>
  <c r="U6336" i="1"/>
  <c r="U6332" i="1"/>
  <c r="U6328" i="1"/>
  <c r="U6324" i="1"/>
  <c r="U6320" i="1"/>
  <c r="U6316" i="1"/>
  <c r="U6312" i="1"/>
  <c r="U6308" i="1"/>
  <c r="U6304" i="1"/>
  <c r="U6300" i="1"/>
  <c r="U6296" i="1"/>
  <c r="U6292" i="1"/>
  <c r="U6288" i="1"/>
  <c r="U6284" i="1"/>
  <c r="U6280" i="1"/>
  <c r="U6276" i="1"/>
  <c r="U6272" i="1"/>
  <c r="U6268" i="1"/>
  <c r="U6264" i="1"/>
  <c r="U6260" i="1"/>
  <c r="U6256" i="1"/>
  <c r="U6252" i="1"/>
  <c r="U6248" i="1"/>
  <c r="U6244" i="1"/>
  <c r="U6240" i="1"/>
  <c r="U6236" i="1"/>
  <c r="U6232" i="1"/>
  <c r="U6228" i="1"/>
  <c r="U6224" i="1"/>
  <c r="U6220" i="1"/>
  <c r="U6216" i="1"/>
  <c r="U6212" i="1"/>
  <c r="U6208" i="1"/>
  <c r="U6204" i="1"/>
  <c r="U6200" i="1"/>
  <c r="U6196" i="1"/>
  <c r="U6192" i="1"/>
  <c r="U6188" i="1"/>
  <c r="U6184" i="1"/>
  <c r="U6180" i="1"/>
  <c r="U6176" i="1"/>
  <c r="U6172" i="1"/>
  <c r="U6168" i="1"/>
  <c r="U6164" i="1"/>
  <c r="U6160" i="1"/>
  <c r="U6156" i="1"/>
  <c r="U6152" i="1"/>
  <c r="U6148" i="1"/>
  <c r="U6144" i="1"/>
  <c r="U6140" i="1"/>
  <c r="U6136" i="1"/>
  <c r="U6132" i="1"/>
  <c r="U6128" i="1"/>
  <c r="U6124" i="1"/>
  <c r="U6120" i="1"/>
  <c r="U6116" i="1"/>
  <c r="U6112" i="1"/>
  <c r="U6108" i="1"/>
  <c r="U6104" i="1"/>
  <c r="U6100" i="1"/>
  <c r="U6096" i="1"/>
  <c r="U6092" i="1"/>
  <c r="U6088" i="1"/>
  <c r="U6084" i="1"/>
  <c r="U6080" i="1"/>
  <c r="U6076" i="1"/>
  <c r="U6072" i="1"/>
  <c r="U6068" i="1"/>
  <c r="U6064" i="1"/>
  <c r="U6060" i="1"/>
  <c r="U6056" i="1"/>
  <c r="U6052" i="1"/>
  <c r="U6048" i="1"/>
  <c r="U6044" i="1"/>
  <c r="U6040" i="1"/>
  <c r="U6036" i="1"/>
  <c r="U6032" i="1"/>
  <c r="U6028" i="1"/>
  <c r="U6024" i="1"/>
  <c r="U6020" i="1"/>
  <c r="U6016" i="1"/>
  <c r="U6012" i="1"/>
  <c r="U6008" i="1"/>
  <c r="U6004" i="1"/>
  <c r="U6000" i="1"/>
  <c r="U5996" i="1"/>
  <c r="U5992" i="1"/>
  <c r="U5988" i="1"/>
  <c r="U5984" i="1"/>
  <c r="U5980" i="1"/>
  <c r="U5976" i="1"/>
  <c r="U5972" i="1"/>
  <c r="U5968" i="1"/>
  <c r="U5964" i="1"/>
  <c r="U5960" i="1"/>
  <c r="U5956" i="1"/>
  <c r="U5952" i="1"/>
  <c r="U5948" i="1"/>
  <c r="U5944" i="1"/>
  <c r="U5940" i="1"/>
  <c r="U5936" i="1"/>
  <c r="U5932" i="1"/>
  <c r="U5928" i="1"/>
  <c r="U5924" i="1"/>
  <c r="U5920" i="1"/>
  <c r="U5916" i="1"/>
  <c r="U5912" i="1"/>
  <c r="U5908" i="1"/>
  <c r="U5904" i="1"/>
  <c r="U5900" i="1"/>
  <c r="U5896" i="1"/>
  <c r="U5892" i="1"/>
  <c r="U5888" i="1"/>
  <c r="U5884" i="1"/>
  <c r="U5880" i="1"/>
  <c r="U5876" i="1"/>
  <c r="U5872" i="1"/>
  <c r="U5868" i="1"/>
  <c r="U5864" i="1"/>
  <c r="U5860" i="1"/>
  <c r="U5856" i="1"/>
  <c r="U5852" i="1"/>
  <c r="U5848" i="1"/>
  <c r="U5844" i="1"/>
  <c r="U5840" i="1"/>
  <c r="U5836" i="1"/>
  <c r="U5832" i="1"/>
  <c r="U5828" i="1"/>
  <c r="U5824" i="1"/>
  <c r="U5820" i="1"/>
  <c r="U5816" i="1"/>
  <c r="U5812" i="1"/>
  <c r="U5808" i="1"/>
  <c r="U5804" i="1"/>
  <c r="U5800" i="1"/>
  <c r="U5796" i="1"/>
  <c r="U5792" i="1"/>
  <c r="U5788" i="1"/>
  <c r="U5784" i="1"/>
  <c r="U5780" i="1"/>
  <c r="U5776" i="1"/>
  <c r="U5772" i="1"/>
  <c r="U5768" i="1"/>
  <c r="U5764" i="1"/>
  <c r="U5760" i="1"/>
  <c r="U5756" i="1"/>
  <c r="U5752" i="1"/>
  <c r="U5748" i="1"/>
  <c r="U5744" i="1"/>
  <c r="U5740" i="1"/>
  <c r="U5736" i="1"/>
  <c r="U5732" i="1"/>
  <c r="U5728" i="1"/>
  <c r="U5724" i="1"/>
  <c r="U5720" i="1"/>
  <c r="U5716" i="1"/>
  <c r="U5712" i="1"/>
  <c r="U5708" i="1"/>
  <c r="U5704" i="1"/>
  <c r="U5700" i="1"/>
  <c r="U5696" i="1"/>
  <c r="U5692" i="1"/>
  <c r="U5688" i="1"/>
  <c r="U5684" i="1"/>
  <c r="U5680" i="1"/>
  <c r="U5676" i="1"/>
  <c r="U5672" i="1"/>
  <c r="U5668" i="1"/>
  <c r="U5664" i="1"/>
  <c r="U5660" i="1"/>
  <c r="U5656" i="1"/>
  <c r="U5652" i="1"/>
  <c r="U5648" i="1"/>
  <c r="U5644" i="1"/>
  <c r="U5640" i="1"/>
  <c r="U5636" i="1"/>
  <c r="U5632" i="1"/>
  <c r="U5628" i="1"/>
  <c r="U5624" i="1"/>
  <c r="U5620" i="1"/>
  <c r="U5616" i="1"/>
  <c r="U5612" i="1"/>
  <c r="U5608" i="1"/>
  <c r="U5604" i="1"/>
  <c r="U5600" i="1"/>
  <c r="U5596" i="1"/>
  <c r="U5592" i="1"/>
  <c r="U5588" i="1"/>
  <c r="U5584" i="1"/>
  <c r="U5580" i="1"/>
  <c r="U5576" i="1"/>
  <c r="U5572" i="1"/>
  <c r="U5568" i="1"/>
  <c r="U5564" i="1"/>
  <c r="U5560" i="1"/>
  <c r="U5556" i="1"/>
  <c r="U5552" i="1"/>
  <c r="U5548" i="1"/>
  <c r="U5544" i="1"/>
  <c r="U5540" i="1"/>
  <c r="U5536" i="1"/>
  <c r="U5532" i="1"/>
  <c r="U5528" i="1"/>
  <c r="U5524" i="1"/>
  <c r="U5520" i="1"/>
  <c r="U5516" i="1"/>
  <c r="U5512" i="1"/>
  <c r="U5508" i="1"/>
  <c r="U5504" i="1"/>
  <c r="U5500" i="1"/>
  <c r="U5496" i="1"/>
  <c r="U5492" i="1"/>
  <c r="U5488" i="1"/>
  <c r="U5484" i="1"/>
  <c r="U5480" i="1"/>
  <c r="U5476" i="1"/>
  <c r="U5472" i="1"/>
  <c r="U5468" i="1"/>
  <c r="U5464" i="1"/>
  <c r="U5460" i="1"/>
  <c r="U5456" i="1"/>
  <c r="U5452" i="1"/>
  <c r="U5448" i="1"/>
  <c r="U5444" i="1"/>
  <c r="U5440" i="1"/>
  <c r="U5436" i="1"/>
  <c r="U5432" i="1"/>
  <c r="U5428" i="1"/>
  <c r="U5424" i="1"/>
  <c r="U5420" i="1"/>
  <c r="U5416" i="1"/>
  <c r="U5412" i="1"/>
  <c r="U5408" i="1"/>
  <c r="U5404" i="1"/>
  <c r="U5400" i="1"/>
  <c r="U5396" i="1"/>
  <c r="U5392" i="1"/>
  <c r="U5388" i="1"/>
  <c r="U5384" i="1"/>
  <c r="U5380" i="1"/>
  <c r="U5376" i="1"/>
  <c r="U5372" i="1"/>
  <c r="U5368" i="1"/>
  <c r="U5364" i="1"/>
  <c r="U5360" i="1"/>
  <c r="U5356" i="1"/>
  <c r="U5352" i="1"/>
  <c r="U5348" i="1"/>
  <c r="U5344" i="1"/>
  <c r="U5340" i="1"/>
  <c r="U5336" i="1"/>
  <c r="U5332" i="1"/>
  <c r="U5328" i="1"/>
  <c r="U5324" i="1"/>
  <c r="U5320" i="1"/>
  <c r="U5316" i="1"/>
  <c r="S5313" i="1"/>
  <c r="S5312" i="1"/>
  <c r="U5310" i="1"/>
  <c r="U5309" i="1"/>
  <c r="T5308" i="1"/>
  <c r="T5298" i="1"/>
  <c r="S5297" i="1"/>
  <c r="S5296" i="1"/>
  <c r="U5294" i="1"/>
  <c r="U5293" i="1"/>
  <c r="T5292" i="1"/>
  <c r="T5282" i="1"/>
  <c r="S5281" i="1"/>
  <c r="S5280" i="1"/>
  <c r="U5278" i="1"/>
  <c r="U5277" i="1"/>
  <c r="T5276" i="1"/>
  <c r="T5266" i="1"/>
  <c r="S5265" i="1"/>
  <c r="S5264" i="1"/>
  <c r="U5262" i="1"/>
  <c r="U5261" i="1"/>
  <c r="T5260" i="1"/>
  <c r="T5250" i="1"/>
  <c r="S5249" i="1"/>
  <c r="S5248" i="1"/>
  <c r="U5246" i="1"/>
  <c r="U5245" i="1"/>
  <c r="T5244" i="1"/>
  <c r="T5234" i="1"/>
  <c r="S5233" i="1"/>
  <c r="S5232" i="1"/>
  <c r="U5230" i="1"/>
  <c r="U5229" i="1"/>
  <c r="T5228" i="1"/>
  <c r="U5213" i="1"/>
  <c r="T5213" i="1"/>
  <c r="T5210" i="1"/>
  <c r="S5210" i="1"/>
  <c r="U5306" i="1"/>
  <c r="U5305" i="1"/>
  <c r="T5304" i="1"/>
  <c r="U5290" i="1"/>
  <c r="U5289" i="1"/>
  <c r="T5288" i="1"/>
  <c r="U5274" i="1"/>
  <c r="U5273" i="1"/>
  <c r="T5272" i="1"/>
  <c r="U5258" i="1"/>
  <c r="U5257" i="1"/>
  <c r="T5256" i="1"/>
  <c r="U5242" i="1"/>
  <c r="U5241" i="1"/>
  <c r="T5240" i="1"/>
  <c r="U5226" i="1"/>
  <c r="U5225" i="1"/>
  <c r="U5217" i="1"/>
  <c r="T5217" i="1"/>
  <c r="T5214" i="1"/>
  <c r="S5214" i="1"/>
  <c r="U5205" i="1"/>
  <c r="S5205" i="1"/>
  <c r="T5205" i="1"/>
  <c r="U5197" i="1"/>
  <c r="S5197" i="1"/>
  <c r="T5197" i="1"/>
  <c r="U5189" i="1"/>
  <c r="S5189" i="1"/>
  <c r="T5189" i="1"/>
  <c r="U5181" i="1"/>
  <c r="S5181" i="1"/>
  <c r="T5181" i="1"/>
  <c r="U5173" i="1"/>
  <c r="S5173" i="1"/>
  <c r="T5173" i="1"/>
  <c r="S5206" i="1"/>
  <c r="S5202" i="1"/>
  <c r="S5198" i="1"/>
  <c r="S5194" i="1"/>
  <c r="S5190" i="1"/>
  <c r="S5186" i="1"/>
  <c r="S5182" i="1"/>
  <c r="S5178" i="1"/>
  <c r="S5174" i="1"/>
  <c r="S5170" i="1"/>
  <c r="S5166" i="1"/>
  <c r="T5165" i="1"/>
  <c r="S5162" i="1"/>
  <c r="T5161" i="1"/>
  <c r="S5158" i="1"/>
  <c r="T5157" i="1"/>
  <c r="S5154" i="1"/>
  <c r="T5153" i="1"/>
  <c r="S5150" i="1"/>
  <c r="T5149" i="1"/>
  <c r="S5146" i="1"/>
  <c r="T5145" i="1"/>
  <c r="S5142" i="1"/>
  <c r="T5141" i="1"/>
  <c r="S5138" i="1"/>
  <c r="T5137" i="1"/>
  <c r="S5134" i="1"/>
  <c r="T5133" i="1"/>
  <c r="S5130" i="1"/>
  <c r="T5129" i="1"/>
  <c r="S5126" i="1"/>
  <c r="T5125" i="1"/>
  <c r="S5122" i="1"/>
  <c r="T5121" i="1"/>
  <c r="S5118" i="1"/>
  <c r="T5117" i="1"/>
  <c r="S5114" i="1"/>
  <c r="T5113" i="1"/>
  <c r="S5110" i="1"/>
  <c r="T5109" i="1"/>
  <c r="S5106" i="1"/>
  <c r="T5105" i="1"/>
  <c r="S5102" i="1"/>
  <c r="T5101" i="1"/>
  <c r="S5098" i="1"/>
  <c r="T5097" i="1"/>
  <c r="S5094" i="1"/>
  <c r="T5093" i="1"/>
  <c r="S5090" i="1"/>
  <c r="T5089" i="1"/>
  <c r="S5086" i="1"/>
  <c r="T5085" i="1"/>
  <c r="S5082" i="1"/>
  <c r="T5081" i="1"/>
  <c r="S5078" i="1"/>
  <c r="T5077" i="1"/>
  <c r="S5074" i="1"/>
  <c r="T5073" i="1"/>
  <c r="S5070" i="1"/>
  <c r="T5069" i="1"/>
  <c r="S5066" i="1"/>
  <c r="T5065" i="1"/>
  <c r="S5062" i="1"/>
  <c r="T5061" i="1"/>
  <c r="S5058" i="1"/>
  <c r="T5057" i="1"/>
  <c r="S5054" i="1"/>
  <c r="T5053" i="1"/>
  <c r="S5050" i="1"/>
  <c r="T5049" i="1"/>
  <c r="S5046" i="1"/>
  <c r="T5045" i="1"/>
  <c r="S5042" i="1"/>
  <c r="T5041" i="1"/>
  <c r="S5038" i="1"/>
  <c r="T5037" i="1"/>
  <c r="S5034" i="1"/>
  <c r="T5033" i="1"/>
  <c r="S5030" i="1"/>
  <c r="T5029" i="1"/>
  <c r="S5026" i="1"/>
  <c r="T5025" i="1"/>
  <c r="S5022" i="1"/>
  <c r="T5021" i="1"/>
  <c r="S5018" i="1"/>
  <c r="T5017" i="1"/>
  <c r="S5014" i="1"/>
  <c r="T5013" i="1"/>
  <c r="S5010" i="1"/>
  <c r="T5009" i="1"/>
  <c r="S5006" i="1"/>
  <c r="T5005" i="1"/>
  <c r="S5002" i="1"/>
  <c r="T5001" i="1"/>
  <c r="S4998" i="1"/>
  <c r="T4997" i="1"/>
  <c r="S4994" i="1"/>
  <c r="T4993" i="1"/>
  <c r="S4990" i="1"/>
  <c r="T4989" i="1"/>
  <c r="S4986" i="1"/>
  <c r="T4985" i="1"/>
  <c r="S4982" i="1"/>
  <c r="T4981" i="1"/>
  <c r="S4978" i="1"/>
  <c r="T4977" i="1"/>
  <c r="S4974" i="1"/>
  <c r="T4973" i="1"/>
  <c r="S4970" i="1"/>
  <c r="T4969" i="1"/>
  <c r="S4966" i="1"/>
  <c r="T4965" i="1"/>
  <c r="S4962" i="1"/>
  <c r="T4961" i="1"/>
  <c r="S4958" i="1"/>
  <c r="T4957" i="1"/>
  <c r="S4954" i="1"/>
  <c r="T4953" i="1"/>
  <c r="S4950" i="1"/>
  <c r="T4949" i="1"/>
  <c r="S4946" i="1"/>
  <c r="T4945" i="1"/>
  <c r="S4942" i="1"/>
  <c r="T4941" i="1"/>
  <c r="S4938" i="1"/>
  <c r="T4937" i="1"/>
  <c r="S4934" i="1"/>
  <c r="T4933" i="1"/>
  <c r="S4930" i="1"/>
  <c r="T4929" i="1"/>
  <c r="S4926" i="1"/>
  <c r="T4925" i="1"/>
  <c r="S4922" i="1"/>
  <c r="T4921" i="1"/>
  <c r="S4918" i="1"/>
  <c r="T4917" i="1"/>
  <c r="S4914" i="1"/>
  <c r="T4913" i="1"/>
  <c r="S4910" i="1"/>
  <c r="T4909" i="1"/>
  <c r="S4906" i="1"/>
  <c r="T4905" i="1"/>
  <c r="S4902" i="1"/>
  <c r="T4901" i="1"/>
  <c r="S4898" i="1"/>
  <c r="T4897" i="1"/>
  <c r="S4894" i="1"/>
  <c r="T4893" i="1"/>
  <c r="S4890" i="1"/>
  <c r="T4889" i="1"/>
  <c r="S4886" i="1"/>
  <c r="T4885" i="1"/>
  <c r="S4882" i="1"/>
  <c r="T4881" i="1"/>
  <c r="S4878" i="1"/>
  <c r="T4877" i="1"/>
  <c r="S4874" i="1"/>
  <c r="T4873" i="1"/>
  <c r="S4870" i="1"/>
  <c r="T4869" i="1"/>
  <c r="S4866" i="1"/>
  <c r="T4865" i="1"/>
  <c r="S4862" i="1"/>
  <c r="T4861" i="1"/>
  <c r="S4858" i="1"/>
  <c r="T4857" i="1"/>
  <c r="S4854" i="1"/>
  <c r="T4853" i="1"/>
  <c r="S4850" i="1"/>
  <c r="T4849" i="1"/>
  <c r="S4846" i="1"/>
  <c r="T4845" i="1"/>
  <c r="S4842" i="1"/>
  <c r="T4841" i="1"/>
  <c r="S4838" i="1"/>
  <c r="T4837" i="1"/>
  <c r="S4834" i="1"/>
  <c r="T4833" i="1"/>
  <c r="S4830" i="1"/>
  <c r="T4829" i="1"/>
  <c r="S4826" i="1"/>
  <c r="T4825" i="1"/>
  <c r="S4822" i="1"/>
  <c r="T4821" i="1"/>
  <c r="S4818" i="1"/>
  <c r="T4817" i="1"/>
  <c r="S4814" i="1"/>
  <c r="T4813" i="1"/>
  <c r="S4810" i="1"/>
  <c r="T4809" i="1"/>
  <c r="S4806" i="1"/>
  <c r="T4805" i="1"/>
  <c r="S4802" i="1"/>
  <c r="T4801" i="1"/>
  <c r="S4798" i="1"/>
  <c r="T4797" i="1"/>
  <c r="S4794" i="1"/>
  <c r="T4793" i="1"/>
  <c r="S4790" i="1"/>
  <c r="T4789" i="1"/>
  <c r="T4785" i="1"/>
  <c r="U4784" i="1"/>
  <c r="S4782" i="1"/>
  <c r="T4781" i="1"/>
  <c r="S4778" i="1"/>
  <c r="T4777" i="1"/>
  <c r="S4774" i="1"/>
  <c r="T4773" i="1"/>
  <c r="S4770" i="1"/>
  <c r="T4769" i="1"/>
  <c r="S4766" i="1"/>
  <c r="T4765" i="1"/>
  <c r="S4762" i="1"/>
  <c r="T4761" i="1"/>
  <c r="S4758" i="1"/>
  <c r="T4757" i="1"/>
  <c r="S4754" i="1"/>
  <c r="T4753" i="1"/>
  <c r="S4750" i="1"/>
  <c r="T4749" i="1"/>
  <c r="S4746" i="1"/>
  <c r="T4745" i="1"/>
  <c r="S4742" i="1"/>
  <c r="T4741" i="1"/>
  <c r="S4738" i="1"/>
  <c r="T4737" i="1"/>
  <c r="S4734" i="1"/>
  <c r="T4733" i="1"/>
  <c r="S4730" i="1"/>
  <c r="T4729" i="1"/>
  <c r="S4726" i="1"/>
  <c r="T4725" i="1"/>
  <c r="S4722" i="1"/>
  <c r="T4721" i="1"/>
  <c r="S4718" i="1"/>
  <c r="T4717" i="1"/>
  <c r="S4714" i="1"/>
  <c r="T4713" i="1"/>
  <c r="S4710" i="1"/>
  <c r="T4709" i="1"/>
  <c r="S4706" i="1"/>
  <c r="T4705" i="1"/>
  <c r="S4702" i="1"/>
  <c r="T4701" i="1"/>
  <c r="S4698" i="1"/>
  <c r="T4697" i="1"/>
  <c r="S4694" i="1"/>
  <c r="T4693" i="1"/>
  <c r="S4690" i="1"/>
  <c r="T4689" i="1"/>
  <c r="S4686" i="1"/>
  <c r="T4685" i="1"/>
  <c r="S4682" i="1"/>
  <c r="T4681" i="1"/>
  <c r="S4678" i="1"/>
  <c r="T4677" i="1"/>
  <c r="S4674" i="1"/>
  <c r="T4673" i="1"/>
  <c r="S4670" i="1"/>
  <c r="T4669" i="1"/>
  <c r="S4666" i="1"/>
  <c r="T4665" i="1"/>
  <c r="S4662" i="1"/>
  <c r="T4661" i="1"/>
  <c r="S4658" i="1"/>
  <c r="T4657" i="1"/>
  <c r="S4654" i="1"/>
  <c r="T4653" i="1"/>
  <c r="S4650" i="1"/>
  <c r="T4649" i="1"/>
  <c r="S4646" i="1"/>
  <c r="T4645" i="1"/>
  <c r="S4642" i="1"/>
  <c r="T4641" i="1"/>
  <c r="S4638" i="1"/>
  <c r="T4637" i="1"/>
  <c r="S4634" i="1"/>
  <c r="T4633" i="1"/>
  <c r="S4630" i="1"/>
  <c r="T4629" i="1"/>
  <c r="S4626" i="1"/>
  <c r="T4625" i="1"/>
  <c r="S4622" i="1"/>
  <c r="T4621" i="1"/>
  <c r="S4618" i="1"/>
  <c r="T4617" i="1"/>
  <c r="S4614" i="1"/>
  <c r="T4613" i="1"/>
  <c r="S4610" i="1"/>
  <c r="T4609" i="1"/>
  <c r="S4606" i="1"/>
  <c r="T4605" i="1"/>
  <c r="S4602" i="1"/>
  <c r="T4601" i="1"/>
  <c r="S4598" i="1"/>
  <c r="T4597" i="1"/>
  <c r="S4594" i="1"/>
  <c r="T4593" i="1"/>
  <c r="S4590" i="1"/>
  <c r="T4589" i="1"/>
  <c r="S4586" i="1"/>
  <c r="T4585" i="1"/>
  <c r="S4582" i="1"/>
  <c r="T4581" i="1"/>
  <c r="S4578" i="1"/>
  <c r="T4577" i="1"/>
  <c r="S4574" i="1"/>
  <c r="T4573" i="1"/>
  <c r="S4570" i="1"/>
  <c r="T4569" i="1"/>
  <c r="S4566" i="1"/>
  <c r="T4565" i="1"/>
  <c r="S4562" i="1"/>
  <c r="T4561" i="1"/>
  <c r="S4558" i="1"/>
  <c r="T4557" i="1"/>
  <c r="S4554" i="1"/>
  <c r="T4553" i="1"/>
  <c r="S4550" i="1"/>
  <c r="T4549" i="1"/>
  <c r="S4546" i="1"/>
  <c r="T4545" i="1"/>
  <c r="S4542" i="1"/>
  <c r="T4541" i="1"/>
  <c r="S4538" i="1"/>
  <c r="T4537" i="1"/>
  <c r="S4534" i="1"/>
  <c r="T4533" i="1"/>
  <c r="S4530" i="1"/>
  <c r="T4529" i="1"/>
  <c r="S4526" i="1"/>
  <c r="T4525" i="1"/>
  <c r="S4522" i="1"/>
  <c r="T4521" i="1"/>
  <c r="S4518" i="1"/>
  <c r="T4517" i="1"/>
  <c r="S4514" i="1"/>
  <c r="T4513" i="1"/>
  <c r="S4510" i="1"/>
  <c r="T4509" i="1"/>
  <c r="S4506" i="1"/>
  <c r="T4505" i="1"/>
  <c r="S4502" i="1"/>
  <c r="T4501" i="1"/>
  <c r="S4498" i="1"/>
  <c r="T4497" i="1"/>
  <c r="S4494" i="1"/>
  <c r="T4493" i="1"/>
  <c r="S4490" i="1"/>
  <c r="T4489" i="1"/>
  <c r="S4486" i="1"/>
  <c r="T4485" i="1"/>
  <c r="S4482" i="1"/>
  <c r="T4481" i="1"/>
  <c r="S4478" i="1"/>
  <c r="T4477" i="1"/>
  <c r="S4474" i="1"/>
  <c r="T4473" i="1"/>
  <c r="S4470" i="1"/>
  <c r="T4469" i="1"/>
  <c r="S4466" i="1"/>
  <c r="T4465" i="1"/>
  <c r="S4462" i="1"/>
  <c r="T4461" i="1"/>
  <c r="T4456" i="1"/>
  <c r="S4455" i="1"/>
  <c r="S4454" i="1"/>
  <c r="U4452" i="1"/>
  <c r="U4451" i="1"/>
  <c r="T4450" i="1"/>
  <c r="T4440" i="1"/>
  <c r="S4439" i="1"/>
  <c r="S4438" i="1"/>
  <c r="U4436" i="1"/>
  <c r="U4435" i="1"/>
  <c r="T4434" i="1"/>
  <c r="T4424" i="1"/>
  <c r="S4423" i="1"/>
  <c r="S4422" i="1"/>
  <c r="U4420" i="1"/>
  <c r="U4419" i="1"/>
  <c r="T4418" i="1"/>
  <c r="T4408" i="1"/>
  <c r="S4407" i="1"/>
  <c r="S4406" i="1"/>
  <c r="U4404" i="1"/>
  <c r="U4403" i="1"/>
  <c r="T4402" i="1"/>
  <c r="T4392" i="1"/>
  <c r="S4391" i="1"/>
  <c r="S4390" i="1"/>
  <c r="U4388" i="1"/>
  <c r="U4387" i="1"/>
  <c r="T4386" i="1"/>
  <c r="T4376" i="1"/>
  <c r="S4375" i="1"/>
  <c r="S4374" i="1"/>
  <c r="U4372" i="1"/>
  <c r="U4371" i="1"/>
  <c r="T4370" i="1"/>
  <c r="T4362" i="1"/>
  <c r="U4362" i="1"/>
  <c r="S4359" i="1"/>
  <c r="T4359" i="1"/>
  <c r="T4346" i="1"/>
  <c r="U4346" i="1"/>
  <c r="S4343" i="1"/>
  <c r="T4343" i="1"/>
  <c r="S5165" i="1"/>
  <c r="S5161" i="1"/>
  <c r="S5157" i="1"/>
  <c r="S5153" i="1"/>
  <c r="S5149" i="1"/>
  <c r="S5145" i="1"/>
  <c r="S5141" i="1"/>
  <c r="S5137" i="1"/>
  <c r="S5133" i="1"/>
  <c r="S5129" i="1"/>
  <c r="S5125" i="1"/>
  <c r="S5121" i="1"/>
  <c r="S5117" i="1"/>
  <c r="S5113" i="1"/>
  <c r="S5109" i="1"/>
  <c r="S5105" i="1"/>
  <c r="S5101" i="1"/>
  <c r="S5097" i="1"/>
  <c r="S5093" i="1"/>
  <c r="S5089" i="1"/>
  <c r="S5085" i="1"/>
  <c r="S5081" i="1"/>
  <c r="S5077" i="1"/>
  <c r="S5073" i="1"/>
  <c r="S5069" i="1"/>
  <c r="S5065" i="1"/>
  <c r="S5061" i="1"/>
  <c r="S5057" i="1"/>
  <c r="S5053" i="1"/>
  <c r="S5049" i="1"/>
  <c r="S5045" i="1"/>
  <c r="S5041" i="1"/>
  <c r="S5037" i="1"/>
  <c r="S5033" i="1"/>
  <c r="S5029" i="1"/>
  <c r="S5025" i="1"/>
  <c r="S5021" i="1"/>
  <c r="S5017" i="1"/>
  <c r="S5013" i="1"/>
  <c r="S5009" i="1"/>
  <c r="S5005" i="1"/>
  <c r="S5001" i="1"/>
  <c r="S4997" i="1"/>
  <c r="S4993" i="1"/>
  <c r="S4989" i="1"/>
  <c r="S4985" i="1"/>
  <c r="S4981" i="1"/>
  <c r="S4977" i="1"/>
  <c r="S4973" i="1"/>
  <c r="S4969" i="1"/>
  <c r="S4965" i="1"/>
  <c r="S4961" i="1"/>
  <c r="S4957" i="1"/>
  <c r="S4953" i="1"/>
  <c r="S4949" i="1"/>
  <c r="S4945" i="1"/>
  <c r="S4941" i="1"/>
  <c r="S4937" i="1"/>
  <c r="S4933" i="1"/>
  <c r="S4929" i="1"/>
  <c r="S4925" i="1"/>
  <c r="S4921" i="1"/>
  <c r="S4917" i="1"/>
  <c r="S4913" i="1"/>
  <c r="S4909" i="1"/>
  <c r="S4905" i="1"/>
  <c r="S4901" i="1"/>
  <c r="S4897" i="1"/>
  <c r="S4893" i="1"/>
  <c r="S4889" i="1"/>
  <c r="S4885" i="1"/>
  <c r="S4881" i="1"/>
  <c r="S4877" i="1"/>
  <c r="S4873" i="1"/>
  <c r="S4869" i="1"/>
  <c r="S4865" i="1"/>
  <c r="S4861" i="1"/>
  <c r="S4857" i="1"/>
  <c r="S4853" i="1"/>
  <c r="S4849" i="1"/>
  <c r="S4845" i="1"/>
  <c r="S4841" i="1"/>
  <c r="S4837" i="1"/>
  <c r="S4833" i="1"/>
  <c r="S4829" i="1"/>
  <c r="S4825" i="1"/>
  <c r="S4821" i="1"/>
  <c r="S4817" i="1"/>
  <c r="S4813" i="1"/>
  <c r="S4809" i="1"/>
  <c r="S4805" i="1"/>
  <c r="S4801" i="1"/>
  <c r="S4797" i="1"/>
  <c r="S4793" i="1"/>
  <c r="S4789" i="1"/>
  <c r="S4785" i="1"/>
  <c r="S4781" i="1"/>
  <c r="S4777" i="1"/>
  <c r="S4773" i="1"/>
  <c r="S4769" i="1"/>
  <c r="S4765" i="1"/>
  <c r="S4761" i="1"/>
  <c r="S4757" i="1"/>
  <c r="S4753" i="1"/>
  <c r="S4749" i="1"/>
  <c r="S4745" i="1"/>
  <c r="S4741" i="1"/>
  <c r="S4737" i="1"/>
  <c r="S4733" i="1"/>
  <c r="S4729" i="1"/>
  <c r="S4725" i="1"/>
  <c r="S4721" i="1"/>
  <c r="S4717" i="1"/>
  <c r="S4713" i="1"/>
  <c r="S4709" i="1"/>
  <c r="S4705" i="1"/>
  <c r="S4701" i="1"/>
  <c r="S4697" i="1"/>
  <c r="S4693" i="1"/>
  <c r="S4689" i="1"/>
  <c r="S4685" i="1"/>
  <c r="S4681" i="1"/>
  <c r="S4677" i="1"/>
  <c r="S4673" i="1"/>
  <c r="S4669" i="1"/>
  <c r="S4665" i="1"/>
  <c r="S4661" i="1"/>
  <c r="S4657" i="1"/>
  <c r="S4653" i="1"/>
  <c r="S4649" i="1"/>
  <c r="S4645" i="1"/>
  <c r="S4641" i="1"/>
  <c r="S4637" i="1"/>
  <c r="S4633" i="1"/>
  <c r="S4629" i="1"/>
  <c r="S4625" i="1"/>
  <c r="S4621" i="1"/>
  <c r="S4617" i="1"/>
  <c r="S4613" i="1"/>
  <c r="S4609" i="1"/>
  <c r="S4605" i="1"/>
  <c r="S4601" i="1"/>
  <c r="S4597" i="1"/>
  <c r="S4593" i="1"/>
  <c r="S4589" i="1"/>
  <c r="S4585" i="1"/>
  <c r="S4581" i="1"/>
  <c r="S4577" i="1"/>
  <c r="S4573" i="1"/>
  <c r="S4569" i="1"/>
  <c r="S4565" i="1"/>
  <c r="S4561" i="1"/>
  <c r="S4557" i="1"/>
  <c r="S4553" i="1"/>
  <c r="S4549" i="1"/>
  <c r="S4545" i="1"/>
  <c r="S4541" i="1"/>
  <c r="S4537" i="1"/>
  <c r="S4533" i="1"/>
  <c r="S4529" i="1"/>
  <c r="S4525" i="1"/>
  <c r="S4521" i="1"/>
  <c r="S4517" i="1"/>
  <c r="S4513" i="1"/>
  <c r="S4509" i="1"/>
  <c r="S4505" i="1"/>
  <c r="S4501" i="1"/>
  <c r="S4497" i="1"/>
  <c r="S4493" i="1"/>
  <c r="S4489" i="1"/>
  <c r="S4485" i="1"/>
  <c r="S4481" i="1"/>
  <c r="S4477" i="1"/>
  <c r="S4473" i="1"/>
  <c r="S4469" i="1"/>
  <c r="S4465" i="1"/>
  <c r="S4461" i="1"/>
  <c r="T4452" i="1"/>
  <c r="S4451" i="1"/>
  <c r="S4450" i="1"/>
  <c r="T4436" i="1"/>
  <c r="S4435" i="1"/>
  <c r="S4434" i="1"/>
  <c r="T4420" i="1"/>
  <c r="S4419" i="1"/>
  <c r="S4418" i="1"/>
  <c r="T4404" i="1"/>
  <c r="S4403" i="1"/>
  <c r="S4402" i="1"/>
  <c r="T4388" i="1"/>
  <c r="S4387" i="1"/>
  <c r="S4386" i="1"/>
  <c r="T4372" i="1"/>
  <c r="S4371" i="1"/>
  <c r="S4370" i="1"/>
  <c r="T4366" i="1"/>
  <c r="U4366" i="1"/>
  <c r="S4363" i="1"/>
  <c r="T4363" i="1"/>
  <c r="T4350" i="1"/>
  <c r="U4350" i="1"/>
  <c r="S4347" i="1"/>
  <c r="T4347" i="1"/>
  <c r="U4335" i="1"/>
  <c r="S4335" i="1"/>
  <c r="T4335" i="1"/>
  <c r="U4327" i="1"/>
  <c r="S4327" i="1"/>
  <c r="T4327" i="1"/>
  <c r="U4319" i="1"/>
  <c r="S4319" i="1"/>
  <c r="T4319" i="1"/>
  <c r="U4311" i="1"/>
  <c r="S4311" i="1"/>
  <c r="T4311" i="1"/>
  <c r="S4367" i="1"/>
  <c r="T4367" i="1"/>
  <c r="T4354" i="1"/>
  <c r="U4354" i="1"/>
  <c r="S4351" i="1"/>
  <c r="T4351" i="1"/>
  <c r="T4338" i="1"/>
  <c r="U4338" i="1"/>
  <c r="U4456" i="1"/>
  <c r="U4455" i="1"/>
  <c r="T4454" i="1"/>
  <c r="U4440" i="1"/>
  <c r="U4439" i="1"/>
  <c r="T4438" i="1"/>
  <c r="U4424" i="1"/>
  <c r="U4423" i="1"/>
  <c r="T4422" i="1"/>
  <c r="U4408" i="1"/>
  <c r="U4407" i="1"/>
  <c r="T4406" i="1"/>
  <c r="U4392" i="1"/>
  <c r="U4391" i="1"/>
  <c r="T4390" i="1"/>
  <c r="U4376" i="1"/>
  <c r="U4375" i="1"/>
  <c r="T4374" i="1"/>
  <c r="T4358" i="1"/>
  <c r="U4358" i="1"/>
  <c r="S4355" i="1"/>
  <c r="T4355" i="1"/>
  <c r="T4342" i="1"/>
  <c r="U4342" i="1"/>
  <c r="S4339" i="1"/>
  <c r="T4339" i="1"/>
  <c r="U4331" i="1"/>
  <c r="S4331" i="1"/>
  <c r="T4331" i="1"/>
  <c r="U4323" i="1"/>
  <c r="S4323" i="1"/>
  <c r="T4323" i="1"/>
  <c r="U4315" i="1"/>
  <c r="S4315" i="1"/>
  <c r="T4315" i="1"/>
  <c r="U4334" i="1"/>
  <c r="U4330" i="1"/>
  <c r="U4326" i="1"/>
  <c r="U4322" i="1"/>
  <c r="U4318" i="1"/>
  <c r="U4314" i="1"/>
  <c r="U4310" i="1"/>
  <c r="T4307" i="1"/>
  <c r="U4306" i="1"/>
  <c r="T4303" i="1"/>
  <c r="U4302" i="1"/>
  <c r="T4299" i="1"/>
  <c r="U4298" i="1"/>
  <c r="T4295" i="1"/>
  <c r="U4294" i="1"/>
  <c r="T4291" i="1"/>
  <c r="U4290" i="1"/>
  <c r="T4287" i="1"/>
  <c r="U4286" i="1"/>
  <c r="T4283" i="1"/>
  <c r="U4282" i="1"/>
  <c r="T4279" i="1"/>
  <c r="U4278" i="1"/>
  <c r="T4275" i="1"/>
  <c r="U4274" i="1"/>
  <c r="T4271" i="1"/>
  <c r="U4270" i="1"/>
  <c r="T4267" i="1"/>
  <c r="U4266" i="1"/>
  <c r="T4263" i="1"/>
  <c r="U4262" i="1"/>
  <c r="T4259" i="1"/>
  <c r="U4258" i="1"/>
  <c r="T4255" i="1"/>
  <c r="U4254" i="1"/>
  <c r="T4251" i="1"/>
  <c r="U4250" i="1"/>
  <c r="T4247" i="1"/>
  <c r="U4246" i="1"/>
  <c r="T4243" i="1"/>
  <c r="U4242" i="1"/>
  <c r="T4239" i="1"/>
  <c r="U4238" i="1"/>
  <c r="T4235" i="1"/>
  <c r="U4234" i="1"/>
  <c r="T4231" i="1"/>
  <c r="U4230" i="1"/>
  <c r="T4227" i="1"/>
  <c r="U4226" i="1"/>
  <c r="T4223" i="1"/>
  <c r="U4222" i="1"/>
  <c r="T4219" i="1"/>
  <c r="U4218" i="1"/>
  <c r="T4215" i="1"/>
  <c r="U4214" i="1"/>
  <c r="T4211" i="1"/>
  <c r="U4210" i="1"/>
  <c r="T4207" i="1"/>
  <c r="U4206" i="1"/>
  <c r="T4203" i="1"/>
  <c r="U4202" i="1"/>
  <c r="T4199" i="1"/>
  <c r="U4198" i="1"/>
  <c r="T4195" i="1"/>
  <c r="U4194" i="1"/>
  <c r="T4191" i="1"/>
  <c r="U4190" i="1"/>
  <c r="T4187" i="1"/>
  <c r="U4186" i="1"/>
  <c r="T4183" i="1"/>
  <c r="U4182" i="1"/>
  <c r="T4179" i="1"/>
  <c r="U4178" i="1"/>
  <c r="T4175" i="1"/>
  <c r="U4174" i="1"/>
  <c r="T4171" i="1"/>
  <c r="U4170" i="1"/>
  <c r="T4167" i="1"/>
  <c r="U4166" i="1"/>
  <c r="T4163" i="1"/>
  <c r="U4162" i="1"/>
  <c r="T4159" i="1"/>
  <c r="U4158" i="1"/>
  <c r="T4155" i="1"/>
  <c r="U4154" i="1"/>
  <c r="T4151" i="1"/>
  <c r="U4150" i="1"/>
  <c r="T4147" i="1"/>
  <c r="U4146" i="1"/>
  <c r="T4143" i="1"/>
  <c r="U4142" i="1"/>
  <c r="T4139" i="1"/>
  <c r="U4138" i="1"/>
  <c r="T4135" i="1"/>
  <c r="U4134" i="1"/>
  <c r="T4131" i="1"/>
  <c r="U4130" i="1"/>
  <c r="T4127" i="1"/>
  <c r="U4126" i="1"/>
  <c r="T4123" i="1"/>
  <c r="U4122" i="1"/>
  <c r="T4119" i="1"/>
  <c r="U4118" i="1"/>
  <c r="T4115" i="1"/>
  <c r="U4114" i="1"/>
  <c r="T4111" i="1"/>
  <c r="U4110" i="1"/>
  <c r="T4107" i="1"/>
  <c r="U4106" i="1"/>
  <c r="T4103" i="1"/>
  <c r="U4102" i="1"/>
  <c r="T4099" i="1"/>
  <c r="U4098" i="1"/>
  <c r="T4095" i="1"/>
  <c r="U4094" i="1"/>
  <c r="T4091" i="1"/>
  <c r="U4090" i="1"/>
  <c r="T4087" i="1"/>
  <c r="U4086" i="1"/>
  <c r="T4083" i="1"/>
  <c r="U4082" i="1"/>
  <c r="T4079" i="1"/>
  <c r="U4078" i="1"/>
  <c r="T4075" i="1"/>
  <c r="U4074" i="1"/>
  <c r="T4071" i="1"/>
  <c r="U4070" i="1"/>
  <c r="T4067" i="1"/>
  <c r="U4066" i="1"/>
  <c r="T4063" i="1"/>
  <c r="U4062" i="1"/>
  <c r="T4059" i="1"/>
  <c r="U4058" i="1"/>
  <c r="T4055" i="1"/>
  <c r="U4054" i="1"/>
  <c r="T4051" i="1"/>
  <c r="U4050" i="1"/>
  <c r="T4047" i="1"/>
  <c r="U4046" i="1"/>
  <c r="T4042" i="1"/>
  <c r="S4041" i="1"/>
  <c r="S4040" i="1"/>
  <c r="U4038" i="1"/>
  <c r="U4037" i="1"/>
  <c r="T4036" i="1"/>
  <c r="T4026" i="1"/>
  <c r="S4025" i="1"/>
  <c r="S4024" i="1"/>
  <c r="U4022" i="1"/>
  <c r="U4021" i="1"/>
  <c r="T4020" i="1"/>
  <c r="T4004" i="1"/>
  <c r="U4004" i="1"/>
  <c r="S4001" i="1"/>
  <c r="T4001" i="1"/>
  <c r="T3988" i="1"/>
  <c r="U3988" i="1"/>
  <c r="S3985" i="1"/>
  <c r="T3985" i="1"/>
  <c r="T3972" i="1"/>
  <c r="U3972" i="1"/>
  <c r="S3969" i="1"/>
  <c r="T3969" i="1"/>
  <c r="T3956" i="1"/>
  <c r="U3956" i="1"/>
  <c r="S3953" i="1"/>
  <c r="T3953" i="1"/>
  <c r="T3940" i="1"/>
  <c r="U3940" i="1"/>
  <c r="S3937" i="1"/>
  <c r="T3937" i="1"/>
  <c r="T3924" i="1"/>
  <c r="U3924" i="1"/>
  <c r="S3921" i="1"/>
  <c r="T3921" i="1"/>
  <c r="T3908" i="1"/>
  <c r="U3908" i="1"/>
  <c r="S3905" i="1"/>
  <c r="T3905" i="1"/>
  <c r="S4307" i="1"/>
  <c r="S4303" i="1"/>
  <c r="S4299" i="1"/>
  <c r="S4295" i="1"/>
  <c r="S4291" i="1"/>
  <c r="S4287" i="1"/>
  <c r="S4283" i="1"/>
  <c r="S4279" i="1"/>
  <c r="S4275" i="1"/>
  <c r="S4271" i="1"/>
  <c r="S4267" i="1"/>
  <c r="S4263" i="1"/>
  <c r="S4259" i="1"/>
  <c r="S4255" i="1"/>
  <c r="S4251" i="1"/>
  <c r="S4247" i="1"/>
  <c r="S4243" i="1"/>
  <c r="S4239" i="1"/>
  <c r="S4235" i="1"/>
  <c r="S4231" i="1"/>
  <c r="S4227" i="1"/>
  <c r="S4223" i="1"/>
  <c r="S4219" i="1"/>
  <c r="S4215" i="1"/>
  <c r="S4211" i="1"/>
  <c r="S4207" i="1"/>
  <c r="S4203" i="1"/>
  <c r="S4199" i="1"/>
  <c r="S4195" i="1"/>
  <c r="S4191" i="1"/>
  <c r="S4187" i="1"/>
  <c r="S4183" i="1"/>
  <c r="S4179" i="1"/>
  <c r="S4175" i="1"/>
  <c r="S4171" i="1"/>
  <c r="S4167" i="1"/>
  <c r="S4163" i="1"/>
  <c r="S4159" i="1"/>
  <c r="S4155" i="1"/>
  <c r="S4151" i="1"/>
  <c r="S4147" i="1"/>
  <c r="S4143" i="1"/>
  <c r="S4139" i="1"/>
  <c r="S4135" i="1"/>
  <c r="S4131" i="1"/>
  <c r="S4127" i="1"/>
  <c r="S4123" i="1"/>
  <c r="S4119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T4038" i="1"/>
  <c r="S4037" i="1"/>
  <c r="S4036" i="1"/>
  <c r="U4034" i="1"/>
  <c r="U4033" i="1"/>
  <c r="T4032" i="1"/>
  <c r="T4022" i="1"/>
  <c r="S4021" i="1"/>
  <c r="S4020" i="1"/>
  <c r="U4018" i="1"/>
  <c r="U4017" i="1"/>
  <c r="T4008" i="1"/>
  <c r="U4008" i="1"/>
  <c r="S4005" i="1"/>
  <c r="T4005" i="1"/>
  <c r="T3992" i="1"/>
  <c r="U3992" i="1"/>
  <c r="S3989" i="1"/>
  <c r="T3989" i="1"/>
  <c r="T3976" i="1"/>
  <c r="U3976" i="1"/>
  <c r="S3973" i="1"/>
  <c r="T3973" i="1"/>
  <c r="T3960" i="1"/>
  <c r="U3960" i="1"/>
  <c r="S3957" i="1"/>
  <c r="T3957" i="1"/>
  <c r="T3944" i="1"/>
  <c r="U3944" i="1"/>
  <c r="S3941" i="1"/>
  <c r="T3941" i="1"/>
  <c r="T3928" i="1"/>
  <c r="U3928" i="1"/>
  <c r="S3925" i="1"/>
  <c r="T3925" i="1"/>
  <c r="T3912" i="1"/>
  <c r="U3912" i="1"/>
  <c r="S3909" i="1"/>
  <c r="T3909" i="1"/>
  <c r="S3897" i="1"/>
  <c r="T3897" i="1"/>
  <c r="U3897" i="1"/>
  <c r="S3889" i="1"/>
  <c r="T3889" i="1"/>
  <c r="U3889" i="1"/>
  <c r="S3881" i="1"/>
  <c r="T3881" i="1"/>
  <c r="U3881" i="1"/>
  <c r="S3873" i="1"/>
  <c r="T3873" i="1"/>
  <c r="U3873" i="1"/>
  <c r="S3865" i="1"/>
  <c r="T3865" i="1"/>
  <c r="U3865" i="1"/>
  <c r="S3857" i="1"/>
  <c r="T3857" i="1"/>
  <c r="U3857" i="1"/>
  <c r="S3849" i="1"/>
  <c r="T3849" i="1"/>
  <c r="U3849" i="1"/>
  <c r="S3841" i="1"/>
  <c r="T3841" i="1"/>
  <c r="U3841" i="1"/>
  <c r="S3833" i="1"/>
  <c r="T3833" i="1"/>
  <c r="U3833" i="1"/>
  <c r="T4012" i="1"/>
  <c r="U4012" i="1"/>
  <c r="S4009" i="1"/>
  <c r="T4009" i="1"/>
  <c r="T3996" i="1"/>
  <c r="U3996" i="1"/>
  <c r="S3993" i="1"/>
  <c r="T3993" i="1"/>
  <c r="T3980" i="1"/>
  <c r="U3980" i="1"/>
  <c r="S3977" i="1"/>
  <c r="T3977" i="1"/>
  <c r="T3964" i="1"/>
  <c r="U3964" i="1"/>
  <c r="S3961" i="1"/>
  <c r="T3961" i="1"/>
  <c r="T3948" i="1"/>
  <c r="U3948" i="1"/>
  <c r="S3945" i="1"/>
  <c r="T3945" i="1"/>
  <c r="T3932" i="1"/>
  <c r="U3932" i="1"/>
  <c r="S3929" i="1"/>
  <c r="T3929" i="1"/>
  <c r="T3916" i="1"/>
  <c r="U3916" i="1"/>
  <c r="S3913" i="1"/>
  <c r="T3913" i="1"/>
  <c r="U4026" i="1"/>
  <c r="S4013" i="1"/>
  <c r="T4013" i="1"/>
  <c r="T4000" i="1"/>
  <c r="U4000" i="1"/>
  <c r="S3997" i="1"/>
  <c r="T3997" i="1"/>
  <c r="T3984" i="1"/>
  <c r="U3984" i="1"/>
  <c r="S3981" i="1"/>
  <c r="T3981" i="1"/>
  <c r="T3968" i="1"/>
  <c r="U3968" i="1"/>
  <c r="S3965" i="1"/>
  <c r="T3965" i="1"/>
  <c r="T3952" i="1"/>
  <c r="U3952" i="1"/>
  <c r="S3949" i="1"/>
  <c r="T3949" i="1"/>
  <c r="T3936" i="1"/>
  <c r="U3936" i="1"/>
  <c r="S3933" i="1"/>
  <c r="T3933" i="1"/>
  <c r="T3920" i="1"/>
  <c r="U3920" i="1"/>
  <c r="S3917" i="1"/>
  <c r="T3917" i="1"/>
  <c r="T3904" i="1"/>
  <c r="U3904" i="1"/>
  <c r="S3901" i="1"/>
  <c r="T3901" i="1"/>
  <c r="S3893" i="1"/>
  <c r="T3893" i="1"/>
  <c r="U3893" i="1"/>
  <c r="S3885" i="1"/>
  <c r="T3885" i="1"/>
  <c r="U3885" i="1"/>
  <c r="S3877" i="1"/>
  <c r="T3877" i="1"/>
  <c r="U3877" i="1"/>
  <c r="S3869" i="1"/>
  <c r="T3869" i="1"/>
  <c r="U3869" i="1"/>
  <c r="S3861" i="1"/>
  <c r="T3861" i="1"/>
  <c r="U3861" i="1"/>
  <c r="S3853" i="1"/>
  <c r="T3853" i="1"/>
  <c r="U3853" i="1"/>
  <c r="S3845" i="1"/>
  <c r="T3845" i="1"/>
  <c r="U3845" i="1"/>
  <c r="S3837" i="1"/>
  <c r="T3837" i="1"/>
  <c r="U3837" i="1"/>
  <c r="T3222" i="1"/>
  <c r="U3222" i="1"/>
  <c r="S3219" i="1"/>
  <c r="T3219" i="1"/>
  <c r="T3206" i="1"/>
  <c r="U3206" i="1"/>
  <c r="S3203" i="1"/>
  <c r="T3203" i="1"/>
  <c r="T3190" i="1"/>
  <c r="U3190" i="1"/>
  <c r="S3187" i="1"/>
  <c r="T3187" i="1"/>
  <c r="T3174" i="1"/>
  <c r="U3174" i="1"/>
  <c r="S3171" i="1"/>
  <c r="T3171" i="1"/>
  <c r="T3158" i="1"/>
  <c r="U3158" i="1"/>
  <c r="S3155" i="1"/>
  <c r="T3155" i="1"/>
  <c r="T3142" i="1"/>
  <c r="U3142" i="1"/>
  <c r="S3139" i="1"/>
  <c r="T3139" i="1"/>
  <c r="T3126" i="1"/>
  <c r="U3126" i="1"/>
  <c r="S3123" i="1"/>
  <c r="T3123" i="1"/>
  <c r="T3110" i="1"/>
  <c r="U3110" i="1"/>
  <c r="S3107" i="1"/>
  <c r="T3107" i="1"/>
  <c r="T3094" i="1"/>
  <c r="U3094" i="1"/>
  <c r="S3091" i="1"/>
  <c r="T3091" i="1"/>
  <c r="T3078" i="1"/>
  <c r="U3078" i="1"/>
  <c r="S3075" i="1"/>
  <c r="T3075" i="1"/>
  <c r="T3062" i="1"/>
  <c r="U3062" i="1"/>
  <c r="S3059" i="1"/>
  <c r="T3059" i="1"/>
  <c r="T3046" i="1"/>
  <c r="U3046" i="1"/>
  <c r="S3043" i="1"/>
  <c r="T3043" i="1"/>
  <c r="T3030" i="1"/>
  <c r="U3030" i="1"/>
  <c r="S3027" i="1"/>
  <c r="T3027" i="1"/>
  <c r="T3014" i="1"/>
  <c r="U3014" i="1"/>
  <c r="S3011" i="1"/>
  <c r="T3011" i="1"/>
  <c r="T2998" i="1"/>
  <c r="U2998" i="1"/>
  <c r="S2995" i="1"/>
  <c r="T2995" i="1"/>
  <c r="T2982" i="1"/>
  <c r="U2982" i="1"/>
  <c r="S2979" i="1"/>
  <c r="T2979" i="1"/>
  <c r="T2966" i="1"/>
  <c r="U2966" i="1"/>
  <c r="S2963" i="1"/>
  <c r="T2963" i="1"/>
  <c r="T2950" i="1"/>
  <c r="U2950" i="1"/>
  <c r="S2947" i="1"/>
  <c r="T2947" i="1"/>
  <c r="T2934" i="1"/>
  <c r="U2934" i="1"/>
  <c r="S2931" i="1"/>
  <c r="T2931" i="1"/>
  <c r="T2918" i="1"/>
  <c r="U2918" i="1"/>
  <c r="S2915" i="1"/>
  <c r="T2915" i="1"/>
  <c r="S2611" i="1"/>
  <c r="T2611" i="1"/>
  <c r="U2611" i="1"/>
  <c r="T2602" i="1"/>
  <c r="U2602" i="1"/>
  <c r="S2599" i="1"/>
  <c r="T2599" i="1"/>
  <c r="T2566" i="1"/>
  <c r="U2566" i="1"/>
  <c r="S2566" i="1"/>
  <c r="S2547" i="1"/>
  <c r="T2547" i="1"/>
  <c r="U2547" i="1"/>
  <c r="T2538" i="1"/>
  <c r="U2538" i="1"/>
  <c r="S2535" i="1"/>
  <c r="T2535" i="1"/>
  <c r="T2502" i="1"/>
  <c r="U2502" i="1"/>
  <c r="S2502" i="1"/>
  <c r="S2483" i="1"/>
  <c r="T2483" i="1"/>
  <c r="U2483" i="1"/>
  <c r="T2474" i="1"/>
  <c r="U2474" i="1"/>
  <c r="S2471" i="1"/>
  <c r="T2471" i="1"/>
  <c r="T2438" i="1"/>
  <c r="U2438" i="1"/>
  <c r="S2438" i="1"/>
  <c r="S2419" i="1"/>
  <c r="T2419" i="1"/>
  <c r="U2419" i="1"/>
  <c r="T2410" i="1"/>
  <c r="U2410" i="1"/>
  <c r="S2407" i="1"/>
  <c r="T2407" i="1"/>
  <c r="T2394" i="1"/>
  <c r="U2394" i="1"/>
  <c r="S2391" i="1"/>
  <c r="T2391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T3226" i="1"/>
  <c r="U3226" i="1"/>
  <c r="S3223" i="1"/>
  <c r="T3223" i="1"/>
  <c r="T3210" i="1"/>
  <c r="U3210" i="1"/>
  <c r="S3207" i="1"/>
  <c r="T3207" i="1"/>
  <c r="T3194" i="1"/>
  <c r="U3194" i="1"/>
  <c r="S3191" i="1"/>
  <c r="T3191" i="1"/>
  <c r="T3178" i="1"/>
  <c r="U3178" i="1"/>
  <c r="S3175" i="1"/>
  <c r="T3175" i="1"/>
  <c r="T3162" i="1"/>
  <c r="U3162" i="1"/>
  <c r="S3159" i="1"/>
  <c r="T3159" i="1"/>
  <c r="T3146" i="1"/>
  <c r="U3146" i="1"/>
  <c r="S3143" i="1"/>
  <c r="T3143" i="1"/>
  <c r="T3130" i="1"/>
  <c r="U3130" i="1"/>
  <c r="S3127" i="1"/>
  <c r="T3127" i="1"/>
  <c r="T3114" i="1"/>
  <c r="U3114" i="1"/>
  <c r="S3111" i="1"/>
  <c r="T3111" i="1"/>
  <c r="T3098" i="1"/>
  <c r="U3098" i="1"/>
  <c r="S3095" i="1"/>
  <c r="T3095" i="1"/>
  <c r="T3082" i="1"/>
  <c r="U3082" i="1"/>
  <c r="S3079" i="1"/>
  <c r="T3079" i="1"/>
  <c r="T3066" i="1"/>
  <c r="U3066" i="1"/>
  <c r="S3063" i="1"/>
  <c r="T3063" i="1"/>
  <c r="T3050" i="1"/>
  <c r="U3050" i="1"/>
  <c r="S3047" i="1"/>
  <c r="T3047" i="1"/>
  <c r="T3034" i="1"/>
  <c r="U3034" i="1"/>
  <c r="S3031" i="1"/>
  <c r="T3031" i="1"/>
  <c r="T3018" i="1"/>
  <c r="U3018" i="1"/>
  <c r="S3015" i="1"/>
  <c r="T3015" i="1"/>
  <c r="T3002" i="1"/>
  <c r="U3002" i="1"/>
  <c r="S2999" i="1"/>
  <c r="T2999" i="1"/>
  <c r="T2986" i="1"/>
  <c r="U2986" i="1"/>
  <c r="S2983" i="1"/>
  <c r="T2983" i="1"/>
  <c r="T2970" i="1"/>
  <c r="U2970" i="1"/>
  <c r="S2967" i="1"/>
  <c r="T2967" i="1"/>
  <c r="T2954" i="1"/>
  <c r="U2954" i="1"/>
  <c r="S2951" i="1"/>
  <c r="T2951" i="1"/>
  <c r="T2938" i="1"/>
  <c r="U2938" i="1"/>
  <c r="S2935" i="1"/>
  <c r="T2935" i="1"/>
  <c r="T2922" i="1"/>
  <c r="U2922" i="1"/>
  <c r="S2919" i="1"/>
  <c r="T2919" i="1"/>
  <c r="T2902" i="1"/>
  <c r="S2902" i="1"/>
  <c r="U2902" i="1"/>
  <c r="U2897" i="1"/>
  <c r="T2897" i="1"/>
  <c r="T2886" i="1"/>
  <c r="S2886" i="1"/>
  <c r="U2886" i="1"/>
  <c r="U2881" i="1"/>
  <c r="T2881" i="1"/>
  <c r="T2870" i="1"/>
  <c r="S2870" i="1"/>
  <c r="U2870" i="1"/>
  <c r="U2865" i="1"/>
  <c r="T2865" i="1"/>
  <c r="T2854" i="1"/>
  <c r="S2854" i="1"/>
  <c r="U2854" i="1"/>
  <c r="U2849" i="1"/>
  <c r="T2849" i="1"/>
  <c r="T2838" i="1"/>
  <c r="S2838" i="1"/>
  <c r="U2838" i="1"/>
  <c r="U2833" i="1"/>
  <c r="T2833" i="1"/>
  <c r="T2826" i="1"/>
  <c r="U2826" i="1"/>
  <c r="S2823" i="1"/>
  <c r="T2823" i="1"/>
  <c r="T2810" i="1"/>
  <c r="U2810" i="1"/>
  <c r="S2807" i="1"/>
  <c r="T2807" i="1"/>
  <c r="T2794" i="1"/>
  <c r="U2794" i="1"/>
  <c r="S2791" i="1"/>
  <c r="T2791" i="1"/>
  <c r="T2778" i="1"/>
  <c r="U2778" i="1"/>
  <c r="S2775" i="1"/>
  <c r="T2775" i="1"/>
  <c r="T2762" i="1"/>
  <c r="U2762" i="1"/>
  <c r="S2759" i="1"/>
  <c r="T2759" i="1"/>
  <c r="T2746" i="1"/>
  <c r="U2746" i="1"/>
  <c r="S2743" i="1"/>
  <c r="T2743" i="1"/>
  <c r="T2730" i="1"/>
  <c r="U2730" i="1"/>
  <c r="S2727" i="1"/>
  <c r="T2727" i="1"/>
  <c r="T2714" i="1"/>
  <c r="U2714" i="1"/>
  <c r="S2711" i="1"/>
  <c r="T2711" i="1"/>
  <c r="T2698" i="1"/>
  <c r="U2698" i="1"/>
  <c r="S2695" i="1"/>
  <c r="T2695" i="1"/>
  <c r="T2682" i="1"/>
  <c r="U2682" i="1"/>
  <c r="S2679" i="1"/>
  <c r="T2679" i="1"/>
  <c r="T2666" i="1"/>
  <c r="U2666" i="1"/>
  <c r="S2663" i="1"/>
  <c r="T2663" i="1"/>
  <c r="T2650" i="1"/>
  <c r="U2650" i="1"/>
  <c r="S2647" i="1"/>
  <c r="T2647" i="1"/>
  <c r="T2634" i="1"/>
  <c r="U2634" i="1"/>
  <c r="S2631" i="1"/>
  <c r="T2631" i="1"/>
  <c r="T2614" i="1"/>
  <c r="U2614" i="1"/>
  <c r="S2614" i="1"/>
  <c r="S2595" i="1"/>
  <c r="T2595" i="1"/>
  <c r="U2595" i="1"/>
  <c r="T2586" i="1"/>
  <c r="U2586" i="1"/>
  <c r="S2583" i="1"/>
  <c r="T2583" i="1"/>
  <c r="T2550" i="1"/>
  <c r="U2550" i="1"/>
  <c r="S2550" i="1"/>
  <c r="S2531" i="1"/>
  <c r="T2531" i="1"/>
  <c r="U2531" i="1"/>
  <c r="T2522" i="1"/>
  <c r="U2522" i="1"/>
  <c r="S2519" i="1"/>
  <c r="T2519" i="1"/>
  <c r="T2486" i="1"/>
  <c r="U2486" i="1"/>
  <c r="S2486" i="1"/>
  <c r="S2467" i="1"/>
  <c r="T2467" i="1"/>
  <c r="U2467" i="1"/>
  <c r="T2458" i="1"/>
  <c r="U2458" i="1"/>
  <c r="S2455" i="1"/>
  <c r="T2455" i="1"/>
  <c r="T2422" i="1"/>
  <c r="U2422" i="1"/>
  <c r="S2422" i="1"/>
  <c r="S2403" i="1"/>
  <c r="T2403" i="1"/>
  <c r="U2403" i="1"/>
  <c r="S2387" i="1"/>
  <c r="T2387" i="1"/>
  <c r="U2387" i="1"/>
  <c r="U2379" i="1"/>
  <c r="S2379" i="1"/>
  <c r="T2379" i="1"/>
  <c r="U2371" i="1"/>
  <c r="S2371" i="1"/>
  <c r="T2371" i="1"/>
  <c r="U2363" i="1"/>
  <c r="S2363" i="1"/>
  <c r="T2363" i="1"/>
  <c r="U2355" i="1"/>
  <c r="S2355" i="1"/>
  <c r="T2355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T3829" i="1"/>
  <c r="U3828" i="1"/>
  <c r="T3825" i="1"/>
  <c r="U3824" i="1"/>
  <c r="T3821" i="1"/>
  <c r="U3820" i="1"/>
  <c r="T3817" i="1"/>
  <c r="U3816" i="1"/>
  <c r="T3813" i="1"/>
  <c r="U3812" i="1"/>
  <c r="T3809" i="1"/>
  <c r="U3808" i="1"/>
  <c r="T3805" i="1"/>
  <c r="U3804" i="1"/>
  <c r="T3801" i="1"/>
  <c r="U3800" i="1"/>
  <c r="T3797" i="1"/>
  <c r="U3796" i="1"/>
  <c r="T3793" i="1"/>
  <c r="U3792" i="1"/>
  <c r="T3789" i="1"/>
  <c r="U3788" i="1"/>
  <c r="T3785" i="1"/>
  <c r="U3784" i="1"/>
  <c r="T3781" i="1"/>
  <c r="U3780" i="1"/>
  <c r="T3777" i="1"/>
  <c r="U3776" i="1"/>
  <c r="T3773" i="1"/>
  <c r="U3772" i="1"/>
  <c r="T3769" i="1"/>
  <c r="U3768" i="1"/>
  <c r="T3765" i="1"/>
  <c r="U3764" i="1"/>
  <c r="T3761" i="1"/>
  <c r="U3760" i="1"/>
  <c r="T3757" i="1"/>
  <c r="U3756" i="1"/>
  <c r="T3753" i="1"/>
  <c r="U3752" i="1"/>
  <c r="T3749" i="1"/>
  <c r="U3748" i="1"/>
  <c r="T3745" i="1"/>
  <c r="U3744" i="1"/>
  <c r="T3741" i="1"/>
  <c r="U3740" i="1"/>
  <c r="T3737" i="1"/>
  <c r="U3736" i="1"/>
  <c r="T3733" i="1"/>
  <c r="U3732" i="1"/>
  <c r="T3729" i="1"/>
  <c r="U3728" i="1"/>
  <c r="T3725" i="1"/>
  <c r="U3724" i="1"/>
  <c r="T3721" i="1"/>
  <c r="U3720" i="1"/>
  <c r="T3717" i="1"/>
  <c r="U3716" i="1"/>
  <c r="T3713" i="1"/>
  <c r="U3712" i="1"/>
  <c r="T3709" i="1"/>
  <c r="U3708" i="1"/>
  <c r="T3705" i="1"/>
  <c r="U3704" i="1"/>
  <c r="T3701" i="1"/>
  <c r="U3700" i="1"/>
  <c r="T3697" i="1"/>
  <c r="U3696" i="1"/>
  <c r="T3693" i="1"/>
  <c r="U3692" i="1"/>
  <c r="T3689" i="1"/>
  <c r="U3688" i="1"/>
  <c r="T3685" i="1"/>
  <c r="U3684" i="1"/>
  <c r="T3681" i="1"/>
  <c r="U3680" i="1"/>
  <c r="T3677" i="1"/>
  <c r="U3676" i="1"/>
  <c r="T3673" i="1"/>
  <c r="U3672" i="1"/>
  <c r="T3669" i="1"/>
  <c r="U3668" i="1"/>
  <c r="T3665" i="1"/>
  <c r="U3664" i="1"/>
  <c r="T3661" i="1"/>
  <c r="U3660" i="1"/>
  <c r="T3657" i="1"/>
  <c r="U3656" i="1"/>
  <c r="T3653" i="1"/>
  <c r="U3652" i="1"/>
  <c r="T3649" i="1"/>
  <c r="U3648" i="1"/>
  <c r="T3645" i="1"/>
  <c r="U3644" i="1"/>
  <c r="T3641" i="1"/>
  <c r="U3640" i="1"/>
  <c r="T3637" i="1"/>
  <c r="U3636" i="1"/>
  <c r="T3633" i="1"/>
  <c r="U3632" i="1"/>
  <c r="T3629" i="1"/>
  <c r="U3628" i="1"/>
  <c r="T3625" i="1"/>
  <c r="U3624" i="1"/>
  <c r="T3621" i="1"/>
  <c r="U3620" i="1"/>
  <c r="T3617" i="1"/>
  <c r="U3616" i="1"/>
  <c r="T3613" i="1"/>
  <c r="U3612" i="1"/>
  <c r="T3609" i="1"/>
  <c r="U3608" i="1"/>
  <c r="T3605" i="1"/>
  <c r="U3604" i="1"/>
  <c r="T3601" i="1"/>
  <c r="U3600" i="1"/>
  <c r="T3597" i="1"/>
  <c r="U3596" i="1"/>
  <c r="T3593" i="1"/>
  <c r="U3592" i="1"/>
  <c r="T3589" i="1"/>
  <c r="U3588" i="1"/>
  <c r="T3585" i="1"/>
  <c r="U3584" i="1"/>
  <c r="T3581" i="1"/>
  <c r="U3580" i="1"/>
  <c r="T3577" i="1"/>
  <c r="U3576" i="1"/>
  <c r="T3573" i="1"/>
  <c r="U3572" i="1"/>
  <c r="T3569" i="1"/>
  <c r="U3568" i="1"/>
  <c r="T3565" i="1"/>
  <c r="U3564" i="1"/>
  <c r="T3561" i="1"/>
  <c r="U3560" i="1"/>
  <c r="T3557" i="1"/>
  <c r="U3556" i="1"/>
  <c r="T3553" i="1"/>
  <c r="U3552" i="1"/>
  <c r="T3549" i="1"/>
  <c r="U3548" i="1"/>
  <c r="T3545" i="1"/>
  <c r="U3544" i="1"/>
  <c r="T3541" i="1"/>
  <c r="U3540" i="1"/>
  <c r="T3537" i="1"/>
  <c r="U3536" i="1"/>
  <c r="T3533" i="1"/>
  <c r="U3532" i="1"/>
  <c r="T3529" i="1"/>
  <c r="U3528" i="1"/>
  <c r="T3525" i="1"/>
  <c r="U3524" i="1"/>
  <c r="T3521" i="1"/>
  <c r="U3520" i="1"/>
  <c r="T3517" i="1"/>
  <c r="U3516" i="1"/>
  <c r="T3513" i="1"/>
  <c r="U3512" i="1"/>
  <c r="T3509" i="1"/>
  <c r="U3508" i="1"/>
  <c r="T3505" i="1"/>
  <c r="U3504" i="1"/>
  <c r="T3501" i="1"/>
  <c r="U3500" i="1"/>
  <c r="T3497" i="1"/>
  <c r="U3496" i="1"/>
  <c r="T3493" i="1"/>
  <c r="U3492" i="1"/>
  <c r="T3489" i="1"/>
  <c r="U3488" i="1"/>
  <c r="T3485" i="1"/>
  <c r="U3484" i="1"/>
  <c r="T3481" i="1"/>
  <c r="U3480" i="1"/>
  <c r="T3477" i="1"/>
  <c r="U3476" i="1"/>
  <c r="T3473" i="1"/>
  <c r="U3472" i="1"/>
  <c r="T3469" i="1"/>
  <c r="U3468" i="1"/>
  <c r="T3465" i="1"/>
  <c r="U3464" i="1"/>
  <c r="T3461" i="1"/>
  <c r="U3460" i="1"/>
  <c r="T3457" i="1"/>
  <c r="U3456" i="1"/>
  <c r="T3453" i="1"/>
  <c r="U3452" i="1"/>
  <c r="T3449" i="1"/>
  <c r="U3448" i="1"/>
  <c r="T3445" i="1"/>
  <c r="U3444" i="1"/>
  <c r="T3441" i="1"/>
  <c r="U3440" i="1"/>
  <c r="T3437" i="1"/>
  <c r="U3436" i="1"/>
  <c r="T3433" i="1"/>
  <c r="U3432" i="1"/>
  <c r="T3429" i="1"/>
  <c r="U3428" i="1"/>
  <c r="T3425" i="1"/>
  <c r="U3424" i="1"/>
  <c r="T3421" i="1"/>
  <c r="U3420" i="1"/>
  <c r="T3417" i="1"/>
  <c r="U3416" i="1"/>
  <c r="T3413" i="1"/>
  <c r="U3412" i="1"/>
  <c r="T3409" i="1"/>
  <c r="U3408" i="1"/>
  <c r="T3405" i="1"/>
  <c r="U3404" i="1"/>
  <c r="T3401" i="1"/>
  <c r="U3400" i="1"/>
  <c r="T3397" i="1"/>
  <c r="U3396" i="1"/>
  <c r="T3393" i="1"/>
  <c r="U3392" i="1"/>
  <c r="T3389" i="1"/>
  <c r="U3388" i="1"/>
  <c r="T3385" i="1"/>
  <c r="U3384" i="1"/>
  <c r="T3381" i="1"/>
  <c r="U3380" i="1"/>
  <c r="T3377" i="1"/>
  <c r="U3376" i="1"/>
  <c r="T3373" i="1"/>
  <c r="U3372" i="1"/>
  <c r="T3369" i="1"/>
  <c r="U3368" i="1"/>
  <c r="T3365" i="1"/>
  <c r="U3364" i="1"/>
  <c r="T3361" i="1"/>
  <c r="U3360" i="1"/>
  <c r="T3357" i="1"/>
  <c r="U3356" i="1"/>
  <c r="T3353" i="1"/>
  <c r="U3352" i="1"/>
  <c r="T3349" i="1"/>
  <c r="U3348" i="1"/>
  <c r="T3345" i="1"/>
  <c r="U3344" i="1"/>
  <c r="T3341" i="1"/>
  <c r="U3340" i="1"/>
  <c r="T3337" i="1"/>
  <c r="U3336" i="1"/>
  <c r="T3333" i="1"/>
  <c r="U3332" i="1"/>
  <c r="T3329" i="1"/>
  <c r="U3328" i="1"/>
  <c r="T3325" i="1"/>
  <c r="U3324" i="1"/>
  <c r="T3321" i="1"/>
  <c r="U3320" i="1"/>
  <c r="T3317" i="1"/>
  <c r="U3316" i="1"/>
  <c r="T3313" i="1"/>
  <c r="U3312" i="1"/>
  <c r="T3309" i="1"/>
  <c r="U3308" i="1"/>
  <c r="T3305" i="1"/>
  <c r="U3304" i="1"/>
  <c r="T3301" i="1"/>
  <c r="U3300" i="1"/>
  <c r="T3297" i="1"/>
  <c r="U3296" i="1"/>
  <c r="T3293" i="1"/>
  <c r="U3292" i="1"/>
  <c r="T3289" i="1"/>
  <c r="U3288" i="1"/>
  <c r="T3285" i="1"/>
  <c r="U3284" i="1"/>
  <c r="T3281" i="1"/>
  <c r="U3280" i="1"/>
  <c r="T3277" i="1"/>
  <c r="U3276" i="1"/>
  <c r="T3273" i="1"/>
  <c r="U3272" i="1"/>
  <c r="T3269" i="1"/>
  <c r="U3268" i="1"/>
  <c r="T3265" i="1"/>
  <c r="U3264" i="1"/>
  <c r="T3261" i="1"/>
  <c r="U3260" i="1"/>
  <c r="T3257" i="1"/>
  <c r="U3256" i="1"/>
  <c r="T3253" i="1"/>
  <c r="U3252" i="1"/>
  <c r="T3249" i="1"/>
  <c r="U3248" i="1"/>
  <c r="T3245" i="1"/>
  <c r="U3244" i="1"/>
  <c r="T3236" i="1"/>
  <c r="S3235" i="1"/>
  <c r="S3234" i="1"/>
  <c r="T3230" i="1"/>
  <c r="U3230" i="1"/>
  <c r="S3227" i="1"/>
  <c r="T3227" i="1"/>
  <c r="T3214" i="1"/>
  <c r="U3214" i="1"/>
  <c r="S3211" i="1"/>
  <c r="T3211" i="1"/>
  <c r="T3198" i="1"/>
  <c r="U3198" i="1"/>
  <c r="S3195" i="1"/>
  <c r="T3195" i="1"/>
  <c r="T3182" i="1"/>
  <c r="U3182" i="1"/>
  <c r="S3179" i="1"/>
  <c r="T3179" i="1"/>
  <c r="T3166" i="1"/>
  <c r="U3166" i="1"/>
  <c r="S3163" i="1"/>
  <c r="T3163" i="1"/>
  <c r="T3150" i="1"/>
  <c r="U3150" i="1"/>
  <c r="S3147" i="1"/>
  <c r="T3147" i="1"/>
  <c r="T3134" i="1"/>
  <c r="U3134" i="1"/>
  <c r="S3131" i="1"/>
  <c r="T3131" i="1"/>
  <c r="T3118" i="1"/>
  <c r="U3118" i="1"/>
  <c r="S3115" i="1"/>
  <c r="T3115" i="1"/>
  <c r="T3102" i="1"/>
  <c r="U3102" i="1"/>
  <c r="S3099" i="1"/>
  <c r="T3099" i="1"/>
  <c r="T3086" i="1"/>
  <c r="U3086" i="1"/>
  <c r="S3083" i="1"/>
  <c r="T3083" i="1"/>
  <c r="T3070" i="1"/>
  <c r="U3070" i="1"/>
  <c r="S3067" i="1"/>
  <c r="T3067" i="1"/>
  <c r="T3054" i="1"/>
  <c r="U3054" i="1"/>
  <c r="S3051" i="1"/>
  <c r="T3051" i="1"/>
  <c r="T3038" i="1"/>
  <c r="U3038" i="1"/>
  <c r="S3035" i="1"/>
  <c r="T3035" i="1"/>
  <c r="T3022" i="1"/>
  <c r="U3022" i="1"/>
  <c r="S3019" i="1"/>
  <c r="T3019" i="1"/>
  <c r="T3006" i="1"/>
  <c r="U3006" i="1"/>
  <c r="S3003" i="1"/>
  <c r="T3003" i="1"/>
  <c r="T2990" i="1"/>
  <c r="U2990" i="1"/>
  <c r="S2987" i="1"/>
  <c r="T2987" i="1"/>
  <c r="T2974" i="1"/>
  <c r="U2974" i="1"/>
  <c r="S2971" i="1"/>
  <c r="T2971" i="1"/>
  <c r="T2958" i="1"/>
  <c r="U2958" i="1"/>
  <c r="S2955" i="1"/>
  <c r="T2955" i="1"/>
  <c r="T2942" i="1"/>
  <c r="U2942" i="1"/>
  <c r="S2939" i="1"/>
  <c r="T2939" i="1"/>
  <c r="T2926" i="1"/>
  <c r="U2926" i="1"/>
  <c r="S2923" i="1"/>
  <c r="T2923" i="1"/>
  <c r="T2910" i="1"/>
  <c r="U2910" i="1"/>
  <c r="T2898" i="1"/>
  <c r="U2898" i="1"/>
  <c r="T2882" i="1"/>
  <c r="U2882" i="1"/>
  <c r="T2866" i="1"/>
  <c r="U2866" i="1"/>
  <c r="T2850" i="1"/>
  <c r="U2850" i="1"/>
  <c r="T2834" i="1"/>
  <c r="U2834" i="1"/>
  <c r="S2819" i="1"/>
  <c r="T2819" i="1"/>
  <c r="U2819" i="1"/>
  <c r="S2803" i="1"/>
  <c r="T2803" i="1"/>
  <c r="U2803" i="1"/>
  <c r="S2787" i="1"/>
  <c r="T2787" i="1"/>
  <c r="U2787" i="1"/>
  <c r="S2771" i="1"/>
  <c r="T2771" i="1"/>
  <c r="U2771" i="1"/>
  <c r="S2755" i="1"/>
  <c r="T2755" i="1"/>
  <c r="U2755" i="1"/>
  <c r="S2739" i="1"/>
  <c r="T2739" i="1"/>
  <c r="U2739" i="1"/>
  <c r="S2723" i="1"/>
  <c r="T2723" i="1"/>
  <c r="U2723" i="1"/>
  <c r="S2707" i="1"/>
  <c r="T2707" i="1"/>
  <c r="U2707" i="1"/>
  <c r="S2691" i="1"/>
  <c r="T2691" i="1"/>
  <c r="U2691" i="1"/>
  <c r="S2675" i="1"/>
  <c r="T2675" i="1"/>
  <c r="U2675" i="1"/>
  <c r="S2659" i="1"/>
  <c r="T2659" i="1"/>
  <c r="U2659" i="1"/>
  <c r="S2643" i="1"/>
  <c r="T2643" i="1"/>
  <c r="U2643" i="1"/>
  <c r="S2627" i="1"/>
  <c r="T2627" i="1"/>
  <c r="U2627" i="1"/>
  <c r="T2598" i="1"/>
  <c r="U2598" i="1"/>
  <c r="S2598" i="1"/>
  <c r="S2579" i="1"/>
  <c r="T2579" i="1"/>
  <c r="U2579" i="1"/>
  <c r="T2570" i="1"/>
  <c r="U2570" i="1"/>
  <c r="S2567" i="1"/>
  <c r="T2567" i="1"/>
  <c r="T2534" i="1"/>
  <c r="U2534" i="1"/>
  <c r="S2534" i="1"/>
  <c r="S2515" i="1"/>
  <c r="T2515" i="1"/>
  <c r="U2515" i="1"/>
  <c r="T2506" i="1"/>
  <c r="U2506" i="1"/>
  <c r="S2503" i="1"/>
  <c r="T2503" i="1"/>
  <c r="T2470" i="1"/>
  <c r="U2470" i="1"/>
  <c r="S2470" i="1"/>
  <c r="S2451" i="1"/>
  <c r="T2451" i="1"/>
  <c r="U2451" i="1"/>
  <c r="T2442" i="1"/>
  <c r="U2442" i="1"/>
  <c r="S2439" i="1"/>
  <c r="T2439" i="1"/>
  <c r="T2406" i="1"/>
  <c r="U2406" i="1"/>
  <c r="S2406" i="1"/>
  <c r="T2390" i="1"/>
  <c r="U2390" i="1"/>
  <c r="S2390" i="1"/>
  <c r="U3243" i="1"/>
  <c r="T3242" i="1"/>
  <c r="S3231" i="1"/>
  <c r="T3231" i="1"/>
  <c r="S3222" i="1"/>
  <c r="U3219" i="1"/>
  <c r="T3218" i="1"/>
  <c r="U3218" i="1"/>
  <c r="S3215" i="1"/>
  <c r="T3215" i="1"/>
  <c r="S3206" i="1"/>
  <c r="U3203" i="1"/>
  <c r="T3202" i="1"/>
  <c r="U3202" i="1"/>
  <c r="S3199" i="1"/>
  <c r="T3199" i="1"/>
  <c r="S3190" i="1"/>
  <c r="U3187" i="1"/>
  <c r="T3186" i="1"/>
  <c r="U3186" i="1"/>
  <c r="S3183" i="1"/>
  <c r="T3183" i="1"/>
  <c r="S3174" i="1"/>
  <c r="U3171" i="1"/>
  <c r="T3170" i="1"/>
  <c r="U3170" i="1"/>
  <c r="S3167" i="1"/>
  <c r="T3167" i="1"/>
  <c r="S3158" i="1"/>
  <c r="U3155" i="1"/>
  <c r="T3154" i="1"/>
  <c r="U3154" i="1"/>
  <c r="S3151" i="1"/>
  <c r="T3151" i="1"/>
  <c r="S3142" i="1"/>
  <c r="U3139" i="1"/>
  <c r="T3138" i="1"/>
  <c r="U3138" i="1"/>
  <c r="S3135" i="1"/>
  <c r="T3135" i="1"/>
  <c r="S3126" i="1"/>
  <c r="U3123" i="1"/>
  <c r="T3122" i="1"/>
  <c r="U3122" i="1"/>
  <c r="S3119" i="1"/>
  <c r="T3119" i="1"/>
  <c r="S3110" i="1"/>
  <c r="U3107" i="1"/>
  <c r="T3106" i="1"/>
  <c r="U3106" i="1"/>
  <c r="S3103" i="1"/>
  <c r="T3103" i="1"/>
  <c r="S3094" i="1"/>
  <c r="U3091" i="1"/>
  <c r="T3090" i="1"/>
  <c r="U3090" i="1"/>
  <c r="S3087" i="1"/>
  <c r="T3087" i="1"/>
  <c r="S3078" i="1"/>
  <c r="U3075" i="1"/>
  <c r="T3074" i="1"/>
  <c r="U3074" i="1"/>
  <c r="S3071" i="1"/>
  <c r="T3071" i="1"/>
  <c r="S3062" i="1"/>
  <c r="U3059" i="1"/>
  <c r="T3058" i="1"/>
  <c r="U3058" i="1"/>
  <c r="S3055" i="1"/>
  <c r="T3055" i="1"/>
  <c r="S3046" i="1"/>
  <c r="U3043" i="1"/>
  <c r="T3042" i="1"/>
  <c r="U3042" i="1"/>
  <c r="S3039" i="1"/>
  <c r="T3039" i="1"/>
  <c r="S3030" i="1"/>
  <c r="U3027" i="1"/>
  <c r="T3026" i="1"/>
  <c r="U3026" i="1"/>
  <c r="S3023" i="1"/>
  <c r="T3023" i="1"/>
  <c r="S3014" i="1"/>
  <c r="U3011" i="1"/>
  <c r="T3010" i="1"/>
  <c r="U3010" i="1"/>
  <c r="S3007" i="1"/>
  <c r="T3007" i="1"/>
  <c r="S2998" i="1"/>
  <c r="U2995" i="1"/>
  <c r="T2994" i="1"/>
  <c r="U2994" i="1"/>
  <c r="S2991" i="1"/>
  <c r="T2991" i="1"/>
  <c r="S2982" i="1"/>
  <c r="U2979" i="1"/>
  <c r="T2978" i="1"/>
  <c r="U2978" i="1"/>
  <c r="S2975" i="1"/>
  <c r="T2975" i="1"/>
  <c r="S2966" i="1"/>
  <c r="U2963" i="1"/>
  <c r="T2962" i="1"/>
  <c r="U2962" i="1"/>
  <c r="S2959" i="1"/>
  <c r="T2959" i="1"/>
  <c r="S2950" i="1"/>
  <c r="U2947" i="1"/>
  <c r="T2946" i="1"/>
  <c r="U2946" i="1"/>
  <c r="S2943" i="1"/>
  <c r="T2943" i="1"/>
  <c r="S2934" i="1"/>
  <c r="U2931" i="1"/>
  <c r="T2930" i="1"/>
  <c r="U2930" i="1"/>
  <c r="S2927" i="1"/>
  <c r="T2927" i="1"/>
  <c r="S2918" i="1"/>
  <c r="U2915" i="1"/>
  <c r="T2914" i="1"/>
  <c r="U2914" i="1"/>
  <c r="S2911" i="1"/>
  <c r="T2911" i="1"/>
  <c r="S2903" i="1"/>
  <c r="T2903" i="1"/>
  <c r="U2903" i="1"/>
  <c r="U2901" i="1"/>
  <c r="S2901" i="1"/>
  <c r="T2901" i="1"/>
  <c r="S2899" i="1"/>
  <c r="U2899" i="1"/>
  <c r="S2887" i="1"/>
  <c r="T2887" i="1"/>
  <c r="U2887" i="1"/>
  <c r="U2885" i="1"/>
  <c r="S2885" i="1"/>
  <c r="T2885" i="1"/>
  <c r="S2883" i="1"/>
  <c r="U2883" i="1"/>
  <c r="S2871" i="1"/>
  <c r="T2871" i="1"/>
  <c r="U2871" i="1"/>
  <c r="U2869" i="1"/>
  <c r="S2869" i="1"/>
  <c r="T2869" i="1"/>
  <c r="S2867" i="1"/>
  <c r="U2867" i="1"/>
  <c r="S2855" i="1"/>
  <c r="T2855" i="1"/>
  <c r="U2855" i="1"/>
  <c r="U2853" i="1"/>
  <c r="S2853" i="1"/>
  <c r="T2853" i="1"/>
  <c r="S2851" i="1"/>
  <c r="U2851" i="1"/>
  <c r="S2839" i="1"/>
  <c r="T2839" i="1"/>
  <c r="U2839" i="1"/>
  <c r="U2837" i="1"/>
  <c r="S2837" i="1"/>
  <c r="T2837" i="1"/>
  <c r="S2835" i="1"/>
  <c r="U2835" i="1"/>
  <c r="T2822" i="1"/>
  <c r="U2822" i="1"/>
  <c r="S2822" i="1"/>
  <c r="T2806" i="1"/>
  <c r="U2806" i="1"/>
  <c r="S2806" i="1"/>
  <c r="T2790" i="1"/>
  <c r="U2790" i="1"/>
  <c r="S2790" i="1"/>
  <c r="T2774" i="1"/>
  <c r="U2774" i="1"/>
  <c r="S2774" i="1"/>
  <c r="T2758" i="1"/>
  <c r="U2758" i="1"/>
  <c r="S2758" i="1"/>
  <c r="T2742" i="1"/>
  <c r="U2742" i="1"/>
  <c r="S2742" i="1"/>
  <c r="T2726" i="1"/>
  <c r="U2726" i="1"/>
  <c r="S2726" i="1"/>
  <c r="T2710" i="1"/>
  <c r="U2710" i="1"/>
  <c r="S2710" i="1"/>
  <c r="T2694" i="1"/>
  <c r="U2694" i="1"/>
  <c r="S2694" i="1"/>
  <c r="T2678" i="1"/>
  <c r="U2678" i="1"/>
  <c r="S2678" i="1"/>
  <c r="T2662" i="1"/>
  <c r="U2662" i="1"/>
  <c r="S2662" i="1"/>
  <c r="T2646" i="1"/>
  <c r="U2646" i="1"/>
  <c r="S2646" i="1"/>
  <c r="T2630" i="1"/>
  <c r="U2630" i="1"/>
  <c r="S2630" i="1"/>
  <c r="T2618" i="1"/>
  <c r="U2618" i="1"/>
  <c r="S2615" i="1"/>
  <c r="T2615" i="1"/>
  <c r="S2602" i="1"/>
  <c r="U2599" i="1"/>
  <c r="T2582" i="1"/>
  <c r="U2582" i="1"/>
  <c r="S2582" i="1"/>
  <c r="S2563" i="1"/>
  <c r="T2563" i="1"/>
  <c r="U2563" i="1"/>
  <c r="T2554" i="1"/>
  <c r="U2554" i="1"/>
  <c r="S2551" i="1"/>
  <c r="T2551" i="1"/>
  <c r="S2538" i="1"/>
  <c r="U2535" i="1"/>
  <c r="T2518" i="1"/>
  <c r="U2518" i="1"/>
  <c r="S2518" i="1"/>
  <c r="S2499" i="1"/>
  <c r="T2499" i="1"/>
  <c r="U2499" i="1"/>
  <c r="T2490" i="1"/>
  <c r="U2490" i="1"/>
  <c r="S2487" i="1"/>
  <c r="T2487" i="1"/>
  <c r="S2474" i="1"/>
  <c r="U2471" i="1"/>
  <c r="T2454" i="1"/>
  <c r="U2454" i="1"/>
  <c r="S2454" i="1"/>
  <c r="S2435" i="1"/>
  <c r="T2435" i="1"/>
  <c r="U2435" i="1"/>
  <c r="T2426" i="1"/>
  <c r="U2426" i="1"/>
  <c r="S2423" i="1"/>
  <c r="T2423" i="1"/>
  <c r="S2410" i="1"/>
  <c r="U2407" i="1"/>
  <c r="S2394" i="1"/>
  <c r="U2391" i="1"/>
  <c r="T2907" i="1"/>
  <c r="S2906" i="1"/>
  <c r="S2905" i="1"/>
  <c r="T2891" i="1"/>
  <c r="S2890" i="1"/>
  <c r="S2889" i="1"/>
  <c r="T2875" i="1"/>
  <c r="S2874" i="1"/>
  <c r="S2873" i="1"/>
  <c r="T2859" i="1"/>
  <c r="S2858" i="1"/>
  <c r="S2857" i="1"/>
  <c r="T2843" i="1"/>
  <c r="S2842" i="1"/>
  <c r="S2841" i="1"/>
  <c r="S2827" i="1"/>
  <c r="T2827" i="1"/>
  <c r="T2814" i="1"/>
  <c r="U2814" i="1"/>
  <c r="S2811" i="1"/>
  <c r="T2811" i="1"/>
  <c r="T2798" i="1"/>
  <c r="U2798" i="1"/>
  <c r="S2795" i="1"/>
  <c r="T2795" i="1"/>
  <c r="T2782" i="1"/>
  <c r="U2782" i="1"/>
  <c r="S2779" i="1"/>
  <c r="T2779" i="1"/>
  <c r="T2766" i="1"/>
  <c r="U2766" i="1"/>
  <c r="S2763" i="1"/>
  <c r="T2763" i="1"/>
  <c r="T2750" i="1"/>
  <c r="U2750" i="1"/>
  <c r="S2747" i="1"/>
  <c r="T2747" i="1"/>
  <c r="T2734" i="1"/>
  <c r="U2734" i="1"/>
  <c r="S2731" i="1"/>
  <c r="T2731" i="1"/>
  <c r="T2718" i="1"/>
  <c r="U2718" i="1"/>
  <c r="S2715" i="1"/>
  <c r="T2715" i="1"/>
  <c r="T2702" i="1"/>
  <c r="U2702" i="1"/>
  <c r="S2699" i="1"/>
  <c r="T2699" i="1"/>
  <c r="T2686" i="1"/>
  <c r="U2686" i="1"/>
  <c r="S2683" i="1"/>
  <c r="T2683" i="1"/>
  <c r="T2670" i="1"/>
  <c r="U2670" i="1"/>
  <c r="S2667" i="1"/>
  <c r="T2667" i="1"/>
  <c r="T2654" i="1"/>
  <c r="U2654" i="1"/>
  <c r="S2651" i="1"/>
  <c r="T2651" i="1"/>
  <c r="T2638" i="1"/>
  <c r="U2638" i="1"/>
  <c r="S2635" i="1"/>
  <c r="T2635" i="1"/>
  <c r="T2622" i="1"/>
  <c r="U2622" i="1"/>
  <c r="S2619" i="1"/>
  <c r="T2619" i="1"/>
  <c r="T2606" i="1"/>
  <c r="U2606" i="1"/>
  <c r="S2603" i="1"/>
  <c r="T2603" i="1"/>
  <c r="T2590" i="1"/>
  <c r="U2590" i="1"/>
  <c r="S2587" i="1"/>
  <c r="T2587" i="1"/>
  <c r="T2574" i="1"/>
  <c r="U2574" i="1"/>
  <c r="S2571" i="1"/>
  <c r="T2571" i="1"/>
  <c r="T2558" i="1"/>
  <c r="U2558" i="1"/>
  <c r="S2555" i="1"/>
  <c r="T2555" i="1"/>
  <c r="T2542" i="1"/>
  <c r="U2542" i="1"/>
  <c r="S2539" i="1"/>
  <c r="T2539" i="1"/>
  <c r="T2526" i="1"/>
  <c r="U2526" i="1"/>
  <c r="S2523" i="1"/>
  <c r="T2523" i="1"/>
  <c r="T2510" i="1"/>
  <c r="U2510" i="1"/>
  <c r="S2507" i="1"/>
  <c r="T2507" i="1"/>
  <c r="T2494" i="1"/>
  <c r="U2494" i="1"/>
  <c r="S2491" i="1"/>
  <c r="T2491" i="1"/>
  <c r="T2478" i="1"/>
  <c r="U2478" i="1"/>
  <c r="S2475" i="1"/>
  <c r="T2475" i="1"/>
  <c r="T2462" i="1"/>
  <c r="U2462" i="1"/>
  <c r="S2459" i="1"/>
  <c r="T2459" i="1"/>
  <c r="T2446" i="1"/>
  <c r="U2446" i="1"/>
  <c r="S2443" i="1"/>
  <c r="T2443" i="1"/>
  <c r="T2430" i="1"/>
  <c r="U2430" i="1"/>
  <c r="S2427" i="1"/>
  <c r="T2427" i="1"/>
  <c r="T2414" i="1"/>
  <c r="U2414" i="1"/>
  <c r="S2411" i="1"/>
  <c r="T2411" i="1"/>
  <c r="T2398" i="1"/>
  <c r="U2398" i="1"/>
  <c r="S2395" i="1"/>
  <c r="T2395" i="1"/>
  <c r="T2382" i="1"/>
  <c r="U2382" i="1"/>
  <c r="T2818" i="1"/>
  <c r="U2818" i="1"/>
  <c r="S2815" i="1"/>
  <c r="T2815" i="1"/>
  <c r="T2802" i="1"/>
  <c r="U2802" i="1"/>
  <c r="S2799" i="1"/>
  <c r="T2799" i="1"/>
  <c r="T2786" i="1"/>
  <c r="U2786" i="1"/>
  <c r="S2783" i="1"/>
  <c r="T2783" i="1"/>
  <c r="T2770" i="1"/>
  <c r="U2770" i="1"/>
  <c r="S2767" i="1"/>
  <c r="T2767" i="1"/>
  <c r="T2754" i="1"/>
  <c r="U2754" i="1"/>
  <c r="S2751" i="1"/>
  <c r="T2751" i="1"/>
  <c r="T2738" i="1"/>
  <c r="U2738" i="1"/>
  <c r="S2735" i="1"/>
  <c r="T2735" i="1"/>
  <c r="T2722" i="1"/>
  <c r="U2722" i="1"/>
  <c r="S2719" i="1"/>
  <c r="T2719" i="1"/>
  <c r="T2706" i="1"/>
  <c r="U2706" i="1"/>
  <c r="S2703" i="1"/>
  <c r="T2703" i="1"/>
  <c r="T2690" i="1"/>
  <c r="U2690" i="1"/>
  <c r="S2687" i="1"/>
  <c r="T2687" i="1"/>
  <c r="T2674" i="1"/>
  <c r="U2674" i="1"/>
  <c r="S2671" i="1"/>
  <c r="T2671" i="1"/>
  <c r="T2658" i="1"/>
  <c r="U2658" i="1"/>
  <c r="S2655" i="1"/>
  <c r="T2655" i="1"/>
  <c r="T2642" i="1"/>
  <c r="U2642" i="1"/>
  <c r="S2639" i="1"/>
  <c r="T2639" i="1"/>
  <c r="T2626" i="1"/>
  <c r="U2626" i="1"/>
  <c r="S2623" i="1"/>
  <c r="T2623" i="1"/>
  <c r="T2610" i="1"/>
  <c r="U2610" i="1"/>
  <c r="S2607" i="1"/>
  <c r="T2607" i="1"/>
  <c r="T2594" i="1"/>
  <c r="U2594" i="1"/>
  <c r="S2591" i="1"/>
  <c r="T2591" i="1"/>
  <c r="T2578" i="1"/>
  <c r="U2578" i="1"/>
  <c r="S2575" i="1"/>
  <c r="T2575" i="1"/>
  <c r="T2562" i="1"/>
  <c r="U2562" i="1"/>
  <c r="S2559" i="1"/>
  <c r="T2559" i="1"/>
  <c r="T2546" i="1"/>
  <c r="U2546" i="1"/>
  <c r="S2543" i="1"/>
  <c r="T2543" i="1"/>
  <c r="T2530" i="1"/>
  <c r="U2530" i="1"/>
  <c r="S2527" i="1"/>
  <c r="T2527" i="1"/>
  <c r="T2514" i="1"/>
  <c r="U2514" i="1"/>
  <c r="S2511" i="1"/>
  <c r="T2511" i="1"/>
  <c r="T2498" i="1"/>
  <c r="U2498" i="1"/>
  <c r="S2495" i="1"/>
  <c r="T2495" i="1"/>
  <c r="T2482" i="1"/>
  <c r="U2482" i="1"/>
  <c r="S2479" i="1"/>
  <c r="T2479" i="1"/>
  <c r="T2466" i="1"/>
  <c r="U2466" i="1"/>
  <c r="S2463" i="1"/>
  <c r="T2463" i="1"/>
  <c r="T2450" i="1"/>
  <c r="U2450" i="1"/>
  <c r="S2447" i="1"/>
  <c r="T2447" i="1"/>
  <c r="T2434" i="1"/>
  <c r="U2434" i="1"/>
  <c r="S2431" i="1"/>
  <c r="T2431" i="1"/>
  <c r="T2418" i="1"/>
  <c r="U2418" i="1"/>
  <c r="S2415" i="1"/>
  <c r="T2415" i="1"/>
  <c r="T2402" i="1"/>
  <c r="U2402" i="1"/>
  <c r="S2399" i="1"/>
  <c r="T2399" i="1"/>
  <c r="T2386" i="1"/>
  <c r="U2386" i="1"/>
  <c r="S2383" i="1"/>
  <c r="T2383" i="1"/>
  <c r="U2375" i="1"/>
  <c r="S2375" i="1"/>
  <c r="T2375" i="1"/>
  <c r="U2367" i="1"/>
  <c r="S2367" i="1"/>
  <c r="T2367" i="1"/>
  <c r="U2359" i="1"/>
  <c r="S2359" i="1"/>
  <c r="T2359" i="1"/>
  <c r="U2351" i="1"/>
  <c r="S2351" i="1"/>
  <c r="T2351" i="1"/>
  <c r="U2378" i="1"/>
  <c r="U2374" i="1"/>
  <c r="U2370" i="1"/>
  <c r="U2366" i="1"/>
  <c r="U2362" i="1"/>
  <c r="U2358" i="1"/>
  <c r="U2354" i="1"/>
  <c r="U2350" i="1"/>
  <c r="T2347" i="1"/>
  <c r="U2346" i="1"/>
  <c r="T2343" i="1"/>
  <c r="U2342" i="1"/>
  <c r="T2339" i="1"/>
  <c r="T2335" i="1"/>
  <c r="T2331" i="1"/>
  <c r="T2327" i="1"/>
  <c r="T2323" i="1"/>
  <c r="T2319" i="1"/>
  <c r="T2315" i="1"/>
  <c r="T2311" i="1"/>
  <c r="T2307" i="1"/>
  <c r="T2303" i="1"/>
  <c r="T2299" i="1"/>
  <c r="T2295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S1995" i="1"/>
  <c r="U1995" i="1"/>
  <c r="U1993" i="1"/>
  <c r="S1993" i="1"/>
  <c r="S1979" i="1"/>
  <c r="U1979" i="1"/>
  <c r="U1977" i="1"/>
  <c r="S1977" i="1"/>
  <c r="S1963" i="1"/>
  <c r="U1963" i="1"/>
  <c r="U1961" i="1"/>
  <c r="S1961" i="1"/>
  <c r="S1947" i="1"/>
  <c r="U1947" i="1"/>
  <c r="U1945" i="1"/>
  <c r="S1945" i="1"/>
  <c r="T2346" i="1"/>
  <c r="T2342" i="1"/>
  <c r="U2337" i="1"/>
  <c r="S2335" i="1"/>
  <c r="U2333" i="1"/>
  <c r="S2331" i="1"/>
  <c r="U2329" i="1"/>
  <c r="S2327" i="1"/>
  <c r="U2325" i="1"/>
  <c r="S2323" i="1"/>
  <c r="U2321" i="1"/>
  <c r="S2319" i="1"/>
  <c r="U2317" i="1"/>
  <c r="S2315" i="1"/>
  <c r="U2313" i="1"/>
  <c r="S2311" i="1"/>
  <c r="U2309" i="1"/>
  <c r="S2307" i="1"/>
  <c r="U2305" i="1"/>
  <c r="S2303" i="1"/>
  <c r="U2301" i="1"/>
  <c r="S2299" i="1"/>
  <c r="U2297" i="1"/>
  <c r="S2295" i="1"/>
  <c r="U2293" i="1"/>
  <c r="S2291" i="1"/>
  <c r="U2289" i="1"/>
  <c r="S2287" i="1"/>
  <c r="U2285" i="1"/>
  <c r="S2283" i="1"/>
  <c r="U2281" i="1"/>
  <c r="S2279" i="1"/>
  <c r="U2277" i="1"/>
  <c r="S2275" i="1"/>
  <c r="U2273" i="1"/>
  <c r="S2271" i="1"/>
  <c r="U2269" i="1"/>
  <c r="S2267" i="1"/>
  <c r="U2265" i="1"/>
  <c r="S2263" i="1"/>
  <c r="U2261" i="1"/>
  <c r="S2259" i="1"/>
  <c r="U2257" i="1"/>
  <c r="S2255" i="1"/>
  <c r="U2253" i="1"/>
  <c r="S2251" i="1"/>
  <c r="U2249" i="1"/>
  <c r="S2247" i="1"/>
  <c r="U2245" i="1"/>
  <c r="S2243" i="1"/>
  <c r="U2241" i="1"/>
  <c r="S2239" i="1"/>
  <c r="U2237" i="1"/>
  <c r="S2235" i="1"/>
  <c r="U2233" i="1"/>
  <c r="S2231" i="1"/>
  <c r="U2229" i="1"/>
  <c r="S2227" i="1"/>
  <c r="U2225" i="1"/>
  <c r="S2223" i="1"/>
  <c r="U2221" i="1"/>
  <c r="S2219" i="1"/>
  <c r="U2217" i="1"/>
  <c r="S2215" i="1"/>
  <c r="U2213" i="1"/>
  <c r="S2211" i="1"/>
  <c r="U2209" i="1"/>
  <c r="S2207" i="1"/>
  <c r="U2205" i="1"/>
  <c r="S2203" i="1"/>
  <c r="U2201" i="1"/>
  <c r="S2199" i="1"/>
  <c r="U2197" i="1"/>
  <c r="S2195" i="1"/>
  <c r="U2193" i="1"/>
  <c r="S2191" i="1"/>
  <c r="U2189" i="1"/>
  <c r="S2187" i="1"/>
  <c r="U2185" i="1"/>
  <c r="S2183" i="1"/>
  <c r="U2181" i="1"/>
  <c r="S2179" i="1"/>
  <c r="U2177" i="1"/>
  <c r="S2175" i="1"/>
  <c r="U2173" i="1"/>
  <c r="S2171" i="1"/>
  <c r="U2169" i="1"/>
  <c r="S2167" i="1"/>
  <c r="U2165" i="1"/>
  <c r="S2163" i="1"/>
  <c r="U2161" i="1"/>
  <c r="S2159" i="1"/>
  <c r="U2157" i="1"/>
  <c r="S2155" i="1"/>
  <c r="U2153" i="1"/>
  <c r="S2151" i="1"/>
  <c r="U2149" i="1"/>
  <c r="S2147" i="1"/>
  <c r="U2145" i="1"/>
  <c r="S2143" i="1"/>
  <c r="U2141" i="1"/>
  <c r="S2139" i="1"/>
  <c r="U2137" i="1"/>
  <c r="S2135" i="1"/>
  <c r="U2133" i="1"/>
  <c r="S2131" i="1"/>
  <c r="U2129" i="1"/>
  <c r="S2127" i="1"/>
  <c r="U2125" i="1"/>
  <c r="S2123" i="1"/>
  <c r="U2121" i="1"/>
  <c r="S2119" i="1"/>
  <c r="U2117" i="1"/>
  <c r="S2115" i="1"/>
  <c r="U2113" i="1"/>
  <c r="S2111" i="1"/>
  <c r="U2109" i="1"/>
  <c r="S2107" i="1"/>
  <c r="U2105" i="1"/>
  <c r="S2103" i="1"/>
  <c r="U2101" i="1"/>
  <c r="S2099" i="1"/>
  <c r="U2097" i="1"/>
  <c r="S2095" i="1"/>
  <c r="U2093" i="1"/>
  <c r="S2091" i="1"/>
  <c r="U2089" i="1"/>
  <c r="S2087" i="1"/>
  <c r="U2085" i="1"/>
  <c r="S2083" i="1"/>
  <c r="U2081" i="1"/>
  <c r="S2079" i="1"/>
  <c r="U2077" i="1"/>
  <c r="S2075" i="1"/>
  <c r="U2073" i="1"/>
  <c r="S2071" i="1"/>
  <c r="U2069" i="1"/>
  <c r="S2067" i="1"/>
  <c r="U2065" i="1"/>
  <c r="S2063" i="1"/>
  <c r="U2061" i="1"/>
  <c r="S2059" i="1"/>
  <c r="U2057" i="1"/>
  <c r="S2055" i="1"/>
  <c r="U2053" i="1"/>
  <c r="S2051" i="1"/>
  <c r="U2049" i="1"/>
  <c r="S2047" i="1"/>
  <c r="U2045" i="1"/>
  <c r="S2043" i="1"/>
  <c r="U2041" i="1"/>
  <c r="S2039" i="1"/>
  <c r="U2037" i="1"/>
  <c r="S2035" i="1"/>
  <c r="U2033" i="1"/>
  <c r="S2031" i="1"/>
  <c r="U2029" i="1"/>
  <c r="T2025" i="1"/>
  <c r="S2024" i="1"/>
  <c r="S2023" i="1"/>
  <c r="U2021" i="1"/>
  <c r="U2020" i="1"/>
  <c r="T2009" i="1"/>
  <c r="S2008" i="1"/>
  <c r="S2007" i="1"/>
  <c r="U2005" i="1"/>
  <c r="U2004" i="1"/>
  <c r="S1999" i="1"/>
  <c r="U1999" i="1"/>
  <c r="U1997" i="1"/>
  <c r="S1997" i="1"/>
  <c r="S1983" i="1"/>
  <c r="U1983" i="1"/>
  <c r="U1981" i="1"/>
  <c r="S1981" i="1"/>
  <c r="S1967" i="1"/>
  <c r="U1967" i="1"/>
  <c r="U1965" i="1"/>
  <c r="S1965" i="1"/>
  <c r="S1951" i="1"/>
  <c r="U1951" i="1"/>
  <c r="U1949" i="1"/>
  <c r="S1949" i="1"/>
  <c r="T2245" i="1"/>
  <c r="T2241" i="1"/>
  <c r="T2237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53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U2017" i="1"/>
  <c r="U2016" i="1"/>
  <c r="T2015" i="1"/>
  <c r="S2003" i="1"/>
  <c r="U2003" i="1"/>
  <c r="U2001" i="1"/>
  <c r="S2001" i="1"/>
  <c r="S1987" i="1"/>
  <c r="U1987" i="1"/>
  <c r="U1985" i="1"/>
  <c r="S1985" i="1"/>
  <c r="S1971" i="1"/>
  <c r="U1971" i="1"/>
  <c r="U1969" i="1"/>
  <c r="S1969" i="1"/>
  <c r="S1955" i="1"/>
  <c r="U1955" i="1"/>
  <c r="U1953" i="1"/>
  <c r="S1953" i="1"/>
  <c r="S1939" i="1"/>
  <c r="U1939" i="1"/>
  <c r="U1937" i="1"/>
  <c r="S1937" i="1"/>
  <c r="T2017" i="1"/>
  <c r="S2016" i="1"/>
  <c r="S2015" i="1"/>
  <c r="U2013" i="1"/>
  <c r="T1995" i="1"/>
  <c r="T1993" i="1"/>
  <c r="S1991" i="1"/>
  <c r="U1991" i="1"/>
  <c r="U1989" i="1"/>
  <c r="S1989" i="1"/>
  <c r="T1979" i="1"/>
  <c r="T1977" i="1"/>
  <c r="S1975" i="1"/>
  <c r="U1975" i="1"/>
  <c r="U1973" i="1"/>
  <c r="S1973" i="1"/>
  <c r="T1963" i="1"/>
  <c r="T1961" i="1"/>
  <c r="S1959" i="1"/>
  <c r="U1959" i="1"/>
  <c r="U1957" i="1"/>
  <c r="S1957" i="1"/>
  <c r="T1947" i="1"/>
  <c r="T1945" i="1"/>
  <c r="S1943" i="1"/>
  <c r="U1943" i="1"/>
  <c r="U1941" i="1"/>
  <c r="S1941" i="1"/>
  <c r="U1935" i="1"/>
  <c r="S1933" i="1"/>
  <c r="U1931" i="1"/>
  <c r="S1929" i="1"/>
  <c r="U1927" i="1"/>
  <c r="S1925" i="1"/>
  <c r="U1923" i="1"/>
  <c r="S1921" i="1"/>
  <c r="U1919" i="1"/>
  <c r="S1917" i="1"/>
  <c r="U1915" i="1"/>
  <c r="S1913" i="1"/>
  <c r="U1911" i="1"/>
  <c r="S1909" i="1"/>
  <c r="U1907" i="1"/>
  <c r="S1905" i="1"/>
  <c r="U1903" i="1"/>
  <c r="S1901" i="1"/>
  <c r="U1899" i="1"/>
  <c r="S1897" i="1"/>
  <c r="U1895" i="1"/>
  <c r="S1893" i="1"/>
  <c r="U1891" i="1"/>
  <c r="S1889" i="1"/>
  <c r="U1887" i="1"/>
  <c r="S1885" i="1"/>
  <c r="U1883" i="1"/>
  <c r="S1881" i="1"/>
  <c r="U1879" i="1"/>
  <c r="S1877" i="1"/>
  <c r="U1875" i="1"/>
  <c r="S1873" i="1"/>
  <c r="U1871" i="1"/>
  <c r="S1869" i="1"/>
  <c r="U1867" i="1"/>
  <c r="S1865" i="1"/>
  <c r="U1863" i="1"/>
  <c r="S1861" i="1"/>
  <c r="U1859" i="1"/>
  <c r="S1857" i="1"/>
  <c r="U1855" i="1"/>
  <c r="S1853" i="1"/>
  <c r="U1851" i="1"/>
  <c r="S1849" i="1"/>
  <c r="U1847" i="1"/>
  <c r="S1845" i="1"/>
  <c r="U1843" i="1"/>
  <c r="S1841" i="1"/>
  <c r="U1839" i="1"/>
  <c r="S1837" i="1"/>
  <c r="U1835" i="1"/>
  <c r="S1833" i="1"/>
  <c r="U1831" i="1"/>
  <c r="S1829" i="1"/>
  <c r="U1827" i="1"/>
  <c r="S1825" i="1"/>
  <c r="U1823" i="1"/>
  <c r="S1821" i="1"/>
  <c r="U1819" i="1"/>
  <c r="S1806" i="1"/>
  <c r="U1806" i="1"/>
  <c r="U1804" i="1"/>
  <c r="S1804" i="1"/>
  <c r="S1790" i="1"/>
  <c r="U1790" i="1"/>
  <c r="U1788" i="1"/>
  <c r="S1788" i="1"/>
  <c r="S1774" i="1"/>
  <c r="U1774" i="1"/>
  <c r="U1772" i="1"/>
  <c r="S1772" i="1"/>
  <c r="S1758" i="1"/>
  <c r="U1758" i="1"/>
  <c r="U1756" i="1"/>
  <c r="S1756" i="1"/>
  <c r="S1742" i="1"/>
  <c r="U1742" i="1"/>
  <c r="U1740" i="1"/>
  <c r="S1740" i="1"/>
  <c r="S1810" i="1"/>
  <c r="U1810" i="1"/>
  <c r="U1808" i="1"/>
  <c r="S1808" i="1"/>
  <c r="S1794" i="1"/>
  <c r="U1794" i="1"/>
  <c r="U1792" i="1"/>
  <c r="S1792" i="1"/>
  <c r="S1778" i="1"/>
  <c r="U1778" i="1"/>
  <c r="U1776" i="1"/>
  <c r="S1776" i="1"/>
  <c r="S1762" i="1"/>
  <c r="U1762" i="1"/>
  <c r="U1760" i="1"/>
  <c r="S1760" i="1"/>
  <c r="S1746" i="1"/>
  <c r="U1746" i="1"/>
  <c r="U1744" i="1"/>
  <c r="S1744" i="1"/>
  <c r="S1734" i="1"/>
  <c r="T1734" i="1"/>
  <c r="U1734" i="1"/>
  <c r="S1726" i="1"/>
  <c r="T1726" i="1"/>
  <c r="U1726" i="1"/>
  <c r="S1718" i="1"/>
  <c r="T1718" i="1"/>
  <c r="U1718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S1818" i="1"/>
  <c r="S1814" i="1"/>
  <c r="U1814" i="1"/>
  <c r="U1812" i="1"/>
  <c r="S1812" i="1"/>
  <c r="S1798" i="1"/>
  <c r="U1798" i="1"/>
  <c r="U1796" i="1"/>
  <c r="S1796" i="1"/>
  <c r="S1782" i="1"/>
  <c r="U1782" i="1"/>
  <c r="U1780" i="1"/>
  <c r="S1780" i="1"/>
  <c r="S1766" i="1"/>
  <c r="U1766" i="1"/>
  <c r="U1764" i="1"/>
  <c r="S1764" i="1"/>
  <c r="S1750" i="1"/>
  <c r="U1750" i="1"/>
  <c r="U1748" i="1"/>
  <c r="S1748" i="1"/>
  <c r="U1816" i="1"/>
  <c r="S1816" i="1"/>
  <c r="S1802" i="1"/>
  <c r="U1802" i="1"/>
  <c r="U1800" i="1"/>
  <c r="S1800" i="1"/>
  <c r="S1786" i="1"/>
  <c r="U1786" i="1"/>
  <c r="U1784" i="1"/>
  <c r="S1784" i="1"/>
  <c r="S1770" i="1"/>
  <c r="U1770" i="1"/>
  <c r="U1768" i="1"/>
  <c r="S1768" i="1"/>
  <c r="S1754" i="1"/>
  <c r="U1754" i="1"/>
  <c r="U1752" i="1"/>
  <c r="S1752" i="1"/>
  <c r="S1738" i="1"/>
  <c r="U1738" i="1"/>
  <c r="S1730" i="1"/>
  <c r="T1730" i="1"/>
  <c r="U1730" i="1"/>
  <c r="S1722" i="1"/>
  <c r="T1722" i="1"/>
  <c r="U1722" i="1"/>
  <c r="S1714" i="1"/>
  <c r="T1714" i="1"/>
  <c r="U1714" i="1"/>
  <c r="U1369" i="1"/>
  <c r="U1368" i="1"/>
  <c r="U1355" i="1"/>
  <c r="S1355" i="1"/>
  <c r="S1353" i="1"/>
  <c r="U1353" i="1"/>
  <c r="U1339" i="1"/>
  <c r="S1339" i="1"/>
  <c r="S1337" i="1"/>
  <c r="U1337" i="1"/>
  <c r="S1736" i="1"/>
  <c r="S1732" i="1"/>
  <c r="S1728" i="1"/>
  <c r="S1724" i="1"/>
  <c r="S1720" i="1"/>
  <c r="S1716" i="1"/>
  <c r="S1712" i="1"/>
  <c r="U1710" i="1"/>
  <c r="S1708" i="1"/>
  <c r="U1706" i="1"/>
  <c r="S1704" i="1"/>
  <c r="U1702" i="1"/>
  <c r="S1700" i="1"/>
  <c r="U1698" i="1"/>
  <c r="S1696" i="1"/>
  <c r="U1694" i="1"/>
  <c r="S1692" i="1"/>
  <c r="U1690" i="1"/>
  <c r="S1688" i="1"/>
  <c r="U1686" i="1"/>
  <c r="S1684" i="1"/>
  <c r="U1682" i="1"/>
  <c r="S1680" i="1"/>
  <c r="U1678" i="1"/>
  <c r="S1676" i="1"/>
  <c r="U1674" i="1"/>
  <c r="S1672" i="1"/>
  <c r="U1670" i="1"/>
  <c r="S1668" i="1"/>
  <c r="U1666" i="1"/>
  <c r="S1664" i="1"/>
  <c r="U1662" i="1"/>
  <c r="S1660" i="1"/>
  <c r="U1658" i="1"/>
  <c r="S1656" i="1"/>
  <c r="U1654" i="1"/>
  <c r="S1652" i="1"/>
  <c r="U1650" i="1"/>
  <c r="S1648" i="1"/>
  <c r="U1646" i="1"/>
  <c r="S1644" i="1"/>
  <c r="U1642" i="1"/>
  <c r="S1640" i="1"/>
  <c r="U1638" i="1"/>
  <c r="S1636" i="1"/>
  <c r="U1634" i="1"/>
  <c r="S1632" i="1"/>
  <c r="U1630" i="1"/>
  <c r="S1628" i="1"/>
  <c r="U1626" i="1"/>
  <c r="S1624" i="1"/>
  <c r="U1622" i="1"/>
  <c r="S1620" i="1"/>
  <c r="U1618" i="1"/>
  <c r="S1616" i="1"/>
  <c r="U1614" i="1"/>
  <c r="S1612" i="1"/>
  <c r="U1610" i="1"/>
  <c r="S1608" i="1"/>
  <c r="U1606" i="1"/>
  <c r="S1604" i="1"/>
  <c r="U1602" i="1"/>
  <c r="S1600" i="1"/>
  <c r="U1598" i="1"/>
  <c r="S1596" i="1"/>
  <c r="U1594" i="1"/>
  <c r="S1592" i="1"/>
  <c r="U1590" i="1"/>
  <c r="S1588" i="1"/>
  <c r="U1586" i="1"/>
  <c r="S1584" i="1"/>
  <c r="U1582" i="1"/>
  <c r="S1580" i="1"/>
  <c r="U1578" i="1"/>
  <c r="S1576" i="1"/>
  <c r="U1574" i="1"/>
  <c r="S1572" i="1"/>
  <c r="U1570" i="1"/>
  <c r="S1568" i="1"/>
  <c r="U1566" i="1"/>
  <c r="S1564" i="1"/>
  <c r="U1562" i="1"/>
  <c r="S1560" i="1"/>
  <c r="U1558" i="1"/>
  <c r="S1556" i="1"/>
  <c r="U1554" i="1"/>
  <c r="S1552" i="1"/>
  <c r="U1550" i="1"/>
  <c r="S1548" i="1"/>
  <c r="U1546" i="1"/>
  <c r="S1544" i="1"/>
  <c r="U1542" i="1"/>
  <c r="S1540" i="1"/>
  <c r="U1538" i="1"/>
  <c r="S1536" i="1"/>
  <c r="U1534" i="1"/>
  <c r="S1532" i="1"/>
  <c r="U1530" i="1"/>
  <c r="S1528" i="1"/>
  <c r="U1526" i="1"/>
  <c r="S1524" i="1"/>
  <c r="U1522" i="1"/>
  <c r="S1520" i="1"/>
  <c r="U1518" i="1"/>
  <c r="S1516" i="1"/>
  <c r="U1514" i="1"/>
  <c r="S1512" i="1"/>
  <c r="U1510" i="1"/>
  <c r="S1508" i="1"/>
  <c r="U1506" i="1"/>
  <c r="S1504" i="1"/>
  <c r="U1502" i="1"/>
  <c r="S1500" i="1"/>
  <c r="U1498" i="1"/>
  <c r="S1496" i="1"/>
  <c r="U1494" i="1"/>
  <c r="S1492" i="1"/>
  <c r="U1490" i="1"/>
  <c r="S1488" i="1"/>
  <c r="U1486" i="1"/>
  <c r="S1484" i="1"/>
  <c r="U1482" i="1"/>
  <c r="S1480" i="1"/>
  <c r="U1478" i="1"/>
  <c r="S1476" i="1"/>
  <c r="U1474" i="1"/>
  <c r="S1472" i="1"/>
  <c r="U1470" i="1"/>
  <c r="S1468" i="1"/>
  <c r="U1466" i="1"/>
  <c r="S1464" i="1"/>
  <c r="U1462" i="1"/>
  <c r="S1460" i="1"/>
  <c r="U1458" i="1"/>
  <c r="S1456" i="1"/>
  <c r="U1454" i="1"/>
  <c r="S1452" i="1"/>
  <c r="U1450" i="1"/>
  <c r="S1448" i="1"/>
  <c r="U1446" i="1"/>
  <c r="S1444" i="1"/>
  <c r="U1442" i="1"/>
  <c r="S1440" i="1"/>
  <c r="U1438" i="1"/>
  <c r="S1436" i="1"/>
  <c r="U1434" i="1"/>
  <c r="S1432" i="1"/>
  <c r="U1430" i="1"/>
  <c r="S1428" i="1"/>
  <c r="U1426" i="1"/>
  <c r="S1424" i="1"/>
  <c r="U1422" i="1"/>
  <c r="S1420" i="1"/>
  <c r="U1418" i="1"/>
  <c r="S1416" i="1"/>
  <c r="U1414" i="1"/>
  <c r="S1412" i="1"/>
  <c r="U1410" i="1"/>
  <c r="S1408" i="1"/>
  <c r="U1406" i="1"/>
  <c r="S1404" i="1"/>
  <c r="U1402" i="1"/>
  <c r="S1400" i="1"/>
  <c r="U1398" i="1"/>
  <c r="S1396" i="1"/>
  <c r="U1394" i="1"/>
  <c r="S1392" i="1"/>
  <c r="U1390" i="1"/>
  <c r="S1388" i="1"/>
  <c r="U1386" i="1"/>
  <c r="S1384" i="1"/>
  <c r="U1382" i="1"/>
  <c r="S1380" i="1"/>
  <c r="T1369" i="1"/>
  <c r="S1368" i="1"/>
  <c r="S1367" i="1"/>
  <c r="U1365" i="1"/>
  <c r="U1364" i="1"/>
  <c r="T1363" i="1"/>
  <c r="U1343" i="1"/>
  <c r="S1343" i="1"/>
  <c r="S1341" i="1"/>
  <c r="U1341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U1377" i="1"/>
  <c r="U1376" i="1"/>
  <c r="U1361" i="1"/>
  <c r="U1360" i="1"/>
  <c r="U1347" i="1"/>
  <c r="S1347" i="1"/>
  <c r="S1345" i="1"/>
  <c r="U1345" i="1"/>
  <c r="U1331" i="1"/>
  <c r="S1331" i="1"/>
  <c r="S1329" i="1"/>
  <c r="U1329" i="1"/>
  <c r="T1377" i="1"/>
  <c r="S1376" i="1"/>
  <c r="S1375" i="1"/>
  <c r="T1361" i="1"/>
  <c r="S1360" i="1"/>
  <c r="S1359" i="1"/>
  <c r="T1355" i="1"/>
  <c r="T1353" i="1"/>
  <c r="U1351" i="1"/>
  <c r="S1351" i="1"/>
  <c r="S1349" i="1"/>
  <c r="U1349" i="1"/>
  <c r="T1339" i="1"/>
  <c r="T1337" i="1"/>
  <c r="U1335" i="1"/>
  <c r="S1335" i="1"/>
  <c r="S1333" i="1"/>
  <c r="U1333" i="1"/>
  <c r="U1077" i="1"/>
  <c r="S1077" i="1"/>
  <c r="S1075" i="1"/>
  <c r="U1075" i="1"/>
  <c r="U1061" i="1"/>
  <c r="S1061" i="1"/>
  <c r="S1059" i="1"/>
  <c r="U1059" i="1"/>
  <c r="U1045" i="1"/>
  <c r="S1045" i="1"/>
  <c r="S1043" i="1"/>
  <c r="U1043" i="1"/>
  <c r="U1029" i="1"/>
  <c r="S1029" i="1"/>
  <c r="S1027" i="1"/>
  <c r="U1027" i="1"/>
  <c r="U1013" i="1"/>
  <c r="S1013" i="1"/>
  <c r="S1011" i="1"/>
  <c r="U1011" i="1"/>
  <c r="T1001" i="1"/>
  <c r="U1001" i="1"/>
  <c r="S1001" i="1"/>
  <c r="T993" i="1"/>
  <c r="U993" i="1"/>
  <c r="S993" i="1"/>
  <c r="T985" i="1"/>
  <c r="U985" i="1"/>
  <c r="S985" i="1"/>
  <c r="T977" i="1"/>
  <c r="U977" i="1"/>
  <c r="S977" i="1"/>
  <c r="T969" i="1"/>
  <c r="U969" i="1"/>
  <c r="S969" i="1"/>
  <c r="T961" i="1"/>
  <c r="U961" i="1"/>
  <c r="S961" i="1"/>
  <c r="S1327" i="1"/>
  <c r="U1325" i="1"/>
  <c r="S1323" i="1"/>
  <c r="U1321" i="1"/>
  <c r="S1319" i="1"/>
  <c r="U1317" i="1"/>
  <c r="S1315" i="1"/>
  <c r="U1313" i="1"/>
  <c r="S1311" i="1"/>
  <c r="U1309" i="1"/>
  <c r="S1307" i="1"/>
  <c r="U1305" i="1"/>
  <c r="S1303" i="1"/>
  <c r="U1301" i="1"/>
  <c r="S1299" i="1"/>
  <c r="U1297" i="1"/>
  <c r="S1295" i="1"/>
  <c r="U1293" i="1"/>
  <c r="S1291" i="1"/>
  <c r="U1289" i="1"/>
  <c r="S1287" i="1"/>
  <c r="U1285" i="1"/>
  <c r="S1283" i="1"/>
  <c r="U1281" i="1"/>
  <c r="S1279" i="1"/>
  <c r="U1277" i="1"/>
  <c r="S1275" i="1"/>
  <c r="U1273" i="1"/>
  <c r="S1271" i="1"/>
  <c r="U1269" i="1"/>
  <c r="S1267" i="1"/>
  <c r="U1265" i="1"/>
  <c r="S1263" i="1"/>
  <c r="U1261" i="1"/>
  <c r="S1259" i="1"/>
  <c r="U1257" i="1"/>
  <c r="S1255" i="1"/>
  <c r="U1253" i="1"/>
  <c r="S1251" i="1"/>
  <c r="U1249" i="1"/>
  <c r="S1247" i="1"/>
  <c r="U1245" i="1"/>
  <c r="S1243" i="1"/>
  <c r="U1241" i="1"/>
  <c r="S1239" i="1"/>
  <c r="U1237" i="1"/>
  <c r="S1235" i="1"/>
  <c r="U1233" i="1"/>
  <c r="S1231" i="1"/>
  <c r="U1229" i="1"/>
  <c r="S1227" i="1"/>
  <c r="U1225" i="1"/>
  <c r="S1223" i="1"/>
  <c r="U1221" i="1"/>
  <c r="S1219" i="1"/>
  <c r="U1217" i="1"/>
  <c r="S1215" i="1"/>
  <c r="U1213" i="1"/>
  <c r="S1211" i="1"/>
  <c r="U1209" i="1"/>
  <c r="S1207" i="1"/>
  <c r="U1205" i="1"/>
  <c r="S1203" i="1"/>
  <c r="U1201" i="1"/>
  <c r="S1199" i="1"/>
  <c r="U1197" i="1"/>
  <c r="S1195" i="1"/>
  <c r="U1193" i="1"/>
  <c r="S1191" i="1"/>
  <c r="U1189" i="1"/>
  <c r="S1187" i="1"/>
  <c r="U1185" i="1"/>
  <c r="S1183" i="1"/>
  <c r="U1181" i="1"/>
  <c r="S1179" i="1"/>
  <c r="U1177" i="1"/>
  <c r="S1175" i="1"/>
  <c r="U1173" i="1"/>
  <c r="S1171" i="1"/>
  <c r="U1169" i="1"/>
  <c r="S1167" i="1"/>
  <c r="U1165" i="1"/>
  <c r="S1163" i="1"/>
  <c r="U1161" i="1"/>
  <c r="S1159" i="1"/>
  <c r="U1157" i="1"/>
  <c r="S1155" i="1"/>
  <c r="U1153" i="1"/>
  <c r="S1151" i="1"/>
  <c r="U1149" i="1"/>
  <c r="S1147" i="1"/>
  <c r="U1145" i="1"/>
  <c r="S1143" i="1"/>
  <c r="U1141" i="1"/>
  <c r="S1139" i="1"/>
  <c r="U1137" i="1"/>
  <c r="S1135" i="1"/>
  <c r="U1133" i="1"/>
  <c r="S1131" i="1"/>
  <c r="U1129" i="1"/>
  <c r="S1127" i="1"/>
  <c r="U1125" i="1"/>
  <c r="S1123" i="1"/>
  <c r="U1121" i="1"/>
  <c r="S1119" i="1"/>
  <c r="U1117" i="1"/>
  <c r="S1115" i="1"/>
  <c r="U1113" i="1"/>
  <c r="S1111" i="1"/>
  <c r="U1109" i="1"/>
  <c r="S1107" i="1"/>
  <c r="U1105" i="1"/>
  <c r="S1103" i="1"/>
  <c r="U1101" i="1"/>
  <c r="S1099" i="1"/>
  <c r="U1097" i="1"/>
  <c r="S1095" i="1"/>
  <c r="U1093" i="1"/>
  <c r="S1091" i="1"/>
  <c r="S1090" i="1"/>
  <c r="S1089" i="1"/>
  <c r="U1065" i="1"/>
  <c r="S1065" i="1"/>
  <c r="S1063" i="1"/>
  <c r="U1063" i="1"/>
  <c r="U1049" i="1"/>
  <c r="S1049" i="1"/>
  <c r="S1047" i="1"/>
  <c r="U1047" i="1"/>
  <c r="U1033" i="1"/>
  <c r="S1033" i="1"/>
  <c r="S1031" i="1"/>
  <c r="U1031" i="1"/>
  <c r="U1017" i="1"/>
  <c r="S1017" i="1"/>
  <c r="S1015" i="1"/>
  <c r="U1015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93" i="1"/>
  <c r="U1083" i="1"/>
  <c r="U1082" i="1"/>
  <c r="T1081" i="1"/>
  <c r="U1069" i="1"/>
  <c r="S1069" i="1"/>
  <c r="S1067" i="1"/>
  <c r="U1067" i="1"/>
  <c r="U1053" i="1"/>
  <c r="S1053" i="1"/>
  <c r="S1051" i="1"/>
  <c r="U1051" i="1"/>
  <c r="U1037" i="1"/>
  <c r="S1037" i="1"/>
  <c r="S1035" i="1"/>
  <c r="U1035" i="1"/>
  <c r="U1021" i="1"/>
  <c r="S1021" i="1"/>
  <c r="S1019" i="1"/>
  <c r="U1019" i="1"/>
  <c r="U1005" i="1"/>
  <c r="S1005" i="1"/>
  <c r="S1003" i="1"/>
  <c r="U1003" i="1"/>
  <c r="T997" i="1"/>
  <c r="U997" i="1"/>
  <c r="S997" i="1"/>
  <c r="T989" i="1"/>
  <c r="U989" i="1"/>
  <c r="S989" i="1"/>
  <c r="T981" i="1"/>
  <c r="U981" i="1"/>
  <c r="S981" i="1"/>
  <c r="T973" i="1"/>
  <c r="U973" i="1"/>
  <c r="S973" i="1"/>
  <c r="T965" i="1"/>
  <c r="U965" i="1"/>
  <c r="S965" i="1"/>
  <c r="T1083" i="1"/>
  <c r="S1082" i="1"/>
  <c r="S1081" i="1"/>
  <c r="U1079" i="1"/>
  <c r="U1078" i="1"/>
  <c r="T1077" i="1"/>
  <c r="T1075" i="1"/>
  <c r="U1073" i="1"/>
  <c r="S1073" i="1"/>
  <c r="S1071" i="1"/>
  <c r="U1071" i="1"/>
  <c r="T1061" i="1"/>
  <c r="T1059" i="1"/>
  <c r="U1057" i="1"/>
  <c r="S1057" i="1"/>
  <c r="S1055" i="1"/>
  <c r="U1055" i="1"/>
  <c r="T1045" i="1"/>
  <c r="T1043" i="1"/>
  <c r="U1041" i="1"/>
  <c r="S1041" i="1"/>
  <c r="S1039" i="1"/>
  <c r="U1039" i="1"/>
  <c r="T1029" i="1"/>
  <c r="T1027" i="1"/>
  <c r="U1025" i="1"/>
  <c r="S1025" i="1"/>
  <c r="S1023" i="1"/>
  <c r="U1023" i="1"/>
  <c r="T1013" i="1"/>
  <c r="T1011" i="1"/>
  <c r="U1009" i="1"/>
  <c r="S1009" i="1"/>
  <c r="S1007" i="1"/>
  <c r="U1007" i="1"/>
  <c r="U999" i="1"/>
  <c r="U995" i="1"/>
  <c r="U991" i="1"/>
  <c r="U987" i="1"/>
  <c r="U983" i="1"/>
  <c r="U979" i="1"/>
  <c r="U975" i="1"/>
  <c r="U971" i="1"/>
  <c r="U967" i="1"/>
  <c r="U963" i="1"/>
  <c r="U959" i="1"/>
  <c r="S957" i="1"/>
  <c r="U955" i="1"/>
  <c r="S953" i="1"/>
  <c r="U951" i="1"/>
  <c r="S949" i="1"/>
  <c r="U947" i="1"/>
  <c r="S945" i="1"/>
  <c r="U943" i="1"/>
  <c r="S941" i="1"/>
  <c r="U939" i="1"/>
  <c r="T935" i="1"/>
  <c r="S934" i="1"/>
  <c r="S933" i="1"/>
  <c r="S911" i="1"/>
  <c r="T911" i="1"/>
  <c r="S903" i="1"/>
  <c r="T903" i="1"/>
  <c r="S875" i="1"/>
  <c r="T875" i="1"/>
  <c r="U875" i="1"/>
  <c r="S867" i="1"/>
  <c r="T867" i="1"/>
  <c r="U867" i="1"/>
  <c r="S859" i="1"/>
  <c r="T859" i="1"/>
  <c r="U859" i="1"/>
  <c r="S851" i="1"/>
  <c r="T851" i="1"/>
  <c r="U851" i="1"/>
  <c r="S835" i="1"/>
  <c r="T835" i="1"/>
  <c r="U835" i="1"/>
  <c r="S819" i="1"/>
  <c r="T819" i="1"/>
  <c r="U819" i="1"/>
  <c r="S803" i="1"/>
  <c r="T803" i="1"/>
  <c r="U803" i="1"/>
  <c r="S787" i="1"/>
  <c r="T787" i="1"/>
  <c r="U787" i="1"/>
  <c r="S771" i="1"/>
  <c r="T771" i="1"/>
  <c r="U771" i="1"/>
  <c r="S755" i="1"/>
  <c r="T755" i="1"/>
  <c r="U755" i="1"/>
  <c r="S739" i="1"/>
  <c r="T739" i="1"/>
  <c r="U739" i="1"/>
  <c r="S723" i="1"/>
  <c r="T723" i="1"/>
  <c r="U723" i="1"/>
  <c r="S707" i="1"/>
  <c r="T707" i="1"/>
  <c r="U707" i="1"/>
  <c r="S691" i="1"/>
  <c r="T691" i="1"/>
  <c r="U691" i="1"/>
  <c r="S675" i="1"/>
  <c r="T675" i="1"/>
  <c r="U675" i="1"/>
  <c r="S659" i="1"/>
  <c r="T659" i="1"/>
  <c r="U659" i="1"/>
  <c r="S643" i="1"/>
  <c r="T643" i="1"/>
  <c r="U643" i="1"/>
  <c r="S627" i="1"/>
  <c r="T627" i="1"/>
  <c r="U627" i="1"/>
  <c r="S611" i="1"/>
  <c r="T611" i="1"/>
  <c r="U611" i="1"/>
  <c r="S595" i="1"/>
  <c r="T595" i="1"/>
  <c r="U595" i="1"/>
  <c r="S579" i="1"/>
  <c r="T579" i="1"/>
  <c r="U579" i="1"/>
  <c r="S563" i="1"/>
  <c r="T563" i="1"/>
  <c r="U563" i="1"/>
  <c r="S547" i="1"/>
  <c r="T547" i="1"/>
  <c r="U547" i="1"/>
  <c r="T518" i="1"/>
  <c r="U518" i="1"/>
  <c r="S518" i="1"/>
  <c r="T486" i="1"/>
  <c r="U486" i="1"/>
  <c r="S486" i="1"/>
  <c r="U893" i="1"/>
  <c r="S893" i="1"/>
  <c r="U885" i="1"/>
  <c r="S885" i="1"/>
  <c r="T878" i="1"/>
  <c r="S878" i="1"/>
  <c r="T870" i="1"/>
  <c r="U870" i="1"/>
  <c r="S870" i="1"/>
  <c r="T862" i="1"/>
  <c r="U862" i="1"/>
  <c r="S862" i="1"/>
  <c r="T854" i="1"/>
  <c r="U854" i="1"/>
  <c r="S854" i="1"/>
  <c r="T846" i="1"/>
  <c r="U846" i="1"/>
  <c r="S846" i="1"/>
  <c r="T838" i="1"/>
  <c r="U838" i="1"/>
  <c r="S838" i="1"/>
  <c r="T822" i="1"/>
  <c r="U822" i="1"/>
  <c r="S822" i="1"/>
  <c r="T806" i="1"/>
  <c r="U806" i="1"/>
  <c r="S806" i="1"/>
  <c r="T790" i="1"/>
  <c r="U790" i="1"/>
  <c r="S790" i="1"/>
  <c r="T774" i="1"/>
  <c r="U774" i="1"/>
  <c r="S774" i="1"/>
  <c r="T758" i="1"/>
  <c r="U758" i="1"/>
  <c r="S758" i="1"/>
  <c r="T742" i="1"/>
  <c r="U742" i="1"/>
  <c r="S742" i="1"/>
  <c r="T726" i="1"/>
  <c r="U726" i="1"/>
  <c r="S726" i="1"/>
  <c r="T710" i="1"/>
  <c r="U710" i="1"/>
  <c r="S710" i="1"/>
  <c r="T694" i="1"/>
  <c r="U694" i="1"/>
  <c r="S694" i="1"/>
  <c r="T678" i="1"/>
  <c r="U678" i="1"/>
  <c r="S678" i="1"/>
  <c r="T662" i="1"/>
  <c r="U662" i="1"/>
  <c r="S662" i="1"/>
  <c r="T646" i="1"/>
  <c r="U646" i="1"/>
  <c r="S646" i="1"/>
  <c r="T630" i="1"/>
  <c r="U630" i="1"/>
  <c r="S630" i="1"/>
  <c r="T614" i="1"/>
  <c r="U614" i="1"/>
  <c r="S614" i="1"/>
  <c r="T598" i="1"/>
  <c r="U598" i="1"/>
  <c r="S598" i="1"/>
  <c r="T582" i="1"/>
  <c r="U582" i="1"/>
  <c r="S582" i="1"/>
  <c r="T566" i="1"/>
  <c r="U566" i="1"/>
  <c r="S566" i="1"/>
  <c r="T550" i="1"/>
  <c r="U550" i="1"/>
  <c r="S550" i="1"/>
  <c r="U957" i="1"/>
  <c r="U953" i="1"/>
  <c r="U949" i="1"/>
  <c r="U945" i="1"/>
  <c r="U941" i="1"/>
  <c r="T937" i="1"/>
  <c r="T927" i="1"/>
  <c r="S926" i="1"/>
  <c r="S925" i="1"/>
  <c r="U923" i="1"/>
  <c r="U921" i="1"/>
  <c r="T921" i="1"/>
  <c r="T919" i="1"/>
  <c r="S918" i="1"/>
  <c r="S917" i="1"/>
  <c r="U909" i="1"/>
  <c r="S909" i="1"/>
  <c r="S907" i="1"/>
  <c r="U907" i="1"/>
  <c r="U901" i="1"/>
  <c r="S901" i="1"/>
  <c r="T894" i="1"/>
  <c r="S894" i="1"/>
  <c r="T886" i="1"/>
  <c r="S886" i="1"/>
  <c r="S879" i="1"/>
  <c r="T879" i="1"/>
  <c r="S524" i="1"/>
  <c r="U524" i="1"/>
  <c r="T524" i="1"/>
  <c r="S503" i="1"/>
  <c r="T503" i="1"/>
  <c r="U503" i="1"/>
  <c r="U935" i="1"/>
  <c r="U934" i="1"/>
  <c r="T933" i="1"/>
  <c r="T922" i="1"/>
  <c r="U922" i="1"/>
  <c r="T910" i="1"/>
  <c r="S910" i="1"/>
  <c r="T902" i="1"/>
  <c r="S902" i="1"/>
  <c r="S895" i="1"/>
  <c r="T895" i="1"/>
  <c r="S887" i="1"/>
  <c r="T887" i="1"/>
  <c r="T539" i="1"/>
  <c r="U539" i="1"/>
  <c r="S539" i="1"/>
  <c r="S528" i="1"/>
  <c r="T528" i="1"/>
  <c r="U528" i="1"/>
  <c r="U526" i="1"/>
  <c r="S526" i="1"/>
  <c r="T526" i="1"/>
  <c r="T506" i="1"/>
  <c r="U506" i="1"/>
  <c r="S506" i="1"/>
  <c r="T474" i="1"/>
  <c r="U474" i="1"/>
  <c r="S471" i="1"/>
  <c r="T471" i="1"/>
  <c r="T454" i="1"/>
  <c r="U454" i="1"/>
  <c r="S454" i="1"/>
  <c r="T442" i="1"/>
  <c r="U442" i="1"/>
  <c r="S439" i="1"/>
  <c r="T439" i="1"/>
  <c r="T422" i="1"/>
  <c r="U422" i="1"/>
  <c r="S422" i="1"/>
  <c r="T410" i="1"/>
  <c r="U410" i="1"/>
  <c r="S407" i="1"/>
  <c r="T407" i="1"/>
  <c r="T390" i="1"/>
  <c r="U390" i="1"/>
  <c r="S390" i="1"/>
  <c r="T378" i="1"/>
  <c r="U378" i="1"/>
  <c r="S375" i="1"/>
  <c r="T375" i="1"/>
  <c r="U367" i="1"/>
  <c r="T367" i="1"/>
  <c r="S367" i="1"/>
  <c r="T356" i="1"/>
  <c r="S356" i="1"/>
  <c r="U356" i="1"/>
  <c r="T336" i="1"/>
  <c r="U336" i="1"/>
  <c r="S213" i="1"/>
  <c r="T213" i="1"/>
  <c r="U213" i="1"/>
  <c r="S177" i="1"/>
  <c r="T177" i="1"/>
  <c r="U177" i="1"/>
  <c r="T160" i="1"/>
  <c r="S160" i="1"/>
  <c r="U160" i="1"/>
  <c r="T115" i="1"/>
  <c r="U115" i="1"/>
  <c r="S115" i="1"/>
  <c r="S74" i="1"/>
  <c r="U74" i="1"/>
  <c r="T74" i="1"/>
  <c r="S62" i="1"/>
  <c r="T62" i="1"/>
  <c r="U62" i="1"/>
  <c r="U60" i="1"/>
  <c r="S60" i="1"/>
  <c r="T60" i="1"/>
  <c r="S10" i="1"/>
  <c r="U10" i="1"/>
  <c r="T10" i="1"/>
  <c r="U906" i="1"/>
  <c r="T905" i="1"/>
  <c r="U891" i="1"/>
  <c r="U890" i="1"/>
  <c r="T889" i="1"/>
  <c r="T874" i="1"/>
  <c r="U874" i="1"/>
  <c r="S871" i="1"/>
  <c r="T871" i="1"/>
  <c r="T858" i="1"/>
  <c r="U858" i="1"/>
  <c r="S855" i="1"/>
  <c r="T855" i="1"/>
  <c r="T842" i="1"/>
  <c r="U842" i="1"/>
  <c r="S839" i="1"/>
  <c r="T839" i="1"/>
  <c r="T826" i="1"/>
  <c r="U826" i="1"/>
  <c r="S823" i="1"/>
  <c r="T823" i="1"/>
  <c r="T810" i="1"/>
  <c r="U810" i="1"/>
  <c r="S807" i="1"/>
  <c r="T807" i="1"/>
  <c r="T794" i="1"/>
  <c r="U794" i="1"/>
  <c r="S791" i="1"/>
  <c r="T791" i="1"/>
  <c r="T778" i="1"/>
  <c r="U778" i="1"/>
  <c r="S775" i="1"/>
  <c r="T775" i="1"/>
  <c r="T762" i="1"/>
  <c r="U762" i="1"/>
  <c r="S759" i="1"/>
  <c r="T759" i="1"/>
  <c r="T746" i="1"/>
  <c r="U746" i="1"/>
  <c r="S743" i="1"/>
  <c r="T743" i="1"/>
  <c r="T730" i="1"/>
  <c r="U730" i="1"/>
  <c r="S727" i="1"/>
  <c r="T727" i="1"/>
  <c r="T714" i="1"/>
  <c r="U714" i="1"/>
  <c r="S711" i="1"/>
  <c r="T711" i="1"/>
  <c r="T698" i="1"/>
  <c r="U698" i="1"/>
  <c r="S695" i="1"/>
  <c r="T695" i="1"/>
  <c r="T682" i="1"/>
  <c r="U682" i="1"/>
  <c r="S679" i="1"/>
  <c r="T679" i="1"/>
  <c r="T666" i="1"/>
  <c r="U666" i="1"/>
  <c r="S663" i="1"/>
  <c r="T663" i="1"/>
  <c r="T650" i="1"/>
  <c r="U650" i="1"/>
  <c r="S647" i="1"/>
  <c r="T647" i="1"/>
  <c r="T634" i="1"/>
  <c r="U634" i="1"/>
  <c r="S631" i="1"/>
  <c r="T631" i="1"/>
  <c r="T618" i="1"/>
  <c r="U618" i="1"/>
  <c r="S615" i="1"/>
  <c r="T615" i="1"/>
  <c r="T602" i="1"/>
  <c r="U602" i="1"/>
  <c r="S599" i="1"/>
  <c r="T599" i="1"/>
  <c r="T586" i="1"/>
  <c r="U586" i="1"/>
  <c r="S583" i="1"/>
  <c r="T583" i="1"/>
  <c r="T570" i="1"/>
  <c r="U570" i="1"/>
  <c r="S567" i="1"/>
  <c r="T567" i="1"/>
  <c r="T554" i="1"/>
  <c r="U554" i="1"/>
  <c r="S551" i="1"/>
  <c r="T551" i="1"/>
  <c r="U542" i="1"/>
  <c r="S542" i="1"/>
  <c r="T542" i="1"/>
  <c r="S540" i="1"/>
  <c r="U540" i="1"/>
  <c r="S499" i="1"/>
  <c r="T499" i="1"/>
  <c r="U499" i="1"/>
  <c r="S467" i="1"/>
  <c r="T467" i="1"/>
  <c r="U467" i="1"/>
  <c r="S435" i="1"/>
  <c r="T435" i="1"/>
  <c r="U435" i="1"/>
  <c r="S403" i="1"/>
  <c r="T403" i="1"/>
  <c r="U403" i="1"/>
  <c r="S371" i="1"/>
  <c r="T371" i="1"/>
  <c r="U371" i="1"/>
  <c r="T352" i="1"/>
  <c r="U352" i="1"/>
  <c r="T216" i="1"/>
  <c r="U216" i="1"/>
  <c r="S216" i="1"/>
  <c r="S843" i="1"/>
  <c r="T843" i="1"/>
  <c r="T830" i="1"/>
  <c r="U830" i="1"/>
  <c r="S827" i="1"/>
  <c r="T827" i="1"/>
  <c r="T814" i="1"/>
  <c r="U814" i="1"/>
  <c r="S811" i="1"/>
  <c r="T811" i="1"/>
  <c r="T798" i="1"/>
  <c r="U798" i="1"/>
  <c r="S795" i="1"/>
  <c r="T795" i="1"/>
  <c r="T782" i="1"/>
  <c r="U782" i="1"/>
  <c r="S779" i="1"/>
  <c r="T779" i="1"/>
  <c r="T766" i="1"/>
  <c r="U766" i="1"/>
  <c r="S763" i="1"/>
  <c r="T763" i="1"/>
  <c r="T750" i="1"/>
  <c r="U750" i="1"/>
  <c r="S747" i="1"/>
  <c r="T747" i="1"/>
  <c r="T734" i="1"/>
  <c r="U734" i="1"/>
  <c r="S731" i="1"/>
  <c r="T731" i="1"/>
  <c r="T718" i="1"/>
  <c r="U718" i="1"/>
  <c r="S715" i="1"/>
  <c r="T715" i="1"/>
  <c r="T702" i="1"/>
  <c r="U702" i="1"/>
  <c r="S699" i="1"/>
  <c r="T699" i="1"/>
  <c r="T686" i="1"/>
  <c r="U686" i="1"/>
  <c r="S683" i="1"/>
  <c r="T683" i="1"/>
  <c r="T670" i="1"/>
  <c r="U670" i="1"/>
  <c r="S667" i="1"/>
  <c r="T667" i="1"/>
  <c r="T654" i="1"/>
  <c r="U654" i="1"/>
  <c r="S651" i="1"/>
  <c r="T651" i="1"/>
  <c r="T638" i="1"/>
  <c r="U638" i="1"/>
  <c r="S635" i="1"/>
  <c r="T635" i="1"/>
  <c r="T622" i="1"/>
  <c r="U622" i="1"/>
  <c r="S619" i="1"/>
  <c r="T619" i="1"/>
  <c r="T606" i="1"/>
  <c r="U606" i="1"/>
  <c r="S603" i="1"/>
  <c r="T603" i="1"/>
  <c r="T590" i="1"/>
  <c r="U590" i="1"/>
  <c r="S587" i="1"/>
  <c r="T587" i="1"/>
  <c r="T574" i="1"/>
  <c r="U574" i="1"/>
  <c r="S571" i="1"/>
  <c r="T571" i="1"/>
  <c r="T558" i="1"/>
  <c r="U558" i="1"/>
  <c r="S555" i="1"/>
  <c r="T555" i="1"/>
  <c r="T527" i="1"/>
  <c r="S527" i="1"/>
  <c r="U527" i="1"/>
  <c r="U522" i="1"/>
  <c r="T522" i="1"/>
  <c r="S519" i="1"/>
  <c r="T519" i="1"/>
  <c r="T502" i="1"/>
  <c r="U502" i="1"/>
  <c r="S502" i="1"/>
  <c r="T490" i="1"/>
  <c r="U490" i="1"/>
  <c r="S487" i="1"/>
  <c r="T487" i="1"/>
  <c r="T470" i="1"/>
  <c r="U470" i="1"/>
  <c r="S470" i="1"/>
  <c r="T458" i="1"/>
  <c r="U458" i="1"/>
  <c r="S455" i="1"/>
  <c r="T455" i="1"/>
  <c r="T438" i="1"/>
  <c r="U438" i="1"/>
  <c r="S438" i="1"/>
  <c r="T426" i="1"/>
  <c r="U426" i="1"/>
  <c r="S423" i="1"/>
  <c r="T423" i="1"/>
  <c r="T406" i="1"/>
  <c r="U406" i="1"/>
  <c r="S406" i="1"/>
  <c r="T394" i="1"/>
  <c r="U394" i="1"/>
  <c r="S391" i="1"/>
  <c r="T391" i="1"/>
  <c r="T374" i="1"/>
  <c r="U374" i="1"/>
  <c r="S374" i="1"/>
  <c r="T368" i="1"/>
  <c r="U368" i="1"/>
  <c r="U335" i="1"/>
  <c r="T335" i="1"/>
  <c r="S335" i="1"/>
  <c r="T324" i="1"/>
  <c r="S324" i="1"/>
  <c r="U324" i="1"/>
  <c r="T308" i="1"/>
  <c r="U308" i="1"/>
  <c r="S308" i="1"/>
  <c r="T292" i="1"/>
  <c r="U292" i="1"/>
  <c r="S292" i="1"/>
  <c r="T276" i="1"/>
  <c r="U276" i="1"/>
  <c r="S276" i="1"/>
  <c r="T260" i="1"/>
  <c r="U260" i="1"/>
  <c r="S260" i="1"/>
  <c r="T244" i="1"/>
  <c r="U244" i="1"/>
  <c r="S244" i="1"/>
  <c r="T228" i="1"/>
  <c r="U228" i="1"/>
  <c r="S228" i="1"/>
  <c r="T866" i="1"/>
  <c r="U866" i="1"/>
  <c r="S863" i="1"/>
  <c r="T863" i="1"/>
  <c r="T850" i="1"/>
  <c r="U850" i="1"/>
  <c r="S847" i="1"/>
  <c r="T847" i="1"/>
  <c r="T834" i="1"/>
  <c r="U834" i="1"/>
  <c r="S831" i="1"/>
  <c r="T831" i="1"/>
  <c r="T818" i="1"/>
  <c r="U818" i="1"/>
  <c r="S815" i="1"/>
  <c r="T815" i="1"/>
  <c r="T802" i="1"/>
  <c r="U802" i="1"/>
  <c r="S799" i="1"/>
  <c r="T799" i="1"/>
  <c r="T786" i="1"/>
  <c r="U786" i="1"/>
  <c r="S783" i="1"/>
  <c r="T783" i="1"/>
  <c r="T770" i="1"/>
  <c r="U770" i="1"/>
  <c r="S767" i="1"/>
  <c r="T767" i="1"/>
  <c r="T754" i="1"/>
  <c r="U754" i="1"/>
  <c r="S751" i="1"/>
  <c r="T751" i="1"/>
  <c r="T738" i="1"/>
  <c r="U738" i="1"/>
  <c r="S735" i="1"/>
  <c r="T735" i="1"/>
  <c r="T722" i="1"/>
  <c r="U722" i="1"/>
  <c r="S719" i="1"/>
  <c r="T719" i="1"/>
  <c r="T706" i="1"/>
  <c r="U706" i="1"/>
  <c r="S703" i="1"/>
  <c r="T703" i="1"/>
  <c r="T690" i="1"/>
  <c r="U690" i="1"/>
  <c r="S687" i="1"/>
  <c r="T687" i="1"/>
  <c r="T674" i="1"/>
  <c r="U674" i="1"/>
  <c r="S671" i="1"/>
  <c r="T671" i="1"/>
  <c r="T658" i="1"/>
  <c r="U658" i="1"/>
  <c r="S655" i="1"/>
  <c r="T655" i="1"/>
  <c r="T642" i="1"/>
  <c r="U642" i="1"/>
  <c r="S639" i="1"/>
  <c r="T639" i="1"/>
  <c r="T626" i="1"/>
  <c r="U626" i="1"/>
  <c r="S623" i="1"/>
  <c r="T623" i="1"/>
  <c r="T610" i="1"/>
  <c r="U610" i="1"/>
  <c r="S607" i="1"/>
  <c r="T607" i="1"/>
  <c r="T594" i="1"/>
  <c r="U594" i="1"/>
  <c r="S591" i="1"/>
  <c r="T591" i="1"/>
  <c r="T578" i="1"/>
  <c r="U578" i="1"/>
  <c r="S575" i="1"/>
  <c r="T575" i="1"/>
  <c r="T562" i="1"/>
  <c r="U562" i="1"/>
  <c r="S559" i="1"/>
  <c r="T559" i="1"/>
  <c r="T546" i="1"/>
  <c r="U546" i="1"/>
  <c r="S543" i="1"/>
  <c r="T543" i="1"/>
  <c r="U538" i="1"/>
  <c r="T538" i="1"/>
  <c r="T523" i="1"/>
  <c r="U523" i="1"/>
  <c r="S515" i="1"/>
  <c r="T515" i="1"/>
  <c r="U515" i="1"/>
  <c r="S483" i="1"/>
  <c r="T483" i="1"/>
  <c r="U483" i="1"/>
  <c r="S474" i="1"/>
  <c r="U471" i="1"/>
  <c r="S451" i="1"/>
  <c r="T451" i="1"/>
  <c r="U451" i="1"/>
  <c r="S442" i="1"/>
  <c r="U439" i="1"/>
  <c r="S419" i="1"/>
  <c r="T419" i="1"/>
  <c r="U419" i="1"/>
  <c r="S410" i="1"/>
  <c r="U407" i="1"/>
  <c r="S387" i="1"/>
  <c r="T387" i="1"/>
  <c r="U387" i="1"/>
  <c r="S378" i="1"/>
  <c r="U375" i="1"/>
  <c r="U351" i="1"/>
  <c r="T351" i="1"/>
  <c r="S351" i="1"/>
  <c r="T340" i="1"/>
  <c r="S340" i="1"/>
  <c r="U340" i="1"/>
  <c r="S336" i="1"/>
  <c r="S209" i="1"/>
  <c r="T209" i="1"/>
  <c r="U209" i="1"/>
  <c r="T200" i="1"/>
  <c r="U200" i="1"/>
  <c r="S197" i="1"/>
  <c r="T197" i="1"/>
  <c r="T180" i="1"/>
  <c r="U180" i="1"/>
  <c r="S180" i="1"/>
  <c r="U171" i="1"/>
  <c r="T171" i="1"/>
  <c r="T156" i="1"/>
  <c r="U156" i="1"/>
  <c r="S144" i="1"/>
  <c r="T144" i="1"/>
  <c r="U144" i="1"/>
  <c r="T127" i="1"/>
  <c r="U127" i="1"/>
  <c r="S127" i="1"/>
  <c r="S90" i="1"/>
  <c r="U90" i="1"/>
  <c r="T90" i="1"/>
  <c r="S78" i="1"/>
  <c r="T78" i="1"/>
  <c r="U78" i="1"/>
  <c r="U76" i="1"/>
  <c r="S76" i="1"/>
  <c r="T76" i="1"/>
  <c r="S26" i="1"/>
  <c r="U26" i="1"/>
  <c r="T26" i="1"/>
  <c r="S14" i="1"/>
  <c r="T14" i="1"/>
  <c r="U14" i="1"/>
  <c r="U12" i="1"/>
  <c r="S12" i="1"/>
  <c r="T12" i="1"/>
  <c r="T510" i="1"/>
  <c r="U510" i="1"/>
  <c r="S507" i="1"/>
  <c r="T507" i="1"/>
  <c r="T494" i="1"/>
  <c r="U494" i="1"/>
  <c r="S491" i="1"/>
  <c r="T491" i="1"/>
  <c r="T478" i="1"/>
  <c r="U478" i="1"/>
  <c r="S475" i="1"/>
  <c r="T475" i="1"/>
  <c r="T462" i="1"/>
  <c r="U462" i="1"/>
  <c r="S459" i="1"/>
  <c r="T459" i="1"/>
  <c r="T446" i="1"/>
  <c r="U446" i="1"/>
  <c r="S443" i="1"/>
  <c r="T443" i="1"/>
  <c r="T430" i="1"/>
  <c r="U430" i="1"/>
  <c r="S427" i="1"/>
  <c r="T427" i="1"/>
  <c r="T414" i="1"/>
  <c r="U414" i="1"/>
  <c r="S411" i="1"/>
  <c r="T411" i="1"/>
  <c r="T398" i="1"/>
  <c r="U398" i="1"/>
  <c r="S395" i="1"/>
  <c r="T395" i="1"/>
  <c r="T382" i="1"/>
  <c r="U382" i="1"/>
  <c r="S379" i="1"/>
  <c r="T379" i="1"/>
  <c r="S369" i="1"/>
  <c r="U369" i="1"/>
  <c r="S357" i="1"/>
  <c r="T357" i="1"/>
  <c r="U357" i="1"/>
  <c r="U355" i="1"/>
  <c r="S355" i="1"/>
  <c r="T355" i="1"/>
  <c r="S353" i="1"/>
  <c r="U353" i="1"/>
  <c r="S341" i="1"/>
  <c r="T341" i="1"/>
  <c r="U341" i="1"/>
  <c r="U339" i="1"/>
  <c r="S339" i="1"/>
  <c r="T339" i="1"/>
  <c r="S337" i="1"/>
  <c r="U337" i="1"/>
  <c r="S325" i="1"/>
  <c r="T325" i="1"/>
  <c r="U325" i="1"/>
  <c r="T312" i="1"/>
  <c r="U312" i="1"/>
  <c r="S309" i="1"/>
  <c r="T309" i="1"/>
  <c r="T296" i="1"/>
  <c r="U296" i="1"/>
  <c r="S293" i="1"/>
  <c r="T293" i="1"/>
  <c r="T280" i="1"/>
  <c r="U280" i="1"/>
  <c r="S277" i="1"/>
  <c r="T277" i="1"/>
  <c r="T264" i="1"/>
  <c r="U264" i="1"/>
  <c r="S261" i="1"/>
  <c r="T261" i="1"/>
  <c r="T248" i="1"/>
  <c r="U248" i="1"/>
  <c r="S245" i="1"/>
  <c r="T245" i="1"/>
  <c r="T232" i="1"/>
  <c r="U232" i="1"/>
  <c r="S229" i="1"/>
  <c r="T229" i="1"/>
  <c r="T212" i="1"/>
  <c r="U212" i="1"/>
  <c r="S212" i="1"/>
  <c r="S193" i="1"/>
  <c r="T193" i="1"/>
  <c r="U193" i="1"/>
  <c r="T147" i="1"/>
  <c r="U147" i="1"/>
  <c r="S147" i="1"/>
  <c r="S140" i="1"/>
  <c r="T140" i="1"/>
  <c r="U140" i="1"/>
  <c r="T514" i="1"/>
  <c r="U514" i="1"/>
  <c r="S511" i="1"/>
  <c r="T511" i="1"/>
  <c r="T498" i="1"/>
  <c r="U498" i="1"/>
  <c r="S495" i="1"/>
  <c r="T495" i="1"/>
  <c r="T482" i="1"/>
  <c r="U482" i="1"/>
  <c r="S479" i="1"/>
  <c r="T479" i="1"/>
  <c r="T466" i="1"/>
  <c r="U466" i="1"/>
  <c r="S463" i="1"/>
  <c r="T463" i="1"/>
  <c r="T450" i="1"/>
  <c r="U450" i="1"/>
  <c r="S447" i="1"/>
  <c r="T447" i="1"/>
  <c r="T434" i="1"/>
  <c r="U434" i="1"/>
  <c r="S431" i="1"/>
  <c r="T431" i="1"/>
  <c r="T418" i="1"/>
  <c r="U418" i="1"/>
  <c r="S415" i="1"/>
  <c r="T415" i="1"/>
  <c r="T402" i="1"/>
  <c r="U402" i="1"/>
  <c r="S399" i="1"/>
  <c r="T399" i="1"/>
  <c r="T386" i="1"/>
  <c r="U386" i="1"/>
  <c r="S383" i="1"/>
  <c r="T383" i="1"/>
  <c r="T370" i="1"/>
  <c r="U370" i="1"/>
  <c r="S321" i="1"/>
  <c r="T321" i="1"/>
  <c r="U321" i="1"/>
  <c r="S305" i="1"/>
  <c r="T305" i="1"/>
  <c r="U305" i="1"/>
  <c r="S289" i="1"/>
  <c r="T289" i="1"/>
  <c r="U289" i="1"/>
  <c r="S273" i="1"/>
  <c r="T273" i="1"/>
  <c r="U273" i="1"/>
  <c r="S257" i="1"/>
  <c r="T257" i="1"/>
  <c r="U257" i="1"/>
  <c r="S241" i="1"/>
  <c r="T241" i="1"/>
  <c r="U241" i="1"/>
  <c r="S225" i="1"/>
  <c r="T225" i="1"/>
  <c r="U225" i="1"/>
  <c r="T196" i="1"/>
  <c r="U196" i="1"/>
  <c r="S196" i="1"/>
  <c r="T184" i="1"/>
  <c r="U184" i="1"/>
  <c r="S181" i="1"/>
  <c r="T181" i="1"/>
  <c r="U155" i="1"/>
  <c r="T155" i="1"/>
  <c r="S155" i="1"/>
  <c r="T361" i="1"/>
  <c r="S360" i="1"/>
  <c r="S359" i="1"/>
  <c r="T345" i="1"/>
  <c r="S344" i="1"/>
  <c r="S343" i="1"/>
  <c r="T329" i="1"/>
  <c r="S328" i="1"/>
  <c r="S327" i="1"/>
  <c r="T316" i="1"/>
  <c r="U316" i="1"/>
  <c r="S313" i="1"/>
  <c r="T313" i="1"/>
  <c r="T300" i="1"/>
  <c r="U300" i="1"/>
  <c r="S297" i="1"/>
  <c r="T297" i="1"/>
  <c r="T284" i="1"/>
  <c r="U284" i="1"/>
  <c r="S281" i="1"/>
  <c r="T281" i="1"/>
  <c r="T268" i="1"/>
  <c r="U268" i="1"/>
  <c r="S265" i="1"/>
  <c r="T265" i="1"/>
  <c r="T252" i="1"/>
  <c r="U252" i="1"/>
  <c r="S249" i="1"/>
  <c r="T249" i="1"/>
  <c r="T236" i="1"/>
  <c r="U236" i="1"/>
  <c r="S233" i="1"/>
  <c r="T233" i="1"/>
  <c r="T220" i="1"/>
  <c r="U220" i="1"/>
  <c r="S217" i="1"/>
  <c r="T217" i="1"/>
  <c r="T204" i="1"/>
  <c r="U204" i="1"/>
  <c r="S201" i="1"/>
  <c r="T201" i="1"/>
  <c r="T188" i="1"/>
  <c r="U188" i="1"/>
  <c r="S185" i="1"/>
  <c r="T185" i="1"/>
  <c r="T172" i="1"/>
  <c r="U172" i="1"/>
  <c r="S161" i="1"/>
  <c r="T161" i="1"/>
  <c r="U161" i="1"/>
  <c r="U159" i="1"/>
  <c r="S159" i="1"/>
  <c r="T159" i="1"/>
  <c r="S157" i="1"/>
  <c r="U157" i="1"/>
  <c r="T143" i="1"/>
  <c r="U143" i="1"/>
  <c r="S143" i="1"/>
  <c r="T131" i="1"/>
  <c r="U131" i="1"/>
  <c r="S128" i="1"/>
  <c r="T128" i="1"/>
  <c r="S106" i="1"/>
  <c r="U106" i="1"/>
  <c r="T106" i="1"/>
  <c r="S94" i="1"/>
  <c r="T94" i="1"/>
  <c r="U94" i="1"/>
  <c r="U92" i="1"/>
  <c r="S92" i="1"/>
  <c r="T92" i="1"/>
  <c r="S42" i="1"/>
  <c r="U42" i="1"/>
  <c r="T42" i="1"/>
  <c r="S30" i="1"/>
  <c r="T30" i="1"/>
  <c r="U30" i="1"/>
  <c r="U28" i="1"/>
  <c r="S28" i="1"/>
  <c r="T28" i="1"/>
  <c r="T320" i="1"/>
  <c r="U320" i="1"/>
  <c r="S317" i="1"/>
  <c r="T317" i="1"/>
  <c r="T304" i="1"/>
  <c r="U304" i="1"/>
  <c r="S301" i="1"/>
  <c r="T301" i="1"/>
  <c r="T288" i="1"/>
  <c r="U288" i="1"/>
  <c r="S285" i="1"/>
  <c r="T285" i="1"/>
  <c r="T272" i="1"/>
  <c r="U272" i="1"/>
  <c r="S269" i="1"/>
  <c r="T269" i="1"/>
  <c r="T256" i="1"/>
  <c r="U256" i="1"/>
  <c r="S253" i="1"/>
  <c r="T253" i="1"/>
  <c r="T240" i="1"/>
  <c r="U240" i="1"/>
  <c r="S237" i="1"/>
  <c r="T237" i="1"/>
  <c r="T224" i="1"/>
  <c r="U224" i="1"/>
  <c r="S221" i="1"/>
  <c r="T221" i="1"/>
  <c r="T208" i="1"/>
  <c r="U208" i="1"/>
  <c r="S205" i="1"/>
  <c r="T205" i="1"/>
  <c r="T192" i="1"/>
  <c r="U192" i="1"/>
  <c r="S189" i="1"/>
  <c r="T189" i="1"/>
  <c r="T176" i="1"/>
  <c r="U176" i="1"/>
  <c r="S173" i="1"/>
  <c r="T173" i="1"/>
  <c r="S124" i="1"/>
  <c r="T124" i="1"/>
  <c r="U124" i="1"/>
  <c r="S110" i="1"/>
  <c r="T110" i="1"/>
  <c r="U110" i="1"/>
  <c r="U108" i="1"/>
  <c r="S108" i="1"/>
  <c r="T108" i="1"/>
  <c r="S58" i="1"/>
  <c r="U58" i="1"/>
  <c r="T58" i="1"/>
  <c r="S46" i="1"/>
  <c r="T46" i="1"/>
  <c r="U46" i="1"/>
  <c r="U44" i="1"/>
  <c r="S44" i="1"/>
  <c r="T44" i="1"/>
  <c r="S148" i="1"/>
  <c r="T148" i="1"/>
  <c r="T135" i="1"/>
  <c r="U135" i="1"/>
  <c r="S132" i="1"/>
  <c r="T132" i="1"/>
  <c r="T119" i="1"/>
  <c r="U119" i="1"/>
  <c r="S116" i="1"/>
  <c r="T116" i="1"/>
  <c r="T109" i="1"/>
  <c r="S109" i="1"/>
  <c r="U109" i="1"/>
  <c r="U104" i="1"/>
  <c r="T104" i="1"/>
  <c r="T93" i="1"/>
  <c r="S93" i="1"/>
  <c r="U93" i="1"/>
  <c r="U88" i="1"/>
  <c r="T88" i="1"/>
  <c r="T77" i="1"/>
  <c r="S77" i="1"/>
  <c r="U77" i="1"/>
  <c r="U72" i="1"/>
  <c r="T72" i="1"/>
  <c r="T61" i="1"/>
  <c r="S61" i="1"/>
  <c r="U61" i="1"/>
  <c r="U56" i="1"/>
  <c r="T56" i="1"/>
  <c r="T45" i="1"/>
  <c r="S45" i="1"/>
  <c r="U45" i="1"/>
  <c r="U40" i="1"/>
  <c r="T40" i="1"/>
  <c r="T29" i="1"/>
  <c r="S29" i="1"/>
  <c r="U29" i="1"/>
  <c r="U24" i="1"/>
  <c r="T24" i="1"/>
  <c r="T13" i="1"/>
  <c r="S13" i="1"/>
  <c r="U13" i="1"/>
  <c r="U8" i="1"/>
  <c r="T8" i="1"/>
  <c r="T139" i="1"/>
  <c r="U139" i="1"/>
  <c r="S136" i="1"/>
  <c r="T136" i="1"/>
  <c r="T123" i="1"/>
  <c r="U123" i="1"/>
  <c r="S120" i="1"/>
  <c r="T120" i="1"/>
  <c r="T105" i="1"/>
  <c r="U105" i="1"/>
  <c r="T89" i="1"/>
  <c r="U89" i="1"/>
  <c r="T73" i="1"/>
  <c r="U73" i="1"/>
  <c r="T57" i="1"/>
  <c r="U57" i="1"/>
  <c r="T41" i="1"/>
  <c r="U41" i="1"/>
  <c r="T25" i="1"/>
  <c r="U25" i="1"/>
  <c r="T9" i="1"/>
  <c r="U9" i="1"/>
  <c r="S112" i="1"/>
  <c r="T98" i="1"/>
  <c r="S97" i="1"/>
  <c r="S96" i="1"/>
  <c r="T82" i="1"/>
  <c r="S81" i="1"/>
  <c r="S80" i="1"/>
  <c r="T66" i="1"/>
  <c r="S65" i="1"/>
  <c r="S64" i="1"/>
  <c r="T50" i="1"/>
  <c r="S49" i="1"/>
  <c r="S48" i="1"/>
  <c r="T34" i="1"/>
  <c r="S33" i="1"/>
  <c r="S32" i="1"/>
  <c r="T18" i="1"/>
  <c r="S17" i="1"/>
  <c r="S16" i="1"/>
  <c r="T2" i="1"/>
  <c r="J2" i="2"/>
</calcChain>
</file>

<file path=xl/sharedStrings.xml><?xml version="1.0" encoding="utf-8"?>
<sst xmlns="http://schemas.openxmlformats.org/spreadsheetml/2006/main" count="42426" uniqueCount="2210">
  <si>
    <t>Season</t>
  </si>
  <si>
    <t>Last Name</t>
  </si>
  <si>
    <t>First Name</t>
  </si>
  <si>
    <t>Team</t>
  </si>
  <si>
    <t xml:space="preserve">Pos </t>
  </si>
  <si>
    <t>Age</t>
  </si>
  <si>
    <t xml:space="preserve">GP </t>
  </si>
  <si>
    <t xml:space="preserve">G </t>
  </si>
  <si>
    <t xml:space="preserve">A </t>
  </si>
  <si>
    <t xml:space="preserve">Pts </t>
  </si>
  <si>
    <t xml:space="preserve">Shots </t>
  </si>
  <si>
    <t>ESA1</t>
  </si>
  <si>
    <t>ESSH%</t>
  </si>
  <si>
    <t>PPA1</t>
  </si>
  <si>
    <t>PPSH%</t>
  </si>
  <si>
    <t>SHA1</t>
  </si>
  <si>
    <t>PKSH%</t>
  </si>
  <si>
    <t>Passes</t>
  </si>
  <si>
    <t>P/S</t>
  </si>
  <si>
    <t>P+S</t>
  </si>
  <si>
    <t>P/GP</t>
  </si>
  <si>
    <t>IsDef</t>
  </si>
  <si>
    <t>2007-08</t>
  </si>
  <si>
    <t>Abdelkader</t>
  </si>
  <si>
    <t>Justin</t>
  </si>
  <si>
    <t>DET</t>
  </si>
  <si>
    <t>C</t>
  </si>
  <si>
    <t>-</t>
  </si>
  <si>
    <t>Adams</t>
  </si>
  <si>
    <t>Craig</t>
  </si>
  <si>
    <t>CHI</t>
  </si>
  <si>
    <t>RW</t>
  </si>
  <si>
    <t>Kevyn</t>
  </si>
  <si>
    <t>Afinogenov</t>
  </si>
  <si>
    <t>Maxim</t>
  </si>
  <si>
    <t>BUF</t>
  </si>
  <si>
    <t>Alberts</t>
  </si>
  <si>
    <t>Andrew</t>
  </si>
  <si>
    <t>BOS</t>
  </si>
  <si>
    <t>D</t>
  </si>
  <si>
    <t>Alfredsson</t>
  </si>
  <si>
    <t>Daniel</t>
  </si>
  <si>
    <t>OTT</t>
  </si>
  <si>
    <t>Allen</t>
  </si>
  <si>
    <t>Bobby</t>
  </si>
  <si>
    <t>Bryan</t>
  </si>
  <si>
    <t>FLA</t>
  </si>
  <si>
    <t>Antropov</t>
  </si>
  <si>
    <t>Nik</t>
  </si>
  <si>
    <t>TOR</t>
  </si>
  <si>
    <t>LW</t>
  </si>
  <si>
    <t>Armstrong</t>
  </si>
  <si>
    <t>Colby</t>
  </si>
  <si>
    <t>ATL</t>
  </si>
  <si>
    <t>Derek</t>
  </si>
  <si>
    <t>LAK</t>
  </si>
  <si>
    <t>Arnason</t>
  </si>
  <si>
    <t>Tyler</t>
  </si>
  <si>
    <t>COL</t>
  </si>
  <si>
    <t>Arnott</t>
  </si>
  <si>
    <t>Jason</t>
  </si>
  <si>
    <t>NSH</t>
  </si>
  <si>
    <t>Asham</t>
  </si>
  <si>
    <t>Arron</t>
  </si>
  <si>
    <t>NJD</t>
  </si>
  <si>
    <t>Aucoin</t>
  </si>
  <si>
    <t>Adrian</t>
  </si>
  <si>
    <t>CGY</t>
  </si>
  <si>
    <t>Keith</t>
  </si>
  <si>
    <t>CAR</t>
  </si>
  <si>
    <t>Avery</t>
  </si>
  <si>
    <t>Sean</t>
  </si>
  <si>
    <t>NYR</t>
  </si>
  <si>
    <t>Axelsson</t>
  </si>
  <si>
    <t>P.J.</t>
  </si>
  <si>
    <t>Backes</t>
  </si>
  <si>
    <t>David</t>
  </si>
  <si>
    <t>STL</t>
  </si>
  <si>
    <t>Backman</t>
  </si>
  <si>
    <t>Christian</t>
  </si>
  <si>
    <t>Backstrom</t>
  </si>
  <si>
    <t>Nicklas</t>
  </si>
  <si>
    <t>WSH</t>
  </si>
  <si>
    <t>Ballard</t>
  </si>
  <si>
    <t>PHX</t>
  </si>
  <si>
    <t>Baranka</t>
  </si>
  <si>
    <t>Ivan</t>
  </si>
  <si>
    <t>Barch</t>
  </si>
  <si>
    <t>Krystofer</t>
  </si>
  <si>
    <t>DAL</t>
  </si>
  <si>
    <t>Barker</t>
  </si>
  <si>
    <t>Cam</t>
  </si>
  <si>
    <t>Barnes</t>
  </si>
  <si>
    <t>Stu</t>
  </si>
  <si>
    <t>Bass</t>
  </si>
  <si>
    <t>Cody</t>
  </si>
  <si>
    <t>Bates</t>
  </si>
  <si>
    <t>Shawn</t>
  </si>
  <si>
    <t>NYI</t>
  </si>
  <si>
    <t>Battaglia</t>
  </si>
  <si>
    <t>Bayda</t>
  </si>
  <si>
    <t>Ryan</t>
  </si>
  <si>
    <t>Beauchemin</t>
  </si>
  <si>
    <t>Francois</t>
  </si>
  <si>
    <t>ANA</t>
  </si>
  <si>
    <t>Beech</t>
  </si>
  <si>
    <t>Kris</t>
  </si>
  <si>
    <t>PIT</t>
  </si>
  <si>
    <t>Begin</t>
  </si>
  <si>
    <t>Steve</t>
  </si>
  <si>
    <t>MTL</t>
  </si>
  <si>
    <t>Belak</t>
  </si>
  <si>
    <t>Wade</t>
  </si>
  <si>
    <t>Belanger</t>
  </si>
  <si>
    <t>Eric</t>
  </si>
  <si>
    <t>MIN</t>
  </si>
  <si>
    <t>Bell</t>
  </si>
  <si>
    <t>Brendan</t>
  </si>
  <si>
    <t>Mark</t>
  </si>
  <si>
    <t>Berard</t>
  </si>
  <si>
    <t>Bergenheim</t>
  </si>
  <si>
    <t>Bergeron</t>
  </si>
  <si>
    <t>Marc-Andre</t>
  </si>
  <si>
    <t>Patrice</t>
  </si>
  <si>
    <t>Bergfors</t>
  </si>
  <si>
    <t>Niclas</t>
  </si>
  <si>
    <t>Bernier</t>
  </si>
  <si>
    <t>Bertuzzi</t>
  </si>
  <si>
    <t>Todd</t>
  </si>
  <si>
    <t>Betts</t>
  </si>
  <si>
    <t>Blair</t>
  </si>
  <si>
    <t>Bickell</t>
  </si>
  <si>
    <t>Bieksa</t>
  </si>
  <si>
    <t>Kevin</t>
  </si>
  <si>
    <t>VAN</t>
  </si>
  <si>
    <t>Blake</t>
  </si>
  <si>
    <t>Rob</t>
  </si>
  <si>
    <t>Blunden</t>
  </si>
  <si>
    <t>Mike</t>
  </si>
  <si>
    <t>Bochenski</t>
  </si>
  <si>
    <t>Brandon</t>
  </si>
  <si>
    <t>Boll</t>
  </si>
  <si>
    <t>Jared</t>
  </si>
  <si>
    <t>CBJ</t>
  </si>
  <si>
    <t>Bolland</t>
  </si>
  <si>
    <t>Dave</t>
  </si>
  <si>
    <t>Bonk</t>
  </si>
  <si>
    <t>Radek</t>
  </si>
  <si>
    <t>Boogaard</t>
  </si>
  <si>
    <t>Booth</t>
  </si>
  <si>
    <t>Bootland</t>
  </si>
  <si>
    <t>Darryl</t>
  </si>
  <si>
    <t>Borer</t>
  </si>
  <si>
    <t>Casey</t>
  </si>
  <si>
    <t>Bouchard</t>
  </si>
  <si>
    <t>Pierre-Marc</t>
  </si>
  <si>
    <t>Boucher</t>
  </si>
  <si>
    <t>Philippe</t>
  </si>
  <si>
    <t>Bouillon</t>
  </si>
  <si>
    <t>Francis</t>
  </si>
  <si>
    <t>Boulerice</t>
  </si>
  <si>
    <t>Jesse</t>
  </si>
  <si>
    <t>PHI</t>
  </si>
  <si>
    <t>Boulton</t>
  </si>
  <si>
    <t>Bourdon</t>
  </si>
  <si>
    <t>Luc</t>
  </si>
  <si>
    <t>Bourque</t>
  </si>
  <si>
    <t>Chris</t>
  </si>
  <si>
    <t>Rene</t>
  </si>
  <si>
    <t>Bouwmeester</t>
  </si>
  <si>
    <t>Jay</t>
  </si>
  <si>
    <t>Boyce</t>
  </si>
  <si>
    <t>Boychuk</t>
  </si>
  <si>
    <t>Johnny</t>
  </si>
  <si>
    <t>Boyd</t>
  </si>
  <si>
    <t>Dustin</t>
  </si>
  <si>
    <t>Boyes</t>
  </si>
  <si>
    <t>Brad</t>
  </si>
  <si>
    <t>Boyle</t>
  </si>
  <si>
    <t>Brian</t>
  </si>
  <si>
    <t>Dan</t>
  </si>
  <si>
    <t>TBL</t>
  </si>
  <si>
    <t>Boynton</t>
  </si>
  <si>
    <t>Nick</t>
  </si>
  <si>
    <t>Bradley</t>
  </si>
  <si>
    <t>Matt</t>
  </si>
  <si>
    <t>Brashear</t>
  </si>
  <si>
    <t>Donald</t>
  </si>
  <si>
    <t>Brassard</t>
  </si>
  <si>
    <t>Derick</t>
  </si>
  <si>
    <t>Brennan</t>
  </si>
  <si>
    <t>Kip</t>
  </si>
  <si>
    <t>Brent</t>
  </si>
  <si>
    <t>Tim</t>
  </si>
  <si>
    <t>Brewer</t>
  </si>
  <si>
    <t>Briere</t>
  </si>
  <si>
    <t>Danny</t>
  </si>
  <si>
    <t>Brind'Amour</t>
  </si>
  <si>
    <t>Rod</t>
  </si>
  <si>
    <t>Brine</t>
  </si>
  <si>
    <t>Brisebois</t>
  </si>
  <si>
    <t>Brodziak</t>
  </si>
  <si>
    <t>Kyle</t>
  </si>
  <si>
    <t>EDM</t>
  </si>
  <si>
    <t>Brookbank</t>
  </si>
  <si>
    <t>Sheldon</t>
  </si>
  <si>
    <t>Brouwer</t>
  </si>
  <si>
    <t>Troy</t>
  </si>
  <si>
    <t>Brown</t>
  </si>
  <si>
    <t>Curtis</t>
  </si>
  <si>
    <t>SJS</t>
  </si>
  <si>
    <t>Brule</t>
  </si>
  <si>
    <t>Gilbert</t>
  </si>
  <si>
    <t>Brunette</t>
  </si>
  <si>
    <t>Brylin</t>
  </si>
  <si>
    <t>Sergei</t>
  </si>
  <si>
    <t>Burish</t>
  </si>
  <si>
    <t>Adam</t>
  </si>
  <si>
    <t>Burns</t>
  </si>
  <si>
    <t>Burrows</t>
  </si>
  <si>
    <t>Alexandre</t>
  </si>
  <si>
    <t>Byers</t>
  </si>
  <si>
    <t>Dane</t>
  </si>
  <si>
    <t>Byfuglien</t>
  </si>
  <si>
    <t>Calder</t>
  </si>
  <si>
    <t>Caldwell</t>
  </si>
  <si>
    <t>Callahan</t>
  </si>
  <si>
    <t>Cammalleri</t>
  </si>
  <si>
    <t>Michael</t>
  </si>
  <si>
    <t>Campbell</t>
  </si>
  <si>
    <t>Gregory</t>
  </si>
  <si>
    <t>Campoli</t>
  </si>
  <si>
    <t>Carcillo</t>
  </si>
  <si>
    <t>Carle</t>
  </si>
  <si>
    <t>Carney</t>
  </si>
  <si>
    <t>Carter</t>
  </si>
  <si>
    <t>Jeff</t>
  </si>
  <si>
    <t>Cavanagh</t>
  </si>
  <si>
    <t>Tom</t>
  </si>
  <si>
    <t>Chara</t>
  </si>
  <si>
    <t>Zdeno</t>
  </si>
  <si>
    <t>Cheechoo</t>
  </si>
  <si>
    <t>Jonathan</t>
  </si>
  <si>
    <t>Chelios</t>
  </si>
  <si>
    <t>Chimera</t>
  </si>
  <si>
    <t>Chipchura</t>
  </si>
  <si>
    <t>Christensen</t>
  </si>
  <si>
    <t>Erik</t>
  </si>
  <si>
    <t>Clark</t>
  </si>
  <si>
    <t>Brett</t>
  </si>
  <si>
    <t>Clarke</t>
  </si>
  <si>
    <t>Noah</t>
  </si>
  <si>
    <t>Clarkson</t>
  </si>
  <si>
    <t>Cleary</t>
  </si>
  <si>
    <t>Clowe</t>
  </si>
  <si>
    <t>Ryane</t>
  </si>
  <si>
    <t>Clutterbuck</t>
  </si>
  <si>
    <t>Cal</t>
  </si>
  <si>
    <t>Coburn</t>
  </si>
  <si>
    <t>Braydon</t>
  </si>
  <si>
    <t>Cogliano</t>
  </si>
  <si>
    <t>Colaiacovo</t>
  </si>
  <si>
    <t>Carlo</t>
  </si>
  <si>
    <t>Cole</t>
  </si>
  <si>
    <t>Colliton</t>
  </si>
  <si>
    <t>Jeremy</t>
  </si>
  <si>
    <t>Comeau</t>
  </si>
  <si>
    <t>Commodore</t>
  </si>
  <si>
    <t>Comrie</t>
  </si>
  <si>
    <t>Conboy</t>
  </si>
  <si>
    <t>Conner</t>
  </si>
  <si>
    <t>Connolly</t>
  </si>
  <si>
    <t>Conroy</t>
  </si>
  <si>
    <t>Cooke</t>
  </si>
  <si>
    <t>Corvo</t>
  </si>
  <si>
    <t>Joe</t>
  </si>
  <si>
    <t>Cote</t>
  </si>
  <si>
    <t>Riley</t>
  </si>
  <si>
    <t>Cowan</t>
  </si>
  <si>
    <t>Crombeen</t>
  </si>
  <si>
    <t>BJ</t>
  </si>
  <si>
    <t>Crosby</t>
  </si>
  <si>
    <t>Sidney</t>
  </si>
  <si>
    <t>Cullen</t>
  </si>
  <si>
    <t>Cullimore</t>
  </si>
  <si>
    <t>Jassen</t>
  </si>
  <si>
    <t>Cumiskey</t>
  </si>
  <si>
    <t>D'Agostini</t>
  </si>
  <si>
    <t>Daley</t>
  </si>
  <si>
    <t>Trevor</t>
  </si>
  <si>
    <t>Dallman</t>
  </si>
  <si>
    <t>Dandenault</t>
  </si>
  <si>
    <t>Mathieu</t>
  </si>
  <si>
    <t>Darche</t>
  </si>
  <si>
    <t>Datsyuk</t>
  </si>
  <si>
    <t>Pavel</t>
  </si>
  <si>
    <t>Davison</t>
  </si>
  <si>
    <t>Dawes</t>
  </si>
  <si>
    <t>Nigel</t>
  </si>
  <si>
    <t>de Vries</t>
  </si>
  <si>
    <t>Greg</t>
  </si>
  <si>
    <t>Demitra</t>
  </si>
  <si>
    <t>Pavol</t>
  </si>
  <si>
    <t>Devereaux</t>
  </si>
  <si>
    <t>DiPenta</t>
  </si>
  <si>
    <t>Doan</t>
  </si>
  <si>
    <t>Shane</t>
  </si>
  <si>
    <t>Doell</t>
  </si>
  <si>
    <t>Donovan</t>
  </si>
  <si>
    <t>Shean</t>
  </si>
  <si>
    <t>Dowd</t>
  </si>
  <si>
    <t>Jim</t>
  </si>
  <si>
    <t>Dowell</t>
  </si>
  <si>
    <t>Jake</t>
  </si>
  <si>
    <t>Downey</t>
  </si>
  <si>
    <t>Aaron</t>
  </si>
  <si>
    <t>Downie</t>
  </si>
  <si>
    <t>Drake</t>
  </si>
  <si>
    <t>Dallas</t>
  </si>
  <si>
    <t>Draper</t>
  </si>
  <si>
    <t>Drury</t>
  </si>
  <si>
    <t>Dubinsky</t>
  </si>
  <si>
    <t>Dumont</t>
  </si>
  <si>
    <t>J-P</t>
  </si>
  <si>
    <t>Dupont</t>
  </si>
  <si>
    <t>Micki</t>
  </si>
  <si>
    <t>Dupuis</t>
  </si>
  <si>
    <t>Pascal</t>
  </si>
  <si>
    <t>Dvorak</t>
  </si>
  <si>
    <t>Eager</t>
  </si>
  <si>
    <t>Ben</t>
  </si>
  <si>
    <t>Earl</t>
  </si>
  <si>
    <t>Robbie</t>
  </si>
  <si>
    <t>Eaton</t>
  </si>
  <si>
    <t>Eaves</t>
  </si>
  <si>
    <t>Patrick</t>
  </si>
  <si>
    <t>Ebbett</t>
  </si>
  <si>
    <t>Edler</t>
  </si>
  <si>
    <t>Alexander</t>
  </si>
  <si>
    <t>Ehrhoff</t>
  </si>
  <si>
    <t>Elias</t>
  </si>
  <si>
    <t>Patrik</t>
  </si>
  <si>
    <t>Ellis</t>
  </si>
  <si>
    <t>Eminger</t>
  </si>
  <si>
    <t>Enstrom</t>
  </si>
  <si>
    <t>Tobias</t>
  </si>
  <si>
    <t>Erat</t>
  </si>
  <si>
    <t>Martin</t>
  </si>
  <si>
    <t>Ericsson</t>
  </si>
  <si>
    <t>Eriksson</t>
  </si>
  <si>
    <t>Anders</t>
  </si>
  <si>
    <t>Loui</t>
  </si>
  <si>
    <t>Erskine</t>
  </si>
  <si>
    <t>John</t>
  </si>
  <si>
    <t>Exelby</t>
  </si>
  <si>
    <t>Garnet</t>
  </si>
  <si>
    <t>Fata</t>
  </si>
  <si>
    <t>Drew</t>
  </si>
  <si>
    <t>Fedorov</t>
  </si>
  <si>
    <t>Fedoruk</t>
  </si>
  <si>
    <t>Fedotenko</t>
  </si>
  <si>
    <t>Ruslan</t>
  </si>
  <si>
    <t>Fehr</t>
  </si>
  <si>
    <t>Ference</t>
  </si>
  <si>
    <t>Fiddler</t>
  </si>
  <si>
    <t>Vernon</t>
  </si>
  <si>
    <t>Filewich</t>
  </si>
  <si>
    <t>Filppula</t>
  </si>
  <si>
    <t>Valtteri</t>
  </si>
  <si>
    <t>Finger</t>
  </si>
  <si>
    <t>Fisher</t>
  </si>
  <si>
    <t>Fistric</t>
  </si>
  <si>
    <t>Fitzgerald</t>
  </si>
  <si>
    <t>Zack</t>
  </si>
  <si>
    <t>Fitzpatrick</t>
  </si>
  <si>
    <t>Rory</t>
  </si>
  <si>
    <t>Fleischmann</t>
  </si>
  <si>
    <t>Tomas</t>
  </si>
  <si>
    <t>Foligno</t>
  </si>
  <si>
    <t>Foote</t>
  </si>
  <si>
    <t>Forsberg</t>
  </si>
  <si>
    <t>Peter</t>
  </si>
  <si>
    <t>Foster</t>
  </si>
  <si>
    <t>Alex</t>
  </si>
  <si>
    <t>Kurtis</t>
  </si>
  <si>
    <t>Foy</t>
  </si>
  <si>
    <t>Franzen</t>
  </si>
  <si>
    <t>Johan</t>
  </si>
  <si>
    <t>Fraser</t>
  </si>
  <si>
    <t>Colin</t>
  </si>
  <si>
    <t>Fritsche</t>
  </si>
  <si>
    <t>Frolov</t>
  </si>
  <si>
    <t>Funk</t>
  </si>
  <si>
    <t>Gaborik</t>
  </si>
  <si>
    <t>Marian</t>
  </si>
  <si>
    <t>Gagne</t>
  </si>
  <si>
    <t>Simon</t>
  </si>
  <si>
    <t>Gagner</t>
  </si>
  <si>
    <t>Sam</t>
  </si>
  <si>
    <t>Gamache</t>
  </si>
  <si>
    <t>Gaustad</t>
  </si>
  <si>
    <t>Paul</t>
  </si>
  <si>
    <t>Gauthier</t>
  </si>
  <si>
    <t>Gabe</t>
  </si>
  <si>
    <t>Gelinas</t>
  </si>
  <si>
    <t>Gervais</t>
  </si>
  <si>
    <t>Bruno</t>
  </si>
  <si>
    <t>Getzlaf</t>
  </si>
  <si>
    <t>Gill</t>
  </si>
  <si>
    <t>Hal</t>
  </si>
  <si>
    <t>Gionta</t>
  </si>
  <si>
    <t>Girardi</t>
  </si>
  <si>
    <t>Giroux</t>
  </si>
  <si>
    <t>Claude</t>
  </si>
  <si>
    <t>Giuliano</t>
  </si>
  <si>
    <t>Glass</t>
  </si>
  <si>
    <t>Tanner</t>
  </si>
  <si>
    <t>Gleason</t>
  </si>
  <si>
    <t>Glencross</t>
  </si>
  <si>
    <t>Globke</t>
  </si>
  <si>
    <t>Glumac</t>
  </si>
  <si>
    <t>Goc</t>
  </si>
  <si>
    <t>Marcel</t>
  </si>
  <si>
    <t>Godard</t>
  </si>
  <si>
    <t>Goligoski</t>
  </si>
  <si>
    <t>Gomez</t>
  </si>
  <si>
    <t>Scott</t>
  </si>
  <si>
    <t>Gonchar</t>
  </si>
  <si>
    <t>Gordon</t>
  </si>
  <si>
    <t>Gorges</t>
  </si>
  <si>
    <t>Josh</t>
  </si>
  <si>
    <t>Grabovski</t>
  </si>
  <si>
    <t>Mikhail</t>
  </si>
  <si>
    <t>Gragnani</t>
  </si>
  <si>
    <t>Gratton</t>
  </si>
  <si>
    <t>Grebeshkov</t>
  </si>
  <si>
    <t>Denis</t>
  </si>
  <si>
    <t>Green</t>
  </si>
  <si>
    <t>Greene</t>
  </si>
  <si>
    <t>Andy</t>
  </si>
  <si>
    <t>Greentree</t>
  </si>
  <si>
    <t>Grier</t>
  </si>
  <si>
    <t>Grossman</t>
  </si>
  <si>
    <t>Guenin</t>
  </si>
  <si>
    <t>Nate</t>
  </si>
  <si>
    <t>Guerin</t>
  </si>
  <si>
    <t>Bill</t>
  </si>
  <si>
    <t>Guite</t>
  </si>
  <si>
    <t>Hagman</t>
  </si>
  <si>
    <t>Niklas</t>
  </si>
  <si>
    <t>Hainsey</t>
  </si>
  <si>
    <t>Ron</t>
  </si>
  <si>
    <t>Hale</t>
  </si>
  <si>
    <t>Hall</t>
  </si>
  <si>
    <t>Halpern</t>
  </si>
  <si>
    <t>Hamhuis</t>
  </si>
  <si>
    <t>Hamilton</t>
  </si>
  <si>
    <t>Hamrlik</t>
  </si>
  <si>
    <t>Roman</t>
  </si>
  <si>
    <t>Handzus</t>
  </si>
  <si>
    <t>Michal</t>
  </si>
  <si>
    <t>Hannan</t>
  </si>
  <si>
    <t>Hansen</t>
  </si>
  <si>
    <t>Jannik</t>
  </si>
  <si>
    <t>Hanzal</t>
  </si>
  <si>
    <t>Harrold</t>
  </si>
  <si>
    <t>Hartigan</t>
  </si>
  <si>
    <t>Hartnell</t>
  </si>
  <si>
    <t>Hatcher</t>
  </si>
  <si>
    <t>Derian</t>
  </si>
  <si>
    <t>Havelid</t>
  </si>
  <si>
    <t>Havlat</t>
  </si>
  <si>
    <t>Haydar</t>
  </si>
  <si>
    <t>Darren</t>
  </si>
  <si>
    <t>Heatley</t>
  </si>
  <si>
    <t>Dany</t>
  </si>
  <si>
    <t>Hecht</t>
  </si>
  <si>
    <t>Jochen</t>
  </si>
  <si>
    <t>Hedican</t>
  </si>
  <si>
    <t>Bret</t>
  </si>
  <si>
    <t>Hejda</t>
  </si>
  <si>
    <t>Jan</t>
  </si>
  <si>
    <t>Hejduk</t>
  </si>
  <si>
    <t>Milan</t>
  </si>
  <si>
    <t>Helm</t>
  </si>
  <si>
    <t>Hemsky</t>
  </si>
  <si>
    <t>Ales</t>
  </si>
  <si>
    <t>Hendry</t>
  </si>
  <si>
    <t>Jordan</t>
  </si>
  <si>
    <t>Hennessy</t>
  </si>
  <si>
    <t>Hensick</t>
  </si>
  <si>
    <t>TJ</t>
  </si>
  <si>
    <t>Higgins</t>
  </si>
  <si>
    <t>Hilbert</t>
  </si>
  <si>
    <t>Hill</t>
  </si>
  <si>
    <t>Hillen</t>
  </si>
  <si>
    <t>Jack</t>
  </si>
  <si>
    <t>Hinote</t>
  </si>
  <si>
    <t>Hjalmarsson</t>
  </si>
  <si>
    <t>Hlavac</t>
  </si>
  <si>
    <t>Hlinka</t>
  </si>
  <si>
    <t>Jaroslav</t>
  </si>
  <si>
    <t>Hnidy</t>
  </si>
  <si>
    <t>Hoggan</t>
  </si>
  <si>
    <t>Holik</t>
  </si>
  <si>
    <t>Hollweg</t>
  </si>
  <si>
    <t>Holmstrom</t>
  </si>
  <si>
    <t>Horcoff</t>
  </si>
  <si>
    <t>Hordichuk</t>
  </si>
  <si>
    <t>Darcy</t>
  </si>
  <si>
    <t>Horton</t>
  </si>
  <si>
    <t>Nathan</t>
  </si>
  <si>
    <t>Hossa</t>
  </si>
  <si>
    <t>Hudler</t>
  </si>
  <si>
    <t>Jiri</t>
  </si>
  <si>
    <t>Hunter</t>
  </si>
  <si>
    <t>Trent</t>
  </si>
  <si>
    <t>Hunwick</t>
  </si>
  <si>
    <t>Huselius</t>
  </si>
  <si>
    <t>Kristian</t>
  </si>
  <si>
    <t>Huskins</t>
  </si>
  <si>
    <t>Kent</t>
  </si>
  <si>
    <t>Iggulden</t>
  </si>
  <si>
    <t>Iginla</t>
  </si>
  <si>
    <t>Jarome</t>
  </si>
  <si>
    <t>Isbister</t>
  </si>
  <si>
    <t>Ivanans</t>
  </si>
  <si>
    <t>Raitis</t>
  </si>
  <si>
    <t>Jackman</t>
  </si>
  <si>
    <t>Barret</t>
  </si>
  <si>
    <t>Jacques</t>
  </si>
  <si>
    <t>Jean-Francois</t>
  </si>
  <si>
    <t>Jaffray</t>
  </si>
  <si>
    <t>Jagr</t>
  </si>
  <si>
    <t>Jaromir</t>
  </si>
  <si>
    <t>James</t>
  </si>
  <si>
    <t>Connor</t>
  </si>
  <si>
    <t>Jancevski</t>
  </si>
  <si>
    <t>Janik</t>
  </si>
  <si>
    <t>Doug</t>
  </si>
  <si>
    <t>Janssen</t>
  </si>
  <si>
    <t>Jensen</t>
  </si>
  <si>
    <t>Johansson</t>
  </si>
  <si>
    <t>Magnus</t>
  </si>
  <si>
    <t>Johnson</t>
  </si>
  <si>
    <t>Johnsson</t>
  </si>
  <si>
    <t>Kim</t>
  </si>
  <si>
    <t>Jokinen</t>
  </si>
  <si>
    <t>Jussi</t>
  </si>
  <si>
    <t>Olli</t>
  </si>
  <si>
    <t>Jones</t>
  </si>
  <si>
    <t>Randy</t>
  </si>
  <si>
    <t>Jovanovski</t>
  </si>
  <si>
    <t>Ed</t>
  </si>
  <si>
    <t>Jurcina</t>
  </si>
  <si>
    <t>Kaberle</t>
  </si>
  <si>
    <t>Frantisek</t>
  </si>
  <si>
    <t>Kaleta</t>
  </si>
  <si>
    <t>Kalinin</t>
  </si>
  <si>
    <t>Dmitri</t>
  </si>
  <si>
    <t>Kane</t>
  </si>
  <si>
    <t>Kapanen</t>
  </si>
  <si>
    <t>Niko</t>
  </si>
  <si>
    <t>Sami</t>
  </si>
  <si>
    <t>Kariya</t>
  </si>
  <si>
    <t>Karlsson</t>
  </si>
  <si>
    <t>Andreas</t>
  </si>
  <si>
    <t>Kaspar</t>
  </si>
  <si>
    <t>Lukas</t>
  </si>
  <si>
    <t>Duncan</t>
  </si>
  <si>
    <t>Kelly</t>
  </si>
  <si>
    <t>Kennedy</t>
  </si>
  <si>
    <t>Kesler</t>
  </si>
  <si>
    <t>Kessel</t>
  </si>
  <si>
    <t>Phil</t>
  </si>
  <si>
    <t>Kilger</t>
  </si>
  <si>
    <t>Chad</t>
  </si>
  <si>
    <t>King</t>
  </si>
  <si>
    <t>D.J.</t>
  </si>
  <si>
    <t>Klee</t>
  </si>
  <si>
    <t>Ken</t>
  </si>
  <si>
    <t>Klein</t>
  </si>
  <si>
    <t>Klemm</t>
  </si>
  <si>
    <t>Jon</t>
  </si>
  <si>
    <t>Klesla</t>
  </si>
  <si>
    <t>Rostislav</t>
  </si>
  <si>
    <t>Knuble</t>
  </si>
  <si>
    <t>Kobasew</t>
  </si>
  <si>
    <t>Chuck</t>
  </si>
  <si>
    <t>Koci</t>
  </si>
  <si>
    <t>Koistinen</t>
  </si>
  <si>
    <t>Ville</t>
  </si>
  <si>
    <t>Koivu</t>
  </si>
  <si>
    <t>Mikko</t>
  </si>
  <si>
    <t>Saku</t>
  </si>
  <si>
    <t>Komisarek</t>
  </si>
  <si>
    <t>Kondratiev</t>
  </si>
  <si>
    <t>Konopka</t>
  </si>
  <si>
    <t>Zenon</t>
  </si>
  <si>
    <t>Kontiola</t>
  </si>
  <si>
    <t>Petri</t>
  </si>
  <si>
    <t>Kopecky</t>
  </si>
  <si>
    <t>Kopitar</t>
  </si>
  <si>
    <t>Anze</t>
  </si>
  <si>
    <t>Kostitsyn</t>
  </si>
  <si>
    <t>Andrei</t>
  </si>
  <si>
    <t>Kostopoulos</t>
  </si>
  <si>
    <t>Kotalik</t>
  </si>
  <si>
    <t>Kovalchuk</t>
  </si>
  <si>
    <t>Ilya</t>
  </si>
  <si>
    <t>Kovalev</t>
  </si>
  <si>
    <t>Kozlov</t>
  </si>
  <si>
    <t>Viktor</t>
  </si>
  <si>
    <t>Vyacheslav</t>
  </si>
  <si>
    <t>Krajicek</t>
  </si>
  <si>
    <t>Krejci</t>
  </si>
  <si>
    <t>Kreps</t>
  </si>
  <si>
    <t>Kamil</t>
  </si>
  <si>
    <t>Kronwall</t>
  </si>
  <si>
    <t>Staffan</t>
  </si>
  <si>
    <t>Kuba</t>
  </si>
  <si>
    <t>Filip</t>
  </si>
  <si>
    <t>Kubina</t>
  </si>
  <si>
    <t>Kukkonen</t>
  </si>
  <si>
    <t>Lasse</t>
  </si>
  <si>
    <t>Kunitz</t>
  </si>
  <si>
    <t>Kwiatkowski</t>
  </si>
  <si>
    <t>Joel</t>
  </si>
  <si>
    <t>Ladd</t>
  </si>
  <si>
    <t>Laich</t>
  </si>
  <si>
    <t>Brooks</t>
  </si>
  <si>
    <t>Laing</t>
  </si>
  <si>
    <t>Quintin</t>
  </si>
  <si>
    <t>Lang</t>
  </si>
  <si>
    <t>Robert</t>
  </si>
  <si>
    <t>Langenbrunner</t>
  </si>
  <si>
    <t>Jamie</t>
  </si>
  <si>
    <t>Langfeld</t>
  </si>
  <si>
    <t>Langkow</t>
  </si>
  <si>
    <t>Daymond</t>
  </si>
  <si>
    <t>Laperriere</t>
  </si>
  <si>
    <t>Ian</t>
  </si>
  <si>
    <t>Lapierre</t>
  </si>
  <si>
    <t>Lapointe</t>
  </si>
  <si>
    <t>Laraque</t>
  </si>
  <si>
    <t>Georges</t>
  </si>
  <si>
    <t>Larman</t>
  </si>
  <si>
    <t>LaRose</t>
  </si>
  <si>
    <t>Larsen</t>
  </si>
  <si>
    <t>Lashoff</t>
  </si>
  <si>
    <t>Latendresse</t>
  </si>
  <si>
    <t>Guillaume</t>
  </si>
  <si>
    <t>LaVallee</t>
  </si>
  <si>
    <t>Leach</t>
  </si>
  <si>
    <t>Lebda</t>
  </si>
  <si>
    <t>Lecavalier</t>
  </si>
  <si>
    <t>Vincent</t>
  </si>
  <si>
    <t>Lee</t>
  </si>
  <si>
    <t>Legwand</t>
  </si>
  <si>
    <t>Lehtinen</t>
  </si>
  <si>
    <t>Jere</t>
  </si>
  <si>
    <t>Leopold</t>
  </si>
  <si>
    <t>Lepisto</t>
  </si>
  <si>
    <t>Lessard</t>
  </si>
  <si>
    <t>Junior</t>
  </si>
  <si>
    <t>Letang</t>
  </si>
  <si>
    <t>Letowski</t>
  </si>
  <si>
    <t>Lidstrom</t>
  </si>
  <si>
    <t>Liles</t>
  </si>
  <si>
    <t>John-Michael</t>
  </si>
  <si>
    <t>Lilja</t>
  </si>
  <si>
    <t>Linden</t>
  </si>
  <si>
    <t>Lindstrom</t>
  </si>
  <si>
    <t>Joakim</t>
  </si>
  <si>
    <t>Lisin</t>
  </si>
  <si>
    <t>Enver</t>
  </si>
  <si>
    <t>Little</t>
  </si>
  <si>
    <t>Locke</t>
  </si>
  <si>
    <t>Corey</t>
  </si>
  <si>
    <t>Lojek</t>
  </si>
  <si>
    <t>Lombardi</t>
  </si>
  <si>
    <t>Matthew</t>
  </si>
  <si>
    <t>Lucic</t>
  </si>
  <si>
    <t>Lukowich</t>
  </si>
  <si>
    <t>Lundin</t>
  </si>
  <si>
    <t>Lundqvist</t>
  </si>
  <si>
    <t>Lupul</t>
  </si>
  <si>
    <t>Joffrey</t>
  </si>
  <si>
    <t>Lydman</t>
  </si>
  <si>
    <t>Toni</t>
  </si>
  <si>
    <t>MacArthur</t>
  </si>
  <si>
    <t>MacDonald</t>
  </si>
  <si>
    <t>MacKenzie</t>
  </si>
  <si>
    <t>Madden</t>
  </si>
  <si>
    <t>Mair</t>
  </si>
  <si>
    <t>Malhotra</t>
  </si>
  <si>
    <t>Manny</t>
  </si>
  <si>
    <t>Malik</t>
  </si>
  <si>
    <t>Marek</t>
  </si>
  <si>
    <t>Malkin</t>
  </si>
  <si>
    <t>Evgeni</t>
  </si>
  <si>
    <t>Malmivaara</t>
  </si>
  <si>
    <t>Malone</t>
  </si>
  <si>
    <t>Maltby</t>
  </si>
  <si>
    <t>Kirk</t>
  </si>
  <si>
    <t>Mara</t>
  </si>
  <si>
    <t>Marchant</t>
  </si>
  <si>
    <t>Markov</t>
  </si>
  <si>
    <t>Marleau</t>
  </si>
  <si>
    <t>Martinek</t>
  </si>
  <si>
    <t>Matthias</t>
  </si>
  <si>
    <t>May</t>
  </si>
  <si>
    <t>Mayers</t>
  </si>
  <si>
    <t>Jamal</t>
  </si>
  <si>
    <t>McAmmond</t>
  </si>
  <si>
    <t>Dean</t>
  </si>
  <si>
    <t>McCabe</t>
  </si>
  <si>
    <t>McCarthy</t>
  </si>
  <si>
    <t>McCarty</t>
  </si>
  <si>
    <t>McClement</t>
  </si>
  <si>
    <t>McCormick</t>
  </si>
  <si>
    <t>McDonald</t>
  </si>
  <si>
    <t>McGrattan</t>
  </si>
  <si>
    <t>McIver</t>
  </si>
  <si>
    <t>McKee</t>
  </si>
  <si>
    <t>McLaren</t>
  </si>
  <si>
    <t>McLean</t>
  </si>
  <si>
    <t>McLeod</t>
  </si>
  <si>
    <t>Meech</t>
  </si>
  <si>
    <t>Meszaros</t>
  </si>
  <si>
    <t>Andrej</t>
  </si>
  <si>
    <t>Methot</t>
  </si>
  <si>
    <t>Marc</t>
  </si>
  <si>
    <t>Metropolit</t>
  </si>
  <si>
    <t>Glen</t>
  </si>
  <si>
    <t>Meyer</t>
  </si>
  <si>
    <t>Freddy</t>
  </si>
  <si>
    <t>Stefan</t>
  </si>
  <si>
    <t>Mezei</t>
  </si>
  <si>
    <t>Branislav</t>
  </si>
  <si>
    <t>Michalek</t>
  </si>
  <si>
    <t>Zbynek</t>
  </si>
  <si>
    <t>Miettinen</t>
  </si>
  <si>
    <t>Antti</t>
  </si>
  <si>
    <t>Miller</t>
  </si>
  <si>
    <t>Minard</t>
  </si>
  <si>
    <t>Mitchell</t>
  </si>
  <si>
    <t>Torrey</t>
  </si>
  <si>
    <t>Willie</t>
  </si>
  <si>
    <t>Modano</t>
  </si>
  <si>
    <t>Modin</t>
  </si>
  <si>
    <t>Modry</t>
  </si>
  <si>
    <t>Moen</t>
  </si>
  <si>
    <t>Travis</t>
  </si>
  <si>
    <t>Montador</t>
  </si>
  <si>
    <t>Moore</t>
  </si>
  <si>
    <t>Dominic</t>
  </si>
  <si>
    <t>Moreau</t>
  </si>
  <si>
    <t>Ethan</t>
  </si>
  <si>
    <t>Mormina</t>
  </si>
  <si>
    <t>Joey</t>
  </si>
  <si>
    <t>Morris</t>
  </si>
  <si>
    <t>Morrison</t>
  </si>
  <si>
    <t>Morrisonn</t>
  </si>
  <si>
    <t>Shaone</t>
  </si>
  <si>
    <t>Morrow</t>
  </si>
  <si>
    <t>Brenden</t>
  </si>
  <si>
    <t>Moss</t>
  </si>
  <si>
    <t>Mottau</t>
  </si>
  <si>
    <t>Motzko</t>
  </si>
  <si>
    <t>Moulson</t>
  </si>
  <si>
    <t>Mowers</t>
  </si>
  <si>
    <t>Mueller</t>
  </si>
  <si>
    <t>Murley</t>
  </si>
  <si>
    <t>Murphy</t>
  </si>
  <si>
    <t>Cory</t>
  </si>
  <si>
    <t>Murray</t>
  </si>
  <si>
    <t>Brady</t>
  </si>
  <si>
    <t>Douglas</t>
  </si>
  <si>
    <t>Garth</t>
  </si>
  <si>
    <t>Nagy</t>
  </si>
  <si>
    <t>Ladislav</t>
  </si>
  <si>
    <t>Nash</t>
  </si>
  <si>
    <t>Rick</t>
  </si>
  <si>
    <t>Naslund</t>
  </si>
  <si>
    <t>Markus</t>
  </si>
  <si>
    <t>Nasreddine</t>
  </si>
  <si>
    <t>Alain</t>
  </si>
  <si>
    <t>Neil</t>
  </si>
  <si>
    <t>Newbury</t>
  </si>
  <si>
    <t>Nichol</t>
  </si>
  <si>
    <t>Niedermayer</t>
  </si>
  <si>
    <t>Nielsen</t>
  </si>
  <si>
    <t>Frans</t>
  </si>
  <si>
    <t>Nikulin</t>
  </si>
  <si>
    <t>Nilson</t>
  </si>
  <si>
    <t>Marcus</t>
  </si>
  <si>
    <t>Nilsson</t>
  </si>
  <si>
    <t>Niskanen</t>
  </si>
  <si>
    <t>Nokelainen</t>
  </si>
  <si>
    <t>Petteri</t>
  </si>
  <si>
    <t>Nolan</t>
  </si>
  <si>
    <t>Owen</t>
  </si>
  <si>
    <t>Norstrom</t>
  </si>
  <si>
    <t>Mattias</t>
  </si>
  <si>
    <t>Novotny</t>
  </si>
  <si>
    <t>Nummelin</t>
  </si>
  <si>
    <t>Numminen</t>
  </si>
  <si>
    <t>Teppo</t>
  </si>
  <si>
    <t>Nycholat</t>
  </si>
  <si>
    <t>Lawrence</t>
  </si>
  <si>
    <t>Nylander</t>
  </si>
  <si>
    <t>Nystrom</t>
  </si>
  <si>
    <t>O'Brien</t>
  </si>
  <si>
    <t>O'Byrne</t>
  </si>
  <si>
    <t>O'Donnell</t>
  </si>
  <si>
    <t>O'Sullivan</t>
  </si>
  <si>
    <t>Oduya</t>
  </si>
  <si>
    <t>Ohlund</t>
  </si>
  <si>
    <t>Okposo</t>
  </si>
  <si>
    <t>Olesz</t>
  </si>
  <si>
    <t>Ondrus</t>
  </si>
  <si>
    <t>Orpik</t>
  </si>
  <si>
    <t>Orr</t>
  </si>
  <si>
    <t>Colton</t>
  </si>
  <si>
    <t>Ortmeyer</t>
  </si>
  <si>
    <t>Jed</t>
  </si>
  <si>
    <t>Ott</t>
  </si>
  <si>
    <t>Ouellet</t>
  </si>
  <si>
    <t>Michel</t>
  </si>
  <si>
    <t>Ovechkin</t>
  </si>
  <si>
    <t>Ozolinsh</t>
  </si>
  <si>
    <t>Sandis</t>
  </si>
  <si>
    <t>Paetsch</t>
  </si>
  <si>
    <t>Pahlsson</t>
  </si>
  <si>
    <t>Samuel</t>
  </si>
  <si>
    <t>Paille</t>
  </si>
  <si>
    <t>Pandolfo</t>
  </si>
  <si>
    <t>Parent</t>
  </si>
  <si>
    <t>Parise</t>
  </si>
  <si>
    <t>Zach</t>
  </si>
  <si>
    <t>Park</t>
  </si>
  <si>
    <t>Richard</t>
  </si>
  <si>
    <t>Parker</t>
  </si>
  <si>
    <t>Parrish</t>
  </si>
  <si>
    <t>Parros</t>
  </si>
  <si>
    <t>George</t>
  </si>
  <si>
    <t>Pavelski</t>
  </si>
  <si>
    <t>Peca</t>
  </si>
  <si>
    <t>Peckham</t>
  </si>
  <si>
    <t>Theo</t>
  </si>
  <si>
    <t>Pelletier</t>
  </si>
  <si>
    <t>Pelley</t>
  </si>
  <si>
    <t>Peltonen</t>
  </si>
  <si>
    <t>Penner</t>
  </si>
  <si>
    <t>Perrault</t>
  </si>
  <si>
    <t>Perreault</t>
  </si>
  <si>
    <t>Yanic</t>
  </si>
  <si>
    <t>Perrin</t>
  </si>
  <si>
    <t>Perron</t>
  </si>
  <si>
    <t>Perry</t>
  </si>
  <si>
    <t>Peters</t>
  </si>
  <si>
    <t>Petersen</t>
  </si>
  <si>
    <t>Toby</t>
  </si>
  <si>
    <t>Pettinger</t>
  </si>
  <si>
    <t>Peverley</t>
  </si>
  <si>
    <t>Rich</t>
  </si>
  <si>
    <t>Phaneuf</t>
  </si>
  <si>
    <t>Dion</t>
  </si>
  <si>
    <t>Phillips</t>
  </si>
  <si>
    <t>Pihlstrom</t>
  </si>
  <si>
    <t>Pineault</t>
  </si>
  <si>
    <t>Pisani</t>
  </si>
  <si>
    <t>Fernando</t>
  </si>
  <si>
    <t>Pitkanen</t>
  </si>
  <si>
    <t>Joni</t>
  </si>
  <si>
    <t>Platt</t>
  </si>
  <si>
    <t>Geoff</t>
  </si>
  <si>
    <t>Plekanec</t>
  </si>
  <si>
    <t>Plihal</t>
  </si>
  <si>
    <t>Pock</t>
  </si>
  <si>
    <t>Thomas</t>
  </si>
  <si>
    <t>Pohl</t>
  </si>
  <si>
    <t>Polak</t>
  </si>
  <si>
    <t>Pominville</t>
  </si>
  <si>
    <t>Ponikarovsky</t>
  </si>
  <si>
    <t>Alexei</t>
  </si>
  <si>
    <t>Popovic</t>
  </si>
  <si>
    <t>Pothier</t>
  </si>
  <si>
    <t>Poti</t>
  </si>
  <si>
    <t>Potulny</t>
  </si>
  <si>
    <t>Pouliot</t>
  </si>
  <si>
    <t>Benoit</t>
  </si>
  <si>
    <t>Marc-Antoine</t>
  </si>
  <si>
    <t>Pratt</t>
  </si>
  <si>
    <t>Preissing</t>
  </si>
  <si>
    <t>Primeau</t>
  </si>
  <si>
    <t>Wayne</t>
  </si>
  <si>
    <t>Pronger</t>
  </si>
  <si>
    <t>Prospal</t>
  </si>
  <si>
    <t>Vinny</t>
  </si>
  <si>
    <t>Prucha</t>
  </si>
  <si>
    <t>Petr</t>
  </si>
  <si>
    <t>Purcell</t>
  </si>
  <si>
    <t>Teddy</t>
  </si>
  <si>
    <t>Pyatt</t>
  </si>
  <si>
    <t>Taylor</t>
  </si>
  <si>
    <t>Quincey</t>
  </si>
  <si>
    <t>Rachunek</t>
  </si>
  <si>
    <t>Karel</t>
  </si>
  <si>
    <t>Radivojevic</t>
  </si>
  <si>
    <t>Branko</t>
  </si>
  <si>
    <t>Radulov</t>
  </si>
  <si>
    <t>Rafalski</t>
  </si>
  <si>
    <t>Ramholt</t>
  </si>
  <si>
    <t>Ranger</t>
  </si>
  <si>
    <t>Raymond</t>
  </si>
  <si>
    <t>Mason</t>
  </si>
  <si>
    <t>Reasoner</t>
  </si>
  <si>
    <t>Marty</t>
  </si>
  <si>
    <t>Recchi</t>
  </si>
  <si>
    <t>Redden</t>
  </si>
  <si>
    <t>Reddox</t>
  </si>
  <si>
    <t>Liam</t>
  </si>
  <si>
    <t>Regehr</t>
  </si>
  <si>
    <t>Robyn</t>
  </si>
  <si>
    <t>Regier</t>
  </si>
  <si>
    <t>Reich</t>
  </si>
  <si>
    <t>Reinprecht</t>
  </si>
  <si>
    <t>Ribeiro</t>
  </si>
  <si>
    <t>Richards</t>
  </si>
  <si>
    <t>Richardson</t>
  </si>
  <si>
    <t>Luke</t>
  </si>
  <si>
    <t>Richmond</t>
  </si>
  <si>
    <t>Rissmiller</t>
  </si>
  <si>
    <t>Ritchie</t>
  </si>
  <si>
    <t>Byron</t>
  </si>
  <si>
    <t>Ritola</t>
  </si>
  <si>
    <t>Rivet</t>
  </si>
  <si>
    <t>Roberts</t>
  </si>
  <si>
    <t>Gary</t>
  </si>
  <si>
    <t>Robidas</t>
  </si>
  <si>
    <t>Stephane</t>
  </si>
  <si>
    <t>Robitaille</t>
  </si>
  <si>
    <t>Roenick</t>
  </si>
  <si>
    <t>Rolston</t>
  </si>
  <si>
    <t>Rome</t>
  </si>
  <si>
    <t>Rourke</t>
  </si>
  <si>
    <t>Allan</t>
  </si>
  <si>
    <t>Roy</t>
  </si>
  <si>
    <t>Andre</t>
  </si>
  <si>
    <t>Rozsival</t>
  </si>
  <si>
    <t>Rucinsky</t>
  </si>
  <si>
    <t>Rupp</t>
  </si>
  <si>
    <t>Russell</t>
  </si>
  <si>
    <t>Ruutu</t>
  </si>
  <si>
    <t>Jarkko</t>
  </si>
  <si>
    <t>Tuomo</t>
  </si>
  <si>
    <t>Ruzicka</t>
  </si>
  <si>
    <t>Ryder</t>
  </si>
  <si>
    <t>Rypien</t>
  </si>
  <si>
    <t>Sakic</t>
  </si>
  <si>
    <t>Salei</t>
  </si>
  <si>
    <t>Salo</t>
  </si>
  <si>
    <t>Salvador</t>
  </si>
  <si>
    <t>Bryce</t>
  </si>
  <si>
    <t>Samsonov</t>
  </si>
  <si>
    <t>Samuelsson</t>
  </si>
  <si>
    <t>Mikael</t>
  </si>
  <si>
    <t>Sanderson</t>
  </si>
  <si>
    <t>Sarich</t>
  </si>
  <si>
    <t>Satan</t>
  </si>
  <si>
    <t>Miroslav</t>
  </si>
  <si>
    <t>Sauer</t>
  </si>
  <si>
    <t>Kurt</t>
  </si>
  <si>
    <t>Savard</t>
  </si>
  <si>
    <t>Schaefer</t>
  </si>
  <si>
    <t>Schneider</t>
  </si>
  <si>
    <t>Schremp</t>
  </si>
  <si>
    <t>Schubert</t>
  </si>
  <si>
    <t>Christoph</t>
  </si>
  <si>
    <t>Schultz</t>
  </si>
  <si>
    <t>Scuderi</t>
  </si>
  <si>
    <t>Seabrook</t>
  </si>
  <si>
    <t>Sedin</t>
  </si>
  <si>
    <t>Henrik</t>
  </si>
  <si>
    <t>Seidenberg</t>
  </si>
  <si>
    <t>Dennis</t>
  </si>
  <si>
    <t>Sekera</t>
  </si>
  <si>
    <t>Selanne</t>
  </si>
  <si>
    <t>Teemu</t>
  </si>
  <si>
    <t>Semenov</t>
  </si>
  <si>
    <t>Semin</t>
  </si>
  <si>
    <t>Sestito</t>
  </si>
  <si>
    <t>Setoguchi</t>
  </si>
  <si>
    <t>Devin</t>
  </si>
  <si>
    <t>Shanahan</t>
  </si>
  <si>
    <t>Shannon</t>
  </si>
  <si>
    <t>Sharp</t>
  </si>
  <si>
    <t>Shelley</t>
  </si>
  <si>
    <t>Jody</t>
  </si>
  <si>
    <t>Sheppard</t>
  </si>
  <si>
    <t>Sillinger</t>
  </si>
  <si>
    <t>Sim</t>
  </si>
  <si>
    <t>Sjostrom</t>
  </si>
  <si>
    <t>Fredrik</t>
  </si>
  <si>
    <t>Skille</t>
  </si>
  <si>
    <t>Skoula</t>
  </si>
  <si>
    <t>Skrastins</t>
  </si>
  <si>
    <t>Karlis</t>
  </si>
  <si>
    <t>Slater</t>
  </si>
  <si>
    <t>Smaby</t>
  </si>
  <si>
    <t>Smid</t>
  </si>
  <si>
    <t>Smith</t>
  </si>
  <si>
    <t>Wyatt</t>
  </si>
  <si>
    <t>Smithson</t>
  </si>
  <si>
    <t>Jerred</t>
  </si>
  <si>
    <t>Smolinski</t>
  </si>
  <si>
    <t>Smyth</t>
  </si>
  <si>
    <t>Sobotka</t>
  </si>
  <si>
    <t>Vladimir</t>
  </si>
  <si>
    <t>Sopel</t>
  </si>
  <si>
    <t>Souray</t>
  </si>
  <si>
    <t>Spacek</t>
  </si>
  <si>
    <t>Spezza</t>
  </si>
  <si>
    <t>Spiller</t>
  </si>
  <si>
    <t>St Louis</t>
  </si>
  <si>
    <t>St Pierre</t>
  </si>
  <si>
    <t>Staal</t>
  </si>
  <si>
    <t>Stafford</t>
  </si>
  <si>
    <t>Garrett</t>
  </si>
  <si>
    <t>Staios</t>
  </si>
  <si>
    <t>Stajan</t>
  </si>
  <si>
    <t>Stastny</t>
  </si>
  <si>
    <t>Yan</t>
  </si>
  <si>
    <t>Steckel</t>
  </si>
  <si>
    <t>Steen</t>
  </si>
  <si>
    <t>Stempniak</t>
  </si>
  <si>
    <t>Sterling</t>
  </si>
  <si>
    <t>Stewart</t>
  </si>
  <si>
    <t>Anthony</t>
  </si>
  <si>
    <t>Karl</t>
  </si>
  <si>
    <t>Stillman</t>
  </si>
  <si>
    <t>Stoll</t>
  </si>
  <si>
    <t>Jarret</t>
  </si>
  <si>
    <t>Stone</t>
  </si>
  <si>
    <t>Stortini</t>
  </si>
  <si>
    <t>Straka</t>
  </si>
  <si>
    <t>Stralman</t>
  </si>
  <si>
    <t>Anton</t>
  </si>
  <si>
    <t>Streit</t>
  </si>
  <si>
    <t>Strudwick</t>
  </si>
  <si>
    <t>Stuart</t>
  </si>
  <si>
    <t>Stumpel</t>
  </si>
  <si>
    <t>Jozef</t>
  </si>
  <si>
    <t>Sturm</t>
  </si>
  <si>
    <t>Marco</t>
  </si>
  <si>
    <t>Sundin</t>
  </si>
  <si>
    <t>Mats</t>
  </si>
  <si>
    <t>Suter</t>
  </si>
  <si>
    <t>Sutherby</t>
  </si>
  <si>
    <t>Sutton</t>
  </si>
  <si>
    <t>Svatos</t>
  </si>
  <si>
    <t>Sydor</t>
  </si>
  <si>
    <t>Sykora</t>
  </si>
  <si>
    <t>Taffe</t>
  </si>
  <si>
    <t>Talbot</t>
  </si>
  <si>
    <t>Maxime</t>
  </si>
  <si>
    <t>Tallackson</t>
  </si>
  <si>
    <t>Barry</t>
  </si>
  <si>
    <t>Tallinder</t>
  </si>
  <si>
    <t>Tambellini</t>
  </si>
  <si>
    <t>Tanabe</t>
  </si>
  <si>
    <t>Tanguay</t>
  </si>
  <si>
    <t>Tarnasky</t>
  </si>
  <si>
    <t>Tarnstrom</t>
  </si>
  <si>
    <t>Dick</t>
  </si>
  <si>
    <t>Thorburn</t>
  </si>
  <si>
    <t>Thoresen</t>
  </si>
  <si>
    <t>Thornton</t>
  </si>
  <si>
    <t>Timonen</t>
  </si>
  <si>
    <t>Kimmo</t>
  </si>
  <si>
    <t>Tjarnqvist</t>
  </si>
  <si>
    <t>Mathias</t>
  </si>
  <si>
    <t>Tkachuk</t>
  </si>
  <si>
    <t>Tlusty</t>
  </si>
  <si>
    <t>Toews</t>
  </si>
  <si>
    <t>Tollefsen</t>
  </si>
  <si>
    <t>Ole-Kristian</t>
  </si>
  <si>
    <t>Tolpeko</t>
  </si>
  <si>
    <t>Tootoo</t>
  </si>
  <si>
    <t>Jordin</t>
  </si>
  <si>
    <t>Torres</t>
  </si>
  <si>
    <t>Raffi</t>
  </si>
  <si>
    <t>Tucker</t>
  </si>
  <si>
    <t>Tukonen</t>
  </si>
  <si>
    <t>Lauri</t>
  </si>
  <si>
    <t>Turris</t>
  </si>
  <si>
    <t>Tyutin</t>
  </si>
  <si>
    <t>Fedor</t>
  </si>
  <si>
    <t>Umberger</t>
  </si>
  <si>
    <t>RJ</t>
  </si>
  <si>
    <t>Upshall</t>
  </si>
  <si>
    <t>Scottie</t>
  </si>
  <si>
    <t>Valabik</t>
  </si>
  <si>
    <t>Boris</t>
  </si>
  <si>
    <t>Van Ryn</t>
  </si>
  <si>
    <t>Vandermeer</t>
  </si>
  <si>
    <t>Vanek</t>
  </si>
  <si>
    <t>Vasicek</t>
  </si>
  <si>
    <t>Josef</t>
  </si>
  <si>
    <t>Veilleux</t>
  </si>
  <si>
    <t>Vermette</t>
  </si>
  <si>
    <t>Antoine</t>
  </si>
  <si>
    <t>Versteeg</t>
  </si>
  <si>
    <t>Vishnevski</t>
  </si>
  <si>
    <t>Vitaly</t>
  </si>
  <si>
    <t>Visnovsky</t>
  </si>
  <si>
    <t>Lubomir</t>
  </si>
  <si>
    <t>Vlasic</t>
  </si>
  <si>
    <t>Marc-Edouard</t>
  </si>
  <si>
    <t>Volchenkov</t>
  </si>
  <si>
    <t>Voros</t>
  </si>
  <si>
    <t>Vrbata</t>
  </si>
  <si>
    <t>Radim</t>
  </si>
  <si>
    <t>Vyborny</t>
  </si>
  <si>
    <t>Wagner</t>
  </si>
  <si>
    <t>Walker</t>
  </si>
  <si>
    <t>Wallin</t>
  </si>
  <si>
    <t>Walter</t>
  </si>
  <si>
    <t>Walz</t>
  </si>
  <si>
    <t>Wes</t>
  </si>
  <si>
    <t>Wanvig</t>
  </si>
  <si>
    <t>Ward</t>
  </si>
  <si>
    <t>Warrener</t>
  </si>
  <si>
    <t>Rhett</t>
  </si>
  <si>
    <t>Weaver</t>
  </si>
  <si>
    <t>Weber</t>
  </si>
  <si>
    <t>Shea</t>
  </si>
  <si>
    <t>Weight</t>
  </si>
  <si>
    <t>Weiss</t>
  </si>
  <si>
    <t>Stephen</t>
  </si>
  <si>
    <t>Welch</t>
  </si>
  <si>
    <t>Weller</t>
  </si>
  <si>
    <t>Wellwood</t>
  </si>
  <si>
    <t>Wesley</t>
  </si>
  <si>
    <t>Westcott</t>
  </si>
  <si>
    <t>Duvie</t>
  </si>
  <si>
    <t>White</t>
  </si>
  <si>
    <t>Whitney</t>
  </si>
  <si>
    <t>Ray</t>
  </si>
  <si>
    <t>Wideman</t>
  </si>
  <si>
    <t>Williams</t>
  </si>
  <si>
    <t>Willsie</t>
  </si>
  <si>
    <t>Wilson</t>
  </si>
  <si>
    <t>Clay</t>
  </si>
  <si>
    <t>Winchester</t>
  </si>
  <si>
    <t>Winnik</t>
  </si>
  <si>
    <t>Wirtanen</t>
  </si>
  <si>
    <t>Wisniewski</t>
  </si>
  <si>
    <t>Witt</t>
  </si>
  <si>
    <t>Wolski</t>
  </si>
  <si>
    <t>Wojtek</t>
  </si>
  <si>
    <t>Woywitka</t>
  </si>
  <si>
    <t>Wozniewski</t>
  </si>
  <si>
    <t>Yandle</t>
  </si>
  <si>
    <t>Yelle</t>
  </si>
  <si>
    <t>York</t>
  </si>
  <si>
    <t>Young</t>
  </si>
  <si>
    <t>Zajac</t>
  </si>
  <si>
    <t>Zanon</t>
  </si>
  <si>
    <t>Zednik</t>
  </si>
  <si>
    <t>Zeiler</t>
  </si>
  <si>
    <t>Zetterberg</t>
  </si>
  <si>
    <t>Zherdev</t>
  </si>
  <si>
    <t>Nikolay</t>
  </si>
  <si>
    <t>Zhitnik</t>
  </si>
  <si>
    <t>Zidlicky</t>
  </si>
  <si>
    <t>Zigomanis</t>
  </si>
  <si>
    <t>Zubov</t>
  </si>
  <si>
    <t>Ilja</t>
  </si>
  <si>
    <t>Zubrus</t>
  </si>
  <si>
    <t>Dainius</t>
  </si>
  <si>
    <t>Zyuzin</t>
  </si>
  <si>
    <t>2008-09</t>
  </si>
  <si>
    <t>Alzner</t>
  </si>
  <si>
    <t>Anisimov</t>
  </si>
  <si>
    <t>Artem</t>
  </si>
  <si>
    <t>Artyukhin</t>
  </si>
  <si>
    <t>Evgeny</t>
  </si>
  <si>
    <t>Babchuk</t>
  </si>
  <si>
    <t>Backlund</t>
  </si>
  <si>
    <t>Bailey</t>
  </si>
  <si>
    <t>Beagle</t>
  </si>
  <si>
    <t>Beleskey</t>
  </si>
  <si>
    <t>Bentivoglio</t>
  </si>
  <si>
    <t>Berglund</t>
  </si>
  <si>
    <t>Bissonnette</t>
  </si>
  <si>
    <t>Bitz</t>
  </si>
  <si>
    <t>Bodie</t>
  </si>
  <si>
    <t>Boedker</t>
  </si>
  <si>
    <t>Mikkel</t>
  </si>
  <si>
    <t>Bogosian</t>
  </si>
  <si>
    <t>Bolduc</t>
  </si>
  <si>
    <t>Brunnstrom</t>
  </si>
  <si>
    <t>Fabian</t>
  </si>
  <si>
    <t>Butler</t>
  </si>
  <si>
    <t>Caputi</t>
  </si>
  <si>
    <t>Luca</t>
  </si>
  <si>
    <t>Carkner</t>
  </si>
  <si>
    <t>Carson</t>
  </si>
  <si>
    <t>Chorney</t>
  </si>
  <si>
    <t>Chucko</t>
  </si>
  <si>
    <t>Collins</t>
  </si>
  <si>
    <t>Crabb</t>
  </si>
  <si>
    <t>Davis</t>
  </si>
  <si>
    <t>De Vries</t>
  </si>
  <si>
    <t>Deveaux</t>
  </si>
  <si>
    <t>Dorsett</t>
  </si>
  <si>
    <t>Doughty</t>
  </si>
  <si>
    <t>Drewiske</t>
  </si>
  <si>
    <t>Durno</t>
  </si>
  <si>
    <t>Dwyer</t>
  </si>
  <si>
    <t>Festerling</t>
  </si>
  <si>
    <t>Filatov</t>
  </si>
  <si>
    <t>Nikita</t>
  </si>
  <si>
    <t>Fritsch</t>
  </si>
  <si>
    <t>Fritz</t>
  </si>
  <si>
    <t>Frogren</t>
  </si>
  <si>
    <t>Jonas</t>
  </si>
  <si>
    <t>Frolik</t>
  </si>
  <si>
    <t>Galiardi</t>
  </si>
  <si>
    <t>Garrison</t>
  </si>
  <si>
    <t>Gerbe</t>
  </si>
  <si>
    <t>Gillies</t>
  </si>
  <si>
    <t>Giordano</t>
  </si>
  <si>
    <t>Goertzen</t>
  </si>
  <si>
    <t>Steven</t>
  </si>
  <si>
    <t>Halischuk</t>
  </si>
  <si>
    <t>Hanson</t>
  </si>
  <si>
    <t>Harrison</t>
  </si>
  <si>
    <t>Helmer</t>
  </si>
  <si>
    <t>Helminen</t>
  </si>
  <si>
    <t>Dwight</t>
  </si>
  <si>
    <t>Hendricks</t>
  </si>
  <si>
    <t>Henry</t>
  </si>
  <si>
    <t>Heward</t>
  </si>
  <si>
    <t>Hornqvist</t>
  </si>
  <si>
    <t>Patric</t>
  </si>
  <si>
    <t>Hutchinson</t>
  </si>
  <si>
    <t>Jeffrey</t>
  </si>
  <si>
    <t>Joensuu</t>
  </si>
  <si>
    <t>Joslin</t>
  </si>
  <si>
    <t>Junland</t>
  </si>
  <si>
    <t>Kalinski</t>
  </si>
  <si>
    <t>Karsums</t>
  </si>
  <si>
    <t>Martins</t>
  </si>
  <si>
    <t>Kinrade</t>
  </si>
  <si>
    <t>Kolanos</t>
  </si>
  <si>
    <t>Korpikoski</t>
  </si>
  <si>
    <t>Krog</t>
  </si>
  <si>
    <t>Kulemin</t>
  </si>
  <si>
    <t>Nikolai</t>
  </si>
  <si>
    <t>Lacouture</t>
  </si>
  <si>
    <t>Ledin</t>
  </si>
  <si>
    <t>Per</t>
  </si>
  <si>
    <t>Lehman</t>
  </si>
  <si>
    <t>Lehtonen</t>
  </si>
  <si>
    <t>Leino</t>
  </si>
  <si>
    <t>Lemieux</t>
  </si>
  <si>
    <t>Letourneau-Leblond</t>
  </si>
  <si>
    <t>Pierre-Luc</t>
  </si>
  <si>
    <t>Lewis</t>
  </si>
  <si>
    <t>Grant</t>
  </si>
  <si>
    <t>Lovejoy</t>
  </si>
  <si>
    <t>Lundmark</t>
  </si>
  <si>
    <t>Machacek</t>
  </si>
  <si>
    <t>Spencer</t>
  </si>
  <si>
    <t>Macias</t>
  </si>
  <si>
    <t>MacIntyre</t>
  </si>
  <si>
    <t>Mancari</t>
  </si>
  <si>
    <t>Maxwell</t>
  </si>
  <si>
    <t>Mayorov</t>
  </si>
  <si>
    <t>Maksim</t>
  </si>
  <si>
    <t>McArdle</t>
  </si>
  <si>
    <t>Kenndal</t>
  </si>
  <si>
    <t>McGinn</t>
  </si>
  <si>
    <t>Mclean</t>
  </si>
  <si>
    <t>Melichar</t>
  </si>
  <si>
    <t>Mihalik</t>
  </si>
  <si>
    <t>Mikkelson</t>
  </si>
  <si>
    <t>Mink</t>
  </si>
  <si>
    <t>Graham</t>
  </si>
  <si>
    <t>Mojzis</t>
  </si>
  <si>
    <t>Moller</t>
  </si>
  <si>
    <t>Oscar</t>
  </si>
  <si>
    <t>Joseph</t>
  </si>
  <si>
    <t>Neal</t>
  </si>
  <si>
    <t>Negrin</t>
  </si>
  <si>
    <t>Niskala</t>
  </si>
  <si>
    <t>Janne</t>
  </si>
  <si>
    <t>Nodl</t>
  </si>
  <si>
    <t>O'Neill</t>
  </si>
  <si>
    <t>O'Reilly</t>
  </si>
  <si>
    <t>Olvecky</t>
  </si>
  <si>
    <t>Oreskovic</t>
  </si>
  <si>
    <t>Osala</t>
  </si>
  <si>
    <t>Oskar</t>
  </si>
  <si>
    <t>Oshie</t>
  </si>
  <si>
    <t>Oystrick</t>
  </si>
  <si>
    <t>Pacioretty</t>
  </si>
  <si>
    <t>Max</t>
  </si>
  <si>
    <t>Paddock</t>
  </si>
  <si>
    <t>Pardy</t>
  </si>
  <si>
    <t>Pelech</t>
  </si>
  <si>
    <t>Peltier</t>
  </si>
  <si>
    <t>Pesonen</t>
  </si>
  <si>
    <t>Warren</t>
  </si>
  <si>
    <t>Petiot</t>
  </si>
  <si>
    <t>Petruzalek</t>
  </si>
  <si>
    <t>Jakub</t>
  </si>
  <si>
    <t>Pietrangelo</t>
  </si>
  <si>
    <t>Porter</t>
  </si>
  <si>
    <t>Potter</t>
  </si>
  <si>
    <t>Powe</t>
  </si>
  <si>
    <t>Darroll</t>
  </si>
  <si>
    <t>Prust</t>
  </si>
  <si>
    <t>Quick</t>
  </si>
  <si>
    <t>Raduns</t>
  </si>
  <si>
    <t>Rechlicz</t>
  </si>
  <si>
    <t>Regin</t>
  </si>
  <si>
    <t>Reitz</t>
  </si>
  <si>
    <t>Repik</t>
  </si>
  <si>
    <t>Rodney</t>
  </si>
  <si>
    <t>Ross</t>
  </si>
  <si>
    <t>Salcido</t>
  </si>
  <si>
    <t>Salmela</t>
  </si>
  <si>
    <t>Anssi</t>
  </si>
  <si>
    <t>Santorelli</t>
  </si>
  <si>
    <t>Sawada</t>
  </si>
  <si>
    <t>Sbisa</t>
  </si>
  <si>
    <t>Schenn</t>
  </si>
  <si>
    <t>Schlemko</t>
  </si>
  <si>
    <t>Segal</t>
  </si>
  <si>
    <t>Sifers</t>
  </si>
  <si>
    <t>Jaime</t>
  </si>
  <si>
    <t>Simmonds</t>
  </si>
  <si>
    <t>Skinner</t>
  </si>
  <si>
    <t>Sloan</t>
  </si>
  <si>
    <t>Sloane</t>
  </si>
  <si>
    <t>Smolenak</t>
  </si>
  <si>
    <t>Sprukts</t>
  </si>
  <si>
    <t>Janis</t>
  </si>
  <si>
    <t>Stamkos</t>
  </si>
  <si>
    <t>Stapleton</t>
  </si>
  <si>
    <t>Staubitz</t>
  </si>
  <si>
    <t>Strachan</t>
  </si>
  <si>
    <t>Tyson</t>
  </si>
  <si>
    <t>Sullivan</t>
  </si>
  <si>
    <t>Sulzer</t>
  </si>
  <si>
    <t>Sutter</t>
  </si>
  <si>
    <t>Syvret</t>
  </si>
  <si>
    <t>Szczechura</t>
  </si>
  <si>
    <t>Thompson</t>
  </si>
  <si>
    <t>Tikhonov</t>
  </si>
  <si>
    <t>Vaananen</t>
  </si>
  <si>
    <t>Ossi</t>
  </si>
  <si>
    <t>Van Der Gulik</t>
  </si>
  <si>
    <t>Vernace</t>
  </si>
  <si>
    <t>Vesce</t>
  </si>
  <si>
    <t>Vishnevskiy</t>
  </si>
  <si>
    <t>Voracek</t>
  </si>
  <si>
    <t>Vrana</t>
  </si>
  <si>
    <t>Wallace</t>
  </si>
  <si>
    <t>Wandell</t>
  </si>
  <si>
    <t>Yannick</t>
  </si>
  <si>
    <t>Westgarth</t>
  </si>
  <si>
    <t>Wheeler</t>
  </si>
  <si>
    <t>Whitfield</t>
  </si>
  <si>
    <t>Landon</t>
  </si>
  <si>
    <t>Wishart</t>
  </si>
  <si>
    <t>Ty</t>
  </si>
  <si>
    <t>2009-10</t>
  </si>
  <si>
    <t>Almond</t>
  </si>
  <si>
    <t>Arsene</t>
  </si>
  <si>
    <t>Bartulis</t>
  </si>
  <si>
    <t>Oskars</t>
  </si>
  <si>
    <t>Baumgartner</t>
  </si>
  <si>
    <t>Belle</t>
  </si>
  <si>
    <t>Benn</t>
  </si>
  <si>
    <t>Bliznak</t>
  </si>
  <si>
    <t>Mario</t>
  </si>
  <si>
    <t>Bodnarchuk</t>
  </si>
  <si>
    <t>Bonino</t>
  </si>
  <si>
    <t>Bowman</t>
  </si>
  <si>
    <t>Drayson</t>
  </si>
  <si>
    <t>Bozak</t>
  </si>
  <si>
    <t>Carlson</t>
  </si>
  <si>
    <t>Cliche</t>
  </si>
  <si>
    <t>Clitsome</t>
  </si>
  <si>
    <t>Clune</t>
  </si>
  <si>
    <t>Corrente</t>
  </si>
  <si>
    <t>Couture</t>
  </si>
  <si>
    <t>Logan</t>
  </si>
  <si>
    <t>Cowen</t>
  </si>
  <si>
    <t>Dadonov</t>
  </si>
  <si>
    <t>Daugavins</t>
  </si>
  <si>
    <t>Kaspars</t>
  </si>
  <si>
    <t>Del Zotto</t>
  </si>
  <si>
    <t>Demers</t>
  </si>
  <si>
    <t>Desbiens</t>
  </si>
  <si>
    <t>Desharnais</t>
  </si>
  <si>
    <t>Duchene</t>
  </si>
  <si>
    <t>Duco</t>
  </si>
  <si>
    <t>Eckford</t>
  </si>
  <si>
    <t>Elkins</t>
  </si>
  <si>
    <t>Eller</t>
  </si>
  <si>
    <t>Lars</t>
  </si>
  <si>
    <t>Ellerby</t>
  </si>
  <si>
    <t>Keaton</t>
  </si>
  <si>
    <t>Engelland</t>
  </si>
  <si>
    <t>Deryk</t>
  </si>
  <si>
    <t>Ennis</t>
  </si>
  <si>
    <t>Falk</t>
  </si>
  <si>
    <t>Ferriero</t>
  </si>
  <si>
    <t>Flood</t>
  </si>
  <si>
    <t>Fortunus</t>
  </si>
  <si>
    <t>Franson</t>
  </si>
  <si>
    <t>Frischmon</t>
  </si>
  <si>
    <t>Gagnon</t>
  </si>
  <si>
    <t>Gilroy</t>
  </si>
  <si>
    <t>Grabner</t>
  </si>
  <si>
    <t>Triston</t>
  </si>
  <si>
    <t>Gunnarsson</t>
  </si>
  <si>
    <t>Carl</t>
  </si>
  <si>
    <t>Haley</t>
  </si>
  <si>
    <t>Micheal</t>
  </si>
  <si>
    <t>Hamill</t>
  </si>
  <si>
    <t>Hedman</t>
  </si>
  <si>
    <t>Victor</t>
  </si>
  <si>
    <t>Heikkinen</t>
  </si>
  <si>
    <t>Ilkka</t>
  </si>
  <si>
    <t>Heshka</t>
  </si>
  <si>
    <t>Shaun</t>
  </si>
  <si>
    <t>Irmen</t>
  </si>
  <si>
    <t>Irwin</t>
  </si>
  <si>
    <t>Brayden</t>
  </si>
  <si>
    <t>Jackson</t>
  </si>
  <si>
    <t>Kadri</t>
  </si>
  <si>
    <t>Nazem</t>
  </si>
  <si>
    <t>Kalus</t>
  </si>
  <si>
    <t>Kana</t>
  </si>
  <si>
    <t>Evander</t>
  </si>
  <si>
    <t>Keller</t>
  </si>
  <si>
    <t>Kindl</t>
  </si>
  <si>
    <t>Klementyev</t>
  </si>
  <si>
    <t>Kohn</t>
  </si>
  <si>
    <t>Kolarik</t>
  </si>
  <si>
    <t>Kulda</t>
  </si>
  <si>
    <t>Arturs</t>
  </si>
  <si>
    <t>Kulikov</t>
  </si>
  <si>
    <t>Dmitry</t>
  </si>
  <si>
    <t>Laakso</t>
  </si>
  <si>
    <t>Laliberte</t>
  </si>
  <si>
    <t>Philip</t>
  </si>
  <si>
    <t>Lefebvre</t>
  </si>
  <si>
    <t>Letestu</t>
  </si>
  <si>
    <t>Lindgren</t>
  </si>
  <si>
    <t>Perttu</t>
  </si>
  <si>
    <t>Linglet</t>
  </si>
  <si>
    <t>Charles</t>
  </si>
  <si>
    <t>Loktionov</t>
  </si>
  <si>
    <t>Marchand</t>
  </si>
  <si>
    <t>Martinez</t>
  </si>
  <si>
    <t>Alec</t>
  </si>
  <si>
    <t>Mauldin</t>
  </si>
  <si>
    <t>McBain</t>
  </si>
  <si>
    <t>Frazer</t>
  </si>
  <si>
    <t>McQuaid</t>
  </si>
  <si>
    <t>Mercier</t>
  </si>
  <si>
    <t>Motin</t>
  </si>
  <si>
    <t>Myers</t>
  </si>
  <si>
    <t>Noreau</t>
  </si>
  <si>
    <t>O'Marra</t>
  </si>
  <si>
    <t>Oberg</t>
  </si>
  <si>
    <t>Evan</t>
  </si>
  <si>
    <t>Oreskovich</t>
  </si>
  <si>
    <t>Palmieri</t>
  </si>
  <si>
    <t>Parenteau</t>
  </si>
  <si>
    <t>PA</t>
  </si>
  <si>
    <t>Parse</t>
  </si>
  <si>
    <t>Pikkarainen</t>
  </si>
  <si>
    <t>Plante</t>
  </si>
  <si>
    <t>Prosser</t>
  </si>
  <si>
    <t>Pyorala</t>
  </si>
  <si>
    <t>Mika</t>
  </si>
  <si>
    <t>Reese</t>
  </si>
  <si>
    <t>Dylan</t>
  </si>
  <si>
    <t>Rosehill</t>
  </si>
  <si>
    <t>Samson</t>
  </si>
  <si>
    <t>Jerome</t>
  </si>
  <si>
    <t>Sanguinetti</t>
  </si>
  <si>
    <t>Scatchard</t>
  </si>
  <si>
    <t>Sexton</t>
  </si>
  <si>
    <t>MacGregor</t>
  </si>
  <si>
    <t>Shirokov</t>
  </si>
  <si>
    <t>Spaling</t>
  </si>
  <si>
    <t>Stalberg</t>
  </si>
  <si>
    <t>Stoa</t>
  </si>
  <si>
    <t>Stoner</t>
  </si>
  <si>
    <t>Clayton</t>
  </si>
  <si>
    <t>Subban</t>
  </si>
  <si>
    <t>P.K.</t>
  </si>
  <si>
    <t>Tangradi</t>
  </si>
  <si>
    <t>Tavares</t>
  </si>
  <si>
    <t>Thuresson</t>
  </si>
  <si>
    <t>Trotter</t>
  </si>
  <si>
    <t>Brock</t>
  </si>
  <si>
    <t>van Riemsdyk</t>
  </si>
  <si>
    <t>Rickard</t>
  </si>
  <si>
    <t>Wathier</t>
  </si>
  <si>
    <t>Wellman</t>
  </si>
  <si>
    <t>Wright</t>
  </si>
  <si>
    <t>Wyman</t>
  </si>
  <si>
    <t>JT</t>
  </si>
  <si>
    <t>Yip</t>
  </si>
  <si>
    <t>Zalewski</t>
  </si>
  <si>
    <t>Zharkov</t>
  </si>
  <si>
    <t>2010-11</t>
  </si>
  <si>
    <t>Andersson</t>
  </si>
  <si>
    <t>Arniel</t>
  </si>
  <si>
    <t>Aulie</t>
  </si>
  <si>
    <t>Bagnall</t>
  </si>
  <si>
    <t>Bartkowski</t>
  </si>
  <si>
    <t>Blum</t>
  </si>
  <si>
    <t>Jonathon</t>
  </si>
  <si>
    <t>Bouma</t>
  </si>
  <si>
    <t>Lance</t>
  </si>
  <si>
    <t>Braun</t>
  </si>
  <si>
    <t>Brodie</t>
  </si>
  <si>
    <t>Brophey</t>
  </si>
  <si>
    <t>Burmistrov</t>
  </si>
  <si>
    <t>Calvert</t>
  </si>
  <si>
    <t>Campanale</t>
  </si>
  <si>
    <t>Caron</t>
  </si>
  <si>
    <t>Clifford</t>
  </si>
  <si>
    <t>Cohen</t>
  </si>
  <si>
    <t>Colborne</t>
  </si>
  <si>
    <t>Condra</t>
  </si>
  <si>
    <t>Cormier</t>
  </si>
  <si>
    <t>Cracknell</t>
  </si>
  <si>
    <t>Da Costa</t>
  </si>
  <si>
    <t>Dalpe</t>
  </si>
  <si>
    <t>Zac</t>
  </si>
  <si>
    <t>Della Rovere</t>
  </si>
  <si>
    <t>Desjardins</t>
  </si>
  <si>
    <t>DiBenedetto</t>
  </si>
  <si>
    <t>Doornbosch</t>
  </si>
  <si>
    <t>Drazenovic</t>
  </si>
  <si>
    <t>Nicholas</t>
  </si>
  <si>
    <t>Eberle</t>
  </si>
  <si>
    <t>Ekman-Larsson</t>
  </si>
  <si>
    <t>Oliver</t>
  </si>
  <si>
    <t>Emmerton</t>
  </si>
  <si>
    <t>Engqvist</t>
  </si>
  <si>
    <t>Fahey</t>
  </si>
  <si>
    <t>Fayne</t>
  </si>
  <si>
    <t>Fowler</t>
  </si>
  <si>
    <t>Frattin</t>
  </si>
  <si>
    <t>Gaunce</t>
  </si>
  <si>
    <t>Cameron</t>
  </si>
  <si>
    <t>Geoffrion</t>
  </si>
  <si>
    <t>Grachev</t>
  </si>
  <si>
    <t>Greening</t>
  </si>
  <si>
    <t>Gustafsson</t>
  </si>
  <si>
    <t>Hamonic</t>
  </si>
  <si>
    <t>Harju</t>
  </si>
  <si>
    <t>Hartikainen</t>
  </si>
  <si>
    <t>Henrique</t>
  </si>
  <si>
    <t>Hodgson</t>
  </si>
  <si>
    <t>Holden</t>
  </si>
  <si>
    <t>Holos</t>
  </si>
  <si>
    <t>Holzer</t>
  </si>
  <si>
    <t>Korbinian</t>
  </si>
  <si>
    <t>Jessiman</t>
  </si>
  <si>
    <t>Hugh</t>
  </si>
  <si>
    <t>Josefson</t>
  </si>
  <si>
    <t>Jacob</t>
  </si>
  <si>
    <t>Kampfer</t>
  </si>
  <si>
    <t>Kassian</t>
  </si>
  <si>
    <t>Katic</t>
  </si>
  <si>
    <t>Klasen</t>
  </si>
  <si>
    <t>Linus</t>
  </si>
  <si>
    <t>Klingberg</t>
  </si>
  <si>
    <t>Klinkhammer</t>
  </si>
  <si>
    <t>Kruger</t>
  </si>
  <si>
    <t>Kubalik</t>
  </si>
  <si>
    <t>Leddy</t>
  </si>
  <si>
    <t>Liffiton</t>
  </si>
  <si>
    <t>MacLean</t>
  </si>
  <si>
    <t>Magnan</t>
  </si>
  <si>
    <t>Olivier</t>
  </si>
  <si>
    <t>Mashinter</t>
  </si>
  <si>
    <t>Matsumoto</t>
  </si>
  <si>
    <t>McDonagh</t>
  </si>
  <si>
    <t>McMillan</t>
  </si>
  <si>
    <t>McRae</t>
  </si>
  <si>
    <t>Mills</t>
  </si>
  <si>
    <t>Morin</t>
  </si>
  <si>
    <t>Mursak</t>
  </si>
  <si>
    <t>Muzzin</t>
  </si>
  <si>
    <t>Brendon</t>
  </si>
  <si>
    <t>Nemisz</t>
  </si>
  <si>
    <t>Niederreiter</t>
  </si>
  <si>
    <t>Nino</t>
  </si>
  <si>
    <t>Nikitin</t>
  </si>
  <si>
    <t>Olver</t>
  </si>
  <si>
    <t>Omark</t>
  </si>
  <si>
    <t>Paajarvi</t>
  </si>
  <si>
    <t>Palushaj</t>
  </si>
  <si>
    <t>Petry</t>
  </si>
  <si>
    <t>Pirri</t>
  </si>
  <si>
    <t>Postma</t>
  </si>
  <si>
    <t>Rakhshani</t>
  </si>
  <si>
    <t>Reaves</t>
  </si>
  <si>
    <t>Sauve</t>
  </si>
  <si>
    <t>Yann</t>
  </si>
  <si>
    <t>Scandella</t>
  </si>
  <si>
    <t>Sceviour</t>
  </si>
  <si>
    <t>Seguin</t>
  </si>
  <si>
    <t>Shattenkirk</t>
  </si>
  <si>
    <t>Sims</t>
  </si>
  <si>
    <t>Spurgeon</t>
  </si>
  <si>
    <t>Stepan</t>
  </si>
  <si>
    <t>Strait</t>
  </si>
  <si>
    <t>Summers</t>
  </si>
  <si>
    <t>Sweatt</t>
  </si>
  <si>
    <t>Tanev</t>
  </si>
  <si>
    <t>Christopher</t>
  </si>
  <si>
    <t>Taormina</t>
  </si>
  <si>
    <t>Tatar</t>
  </si>
  <si>
    <t>Tedenby</t>
  </si>
  <si>
    <t>Timmins</t>
  </si>
  <si>
    <t>Tyrell</t>
  </si>
  <si>
    <t>Dana</t>
  </si>
  <si>
    <t>Urbom</t>
  </si>
  <si>
    <t>VandeVelde</t>
  </si>
  <si>
    <t>Vasyunov</t>
  </si>
  <si>
    <t>Vincour</t>
  </si>
  <si>
    <t>Vitale</t>
  </si>
  <si>
    <t>Volpatti</t>
  </si>
  <si>
    <t>Weise</t>
  </si>
  <si>
    <t>Dale</t>
  </si>
  <si>
    <t>Wick</t>
  </si>
  <si>
    <t>Wiercioch</t>
  </si>
  <si>
    <t>Wingels</t>
  </si>
  <si>
    <t>Tommy</t>
  </si>
  <si>
    <t>Yonkman</t>
  </si>
  <si>
    <t>Zubarev</t>
  </si>
  <si>
    <t>Andrey</t>
  </si>
  <si>
    <t>Zuccarello</t>
  </si>
  <si>
    <t>2011-12</t>
  </si>
  <si>
    <t>LW/C</t>
  </si>
  <si>
    <t>C/LW</t>
  </si>
  <si>
    <t>Aliu</t>
  </si>
  <si>
    <t>Akim</t>
  </si>
  <si>
    <t>Angelidis</t>
  </si>
  <si>
    <t>WPG</t>
  </si>
  <si>
    <t>Ashton</t>
  </si>
  <si>
    <t>RW/LW</t>
  </si>
  <si>
    <t>Atkinson</t>
  </si>
  <si>
    <t>RW/C</t>
  </si>
  <si>
    <t>C/RW</t>
  </si>
  <si>
    <t>Baertschi</t>
  </si>
  <si>
    <t>Sven</t>
  </si>
  <si>
    <t>Barrie</t>
  </si>
  <si>
    <t>RW/LW/C</t>
  </si>
  <si>
    <t>Jordie</t>
  </si>
  <si>
    <t>Bickel</t>
  </si>
  <si>
    <t>LW/D</t>
  </si>
  <si>
    <t>Bollig</t>
  </si>
  <si>
    <t>LW/RW</t>
  </si>
  <si>
    <t>Borowiecki</t>
  </si>
  <si>
    <t>Bortuzzo</t>
  </si>
  <si>
    <t>Gabriel</t>
  </si>
  <si>
    <t>J.T.</t>
  </si>
  <si>
    <t>Bulmer</t>
  </si>
  <si>
    <t>Camper</t>
  </si>
  <si>
    <t>Cizikas</t>
  </si>
  <si>
    <t>Mat</t>
  </si>
  <si>
    <t>Cornet</t>
  </si>
  <si>
    <t>Couturier</t>
  </si>
  <si>
    <t>Cuma</t>
  </si>
  <si>
    <t>de Haan</t>
  </si>
  <si>
    <t>Calvin</t>
  </si>
  <si>
    <t>Despres</t>
  </si>
  <si>
    <t>Diaz</t>
  </si>
  <si>
    <t>Raphael</t>
  </si>
  <si>
    <t>Dillon</t>
  </si>
  <si>
    <t>Disalvatore</t>
  </si>
  <si>
    <t>Eakin</t>
  </si>
  <si>
    <t>Ekholm</t>
  </si>
  <si>
    <t>Elliott</t>
  </si>
  <si>
    <t>Emelin</t>
  </si>
  <si>
    <t>Erixon</t>
  </si>
  <si>
    <t>Fairchild</t>
  </si>
  <si>
    <t>Cade</t>
  </si>
  <si>
    <t>Faulk</t>
  </si>
  <si>
    <t>Finley</t>
  </si>
  <si>
    <t>Foucault</t>
  </si>
  <si>
    <t>Kristopher</t>
  </si>
  <si>
    <t>Fredheim</t>
  </si>
  <si>
    <t>Garbutt</t>
  </si>
  <si>
    <t>Gardiner</t>
  </si>
  <si>
    <t>Genoway</t>
  </si>
  <si>
    <t>Chay</t>
  </si>
  <si>
    <t>Glennie</t>
  </si>
  <si>
    <t>Goloubef</t>
  </si>
  <si>
    <t>D/LW</t>
  </si>
  <si>
    <t>Gudbranson</t>
  </si>
  <si>
    <t>Hagelin</t>
  </si>
  <si>
    <t>Hayes</t>
  </si>
  <si>
    <t>Jimmy</t>
  </si>
  <si>
    <t>Hoffman</t>
  </si>
  <si>
    <t>Holland</t>
  </si>
  <si>
    <t>Horak</t>
  </si>
  <si>
    <t>C/LW/RW</t>
  </si>
  <si>
    <t>Johansen</t>
  </si>
  <si>
    <t>Josi</t>
  </si>
  <si>
    <t>Joudrey</t>
  </si>
  <si>
    <t>Kearns</t>
  </si>
  <si>
    <t>Bracken</t>
  </si>
  <si>
    <t>Krug</t>
  </si>
  <si>
    <t>Torey</t>
  </si>
  <si>
    <t>Kundratek</t>
  </si>
  <si>
    <t>Kytnar</t>
  </si>
  <si>
    <t>Labrie</t>
  </si>
  <si>
    <t>Pierre-Cedric</t>
  </si>
  <si>
    <t>Lander</t>
  </si>
  <si>
    <t>Landeskog</t>
  </si>
  <si>
    <t>Larsson</t>
  </si>
  <si>
    <t>Leblanc</t>
  </si>
  <si>
    <t>Louis</t>
  </si>
  <si>
    <t>MacDermid</t>
  </si>
  <si>
    <t>Lane</t>
  </si>
  <si>
    <t>Macenauer</t>
  </si>
  <si>
    <t>Manning</t>
  </si>
  <si>
    <t>Maroon</t>
  </si>
  <si>
    <t>Marshall</t>
  </si>
  <si>
    <t>McIntyre</t>
  </si>
  <si>
    <t>McNabb</t>
  </si>
  <si>
    <t>Miele</t>
  </si>
  <si>
    <t>Ness</t>
  </si>
  <si>
    <t>Nugent-Hopkins</t>
  </si>
  <si>
    <t>Nyquist</t>
  </si>
  <si>
    <t>Gustav</t>
  </si>
  <si>
    <t>Olsen</t>
  </si>
  <si>
    <t>Orlov</t>
  </si>
  <si>
    <t>Palmer</t>
  </si>
  <si>
    <t>Jarod</t>
  </si>
  <si>
    <t>RW/C/LW</t>
  </si>
  <si>
    <t>LW/RW/C</t>
  </si>
  <si>
    <t>Petersson</t>
  </si>
  <si>
    <t>Petrell</t>
  </si>
  <si>
    <t>Lennart</t>
  </si>
  <si>
    <t>Piskula</t>
  </si>
  <si>
    <t>Prout</t>
  </si>
  <si>
    <t>Dalton</t>
  </si>
  <si>
    <t>LW/C/RW</t>
  </si>
  <si>
    <t>Rallo</t>
  </si>
  <si>
    <t>Rau</t>
  </si>
  <si>
    <t>Read</t>
  </si>
  <si>
    <t>Rinaldo</t>
  </si>
  <si>
    <t>Robak</t>
  </si>
  <si>
    <t>Rundblad</t>
  </si>
  <si>
    <t>C/RW/LW</t>
  </si>
  <si>
    <t>Saad</t>
  </si>
  <si>
    <t>Scheifele</t>
  </si>
  <si>
    <t>Schwartz</t>
  </si>
  <si>
    <t>Jaden</t>
  </si>
  <si>
    <t>Shaw</t>
  </si>
  <si>
    <t>Sheahan</t>
  </si>
  <si>
    <t>Reilly</t>
  </si>
  <si>
    <t>Smith-Pelly</t>
  </si>
  <si>
    <t>Devante</t>
  </si>
  <si>
    <t>Sneep</t>
  </si>
  <si>
    <t>St-Denis</t>
  </si>
  <si>
    <t>Frédéric</t>
  </si>
  <si>
    <t>Teubert</t>
  </si>
  <si>
    <t>Colten</t>
  </si>
  <si>
    <t>Thang</t>
  </si>
  <si>
    <t>Tropp</t>
  </si>
  <si>
    <t>Turnbull</t>
  </si>
  <si>
    <t>Ullstrom</t>
  </si>
  <si>
    <t>Voynov</t>
  </si>
  <si>
    <t>Slava</t>
  </si>
  <si>
    <t>Watkins</t>
  </si>
  <si>
    <t>Welsh</t>
  </si>
  <si>
    <t>Whitmore</t>
  </si>
  <si>
    <t>Zibanejad</t>
  </si>
  <si>
    <t>Zolnierczyk</t>
  </si>
  <si>
    <t>Harry</t>
  </si>
  <si>
    <t>Zucker</t>
  </si>
  <si>
    <t>2012-13</t>
  </si>
  <si>
    <t>Akeson</t>
  </si>
  <si>
    <t>Anderson</t>
  </si>
  <si>
    <t>Arcobello</t>
  </si>
  <si>
    <t>Audy-Marchessault</t>
  </si>
  <si>
    <t>Bancks</t>
  </si>
  <si>
    <t>Bang</t>
  </si>
  <si>
    <t>Barberio</t>
  </si>
  <si>
    <t>Bartley</t>
  </si>
  <si>
    <t>Beaulieu</t>
  </si>
  <si>
    <t>Beck</t>
  </si>
  <si>
    <t>Bellemore</t>
  </si>
  <si>
    <t>Bennett</t>
  </si>
  <si>
    <t>Beau</t>
  </si>
  <si>
    <t>Bjugstad</t>
  </si>
  <si>
    <t>Blanchard</t>
  </si>
  <si>
    <t>Nicolas</t>
  </si>
  <si>
    <t>Bordeleau</t>
  </si>
  <si>
    <t>Brodin</t>
  </si>
  <si>
    <t>Brunner</t>
  </si>
  <si>
    <t>Damien</t>
  </si>
  <si>
    <t>D/RW</t>
  </si>
  <si>
    <t>Caruso</t>
  </si>
  <si>
    <t>Cervenka</t>
  </si>
  <si>
    <t>Chiasson</t>
  </si>
  <si>
    <t>C/D</t>
  </si>
  <si>
    <t>Conacher</t>
  </si>
  <si>
    <t>Corrado</t>
  </si>
  <si>
    <t>Frank</t>
  </si>
  <si>
    <t>Coyle</t>
  </si>
  <si>
    <t>Charlie</t>
  </si>
  <si>
    <t>B.J.</t>
  </si>
  <si>
    <t>Cundari</t>
  </si>
  <si>
    <t>DeKeyser</t>
  </si>
  <si>
    <t>Dziurzynski</t>
  </si>
  <si>
    <t>Etem</t>
  </si>
  <si>
    <t>Emerson</t>
  </si>
  <si>
    <t>Flynn</t>
  </si>
  <si>
    <t>Galchenyuk</t>
  </si>
  <si>
    <t>Gallagher</t>
  </si>
  <si>
    <t>Granlund</t>
  </si>
  <si>
    <t>Grigorenko</t>
  </si>
  <si>
    <t>Grossmann</t>
  </si>
  <si>
    <t>Gryba</t>
  </si>
  <si>
    <t>Gudas</t>
  </si>
  <si>
    <t>Radko</t>
  </si>
  <si>
    <t>Dougie</t>
  </si>
  <si>
    <t>Hanowski</t>
  </si>
  <si>
    <t>Henderson</t>
  </si>
  <si>
    <t>Hickey</t>
  </si>
  <si>
    <t>Howden</t>
  </si>
  <si>
    <t>Quinton</t>
  </si>
  <si>
    <t>Huberdeau</t>
  </si>
  <si>
    <t>Jaskin</t>
  </si>
  <si>
    <t>Dmitrij</t>
  </si>
  <si>
    <t>Killorn</t>
  </si>
  <si>
    <t>Komarov</t>
  </si>
  <si>
    <t>Leo</t>
  </si>
  <si>
    <t>Konan</t>
  </si>
  <si>
    <t>Kostka</t>
  </si>
  <si>
    <t>Kreider</t>
  </si>
  <si>
    <t>Lalonde</t>
  </si>
  <si>
    <t>Laughton</t>
  </si>
  <si>
    <t>Lauridsen</t>
  </si>
  <si>
    <t>LeBlanc</t>
  </si>
  <si>
    <t>Matteau</t>
  </si>
  <si>
    <t>Tye</t>
  </si>
  <si>
    <t>Oleksiak</t>
  </si>
  <si>
    <t>Oleksy</t>
  </si>
  <si>
    <t>T.J.</t>
  </si>
  <si>
    <t>Pageau</t>
  </si>
  <si>
    <t>Jean-Gabriel</t>
  </si>
  <si>
    <t>Palat</t>
  </si>
  <si>
    <t>Ondrej</t>
  </si>
  <si>
    <t>Panik</t>
  </si>
  <si>
    <t>Pateryn</t>
  </si>
  <si>
    <t>RW/D</t>
  </si>
  <si>
    <t>Peluso</t>
  </si>
  <si>
    <t>Harri</t>
  </si>
  <si>
    <t>Petrecki</t>
  </si>
  <si>
    <t>Petrovic</t>
  </si>
  <si>
    <t>Pinizzotto</t>
  </si>
  <si>
    <t>Pysyk</t>
  </si>
  <si>
    <t>Rakell</t>
  </si>
  <si>
    <t>Rask</t>
  </si>
  <si>
    <t>Joonas</t>
  </si>
  <si>
    <t>Redmond</t>
  </si>
  <si>
    <t>Reinhart</t>
  </si>
  <si>
    <t>Rheault</t>
  </si>
  <si>
    <t>Roussel</t>
  </si>
  <si>
    <t>Ruhwedel</t>
  </si>
  <si>
    <t>Schilling</t>
  </si>
  <si>
    <t>Schroeder</t>
  </si>
  <si>
    <t>Selleck</t>
  </si>
  <si>
    <t>Sgarbossa</t>
  </si>
  <si>
    <t>Shore</t>
  </si>
  <si>
    <t>Silfverberg</t>
  </si>
  <si>
    <t>Jakob</t>
  </si>
  <si>
    <t>Soderberg</t>
  </si>
  <si>
    <t>Spooner</t>
  </si>
  <si>
    <t>Stanton</t>
  </si>
  <si>
    <t>Street</t>
  </si>
  <si>
    <t>Sustr</t>
  </si>
  <si>
    <t>Tarasenko</t>
  </si>
  <si>
    <t>Tardif</t>
  </si>
  <si>
    <t>Tennyson</t>
  </si>
  <si>
    <t>Terry</t>
  </si>
  <si>
    <t>Tinordi</t>
  </si>
  <si>
    <t>Jarred</t>
  </si>
  <si>
    <t>Toffoli</t>
  </si>
  <si>
    <t>Vatanen</t>
  </si>
  <si>
    <t>Watson</t>
  </si>
  <si>
    <t>Austin</t>
  </si>
  <si>
    <t>Yakupov</t>
  </si>
  <si>
    <t>Nail</t>
  </si>
  <si>
    <t>2013-14</t>
  </si>
  <si>
    <t>Abbott</t>
  </si>
  <si>
    <t>Acton</t>
  </si>
  <si>
    <t>Will</t>
  </si>
  <si>
    <t>Agostino</t>
  </si>
  <si>
    <t>Kenny</t>
  </si>
  <si>
    <t>Albert</t>
  </si>
  <si>
    <t>Conor</t>
  </si>
  <si>
    <t>Almquist</t>
  </si>
  <si>
    <t>Archibald</t>
  </si>
  <si>
    <t>Arnold</t>
  </si>
  <si>
    <t>Krys</t>
  </si>
  <si>
    <t>Barkov</t>
  </si>
  <si>
    <t>Aleksander</t>
  </si>
  <si>
    <t>Belov</t>
  </si>
  <si>
    <t>Billins</t>
  </si>
  <si>
    <t>Reid</t>
  </si>
  <si>
    <t>Bournival</t>
  </si>
  <si>
    <t>Breen</t>
  </si>
  <si>
    <t>Broll</t>
  </si>
  <si>
    <t>Brouillette</t>
  </si>
  <si>
    <t>Julien</t>
  </si>
  <si>
    <t>Mitch</t>
  </si>
  <si>
    <t>Carey</t>
  </si>
  <si>
    <t>Carrick</t>
  </si>
  <si>
    <t>Ceci</t>
  </si>
  <si>
    <t>Chaput</t>
  </si>
  <si>
    <t>Chiarot</t>
  </si>
  <si>
    <t>Connauton</t>
  </si>
  <si>
    <t>Jean-Philippe</t>
  </si>
  <si>
    <t>Cunningham</t>
  </si>
  <si>
    <t>Czuczman</t>
  </si>
  <si>
    <t>D'Amigo</t>
  </si>
  <si>
    <t>Jerry</t>
  </si>
  <si>
    <t>Deschamps</t>
  </si>
  <si>
    <t>Deslauriers</t>
  </si>
  <si>
    <t>Devane</t>
  </si>
  <si>
    <t>Dumba</t>
  </si>
  <si>
    <t>Dumoulin</t>
  </si>
  <si>
    <t>Fast</t>
  </si>
  <si>
    <t>Jesper</t>
  </si>
  <si>
    <t>Fedun</t>
  </si>
  <si>
    <t>Ferraro</t>
  </si>
  <si>
    <t>Florek</t>
  </si>
  <si>
    <t>Folin</t>
  </si>
  <si>
    <t>Fontaine</t>
  </si>
  <si>
    <t>Gallant</t>
  </si>
  <si>
    <t>Gaudreau</t>
  </si>
  <si>
    <t>Gazdic</t>
  </si>
  <si>
    <t>Gibbons</t>
  </si>
  <si>
    <t>Girgensons</t>
  </si>
  <si>
    <t>Zemgus</t>
  </si>
  <si>
    <t>Glendening</t>
  </si>
  <si>
    <t>Gormley</t>
  </si>
  <si>
    <t>Granberg</t>
  </si>
  <si>
    <t>Petter</t>
  </si>
  <si>
    <t>Halmo</t>
  </si>
  <si>
    <t>Freddie</t>
  </si>
  <si>
    <t>Haula</t>
  </si>
  <si>
    <t>Eriah</t>
  </si>
  <si>
    <t>Hertl</t>
  </si>
  <si>
    <t>Hunt</t>
  </si>
  <si>
    <t>Jarnkrok</t>
  </si>
  <si>
    <t>Calle</t>
  </si>
  <si>
    <t>Jenner</t>
  </si>
  <si>
    <t>Boone</t>
  </si>
  <si>
    <t>Seth</t>
  </si>
  <si>
    <t>Jurco</t>
  </si>
  <si>
    <t>Khokhlachev</t>
  </si>
  <si>
    <t>Klefbom</t>
  </si>
  <si>
    <t>Knight</t>
  </si>
  <si>
    <t>Corban</t>
  </si>
  <si>
    <t>Korobov</t>
  </si>
  <si>
    <t xml:space="preserve">TBL </t>
  </si>
  <si>
    <t>Kucherov</t>
  </si>
  <si>
    <t>Kunyk</t>
  </si>
  <si>
    <t>Kuznetsov</t>
  </si>
  <si>
    <t>Lain</t>
  </si>
  <si>
    <t>Kellan</t>
  </si>
  <si>
    <t>Latta</t>
  </si>
  <si>
    <t>Leivo</t>
  </si>
  <si>
    <t>Lessio</t>
  </si>
  <si>
    <t>Lucas</t>
  </si>
  <si>
    <t>Lindblad</t>
  </si>
  <si>
    <t>Lindholm</t>
  </si>
  <si>
    <t>Hampus</t>
  </si>
  <si>
    <t>Maatta</t>
  </si>
  <si>
    <t>MacKinnon</t>
  </si>
  <si>
    <t>Marchenko</t>
  </si>
  <si>
    <t>Alexey</t>
  </si>
  <si>
    <t>Marincin</t>
  </si>
  <si>
    <t>Mayfield</t>
  </si>
  <si>
    <t>McIlrath</t>
  </si>
  <si>
    <t>McKegg</t>
  </si>
  <si>
    <t>Megna</t>
  </si>
  <si>
    <t>Jayson</t>
  </si>
  <si>
    <t>Melchiori</t>
  </si>
  <si>
    <t>Julian</t>
  </si>
  <si>
    <t>Merrill</t>
  </si>
  <si>
    <t>Kevan</t>
  </si>
  <si>
    <t>Monahan</t>
  </si>
  <si>
    <t>Moser</t>
  </si>
  <si>
    <t>Namestnikov</t>
  </si>
  <si>
    <t>Vladislav</t>
  </si>
  <si>
    <t>Nattinen</t>
  </si>
  <si>
    <t>Nelson</t>
  </si>
  <si>
    <t>Nemeth</t>
  </si>
  <si>
    <t>Nichushkin</t>
  </si>
  <si>
    <t>Valeri</t>
  </si>
  <si>
    <t>Nieto</t>
  </si>
  <si>
    <t>Nordstrom</t>
  </si>
  <si>
    <t>O'Dell</t>
  </si>
  <si>
    <t>Xavier</t>
  </si>
  <si>
    <t>Paquette</t>
  </si>
  <si>
    <t>Cedric</t>
  </si>
  <si>
    <t>Payerl</t>
  </si>
  <si>
    <t>Pearson</t>
  </si>
  <si>
    <t>Persson</t>
  </si>
  <si>
    <t>Pitlick</t>
  </si>
  <si>
    <t>Pulkkinen</t>
  </si>
  <si>
    <t>Racine</t>
  </si>
  <si>
    <t>Raffl</t>
  </si>
  <si>
    <t>Rattie</t>
  </si>
  <si>
    <t>Rielly</t>
  </si>
  <si>
    <t>Morgan</t>
  </si>
  <si>
    <t>Ristolainen</t>
  </si>
  <si>
    <t>Rasmus</t>
  </si>
  <si>
    <t>Schmidt</t>
  </si>
  <si>
    <t>Sill</t>
  </si>
  <si>
    <t>Sislo</t>
  </si>
  <si>
    <t>Sissons</t>
  </si>
  <si>
    <t>Sproul</t>
  </si>
  <si>
    <t>St. Louis</t>
  </si>
  <si>
    <t>Stollery</t>
  </si>
  <si>
    <t>Strome</t>
  </si>
  <si>
    <t>Sundstrom</t>
  </si>
  <si>
    <t>Szwarz</t>
  </si>
  <si>
    <t>Teravainen</t>
  </si>
  <si>
    <t>Teuvo</t>
  </si>
  <si>
    <t>Trocheck</t>
  </si>
  <si>
    <t>Trotman</t>
  </si>
  <si>
    <t>Trouba</t>
  </si>
  <si>
    <t>Van Brabant</t>
  </si>
  <si>
    <t>Van Guilder</t>
  </si>
  <si>
    <t>Varone</t>
  </si>
  <si>
    <t>Vey</t>
  </si>
  <si>
    <t>Warsofsky</t>
  </si>
  <si>
    <t>Wey</t>
  </si>
  <si>
    <t>Wotherspoon</t>
  </si>
  <si>
    <t>Zadorov</t>
  </si>
  <si>
    <t>2014-15</t>
  </si>
  <si>
    <t>Agozzino</t>
  </si>
  <si>
    <t>Alt</t>
  </si>
  <si>
    <t>Andreoff</t>
  </si>
  <si>
    <t>Andrighetto</t>
  </si>
  <si>
    <t>ARI</t>
  </si>
  <si>
    <t>Armia</t>
  </si>
  <si>
    <t>Arvidsson</t>
  </si>
  <si>
    <t>Baun</t>
  </si>
  <si>
    <t>Bellemare</t>
  </si>
  <si>
    <t>Pierre-Edouard</t>
  </si>
  <si>
    <t>Biega</t>
  </si>
  <si>
    <t>Bitetto</t>
  </si>
  <si>
    <t>Blacker</t>
  </si>
  <si>
    <t>Burakovsky</t>
  </si>
  <si>
    <t>Clendening</t>
  </si>
  <si>
    <t>Copp</t>
  </si>
  <si>
    <t>Cousins</t>
  </si>
  <si>
    <t>Dahlbeck</t>
  </si>
  <si>
    <t>Klas</t>
  </si>
  <si>
    <t>Danault</t>
  </si>
  <si>
    <t>Phillip</t>
  </si>
  <si>
    <t>Dano</t>
  </si>
  <si>
    <t>Marko</t>
  </si>
  <si>
    <t>Davidson</t>
  </si>
  <si>
    <t>De La Rose</t>
  </si>
  <si>
    <t>Defazio</t>
  </si>
  <si>
    <t>Draisaitl</t>
  </si>
  <si>
    <t>Leon</t>
  </si>
  <si>
    <t>Drouin</t>
  </si>
  <si>
    <t>Duclair</t>
  </si>
  <si>
    <t>Ekblad</t>
  </si>
  <si>
    <t>Everberg</t>
  </si>
  <si>
    <t>Farnham</t>
  </si>
  <si>
    <t>Ferland</t>
  </si>
  <si>
    <t>Ferlin</t>
  </si>
  <si>
    <t>Fiala</t>
  </si>
  <si>
    <t>Friberg</t>
  </si>
  <si>
    <t>Galiev</t>
  </si>
  <si>
    <t>Stanislav</t>
  </si>
  <si>
    <t>Gaudet</t>
  </si>
  <si>
    <t>Goodrow</t>
  </si>
  <si>
    <t>Barclay</t>
  </si>
  <si>
    <t>Gostisbehere</t>
  </si>
  <si>
    <t>Shayne</t>
  </si>
  <si>
    <t>Graovac</t>
  </si>
  <si>
    <t>Griffith</t>
  </si>
  <si>
    <t>Grimaldi</t>
  </si>
  <si>
    <t>Rocco</t>
  </si>
  <si>
    <t>Harrington</t>
  </si>
  <si>
    <t>Hartman</t>
  </si>
  <si>
    <t>Helgeson</t>
  </si>
  <si>
    <t>Hishon</t>
  </si>
  <si>
    <t>Hodgman</t>
  </si>
  <si>
    <t>Horvat</t>
  </si>
  <si>
    <t>Bo</t>
  </si>
  <si>
    <t>Hrabarenka</t>
  </si>
  <si>
    <t>Raman</t>
  </si>
  <si>
    <t>Jokipakka</t>
  </si>
  <si>
    <t>Jyrki</t>
  </si>
  <si>
    <t>Jooris</t>
  </si>
  <si>
    <t>Melker</t>
  </si>
  <si>
    <t>William</t>
  </si>
  <si>
    <t>Kenins</t>
  </si>
  <si>
    <t>Ronalds</t>
  </si>
  <si>
    <t>Koekkoek</t>
  </si>
  <si>
    <t>Kozun</t>
  </si>
  <si>
    <t>Kulak</t>
  </si>
  <si>
    <t>Lazar</t>
  </si>
  <si>
    <t>Lehtera</t>
  </si>
  <si>
    <t>Jori</t>
  </si>
  <si>
    <t>Lerg</t>
  </si>
  <si>
    <t>Lindberg</t>
  </si>
  <si>
    <t>Lindbohm</t>
  </si>
  <si>
    <t>Lowe</t>
  </si>
  <si>
    <t>Keegan</t>
  </si>
  <si>
    <t>Lowry</t>
  </si>
  <si>
    <t>MacWilliam</t>
  </si>
  <si>
    <t>Manson</t>
  </si>
  <si>
    <t>Martinook</t>
  </si>
  <si>
    <t>McKenzie</t>
  </si>
  <si>
    <t>Mouillierat</t>
  </si>
  <si>
    <t>Kael</t>
  </si>
  <si>
    <t>Mirco</t>
  </si>
  <si>
    <t>Musil</t>
  </si>
  <si>
    <t>Nesterov</t>
  </si>
  <si>
    <t>Nestrasil</t>
  </si>
  <si>
    <t>Noesen</t>
  </si>
  <si>
    <t>Nurse</t>
  </si>
  <si>
    <t>Darnell</t>
  </si>
  <si>
    <t>Oesterle</t>
  </si>
  <si>
    <t>Pakarinen</t>
  </si>
  <si>
    <t>Iiro</t>
  </si>
  <si>
    <t>Paliotta</t>
  </si>
  <si>
    <t>Pastrnak</t>
  </si>
  <si>
    <t>Percy</t>
  </si>
  <si>
    <t>Poirier</t>
  </si>
  <si>
    <t>Emile</t>
  </si>
  <si>
    <t>Derrick</t>
  </si>
  <si>
    <t>Prince</t>
  </si>
  <si>
    <t>Puempel</t>
  </si>
  <si>
    <t>Ramage</t>
  </si>
  <si>
    <t>Ranford</t>
  </si>
  <si>
    <t>Griffin</t>
  </si>
  <si>
    <t>Rendulic</t>
  </si>
  <si>
    <t>Borna</t>
  </si>
  <si>
    <t>Rieder</t>
  </si>
  <si>
    <t>Rissanen</t>
  </si>
  <si>
    <t>Robins</t>
  </si>
  <si>
    <t>Rust</t>
  </si>
  <si>
    <t>Rychel</t>
  </si>
  <si>
    <t>Kerby</t>
  </si>
  <si>
    <t>Salomaki</t>
  </si>
  <si>
    <t>Miikka</t>
  </si>
  <si>
    <t>Schaller</t>
  </si>
  <si>
    <t>Sekac</t>
  </si>
  <si>
    <t>Severson</t>
  </si>
  <si>
    <t>Damon</t>
  </si>
  <si>
    <t>Shinnimin</t>
  </si>
  <si>
    <t>Shugg</t>
  </si>
  <si>
    <t>Siemens</t>
  </si>
  <si>
    <t>Brody</t>
  </si>
  <si>
    <t>Tarasov</t>
  </si>
  <si>
    <t>Daniil</t>
  </si>
  <si>
    <t>Tierney</t>
  </si>
  <si>
    <t>Uher</t>
  </si>
  <si>
    <t>Dominik</t>
  </si>
  <si>
    <t>Wennberg</t>
  </si>
  <si>
    <t>Witkowski</t>
  </si>
  <si>
    <t>Wolf</t>
  </si>
  <si>
    <t>Woods</t>
  </si>
  <si>
    <t>Yakimov</t>
  </si>
  <si>
    <t>Bogdan</t>
  </si>
  <si>
    <t>GP</t>
  </si>
  <si>
    <t>G</t>
  </si>
  <si>
    <t>A</t>
  </si>
  <si>
    <t>PTS</t>
  </si>
  <si>
    <t>Shots</t>
  </si>
  <si>
    <t>P/G</t>
  </si>
  <si>
    <t>S+P</t>
  </si>
  <si>
    <t>S+P/G</t>
  </si>
  <si>
    <t>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</si>
</sst>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0"/>
      <name val="Arial"/>
      <family val="2"/>
    </font>
    <font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b/>
      <sz val="11"/>
      <color indexed="8"/>
      <name val="Calibri"/>
      <family val="2"/>
    </font>
    <font>
      <sz val="10"/>
      <color indexed="8"/>
      <name val="Arial"/>
      <family val="2"/>
      <charset val="1"/>
    </font>
    <font>
      <sz val="11"/>
      <color indexed="8"/>
      <name val="Calibri"/>
      <family val="2"/>
    </font>
    <font>
      <b/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/>
    <xf numFmtId="164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" fontId="4" fillId="0" borderId="0" xfId="0" applyNumberFormat="1" applyFont="1" applyAlignment="1"/>
    <xf numFmtId="2" fontId="4" fillId="0" borderId="0" xfId="0" applyNumberFormat="1" applyFont="1" applyAlignment="1"/>
    <xf numFmtId="0" fontId="5" fillId="0" borderId="0" xfId="0" applyFont="1" applyAlignment="1"/>
    <xf numFmtId="0" fontId="1" fillId="0" borderId="0" xfId="0" applyFont="1" applyBorder="1"/>
    <xf numFmtId="1" fontId="1" fillId="0" borderId="0" xfId="0" applyNumberFormat="1" applyFont="1" applyBorder="1"/>
    <xf numFmtId="0" fontId="4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" fillId="0" borderId="0" xfId="0" applyFont="1" applyAlignment="1">
      <alignment wrapText="1"/>
    </xf>
    <xf numFmtId="0" fontId="0" fillId="0" borderId="0" xfId="0" applyFont="1"/>
    <xf numFmtId="1" fontId="0" fillId="0" borderId="0" xfId="0" applyNumberFormat="1" applyFont="1"/>
    <xf numFmtId="2" fontId="0" fillId="0" borderId="0" xfId="0" applyNumberFormat="1" applyFont="1"/>
    <xf numFmtId="0" fontId="6" fillId="0" borderId="0" xfId="0" applyFont="1" applyBorder="1" applyAlignment="1">
      <alignment horizontal="center"/>
    </xf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5" fillId="0" borderId="0" xfId="0" applyNumberFormat="1" applyFont="1" applyAlignment="1"/>
    <xf numFmtId="0" fontId="0" fillId="0" borderId="0" xfId="0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00"/>
  <sheetViews>
    <sheetView zoomScale="99" zoomScaleNormal="99" workbookViewId="0">
      <pane ySplit="540" topLeftCell="A4364" activePane="bottomLeft"/>
      <selection pane="bottomLeft" activeCell="V4393" sqref="V4393"/>
    </sheetView>
  </sheetViews>
  <sheetFormatPr defaultColWidth="11.5703125" defaultRowHeight="12.75" x14ac:dyDescent="0.2"/>
  <cols>
    <col min="1" max="1" width="8.28515625" style="1" customWidth="1"/>
    <col min="2" max="2" width="17.7109375" style="1" customWidth="1"/>
    <col min="3" max="3" width="13.140625" style="1" customWidth="1"/>
    <col min="4" max="4" width="6.7109375" style="1" customWidth="1"/>
    <col min="5" max="5" width="11.140625" style="2" customWidth="1"/>
    <col min="6" max="6" width="5.140625" style="1" customWidth="1"/>
    <col min="7" max="7" width="4.85546875" style="1" customWidth="1"/>
    <col min="8" max="9" width="3.5703125" style="1" customWidth="1"/>
    <col min="10" max="10" width="4.85546875" style="1" customWidth="1"/>
    <col min="11" max="11" width="7.140625" style="1" customWidth="1"/>
    <col min="12" max="12" width="6.28515625" style="1" customWidth="1"/>
    <col min="13" max="13" width="8" style="3" customWidth="1"/>
    <col min="14" max="14" width="6.42578125" style="1" customWidth="1"/>
    <col min="15" max="15" width="8.140625" style="3" customWidth="1"/>
    <col min="16" max="16" width="6.42578125" style="1" customWidth="1"/>
    <col min="17" max="17" width="8.140625" style="3" customWidth="1"/>
    <col min="18" max="18" width="7.7109375" style="4" customWidth="1"/>
    <col min="19" max="19" width="6.140625" style="5" customWidth="1"/>
    <col min="20" max="20" width="5.28515625" style="4" customWidth="1"/>
    <col min="21" max="21" width="7.5703125" style="5" customWidth="1"/>
    <col min="22" max="22" width="6.140625" customWidth="1"/>
  </cols>
  <sheetData>
    <row r="1" spans="1:22" s="10" customFormat="1" ht="15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 t="s">
        <v>12</v>
      </c>
      <c r="N1" s="6" t="s">
        <v>13</v>
      </c>
      <c r="O1" s="7" t="s">
        <v>14</v>
      </c>
      <c r="P1" s="6" t="s">
        <v>15</v>
      </c>
      <c r="Q1" s="7" t="s">
        <v>16</v>
      </c>
      <c r="R1" s="8" t="s">
        <v>17</v>
      </c>
      <c r="S1" s="9" t="s">
        <v>18</v>
      </c>
      <c r="T1" s="8" t="s">
        <v>19</v>
      </c>
      <c r="U1" s="9" t="s">
        <v>20</v>
      </c>
      <c r="V1" s="10" t="s">
        <v>21</v>
      </c>
    </row>
    <row r="2" spans="1:22" s="13" customFormat="1" ht="15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>
        <v>21</v>
      </c>
      <c r="G2" s="1">
        <v>2</v>
      </c>
      <c r="H2" s="1">
        <v>0</v>
      </c>
      <c r="I2" s="1">
        <v>0</v>
      </c>
      <c r="J2" s="1">
        <v>0</v>
      </c>
      <c r="K2" s="1">
        <v>6</v>
      </c>
      <c r="L2" s="4">
        <v>0</v>
      </c>
      <c r="M2" s="3">
        <v>7.69</v>
      </c>
      <c r="N2" s="4">
        <v>0</v>
      </c>
      <c r="O2" s="3"/>
      <c r="P2" s="4">
        <v>0</v>
      </c>
      <c r="Q2" s="3" t="s">
        <v>27</v>
      </c>
      <c r="R2" s="11">
        <f t="shared" ref="R2:R65" si="0">L2/(MAX(1,M2)/100)+N2/(MAX(1,O2)/100)+P2/(MAX(1,Q2)/100)</f>
        <v>0</v>
      </c>
      <c r="S2" s="12">
        <f t="shared" ref="S2:S65" si="1">R2/MAX(1,K2)</f>
        <v>0</v>
      </c>
      <c r="T2" s="11">
        <f t="shared" ref="T2:T65" si="2">K2+R2</f>
        <v>6</v>
      </c>
      <c r="U2" s="12">
        <f t="shared" ref="U2:U65" si="3">R2/G2</f>
        <v>0</v>
      </c>
      <c r="V2" s="13">
        <f t="shared" ref="V2:V65" si="4">IF(LEFT(E2,1)="D",1,0)</f>
        <v>0</v>
      </c>
    </row>
    <row r="3" spans="1:22" ht="15" x14ac:dyDescent="0.25">
      <c r="A3" s="1" t="s">
        <v>22</v>
      </c>
      <c r="B3" s="1" t="s">
        <v>28</v>
      </c>
      <c r="C3" s="1" t="s">
        <v>29</v>
      </c>
      <c r="D3" s="1" t="s">
        <v>30</v>
      </c>
      <c r="E3" s="1" t="s">
        <v>31</v>
      </c>
      <c r="F3" s="1">
        <v>31</v>
      </c>
      <c r="G3" s="1">
        <v>75</v>
      </c>
      <c r="H3" s="1">
        <v>4</v>
      </c>
      <c r="I3" s="1">
        <v>7</v>
      </c>
      <c r="J3" s="1">
        <v>11</v>
      </c>
      <c r="K3" s="1">
        <v>63</v>
      </c>
      <c r="L3" s="4">
        <v>1</v>
      </c>
      <c r="M3" s="3">
        <v>4.3099999999999996</v>
      </c>
      <c r="N3" s="4">
        <v>0</v>
      </c>
      <c r="O3" s="3">
        <v>33.33</v>
      </c>
      <c r="P3" s="4">
        <v>2</v>
      </c>
      <c r="Q3" s="3">
        <v>10.71</v>
      </c>
      <c r="R3" s="11">
        <f t="shared" si="0"/>
        <v>41.87599246968702</v>
      </c>
      <c r="S3" s="12">
        <f t="shared" si="1"/>
        <v>0.66469829316963525</v>
      </c>
      <c r="T3" s="11">
        <f t="shared" si="2"/>
        <v>104.87599246968702</v>
      </c>
      <c r="U3" s="12">
        <f t="shared" si="3"/>
        <v>0.55834656626249357</v>
      </c>
      <c r="V3" s="13">
        <f t="shared" si="4"/>
        <v>0</v>
      </c>
    </row>
    <row r="4" spans="1:22" ht="15" x14ac:dyDescent="0.25">
      <c r="A4" s="1" t="s">
        <v>22</v>
      </c>
      <c r="B4" s="1" t="s">
        <v>28</v>
      </c>
      <c r="C4" s="1" t="s">
        <v>32</v>
      </c>
      <c r="D4" s="1" t="s">
        <v>30</v>
      </c>
      <c r="E4" s="1" t="s">
        <v>26</v>
      </c>
      <c r="F4" s="1">
        <v>34</v>
      </c>
      <c r="G4" s="1">
        <v>27</v>
      </c>
      <c r="H4" s="1">
        <v>0</v>
      </c>
      <c r="I4" s="1">
        <v>2</v>
      </c>
      <c r="J4" s="1">
        <v>2</v>
      </c>
      <c r="K4" s="1">
        <v>32</v>
      </c>
      <c r="L4" s="4">
        <v>0</v>
      </c>
      <c r="M4" s="3">
        <v>2.5300000000000002</v>
      </c>
      <c r="N4" s="4">
        <v>0</v>
      </c>
      <c r="O4" s="3">
        <v>0</v>
      </c>
      <c r="P4" s="4">
        <v>0</v>
      </c>
      <c r="Q4" s="3">
        <v>14.29</v>
      </c>
      <c r="R4" s="11">
        <f t="shared" si="0"/>
        <v>0</v>
      </c>
      <c r="S4" s="12">
        <f t="shared" si="1"/>
        <v>0</v>
      </c>
      <c r="T4" s="11">
        <f t="shared" si="2"/>
        <v>32</v>
      </c>
      <c r="U4" s="12">
        <f t="shared" si="3"/>
        <v>0</v>
      </c>
      <c r="V4" s="13">
        <f t="shared" si="4"/>
        <v>0</v>
      </c>
    </row>
    <row r="5" spans="1:22" ht="15" x14ac:dyDescent="0.25">
      <c r="A5" s="1" t="s">
        <v>22</v>
      </c>
      <c r="B5" s="1" t="s">
        <v>33</v>
      </c>
      <c r="C5" s="1" t="s">
        <v>34</v>
      </c>
      <c r="D5" s="1" t="s">
        <v>35</v>
      </c>
      <c r="E5" s="1" t="s">
        <v>31</v>
      </c>
      <c r="F5" s="1">
        <v>29</v>
      </c>
      <c r="G5" s="1">
        <v>56</v>
      </c>
      <c r="H5" s="1">
        <v>10</v>
      </c>
      <c r="I5" s="1">
        <v>18</v>
      </c>
      <c r="J5" s="1">
        <v>28</v>
      </c>
      <c r="K5" s="1">
        <v>114</v>
      </c>
      <c r="L5" s="4">
        <v>7</v>
      </c>
      <c r="M5" s="3">
        <v>7.5</v>
      </c>
      <c r="N5" s="4">
        <v>2</v>
      </c>
      <c r="O5" s="3">
        <v>8.8699999999999992</v>
      </c>
      <c r="P5" s="4">
        <v>0</v>
      </c>
      <c r="Q5" s="3" t="s">
        <v>27</v>
      </c>
      <c r="R5" s="11">
        <f t="shared" si="0"/>
        <v>115.88124765125895</v>
      </c>
      <c r="S5" s="12">
        <f t="shared" si="1"/>
        <v>1.0165021723794645</v>
      </c>
      <c r="T5" s="11">
        <f t="shared" si="2"/>
        <v>229.88124765125895</v>
      </c>
      <c r="U5" s="12">
        <f t="shared" si="3"/>
        <v>2.069307993772481</v>
      </c>
      <c r="V5" s="13">
        <f t="shared" si="4"/>
        <v>0</v>
      </c>
    </row>
    <row r="6" spans="1:22" ht="15" x14ac:dyDescent="0.25">
      <c r="A6" s="1" t="s">
        <v>22</v>
      </c>
      <c r="B6" s="1" t="s">
        <v>36</v>
      </c>
      <c r="C6" s="1" t="s">
        <v>37</v>
      </c>
      <c r="D6" s="1" t="s">
        <v>38</v>
      </c>
      <c r="E6" s="1" t="s">
        <v>39</v>
      </c>
      <c r="F6" s="1">
        <v>27</v>
      </c>
      <c r="G6" s="1">
        <v>35</v>
      </c>
      <c r="H6" s="1">
        <v>0</v>
      </c>
      <c r="I6" s="1">
        <v>2</v>
      </c>
      <c r="J6" s="1">
        <v>2</v>
      </c>
      <c r="K6" s="1">
        <v>25</v>
      </c>
      <c r="L6" s="4">
        <v>1</v>
      </c>
      <c r="M6" s="3">
        <v>6.75</v>
      </c>
      <c r="N6" s="4">
        <v>0</v>
      </c>
      <c r="O6" s="3">
        <v>33.33</v>
      </c>
      <c r="P6" s="4">
        <v>0</v>
      </c>
      <c r="Q6" s="3">
        <v>16.670000000000002</v>
      </c>
      <c r="R6" s="11">
        <f t="shared" si="0"/>
        <v>14.814814814814813</v>
      </c>
      <c r="S6" s="12">
        <f t="shared" si="1"/>
        <v>0.59259259259259256</v>
      </c>
      <c r="T6" s="11">
        <f t="shared" si="2"/>
        <v>39.81481481481481</v>
      </c>
      <c r="U6" s="12">
        <f t="shared" si="3"/>
        <v>0.42328042328042326</v>
      </c>
      <c r="V6" s="13">
        <f t="shared" si="4"/>
        <v>1</v>
      </c>
    </row>
    <row r="7" spans="1:22" ht="15" x14ac:dyDescent="0.25">
      <c r="A7" s="1" t="s">
        <v>22</v>
      </c>
      <c r="B7" s="1" t="s">
        <v>40</v>
      </c>
      <c r="C7" s="1" t="s">
        <v>41</v>
      </c>
      <c r="D7" s="1" t="s">
        <v>42</v>
      </c>
      <c r="E7" s="1" t="s">
        <v>31</v>
      </c>
      <c r="F7" s="1">
        <v>36</v>
      </c>
      <c r="G7" s="1">
        <v>70</v>
      </c>
      <c r="H7" s="1">
        <v>40</v>
      </c>
      <c r="I7" s="1">
        <v>49</v>
      </c>
      <c r="J7" s="1">
        <v>89</v>
      </c>
      <c r="K7" s="1">
        <v>217</v>
      </c>
      <c r="L7" s="4">
        <v>17</v>
      </c>
      <c r="M7" s="3">
        <v>11.48</v>
      </c>
      <c r="N7" s="4">
        <v>9</v>
      </c>
      <c r="O7" s="3">
        <v>15.52</v>
      </c>
      <c r="P7" s="4">
        <v>1</v>
      </c>
      <c r="Q7" s="3">
        <v>19.05</v>
      </c>
      <c r="R7" s="11">
        <f t="shared" si="0"/>
        <v>211.32265824705027</v>
      </c>
      <c r="S7" s="12">
        <f t="shared" si="1"/>
        <v>0.97383713477903355</v>
      </c>
      <c r="T7" s="11">
        <f t="shared" si="2"/>
        <v>428.3226582470503</v>
      </c>
      <c r="U7" s="12">
        <f t="shared" si="3"/>
        <v>3.0188951178150041</v>
      </c>
      <c r="V7" s="13">
        <f t="shared" si="4"/>
        <v>0</v>
      </c>
    </row>
    <row r="8" spans="1:22" ht="15" x14ac:dyDescent="0.25">
      <c r="A8" s="1" t="s">
        <v>22</v>
      </c>
      <c r="B8" s="1" t="s">
        <v>43</v>
      </c>
      <c r="C8" s="1" t="s">
        <v>44</v>
      </c>
      <c r="D8" s="1" t="s">
        <v>38</v>
      </c>
      <c r="E8" s="1" t="s">
        <v>39</v>
      </c>
      <c r="F8" s="1">
        <v>30</v>
      </c>
      <c r="G8" s="1">
        <v>19</v>
      </c>
      <c r="H8" s="1">
        <v>0</v>
      </c>
      <c r="I8" s="1">
        <v>0</v>
      </c>
      <c r="J8" s="1">
        <v>0</v>
      </c>
      <c r="K8" s="1">
        <v>10</v>
      </c>
      <c r="L8" s="4">
        <v>0</v>
      </c>
      <c r="M8" s="3">
        <v>2.99</v>
      </c>
      <c r="N8" s="4">
        <v>0</v>
      </c>
      <c r="O8" s="3">
        <v>0</v>
      </c>
      <c r="P8" s="4">
        <v>0</v>
      </c>
      <c r="Q8" s="3" t="s">
        <v>27</v>
      </c>
      <c r="R8" s="11">
        <f t="shared" si="0"/>
        <v>0</v>
      </c>
      <c r="S8" s="12">
        <f t="shared" si="1"/>
        <v>0</v>
      </c>
      <c r="T8" s="11">
        <f t="shared" si="2"/>
        <v>10</v>
      </c>
      <c r="U8" s="12">
        <f t="shared" si="3"/>
        <v>0</v>
      </c>
      <c r="V8" s="13">
        <f t="shared" si="4"/>
        <v>1</v>
      </c>
    </row>
    <row r="9" spans="1:22" ht="15" x14ac:dyDescent="0.25">
      <c r="A9" s="1" t="s">
        <v>22</v>
      </c>
      <c r="B9" s="1" t="s">
        <v>43</v>
      </c>
      <c r="C9" s="1" t="s">
        <v>45</v>
      </c>
      <c r="D9" s="1" t="s">
        <v>46</v>
      </c>
      <c r="E9" s="1" t="s">
        <v>39</v>
      </c>
      <c r="F9" s="1">
        <v>28</v>
      </c>
      <c r="G9" s="1">
        <v>73</v>
      </c>
      <c r="H9" s="1">
        <v>2</v>
      </c>
      <c r="I9" s="1">
        <v>14</v>
      </c>
      <c r="J9" s="1">
        <v>16</v>
      </c>
      <c r="K9" s="1">
        <v>67</v>
      </c>
      <c r="L9" s="4">
        <v>3</v>
      </c>
      <c r="M9" s="3">
        <v>8.57</v>
      </c>
      <c r="N9" s="4">
        <v>1</v>
      </c>
      <c r="O9" s="3">
        <v>10.81</v>
      </c>
      <c r="P9" s="4">
        <v>0</v>
      </c>
      <c r="Q9" s="3">
        <v>2.27</v>
      </c>
      <c r="R9" s="11">
        <f t="shared" si="0"/>
        <v>44.256528107752771</v>
      </c>
      <c r="S9" s="12">
        <f t="shared" si="1"/>
        <v>0.6605451956381011</v>
      </c>
      <c r="T9" s="11">
        <f t="shared" si="2"/>
        <v>111.25652810775277</v>
      </c>
      <c r="U9" s="12">
        <f t="shared" si="3"/>
        <v>0.60625380969524345</v>
      </c>
      <c r="V9" s="13">
        <f t="shared" si="4"/>
        <v>1</v>
      </c>
    </row>
    <row r="10" spans="1:22" ht="15" x14ac:dyDescent="0.25">
      <c r="A10" s="1" t="s">
        <v>22</v>
      </c>
      <c r="B10" s="1" t="s">
        <v>47</v>
      </c>
      <c r="C10" s="1" t="s">
        <v>48</v>
      </c>
      <c r="D10" s="1" t="s">
        <v>49</v>
      </c>
      <c r="E10" s="1" t="s">
        <v>50</v>
      </c>
      <c r="F10" s="1">
        <v>28</v>
      </c>
      <c r="G10" s="1">
        <v>72</v>
      </c>
      <c r="H10" s="1">
        <v>26</v>
      </c>
      <c r="I10" s="1">
        <v>30</v>
      </c>
      <c r="J10" s="1">
        <v>56</v>
      </c>
      <c r="K10" s="1">
        <v>165</v>
      </c>
      <c r="L10" s="4">
        <v>16</v>
      </c>
      <c r="M10" s="3">
        <v>10.29</v>
      </c>
      <c r="N10" s="4">
        <v>2</v>
      </c>
      <c r="O10" s="3">
        <v>13.02</v>
      </c>
      <c r="P10" s="4">
        <v>1</v>
      </c>
      <c r="Q10" s="3">
        <v>6.45</v>
      </c>
      <c r="R10" s="11">
        <f t="shared" si="0"/>
        <v>186.35562680757656</v>
      </c>
      <c r="S10" s="12">
        <f t="shared" si="1"/>
        <v>1.1294280412580397</v>
      </c>
      <c r="T10" s="11">
        <f t="shared" si="2"/>
        <v>351.35562680757653</v>
      </c>
      <c r="U10" s="12">
        <f t="shared" si="3"/>
        <v>2.5882725945496743</v>
      </c>
      <c r="V10" s="13">
        <f t="shared" si="4"/>
        <v>0</v>
      </c>
    </row>
    <row r="11" spans="1:22" ht="15" x14ac:dyDescent="0.25">
      <c r="A11" s="1" t="s">
        <v>22</v>
      </c>
      <c r="B11" s="1" t="s">
        <v>51</v>
      </c>
      <c r="C11" s="1" t="s">
        <v>52</v>
      </c>
      <c r="D11" s="1" t="s">
        <v>53</v>
      </c>
      <c r="E11" s="1" t="s">
        <v>31</v>
      </c>
      <c r="F11" s="1">
        <v>26</v>
      </c>
      <c r="G11" s="1">
        <v>72</v>
      </c>
      <c r="H11" s="1">
        <v>13</v>
      </c>
      <c r="I11" s="1">
        <v>22</v>
      </c>
      <c r="J11" s="1">
        <v>35</v>
      </c>
      <c r="K11" s="1">
        <v>113</v>
      </c>
      <c r="L11" s="4">
        <v>9</v>
      </c>
      <c r="M11" s="3">
        <v>10.55</v>
      </c>
      <c r="N11" s="4">
        <v>1</v>
      </c>
      <c r="O11" s="3">
        <v>4.55</v>
      </c>
      <c r="P11" s="4">
        <v>1</v>
      </c>
      <c r="Q11" s="3">
        <v>5.56</v>
      </c>
      <c r="R11" s="11">
        <f t="shared" si="0"/>
        <v>125.27169036085125</v>
      </c>
      <c r="S11" s="12">
        <f t="shared" si="1"/>
        <v>1.1085990297420465</v>
      </c>
      <c r="T11" s="11">
        <f t="shared" si="2"/>
        <v>238.27169036085127</v>
      </c>
      <c r="U11" s="12">
        <f t="shared" si="3"/>
        <v>1.7398845883451564</v>
      </c>
      <c r="V11" s="13">
        <f t="shared" si="4"/>
        <v>0</v>
      </c>
    </row>
    <row r="12" spans="1:22" ht="15" x14ac:dyDescent="0.25">
      <c r="A12" s="1" t="s">
        <v>22</v>
      </c>
      <c r="B12" s="1" t="s">
        <v>51</v>
      </c>
      <c r="C12" s="1" t="s">
        <v>54</v>
      </c>
      <c r="D12" s="1" t="s">
        <v>55</v>
      </c>
      <c r="E12" s="1" t="s">
        <v>26</v>
      </c>
      <c r="F12" s="1">
        <v>35</v>
      </c>
      <c r="G12" s="1">
        <v>77</v>
      </c>
      <c r="H12" s="1">
        <v>8</v>
      </c>
      <c r="I12" s="1">
        <v>27</v>
      </c>
      <c r="J12" s="1">
        <v>35</v>
      </c>
      <c r="K12" s="1">
        <v>118</v>
      </c>
      <c r="L12" s="4">
        <v>12</v>
      </c>
      <c r="M12" s="3">
        <v>8.98</v>
      </c>
      <c r="N12" s="4">
        <v>5</v>
      </c>
      <c r="O12" s="3">
        <v>10.130000000000001</v>
      </c>
      <c r="P12" s="4">
        <v>0</v>
      </c>
      <c r="Q12" s="3" t="s">
        <v>27</v>
      </c>
      <c r="R12" s="11">
        <f t="shared" si="0"/>
        <v>182.98863109201756</v>
      </c>
      <c r="S12" s="12">
        <f t="shared" si="1"/>
        <v>1.5507511109493013</v>
      </c>
      <c r="T12" s="11">
        <f t="shared" si="2"/>
        <v>300.98863109201756</v>
      </c>
      <c r="U12" s="12">
        <f t="shared" si="3"/>
        <v>2.3764757284677605</v>
      </c>
      <c r="V12" s="13">
        <f t="shared" si="4"/>
        <v>0</v>
      </c>
    </row>
    <row r="13" spans="1:22" ht="15" x14ac:dyDescent="0.25">
      <c r="A13" s="1" t="s">
        <v>22</v>
      </c>
      <c r="B13" s="1" t="s">
        <v>56</v>
      </c>
      <c r="C13" s="1" t="s">
        <v>57</v>
      </c>
      <c r="D13" s="1" t="s">
        <v>58</v>
      </c>
      <c r="E13" s="1" t="s">
        <v>26</v>
      </c>
      <c r="F13" s="1">
        <v>29</v>
      </c>
      <c r="G13" s="1">
        <v>70</v>
      </c>
      <c r="H13" s="1">
        <v>10</v>
      </c>
      <c r="I13" s="1">
        <v>21</v>
      </c>
      <c r="J13" s="1">
        <v>31</v>
      </c>
      <c r="K13" s="1">
        <v>179</v>
      </c>
      <c r="L13" s="4">
        <v>9</v>
      </c>
      <c r="M13" s="3">
        <v>6.43</v>
      </c>
      <c r="N13" s="4">
        <v>2</v>
      </c>
      <c r="O13" s="3">
        <v>11.81</v>
      </c>
      <c r="P13" s="4">
        <v>0</v>
      </c>
      <c r="Q13" s="3" t="s">
        <v>27</v>
      </c>
      <c r="R13" s="11">
        <f t="shared" si="0"/>
        <v>156.90369681702117</v>
      </c>
      <c r="S13" s="12">
        <f t="shared" si="1"/>
        <v>0.87655696545821882</v>
      </c>
      <c r="T13" s="11">
        <f t="shared" si="2"/>
        <v>335.90369681702117</v>
      </c>
      <c r="U13" s="12">
        <f t="shared" si="3"/>
        <v>2.2414813831003024</v>
      </c>
      <c r="V13" s="13">
        <f t="shared" si="4"/>
        <v>0</v>
      </c>
    </row>
    <row r="14" spans="1:22" ht="15" x14ac:dyDescent="0.25">
      <c r="A14" s="1" t="s">
        <v>22</v>
      </c>
      <c r="B14" s="1" t="s">
        <v>59</v>
      </c>
      <c r="C14" s="1" t="s">
        <v>60</v>
      </c>
      <c r="D14" s="1" t="s">
        <v>61</v>
      </c>
      <c r="E14" s="1" t="s">
        <v>26</v>
      </c>
      <c r="F14" s="1">
        <v>34</v>
      </c>
      <c r="G14" s="1">
        <v>79</v>
      </c>
      <c r="H14" s="1">
        <v>28</v>
      </c>
      <c r="I14" s="1">
        <v>44</v>
      </c>
      <c r="J14" s="1">
        <v>72</v>
      </c>
      <c r="K14" s="1">
        <v>248</v>
      </c>
      <c r="L14" s="4">
        <v>15</v>
      </c>
      <c r="M14" s="3">
        <v>11.63</v>
      </c>
      <c r="N14" s="4">
        <v>3</v>
      </c>
      <c r="O14" s="3">
        <v>11.57</v>
      </c>
      <c r="P14" s="4">
        <v>0</v>
      </c>
      <c r="Q14" s="3" t="s">
        <v>27</v>
      </c>
      <c r="R14" s="11">
        <f t="shared" si="0"/>
        <v>154.90591123157034</v>
      </c>
      <c r="S14" s="12">
        <f t="shared" si="1"/>
        <v>0.62462060980471912</v>
      </c>
      <c r="T14" s="11">
        <f t="shared" si="2"/>
        <v>402.90591123157037</v>
      </c>
      <c r="U14" s="12">
        <f t="shared" si="3"/>
        <v>1.9608343193869664</v>
      </c>
      <c r="V14" s="13">
        <f t="shared" si="4"/>
        <v>0</v>
      </c>
    </row>
    <row r="15" spans="1:22" ht="15" x14ac:dyDescent="0.25">
      <c r="A15" s="1" t="s">
        <v>22</v>
      </c>
      <c r="B15" s="1" t="s">
        <v>62</v>
      </c>
      <c r="C15" s="1" t="s">
        <v>63</v>
      </c>
      <c r="D15" s="1" t="s">
        <v>64</v>
      </c>
      <c r="E15" s="1" t="s">
        <v>31</v>
      </c>
      <c r="F15" s="1">
        <v>30</v>
      </c>
      <c r="G15" s="1">
        <v>77</v>
      </c>
      <c r="H15" s="1">
        <v>6</v>
      </c>
      <c r="I15" s="1">
        <v>4</v>
      </c>
      <c r="J15" s="1">
        <v>10</v>
      </c>
      <c r="K15" s="1">
        <v>68</v>
      </c>
      <c r="L15" s="4">
        <v>3</v>
      </c>
      <c r="M15" s="3">
        <v>4.9800000000000004</v>
      </c>
      <c r="N15" s="4">
        <v>0</v>
      </c>
      <c r="O15" s="3">
        <v>5.88</v>
      </c>
      <c r="P15" s="4">
        <v>0</v>
      </c>
      <c r="Q15" s="3">
        <v>0</v>
      </c>
      <c r="R15" s="11">
        <f t="shared" si="0"/>
        <v>60.240963855421683</v>
      </c>
      <c r="S15" s="12">
        <f t="shared" si="1"/>
        <v>0.88589652728561297</v>
      </c>
      <c r="T15" s="11">
        <f t="shared" si="2"/>
        <v>128.24096385542168</v>
      </c>
      <c r="U15" s="12">
        <f t="shared" si="3"/>
        <v>0.78235017994054135</v>
      </c>
      <c r="V15" s="13">
        <f t="shared" si="4"/>
        <v>0</v>
      </c>
    </row>
    <row r="16" spans="1:22" ht="15" x14ac:dyDescent="0.25">
      <c r="A16" s="1" t="s">
        <v>22</v>
      </c>
      <c r="B16" s="1" t="s">
        <v>65</v>
      </c>
      <c r="C16" s="1" t="s">
        <v>66</v>
      </c>
      <c r="D16" s="1" t="s">
        <v>67</v>
      </c>
      <c r="E16" s="1" t="s">
        <v>39</v>
      </c>
      <c r="F16" s="1">
        <v>35</v>
      </c>
      <c r="G16" s="1">
        <v>76</v>
      </c>
      <c r="H16" s="1">
        <v>10</v>
      </c>
      <c r="I16" s="1">
        <v>25</v>
      </c>
      <c r="J16" s="1">
        <v>35</v>
      </c>
      <c r="K16" s="1">
        <v>121</v>
      </c>
      <c r="L16" s="4">
        <v>5</v>
      </c>
      <c r="M16" s="3">
        <v>9.43</v>
      </c>
      <c r="N16" s="4">
        <v>7</v>
      </c>
      <c r="O16" s="3">
        <v>13.26</v>
      </c>
      <c r="P16" s="4">
        <v>0</v>
      </c>
      <c r="Q16" s="3">
        <v>3.57</v>
      </c>
      <c r="R16" s="11">
        <f t="shared" si="0"/>
        <v>105.81261626112229</v>
      </c>
      <c r="S16" s="12">
        <f t="shared" si="1"/>
        <v>0.8744844319101015</v>
      </c>
      <c r="T16" s="11">
        <f t="shared" si="2"/>
        <v>226.81261626112229</v>
      </c>
      <c r="U16" s="12">
        <f t="shared" si="3"/>
        <v>1.3922712665937143</v>
      </c>
      <c r="V16" s="13">
        <f t="shared" si="4"/>
        <v>1</v>
      </c>
    </row>
    <row r="17" spans="1:22" ht="15" x14ac:dyDescent="0.25">
      <c r="A17" s="1" t="s">
        <v>22</v>
      </c>
      <c r="B17" s="1" t="s">
        <v>65</v>
      </c>
      <c r="C17" s="1" t="s">
        <v>68</v>
      </c>
      <c r="D17" s="1" t="s">
        <v>69</v>
      </c>
      <c r="E17" s="1" t="s">
        <v>26</v>
      </c>
      <c r="F17" s="1">
        <v>30</v>
      </c>
      <c r="G17" s="1">
        <v>38</v>
      </c>
      <c r="H17" s="1">
        <v>5</v>
      </c>
      <c r="I17" s="1">
        <v>8</v>
      </c>
      <c r="J17" s="1">
        <v>13</v>
      </c>
      <c r="K17" s="1">
        <v>65</v>
      </c>
      <c r="L17" s="4">
        <v>3</v>
      </c>
      <c r="M17" s="3">
        <v>6.11</v>
      </c>
      <c r="N17" s="4">
        <v>1</v>
      </c>
      <c r="O17" s="3">
        <v>11.36</v>
      </c>
      <c r="P17" s="4">
        <v>0</v>
      </c>
      <c r="Q17" s="3" t="s">
        <v>27</v>
      </c>
      <c r="R17" s="11">
        <f t="shared" si="0"/>
        <v>57.902653235287332</v>
      </c>
      <c r="S17" s="12">
        <f t="shared" si="1"/>
        <v>0.8908100497736513</v>
      </c>
      <c r="T17" s="11">
        <f t="shared" si="2"/>
        <v>122.90265323528733</v>
      </c>
      <c r="U17" s="12">
        <f t="shared" si="3"/>
        <v>1.5237540325075614</v>
      </c>
      <c r="V17" s="13">
        <f t="shared" si="4"/>
        <v>0</v>
      </c>
    </row>
    <row r="18" spans="1:22" ht="15" x14ac:dyDescent="0.25">
      <c r="A18" s="1" t="s">
        <v>22</v>
      </c>
      <c r="B18" s="1" t="s">
        <v>70</v>
      </c>
      <c r="C18" s="1" t="s">
        <v>71</v>
      </c>
      <c r="D18" s="1" t="s">
        <v>72</v>
      </c>
      <c r="E18" s="1" t="s">
        <v>26</v>
      </c>
      <c r="F18" s="1">
        <v>28</v>
      </c>
      <c r="G18" s="1">
        <v>57</v>
      </c>
      <c r="H18" s="1">
        <v>15</v>
      </c>
      <c r="I18" s="1">
        <v>18</v>
      </c>
      <c r="J18" s="1">
        <v>33</v>
      </c>
      <c r="K18" s="1">
        <v>125</v>
      </c>
      <c r="L18" s="4">
        <v>11</v>
      </c>
      <c r="M18" s="3">
        <v>9.9700000000000006</v>
      </c>
      <c r="N18" s="4">
        <v>1</v>
      </c>
      <c r="O18" s="3">
        <v>9.52</v>
      </c>
      <c r="P18" s="4">
        <v>1</v>
      </c>
      <c r="Q18" s="3">
        <v>20</v>
      </c>
      <c r="R18" s="11">
        <f t="shared" si="0"/>
        <v>125.83519465960906</v>
      </c>
      <c r="S18" s="12">
        <f t="shared" si="1"/>
        <v>1.0066815572768724</v>
      </c>
      <c r="T18" s="11">
        <f t="shared" si="2"/>
        <v>250.83519465960904</v>
      </c>
      <c r="U18" s="12">
        <f t="shared" si="3"/>
        <v>2.2076349940282292</v>
      </c>
      <c r="V18" s="13">
        <f t="shared" si="4"/>
        <v>0</v>
      </c>
    </row>
    <row r="19" spans="1:22" ht="15" x14ac:dyDescent="0.25">
      <c r="A19" s="1" t="s">
        <v>22</v>
      </c>
      <c r="B19" s="1" t="s">
        <v>73</v>
      </c>
      <c r="C19" s="1" t="s">
        <v>74</v>
      </c>
      <c r="D19" s="1" t="s">
        <v>38</v>
      </c>
      <c r="E19" s="1" t="s">
        <v>26</v>
      </c>
      <c r="F19" s="1">
        <v>33</v>
      </c>
      <c r="G19" s="1">
        <v>75</v>
      </c>
      <c r="H19" s="1">
        <v>13</v>
      </c>
      <c r="I19" s="1">
        <v>16</v>
      </c>
      <c r="J19" s="1">
        <v>29</v>
      </c>
      <c r="K19" s="1">
        <v>100</v>
      </c>
      <c r="L19" s="4">
        <v>9</v>
      </c>
      <c r="M19" s="3">
        <v>8.69</v>
      </c>
      <c r="N19" s="4">
        <v>0</v>
      </c>
      <c r="O19" s="3">
        <v>10.71</v>
      </c>
      <c r="P19" s="4">
        <v>1</v>
      </c>
      <c r="Q19" s="3">
        <v>12</v>
      </c>
      <c r="R19" s="11">
        <f t="shared" si="0"/>
        <v>111.90065209052551</v>
      </c>
      <c r="S19" s="12">
        <f t="shared" si="1"/>
        <v>1.1190065209052551</v>
      </c>
      <c r="T19" s="11">
        <f t="shared" si="2"/>
        <v>211.90065209052551</v>
      </c>
      <c r="U19" s="12">
        <f t="shared" si="3"/>
        <v>1.4920086945403401</v>
      </c>
      <c r="V19" s="13">
        <f t="shared" si="4"/>
        <v>0</v>
      </c>
    </row>
    <row r="20" spans="1:22" ht="15" x14ac:dyDescent="0.25">
      <c r="A20" s="1" t="s">
        <v>22</v>
      </c>
      <c r="B20" s="1" t="s">
        <v>75</v>
      </c>
      <c r="C20" s="1" t="s">
        <v>76</v>
      </c>
      <c r="D20" s="1" t="s">
        <v>77</v>
      </c>
      <c r="E20" s="1" t="s">
        <v>31</v>
      </c>
      <c r="F20" s="1">
        <v>24</v>
      </c>
      <c r="G20" s="1">
        <v>72</v>
      </c>
      <c r="H20" s="1">
        <v>13</v>
      </c>
      <c r="I20" s="1">
        <v>18</v>
      </c>
      <c r="J20" s="1">
        <v>31</v>
      </c>
      <c r="K20" s="1">
        <v>129</v>
      </c>
      <c r="L20" s="4">
        <v>6</v>
      </c>
      <c r="M20" s="3">
        <v>8.4700000000000006</v>
      </c>
      <c r="N20" s="4">
        <v>1</v>
      </c>
      <c r="O20" s="3">
        <v>14</v>
      </c>
      <c r="P20" s="4">
        <v>0</v>
      </c>
      <c r="Q20" s="3">
        <v>0</v>
      </c>
      <c r="R20" s="11">
        <f t="shared" si="0"/>
        <v>77.981109799291602</v>
      </c>
      <c r="S20" s="12">
        <f t="shared" si="1"/>
        <v>0.60450472712629144</v>
      </c>
      <c r="T20" s="11">
        <f t="shared" si="2"/>
        <v>206.9811097992916</v>
      </c>
      <c r="U20" s="12">
        <f t="shared" si="3"/>
        <v>1.0830709694346057</v>
      </c>
      <c r="V20" s="13">
        <f t="shared" si="4"/>
        <v>0</v>
      </c>
    </row>
    <row r="21" spans="1:22" ht="15" x14ac:dyDescent="0.25">
      <c r="A21" s="1" t="s">
        <v>22</v>
      </c>
      <c r="B21" s="1" t="s">
        <v>78</v>
      </c>
      <c r="C21" s="1" t="s">
        <v>79</v>
      </c>
      <c r="D21" s="1" t="s">
        <v>72</v>
      </c>
      <c r="E21" s="1" t="s">
        <v>39</v>
      </c>
      <c r="F21" s="1">
        <v>28</v>
      </c>
      <c r="G21" s="1">
        <v>63</v>
      </c>
      <c r="H21" s="1">
        <v>3</v>
      </c>
      <c r="I21" s="1">
        <v>15</v>
      </c>
      <c r="J21" s="1">
        <v>18</v>
      </c>
      <c r="K21" s="1">
        <v>51</v>
      </c>
      <c r="L21" s="4">
        <v>4</v>
      </c>
      <c r="M21" s="3">
        <v>7.62</v>
      </c>
      <c r="N21" s="4">
        <v>1</v>
      </c>
      <c r="O21" s="3">
        <v>12.71</v>
      </c>
      <c r="P21" s="4">
        <v>0</v>
      </c>
      <c r="Q21" s="3">
        <v>0</v>
      </c>
      <c r="R21" s="11">
        <f t="shared" si="0"/>
        <v>60.361258933899975</v>
      </c>
      <c r="S21" s="12">
        <f t="shared" si="1"/>
        <v>1.1835540967431368</v>
      </c>
      <c r="T21" s="11">
        <f t="shared" si="2"/>
        <v>111.36125893389998</v>
      </c>
      <c r="U21" s="12">
        <f t="shared" si="3"/>
        <v>0.95811522117301551</v>
      </c>
      <c r="V21" s="13">
        <f t="shared" si="4"/>
        <v>1</v>
      </c>
    </row>
    <row r="22" spans="1:22" ht="15" x14ac:dyDescent="0.25">
      <c r="A22" s="1" t="s">
        <v>22</v>
      </c>
      <c r="B22" s="1" t="s">
        <v>80</v>
      </c>
      <c r="C22" s="1" t="s">
        <v>81</v>
      </c>
      <c r="D22" s="1" t="s">
        <v>82</v>
      </c>
      <c r="E22" s="1" t="s">
        <v>26</v>
      </c>
      <c r="F22" s="1">
        <v>21</v>
      </c>
      <c r="G22" s="1">
        <v>82</v>
      </c>
      <c r="H22" s="1">
        <v>14</v>
      </c>
      <c r="I22" s="1">
        <v>55</v>
      </c>
      <c r="J22" s="1">
        <v>69</v>
      </c>
      <c r="K22" s="1">
        <v>153</v>
      </c>
      <c r="L22" s="4">
        <v>20</v>
      </c>
      <c r="M22" s="3">
        <v>9.68</v>
      </c>
      <c r="N22" s="4">
        <v>7</v>
      </c>
      <c r="O22" s="3">
        <v>16.21</v>
      </c>
      <c r="P22" s="4">
        <v>0</v>
      </c>
      <c r="Q22" s="3">
        <v>0</v>
      </c>
      <c r="R22" s="11">
        <f t="shared" si="0"/>
        <v>249.79479048235709</v>
      </c>
      <c r="S22" s="12">
        <f t="shared" si="1"/>
        <v>1.6326456894271706</v>
      </c>
      <c r="T22" s="11">
        <f t="shared" si="2"/>
        <v>402.79479048235709</v>
      </c>
      <c r="U22" s="12">
        <f t="shared" si="3"/>
        <v>3.0462779327116718</v>
      </c>
      <c r="V22" s="13">
        <f t="shared" si="4"/>
        <v>0</v>
      </c>
    </row>
    <row r="23" spans="1:22" ht="15" x14ac:dyDescent="0.25">
      <c r="A23" s="1" t="s">
        <v>22</v>
      </c>
      <c r="B23" s="1" t="s">
        <v>83</v>
      </c>
      <c r="C23" s="1" t="s">
        <v>68</v>
      </c>
      <c r="D23" s="1" t="s">
        <v>84</v>
      </c>
      <c r="E23" s="1" t="s">
        <v>39</v>
      </c>
      <c r="F23" s="1">
        <v>26</v>
      </c>
      <c r="G23" s="1">
        <v>82</v>
      </c>
      <c r="H23" s="1">
        <v>6</v>
      </c>
      <c r="I23" s="1">
        <v>15</v>
      </c>
      <c r="J23" s="1">
        <v>21</v>
      </c>
      <c r="K23" s="1">
        <v>105</v>
      </c>
      <c r="L23" s="4">
        <v>7</v>
      </c>
      <c r="M23" s="3">
        <v>7.82</v>
      </c>
      <c r="N23" s="4">
        <v>1</v>
      </c>
      <c r="O23" s="3">
        <v>21.05</v>
      </c>
      <c r="P23" s="4">
        <v>0</v>
      </c>
      <c r="Q23" s="3">
        <v>10</v>
      </c>
      <c r="R23" s="11">
        <f t="shared" si="0"/>
        <v>94.264660320391712</v>
      </c>
      <c r="S23" s="12">
        <f t="shared" si="1"/>
        <v>0.89775866971801632</v>
      </c>
      <c r="T23" s="11">
        <f t="shared" si="2"/>
        <v>199.26466032039173</v>
      </c>
      <c r="U23" s="12">
        <f t="shared" si="3"/>
        <v>1.14956902829746</v>
      </c>
      <c r="V23" s="13">
        <f t="shared" si="4"/>
        <v>1</v>
      </c>
    </row>
    <row r="24" spans="1:22" ht="15" x14ac:dyDescent="0.25">
      <c r="A24" s="1" t="s">
        <v>22</v>
      </c>
      <c r="B24" s="1" t="s">
        <v>85</v>
      </c>
      <c r="C24" s="1" t="s">
        <v>86</v>
      </c>
      <c r="D24" s="1" t="s">
        <v>72</v>
      </c>
      <c r="E24" s="1" t="s">
        <v>39</v>
      </c>
      <c r="F24" s="1">
        <v>23</v>
      </c>
      <c r="G24" s="1">
        <v>1</v>
      </c>
      <c r="H24" s="1">
        <v>0</v>
      </c>
      <c r="I24" s="1">
        <v>1</v>
      </c>
      <c r="J24" s="1">
        <v>1</v>
      </c>
      <c r="K24" s="1">
        <v>1</v>
      </c>
      <c r="L24" s="4">
        <v>1</v>
      </c>
      <c r="M24" s="3">
        <v>16.670000000000002</v>
      </c>
      <c r="N24" s="4">
        <v>0</v>
      </c>
      <c r="P24" s="4">
        <v>0</v>
      </c>
      <c r="R24" s="11">
        <f t="shared" si="0"/>
        <v>5.9988002399520095</v>
      </c>
      <c r="S24" s="12">
        <f t="shared" si="1"/>
        <v>5.9988002399520095</v>
      </c>
      <c r="T24" s="11">
        <f t="shared" si="2"/>
        <v>6.9988002399520095</v>
      </c>
      <c r="U24" s="12">
        <f t="shared" si="3"/>
        <v>5.9988002399520095</v>
      </c>
      <c r="V24" s="13">
        <f t="shared" si="4"/>
        <v>1</v>
      </c>
    </row>
    <row r="25" spans="1:22" ht="15" x14ac:dyDescent="0.25">
      <c r="A25" s="1" t="s">
        <v>22</v>
      </c>
      <c r="B25" s="1" t="s">
        <v>87</v>
      </c>
      <c r="C25" s="14" t="s">
        <v>88</v>
      </c>
      <c r="D25" s="1" t="s">
        <v>89</v>
      </c>
      <c r="E25" s="1" t="s">
        <v>31</v>
      </c>
      <c r="F25" s="1">
        <v>28</v>
      </c>
      <c r="G25" s="1">
        <v>48</v>
      </c>
      <c r="H25" s="1">
        <v>1</v>
      </c>
      <c r="I25" s="1">
        <v>2</v>
      </c>
      <c r="J25" s="1">
        <v>3</v>
      </c>
      <c r="K25" s="1">
        <v>23</v>
      </c>
      <c r="L25" s="4">
        <v>1</v>
      </c>
      <c r="M25" s="3">
        <v>6.48</v>
      </c>
      <c r="N25" s="4">
        <v>0</v>
      </c>
      <c r="O25" s="3" t="s">
        <v>27</v>
      </c>
      <c r="P25" s="4">
        <v>0</v>
      </c>
      <c r="Q25" s="3" t="s">
        <v>27</v>
      </c>
      <c r="R25" s="11">
        <f t="shared" si="0"/>
        <v>15.432098765432096</v>
      </c>
      <c r="S25" s="12">
        <f t="shared" si="1"/>
        <v>0.67096081588835199</v>
      </c>
      <c r="T25" s="11">
        <f t="shared" si="2"/>
        <v>38.432098765432094</v>
      </c>
      <c r="U25" s="12">
        <f t="shared" si="3"/>
        <v>0.32150205761316869</v>
      </c>
      <c r="V25" s="13">
        <f t="shared" si="4"/>
        <v>0</v>
      </c>
    </row>
    <row r="26" spans="1:22" ht="15" x14ac:dyDescent="0.25">
      <c r="A26" s="1" t="s">
        <v>22</v>
      </c>
      <c r="B26" s="1" t="s">
        <v>90</v>
      </c>
      <c r="C26" s="1" t="s">
        <v>91</v>
      </c>
      <c r="D26" s="1" t="s">
        <v>30</v>
      </c>
      <c r="E26" s="1" t="s">
        <v>39</v>
      </c>
      <c r="F26" s="1">
        <v>22</v>
      </c>
      <c r="G26" s="1">
        <v>45</v>
      </c>
      <c r="H26" s="1">
        <v>6</v>
      </c>
      <c r="I26" s="1">
        <v>12</v>
      </c>
      <c r="J26" s="1">
        <v>18</v>
      </c>
      <c r="K26" s="1">
        <v>42</v>
      </c>
      <c r="L26" s="4">
        <v>3</v>
      </c>
      <c r="M26" s="3">
        <v>10.44</v>
      </c>
      <c r="N26" s="4">
        <v>2</v>
      </c>
      <c r="O26" s="3">
        <v>15.28</v>
      </c>
      <c r="P26" s="4">
        <v>0</v>
      </c>
      <c r="Q26" s="3">
        <v>0</v>
      </c>
      <c r="R26" s="11">
        <f t="shared" si="0"/>
        <v>41.82463741951014</v>
      </c>
      <c r="S26" s="12">
        <f t="shared" si="1"/>
        <v>0.99582470046452709</v>
      </c>
      <c r="T26" s="11">
        <f t="shared" si="2"/>
        <v>83.82463741951014</v>
      </c>
      <c r="U26" s="12">
        <f t="shared" si="3"/>
        <v>0.92943638710022536</v>
      </c>
      <c r="V26" s="13">
        <f t="shared" si="4"/>
        <v>1</v>
      </c>
    </row>
    <row r="27" spans="1:22" ht="15" x14ac:dyDescent="0.25">
      <c r="A27" s="1" t="s">
        <v>22</v>
      </c>
      <c r="B27" s="1" t="s">
        <v>92</v>
      </c>
      <c r="C27" s="1" t="s">
        <v>93</v>
      </c>
      <c r="D27" s="1" t="s">
        <v>89</v>
      </c>
      <c r="E27" s="1" t="s">
        <v>26</v>
      </c>
      <c r="F27" s="1">
        <v>38</v>
      </c>
      <c r="G27" s="1">
        <v>79</v>
      </c>
      <c r="H27" s="1">
        <v>12</v>
      </c>
      <c r="I27" s="1">
        <v>11</v>
      </c>
      <c r="J27" s="1">
        <v>23</v>
      </c>
      <c r="K27" s="1">
        <v>71</v>
      </c>
      <c r="L27" s="4">
        <v>1</v>
      </c>
      <c r="M27" s="3">
        <v>8.0399999999999991</v>
      </c>
      <c r="N27" s="4">
        <v>0</v>
      </c>
      <c r="O27" s="3">
        <v>20</v>
      </c>
      <c r="P27" s="4">
        <v>3</v>
      </c>
      <c r="Q27" s="3">
        <v>21.43</v>
      </c>
      <c r="R27" s="11">
        <f t="shared" si="0"/>
        <v>26.436877674158374</v>
      </c>
      <c r="S27" s="12">
        <f t="shared" si="1"/>
        <v>0.37235038977687851</v>
      </c>
      <c r="T27" s="11">
        <f t="shared" si="2"/>
        <v>97.436877674158382</v>
      </c>
      <c r="U27" s="12">
        <f t="shared" si="3"/>
        <v>0.33464402119187814</v>
      </c>
      <c r="V27" s="13">
        <f t="shared" si="4"/>
        <v>0</v>
      </c>
    </row>
    <row r="28" spans="1:22" ht="15" x14ac:dyDescent="0.25">
      <c r="A28" s="1" t="s">
        <v>22</v>
      </c>
      <c r="B28" s="1" t="s">
        <v>94</v>
      </c>
      <c r="C28" s="1" t="s">
        <v>95</v>
      </c>
      <c r="D28" s="1" t="s">
        <v>42</v>
      </c>
      <c r="E28" s="1" t="s">
        <v>26</v>
      </c>
      <c r="F28" s="1">
        <v>21</v>
      </c>
      <c r="G28" s="1">
        <v>21</v>
      </c>
      <c r="H28" s="1">
        <v>2</v>
      </c>
      <c r="I28" s="1">
        <v>2</v>
      </c>
      <c r="J28" s="1">
        <v>4</v>
      </c>
      <c r="K28" s="1">
        <v>12</v>
      </c>
      <c r="L28" s="4">
        <v>1</v>
      </c>
      <c r="M28" s="3">
        <v>5.71</v>
      </c>
      <c r="N28" s="4">
        <v>0</v>
      </c>
      <c r="O28" s="3">
        <v>0</v>
      </c>
      <c r="P28" s="4">
        <v>1</v>
      </c>
      <c r="Q28" s="3">
        <v>50</v>
      </c>
      <c r="R28" s="11">
        <f t="shared" si="0"/>
        <v>19.513134851138354</v>
      </c>
      <c r="S28" s="12">
        <f t="shared" si="1"/>
        <v>1.6260945709281962</v>
      </c>
      <c r="T28" s="11">
        <f t="shared" si="2"/>
        <v>31.513134851138354</v>
      </c>
      <c r="U28" s="12">
        <f t="shared" si="3"/>
        <v>0.92919689767325497</v>
      </c>
      <c r="V28" s="13">
        <f t="shared" si="4"/>
        <v>0</v>
      </c>
    </row>
    <row r="29" spans="1:22" ht="15" x14ac:dyDescent="0.25">
      <c r="A29" s="1" t="s">
        <v>22</v>
      </c>
      <c r="B29" s="1" t="s">
        <v>96</v>
      </c>
      <c r="C29" s="1" t="s">
        <v>97</v>
      </c>
      <c r="D29" s="1" t="s">
        <v>98</v>
      </c>
      <c r="E29" s="1" t="s">
        <v>26</v>
      </c>
      <c r="F29" s="1">
        <v>33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4">
        <v>0</v>
      </c>
      <c r="M29" s="3">
        <v>0</v>
      </c>
      <c r="N29" s="4">
        <v>0</v>
      </c>
      <c r="O29" s="3" t="s">
        <v>27</v>
      </c>
      <c r="P29" s="4">
        <v>0</v>
      </c>
      <c r="Q29" s="3" t="s">
        <v>27</v>
      </c>
      <c r="R29" s="11">
        <f t="shared" si="0"/>
        <v>0</v>
      </c>
      <c r="S29" s="12">
        <f t="shared" si="1"/>
        <v>0</v>
      </c>
      <c r="T29" s="11">
        <f t="shared" si="2"/>
        <v>0</v>
      </c>
      <c r="U29" s="12">
        <f t="shared" si="3"/>
        <v>0</v>
      </c>
      <c r="V29" s="13">
        <f t="shared" si="4"/>
        <v>0</v>
      </c>
    </row>
    <row r="30" spans="1:22" ht="15" x14ac:dyDescent="0.25">
      <c r="A30" s="1" t="s">
        <v>22</v>
      </c>
      <c r="B30" s="1" t="s">
        <v>99</v>
      </c>
      <c r="C30" s="1" t="s">
        <v>96</v>
      </c>
      <c r="D30" s="1" t="s">
        <v>49</v>
      </c>
      <c r="E30" s="1" t="s">
        <v>50</v>
      </c>
      <c r="F30" s="1">
        <v>33</v>
      </c>
      <c r="G30" s="1">
        <v>13</v>
      </c>
      <c r="H30" s="1">
        <v>0</v>
      </c>
      <c r="I30" s="1">
        <v>0</v>
      </c>
      <c r="J30" s="1">
        <v>0</v>
      </c>
      <c r="K30" s="1">
        <v>6</v>
      </c>
      <c r="L30" s="4">
        <v>0</v>
      </c>
      <c r="M30" s="3">
        <v>0</v>
      </c>
      <c r="N30" s="4">
        <v>0</v>
      </c>
      <c r="O30" s="3" t="s">
        <v>27</v>
      </c>
      <c r="P30" s="4">
        <v>0</v>
      </c>
      <c r="Q30" s="3">
        <v>0</v>
      </c>
      <c r="R30" s="11">
        <f t="shared" si="0"/>
        <v>0</v>
      </c>
      <c r="S30" s="12">
        <f t="shared" si="1"/>
        <v>0</v>
      </c>
      <c r="T30" s="11">
        <f t="shared" si="2"/>
        <v>6</v>
      </c>
      <c r="U30" s="12">
        <f t="shared" si="3"/>
        <v>0</v>
      </c>
      <c r="V30" s="13">
        <f t="shared" si="4"/>
        <v>0</v>
      </c>
    </row>
    <row r="31" spans="1:22" ht="15" x14ac:dyDescent="0.25">
      <c r="A31" s="1" t="s">
        <v>22</v>
      </c>
      <c r="B31" s="1" t="s">
        <v>100</v>
      </c>
      <c r="C31" s="1" t="s">
        <v>101</v>
      </c>
      <c r="D31" s="1" t="s">
        <v>69</v>
      </c>
      <c r="E31" s="1" t="s">
        <v>50</v>
      </c>
      <c r="F31" s="1">
        <v>28</v>
      </c>
      <c r="G31" s="1">
        <v>31</v>
      </c>
      <c r="H31" s="1">
        <v>3</v>
      </c>
      <c r="I31" s="1">
        <v>3</v>
      </c>
      <c r="J31" s="1">
        <v>6</v>
      </c>
      <c r="K31" s="1">
        <v>58</v>
      </c>
      <c r="L31" s="4">
        <v>1</v>
      </c>
      <c r="M31" s="3">
        <v>4.55</v>
      </c>
      <c r="N31" s="4">
        <v>0</v>
      </c>
      <c r="O31" s="3">
        <v>8.33</v>
      </c>
      <c r="P31" s="4">
        <v>0</v>
      </c>
      <c r="Q31" s="3" t="s">
        <v>27</v>
      </c>
      <c r="R31" s="11">
        <f t="shared" si="0"/>
        <v>21.978021978021978</v>
      </c>
      <c r="S31" s="12">
        <f t="shared" si="1"/>
        <v>0.37893141341417202</v>
      </c>
      <c r="T31" s="11">
        <f t="shared" si="2"/>
        <v>79.978021978021985</v>
      </c>
      <c r="U31" s="12">
        <f t="shared" si="3"/>
        <v>0.70896845090393479</v>
      </c>
      <c r="V31" s="13">
        <f t="shared" si="4"/>
        <v>0</v>
      </c>
    </row>
    <row r="32" spans="1:22" ht="15" x14ac:dyDescent="0.25">
      <c r="A32" s="1" t="s">
        <v>22</v>
      </c>
      <c r="B32" s="1" t="s">
        <v>102</v>
      </c>
      <c r="C32" s="1" t="s">
        <v>103</v>
      </c>
      <c r="D32" s="1" t="s">
        <v>104</v>
      </c>
      <c r="E32" s="1" t="s">
        <v>39</v>
      </c>
      <c r="F32" s="1">
        <v>28</v>
      </c>
      <c r="G32" s="1">
        <v>82</v>
      </c>
      <c r="H32" s="1">
        <v>2</v>
      </c>
      <c r="I32" s="1">
        <v>19</v>
      </c>
      <c r="J32" s="1">
        <v>21</v>
      </c>
      <c r="K32" s="1">
        <v>144</v>
      </c>
      <c r="L32" s="4">
        <v>8</v>
      </c>
      <c r="M32" s="3">
        <v>6.53</v>
      </c>
      <c r="N32" s="4">
        <v>4</v>
      </c>
      <c r="O32" s="3">
        <v>7.55</v>
      </c>
      <c r="P32" s="4">
        <v>1</v>
      </c>
      <c r="Q32" s="3">
        <v>8.89</v>
      </c>
      <c r="R32" s="11">
        <f t="shared" si="0"/>
        <v>186.74021182785151</v>
      </c>
      <c r="S32" s="12">
        <f t="shared" si="1"/>
        <v>1.2968070265823022</v>
      </c>
      <c r="T32" s="11">
        <f t="shared" si="2"/>
        <v>330.74021182785151</v>
      </c>
      <c r="U32" s="12">
        <f t="shared" si="3"/>
        <v>2.2773196564372133</v>
      </c>
      <c r="V32" s="13">
        <f t="shared" si="4"/>
        <v>1</v>
      </c>
    </row>
    <row r="33" spans="1:22" ht="15" x14ac:dyDescent="0.25">
      <c r="A33" s="1" t="s">
        <v>22</v>
      </c>
      <c r="B33" s="1" t="s">
        <v>105</v>
      </c>
      <c r="C33" s="1" t="s">
        <v>106</v>
      </c>
      <c r="D33" s="1" t="s">
        <v>107</v>
      </c>
      <c r="E33" s="1" t="s">
        <v>26</v>
      </c>
      <c r="F33" s="1">
        <v>27</v>
      </c>
      <c r="G33" s="1">
        <v>25</v>
      </c>
      <c r="H33" s="1">
        <v>6</v>
      </c>
      <c r="I33" s="1">
        <v>5</v>
      </c>
      <c r="J33" s="1">
        <v>11</v>
      </c>
      <c r="K33" s="1">
        <v>36</v>
      </c>
      <c r="L33" s="4">
        <v>2</v>
      </c>
      <c r="M33" s="3">
        <v>7.69</v>
      </c>
      <c r="N33" s="4">
        <v>1</v>
      </c>
      <c r="O33" s="3">
        <v>15</v>
      </c>
      <c r="P33" s="4">
        <v>0</v>
      </c>
      <c r="Q33" s="3" t="s">
        <v>27</v>
      </c>
      <c r="R33" s="11">
        <f t="shared" si="0"/>
        <v>32.67446900736887</v>
      </c>
      <c r="S33" s="12">
        <f t="shared" si="1"/>
        <v>0.90762413909357975</v>
      </c>
      <c r="T33" s="11">
        <f t="shared" si="2"/>
        <v>68.67446900736887</v>
      </c>
      <c r="U33" s="12">
        <f t="shared" si="3"/>
        <v>1.3069787602947549</v>
      </c>
      <c r="V33" s="13">
        <f t="shared" si="4"/>
        <v>0</v>
      </c>
    </row>
    <row r="34" spans="1:22" ht="15" x14ac:dyDescent="0.25">
      <c r="A34" s="1" t="s">
        <v>22</v>
      </c>
      <c r="B34" s="1" t="s">
        <v>108</v>
      </c>
      <c r="C34" s="1" t="s">
        <v>109</v>
      </c>
      <c r="D34" s="1" t="s">
        <v>110</v>
      </c>
      <c r="E34" s="1" t="s">
        <v>50</v>
      </c>
      <c r="F34" s="1">
        <v>30</v>
      </c>
      <c r="G34" s="1">
        <v>44</v>
      </c>
      <c r="H34" s="1">
        <v>3</v>
      </c>
      <c r="I34" s="1">
        <v>5</v>
      </c>
      <c r="J34" s="1">
        <v>8</v>
      </c>
      <c r="K34" s="1">
        <v>67</v>
      </c>
      <c r="L34" s="4">
        <v>4</v>
      </c>
      <c r="M34" s="3">
        <v>8.81</v>
      </c>
      <c r="N34" s="4">
        <v>0</v>
      </c>
      <c r="O34" s="3">
        <v>0</v>
      </c>
      <c r="P34" s="4">
        <v>0</v>
      </c>
      <c r="Q34" s="3">
        <v>0</v>
      </c>
      <c r="R34" s="11">
        <f t="shared" si="0"/>
        <v>45.402951191827462</v>
      </c>
      <c r="S34" s="12">
        <f t="shared" si="1"/>
        <v>0.6776559879377233</v>
      </c>
      <c r="T34" s="11">
        <f t="shared" si="2"/>
        <v>112.40295119182747</v>
      </c>
      <c r="U34" s="12">
        <f t="shared" si="3"/>
        <v>1.031885254359715</v>
      </c>
      <c r="V34" s="13">
        <f t="shared" si="4"/>
        <v>0</v>
      </c>
    </row>
    <row r="35" spans="1:22" ht="15" x14ac:dyDescent="0.25">
      <c r="A35" s="1" t="s">
        <v>22</v>
      </c>
      <c r="B35" s="1" t="s">
        <v>111</v>
      </c>
      <c r="C35" s="1" t="s">
        <v>112</v>
      </c>
      <c r="D35" s="1" t="s">
        <v>46</v>
      </c>
      <c r="E35" s="1" t="s">
        <v>39</v>
      </c>
      <c r="F35" s="1">
        <v>32</v>
      </c>
      <c r="G35" s="1">
        <v>47</v>
      </c>
      <c r="H35" s="1">
        <v>1</v>
      </c>
      <c r="I35" s="1">
        <v>0</v>
      </c>
      <c r="J35" s="1">
        <v>1</v>
      </c>
      <c r="K35" s="1">
        <v>17</v>
      </c>
      <c r="L35" s="4">
        <v>0</v>
      </c>
      <c r="M35" s="3">
        <v>7.25</v>
      </c>
      <c r="N35" s="4">
        <v>0</v>
      </c>
      <c r="O35" s="3">
        <v>0</v>
      </c>
      <c r="P35" s="4">
        <v>0</v>
      </c>
      <c r="Q35" s="3">
        <v>0</v>
      </c>
      <c r="R35" s="11">
        <f t="shared" si="0"/>
        <v>0</v>
      </c>
      <c r="S35" s="12">
        <f t="shared" si="1"/>
        <v>0</v>
      </c>
      <c r="T35" s="11">
        <f t="shared" si="2"/>
        <v>17</v>
      </c>
      <c r="U35" s="12">
        <f t="shared" si="3"/>
        <v>0</v>
      </c>
      <c r="V35" s="13">
        <f t="shared" si="4"/>
        <v>1</v>
      </c>
    </row>
    <row r="36" spans="1:22" ht="15" x14ac:dyDescent="0.25">
      <c r="A36" s="1" t="s">
        <v>22</v>
      </c>
      <c r="B36" s="1" t="s">
        <v>113</v>
      </c>
      <c r="C36" s="1" t="s">
        <v>114</v>
      </c>
      <c r="D36" s="1" t="s">
        <v>115</v>
      </c>
      <c r="E36" s="1" t="s">
        <v>26</v>
      </c>
      <c r="F36" s="1">
        <v>31</v>
      </c>
      <c r="G36" s="1">
        <v>75</v>
      </c>
      <c r="H36" s="1">
        <v>13</v>
      </c>
      <c r="I36" s="1">
        <v>24</v>
      </c>
      <c r="J36" s="1">
        <v>37</v>
      </c>
      <c r="K36" s="1">
        <v>115</v>
      </c>
      <c r="L36" s="4">
        <v>14</v>
      </c>
      <c r="M36" s="3">
        <v>8.35</v>
      </c>
      <c r="N36" s="4">
        <v>4</v>
      </c>
      <c r="O36" s="3">
        <v>16.28</v>
      </c>
      <c r="P36" s="4">
        <v>0</v>
      </c>
      <c r="Q36" s="3">
        <v>5.88</v>
      </c>
      <c r="R36" s="11">
        <f t="shared" si="0"/>
        <v>192.23469522870724</v>
      </c>
      <c r="S36" s="12">
        <f t="shared" si="1"/>
        <v>1.6716060454670194</v>
      </c>
      <c r="T36" s="11">
        <f t="shared" si="2"/>
        <v>307.23469522870721</v>
      </c>
      <c r="U36" s="12">
        <f t="shared" si="3"/>
        <v>2.5631292697160966</v>
      </c>
      <c r="V36" s="13">
        <f t="shared" si="4"/>
        <v>0</v>
      </c>
    </row>
    <row r="37" spans="1:22" ht="15" x14ac:dyDescent="0.25">
      <c r="A37" s="1" t="s">
        <v>22</v>
      </c>
      <c r="B37" s="1" t="s">
        <v>116</v>
      </c>
      <c r="C37" s="1" t="s">
        <v>117</v>
      </c>
      <c r="D37" s="1" t="s">
        <v>84</v>
      </c>
      <c r="E37" s="1" t="s">
        <v>39</v>
      </c>
      <c r="F37" s="1">
        <v>25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4">
        <v>0</v>
      </c>
      <c r="M37" s="3">
        <v>0</v>
      </c>
      <c r="N37" s="4">
        <v>0</v>
      </c>
      <c r="O37" s="3">
        <v>0</v>
      </c>
      <c r="P37" s="4">
        <v>0</v>
      </c>
      <c r="Q37" s="3" t="s">
        <v>27</v>
      </c>
      <c r="R37" s="11">
        <f t="shared" si="0"/>
        <v>0</v>
      </c>
      <c r="S37" s="12">
        <f t="shared" si="1"/>
        <v>0</v>
      </c>
      <c r="T37" s="11">
        <f t="shared" si="2"/>
        <v>0</v>
      </c>
      <c r="U37" s="12">
        <f t="shared" si="3"/>
        <v>0</v>
      </c>
      <c r="V37" s="13">
        <f t="shared" si="4"/>
        <v>1</v>
      </c>
    </row>
    <row r="38" spans="1:22" ht="15" x14ac:dyDescent="0.25">
      <c r="A38" s="1" t="s">
        <v>22</v>
      </c>
      <c r="B38" s="1" t="s">
        <v>116</v>
      </c>
      <c r="C38" s="1" t="s">
        <v>118</v>
      </c>
      <c r="D38" s="1" t="s">
        <v>49</v>
      </c>
      <c r="E38" s="1" t="s">
        <v>50</v>
      </c>
      <c r="F38" s="1">
        <v>28</v>
      </c>
      <c r="G38" s="1">
        <v>35</v>
      </c>
      <c r="H38" s="1">
        <v>4</v>
      </c>
      <c r="I38" s="1">
        <v>6</v>
      </c>
      <c r="J38" s="1">
        <v>10</v>
      </c>
      <c r="K38" s="1">
        <v>42</v>
      </c>
      <c r="L38" s="4">
        <v>2</v>
      </c>
      <c r="M38" s="3">
        <v>11.19</v>
      </c>
      <c r="N38" s="4">
        <v>0</v>
      </c>
      <c r="O38" s="3">
        <v>9.09</v>
      </c>
      <c r="P38" s="4">
        <v>0</v>
      </c>
      <c r="Q38" s="3" t="s">
        <v>27</v>
      </c>
      <c r="R38" s="11">
        <f t="shared" si="0"/>
        <v>17.873100983020553</v>
      </c>
      <c r="S38" s="12">
        <f t="shared" si="1"/>
        <v>0.42555002340525128</v>
      </c>
      <c r="T38" s="11">
        <f t="shared" si="2"/>
        <v>59.873100983020549</v>
      </c>
      <c r="U38" s="12">
        <f t="shared" si="3"/>
        <v>0.51066002808630151</v>
      </c>
      <c r="V38" s="13">
        <f t="shared" si="4"/>
        <v>0</v>
      </c>
    </row>
    <row r="39" spans="1:22" ht="15" x14ac:dyDescent="0.25">
      <c r="A39" s="1" t="s">
        <v>22</v>
      </c>
      <c r="B39" s="1" t="s">
        <v>119</v>
      </c>
      <c r="C39" s="1" t="s">
        <v>45</v>
      </c>
      <c r="D39" s="1" t="s">
        <v>98</v>
      </c>
      <c r="E39" s="1" t="s">
        <v>39</v>
      </c>
      <c r="F39" s="1">
        <v>31</v>
      </c>
      <c r="G39" s="1">
        <v>54</v>
      </c>
      <c r="H39" s="1">
        <v>5</v>
      </c>
      <c r="I39" s="1">
        <v>17</v>
      </c>
      <c r="J39" s="1">
        <v>22</v>
      </c>
      <c r="K39" s="1">
        <v>87</v>
      </c>
      <c r="L39" s="4">
        <v>3</v>
      </c>
      <c r="M39" s="3">
        <v>6.34</v>
      </c>
      <c r="N39" s="4">
        <v>2</v>
      </c>
      <c r="O39" s="3">
        <v>11.94</v>
      </c>
      <c r="P39" s="4">
        <v>0</v>
      </c>
      <c r="Q39" s="3">
        <v>0</v>
      </c>
      <c r="R39" s="11">
        <f t="shared" si="0"/>
        <v>64.069030747850718</v>
      </c>
      <c r="S39" s="12">
        <f t="shared" si="1"/>
        <v>0.73642564077989336</v>
      </c>
      <c r="T39" s="11">
        <f t="shared" si="2"/>
        <v>151.06903074785072</v>
      </c>
      <c r="U39" s="12">
        <f t="shared" si="3"/>
        <v>1.1864635323676058</v>
      </c>
      <c r="V39" s="13">
        <f t="shared" si="4"/>
        <v>1</v>
      </c>
    </row>
    <row r="40" spans="1:22" ht="15" x14ac:dyDescent="0.25">
      <c r="A40" s="1" t="s">
        <v>22</v>
      </c>
      <c r="B40" s="1" t="s">
        <v>120</v>
      </c>
      <c r="C40" s="1" t="s">
        <v>71</v>
      </c>
      <c r="D40" s="1" t="s">
        <v>98</v>
      </c>
      <c r="E40" s="1" t="s">
        <v>50</v>
      </c>
      <c r="F40" s="1">
        <v>24</v>
      </c>
      <c r="G40" s="1">
        <v>78</v>
      </c>
      <c r="H40" s="1">
        <v>10</v>
      </c>
      <c r="I40" s="1">
        <v>12</v>
      </c>
      <c r="J40" s="1">
        <v>22</v>
      </c>
      <c r="K40" s="1">
        <v>155</v>
      </c>
      <c r="L40" s="4">
        <v>5</v>
      </c>
      <c r="M40" s="3">
        <v>6.24</v>
      </c>
      <c r="N40" s="4">
        <v>1</v>
      </c>
      <c r="O40" s="3">
        <v>7.41</v>
      </c>
      <c r="P40" s="4">
        <v>0</v>
      </c>
      <c r="Q40" s="3">
        <v>0</v>
      </c>
      <c r="R40" s="11">
        <f t="shared" si="0"/>
        <v>93.623481781376512</v>
      </c>
      <c r="S40" s="12">
        <f t="shared" si="1"/>
        <v>0.60402246310565488</v>
      </c>
      <c r="T40" s="11">
        <f t="shared" si="2"/>
        <v>248.62348178137651</v>
      </c>
      <c r="U40" s="12">
        <f t="shared" si="3"/>
        <v>1.2003010484791861</v>
      </c>
      <c r="V40" s="13">
        <f t="shared" si="4"/>
        <v>0</v>
      </c>
    </row>
    <row r="41" spans="1:22" ht="15" x14ac:dyDescent="0.25">
      <c r="A41" s="1" t="s">
        <v>22</v>
      </c>
      <c r="B41" s="1" t="s">
        <v>121</v>
      </c>
      <c r="C41" s="1" t="s">
        <v>122</v>
      </c>
      <c r="D41" s="1" t="s">
        <v>104</v>
      </c>
      <c r="E41" s="1" t="s">
        <v>39</v>
      </c>
      <c r="F41" s="1">
        <v>28</v>
      </c>
      <c r="G41" s="1">
        <v>55</v>
      </c>
      <c r="H41" s="1">
        <v>9</v>
      </c>
      <c r="I41" s="1">
        <v>10</v>
      </c>
      <c r="J41" s="1">
        <v>19</v>
      </c>
      <c r="K41" s="1">
        <v>108</v>
      </c>
      <c r="L41" s="4">
        <v>2</v>
      </c>
      <c r="M41" s="3">
        <v>6.34</v>
      </c>
      <c r="N41" s="4">
        <v>2</v>
      </c>
      <c r="O41" s="3">
        <v>12.9</v>
      </c>
      <c r="P41" s="4">
        <v>0</v>
      </c>
      <c r="Q41" s="3">
        <v>0</v>
      </c>
      <c r="R41" s="11">
        <f t="shared" si="0"/>
        <v>47.049617293913386</v>
      </c>
      <c r="S41" s="12">
        <f t="shared" si="1"/>
        <v>0.43564460457327209</v>
      </c>
      <c r="T41" s="11">
        <f t="shared" si="2"/>
        <v>155.0496172939134</v>
      </c>
      <c r="U41" s="12">
        <f t="shared" si="3"/>
        <v>0.8554475871620616</v>
      </c>
      <c r="V41" s="13">
        <f t="shared" si="4"/>
        <v>1</v>
      </c>
    </row>
    <row r="42" spans="1:22" ht="15" x14ac:dyDescent="0.25">
      <c r="A42" s="1" t="s">
        <v>22</v>
      </c>
      <c r="B42" s="1" t="s">
        <v>121</v>
      </c>
      <c r="C42" s="1" t="s">
        <v>123</v>
      </c>
      <c r="D42" s="1" t="s">
        <v>38</v>
      </c>
      <c r="E42" s="1" t="s">
        <v>26</v>
      </c>
      <c r="F42" s="1">
        <v>23</v>
      </c>
      <c r="G42" s="1">
        <v>10</v>
      </c>
      <c r="H42" s="1">
        <v>3</v>
      </c>
      <c r="I42" s="1">
        <v>4</v>
      </c>
      <c r="J42" s="1">
        <v>7</v>
      </c>
      <c r="K42" s="1">
        <v>24</v>
      </c>
      <c r="L42" s="4">
        <v>1</v>
      </c>
      <c r="M42" s="3">
        <v>8.06</v>
      </c>
      <c r="N42" s="4">
        <v>0</v>
      </c>
      <c r="O42" s="3">
        <v>17.86</v>
      </c>
      <c r="P42" s="4">
        <v>0</v>
      </c>
      <c r="Q42" s="3">
        <v>0</v>
      </c>
      <c r="R42" s="11">
        <f t="shared" si="0"/>
        <v>12.406947890818858</v>
      </c>
      <c r="S42" s="12">
        <f t="shared" si="1"/>
        <v>0.51695616211745243</v>
      </c>
      <c r="T42" s="11">
        <f t="shared" si="2"/>
        <v>36.406947890818856</v>
      </c>
      <c r="U42" s="12">
        <f t="shared" si="3"/>
        <v>1.2406947890818858</v>
      </c>
      <c r="V42" s="13">
        <f t="shared" si="4"/>
        <v>0</v>
      </c>
    </row>
    <row r="43" spans="1:22" ht="15" x14ac:dyDescent="0.25">
      <c r="A43" s="1" t="s">
        <v>22</v>
      </c>
      <c r="B43" s="1" t="s">
        <v>124</v>
      </c>
      <c r="C43" s="14" t="s">
        <v>125</v>
      </c>
      <c r="D43" s="1" t="s">
        <v>64</v>
      </c>
      <c r="E43" s="1" t="s">
        <v>26</v>
      </c>
      <c r="F43" s="1">
        <v>21</v>
      </c>
      <c r="G43" s="1">
        <v>1</v>
      </c>
      <c r="H43" s="1">
        <v>0</v>
      </c>
      <c r="I43" s="1">
        <v>0</v>
      </c>
      <c r="J43" s="1">
        <v>0</v>
      </c>
      <c r="K43" s="1">
        <v>3</v>
      </c>
      <c r="L43" s="4">
        <v>0</v>
      </c>
      <c r="M43" s="3">
        <v>0</v>
      </c>
      <c r="N43" s="4">
        <v>0</v>
      </c>
      <c r="O43" s="3">
        <v>0</v>
      </c>
      <c r="P43" s="4">
        <v>0</v>
      </c>
      <c r="Q43" s="3" t="s">
        <v>27</v>
      </c>
      <c r="R43" s="11">
        <f t="shared" si="0"/>
        <v>0</v>
      </c>
      <c r="S43" s="12">
        <f t="shared" si="1"/>
        <v>0</v>
      </c>
      <c r="T43" s="11">
        <f t="shared" si="2"/>
        <v>3</v>
      </c>
      <c r="U43" s="12">
        <f t="shared" si="3"/>
        <v>0</v>
      </c>
      <c r="V43" s="13">
        <f t="shared" si="4"/>
        <v>0</v>
      </c>
    </row>
    <row r="44" spans="1:22" ht="15" x14ac:dyDescent="0.25">
      <c r="A44" s="1" t="s">
        <v>22</v>
      </c>
      <c r="B44" s="1" t="s">
        <v>126</v>
      </c>
      <c r="C44" s="1" t="s">
        <v>109</v>
      </c>
      <c r="D44" s="1" t="s">
        <v>35</v>
      </c>
      <c r="E44" s="1" t="s">
        <v>31</v>
      </c>
      <c r="F44" s="1">
        <v>23</v>
      </c>
      <c r="G44" s="1">
        <v>76</v>
      </c>
      <c r="H44" s="1">
        <v>16</v>
      </c>
      <c r="I44" s="1">
        <v>16</v>
      </c>
      <c r="J44" s="1">
        <v>32</v>
      </c>
      <c r="K44" s="1">
        <v>131</v>
      </c>
      <c r="L44" s="4">
        <v>7</v>
      </c>
      <c r="M44" s="3">
        <v>8.74</v>
      </c>
      <c r="N44" s="4">
        <v>3</v>
      </c>
      <c r="O44" s="3">
        <v>12.4</v>
      </c>
      <c r="P44" s="4">
        <v>0</v>
      </c>
      <c r="Q44" s="3" t="s">
        <v>27</v>
      </c>
      <c r="R44" s="11">
        <f t="shared" si="0"/>
        <v>104.28508156787481</v>
      </c>
      <c r="S44" s="12">
        <f t="shared" si="1"/>
        <v>0.79606932494560922</v>
      </c>
      <c r="T44" s="11">
        <f t="shared" si="2"/>
        <v>235.28508156787481</v>
      </c>
      <c r="U44" s="12">
        <f t="shared" si="3"/>
        <v>1.3721721258930897</v>
      </c>
      <c r="V44" s="13">
        <f t="shared" si="4"/>
        <v>0</v>
      </c>
    </row>
    <row r="45" spans="1:22" ht="15" x14ac:dyDescent="0.25">
      <c r="A45" s="1" t="s">
        <v>22</v>
      </c>
      <c r="B45" s="1" t="s">
        <v>127</v>
      </c>
      <c r="C45" s="1" t="s">
        <v>128</v>
      </c>
      <c r="D45" s="1" t="s">
        <v>104</v>
      </c>
      <c r="E45" s="1" t="s">
        <v>50</v>
      </c>
      <c r="F45" s="1">
        <v>33</v>
      </c>
      <c r="G45" s="1">
        <v>68</v>
      </c>
      <c r="H45" s="1">
        <v>14</v>
      </c>
      <c r="I45" s="1">
        <v>26</v>
      </c>
      <c r="J45" s="1">
        <v>40</v>
      </c>
      <c r="K45" s="1">
        <v>121</v>
      </c>
      <c r="L45" s="4">
        <v>11</v>
      </c>
      <c r="M45" s="3">
        <v>10.76</v>
      </c>
      <c r="N45" s="4">
        <v>2</v>
      </c>
      <c r="O45" s="3">
        <v>15.38</v>
      </c>
      <c r="P45" s="4">
        <v>0</v>
      </c>
      <c r="Q45" s="3" t="s">
        <v>27</v>
      </c>
      <c r="R45" s="11">
        <f t="shared" si="0"/>
        <v>115.23438444172656</v>
      </c>
      <c r="S45" s="12">
        <f t="shared" si="1"/>
        <v>0.95235028464236826</v>
      </c>
      <c r="T45" s="11">
        <f t="shared" si="2"/>
        <v>236.23438444172655</v>
      </c>
      <c r="U45" s="12">
        <f t="shared" si="3"/>
        <v>1.694623300613626</v>
      </c>
      <c r="V45" s="13">
        <f t="shared" si="4"/>
        <v>0</v>
      </c>
    </row>
    <row r="46" spans="1:22" ht="15" x14ac:dyDescent="0.25">
      <c r="A46" s="1" t="s">
        <v>22</v>
      </c>
      <c r="B46" s="1" t="s">
        <v>129</v>
      </c>
      <c r="C46" s="1" t="s">
        <v>130</v>
      </c>
      <c r="D46" s="1" t="s">
        <v>72</v>
      </c>
      <c r="E46" s="1" t="s">
        <v>26</v>
      </c>
      <c r="F46" s="1">
        <v>28</v>
      </c>
      <c r="G46" s="1">
        <v>75</v>
      </c>
      <c r="H46" s="1">
        <v>2</v>
      </c>
      <c r="I46" s="1">
        <v>5</v>
      </c>
      <c r="J46" s="1">
        <v>7</v>
      </c>
      <c r="K46" s="1">
        <v>85</v>
      </c>
      <c r="L46" s="4">
        <v>3</v>
      </c>
      <c r="M46" s="3">
        <v>4.8600000000000003</v>
      </c>
      <c r="N46" s="4">
        <v>1</v>
      </c>
      <c r="O46" s="3">
        <v>22.22</v>
      </c>
      <c r="P46" s="4">
        <v>0</v>
      </c>
      <c r="Q46" s="3">
        <v>0</v>
      </c>
      <c r="R46" s="11">
        <f t="shared" si="0"/>
        <v>66.228845106732891</v>
      </c>
      <c r="S46" s="12">
        <f t="shared" si="1"/>
        <v>0.77916288360862229</v>
      </c>
      <c r="T46" s="11">
        <f t="shared" si="2"/>
        <v>151.22884510673288</v>
      </c>
      <c r="U46" s="12">
        <f t="shared" si="3"/>
        <v>0.88305126808977186</v>
      </c>
      <c r="V46" s="13">
        <f t="shared" si="4"/>
        <v>0</v>
      </c>
    </row>
    <row r="47" spans="1:22" ht="15" x14ac:dyDescent="0.25">
      <c r="A47" s="1" t="s">
        <v>22</v>
      </c>
      <c r="B47" s="1" t="s">
        <v>131</v>
      </c>
      <c r="C47" s="1" t="s">
        <v>45</v>
      </c>
      <c r="D47" s="1" t="s">
        <v>30</v>
      </c>
      <c r="E47" s="1" t="s">
        <v>50</v>
      </c>
      <c r="F47" s="1">
        <v>22</v>
      </c>
      <c r="G47" s="1">
        <v>4</v>
      </c>
      <c r="H47" s="1">
        <v>0</v>
      </c>
      <c r="I47" s="1">
        <v>0</v>
      </c>
      <c r="J47" s="1">
        <v>0</v>
      </c>
      <c r="K47" s="1">
        <v>3</v>
      </c>
      <c r="L47" s="4">
        <v>0</v>
      </c>
      <c r="M47" s="3">
        <v>0</v>
      </c>
      <c r="N47" s="4">
        <v>0</v>
      </c>
      <c r="O47" s="3" t="s">
        <v>27</v>
      </c>
      <c r="P47" s="4">
        <v>0</v>
      </c>
      <c r="R47" s="11">
        <f t="shared" si="0"/>
        <v>0</v>
      </c>
      <c r="S47" s="12">
        <f t="shared" si="1"/>
        <v>0</v>
      </c>
      <c r="T47" s="11">
        <f t="shared" si="2"/>
        <v>3</v>
      </c>
      <c r="U47" s="12">
        <f t="shared" si="3"/>
        <v>0</v>
      </c>
      <c r="V47" s="13">
        <f t="shared" si="4"/>
        <v>0</v>
      </c>
    </row>
    <row r="48" spans="1:22" ht="15" x14ac:dyDescent="0.25">
      <c r="A48" s="1" t="s">
        <v>22</v>
      </c>
      <c r="B48" s="1" t="s">
        <v>132</v>
      </c>
      <c r="C48" s="1" t="s">
        <v>133</v>
      </c>
      <c r="D48" s="1" t="s">
        <v>134</v>
      </c>
      <c r="E48" s="1" t="s">
        <v>39</v>
      </c>
      <c r="F48" s="1">
        <v>27</v>
      </c>
      <c r="G48" s="1">
        <v>34</v>
      </c>
      <c r="H48" s="1">
        <v>2</v>
      </c>
      <c r="I48" s="1">
        <v>10</v>
      </c>
      <c r="J48" s="1">
        <v>12</v>
      </c>
      <c r="K48" s="1">
        <v>64</v>
      </c>
      <c r="L48" s="4">
        <v>1</v>
      </c>
      <c r="M48" s="3">
        <v>7.3</v>
      </c>
      <c r="N48" s="4">
        <v>2</v>
      </c>
      <c r="O48" s="3">
        <v>14.29</v>
      </c>
      <c r="P48" s="4">
        <v>0</v>
      </c>
      <c r="Q48" s="3">
        <v>25</v>
      </c>
      <c r="R48" s="11">
        <f t="shared" si="0"/>
        <v>27.694431396608415</v>
      </c>
      <c r="S48" s="12">
        <f t="shared" si="1"/>
        <v>0.43272549057200649</v>
      </c>
      <c r="T48" s="11">
        <f t="shared" si="2"/>
        <v>91.694431396608422</v>
      </c>
      <c r="U48" s="12">
        <f t="shared" si="3"/>
        <v>0.81454209990024751</v>
      </c>
      <c r="V48" s="13">
        <f t="shared" si="4"/>
        <v>1</v>
      </c>
    </row>
    <row r="49" spans="1:22" ht="15" x14ac:dyDescent="0.25">
      <c r="A49" s="1" t="s">
        <v>22</v>
      </c>
      <c r="B49" s="1" t="s">
        <v>135</v>
      </c>
      <c r="C49" s="1" t="s">
        <v>60</v>
      </c>
      <c r="D49" s="1" t="s">
        <v>49</v>
      </c>
      <c r="E49" s="1" t="s">
        <v>50</v>
      </c>
      <c r="F49" s="1">
        <v>35</v>
      </c>
      <c r="G49" s="1">
        <v>82</v>
      </c>
      <c r="H49" s="1">
        <v>15</v>
      </c>
      <c r="I49" s="1">
        <v>37</v>
      </c>
      <c r="J49" s="1">
        <v>52</v>
      </c>
      <c r="K49" s="1">
        <v>332</v>
      </c>
      <c r="L49" s="4">
        <v>19</v>
      </c>
      <c r="M49" s="3">
        <v>8.3000000000000007</v>
      </c>
      <c r="N49" s="4">
        <v>6</v>
      </c>
      <c r="O49" s="3">
        <v>10.95</v>
      </c>
      <c r="P49" s="4">
        <v>0</v>
      </c>
      <c r="Q49" s="3">
        <v>0</v>
      </c>
      <c r="R49" s="11">
        <f t="shared" si="0"/>
        <v>283.71018319854761</v>
      </c>
      <c r="S49" s="12">
        <f t="shared" si="1"/>
        <v>0.85454874457393859</v>
      </c>
      <c r="T49" s="11">
        <f t="shared" si="2"/>
        <v>615.71018319854761</v>
      </c>
      <c r="U49" s="12">
        <f t="shared" si="3"/>
        <v>3.4598802829091171</v>
      </c>
      <c r="V49" s="13">
        <f t="shared" si="4"/>
        <v>0</v>
      </c>
    </row>
    <row r="50" spans="1:22" ht="15" x14ac:dyDescent="0.25">
      <c r="A50" s="1" t="s">
        <v>22</v>
      </c>
      <c r="B50" s="1" t="s">
        <v>135</v>
      </c>
      <c r="C50" s="1" t="s">
        <v>136</v>
      </c>
      <c r="D50" s="1" t="s">
        <v>55</v>
      </c>
      <c r="E50" s="1" t="s">
        <v>39</v>
      </c>
      <c r="F50" s="1">
        <v>39</v>
      </c>
      <c r="G50" s="1">
        <v>71</v>
      </c>
      <c r="H50" s="1">
        <v>9</v>
      </c>
      <c r="I50" s="1">
        <v>22</v>
      </c>
      <c r="J50" s="1">
        <v>31</v>
      </c>
      <c r="K50" s="1">
        <v>144</v>
      </c>
      <c r="L50" s="4">
        <v>7</v>
      </c>
      <c r="M50" s="3">
        <v>7.91</v>
      </c>
      <c r="N50" s="4">
        <v>4</v>
      </c>
      <c r="O50" s="3">
        <v>10.8</v>
      </c>
      <c r="P50" s="4">
        <v>0</v>
      </c>
      <c r="Q50" s="3">
        <v>20.59</v>
      </c>
      <c r="R50" s="11">
        <f t="shared" si="0"/>
        <v>125.53261225827598</v>
      </c>
      <c r="S50" s="12">
        <f t="shared" si="1"/>
        <v>0.87175425179358312</v>
      </c>
      <c r="T50" s="11">
        <f t="shared" si="2"/>
        <v>269.532612258276</v>
      </c>
      <c r="U50" s="12">
        <f t="shared" si="3"/>
        <v>1.7680649613841686</v>
      </c>
      <c r="V50" s="13">
        <f t="shared" si="4"/>
        <v>1</v>
      </c>
    </row>
    <row r="51" spans="1:22" ht="15" x14ac:dyDescent="0.25">
      <c r="A51" s="1" t="s">
        <v>22</v>
      </c>
      <c r="B51" s="1" t="s">
        <v>137</v>
      </c>
      <c r="C51" s="14" t="s">
        <v>138</v>
      </c>
      <c r="D51" s="1" t="s">
        <v>30</v>
      </c>
      <c r="E51" s="1" t="s">
        <v>31</v>
      </c>
      <c r="F51" s="1">
        <v>22</v>
      </c>
      <c r="G51" s="1">
        <v>1</v>
      </c>
      <c r="H51" s="1">
        <v>0</v>
      </c>
      <c r="I51" s="1">
        <v>0</v>
      </c>
      <c r="J51" s="1">
        <v>0</v>
      </c>
      <c r="K51" s="1">
        <v>1</v>
      </c>
      <c r="L51" s="4">
        <v>0</v>
      </c>
      <c r="M51" s="3" t="s">
        <v>27</v>
      </c>
      <c r="N51" s="4">
        <v>0</v>
      </c>
      <c r="O51" s="3" t="s">
        <v>27</v>
      </c>
      <c r="P51" s="4">
        <v>0</v>
      </c>
      <c r="Q51" s="3">
        <v>0</v>
      </c>
      <c r="R51" s="11">
        <f t="shared" si="0"/>
        <v>0</v>
      </c>
      <c r="S51" s="12">
        <f t="shared" si="1"/>
        <v>0</v>
      </c>
      <c r="T51" s="11">
        <f t="shared" si="2"/>
        <v>1</v>
      </c>
      <c r="U51" s="12">
        <f t="shared" si="3"/>
        <v>0</v>
      </c>
      <c r="V51" s="13">
        <f t="shared" si="4"/>
        <v>0</v>
      </c>
    </row>
    <row r="52" spans="1:22" ht="15" x14ac:dyDescent="0.25">
      <c r="A52" s="1" t="s">
        <v>22</v>
      </c>
      <c r="B52" s="1" t="s">
        <v>139</v>
      </c>
      <c r="C52" s="1" t="s">
        <v>140</v>
      </c>
      <c r="D52" s="1" t="s">
        <v>61</v>
      </c>
      <c r="E52" s="1" t="s">
        <v>31</v>
      </c>
      <c r="F52" s="1">
        <v>26</v>
      </c>
      <c r="G52" s="1">
        <v>40</v>
      </c>
      <c r="H52" s="1">
        <v>3</v>
      </c>
      <c r="I52" s="1">
        <v>10</v>
      </c>
      <c r="J52" s="1">
        <v>13</v>
      </c>
      <c r="K52" s="1">
        <v>56</v>
      </c>
      <c r="L52" s="4">
        <v>3</v>
      </c>
      <c r="M52" s="3">
        <v>6.57</v>
      </c>
      <c r="N52" s="4">
        <v>2</v>
      </c>
      <c r="O52" s="3">
        <v>10.34</v>
      </c>
      <c r="P52" s="4">
        <v>0</v>
      </c>
      <c r="Q52" s="3" t="s">
        <v>27</v>
      </c>
      <c r="R52" s="11">
        <f t="shared" si="0"/>
        <v>65.004460224512684</v>
      </c>
      <c r="S52" s="12">
        <f t="shared" si="1"/>
        <v>1.1607939325805836</v>
      </c>
      <c r="T52" s="11">
        <f t="shared" si="2"/>
        <v>121.00446022451268</v>
      </c>
      <c r="U52" s="12">
        <f t="shared" si="3"/>
        <v>1.6251115056128171</v>
      </c>
      <c r="V52" s="13">
        <f t="shared" si="4"/>
        <v>0</v>
      </c>
    </row>
    <row r="53" spans="1:22" ht="15" x14ac:dyDescent="0.25">
      <c r="A53" s="1" t="s">
        <v>22</v>
      </c>
      <c r="B53" s="1" t="s">
        <v>141</v>
      </c>
      <c r="C53" s="1" t="s">
        <v>142</v>
      </c>
      <c r="D53" s="1" t="s">
        <v>143</v>
      </c>
      <c r="E53" s="1" t="s">
        <v>31</v>
      </c>
      <c r="F53" s="1">
        <v>22</v>
      </c>
      <c r="G53" s="1">
        <v>75</v>
      </c>
      <c r="H53" s="1">
        <v>5</v>
      </c>
      <c r="I53" s="1">
        <v>5</v>
      </c>
      <c r="J53" s="1">
        <v>10</v>
      </c>
      <c r="K53" s="1">
        <v>63</v>
      </c>
      <c r="L53" s="4">
        <v>3</v>
      </c>
      <c r="M53" s="3">
        <v>5.95</v>
      </c>
      <c r="N53" s="4">
        <v>0</v>
      </c>
      <c r="O53" s="3">
        <v>0</v>
      </c>
      <c r="P53" s="4">
        <v>0</v>
      </c>
      <c r="Q53" s="3" t="s">
        <v>27</v>
      </c>
      <c r="R53" s="11">
        <f t="shared" si="0"/>
        <v>50.420168067226889</v>
      </c>
      <c r="S53" s="12">
        <f t="shared" si="1"/>
        <v>0.80032012805122044</v>
      </c>
      <c r="T53" s="11">
        <f t="shared" si="2"/>
        <v>113.42016806722688</v>
      </c>
      <c r="U53" s="12">
        <f t="shared" si="3"/>
        <v>0.67226890756302515</v>
      </c>
      <c r="V53" s="13">
        <f t="shared" si="4"/>
        <v>0</v>
      </c>
    </row>
    <row r="54" spans="1:22" ht="15" x14ac:dyDescent="0.25">
      <c r="A54" s="1" t="s">
        <v>22</v>
      </c>
      <c r="B54" s="1" t="s">
        <v>144</v>
      </c>
      <c r="C54" s="1" t="s">
        <v>145</v>
      </c>
      <c r="D54" s="1" t="s">
        <v>30</v>
      </c>
      <c r="E54" s="1" t="s">
        <v>26</v>
      </c>
      <c r="F54" s="1">
        <v>22</v>
      </c>
      <c r="G54" s="1">
        <v>39</v>
      </c>
      <c r="H54" s="1">
        <v>4</v>
      </c>
      <c r="I54" s="1">
        <v>13</v>
      </c>
      <c r="J54" s="1">
        <v>17</v>
      </c>
      <c r="K54" s="1">
        <v>49</v>
      </c>
      <c r="L54" s="4">
        <v>8</v>
      </c>
      <c r="M54" s="3">
        <v>9.5500000000000007</v>
      </c>
      <c r="N54" s="4">
        <v>0</v>
      </c>
      <c r="O54" s="3">
        <v>7.14</v>
      </c>
      <c r="P54" s="4">
        <v>0</v>
      </c>
      <c r="Q54" s="3">
        <v>0</v>
      </c>
      <c r="R54" s="11">
        <f t="shared" si="0"/>
        <v>83.769633507853399</v>
      </c>
      <c r="S54" s="12">
        <f t="shared" si="1"/>
        <v>1.7095843573031306</v>
      </c>
      <c r="T54" s="11">
        <f t="shared" si="2"/>
        <v>132.7696335078534</v>
      </c>
      <c r="U54" s="12">
        <f t="shared" si="3"/>
        <v>2.1479393207141899</v>
      </c>
      <c r="V54" s="13">
        <f t="shared" si="4"/>
        <v>0</v>
      </c>
    </row>
    <row r="55" spans="1:22" ht="15" x14ac:dyDescent="0.25">
      <c r="A55" s="1" t="s">
        <v>22</v>
      </c>
      <c r="B55" s="1" t="s">
        <v>146</v>
      </c>
      <c r="C55" s="1" t="s">
        <v>147</v>
      </c>
      <c r="D55" s="1" t="s">
        <v>61</v>
      </c>
      <c r="E55" s="1" t="s">
        <v>26</v>
      </c>
      <c r="F55" s="1">
        <v>32</v>
      </c>
      <c r="G55" s="1">
        <v>79</v>
      </c>
      <c r="H55" s="1">
        <v>14</v>
      </c>
      <c r="I55" s="1">
        <v>15</v>
      </c>
      <c r="J55" s="1">
        <v>29</v>
      </c>
      <c r="K55" s="1">
        <v>138</v>
      </c>
      <c r="L55" s="4">
        <v>5</v>
      </c>
      <c r="M55" s="3">
        <v>5.76</v>
      </c>
      <c r="N55" s="4">
        <v>2</v>
      </c>
      <c r="O55" s="3">
        <v>11.11</v>
      </c>
      <c r="P55" s="4">
        <v>0</v>
      </c>
      <c r="Q55" s="3" t="s">
        <v>27</v>
      </c>
      <c r="R55" s="11">
        <f t="shared" si="0"/>
        <v>104.80735573557357</v>
      </c>
      <c r="S55" s="12">
        <f t="shared" si="1"/>
        <v>0.75947359228676492</v>
      </c>
      <c r="T55" s="11">
        <f t="shared" si="2"/>
        <v>242.80735573557357</v>
      </c>
      <c r="U55" s="12">
        <f t="shared" si="3"/>
        <v>1.3266753890578933</v>
      </c>
      <c r="V55" s="13">
        <f t="shared" si="4"/>
        <v>0</v>
      </c>
    </row>
    <row r="56" spans="1:22" ht="15" x14ac:dyDescent="0.25">
      <c r="A56" s="1" t="s">
        <v>22</v>
      </c>
      <c r="B56" s="1" t="s">
        <v>148</v>
      </c>
      <c r="C56" s="1" t="s">
        <v>54</v>
      </c>
      <c r="D56" s="1" t="s">
        <v>115</v>
      </c>
      <c r="E56" s="1" t="s">
        <v>50</v>
      </c>
      <c r="F56" s="1">
        <v>26</v>
      </c>
      <c r="G56" s="1">
        <v>34</v>
      </c>
      <c r="H56" s="1">
        <v>0</v>
      </c>
      <c r="I56" s="1">
        <v>0</v>
      </c>
      <c r="J56" s="1">
        <v>0</v>
      </c>
      <c r="K56" s="1">
        <v>6</v>
      </c>
      <c r="L56" s="4">
        <v>0</v>
      </c>
      <c r="M56" s="3">
        <v>2.08</v>
      </c>
      <c r="N56" s="4">
        <v>0</v>
      </c>
      <c r="O56" s="3" t="s">
        <v>27</v>
      </c>
      <c r="P56" s="4">
        <v>0</v>
      </c>
      <c r="Q56" s="3">
        <v>0</v>
      </c>
      <c r="R56" s="11">
        <f t="shared" si="0"/>
        <v>0</v>
      </c>
      <c r="S56" s="12">
        <f t="shared" si="1"/>
        <v>0</v>
      </c>
      <c r="T56" s="11">
        <f t="shared" si="2"/>
        <v>6</v>
      </c>
      <c r="U56" s="12">
        <f t="shared" si="3"/>
        <v>0</v>
      </c>
      <c r="V56" s="13">
        <f t="shared" si="4"/>
        <v>0</v>
      </c>
    </row>
    <row r="57" spans="1:22" ht="15" x14ac:dyDescent="0.25">
      <c r="A57" s="1" t="s">
        <v>22</v>
      </c>
      <c r="B57" s="1" t="s">
        <v>149</v>
      </c>
      <c r="C57" s="1" t="s">
        <v>76</v>
      </c>
      <c r="D57" s="1" t="s">
        <v>46</v>
      </c>
      <c r="E57" s="1" t="s">
        <v>50</v>
      </c>
      <c r="F57" s="1">
        <v>24</v>
      </c>
      <c r="G57" s="1">
        <v>73</v>
      </c>
      <c r="H57" s="1">
        <v>22</v>
      </c>
      <c r="I57" s="1">
        <v>18</v>
      </c>
      <c r="J57" s="1">
        <v>40</v>
      </c>
      <c r="K57" s="1">
        <v>228</v>
      </c>
      <c r="L57" s="4">
        <v>10</v>
      </c>
      <c r="M57" s="3">
        <v>9.32</v>
      </c>
      <c r="N57" s="4">
        <v>1</v>
      </c>
      <c r="O57" s="3">
        <v>5.22</v>
      </c>
      <c r="P57" s="4">
        <v>0</v>
      </c>
      <c r="Q57" s="3">
        <v>0</v>
      </c>
      <c r="R57" s="11">
        <f t="shared" si="0"/>
        <v>126.45322546166116</v>
      </c>
      <c r="S57" s="12">
        <f t="shared" si="1"/>
        <v>0.55461940991956649</v>
      </c>
      <c r="T57" s="11">
        <f t="shared" si="2"/>
        <v>354.45322546166119</v>
      </c>
      <c r="U57" s="12">
        <f t="shared" si="3"/>
        <v>1.7322359652282351</v>
      </c>
      <c r="V57" s="13">
        <f t="shared" si="4"/>
        <v>0</v>
      </c>
    </row>
    <row r="58" spans="1:22" ht="15" x14ac:dyDescent="0.25">
      <c r="A58" s="1" t="s">
        <v>22</v>
      </c>
      <c r="B58" s="1" t="s">
        <v>150</v>
      </c>
      <c r="C58" s="1" t="s">
        <v>151</v>
      </c>
      <c r="D58" s="1" t="s">
        <v>98</v>
      </c>
      <c r="E58" s="1" t="s">
        <v>31</v>
      </c>
      <c r="F58" s="1">
        <v>27</v>
      </c>
      <c r="G58" s="1">
        <v>4</v>
      </c>
      <c r="H58" s="1">
        <v>0</v>
      </c>
      <c r="I58" s="1">
        <v>1</v>
      </c>
      <c r="J58" s="1">
        <v>1</v>
      </c>
      <c r="K58" s="1">
        <v>3</v>
      </c>
      <c r="L58" s="4">
        <v>1</v>
      </c>
      <c r="M58" s="3">
        <v>8.33</v>
      </c>
      <c r="N58" s="4">
        <v>0</v>
      </c>
      <c r="P58" s="4">
        <v>0</v>
      </c>
      <c r="Q58" s="3" t="s">
        <v>27</v>
      </c>
      <c r="R58" s="11">
        <f t="shared" si="0"/>
        <v>12.004801920768308</v>
      </c>
      <c r="S58" s="12">
        <f t="shared" si="1"/>
        <v>4.0016006402561031</v>
      </c>
      <c r="T58" s="11">
        <f t="shared" si="2"/>
        <v>15.004801920768308</v>
      </c>
      <c r="U58" s="12">
        <f t="shared" si="3"/>
        <v>3.0012004801920771</v>
      </c>
      <c r="V58" s="13">
        <f t="shared" si="4"/>
        <v>0</v>
      </c>
    </row>
    <row r="59" spans="1:22" ht="15" x14ac:dyDescent="0.25">
      <c r="A59" s="1" t="s">
        <v>22</v>
      </c>
      <c r="B59" s="1" t="s">
        <v>152</v>
      </c>
      <c r="C59" s="1" t="s">
        <v>153</v>
      </c>
      <c r="D59" s="1" t="s">
        <v>69</v>
      </c>
      <c r="E59" s="1" t="s">
        <v>39</v>
      </c>
      <c r="F59" s="1">
        <v>23</v>
      </c>
      <c r="G59" s="1">
        <v>11</v>
      </c>
      <c r="H59" s="1">
        <v>1</v>
      </c>
      <c r="I59" s="1">
        <v>2</v>
      </c>
      <c r="J59" s="1">
        <v>3</v>
      </c>
      <c r="K59" s="1">
        <v>5</v>
      </c>
      <c r="L59" s="4">
        <v>0</v>
      </c>
      <c r="M59" s="3">
        <v>6.76</v>
      </c>
      <c r="N59" s="4">
        <v>1</v>
      </c>
      <c r="O59" s="3">
        <v>25</v>
      </c>
      <c r="P59" s="4">
        <v>0</v>
      </c>
      <c r="Q59" s="3">
        <v>0</v>
      </c>
      <c r="R59" s="11">
        <f t="shared" si="0"/>
        <v>4</v>
      </c>
      <c r="S59" s="12">
        <f t="shared" si="1"/>
        <v>0.8</v>
      </c>
      <c r="T59" s="11">
        <f t="shared" si="2"/>
        <v>9</v>
      </c>
      <c r="U59" s="12">
        <f t="shared" si="3"/>
        <v>0.36363636363636365</v>
      </c>
      <c r="V59" s="13">
        <f t="shared" si="4"/>
        <v>1</v>
      </c>
    </row>
    <row r="60" spans="1:22" ht="15" x14ac:dyDescent="0.25">
      <c r="A60" s="1" t="s">
        <v>22</v>
      </c>
      <c r="B60" s="1" t="s">
        <v>154</v>
      </c>
      <c r="C60" s="1" t="s">
        <v>155</v>
      </c>
      <c r="D60" s="1" t="s">
        <v>115</v>
      </c>
      <c r="E60" s="1" t="s">
        <v>31</v>
      </c>
      <c r="F60" s="1">
        <v>24</v>
      </c>
      <c r="G60" s="1">
        <v>81</v>
      </c>
      <c r="H60" s="1">
        <v>13</v>
      </c>
      <c r="I60" s="1">
        <v>50</v>
      </c>
      <c r="J60" s="1">
        <v>63</v>
      </c>
      <c r="K60" s="1">
        <v>129</v>
      </c>
      <c r="L60" s="4">
        <v>19</v>
      </c>
      <c r="M60" s="3">
        <v>9.11</v>
      </c>
      <c r="N60" s="4">
        <v>7</v>
      </c>
      <c r="O60" s="3">
        <v>12.79</v>
      </c>
      <c r="P60" s="4">
        <v>0</v>
      </c>
      <c r="Q60" s="3">
        <v>0</v>
      </c>
      <c r="R60" s="11">
        <f t="shared" si="0"/>
        <v>263.29227777258063</v>
      </c>
      <c r="S60" s="12">
        <f t="shared" si="1"/>
        <v>2.0410254090897721</v>
      </c>
      <c r="T60" s="11">
        <f t="shared" si="2"/>
        <v>392.29227777258063</v>
      </c>
      <c r="U60" s="12">
        <f t="shared" si="3"/>
        <v>3.2505219478096374</v>
      </c>
      <c r="V60" s="13">
        <f t="shared" si="4"/>
        <v>0</v>
      </c>
    </row>
    <row r="61" spans="1:22" ht="15" x14ac:dyDescent="0.25">
      <c r="A61" s="1" t="s">
        <v>22</v>
      </c>
      <c r="B61" s="1" t="s">
        <v>156</v>
      </c>
      <c r="C61" s="1" t="s">
        <v>157</v>
      </c>
      <c r="D61" s="1" t="s">
        <v>89</v>
      </c>
      <c r="E61" s="1" t="s">
        <v>39</v>
      </c>
      <c r="F61" s="1">
        <v>35</v>
      </c>
      <c r="G61" s="1">
        <v>38</v>
      </c>
      <c r="H61" s="1">
        <v>2</v>
      </c>
      <c r="I61" s="1">
        <v>12</v>
      </c>
      <c r="J61" s="1">
        <v>14</v>
      </c>
      <c r="K61" s="1">
        <v>72</v>
      </c>
      <c r="L61" s="4">
        <v>4</v>
      </c>
      <c r="M61" s="3">
        <v>9.64</v>
      </c>
      <c r="N61" s="4">
        <v>3</v>
      </c>
      <c r="O61" s="3">
        <v>19.05</v>
      </c>
      <c r="P61" s="4">
        <v>1</v>
      </c>
      <c r="Q61" s="3">
        <v>27.27</v>
      </c>
      <c r="R61" s="11">
        <f t="shared" si="0"/>
        <v>60.908840799676618</v>
      </c>
      <c r="S61" s="12">
        <f t="shared" si="1"/>
        <v>0.84595612221773075</v>
      </c>
      <c r="T61" s="11">
        <f t="shared" si="2"/>
        <v>132.90884079967663</v>
      </c>
      <c r="U61" s="12">
        <f t="shared" si="3"/>
        <v>1.6028642315704373</v>
      </c>
      <c r="V61" s="13">
        <f t="shared" si="4"/>
        <v>1</v>
      </c>
    </row>
    <row r="62" spans="1:22" ht="15" x14ac:dyDescent="0.25">
      <c r="A62" s="1" t="s">
        <v>22</v>
      </c>
      <c r="B62" s="1" t="s">
        <v>158</v>
      </c>
      <c r="C62" s="1" t="s">
        <v>159</v>
      </c>
      <c r="D62" s="1" t="s">
        <v>110</v>
      </c>
      <c r="E62" s="1" t="s">
        <v>39</v>
      </c>
      <c r="F62" s="1">
        <v>33</v>
      </c>
      <c r="G62" s="1">
        <v>74</v>
      </c>
      <c r="H62" s="1">
        <v>2</v>
      </c>
      <c r="I62" s="1">
        <v>6</v>
      </c>
      <c r="J62" s="1">
        <v>8</v>
      </c>
      <c r="K62" s="1">
        <v>60</v>
      </c>
      <c r="L62" s="4">
        <v>0</v>
      </c>
      <c r="M62" s="3">
        <v>9.42</v>
      </c>
      <c r="N62" s="4">
        <v>0</v>
      </c>
      <c r="O62" s="3">
        <v>0</v>
      </c>
      <c r="P62" s="4">
        <v>0</v>
      </c>
      <c r="Q62" s="3">
        <v>9.3800000000000008</v>
      </c>
      <c r="R62" s="11">
        <f t="shared" si="0"/>
        <v>0</v>
      </c>
      <c r="S62" s="12">
        <f t="shared" si="1"/>
        <v>0</v>
      </c>
      <c r="T62" s="11">
        <f t="shared" si="2"/>
        <v>60</v>
      </c>
      <c r="U62" s="12">
        <f t="shared" si="3"/>
        <v>0</v>
      </c>
      <c r="V62" s="13">
        <f t="shared" si="4"/>
        <v>1</v>
      </c>
    </row>
    <row r="63" spans="1:22" ht="15" x14ac:dyDescent="0.25">
      <c r="A63" s="1" t="s">
        <v>22</v>
      </c>
      <c r="B63" s="1" t="s">
        <v>160</v>
      </c>
      <c r="C63" s="1" t="s">
        <v>161</v>
      </c>
      <c r="D63" s="1" t="s">
        <v>162</v>
      </c>
      <c r="E63" s="1" t="s">
        <v>31</v>
      </c>
      <c r="F63" s="1">
        <v>30</v>
      </c>
      <c r="G63" s="1">
        <v>5</v>
      </c>
      <c r="H63" s="1">
        <v>0</v>
      </c>
      <c r="I63" s="1">
        <v>0</v>
      </c>
      <c r="J63" s="1">
        <v>0</v>
      </c>
      <c r="K63" s="1">
        <v>1</v>
      </c>
      <c r="L63" s="4">
        <v>0</v>
      </c>
      <c r="M63" s="3">
        <v>0</v>
      </c>
      <c r="N63" s="4">
        <v>0</v>
      </c>
      <c r="P63" s="4">
        <v>0</v>
      </c>
      <c r="R63" s="11">
        <f t="shared" si="0"/>
        <v>0</v>
      </c>
      <c r="S63" s="12">
        <f t="shared" si="1"/>
        <v>0</v>
      </c>
      <c r="T63" s="11">
        <f t="shared" si="2"/>
        <v>1</v>
      </c>
      <c r="U63" s="12">
        <f t="shared" si="3"/>
        <v>0</v>
      </c>
      <c r="V63" s="13">
        <f t="shared" si="4"/>
        <v>0</v>
      </c>
    </row>
    <row r="64" spans="1:22" ht="15" x14ac:dyDescent="0.25">
      <c r="A64" s="1" t="s">
        <v>22</v>
      </c>
      <c r="B64" s="1" t="s">
        <v>163</v>
      </c>
      <c r="C64" s="1" t="s">
        <v>114</v>
      </c>
      <c r="D64" s="1" t="s">
        <v>53</v>
      </c>
      <c r="E64" s="1" t="s">
        <v>50</v>
      </c>
      <c r="F64" s="1">
        <v>32</v>
      </c>
      <c r="G64" s="1">
        <v>74</v>
      </c>
      <c r="H64" s="1">
        <v>4</v>
      </c>
      <c r="I64" s="1">
        <v>5</v>
      </c>
      <c r="J64" s="1">
        <v>9</v>
      </c>
      <c r="K64" s="1">
        <v>64</v>
      </c>
      <c r="L64" s="4">
        <v>3</v>
      </c>
      <c r="M64" s="3">
        <v>5.33</v>
      </c>
      <c r="N64" s="4">
        <v>0</v>
      </c>
      <c r="O64" s="3">
        <v>0</v>
      </c>
      <c r="P64" s="4">
        <v>0</v>
      </c>
      <c r="Q64" s="3" t="s">
        <v>27</v>
      </c>
      <c r="R64" s="11">
        <f t="shared" si="0"/>
        <v>56.285178236397748</v>
      </c>
      <c r="S64" s="12">
        <f t="shared" si="1"/>
        <v>0.87945590994371481</v>
      </c>
      <c r="T64" s="11">
        <f t="shared" si="2"/>
        <v>120.28517823639774</v>
      </c>
      <c r="U64" s="12">
        <f t="shared" si="3"/>
        <v>0.76061051670807767</v>
      </c>
      <c r="V64" s="13">
        <f t="shared" si="4"/>
        <v>0</v>
      </c>
    </row>
    <row r="65" spans="1:22" ht="15" x14ac:dyDescent="0.25">
      <c r="A65" s="1" t="s">
        <v>22</v>
      </c>
      <c r="B65" s="1" t="s">
        <v>164</v>
      </c>
      <c r="C65" s="1" t="s">
        <v>165</v>
      </c>
      <c r="D65" s="1" t="s">
        <v>134</v>
      </c>
      <c r="E65" s="1" t="s">
        <v>39</v>
      </c>
      <c r="F65" s="1">
        <v>21</v>
      </c>
      <c r="G65" s="1">
        <v>27</v>
      </c>
      <c r="H65" s="1">
        <v>2</v>
      </c>
      <c r="I65" s="1">
        <v>0</v>
      </c>
      <c r="J65" s="1">
        <v>2</v>
      </c>
      <c r="K65" s="1">
        <v>26</v>
      </c>
      <c r="L65" s="4">
        <v>0</v>
      </c>
      <c r="M65" s="3">
        <v>10.17</v>
      </c>
      <c r="N65" s="4">
        <v>0</v>
      </c>
      <c r="O65" s="3">
        <v>5.88</v>
      </c>
      <c r="P65" s="4">
        <v>0</v>
      </c>
      <c r="Q65" s="3" t="s">
        <v>27</v>
      </c>
      <c r="R65" s="11">
        <f t="shared" si="0"/>
        <v>0</v>
      </c>
      <c r="S65" s="12">
        <f t="shared" si="1"/>
        <v>0</v>
      </c>
      <c r="T65" s="11">
        <f t="shared" si="2"/>
        <v>26</v>
      </c>
      <c r="U65" s="12">
        <f t="shared" si="3"/>
        <v>0</v>
      </c>
      <c r="V65" s="13">
        <f t="shared" si="4"/>
        <v>1</v>
      </c>
    </row>
    <row r="66" spans="1:22" ht="15" x14ac:dyDescent="0.25">
      <c r="A66" s="1" t="s">
        <v>22</v>
      </c>
      <c r="B66" s="1" t="s">
        <v>166</v>
      </c>
      <c r="C66" s="1" t="s">
        <v>167</v>
      </c>
      <c r="D66" s="1" t="s">
        <v>82</v>
      </c>
      <c r="E66" s="1" t="s">
        <v>26</v>
      </c>
      <c r="F66" s="1">
        <v>22</v>
      </c>
      <c r="G66" s="1">
        <v>4</v>
      </c>
      <c r="H66" s="1">
        <v>0</v>
      </c>
      <c r="I66" s="1">
        <v>0</v>
      </c>
      <c r="J66" s="1">
        <v>0</v>
      </c>
      <c r="K66" s="1">
        <v>4</v>
      </c>
      <c r="L66" s="4">
        <v>0</v>
      </c>
      <c r="M66" s="3">
        <v>0</v>
      </c>
      <c r="N66" s="4">
        <v>0</v>
      </c>
      <c r="O66" s="3">
        <v>0</v>
      </c>
      <c r="P66" s="4">
        <v>0</v>
      </c>
      <c r="R66" s="11">
        <f t="shared" ref="R66:R129" si="5">L66/(MAX(1,M66)/100)+N66/(MAX(1,O66)/100)+P66/(MAX(1,Q66)/100)</f>
        <v>0</v>
      </c>
      <c r="S66" s="12">
        <f t="shared" ref="S66:S129" si="6">R66/MAX(1,K66)</f>
        <v>0</v>
      </c>
      <c r="T66" s="11">
        <f t="shared" ref="T66:T129" si="7">K66+R66</f>
        <v>4</v>
      </c>
      <c r="U66" s="12">
        <f t="shared" ref="U66:U129" si="8">R66/G66</f>
        <v>0</v>
      </c>
      <c r="V66" s="13">
        <f t="shared" ref="V66:V129" si="9">IF(LEFT(E66,1)="D",1,0)</f>
        <v>0</v>
      </c>
    </row>
    <row r="67" spans="1:22" ht="15" x14ac:dyDescent="0.25">
      <c r="A67" s="1" t="s">
        <v>22</v>
      </c>
      <c r="B67" s="1" t="s">
        <v>166</v>
      </c>
      <c r="C67" s="1" t="s">
        <v>168</v>
      </c>
      <c r="D67" s="1" t="s">
        <v>30</v>
      </c>
      <c r="E67" s="1" t="s">
        <v>50</v>
      </c>
      <c r="F67" s="1">
        <v>27</v>
      </c>
      <c r="G67" s="1">
        <v>62</v>
      </c>
      <c r="H67" s="1">
        <v>10</v>
      </c>
      <c r="I67" s="1">
        <v>14</v>
      </c>
      <c r="J67" s="1">
        <v>24</v>
      </c>
      <c r="K67" s="1">
        <v>103</v>
      </c>
      <c r="L67" s="4">
        <v>6</v>
      </c>
      <c r="M67" s="3">
        <v>9.1199999999999992</v>
      </c>
      <c r="N67" s="4">
        <v>0</v>
      </c>
      <c r="O67" s="3">
        <v>3.23</v>
      </c>
      <c r="P67" s="4">
        <v>2</v>
      </c>
      <c r="Q67" s="3">
        <v>40</v>
      </c>
      <c r="R67" s="11">
        <f t="shared" si="5"/>
        <v>70.789473684210535</v>
      </c>
      <c r="S67" s="12">
        <f t="shared" si="6"/>
        <v>0.68727644353602457</v>
      </c>
      <c r="T67" s="11">
        <f t="shared" si="7"/>
        <v>173.78947368421052</v>
      </c>
      <c r="U67" s="12">
        <f t="shared" si="8"/>
        <v>1.1417657045840408</v>
      </c>
      <c r="V67" s="13">
        <f t="shared" si="9"/>
        <v>0</v>
      </c>
    </row>
    <row r="68" spans="1:22" ht="15" x14ac:dyDescent="0.25">
      <c r="A68" s="1" t="s">
        <v>22</v>
      </c>
      <c r="B68" s="1" t="s">
        <v>169</v>
      </c>
      <c r="C68" s="1" t="s">
        <v>170</v>
      </c>
      <c r="D68" s="1" t="s">
        <v>46</v>
      </c>
      <c r="E68" s="1" t="s">
        <v>39</v>
      </c>
      <c r="F68" s="1">
        <v>25</v>
      </c>
      <c r="G68" s="1">
        <v>82</v>
      </c>
      <c r="H68" s="1">
        <v>15</v>
      </c>
      <c r="I68" s="1">
        <v>22</v>
      </c>
      <c r="J68" s="1">
        <v>37</v>
      </c>
      <c r="K68" s="1">
        <v>182</v>
      </c>
      <c r="L68" s="4">
        <v>7</v>
      </c>
      <c r="M68" s="3">
        <v>8.1300000000000008</v>
      </c>
      <c r="N68" s="4">
        <v>5</v>
      </c>
      <c r="O68" s="3">
        <v>8.2100000000000009</v>
      </c>
      <c r="P68" s="4">
        <v>0</v>
      </c>
      <c r="Q68" s="3">
        <v>2.2200000000000002</v>
      </c>
      <c r="R68" s="11">
        <f t="shared" si="5"/>
        <v>147.00220083808631</v>
      </c>
      <c r="S68" s="12">
        <f t="shared" si="6"/>
        <v>0.80770440020926548</v>
      </c>
      <c r="T68" s="11">
        <f t="shared" si="7"/>
        <v>329.00220083808631</v>
      </c>
      <c r="U68" s="12">
        <f t="shared" si="8"/>
        <v>1.7927097663181257</v>
      </c>
      <c r="V68" s="13">
        <f t="shared" si="9"/>
        <v>1</v>
      </c>
    </row>
    <row r="69" spans="1:22" ht="15" x14ac:dyDescent="0.25">
      <c r="A69" s="1" t="s">
        <v>22</v>
      </c>
      <c r="B69" s="1" t="s">
        <v>171</v>
      </c>
      <c r="C69" s="1" t="s">
        <v>151</v>
      </c>
      <c r="D69" s="1" t="s">
        <v>49</v>
      </c>
      <c r="E69" s="1" t="s">
        <v>26</v>
      </c>
      <c r="F69" s="1">
        <v>24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4">
        <v>0</v>
      </c>
      <c r="M69" s="3" t="s">
        <v>27</v>
      </c>
      <c r="N69" s="4">
        <v>0</v>
      </c>
      <c r="P69" s="4">
        <v>0</v>
      </c>
      <c r="R69" s="11">
        <f t="shared" si="5"/>
        <v>0</v>
      </c>
      <c r="S69" s="12">
        <f t="shared" si="6"/>
        <v>0</v>
      </c>
      <c r="T69" s="11">
        <f t="shared" si="7"/>
        <v>0</v>
      </c>
      <c r="U69" s="12">
        <f t="shared" si="8"/>
        <v>0</v>
      </c>
      <c r="V69" s="13">
        <f t="shared" si="9"/>
        <v>0</v>
      </c>
    </row>
    <row r="70" spans="1:22" ht="15" x14ac:dyDescent="0.25">
      <c r="A70" s="1" t="s">
        <v>22</v>
      </c>
      <c r="B70" s="1" t="s">
        <v>172</v>
      </c>
      <c r="C70" s="1" t="s">
        <v>173</v>
      </c>
      <c r="D70" s="1" t="s">
        <v>58</v>
      </c>
      <c r="E70" s="1" t="s">
        <v>39</v>
      </c>
      <c r="F70" s="1">
        <v>24</v>
      </c>
      <c r="G70" s="1">
        <v>4</v>
      </c>
      <c r="H70" s="1">
        <v>0</v>
      </c>
      <c r="I70" s="1">
        <v>0</v>
      </c>
      <c r="J70" s="1">
        <v>0</v>
      </c>
      <c r="K70" s="1">
        <v>3</v>
      </c>
      <c r="L70" s="4">
        <v>0</v>
      </c>
      <c r="M70" s="3">
        <v>0</v>
      </c>
      <c r="N70" s="4">
        <v>0</v>
      </c>
      <c r="O70" s="3">
        <v>0</v>
      </c>
      <c r="P70" s="4">
        <v>0</v>
      </c>
      <c r="R70" s="11">
        <f t="shared" si="5"/>
        <v>0</v>
      </c>
      <c r="S70" s="12">
        <f t="shared" si="6"/>
        <v>0</v>
      </c>
      <c r="T70" s="11">
        <f t="shared" si="7"/>
        <v>3</v>
      </c>
      <c r="U70" s="12">
        <f t="shared" si="8"/>
        <v>0</v>
      </c>
      <c r="V70" s="13">
        <f t="shared" si="9"/>
        <v>1</v>
      </c>
    </row>
    <row r="71" spans="1:22" ht="15" x14ac:dyDescent="0.25">
      <c r="A71" s="1" t="s">
        <v>22</v>
      </c>
      <c r="B71" s="1" t="s">
        <v>174</v>
      </c>
      <c r="C71" s="1" t="s">
        <v>175</v>
      </c>
      <c r="D71" s="1" t="s">
        <v>67</v>
      </c>
      <c r="E71" s="1" t="s">
        <v>26</v>
      </c>
      <c r="F71" s="1">
        <v>22</v>
      </c>
      <c r="G71" s="1">
        <v>48</v>
      </c>
      <c r="H71" s="1">
        <v>7</v>
      </c>
      <c r="I71" s="1">
        <v>5</v>
      </c>
      <c r="J71" s="1">
        <v>12</v>
      </c>
      <c r="K71" s="1">
        <v>46</v>
      </c>
      <c r="L71" s="4">
        <v>4</v>
      </c>
      <c r="M71" s="3">
        <v>7.82</v>
      </c>
      <c r="N71" s="4">
        <v>0</v>
      </c>
      <c r="O71" s="3">
        <v>4.55</v>
      </c>
      <c r="P71" s="4">
        <v>0</v>
      </c>
      <c r="Q71" s="3">
        <v>0</v>
      </c>
      <c r="R71" s="11">
        <f t="shared" si="5"/>
        <v>51.150895140664957</v>
      </c>
      <c r="S71" s="12">
        <f t="shared" si="6"/>
        <v>1.1119759813188035</v>
      </c>
      <c r="T71" s="11">
        <f t="shared" si="7"/>
        <v>97.150895140664957</v>
      </c>
      <c r="U71" s="12">
        <f t="shared" si="8"/>
        <v>1.0656436487638532</v>
      </c>
      <c r="V71" s="13">
        <f t="shared" si="9"/>
        <v>0</v>
      </c>
    </row>
    <row r="72" spans="1:22" ht="15" x14ac:dyDescent="0.25">
      <c r="A72" s="1" t="s">
        <v>22</v>
      </c>
      <c r="B72" s="1" t="s">
        <v>176</v>
      </c>
      <c r="C72" s="1" t="s">
        <v>177</v>
      </c>
      <c r="D72" s="1" t="s">
        <v>77</v>
      </c>
      <c r="E72" s="1" t="s">
        <v>31</v>
      </c>
      <c r="F72" s="1">
        <v>26</v>
      </c>
      <c r="G72" s="1">
        <v>82</v>
      </c>
      <c r="H72" s="1">
        <v>43</v>
      </c>
      <c r="I72" s="1">
        <v>22</v>
      </c>
      <c r="J72" s="1">
        <v>65</v>
      </c>
      <c r="K72" s="1">
        <v>207</v>
      </c>
      <c r="L72" s="4">
        <v>7</v>
      </c>
      <c r="M72" s="3">
        <v>11.09</v>
      </c>
      <c r="N72" s="4">
        <v>4</v>
      </c>
      <c r="O72" s="3">
        <v>14.72</v>
      </c>
      <c r="P72" s="4">
        <v>0</v>
      </c>
      <c r="Q72" s="3" t="s">
        <v>27</v>
      </c>
      <c r="R72" s="11">
        <f t="shared" si="5"/>
        <v>90.293840906417842</v>
      </c>
      <c r="S72" s="12">
        <f t="shared" si="6"/>
        <v>0.43620212998269486</v>
      </c>
      <c r="T72" s="11">
        <f t="shared" si="7"/>
        <v>297.29384090641781</v>
      </c>
      <c r="U72" s="12">
        <f t="shared" si="8"/>
        <v>1.1011444012977785</v>
      </c>
      <c r="V72" s="13">
        <f t="shared" si="9"/>
        <v>0</v>
      </c>
    </row>
    <row r="73" spans="1:22" ht="15" x14ac:dyDescent="0.25">
      <c r="A73" s="1" t="s">
        <v>22</v>
      </c>
      <c r="B73" s="1" t="s">
        <v>178</v>
      </c>
      <c r="C73" s="1" t="s">
        <v>179</v>
      </c>
      <c r="D73" s="1" t="s">
        <v>55</v>
      </c>
      <c r="E73" s="1" t="s">
        <v>26</v>
      </c>
      <c r="F73" s="1">
        <v>24</v>
      </c>
      <c r="G73" s="1">
        <v>8</v>
      </c>
      <c r="H73" s="1">
        <v>4</v>
      </c>
      <c r="I73" s="1">
        <v>1</v>
      </c>
      <c r="J73" s="1">
        <v>5</v>
      </c>
      <c r="K73" s="1">
        <v>19</v>
      </c>
      <c r="L73" s="4">
        <v>1</v>
      </c>
      <c r="M73" s="3">
        <v>19.05</v>
      </c>
      <c r="N73" s="4">
        <v>0</v>
      </c>
      <c r="O73" s="3">
        <v>0</v>
      </c>
      <c r="P73" s="4">
        <v>0</v>
      </c>
      <c r="R73" s="11">
        <f t="shared" si="5"/>
        <v>5.2493438320209975</v>
      </c>
      <c r="S73" s="12">
        <f t="shared" si="6"/>
        <v>0.2762812543168946</v>
      </c>
      <c r="T73" s="11">
        <f t="shared" si="7"/>
        <v>24.249343832020998</v>
      </c>
      <c r="U73" s="12">
        <f t="shared" si="8"/>
        <v>0.65616797900262469</v>
      </c>
      <c r="V73" s="13">
        <f t="shared" si="9"/>
        <v>0</v>
      </c>
    </row>
    <row r="74" spans="1:22" ht="15" x14ac:dyDescent="0.25">
      <c r="A74" s="1" t="s">
        <v>22</v>
      </c>
      <c r="B74" s="1" t="s">
        <v>178</v>
      </c>
      <c r="C74" s="1" t="s">
        <v>180</v>
      </c>
      <c r="D74" s="1" t="s">
        <v>181</v>
      </c>
      <c r="E74" s="1" t="s">
        <v>39</v>
      </c>
      <c r="F74" s="1">
        <v>32</v>
      </c>
      <c r="G74" s="1">
        <v>37</v>
      </c>
      <c r="H74" s="1">
        <v>4</v>
      </c>
      <c r="I74" s="1">
        <v>21</v>
      </c>
      <c r="J74" s="1">
        <v>25</v>
      </c>
      <c r="K74" s="1">
        <v>74</v>
      </c>
      <c r="L74" s="4">
        <v>2</v>
      </c>
      <c r="M74" s="3">
        <v>6.2</v>
      </c>
      <c r="N74" s="4">
        <v>6</v>
      </c>
      <c r="O74" s="3">
        <v>13.82</v>
      </c>
      <c r="P74" s="4">
        <v>0</v>
      </c>
      <c r="Q74" s="3">
        <v>7.14</v>
      </c>
      <c r="R74" s="11">
        <f t="shared" si="5"/>
        <v>75.673404602959721</v>
      </c>
      <c r="S74" s="12">
        <f t="shared" si="6"/>
        <v>1.0226135757156718</v>
      </c>
      <c r="T74" s="11">
        <f t="shared" si="7"/>
        <v>149.67340460295972</v>
      </c>
      <c r="U74" s="12">
        <f t="shared" si="8"/>
        <v>2.0452271514313436</v>
      </c>
      <c r="V74" s="13">
        <f t="shared" si="9"/>
        <v>1</v>
      </c>
    </row>
    <row r="75" spans="1:22" ht="15" x14ac:dyDescent="0.25">
      <c r="A75" s="1" t="s">
        <v>22</v>
      </c>
      <c r="B75" s="1" t="s">
        <v>182</v>
      </c>
      <c r="C75" s="1" t="s">
        <v>183</v>
      </c>
      <c r="D75" s="1" t="s">
        <v>84</v>
      </c>
      <c r="E75" s="1" t="s">
        <v>39</v>
      </c>
      <c r="F75" s="1">
        <v>29</v>
      </c>
      <c r="G75" s="1">
        <v>79</v>
      </c>
      <c r="H75" s="1">
        <v>3</v>
      </c>
      <c r="I75" s="1">
        <v>9</v>
      </c>
      <c r="J75" s="1">
        <v>12</v>
      </c>
      <c r="K75" s="1">
        <v>94</v>
      </c>
      <c r="L75" s="4">
        <v>4</v>
      </c>
      <c r="M75" s="3">
        <v>6.19</v>
      </c>
      <c r="N75" s="4">
        <v>0</v>
      </c>
      <c r="O75" s="3">
        <v>0</v>
      </c>
      <c r="P75" s="4">
        <v>0</v>
      </c>
      <c r="Q75" s="3">
        <v>17.649999999999999</v>
      </c>
      <c r="R75" s="11">
        <f t="shared" si="5"/>
        <v>64.620355411954762</v>
      </c>
      <c r="S75" s="12">
        <f t="shared" si="6"/>
        <v>0.68745058948888049</v>
      </c>
      <c r="T75" s="11">
        <f t="shared" si="7"/>
        <v>158.62035541195476</v>
      </c>
      <c r="U75" s="12">
        <f t="shared" si="8"/>
        <v>0.81797918242980716</v>
      </c>
      <c r="V75" s="13">
        <f t="shared" si="9"/>
        <v>1</v>
      </c>
    </row>
    <row r="76" spans="1:22" ht="15" x14ac:dyDescent="0.25">
      <c r="A76" s="1" t="s">
        <v>22</v>
      </c>
      <c r="B76" s="1" t="s">
        <v>184</v>
      </c>
      <c r="C76" s="1" t="s">
        <v>185</v>
      </c>
      <c r="D76" s="1" t="s">
        <v>82</v>
      </c>
      <c r="E76" s="1" t="s">
        <v>31</v>
      </c>
      <c r="F76" s="1">
        <v>30</v>
      </c>
      <c r="G76" s="1">
        <v>77</v>
      </c>
      <c r="H76" s="1">
        <v>7</v>
      </c>
      <c r="I76" s="1">
        <v>11</v>
      </c>
      <c r="J76" s="1">
        <v>18</v>
      </c>
      <c r="K76" s="1">
        <v>111</v>
      </c>
      <c r="L76" s="4">
        <v>7</v>
      </c>
      <c r="M76" s="3">
        <v>6.49</v>
      </c>
      <c r="N76" s="4">
        <v>0</v>
      </c>
      <c r="O76" s="3">
        <v>50</v>
      </c>
      <c r="P76" s="4">
        <v>0</v>
      </c>
      <c r="Q76" s="3">
        <v>8.33</v>
      </c>
      <c r="R76" s="11">
        <f t="shared" si="5"/>
        <v>107.85824345146379</v>
      </c>
      <c r="S76" s="12">
        <f t="shared" si="6"/>
        <v>0.97169588695012421</v>
      </c>
      <c r="T76" s="11">
        <f t="shared" si="7"/>
        <v>218.85824345146381</v>
      </c>
      <c r="U76" s="12">
        <f t="shared" si="8"/>
        <v>1.4007564084605688</v>
      </c>
      <c r="V76" s="13">
        <f t="shared" si="9"/>
        <v>0</v>
      </c>
    </row>
    <row r="77" spans="1:22" ht="15" x14ac:dyDescent="0.25">
      <c r="A77" s="1" t="s">
        <v>22</v>
      </c>
      <c r="B77" s="1" t="s">
        <v>186</v>
      </c>
      <c r="C77" s="1" t="s">
        <v>187</v>
      </c>
      <c r="D77" s="1" t="s">
        <v>82</v>
      </c>
      <c r="E77" s="1" t="s">
        <v>50</v>
      </c>
      <c r="F77" s="1">
        <v>36</v>
      </c>
      <c r="G77" s="1">
        <v>80</v>
      </c>
      <c r="H77" s="1">
        <v>5</v>
      </c>
      <c r="I77" s="1">
        <v>3</v>
      </c>
      <c r="J77" s="1">
        <v>8</v>
      </c>
      <c r="K77" s="1">
        <v>59</v>
      </c>
      <c r="L77" s="4">
        <v>2</v>
      </c>
      <c r="M77" s="3">
        <v>5.47</v>
      </c>
      <c r="N77" s="4">
        <v>0</v>
      </c>
      <c r="O77" s="3">
        <v>8.33</v>
      </c>
      <c r="P77" s="4">
        <v>0</v>
      </c>
      <c r="R77" s="11">
        <f t="shared" si="5"/>
        <v>36.563071297989033</v>
      </c>
      <c r="S77" s="12">
        <f t="shared" si="6"/>
        <v>0.61971307284727173</v>
      </c>
      <c r="T77" s="11">
        <f t="shared" si="7"/>
        <v>95.56307129798904</v>
      </c>
      <c r="U77" s="12">
        <f t="shared" si="8"/>
        <v>0.45703839122486289</v>
      </c>
      <c r="V77" s="13">
        <f t="shared" si="9"/>
        <v>0</v>
      </c>
    </row>
    <row r="78" spans="1:22" ht="15" x14ac:dyDescent="0.25">
      <c r="A78" s="1" t="s">
        <v>22</v>
      </c>
      <c r="B78" s="1" t="s">
        <v>188</v>
      </c>
      <c r="C78" s="1" t="s">
        <v>189</v>
      </c>
      <c r="D78" s="1" t="s">
        <v>143</v>
      </c>
      <c r="E78" s="1" t="s">
        <v>26</v>
      </c>
      <c r="F78" s="1">
        <v>21</v>
      </c>
      <c r="G78" s="1">
        <v>17</v>
      </c>
      <c r="H78" s="1">
        <v>1</v>
      </c>
      <c r="I78" s="1">
        <v>1</v>
      </c>
      <c r="J78" s="1">
        <v>2</v>
      </c>
      <c r="K78" s="1">
        <v>13</v>
      </c>
      <c r="L78" s="4">
        <v>0</v>
      </c>
      <c r="M78" s="3">
        <v>4.84</v>
      </c>
      <c r="N78" s="4">
        <v>0</v>
      </c>
      <c r="O78" s="3">
        <v>11.11</v>
      </c>
      <c r="P78" s="4">
        <v>0</v>
      </c>
      <c r="Q78" s="3" t="s">
        <v>27</v>
      </c>
      <c r="R78" s="11">
        <f t="shared" si="5"/>
        <v>0</v>
      </c>
      <c r="S78" s="12">
        <f t="shared" si="6"/>
        <v>0</v>
      </c>
      <c r="T78" s="11">
        <f t="shared" si="7"/>
        <v>13</v>
      </c>
      <c r="U78" s="12">
        <f t="shared" si="8"/>
        <v>0</v>
      </c>
      <c r="V78" s="13">
        <f t="shared" si="9"/>
        <v>0</v>
      </c>
    </row>
    <row r="79" spans="1:22" ht="15" x14ac:dyDescent="0.25">
      <c r="A79" s="1" t="s">
        <v>22</v>
      </c>
      <c r="B79" s="1" t="s">
        <v>190</v>
      </c>
      <c r="C79" s="1" t="s">
        <v>191</v>
      </c>
      <c r="D79" s="1" t="s">
        <v>98</v>
      </c>
      <c r="E79" s="1" t="s">
        <v>50</v>
      </c>
      <c r="F79" s="1">
        <v>28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4">
        <v>0</v>
      </c>
      <c r="M79" s="3">
        <v>0</v>
      </c>
      <c r="N79" s="4">
        <v>0</v>
      </c>
      <c r="P79" s="4">
        <v>0</v>
      </c>
      <c r="R79" s="11">
        <f t="shared" si="5"/>
        <v>0</v>
      </c>
      <c r="S79" s="12">
        <f t="shared" si="6"/>
        <v>0</v>
      </c>
      <c r="T79" s="11">
        <f t="shared" si="7"/>
        <v>0</v>
      </c>
      <c r="U79" s="12">
        <f t="shared" si="8"/>
        <v>0</v>
      </c>
      <c r="V79" s="13">
        <f t="shared" si="9"/>
        <v>0</v>
      </c>
    </row>
    <row r="80" spans="1:22" ht="15" x14ac:dyDescent="0.25">
      <c r="A80" s="1" t="s">
        <v>22</v>
      </c>
      <c r="B80" s="1" t="s">
        <v>192</v>
      </c>
      <c r="C80" s="1" t="s">
        <v>193</v>
      </c>
      <c r="D80" s="1" t="s">
        <v>107</v>
      </c>
      <c r="E80" s="1" t="s">
        <v>26</v>
      </c>
      <c r="F80" s="1">
        <v>24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4">
        <v>0</v>
      </c>
      <c r="M80" s="3" t="s">
        <v>27</v>
      </c>
      <c r="N80" s="4">
        <v>0</v>
      </c>
      <c r="P80" s="4">
        <v>0</v>
      </c>
      <c r="R80" s="11">
        <f t="shared" si="5"/>
        <v>0</v>
      </c>
      <c r="S80" s="12">
        <f t="shared" si="6"/>
        <v>0</v>
      </c>
      <c r="T80" s="11">
        <f t="shared" si="7"/>
        <v>0</v>
      </c>
      <c r="U80" s="12">
        <f t="shared" si="8"/>
        <v>0</v>
      </c>
      <c r="V80" s="13">
        <f t="shared" si="9"/>
        <v>0</v>
      </c>
    </row>
    <row r="81" spans="1:22" ht="15" x14ac:dyDescent="0.25">
      <c r="A81" s="1" t="s">
        <v>22</v>
      </c>
      <c r="B81" s="1" t="s">
        <v>194</v>
      </c>
      <c r="C81" s="1" t="s">
        <v>114</v>
      </c>
      <c r="D81" s="1" t="s">
        <v>77</v>
      </c>
      <c r="E81" s="1" t="s">
        <v>39</v>
      </c>
      <c r="F81" s="1">
        <v>29</v>
      </c>
      <c r="G81" s="1">
        <v>77</v>
      </c>
      <c r="H81" s="1">
        <v>1</v>
      </c>
      <c r="I81" s="1">
        <v>21</v>
      </c>
      <c r="J81" s="1">
        <v>22</v>
      </c>
      <c r="K81" s="1">
        <v>101</v>
      </c>
      <c r="L81" s="4">
        <v>3</v>
      </c>
      <c r="M81" s="3">
        <v>8.7899999999999991</v>
      </c>
      <c r="N81" s="4">
        <v>6</v>
      </c>
      <c r="O81" s="3">
        <v>13.64</v>
      </c>
      <c r="P81" s="4">
        <v>0</v>
      </c>
      <c r="Q81" s="3">
        <v>8.6999999999999993</v>
      </c>
      <c r="R81" s="11">
        <f t="shared" si="5"/>
        <v>78.117962627485923</v>
      </c>
      <c r="S81" s="12">
        <f t="shared" si="6"/>
        <v>0.77344517452956363</v>
      </c>
      <c r="T81" s="11">
        <f t="shared" si="7"/>
        <v>179.11796262748592</v>
      </c>
      <c r="U81" s="12">
        <f t="shared" si="8"/>
        <v>1.0145189951621549</v>
      </c>
      <c r="V81" s="13">
        <f t="shared" si="9"/>
        <v>1</v>
      </c>
    </row>
    <row r="82" spans="1:22" ht="15" x14ac:dyDescent="0.25">
      <c r="A82" s="1" t="s">
        <v>22</v>
      </c>
      <c r="B82" s="1" t="s">
        <v>195</v>
      </c>
      <c r="C82" s="14" t="s">
        <v>196</v>
      </c>
      <c r="D82" s="1" t="s">
        <v>162</v>
      </c>
      <c r="E82" s="1" t="s">
        <v>26</v>
      </c>
      <c r="F82" s="1">
        <v>31</v>
      </c>
      <c r="G82" s="1">
        <v>79</v>
      </c>
      <c r="H82" s="1">
        <v>31</v>
      </c>
      <c r="I82" s="1">
        <v>41</v>
      </c>
      <c r="J82" s="1">
        <v>72</v>
      </c>
      <c r="K82" s="1">
        <v>182</v>
      </c>
      <c r="L82" s="4">
        <v>11</v>
      </c>
      <c r="M82" s="3">
        <v>7.79</v>
      </c>
      <c r="N82" s="4">
        <v>12</v>
      </c>
      <c r="O82" s="3">
        <v>14.8</v>
      </c>
      <c r="P82" s="4">
        <v>1</v>
      </c>
      <c r="Q82" s="3">
        <v>33.33</v>
      </c>
      <c r="R82" s="11">
        <f t="shared" si="5"/>
        <v>225.28805633573106</v>
      </c>
      <c r="S82" s="12">
        <f t="shared" si="6"/>
        <v>1.2378464633831376</v>
      </c>
      <c r="T82" s="11">
        <f t="shared" si="7"/>
        <v>407.28805633573108</v>
      </c>
      <c r="U82" s="12">
        <f t="shared" si="8"/>
        <v>2.8517475485535577</v>
      </c>
      <c r="V82" s="13">
        <f t="shared" si="9"/>
        <v>0</v>
      </c>
    </row>
    <row r="83" spans="1:22" ht="15" x14ac:dyDescent="0.25">
      <c r="A83" s="1" t="s">
        <v>22</v>
      </c>
      <c r="B83" s="1" t="s">
        <v>197</v>
      </c>
      <c r="C83" s="1" t="s">
        <v>198</v>
      </c>
      <c r="D83" s="1" t="s">
        <v>69</v>
      </c>
      <c r="E83" s="1" t="s">
        <v>26</v>
      </c>
      <c r="F83" s="1">
        <v>38</v>
      </c>
      <c r="G83" s="1">
        <v>59</v>
      </c>
      <c r="H83" s="1">
        <v>19</v>
      </c>
      <c r="I83" s="1">
        <v>32</v>
      </c>
      <c r="J83" s="1">
        <v>51</v>
      </c>
      <c r="K83" s="1">
        <v>151</v>
      </c>
      <c r="L83" s="4">
        <v>11</v>
      </c>
      <c r="M83" s="3">
        <v>9.07</v>
      </c>
      <c r="N83" s="4">
        <v>5</v>
      </c>
      <c r="O83" s="3">
        <v>11.31</v>
      </c>
      <c r="P83" s="4">
        <v>0</v>
      </c>
      <c r="Q83" s="3">
        <v>0</v>
      </c>
      <c r="R83" s="11">
        <f t="shared" si="5"/>
        <v>165.48760646392094</v>
      </c>
      <c r="S83" s="12">
        <f t="shared" si="6"/>
        <v>1.0959444136683505</v>
      </c>
      <c r="T83" s="11">
        <f t="shared" si="7"/>
        <v>316.48760646392094</v>
      </c>
      <c r="U83" s="12">
        <f t="shared" si="8"/>
        <v>2.8048746858291684</v>
      </c>
      <c r="V83" s="13">
        <f t="shared" si="9"/>
        <v>0</v>
      </c>
    </row>
    <row r="84" spans="1:22" ht="15" x14ac:dyDescent="0.25">
      <c r="A84" s="1" t="s">
        <v>22</v>
      </c>
      <c r="B84" s="1" t="s">
        <v>199</v>
      </c>
      <c r="C84" s="1" t="s">
        <v>76</v>
      </c>
      <c r="D84" s="1" t="s">
        <v>46</v>
      </c>
      <c r="E84" s="1" t="s">
        <v>26</v>
      </c>
      <c r="F84" s="1">
        <v>23</v>
      </c>
      <c r="G84" s="1">
        <v>9</v>
      </c>
      <c r="H84" s="1">
        <v>0</v>
      </c>
      <c r="I84" s="1">
        <v>1</v>
      </c>
      <c r="J84" s="1">
        <v>1</v>
      </c>
      <c r="K84" s="1">
        <v>3</v>
      </c>
      <c r="L84" s="4">
        <v>0</v>
      </c>
      <c r="M84" s="3">
        <v>6.25</v>
      </c>
      <c r="N84" s="4">
        <v>0</v>
      </c>
      <c r="O84" s="3" t="s">
        <v>27</v>
      </c>
      <c r="P84" s="4">
        <v>0</v>
      </c>
      <c r="Q84" s="3" t="s">
        <v>27</v>
      </c>
      <c r="R84" s="11">
        <f t="shared" si="5"/>
        <v>0</v>
      </c>
      <c r="S84" s="12">
        <f t="shared" si="6"/>
        <v>0</v>
      </c>
      <c r="T84" s="11">
        <f t="shared" si="7"/>
        <v>3</v>
      </c>
      <c r="U84" s="12">
        <f t="shared" si="8"/>
        <v>0</v>
      </c>
      <c r="V84" s="13">
        <f t="shared" si="9"/>
        <v>0</v>
      </c>
    </row>
    <row r="85" spans="1:22" ht="15" x14ac:dyDescent="0.25">
      <c r="A85" s="1" t="s">
        <v>22</v>
      </c>
      <c r="B85" s="1" t="s">
        <v>200</v>
      </c>
      <c r="C85" s="1" t="s">
        <v>123</v>
      </c>
      <c r="D85" s="1" t="s">
        <v>110</v>
      </c>
      <c r="E85" s="1" t="s">
        <v>39</v>
      </c>
      <c r="F85" s="1">
        <v>37</v>
      </c>
      <c r="G85" s="1">
        <v>43</v>
      </c>
      <c r="H85" s="1">
        <v>3</v>
      </c>
      <c r="I85" s="1">
        <v>8</v>
      </c>
      <c r="J85" s="1">
        <v>11</v>
      </c>
      <c r="K85" s="1">
        <v>42</v>
      </c>
      <c r="L85" s="4">
        <v>1</v>
      </c>
      <c r="M85" s="3">
        <v>6.23</v>
      </c>
      <c r="N85" s="4">
        <v>3</v>
      </c>
      <c r="O85" s="3">
        <v>13.75</v>
      </c>
      <c r="P85" s="4">
        <v>0</v>
      </c>
      <c r="Q85" s="3">
        <v>0</v>
      </c>
      <c r="R85" s="11">
        <f t="shared" si="5"/>
        <v>37.869546184152924</v>
      </c>
      <c r="S85" s="12">
        <f t="shared" si="6"/>
        <v>0.90165586152745059</v>
      </c>
      <c r="T85" s="11">
        <f t="shared" si="7"/>
        <v>79.869546184152924</v>
      </c>
      <c r="U85" s="12">
        <f t="shared" si="8"/>
        <v>0.88068712056169585</v>
      </c>
      <c r="V85" s="13">
        <f t="shared" si="9"/>
        <v>1</v>
      </c>
    </row>
    <row r="86" spans="1:22" ht="15" x14ac:dyDescent="0.25">
      <c r="A86" s="1" t="s">
        <v>22</v>
      </c>
      <c r="B86" s="1" t="s">
        <v>201</v>
      </c>
      <c r="C86" s="1" t="s">
        <v>202</v>
      </c>
      <c r="D86" s="1" t="s">
        <v>203</v>
      </c>
      <c r="E86" s="1" t="s">
        <v>26</v>
      </c>
      <c r="F86" s="1">
        <v>24</v>
      </c>
      <c r="G86" s="1">
        <v>80</v>
      </c>
      <c r="H86" s="1">
        <v>14</v>
      </c>
      <c r="I86" s="1">
        <v>17</v>
      </c>
      <c r="J86" s="1">
        <v>31</v>
      </c>
      <c r="K86" s="1">
        <v>125</v>
      </c>
      <c r="L86" s="4">
        <v>12</v>
      </c>
      <c r="M86" s="3">
        <v>10.220000000000001</v>
      </c>
      <c r="N86" s="4">
        <v>0</v>
      </c>
      <c r="O86" s="3">
        <v>0</v>
      </c>
      <c r="P86" s="4">
        <v>1</v>
      </c>
      <c r="Q86" s="3">
        <v>13.79</v>
      </c>
      <c r="R86" s="11">
        <f t="shared" si="5"/>
        <v>124.6684613627107</v>
      </c>
      <c r="S86" s="12">
        <f t="shared" si="6"/>
        <v>0.99734769090168562</v>
      </c>
      <c r="T86" s="11">
        <f t="shared" si="7"/>
        <v>249.6684613627107</v>
      </c>
      <c r="U86" s="12">
        <f t="shared" si="8"/>
        <v>1.5583557670338837</v>
      </c>
      <c r="V86" s="13">
        <f t="shared" si="9"/>
        <v>0</v>
      </c>
    </row>
    <row r="87" spans="1:22" ht="15" x14ac:dyDescent="0.25">
      <c r="A87" s="1" t="s">
        <v>22</v>
      </c>
      <c r="B87" s="1" t="s">
        <v>204</v>
      </c>
      <c r="C87" s="1" t="s">
        <v>205</v>
      </c>
      <c r="D87" s="1" t="s">
        <v>64</v>
      </c>
      <c r="E87" s="1" t="s">
        <v>39</v>
      </c>
      <c r="F87" s="1">
        <v>28</v>
      </c>
      <c r="G87" s="1">
        <v>44</v>
      </c>
      <c r="H87" s="1">
        <v>0</v>
      </c>
      <c r="I87" s="1">
        <v>8</v>
      </c>
      <c r="J87" s="1">
        <v>8</v>
      </c>
      <c r="K87" s="1">
        <v>43</v>
      </c>
      <c r="L87" s="4">
        <v>3</v>
      </c>
      <c r="M87" s="3">
        <v>7.89</v>
      </c>
      <c r="N87" s="4">
        <v>0</v>
      </c>
      <c r="O87" s="3">
        <v>8.33</v>
      </c>
      <c r="P87" s="4">
        <v>0</v>
      </c>
      <c r="Q87" s="3">
        <v>11.11</v>
      </c>
      <c r="R87" s="11">
        <f t="shared" si="5"/>
        <v>38.022813688212928</v>
      </c>
      <c r="S87" s="12">
        <f t="shared" si="6"/>
        <v>0.88425148112123086</v>
      </c>
      <c r="T87" s="11">
        <f t="shared" si="7"/>
        <v>81.022813688212921</v>
      </c>
      <c r="U87" s="12">
        <f t="shared" si="8"/>
        <v>0.86415485655029378</v>
      </c>
      <c r="V87" s="13">
        <f t="shared" si="9"/>
        <v>1</v>
      </c>
    </row>
    <row r="88" spans="1:22" ht="15" x14ac:dyDescent="0.25">
      <c r="A88" s="1" t="s">
        <v>22</v>
      </c>
      <c r="B88" s="1" t="s">
        <v>204</v>
      </c>
      <c r="C88" s="1" t="s">
        <v>112</v>
      </c>
      <c r="D88" s="1" t="s">
        <v>69</v>
      </c>
      <c r="E88" s="1" t="s">
        <v>39</v>
      </c>
      <c r="F88" s="1">
        <v>31</v>
      </c>
      <c r="G88" s="1">
        <v>32</v>
      </c>
      <c r="H88" s="1">
        <v>1</v>
      </c>
      <c r="I88" s="1">
        <v>1</v>
      </c>
      <c r="J88" s="1">
        <v>2</v>
      </c>
      <c r="K88" s="1">
        <v>12</v>
      </c>
      <c r="L88" s="4">
        <v>0</v>
      </c>
      <c r="M88" s="3">
        <v>13.21</v>
      </c>
      <c r="N88" s="4">
        <v>0</v>
      </c>
      <c r="O88" s="3">
        <v>0</v>
      </c>
      <c r="P88" s="4">
        <v>0</v>
      </c>
      <c r="R88" s="11">
        <f t="shared" si="5"/>
        <v>0</v>
      </c>
      <c r="S88" s="12">
        <f t="shared" si="6"/>
        <v>0</v>
      </c>
      <c r="T88" s="11">
        <f t="shared" si="7"/>
        <v>12</v>
      </c>
      <c r="U88" s="12">
        <f t="shared" si="8"/>
        <v>0</v>
      </c>
      <c r="V88" s="13">
        <f t="shared" si="9"/>
        <v>1</v>
      </c>
    </row>
    <row r="89" spans="1:22" ht="15" x14ac:dyDescent="0.25">
      <c r="A89" s="1" t="s">
        <v>22</v>
      </c>
      <c r="B89" s="1" t="s">
        <v>206</v>
      </c>
      <c r="C89" s="1" t="s">
        <v>207</v>
      </c>
      <c r="D89" s="1" t="s">
        <v>30</v>
      </c>
      <c r="E89" s="1" t="s">
        <v>31</v>
      </c>
      <c r="F89" s="1">
        <v>23</v>
      </c>
      <c r="G89" s="1">
        <v>2</v>
      </c>
      <c r="H89" s="1">
        <v>0</v>
      </c>
      <c r="I89" s="1">
        <v>1</v>
      </c>
      <c r="J89" s="1">
        <v>1</v>
      </c>
      <c r="K89" s="1">
        <v>0</v>
      </c>
      <c r="L89" s="4">
        <v>1</v>
      </c>
      <c r="M89" s="3">
        <v>40</v>
      </c>
      <c r="N89" s="4">
        <v>0</v>
      </c>
      <c r="O89" s="3" t="s">
        <v>27</v>
      </c>
      <c r="P89" s="4">
        <v>0</v>
      </c>
      <c r="R89" s="11">
        <f t="shared" si="5"/>
        <v>2.5</v>
      </c>
      <c r="S89" s="12">
        <f t="shared" si="6"/>
        <v>2.5</v>
      </c>
      <c r="T89" s="11">
        <f t="shared" si="7"/>
        <v>2.5</v>
      </c>
      <c r="U89" s="12">
        <f t="shared" si="8"/>
        <v>1.25</v>
      </c>
      <c r="V89" s="13">
        <f t="shared" si="9"/>
        <v>0</v>
      </c>
    </row>
    <row r="90" spans="1:22" ht="15" x14ac:dyDescent="0.25">
      <c r="A90" s="1" t="s">
        <v>22</v>
      </c>
      <c r="B90" s="1" t="s">
        <v>208</v>
      </c>
      <c r="C90" s="1" t="s">
        <v>209</v>
      </c>
      <c r="D90" s="1" t="s">
        <v>210</v>
      </c>
      <c r="E90" s="1" t="s">
        <v>26</v>
      </c>
      <c r="F90" s="1">
        <v>32</v>
      </c>
      <c r="G90" s="1">
        <v>33</v>
      </c>
      <c r="H90" s="1">
        <v>5</v>
      </c>
      <c r="I90" s="1">
        <v>4</v>
      </c>
      <c r="J90" s="1">
        <v>9</v>
      </c>
      <c r="K90" s="1">
        <v>38</v>
      </c>
      <c r="L90" s="4">
        <v>2</v>
      </c>
      <c r="M90" s="3">
        <v>10.66</v>
      </c>
      <c r="N90" s="4">
        <v>0</v>
      </c>
      <c r="O90" s="3" t="s">
        <v>27</v>
      </c>
      <c r="P90" s="4">
        <v>0</v>
      </c>
      <c r="Q90" s="3">
        <v>0</v>
      </c>
      <c r="R90" s="11">
        <f t="shared" si="5"/>
        <v>18.761726078799249</v>
      </c>
      <c r="S90" s="12">
        <f t="shared" si="6"/>
        <v>0.4937296336526118</v>
      </c>
      <c r="T90" s="11">
        <f t="shared" si="7"/>
        <v>56.761726078799249</v>
      </c>
      <c r="U90" s="12">
        <f t="shared" si="8"/>
        <v>0.56853715390300752</v>
      </c>
      <c r="V90" s="13">
        <f t="shared" si="9"/>
        <v>0</v>
      </c>
    </row>
    <row r="91" spans="1:22" ht="15" x14ac:dyDescent="0.25">
      <c r="A91" s="1" t="s">
        <v>22</v>
      </c>
      <c r="B91" s="1" t="s">
        <v>208</v>
      </c>
      <c r="C91" s="1" t="s">
        <v>175</v>
      </c>
      <c r="D91" s="1" t="s">
        <v>55</v>
      </c>
      <c r="E91" s="1" t="s">
        <v>31</v>
      </c>
      <c r="F91" s="1">
        <v>24</v>
      </c>
      <c r="G91" s="1">
        <v>78</v>
      </c>
      <c r="H91" s="1">
        <v>33</v>
      </c>
      <c r="I91" s="1">
        <v>27</v>
      </c>
      <c r="J91" s="1">
        <v>60</v>
      </c>
      <c r="K91" s="1">
        <v>219</v>
      </c>
      <c r="L91" s="4">
        <v>11</v>
      </c>
      <c r="M91" s="3">
        <v>8.74</v>
      </c>
      <c r="N91" s="4">
        <v>4</v>
      </c>
      <c r="O91" s="3">
        <v>13.53</v>
      </c>
      <c r="P91" s="4">
        <v>2</v>
      </c>
      <c r="Q91" s="3">
        <v>22.73</v>
      </c>
      <c r="R91" s="11">
        <f t="shared" si="5"/>
        <v>164.22099969945521</v>
      </c>
      <c r="S91" s="12">
        <f t="shared" si="6"/>
        <v>0.74986757853632513</v>
      </c>
      <c r="T91" s="11">
        <f t="shared" si="7"/>
        <v>383.22099969945521</v>
      </c>
      <c r="U91" s="12">
        <f t="shared" si="8"/>
        <v>2.1053974320442976</v>
      </c>
      <c r="V91" s="13">
        <f t="shared" si="9"/>
        <v>0</v>
      </c>
    </row>
    <row r="92" spans="1:22" ht="15" x14ac:dyDescent="0.25">
      <c r="A92" s="1" t="s">
        <v>22</v>
      </c>
      <c r="B92" s="1" t="s">
        <v>208</v>
      </c>
      <c r="C92" s="1" t="s">
        <v>138</v>
      </c>
      <c r="D92" s="1" t="s">
        <v>134</v>
      </c>
      <c r="E92" s="1" t="s">
        <v>50</v>
      </c>
      <c r="F92" s="1">
        <v>23</v>
      </c>
      <c r="G92" s="1">
        <v>19</v>
      </c>
      <c r="H92" s="1">
        <v>1</v>
      </c>
      <c r="I92" s="1">
        <v>0</v>
      </c>
      <c r="J92" s="1">
        <v>1</v>
      </c>
      <c r="K92" s="1">
        <v>9</v>
      </c>
      <c r="L92" s="4">
        <v>0</v>
      </c>
      <c r="M92" s="3">
        <v>5.56</v>
      </c>
      <c r="N92" s="4">
        <v>0</v>
      </c>
      <c r="O92" s="3">
        <v>0</v>
      </c>
      <c r="P92" s="4">
        <v>0</v>
      </c>
      <c r="R92" s="11">
        <f t="shared" si="5"/>
        <v>0</v>
      </c>
      <c r="S92" s="12">
        <f t="shared" si="6"/>
        <v>0</v>
      </c>
      <c r="T92" s="11">
        <f t="shared" si="7"/>
        <v>9</v>
      </c>
      <c r="U92" s="12">
        <f t="shared" si="8"/>
        <v>0</v>
      </c>
      <c r="V92" s="13">
        <f t="shared" si="9"/>
        <v>0</v>
      </c>
    </row>
    <row r="93" spans="1:22" ht="15" x14ac:dyDescent="0.25">
      <c r="A93" s="1" t="s">
        <v>22</v>
      </c>
      <c r="B93" s="1" t="s">
        <v>211</v>
      </c>
      <c r="C93" s="1" t="s">
        <v>212</v>
      </c>
      <c r="D93" s="1" t="s">
        <v>143</v>
      </c>
      <c r="E93" s="1" t="s">
        <v>26</v>
      </c>
      <c r="F93" s="1">
        <v>21</v>
      </c>
      <c r="G93" s="1">
        <v>61</v>
      </c>
      <c r="H93" s="1">
        <v>1</v>
      </c>
      <c r="I93" s="1">
        <v>8</v>
      </c>
      <c r="J93" s="1">
        <v>9</v>
      </c>
      <c r="K93" s="1">
        <v>74</v>
      </c>
      <c r="L93" s="4">
        <v>5</v>
      </c>
      <c r="M93" s="3">
        <v>5.2</v>
      </c>
      <c r="N93" s="4">
        <v>1</v>
      </c>
      <c r="O93" s="3">
        <v>3.13</v>
      </c>
      <c r="P93" s="4">
        <v>0</v>
      </c>
      <c r="Q93" s="3" t="s">
        <v>27</v>
      </c>
      <c r="R93" s="11">
        <f t="shared" si="5"/>
        <v>128.10272794298353</v>
      </c>
      <c r="S93" s="12">
        <f t="shared" si="6"/>
        <v>1.7311179451754533</v>
      </c>
      <c r="T93" s="11">
        <f t="shared" si="7"/>
        <v>202.10272794298353</v>
      </c>
      <c r="U93" s="12">
        <f t="shared" si="8"/>
        <v>2.1000447203767791</v>
      </c>
      <c r="V93" s="13">
        <f t="shared" si="9"/>
        <v>0</v>
      </c>
    </row>
    <row r="94" spans="1:22" ht="15" x14ac:dyDescent="0.25">
      <c r="A94" s="1" t="s">
        <v>22</v>
      </c>
      <c r="B94" s="1" t="s">
        <v>213</v>
      </c>
      <c r="C94" s="1" t="s">
        <v>37</v>
      </c>
      <c r="D94" s="1" t="s">
        <v>58</v>
      </c>
      <c r="E94" s="1" t="s">
        <v>50</v>
      </c>
      <c r="F94" s="1">
        <v>35</v>
      </c>
      <c r="G94" s="1">
        <v>82</v>
      </c>
      <c r="H94" s="1">
        <v>19</v>
      </c>
      <c r="I94" s="1">
        <v>40</v>
      </c>
      <c r="J94" s="1">
        <v>59</v>
      </c>
      <c r="K94" s="1">
        <v>125</v>
      </c>
      <c r="L94" s="4">
        <v>19</v>
      </c>
      <c r="M94" s="3">
        <v>12.4</v>
      </c>
      <c r="N94" s="4">
        <v>6</v>
      </c>
      <c r="O94" s="3">
        <v>13.07</v>
      </c>
      <c r="P94" s="4">
        <v>0</v>
      </c>
      <c r="Q94" s="3" t="s">
        <v>27</v>
      </c>
      <c r="R94" s="11">
        <f t="shared" si="5"/>
        <v>199.13246291680034</v>
      </c>
      <c r="S94" s="12">
        <f t="shared" si="6"/>
        <v>1.5930597033344027</v>
      </c>
      <c r="T94" s="11">
        <f t="shared" si="7"/>
        <v>324.13246291680036</v>
      </c>
      <c r="U94" s="12">
        <f t="shared" si="8"/>
        <v>2.4284446697170772</v>
      </c>
      <c r="V94" s="13">
        <f t="shared" si="9"/>
        <v>0</v>
      </c>
    </row>
    <row r="95" spans="1:22" ht="15" x14ac:dyDescent="0.25">
      <c r="A95" s="1" t="s">
        <v>22</v>
      </c>
      <c r="B95" s="1" t="s">
        <v>214</v>
      </c>
      <c r="C95" s="1" t="s">
        <v>215</v>
      </c>
      <c r="D95" s="1" t="s">
        <v>64</v>
      </c>
      <c r="E95" s="1" t="s">
        <v>26</v>
      </c>
      <c r="F95" s="1">
        <v>34</v>
      </c>
      <c r="G95" s="1">
        <v>82</v>
      </c>
      <c r="H95" s="1">
        <v>6</v>
      </c>
      <c r="I95" s="1">
        <v>10</v>
      </c>
      <c r="J95" s="1">
        <v>16</v>
      </c>
      <c r="K95" s="1">
        <v>65</v>
      </c>
      <c r="L95" s="4">
        <v>3</v>
      </c>
      <c r="M95" s="3">
        <v>6.63</v>
      </c>
      <c r="N95" s="4">
        <v>0</v>
      </c>
      <c r="O95" s="3">
        <v>8.33</v>
      </c>
      <c r="P95" s="4">
        <v>1</v>
      </c>
      <c r="Q95" s="3">
        <v>5</v>
      </c>
      <c r="R95" s="11">
        <f t="shared" si="5"/>
        <v>65.248868778280553</v>
      </c>
      <c r="S95" s="12">
        <f t="shared" si="6"/>
        <v>1.0038287504350853</v>
      </c>
      <c r="T95" s="11">
        <f t="shared" si="7"/>
        <v>130.24886877828055</v>
      </c>
      <c r="U95" s="12">
        <f t="shared" si="8"/>
        <v>0.79571791193025065</v>
      </c>
      <c r="V95" s="13">
        <f t="shared" si="9"/>
        <v>0</v>
      </c>
    </row>
    <row r="96" spans="1:22" ht="15" x14ac:dyDescent="0.25">
      <c r="A96" s="1" t="s">
        <v>22</v>
      </c>
      <c r="B96" s="1" t="s">
        <v>216</v>
      </c>
      <c r="C96" s="1" t="s">
        <v>217</v>
      </c>
      <c r="D96" s="1" t="s">
        <v>30</v>
      </c>
      <c r="E96" s="1" t="s">
        <v>31</v>
      </c>
      <c r="F96" s="1">
        <v>25</v>
      </c>
      <c r="G96" s="1">
        <v>81</v>
      </c>
      <c r="H96" s="1">
        <v>4</v>
      </c>
      <c r="I96" s="1">
        <v>4</v>
      </c>
      <c r="J96" s="1">
        <v>8</v>
      </c>
      <c r="K96" s="1">
        <v>69</v>
      </c>
      <c r="L96" s="4">
        <v>3</v>
      </c>
      <c r="M96" s="3">
        <v>5.62</v>
      </c>
      <c r="N96" s="4">
        <v>0</v>
      </c>
      <c r="O96" s="3">
        <v>22.22</v>
      </c>
      <c r="P96" s="4">
        <v>0</v>
      </c>
      <c r="Q96" s="3">
        <v>13.04</v>
      </c>
      <c r="R96" s="11">
        <f t="shared" si="5"/>
        <v>53.380782918149464</v>
      </c>
      <c r="S96" s="12">
        <f t="shared" si="6"/>
        <v>0.77363453504564439</v>
      </c>
      <c r="T96" s="11">
        <f t="shared" si="7"/>
        <v>122.38078291814946</v>
      </c>
      <c r="U96" s="12">
        <f t="shared" si="8"/>
        <v>0.65902201133517857</v>
      </c>
      <c r="V96" s="13">
        <f t="shared" si="9"/>
        <v>0</v>
      </c>
    </row>
    <row r="97" spans="1:22" ht="15" x14ac:dyDescent="0.25">
      <c r="A97" s="1" t="s">
        <v>22</v>
      </c>
      <c r="B97" s="1" t="s">
        <v>218</v>
      </c>
      <c r="C97" s="1" t="s">
        <v>192</v>
      </c>
      <c r="D97" s="1" t="s">
        <v>115</v>
      </c>
      <c r="E97" s="1" t="s">
        <v>39</v>
      </c>
      <c r="F97" s="1">
        <v>23</v>
      </c>
      <c r="G97" s="1">
        <v>82</v>
      </c>
      <c r="H97" s="1">
        <v>15</v>
      </c>
      <c r="I97" s="1">
        <v>28</v>
      </c>
      <c r="J97" s="1">
        <v>43</v>
      </c>
      <c r="K97" s="1">
        <v>158</v>
      </c>
      <c r="L97" s="4">
        <v>6</v>
      </c>
      <c r="M97" s="3">
        <v>10.050000000000001</v>
      </c>
      <c r="N97" s="4">
        <v>5</v>
      </c>
      <c r="O97" s="3">
        <v>13.37</v>
      </c>
      <c r="P97" s="4">
        <v>0</v>
      </c>
      <c r="Q97" s="3">
        <v>3.03</v>
      </c>
      <c r="R97" s="11">
        <f t="shared" si="5"/>
        <v>97.098650353319414</v>
      </c>
      <c r="S97" s="12">
        <f t="shared" si="6"/>
        <v>0.61454841995771781</v>
      </c>
      <c r="T97" s="11">
        <f t="shared" si="7"/>
        <v>255.09865035331941</v>
      </c>
      <c r="U97" s="12">
        <f t="shared" si="8"/>
        <v>1.1841298823575539</v>
      </c>
      <c r="V97" s="13">
        <f t="shared" si="9"/>
        <v>1</v>
      </c>
    </row>
    <row r="98" spans="1:22" ht="15" x14ac:dyDescent="0.25">
      <c r="A98" s="1" t="s">
        <v>22</v>
      </c>
      <c r="B98" s="1" t="s">
        <v>219</v>
      </c>
      <c r="C98" s="14" t="s">
        <v>220</v>
      </c>
      <c r="D98" s="1" t="s">
        <v>134</v>
      </c>
      <c r="E98" s="1" t="s">
        <v>31</v>
      </c>
      <c r="F98" s="1">
        <v>27</v>
      </c>
      <c r="G98" s="1">
        <v>82</v>
      </c>
      <c r="H98" s="1">
        <v>12</v>
      </c>
      <c r="I98" s="1">
        <v>19</v>
      </c>
      <c r="J98" s="1">
        <v>31</v>
      </c>
      <c r="K98" s="1">
        <v>126</v>
      </c>
      <c r="L98" s="4">
        <v>11</v>
      </c>
      <c r="M98" s="3">
        <v>8.39</v>
      </c>
      <c r="N98" s="4">
        <v>0</v>
      </c>
      <c r="O98" s="3">
        <v>8.33</v>
      </c>
      <c r="P98" s="4">
        <v>1</v>
      </c>
      <c r="Q98" s="3">
        <v>17.39</v>
      </c>
      <c r="R98" s="11">
        <f t="shared" si="5"/>
        <v>136.85889373765011</v>
      </c>
      <c r="S98" s="12">
        <f t="shared" si="6"/>
        <v>1.0861816963305564</v>
      </c>
      <c r="T98" s="11">
        <f t="shared" si="7"/>
        <v>262.85889373765008</v>
      </c>
      <c r="U98" s="12">
        <f t="shared" si="8"/>
        <v>1.6690108992396355</v>
      </c>
      <c r="V98" s="13">
        <f t="shared" si="9"/>
        <v>0</v>
      </c>
    </row>
    <row r="99" spans="1:22" ht="15" x14ac:dyDescent="0.25">
      <c r="A99" s="1" t="s">
        <v>22</v>
      </c>
      <c r="B99" s="1" t="s">
        <v>221</v>
      </c>
      <c r="C99" s="1" t="s">
        <v>222</v>
      </c>
      <c r="D99" s="1" t="s">
        <v>72</v>
      </c>
      <c r="E99" s="1" t="s">
        <v>50</v>
      </c>
      <c r="F99" s="1">
        <v>22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4">
        <v>0</v>
      </c>
      <c r="M99" s="3">
        <v>0</v>
      </c>
      <c r="N99" s="4">
        <v>0</v>
      </c>
      <c r="O99" s="3" t="s">
        <v>27</v>
      </c>
      <c r="P99" s="4">
        <v>0</v>
      </c>
      <c r="R99" s="11">
        <f t="shared" si="5"/>
        <v>0</v>
      </c>
      <c r="S99" s="12">
        <f t="shared" si="6"/>
        <v>0</v>
      </c>
      <c r="T99" s="11">
        <f t="shared" si="7"/>
        <v>0</v>
      </c>
      <c r="U99" s="12">
        <f t="shared" si="8"/>
        <v>0</v>
      </c>
      <c r="V99" s="13">
        <f t="shared" si="9"/>
        <v>0</v>
      </c>
    </row>
    <row r="100" spans="1:22" ht="15" x14ac:dyDescent="0.25">
      <c r="A100" s="1" t="s">
        <v>22</v>
      </c>
      <c r="B100" s="1" t="s">
        <v>223</v>
      </c>
      <c r="C100" s="1" t="s">
        <v>175</v>
      </c>
      <c r="D100" s="1" t="s">
        <v>30</v>
      </c>
      <c r="E100" s="1" t="s">
        <v>39</v>
      </c>
      <c r="F100" s="1">
        <v>23</v>
      </c>
      <c r="G100" s="1">
        <v>67</v>
      </c>
      <c r="H100" s="1">
        <v>19</v>
      </c>
      <c r="I100" s="1">
        <v>17</v>
      </c>
      <c r="J100" s="1">
        <v>36</v>
      </c>
      <c r="K100" s="1">
        <v>163</v>
      </c>
      <c r="L100" s="4">
        <v>3</v>
      </c>
      <c r="M100" s="3">
        <v>7.6</v>
      </c>
      <c r="N100" s="4">
        <v>3</v>
      </c>
      <c r="O100" s="3">
        <v>13.14</v>
      </c>
      <c r="P100" s="4">
        <v>0</v>
      </c>
      <c r="Q100" s="3">
        <v>0</v>
      </c>
      <c r="R100" s="11">
        <f t="shared" si="5"/>
        <v>62.304734438836817</v>
      </c>
      <c r="S100" s="12">
        <f t="shared" si="6"/>
        <v>0.38223763459409088</v>
      </c>
      <c r="T100" s="11">
        <f t="shared" si="7"/>
        <v>225.30473443883682</v>
      </c>
      <c r="U100" s="12">
        <f t="shared" si="8"/>
        <v>0.9299214095348779</v>
      </c>
      <c r="V100" s="13">
        <f t="shared" si="9"/>
        <v>1</v>
      </c>
    </row>
    <row r="101" spans="1:22" ht="15" x14ac:dyDescent="0.25">
      <c r="A101" s="1" t="s">
        <v>22</v>
      </c>
      <c r="B101" s="1" t="s">
        <v>224</v>
      </c>
      <c r="C101" s="1" t="s">
        <v>202</v>
      </c>
      <c r="D101" s="1" t="s">
        <v>55</v>
      </c>
      <c r="E101" s="1" t="s">
        <v>50</v>
      </c>
      <c r="F101" s="1">
        <v>29</v>
      </c>
      <c r="G101" s="1">
        <v>65</v>
      </c>
      <c r="H101" s="1">
        <v>7</v>
      </c>
      <c r="I101" s="1">
        <v>13</v>
      </c>
      <c r="J101" s="1">
        <v>20</v>
      </c>
      <c r="K101" s="1">
        <v>70</v>
      </c>
      <c r="L101" s="4">
        <v>5</v>
      </c>
      <c r="M101" s="3">
        <v>7.81</v>
      </c>
      <c r="N101" s="4">
        <v>2</v>
      </c>
      <c r="O101" s="3">
        <v>10.69</v>
      </c>
      <c r="P101" s="4">
        <v>0</v>
      </c>
      <c r="Q101" s="3" t="s">
        <v>27</v>
      </c>
      <c r="R101" s="11">
        <f t="shared" si="5"/>
        <v>82.72956045653973</v>
      </c>
      <c r="S101" s="12">
        <f t="shared" si="6"/>
        <v>1.1818508636648533</v>
      </c>
      <c r="T101" s="11">
        <f t="shared" si="7"/>
        <v>152.72956045653973</v>
      </c>
      <c r="U101" s="12">
        <f t="shared" si="8"/>
        <v>1.2727624685621497</v>
      </c>
      <c r="V101" s="13">
        <f t="shared" si="9"/>
        <v>0</v>
      </c>
    </row>
    <row r="102" spans="1:22" ht="15" x14ac:dyDescent="0.25">
      <c r="A102" s="1" t="s">
        <v>22</v>
      </c>
      <c r="B102" s="1" t="s">
        <v>225</v>
      </c>
      <c r="C102" s="1" t="s">
        <v>101</v>
      </c>
      <c r="D102" s="1" t="s">
        <v>84</v>
      </c>
      <c r="E102" s="1" t="s">
        <v>39</v>
      </c>
      <c r="F102" s="1">
        <v>27</v>
      </c>
      <c r="G102" s="1">
        <v>2</v>
      </c>
      <c r="H102" s="1">
        <v>0</v>
      </c>
      <c r="I102" s="1">
        <v>0</v>
      </c>
      <c r="J102" s="1">
        <v>0</v>
      </c>
      <c r="K102" s="1">
        <v>1</v>
      </c>
      <c r="L102" s="4">
        <v>0</v>
      </c>
      <c r="M102" s="3">
        <v>0</v>
      </c>
      <c r="N102" s="4">
        <v>0</v>
      </c>
      <c r="P102" s="4">
        <v>0</v>
      </c>
      <c r="Q102" s="3" t="s">
        <v>27</v>
      </c>
      <c r="R102" s="11">
        <f t="shared" si="5"/>
        <v>0</v>
      </c>
      <c r="S102" s="12">
        <f t="shared" si="6"/>
        <v>0</v>
      </c>
      <c r="T102" s="11">
        <f t="shared" si="7"/>
        <v>1</v>
      </c>
      <c r="U102" s="12">
        <f t="shared" si="8"/>
        <v>0</v>
      </c>
      <c r="V102" s="13">
        <f t="shared" si="9"/>
        <v>1</v>
      </c>
    </row>
    <row r="103" spans="1:22" ht="15" x14ac:dyDescent="0.25">
      <c r="A103" s="1" t="s">
        <v>22</v>
      </c>
      <c r="B103" s="1" t="s">
        <v>226</v>
      </c>
      <c r="C103" s="1" t="s">
        <v>101</v>
      </c>
      <c r="D103" s="1" t="s">
        <v>72</v>
      </c>
      <c r="E103" s="1" t="s">
        <v>31</v>
      </c>
      <c r="F103" s="1">
        <v>23</v>
      </c>
      <c r="G103" s="1">
        <v>52</v>
      </c>
      <c r="H103" s="1">
        <v>8</v>
      </c>
      <c r="I103" s="1">
        <v>5</v>
      </c>
      <c r="J103" s="1">
        <v>13</v>
      </c>
      <c r="K103" s="1">
        <v>92</v>
      </c>
      <c r="L103" s="4">
        <v>3</v>
      </c>
      <c r="M103" s="3">
        <v>7.55</v>
      </c>
      <c r="N103" s="4">
        <v>0</v>
      </c>
      <c r="O103" s="3">
        <v>0</v>
      </c>
      <c r="P103" s="4">
        <v>0</v>
      </c>
      <c r="Q103" s="3">
        <v>11.11</v>
      </c>
      <c r="R103" s="11">
        <f t="shared" si="5"/>
        <v>39.735099337748345</v>
      </c>
      <c r="S103" s="12">
        <f t="shared" si="6"/>
        <v>0.43190325367117766</v>
      </c>
      <c r="T103" s="11">
        <f t="shared" si="7"/>
        <v>131.73509933774835</v>
      </c>
      <c r="U103" s="12">
        <f t="shared" si="8"/>
        <v>0.76413652572592972</v>
      </c>
      <c r="V103" s="13">
        <f t="shared" si="9"/>
        <v>0</v>
      </c>
    </row>
    <row r="104" spans="1:22" ht="15" x14ac:dyDescent="0.25">
      <c r="A104" s="1" t="s">
        <v>22</v>
      </c>
      <c r="B104" s="1" t="s">
        <v>227</v>
      </c>
      <c r="C104" s="1" t="s">
        <v>228</v>
      </c>
      <c r="D104" s="1" t="s">
        <v>55</v>
      </c>
      <c r="E104" s="1" t="s">
        <v>26</v>
      </c>
      <c r="F104" s="1">
        <v>26</v>
      </c>
      <c r="G104" s="1">
        <v>63</v>
      </c>
      <c r="H104" s="1">
        <v>19</v>
      </c>
      <c r="I104" s="1">
        <v>28</v>
      </c>
      <c r="J104" s="1">
        <v>47</v>
      </c>
      <c r="K104" s="1">
        <v>210</v>
      </c>
      <c r="L104" s="4">
        <v>11</v>
      </c>
      <c r="M104" s="3">
        <v>8.68</v>
      </c>
      <c r="N104" s="4">
        <v>7</v>
      </c>
      <c r="O104" s="3">
        <v>11.95</v>
      </c>
      <c r="P104" s="4">
        <v>0</v>
      </c>
      <c r="Q104" s="3" t="s">
        <v>27</v>
      </c>
      <c r="R104" s="11">
        <f t="shared" si="5"/>
        <v>185.30551645681891</v>
      </c>
      <c r="S104" s="12">
        <f t="shared" si="6"/>
        <v>0.88240722122294712</v>
      </c>
      <c r="T104" s="11">
        <f t="shared" si="7"/>
        <v>395.30551645681891</v>
      </c>
      <c r="U104" s="12">
        <f t="shared" si="8"/>
        <v>2.9413574040764905</v>
      </c>
      <c r="V104" s="13">
        <f t="shared" si="9"/>
        <v>0</v>
      </c>
    </row>
    <row r="105" spans="1:22" ht="15" x14ac:dyDescent="0.25">
      <c r="A105" s="1" t="s">
        <v>22</v>
      </c>
      <c r="B105" s="1" t="s">
        <v>229</v>
      </c>
      <c r="C105" s="1" t="s">
        <v>179</v>
      </c>
      <c r="D105" s="1" t="s">
        <v>210</v>
      </c>
      <c r="E105" s="1" t="s">
        <v>39</v>
      </c>
      <c r="F105" s="1">
        <v>29</v>
      </c>
      <c r="G105" s="1">
        <v>83</v>
      </c>
      <c r="H105" s="1">
        <v>8</v>
      </c>
      <c r="I105" s="1">
        <v>54</v>
      </c>
      <c r="J105" s="1">
        <v>62</v>
      </c>
      <c r="K105" s="1">
        <v>142</v>
      </c>
      <c r="L105" s="4">
        <v>14</v>
      </c>
      <c r="M105" s="3">
        <v>10.11</v>
      </c>
      <c r="N105" s="4">
        <v>8</v>
      </c>
      <c r="O105" s="3">
        <v>13.15</v>
      </c>
      <c r="P105" s="4">
        <v>0</v>
      </c>
      <c r="Q105" s="3">
        <v>14.29</v>
      </c>
      <c r="R105" s="11">
        <f t="shared" si="5"/>
        <v>199.31325758857886</v>
      </c>
      <c r="S105" s="12">
        <f t="shared" si="6"/>
        <v>1.4036144900604146</v>
      </c>
      <c r="T105" s="11">
        <f t="shared" si="7"/>
        <v>341.31325758857884</v>
      </c>
      <c r="U105" s="12">
        <f t="shared" si="8"/>
        <v>2.4013645492599864</v>
      </c>
      <c r="V105" s="13">
        <f t="shared" si="9"/>
        <v>1</v>
      </c>
    </row>
    <row r="106" spans="1:22" ht="15" x14ac:dyDescent="0.25">
      <c r="A106" s="1" t="s">
        <v>22</v>
      </c>
      <c r="B106" s="1" t="s">
        <v>229</v>
      </c>
      <c r="C106" s="1" t="s">
        <v>230</v>
      </c>
      <c r="D106" s="1" t="s">
        <v>46</v>
      </c>
      <c r="E106" s="1" t="s">
        <v>50</v>
      </c>
      <c r="F106" s="1">
        <v>25</v>
      </c>
      <c r="G106" s="1">
        <v>81</v>
      </c>
      <c r="H106" s="1">
        <v>5</v>
      </c>
      <c r="I106" s="1">
        <v>13</v>
      </c>
      <c r="J106" s="1">
        <v>18</v>
      </c>
      <c r="K106" s="1">
        <v>113</v>
      </c>
      <c r="L106" s="4">
        <v>8</v>
      </c>
      <c r="M106" s="3">
        <v>5.56</v>
      </c>
      <c r="N106" s="4">
        <v>0</v>
      </c>
      <c r="O106" s="3">
        <v>0</v>
      </c>
      <c r="P106" s="4">
        <v>1</v>
      </c>
      <c r="Q106" s="3">
        <v>8.11</v>
      </c>
      <c r="R106" s="11">
        <f t="shared" si="5"/>
        <v>156.21534831321134</v>
      </c>
      <c r="S106" s="12">
        <f t="shared" si="6"/>
        <v>1.3824367107363835</v>
      </c>
      <c r="T106" s="11">
        <f t="shared" si="7"/>
        <v>269.21534831321134</v>
      </c>
      <c r="U106" s="12">
        <f t="shared" si="8"/>
        <v>1.9285845470766831</v>
      </c>
      <c r="V106" s="13">
        <f t="shared" si="9"/>
        <v>0</v>
      </c>
    </row>
    <row r="107" spans="1:22" ht="15" x14ac:dyDescent="0.25">
      <c r="A107" s="1" t="s">
        <v>22</v>
      </c>
      <c r="B107" s="1" t="s">
        <v>231</v>
      </c>
      <c r="C107" s="1" t="s">
        <v>167</v>
      </c>
      <c r="D107" s="1" t="s">
        <v>98</v>
      </c>
      <c r="E107" s="1" t="s">
        <v>39</v>
      </c>
      <c r="F107" s="1">
        <v>24</v>
      </c>
      <c r="G107" s="1">
        <v>46</v>
      </c>
      <c r="H107" s="1">
        <v>4</v>
      </c>
      <c r="I107" s="1">
        <v>14</v>
      </c>
      <c r="J107" s="1">
        <v>18</v>
      </c>
      <c r="K107" s="1">
        <v>68</v>
      </c>
      <c r="L107" s="4">
        <v>3</v>
      </c>
      <c r="M107" s="3">
        <v>9.09</v>
      </c>
      <c r="N107" s="4">
        <v>3</v>
      </c>
      <c r="O107" s="3">
        <v>12.78</v>
      </c>
      <c r="P107" s="4">
        <v>0</v>
      </c>
      <c r="Q107" s="3">
        <v>11.11</v>
      </c>
      <c r="R107" s="11">
        <f t="shared" si="5"/>
        <v>56.477478733788871</v>
      </c>
      <c r="S107" s="12">
        <f t="shared" si="6"/>
        <v>0.83055115784983635</v>
      </c>
      <c r="T107" s="11">
        <f t="shared" si="7"/>
        <v>124.47747873378887</v>
      </c>
      <c r="U107" s="12">
        <f t="shared" si="8"/>
        <v>1.2277712768214972</v>
      </c>
      <c r="V107" s="13">
        <f t="shared" si="9"/>
        <v>1</v>
      </c>
    </row>
    <row r="108" spans="1:22" ht="15" x14ac:dyDescent="0.25">
      <c r="A108" s="1" t="s">
        <v>22</v>
      </c>
      <c r="B108" s="1" t="s">
        <v>232</v>
      </c>
      <c r="C108" s="1" t="s">
        <v>41</v>
      </c>
      <c r="D108" s="1" t="s">
        <v>84</v>
      </c>
      <c r="E108" s="1" t="s">
        <v>50</v>
      </c>
      <c r="F108" s="1">
        <v>23</v>
      </c>
      <c r="G108" s="1">
        <v>57</v>
      </c>
      <c r="H108" s="1">
        <v>13</v>
      </c>
      <c r="I108" s="1">
        <v>11</v>
      </c>
      <c r="J108" s="1">
        <v>24</v>
      </c>
      <c r="K108" s="1">
        <v>106</v>
      </c>
      <c r="L108" s="4">
        <v>4</v>
      </c>
      <c r="M108" s="3">
        <v>6.11</v>
      </c>
      <c r="N108" s="4">
        <v>3</v>
      </c>
      <c r="O108" s="3">
        <v>14.29</v>
      </c>
      <c r="P108" s="4">
        <v>0</v>
      </c>
      <c r="Q108" s="3" t="s">
        <v>27</v>
      </c>
      <c r="R108" s="11">
        <f t="shared" si="5"/>
        <v>86.460150334605018</v>
      </c>
      <c r="S108" s="12">
        <f t="shared" si="6"/>
        <v>0.81566179560948127</v>
      </c>
      <c r="T108" s="11">
        <f t="shared" si="7"/>
        <v>192.46015033460503</v>
      </c>
      <c r="U108" s="12">
        <f t="shared" si="8"/>
        <v>1.5168447427123688</v>
      </c>
      <c r="V108" s="13">
        <f t="shared" si="9"/>
        <v>0</v>
      </c>
    </row>
    <row r="109" spans="1:22" ht="15" x14ac:dyDescent="0.25">
      <c r="A109" s="1" t="s">
        <v>22</v>
      </c>
      <c r="B109" s="1" t="s">
        <v>233</v>
      </c>
      <c r="C109" s="1" t="s">
        <v>185</v>
      </c>
      <c r="D109" s="1" t="s">
        <v>210</v>
      </c>
      <c r="E109" s="1" t="s">
        <v>39</v>
      </c>
      <c r="F109" s="1">
        <v>24</v>
      </c>
      <c r="G109" s="1">
        <v>62</v>
      </c>
      <c r="H109" s="1">
        <v>2</v>
      </c>
      <c r="I109" s="1">
        <v>13</v>
      </c>
      <c r="J109" s="1">
        <v>15</v>
      </c>
      <c r="K109" s="1">
        <v>63</v>
      </c>
      <c r="L109" s="4">
        <v>4</v>
      </c>
      <c r="M109" s="3">
        <v>6.94</v>
      </c>
      <c r="N109" s="4">
        <v>3</v>
      </c>
      <c r="O109" s="3">
        <v>11.45</v>
      </c>
      <c r="P109" s="4">
        <v>0</v>
      </c>
      <c r="Q109" s="3">
        <v>0</v>
      </c>
      <c r="R109" s="11">
        <f t="shared" si="5"/>
        <v>83.83776097051458</v>
      </c>
      <c r="S109" s="12">
        <f t="shared" si="6"/>
        <v>1.3307581106430886</v>
      </c>
      <c r="T109" s="11">
        <f t="shared" si="7"/>
        <v>146.83776097051458</v>
      </c>
      <c r="U109" s="12">
        <f t="shared" si="8"/>
        <v>1.3522219511373319</v>
      </c>
      <c r="V109" s="13">
        <f t="shared" si="9"/>
        <v>1</v>
      </c>
    </row>
    <row r="110" spans="1:22" ht="15" x14ac:dyDescent="0.25">
      <c r="A110" s="1" t="s">
        <v>22</v>
      </c>
      <c r="B110" s="1" t="s">
        <v>234</v>
      </c>
      <c r="C110" s="1" t="s">
        <v>68</v>
      </c>
      <c r="D110" s="1" t="s">
        <v>115</v>
      </c>
      <c r="E110" s="1" t="s">
        <v>39</v>
      </c>
      <c r="F110" s="1">
        <v>38</v>
      </c>
      <c r="G110" s="1">
        <v>61</v>
      </c>
      <c r="H110" s="1">
        <v>1</v>
      </c>
      <c r="I110" s="1">
        <v>10</v>
      </c>
      <c r="J110" s="1">
        <v>11</v>
      </c>
      <c r="K110" s="1">
        <v>27</v>
      </c>
      <c r="L110" s="4">
        <v>4</v>
      </c>
      <c r="M110" s="3">
        <v>8.0500000000000007</v>
      </c>
      <c r="N110" s="4">
        <v>0</v>
      </c>
      <c r="O110" s="3">
        <v>0</v>
      </c>
      <c r="P110" s="4">
        <v>0</v>
      </c>
      <c r="Q110" s="3">
        <v>0</v>
      </c>
      <c r="R110" s="11">
        <f t="shared" si="5"/>
        <v>49.689440993788821</v>
      </c>
      <c r="S110" s="12">
        <f t="shared" si="6"/>
        <v>1.840349666436623</v>
      </c>
      <c r="T110" s="11">
        <f t="shared" si="7"/>
        <v>76.689440993788821</v>
      </c>
      <c r="U110" s="12">
        <f t="shared" si="8"/>
        <v>0.81458099989817745</v>
      </c>
      <c r="V110" s="13">
        <f t="shared" si="9"/>
        <v>1</v>
      </c>
    </row>
    <row r="111" spans="1:22" ht="15" x14ac:dyDescent="0.25">
      <c r="A111" s="1" t="s">
        <v>22</v>
      </c>
      <c r="B111" s="1" t="s">
        <v>235</v>
      </c>
      <c r="C111" s="1" t="s">
        <v>236</v>
      </c>
      <c r="D111" s="1" t="s">
        <v>162</v>
      </c>
      <c r="E111" s="1" t="s">
        <v>26</v>
      </c>
      <c r="F111" s="1">
        <v>23</v>
      </c>
      <c r="G111" s="1">
        <v>82</v>
      </c>
      <c r="H111" s="1">
        <v>29</v>
      </c>
      <c r="I111" s="1">
        <v>24</v>
      </c>
      <c r="J111" s="1">
        <v>53</v>
      </c>
      <c r="K111" s="1">
        <v>260</v>
      </c>
      <c r="L111" s="4">
        <v>5</v>
      </c>
      <c r="M111" s="3">
        <v>8.4600000000000009</v>
      </c>
      <c r="N111" s="4">
        <v>8</v>
      </c>
      <c r="O111" s="3">
        <v>16.899999999999999</v>
      </c>
      <c r="P111" s="4">
        <v>2</v>
      </c>
      <c r="Q111" s="3">
        <v>6.82</v>
      </c>
      <c r="R111" s="11">
        <f t="shared" si="5"/>
        <v>135.76444614932552</v>
      </c>
      <c r="S111" s="12">
        <f t="shared" si="6"/>
        <v>0.5221709467281751</v>
      </c>
      <c r="T111" s="11">
        <f t="shared" si="7"/>
        <v>395.76444614932552</v>
      </c>
      <c r="U111" s="12">
        <f t="shared" si="8"/>
        <v>1.6556639774307991</v>
      </c>
      <c r="V111" s="13">
        <f t="shared" si="9"/>
        <v>0</v>
      </c>
    </row>
    <row r="112" spans="1:22" ht="15" x14ac:dyDescent="0.25">
      <c r="A112" s="1" t="s">
        <v>22</v>
      </c>
      <c r="B112" s="1" t="s">
        <v>235</v>
      </c>
      <c r="C112" s="1" t="s">
        <v>101</v>
      </c>
      <c r="D112" s="1" t="s">
        <v>104</v>
      </c>
      <c r="E112" s="1" t="s">
        <v>26</v>
      </c>
      <c r="F112" s="1">
        <v>25</v>
      </c>
      <c r="G112" s="1">
        <v>34</v>
      </c>
      <c r="H112" s="1">
        <v>4</v>
      </c>
      <c r="I112" s="1">
        <v>4</v>
      </c>
      <c r="J112" s="1">
        <v>8</v>
      </c>
      <c r="K112" s="1">
        <v>56</v>
      </c>
      <c r="L112" s="4">
        <v>4</v>
      </c>
      <c r="M112" s="3">
        <v>6.47</v>
      </c>
      <c r="N112" s="4">
        <v>0</v>
      </c>
      <c r="O112" s="3">
        <v>0</v>
      </c>
      <c r="P112" s="4">
        <v>0</v>
      </c>
      <c r="Q112" s="3">
        <v>25</v>
      </c>
      <c r="R112" s="11">
        <f t="shared" si="5"/>
        <v>61.823802163833079</v>
      </c>
      <c r="S112" s="12">
        <f t="shared" si="6"/>
        <v>1.103996467211305</v>
      </c>
      <c r="T112" s="11">
        <f t="shared" si="7"/>
        <v>117.82380216383308</v>
      </c>
      <c r="U112" s="12">
        <f t="shared" si="8"/>
        <v>1.8183471224656789</v>
      </c>
      <c r="V112" s="13">
        <f t="shared" si="9"/>
        <v>0</v>
      </c>
    </row>
    <row r="113" spans="1:22" ht="15" x14ac:dyDescent="0.25">
      <c r="A113" s="1" t="s">
        <v>22</v>
      </c>
      <c r="B113" s="1" t="s">
        <v>237</v>
      </c>
      <c r="C113" s="1" t="s">
        <v>238</v>
      </c>
      <c r="D113" s="1" t="s">
        <v>210</v>
      </c>
      <c r="E113" s="1" t="s">
        <v>26</v>
      </c>
      <c r="F113" s="1">
        <v>26</v>
      </c>
      <c r="G113" s="1">
        <v>1</v>
      </c>
      <c r="H113" s="1">
        <v>0</v>
      </c>
      <c r="I113" s="1">
        <v>1</v>
      </c>
      <c r="J113" s="1">
        <v>1</v>
      </c>
      <c r="K113" s="1">
        <v>0</v>
      </c>
      <c r="L113" s="4">
        <v>1</v>
      </c>
      <c r="M113" s="3">
        <v>14.29</v>
      </c>
      <c r="N113" s="4">
        <v>0</v>
      </c>
      <c r="P113" s="4">
        <v>0</v>
      </c>
      <c r="R113" s="11">
        <f t="shared" si="5"/>
        <v>6.9979006298110571</v>
      </c>
      <c r="S113" s="12">
        <f t="shared" si="6"/>
        <v>6.9979006298110571</v>
      </c>
      <c r="T113" s="11">
        <f t="shared" si="7"/>
        <v>6.9979006298110571</v>
      </c>
      <c r="U113" s="12">
        <f t="shared" si="8"/>
        <v>6.9979006298110571</v>
      </c>
      <c r="V113" s="13">
        <f t="shared" si="9"/>
        <v>0</v>
      </c>
    </row>
    <row r="114" spans="1:22" ht="15" x14ac:dyDescent="0.25">
      <c r="A114" s="1" t="s">
        <v>22</v>
      </c>
      <c r="B114" s="1" t="s">
        <v>239</v>
      </c>
      <c r="C114" s="1" t="s">
        <v>240</v>
      </c>
      <c r="D114" s="1" t="s">
        <v>38</v>
      </c>
      <c r="E114" s="1" t="s">
        <v>39</v>
      </c>
      <c r="F114" s="1">
        <v>31</v>
      </c>
      <c r="G114" s="1">
        <v>77</v>
      </c>
      <c r="H114" s="1">
        <v>17</v>
      </c>
      <c r="I114" s="1">
        <v>34</v>
      </c>
      <c r="J114" s="1">
        <v>51</v>
      </c>
      <c r="K114" s="1">
        <v>207</v>
      </c>
      <c r="L114" s="4">
        <v>8</v>
      </c>
      <c r="M114" s="3">
        <v>9.36</v>
      </c>
      <c r="N114" s="4">
        <v>8</v>
      </c>
      <c r="O114" s="3">
        <v>15.64</v>
      </c>
      <c r="P114" s="4">
        <v>1</v>
      </c>
      <c r="Q114" s="3">
        <v>9.09</v>
      </c>
      <c r="R114" s="11">
        <f t="shared" si="5"/>
        <v>147.62208072076146</v>
      </c>
      <c r="S114" s="12">
        <f t="shared" si="6"/>
        <v>0.71315014840947566</v>
      </c>
      <c r="T114" s="11">
        <f t="shared" si="7"/>
        <v>354.62208072076146</v>
      </c>
      <c r="U114" s="12">
        <f t="shared" si="8"/>
        <v>1.9171698794904086</v>
      </c>
      <c r="V114" s="13">
        <f t="shared" si="9"/>
        <v>1</v>
      </c>
    </row>
    <row r="115" spans="1:22" ht="15" x14ac:dyDescent="0.25">
      <c r="A115" s="1" t="s">
        <v>22</v>
      </c>
      <c r="B115" s="1" t="s">
        <v>241</v>
      </c>
      <c r="C115" s="1" t="s">
        <v>242</v>
      </c>
      <c r="D115" s="1" t="s">
        <v>210</v>
      </c>
      <c r="E115" s="1" t="s">
        <v>31</v>
      </c>
      <c r="F115" s="1">
        <v>28</v>
      </c>
      <c r="G115" s="1">
        <v>69</v>
      </c>
      <c r="H115" s="1">
        <v>23</v>
      </c>
      <c r="I115" s="1">
        <v>14</v>
      </c>
      <c r="J115" s="1">
        <v>37</v>
      </c>
      <c r="K115" s="1">
        <v>220</v>
      </c>
      <c r="L115" s="4">
        <v>4</v>
      </c>
      <c r="M115" s="3">
        <v>8.39</v>
      </c>
      <c r="N115" s="4">
        <v>2</v>
      </c>
      <c r="O115" s="3">
        <v>11.73</v>
      </c>
      <c r="P115" s="4">
        <v>0</v>
      </c>
      <c r="Q115" s="3">
        <v>0</v>
      </c>
      <c r="R115" s="11">
        <f t="shared" si="5"/>
        <v>64.726102909423076</v>
      </c>
      <c r="S115" s="12">
        <f t="shared" si="6"/>
        <v>0.29420955867919579</v>
      </c>
      <c r="T115" s="11">
        <f t="shared" si="7"/>
        <v>284.72610290942305</v>
      </c>
      <c r="U115" s="12">
        <f t="shared" si="8"/>
        <v>0.93805946245540694</v>
      </c>
      <c r="V115" s="13">
        <f t="shared" si="9"/>
        <v>0</v>
      </c>
    </row>
    <row r="116" spans="1:22" ht="15" x14ac:dyDescent="0.25">
      <c r="A116" s="1" t="s">
        <v>22</v>
      </c>
      <c r="B116" s="1" t="s">
        <v>243</v>
      </c>
      <c r="C116" s="1" t="s">
        <v>167</v>
      </c>
      <c r="D116" s="1" t="s">
        <v>25</v>
      </c>
      <c r="E116" s="1" t="s">
        <v>39</v>
      </c>
      <c r="F116" s="1">
        <v>46</v>
      </c>
      <c r="G116" s="1">
        <v>69</v>
      </c>
      <c r="H116" s="1">
        <v>3</v>
      </c>
      <c r="I116" s="1">
        <v>9</v>
      </c>
      <c r="J116" s="1">
        <v>12</v>
      </c>
      <c r="K116" s="1">
        <v>60</v>
      </c>
      <c r="L116" s="4">
        <v>4</v>
      </c>
      <c r="M116" s="3">
        <v>7.14</v>
      </c>
      <c r="N116" s="4">
        <v>0</v>
      </c>
      <c r="O116" s="3">
        <v>16.670000000000002</v>
      </c>
      <c r="P116" s="4">
        <v>0</v>
      </c>
      <c r="Q116" s="3">
        <v>7.14</v>
      </c>
      <c r="R116" s="11">
        <f t="shared" si="5"/>
        <v>56.022408963585441</v>
      </c>
      <c r="S116" s="12">
        <f t="shared" si="6"/>
        <v>0.93370681605975736</v>
      </c>
      <c r="T116" s="11">
        <f t="shared" si="7"/>
        <v>116.02240896358543</v>
      </c>
      <c r="U116" s="12">
        <f t="shared" si="8"/>
        <v>0.81191897048674555</v>
      </c>
      <c r="V116" s="13">
        <f t="shared" si="9"/>
        <v>1</v>
      </c>
    </row>
    <row r="117" spans="1:22" ht="15" x14ac:dyDescent="0.25">
      <c r="A117" s="1" t="s">
        <v>22</v>
      </c>
      <c r="B117" s="1" t="s">
        <v>244</v>
      </c>
      <c r="C117" s="1" t="s">
        <v>60</v>
      </c>
      <c r="D117" s="1" t="s">
        <v>143</v>
      </c>
      <c r="E117" s="1" t="s">
        <v>50</v>
      </c>
      <c r="F117" s="1">
        <v>29</v>
      </c>
      <c r="G117" s="1">
        <v>81</v>
      </c>
      <c r="H117" s="1">
        <v>14</v>
      </c>
      <c r="I117" s="1">
        <v>17</v>
      </c>
      <c r="J117" s="1">
        <v>31</v>
      </c>
      <c r="K117" s="1">
        <v>198</v>
      </c>
      <c r="L117" s="4">
        <v>8</v>
      </c>
      <c r="M117" s="3">
        <v>6</v>
      </c>
      <c r="N117" s="4">
        <v>2</v>
      </c>
      <c r="O117" s="3">
        <v>10.43</v>
      </c>
      <c r="P117" s="4">
        <v>0</v>
      </c>
      <c r="Q117" s="3">
        <v>3.13</v>
      </c>
      <c r="R117" s="11">
        <f t="shared" si="5"/>
        <v>152.5087887503995</v>
      </c>
      <c r="S117" s="12">
        <f t="shared" si="6"/>
        <v>0.77024640783030052</v>
      </c>
      <c r="T117" s="11">
        <f t="shared" si="7"/>
        <v>350.5087887503995</v>
      </c>
      <c r="U117" s="12">
        <f t="shared" si="8"/>
        <v>1.8828245524740679</v>
      </c>
      <c r="V117" s="13">
        <f t="shared" si="9"/>
        <v>0</v>
      </c>
    </row>
    <row r="118" spans="1:22" ht="15" x14ac:dyDescent="0.25">
      <c r="A118" s="1" t="s">
        <v>22</v>
      </c>
      <c r="B118" s="1" t="s">
        <v>245</v>
      </c>
      <c r="C118" s="1" t="s">
        <v>202</v>
      </c>
      <c r="D118" s="1" t="s">
        <v>110</v>
      </c>
      <c r="E118" s="1" t="s">
        <v>26</v>
      </c>
      <c r="F118" s="1">
        <v>22</v>
      </c>
      <c r="G118" s="1">
        <v>36</v>
      </c>
      <c r="H118" s="1">
        <v>4</v>
      </c>
      <c r="I118" s="1">
        <v>7</v>
      </c>
      <c r="J118" s="1">
        <v>11</v>
      </c>
      <c r="K118" s="1">
        <v>36</v>
      </c>
      <c r="L118" s="4">
        <v>3</v>
      </c>
      <c r="M118" s="3">
        <v>6.16</v>
      </c>
      <c r="N118" s="4">
        <v>0</v>
      </c>
      <c r="O118" s="3">
        <v>50</v>
      </c>
      <c r="P118" s="4">
        <v>1</v>
      </c>
      <c r="Q118" s="3">
        <v>18.18</v>
      </c>
      <c r="R118" s="11">
        <f t="shared" si="5"/>
        <v>54.201848756304202</v>
      </c>
      <c r="S118" s="12">
        <f t="shared" si="6"/>
        <v>1.505606909897339</v>
      </c>
      <c r="T118" s="11">
        <f t="shared" si="7"/>
        <v>90.201848756304202</v>
      </c>
      <c r="U118" s="12">
        <f t="shared" si="8"/>
        <v>1.505606909897339</v>
      </c>
      <c r="V118" s="13">
        <f t="shared" si="9"/>
        <v>0</v>
      </c>
    </row>
    <row r="119" spans="1:22" ht="15" x14ac:dyDescent="0.25">
      <c r="A119" s="1" t="s">
        <v>22</v>
      </c>
      <c r="B119" s="1" t="s">
        <v>246</v>
      </c>
      <c r="C119" s="1" t="s">
        <v>247</v>
      </c>
      <c r="D119" s="1" t="s">
        <v>53</v>
      </c>
      <c r="E119" s="1" t="s">
        <v>26</v>
      </c>
      <c r="F119" s="1">
        <v>25</v>
      </c>
      <c r="G119" s="1">
        <v>59</v>
      </c>
      <c r="H119" s="1">
        <v>11</v>
      </c>
      <c r="I119" s="1">
        <v>13</v>
      </c>
      <c r="J119" s="1">
        <v>24</v>
      </c>
      <c r="K119" s="1">
        <v>132</v>
      </c>
      <c r="L119" s="4">
        <v>3</v>
      </c>
      <c r="M119" s="3">
        <v>9.31</v>
      </c>
      <c r="N119" s="4">
        <v>1</v>
      </c>
      <c r="O119" s="3">
        <v>10.66</v>
      </c>
      <c r="P119" s="4">
        <v>0</v>
      </c>
      <c r="Q119" s="3">
        <v>0</v>
      </c>
      <c r="R119" s="11">
        <f t="shared" si="5"/>
        <v>41.604278721461924</v>
      </c>
      <c r="S119" s="12">
        <f t="shared" si="6"/>
        <v>0.31518392970804487</v>
      </c>
      <c r="T119" s="11">
        <f t="shared" si="7"/>
        <v>173.60427872146192</v>
      </c>
      <c r="U119" s="12">
        <f t="shared" si="8"/>
        <v>0.70515726646545629</v>
      </c>
      <c r="V119" s="13">
        <f t="shared" si="9"/>
        <v>0</v>
      </c>
    </row>
    <row r="120" spans="1:22" ht="15" x14ac:dyDescent="0.25">
      <c r="A120" s="1" t="s">
        <v>22</v>
      </c>
      <c r="B120" s="1" t="s">
        <v>248</v>
      </c>
      <c r="C120" s="1" t="s">
        <v>249</v>
      </c>
      <c r="D120" s="1" t="s">
        <v>58</v>
      </c>
      <c r="E120" s="1" t="s">
        <v>39</v>
      </c>
      <c r="F120" s="1">
        <v>32</v>
      </c>
      <c r="G120" s="1">
        <v>57</v>
      </c>
      <c r="H120" s="1">
        <v>5</v>
      </c>
      <c r="I120" s="1">
        <v>16</v>
      </c>
      <c r="J120" s="1">
        <v>21</v>
      </c>
      <c r="K120" s="1">
        <v>87</v>
      </c>
      <c r="L120" s="4">
        <v>2</v>
      </c>
      <c r="M120" s="3">
        <v>10.050000000000001</v>
      </c>
      <c r="N120" s="4">
        <v>4</v>
      </c>
      <c r="O120" s="3">
        <v>10.64</v>
      </c>
      <c r="P120" s="4">
        <v>0</v>
      </c>
      <c r="Q120" s="3">
        <v>4.55</v>
      </c>
      <c r="R120" s="11">
        <f t="shared" si="5"/>
        <v>57.494482474843821</v>
      </c>
      <c r="S120" s="12">
        <f t="shared" si="6"/>
        <v>0.66085612040050368</v>
      </c>
      <c r="T120" s="11">
        <f t="shared" si="7"/>
        <v>144.49448247484384</v>
      </c>
      <c r="U120" s="12">
        <f t="shared" si="8"/>
        <v>1.008675131137611</v>
      </c>
      <c r="V120" s="13">
        <f t="shared" si="9"/>
        <v>1</v>
      </c>
    </row>
    <row r="121" spans="1:22" ht="15" x14ac:dyDescent="0.25">
      <c r="A121" s="1" t="s">
        <v>22</v>
      </c>
      <c r="B121" s="1" t="s">
        <v>248</v>
      </c>
      <c r="C121" s="1" t="s">
        <v>167</v>
      </c>
      <c r="D121" s="1" t="s">
        <v>82</v>
      </c>
      <c r="E121" s="1" t="s">
        <v>31</v>
      </c>
      <c r="F121" s="1">
        <v>32</v>
      </c>
      <c r="G121" s="1">
        <v>18</v>
      </c>
      <c r="H121" s="1">
        <v>5</v>
      </c>
      <c r="I121" s="1">
        <v>4</v>
      </c>
      <c r="J121" s="1">
        <v>9</v>
      </c>
      <c r="K121" s="1">
        <v>29</v>
      </c>
      <c r="L121" s="4">
        <v>1</v>
      </c>
      <c r="M121" s="3">
        <v>8.93</v>
      </c>
      <c r="N121" s="4">
        <v>2</v>
      </c>
      <c r="O121" s="3">
        <v>6.82</v>
      </c>
      <c r="P121" s="4">
        <v>0</v>
      </c>
      <c r="Q121" s="3" t="s">
        <v>27</v>
      </c>
      <c r="R121" s="11">
        <f t="shared" si="5"/>
        <v>40.523721483155072</v>
      </c>
      <c r="S121" s="12">
        <f t="shared" si="6"/>
        <v>1.397369706315692</v>
      </c>
      <c r="T121" s="11">
        <f t="shared" si="7"/>
        <v>69.523721483155072</v>
      </c>
      <c r="U121" s="12">
        <f t="shared" si="8"/>
        <v>2.2513178601752819</v>
      </c>
      <c r="V121" s="13">
        <f t="shared" si="9"/>
        <v>0</v>
      </c>
    </row>
    <row r="122" spans="1:22" ht="15" x14ac:dyDescent="0.25">
      <c r="A122" s="1" t="s">
        <v>22</v>
      </c>
      <c r="B122" s="1" t="s">
        <v>250</v>
      </c>
      <c r="C122" s="1" t="s">
        <v>251</v>
      </c>
      <c r="D122" s="1" t="s">
        <v>64</v>
      </c>
      <c r="E122" s="1" t="s">
        <v>31</v>
      </c>
      <c r="F122" s="1">
        <v>29</v>
      </c>
      <c r="G122" s="1">
        <v>1</v>
      </c>
      <c r="H122" s="1">
        <v>1</v>
      </c>
      <c r="I122" s="1">
        <v>0</v>
      </c>
      <c r="J122" s="1">
        <v>1</v>
      </c>
      <c r="K122" s="1">
        <v>3</v>
      </c>
      <c r="L122" s="4">
        <v>0</v>
      </c>
      <c r="M122" s="3">
        <v>25</v>
      </c>
      <c r="N122" s="4">
        <v>0</v>
      </c>
      <c r="P122" s="4">
        <v>0</v>
      </c>
      <c r="R122" s="11">
        <f t="shared" si="5"/>
        <v>0</v>
      </c>
      <c r="S122" s="12">
        <f t="shared" si="6"/>
        <v>0</v>
      </c>
      <c r="T122" s="11">
        <f t="shared" si="7"/>
        <v>3</v>
      </c>
      <c r="U122" s="12">
        <f t="shared" si="8"/>
        <v>0</v>
      </c>
      <c r="V122" s="13">
        <f t="shared" si="9"/>
        <v>0</v>
      </c>
    </row>
    <row r="123" spans="1:22" ht="15" x14ac:dyDescent="0.25">
      <c r="A123" s="1" t="s">
        <v>22</v>
      </c>
      <c r="B123" s="1" t="s">
        <v>252</v>
      </c>
      <c r="C123" s="1" t="s">
        <v>76</v>
      </c>
      <c r="D123" s="1" t="s">
        <v>64</v>
      </c>
      <c r="E123" s="1" t="s">
        <v>31</v>
      </c>
      <c r="F123" s="1">
        <v>24</v>
      </c>
      <c r="G123" s="1">
        <v>81</v>
      </c>
      <c r="H123" s="1">
        <v>9</v>
      </c>
      <c r="I123" s="1">
        <v>13</v>
      </c>
      <c r="J123" s="1">
        <v>22</v>
      </c>
      <c r="K123" s="1">
        <v>151</v>
      </c>
      <c r="L123" s="4">
        <v>7</v>
      </c>
      <c r="M123" s="3">
        <v>10.26</v>
      </c>
      <c r="N123" s="4">
        <v>1</v>
      </c>
      <c r="O123" s="3">
        <v>6.9</v>
      </c>
      <c r="P123" s="4">
        <v>0</v>
      </c>
      <c r="Q123" s="3" t="s">
        <v>27</v>
      </c>
      <c r="R123" s="11">
        <f t="shared" si="5"/>
        <v>82.718874480888218</v>
      </c>
      <c r="S123" s="12">
        <f t="shared" si="6"/>
        <v>0.54780711576747165</v>
      </c>
      <c r="T123" s="11">
        <f t="shared" si="7"/>
        <v>233.71887448088822</v>
      </c>
      <c r="U123" s="12">
        <f t="shared" si="8"/>
        <v>1.0212206726035582</v>
      </c>
      <c r="V123" s="13">
        <f t="shared" si="9"/>
        <v>0</v>
      </c>
    </row>
    <row r="124" spans="1:22" ht="15" x14ac:dyDescent="0.25">
      <c r="A124" s="1" t="s">
        <v>22</v>
      </c>
      <c r="B124" s="1" t="s">
        <v>253</v>
      </c>
      <c r="C124" s="14" t="s">
        <v>196</v>
      </c>
      <c r="D124" s="1" t="s">
        <v>25</v>
      </c>
      <c r="E124" s="1" t="s">
        <v>31</v>
      </c>
      <c r="F124" s="1">
        <v>30</v>
      </c>
      <c r="G124" s="1">
        <v>63</v>
      </c>
      <c r="H124" s="1">
        <v>20</v>
      </c>
      <c r="I124" s="1">
        <v>22</v>
      </c>
      <c r="J124" s="1">
        <v>42</v>
      </c>
      <c r="K124" s="1">
        <v>177</v>
      </c>
      <c r="L124" s="4">
        <v>5</v>
      </c>
      <c r="M124" s="3">
        <v>9.77</v>
      </c>
      <c r="N124" s="4">
        <v>4</v>
      </c>
      <c r="O124" s="3">
        <v>10.53</v>
      </c>
      <c r="P124" s="4">
        <v>1</v>
      </c>
      <c r="Q124" s="3">
        <v>7.41</v>
      </c>
      <c r="R124" s="11">
        <f t="shared" si="5"/>
        <v>102.65905397798592</v>
      </c>
      <c r="S124" s="12">
        <f t="shared" si="6"/>
        <v>0.57999465524285831</v>
      </c>
      <c r="T124" s="11">
        <f t="shared" si="7"/>
        <v>279.65905397798593</v>
      </c>
      <c r="U124" s="12">
        <f t="shared" si="8"/>
        <v>1.6295087933013639</v>
      </c>
      <c r="V124" s="13">
        <f t="shared" si="9"/>
        <v>0</v>
      </c>
    </row>
    <row r="125" spans="1:22" ht="15" x14ac:dyDescent="0.25">
      <c r="A125" s="1" t="s">
        <v>22</v>
      </c>
      <c r="B125" s="1" t="s">
        <v>254</v>
      </c>
      <c r="C125" s="1" t="s">
        <v>255</v>
      </c>
      <c r="D125" s="1" t="s">
        <v>210</v>
      </c>
      <c r="E125" s="1" t="s">
        <v>50</v>
      </c>
      <c r="F125" s="1">
        <v>26</v>
      </c>
      <c r="G125" s="1">
        <v>15</v>
      </c>
      <c r="H125" s="1">
        <v>3</v>
      </c>
      <c r="I125" s="1">
        <v>5</v>
      </c>
      <c r="J125" s="1">
        <v>8</v>
      </c>
      <c r="K125" s="1">
        <v>22</v>
      </c>
      <c r="L125" s="4">
        <v>2</v>
      </c>
      <c r="M125" s="3">
        <v>8.86</v>
      </c>
      <c r="N125" s="4">
        <v>0</v>
      </c>
      <c r="O125" s="3">
        <v>25</v>
      </c>
      <c r="P125" s="4">
        <v>0</v>
      </c>
      <c r="Q125" s="3">
        <v>0</v>
      </c>
      <c r="R125" s="11">
        <f t="shared" si="5"/>
        <v>22.573363431151243</v>
      </c>
      <c r="S125" s="12">
        <f t="shared" si="6"/>
        <v>1.0260619741432384</v>
      </c>
      <c r="T125" s="11">
        <f t="shared" si="7"/>
        <v>44.573363431151243</v>
      </c>
      <c r="U125" s="12">
        <f t="shared" si="8"/>
        <v>1.5048908954100828</v>
      </c>
      <c r="V125" s="13">
        <f t="shared" si="9"/>
        <v>0</v>
      </c>
    </row>
    <row r="126" spans="1:22" ht="15" x14ac:dyDescent="0.25">
      <c r="A126" s="1" t="s">
        <v>22</v>
      </c>
      <c r="B126" s="1" t="s">
        <v>256</v>
      </c>
      <c r="C126" s="1" t="s">
        <v>257</v>
      </c>
      <c r="D126" s="1" t="s">
        <v>115</v>
      </c>
      <c r="E126" s="1" t="s">
        <v>31</v>
      </c>
      <c r="F126" s="1">
        <v>21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4">
        <v>0</v>
      </c>
      <c r="M126" s="3">
        <v>0</v>
      </c>
      <c r="N126" s="4">
        <v>0</v>
      </c>
      <c r="P126" s="4">
        <v>0</v>
      </c>
      <c r="R126" s="11">
        <f t="shared" si="5"/>
        <v>0</v>
      </c>
      <c r="S126" s="12">
        <f t="shared" si="6"/>
        <v>0</v>
      </c>
      <c r="T126" s="11">
        <f t="shared" si="7"/>
        <v>0</v>
      </c>
      <c r="U126" s="12">
        <f t="shared" si="8"/>
        <v>0</v>
      </c>
      <c r="V126" s="13">
        <f t="shared" si="9"/>
        <v>0</v>
      </c>
    </row>
    <row r="127" spans="1:22" ht="15" x14ac:dyDescent="0.25">
      <c r="A127" s="1" t="s">
        <v>22</v>
      </c>
      <c r="B127" s="1" t="s">
        <v>258</v>
      </c>
      <c r="C127" s="1" t="s">
        <v>259</v>
      </c>
      <c r="D127" s="1" t="s">
        <v>162</v>
      </c>
      <c r="E127" s="1" t="s">
        <v>39</v>
      </c>
      <c r="F127" s="1">
        <v>23</v>
      </c>
      <c r="G127" s="1">
        <v>78</v>
      </c>
      <c r="H127" s="1">
        <v>9</v>
      </c>
      <c r="I127" s="1">
        <v>27</v>
      </c>
      <c r="J127" s="1">
        <v>36</v>
      </c>
      <c r="K127" s="1">
        <v>113</v>
      </c>
      <c r="L127" s="4">
        <v>4</v>
      </c>
      <c r="M127" s="3">
        <v>9.69</v>
      </c>
      <c r="N127" s="4">
        <v>4</v>
      </c>
      <c r="O127" s="3">
        <v>18.600000000000001</v>
      </c>
      <c r="P127" s="4">
        <v>0</v>
      </c>
      <c r="Q127" s="3">
        <v>14.81</v>
      </c>
      <c r="R127" s="11">
        <f t="shared" si="5"/>
        <v>62.785046106727918</v>
      </c>
      <c r="S127" s="12">
        <f t="shared" si="6"/>
        <v>0.55561987705068949</v>
      </c>
      <c r="T127" s="11">
        <f t="shared" si="7"/>
        <v>175.78504610672792</v>
      </c>
      <c r="U127" s="12">
        <f t="shared" si="8"/>
        <v>0.80493648854779387</v>
      </c>
      <c r="V127" s="13">
        <f t="shared" si="9"/>
        <v>1</v>
      </c>
    </row>
    <row r="128" spans="1:22" ht="15" x14ac:dyDescent="0.25">
      <c r="A128" s="1" t="s">
        <v>22</v>
      </c>
      <c r="B128" s="1" t="s">
        <v>260</v>
      </c>
      <c r="C128" s="1" t="s">
        <v>37</v>
      </c>
      <c r="D128" s="1" t="s">
        <v>203</v>
      </c>
      <c r="E128" s="1" t="s">
        <v>26</v>
      </c>
      <c r="F128" s="1">
        <v>21</v>
      </c>
      <c r="G128" s="1">
        <v>82</v>
      </c>
      <c r="H128" s="1">
        <v>18</v>
      </c>
      <c r="I128" s="1">
        <v>27</v>
      </c>
      <c r="J128" s="1">
        <v>45</v>
      </c>
      <c r="K128" s="1">
        <v>98</v>
      </c>
      <c r="L128" s="4">
        <v>10</v>
      </c>
      <c r="M128" s="3">
        <v>11.42</v>
      </c>
      <c r="N128" s="4">
        <v>3</v>
      </c>
      <c r="O128" s="3">
        <v>10.42</v>
      </c>
      <c r="P128" s="4">
        <v>1</v>
      </c>
      <c r="Q128" s="3">
        <v>40</v>
      </c>
      <c r="R128" s="11">
        <f t="shared" si="5"/>
        <v>118.85646120386835</v>
      </c>
      <c r="S128" s="12">
        <f t="shared" si="6"/>
        <v>1.2128210326925342</v>
      </c>
      <c r="T128" s="11">
        <f t="shared" si="7"/>
        <v>216.85646120386835</v>
      </c>
      <c r="U128" s="12">
        <f t="shared" si="8"/>
        <v>1.4494690390715652</v>
      </c>
      <c r="V128" s="13">
        <f t="shared" si="9"/>
        <v>0</v>
      </c>
    </row>
    <row r="129" spans="1:22" ht="15" x14ac:dyDescent="0.25">
      <c r="A129" s="1" t="s">
        <v>22</v>
      </c>
      <c r="B129" s="1" t="s">
        <v>261</v>
      </c>
      <c r="C129" s="1" t="s">
        <v>262</v>
      </c>
      <c r="D129" s="1" t="s">
        <v>49</v>
      </c>
      <c r="E129" s="1" t="s">
        <v>39</v>
      </c>
      <c r="F129" s="1">
        <v>25</v>
      </c>
      <c r="G129" s="1">
        <v>28</v>
      </c>
      <c r="H129" s="1">
        <v>2</v>
      </c>
      <c r="I129" s="1">
        <v>4</v>
      </c>
      <c r="J129" s="1">
        <v>6</v>
      </c>
      <c r="K129" s="1">
        <v>30</v>
      </c>
      <c r="L129" s="4">
        <v>1</v>
      </c>
      <c r="M129" s="3">
        <v>6.48</v>
      </c>
      <c r="N129" s="4">
        <v>0</v>
      </c>
      <c r="O129" s="3">
        <v>0</v>
      </c>
      <c r="P129" s="4">
        <v>0</v>
      </c>
      <c r="Q129" s="3">
        <v>0</v>
      </c>
      <c r="R129" s="11">
        <f t="shared" si="5"/>
        <v>15.432098765432096</v>
      </c>
      <c r="S129" s="12">
        <f t="shared" si="6"/>
        <v>0.51440329218106984</v>
      </c>
      <c r="T129" s="11">
        <f t="shared" si="7"/>
        <v>45.432098765432094</v>
      </c>
      <c r="U129" s="12">
        <f t="shared" si="8"/>
        <v>0.55114638447971775</v>
      </c>
      <c r="V129" s="13">
        <f t="shared" si="9"/>
        <v>1</v>
      </c>
    </row>
    <row r="130" spans="1:22" ht="15" x14ac:dyDescent="0.25">
      <c r="A130" s="1" t="s">
        <v>22</v>
      </c>
      <c r="B130" s="1" t="s">
        <v>263</v>
      </c>
      <c r="C130" s="1" t="s">
        <v>247</v>
      </c>
      <c r="D130" s="1" t="s">
        <v>69</v>
      </c>
      <c r="E130" s="1" t="s">
        <v>31</v>
      </c>
      <c r="F130" s="1">
        <v>30</v>
      </c>
      <c r="G130" s="1">
        <v>73</v>
      </c>
      <c r="H130" s="1">
        <v>22</v>
      </c>
      <c r="I130" s="1">
        <v>29</v>
      </c>
      <c r="J130" s="1">
        <v>51</v>
      </c>
      <c r="K130" s="1">
        <v>216</v>
      </c>
      <c r="L130" s="4">
        <v>18</v>
      </c>
      <c r="M130" s="3">
        <v>10.73</v>
      </c>
      <c r="N130" s="4">
        <v>4</v>
      </c>
      <c r="O130" s="3">
        <v>13.58</v>
      </c>
      <c r="P130" s="4">
        <v>0</v>
      </c>
      <c r="Q130" s="3">
        <v>0</v>
      </c>
      <c r="R130" s="11">
        <f t="shared" ref="R130:R193" si="10">L130/(MAX(1,M130)/100)+N130/(MAX(1,O130)/100)+P130/(MAX(1,Q130)/100)</f>
        <v>197.20904185888187</v>
      </c>
      <c r="S130" s="12">
        <f t="shared" ref="S130:S193" si="11">R130/MAX(1,K130)</f>
        <v>0.9130048234207494</v>
      </c>
      <c r="T130" s="11">
        <f t="shared" ref="T130:T193" si="12">K130+R130</f>
        <v>413.20904185888185</v>
      </c>
      <c r="U130" s="12">
        <f t="shared" ref="U130:U193" si="13">R130/G130</f>
        <v>2.7014937240942722</v>
      </c>
      <c r="V130" s="13">
        <f t="shared" ref="V130:V193" si="14">IF(LEFT(E130,1)="D",1,0)</f>
        <v>0</v>
      </c>
    </row>
    <row r="131" spans="1:22" ht="15" x14ac:dyDescent="0.25">
      <c r="A131" s="1" t="s">
        <v>22</v>
      </c>
      <c r="B131" s="1" t="s">
        <v>264</v>
      </c>
      <c r="C131" s="1" t="s">
        <v>265</v>
      </c>
      <c r="D131" s="1" t="s">
        <v>98</v>
      </c>
      <c r="E131" s="1" t="s">
        <v>31</v>
      </c>
      <c r="F131" s="1">
        <v>23</v>
      </c>
      <c r="G131" s="1">
        <v>16</v>
      </c>
      <c r="H131" s="1">
        <v>0</v>
      </c>
      <c r="I131" s="1">
        <v>0</v>
      </c>
      <c r="J131" s="1">
        <v>0</v>
      </c>
      <c r="K131" s="1">
        <v>16</v>
      </c>
      <c r="L131" s="4">
        <v>0</v>
      </c>
      <c r="M131" s="3">
        <v>1.89</v>
      </c>
      <c r="N131" s="4">
        <v>0</v>
      </c>
      <c r="O131" s="3" t="s">
        <v>27</v>
      </c>
      <c r="P131" s="4">
        <v>0</v>
      </c>
      <c r="Q131" s="3">
        <v>0</v>
      </c>
      <c r="R131" s="11">
        <f t="shared" si="10"/>
        <v>0</v>
      </c>
      <c r="S131" s="12">
        <f t="shared" si="11"/>
        <v>0</v>
      </c>
      <c r="T131" s="11">
        <f t="shared" si="12"/>
        <v>16</v>
      </c>
      <c r="U131" s="12">
        <f t="shared" si="13"/>
        <v>0</v>
      </c>
      <c r="V131" s="13">
        <f t="shared" si="14"/>
        <v>0</v>
      </c>
    </row>
    <row r="132" spans="1:22" ht="15" x14ac:dyDescent="0.25">
      <c r="A132" s="1" t="s">
        <v>22</v>
      </c>
      <c r="B132" s="1" t="s">
        <v>266</v>
      </c>
      <c r="C132" s="1" t="s">
        <v>135</v>
      </c>
      <c r="D132" s="1" t="s">
        <v>98</v>
      </c>
      <c r="E132" s="1" t="s">
        <v>31</v>
      </c>
      <c r="F132" s="1">
        <v>22</v>
      </c>
      <c r="G132" s="1">
        <v>51</v>
      </c>
      <c r="H132" s="1">
        <v>8</v>
      </c>
      <c r="I132" s="1">
        <v>7</v>
      </c>
      <c r="J132" s="1">
        <v>15</v>
      </c>
      <c r="K132" s="1">
        <v>67</v>
      </c>
      <c r="L132" s="4">
        <v>5</v>
      </c>
      <c r="M132" s="3">
        <v>7.55</v>
      </c>
      <c r="N132" s="4">
        <v>1</v>
      </c>
      <c r="O132" s="3">
        <v>19.05</v>
      </c>
      <c r="P132" s="4">
        <v>0</v>
      </c>
      <c r="Q132" s="3">
        <v>0</v>
      </c>
      <c r="R132" s="11">
        <f t="shared" si="10"/>
        <v>71.474509394934913</v>
      </c>
      <c r="S132" s="12">
        <f t="shared" si="11"/>
        <v>1.0667837223124614</v>
      </c>
      <c r="T132" s="11">
        <f t="shared" si="12"/>
        <v>138.4745093949349</v>
      </c>
      <c r="U132" s="12">
        <f t="shared" si="13"/>
        <v>1.4014609685281356</v>
      </c>
      <c r="V132" s="13">
        <f t="shared" si="14"/>
        <v>0</v>
      </c>
    </row>
    <row r="133" spans="1:22" ht="15" x14ac:dyDescent="0.25">
      <c r="A133" s="1" t="s">
        <v>22</v>
      </c>
      <c r="B133" s="1" t="s">
        <v>267</v>
      </c>
      <c r="C133" s="1" t="s">
        <v>138</v>
      </c>
      <c r="D133" s="1" t="s">
        <v>42</v>
      </c>
      <c r="E133" s="1" t="s">
        <v>39</v>
      </c>
      <c r="F133" s="1">
        <v>29</v>
      </c>
      <c r="G133" s="1">
        <v>67</v>
      </c>
      <c r="H133" s="1">
        <v>3</v>
      </c>
      <c r="I133" s="1">
        <v>11</v>
      </c>
      <c r="J133" s="1">
        <v>14</v>
      </c>
      <c r="K133" s="1">
        <v>97</v>
      </c>
      <c r="L133" s="4">
        <v>7</v>
      </c>
      <c r="M133" s="3">
        <v>8.48</v>
      </c>
      <c r="N133" s="4">
        <v>0</v>
      </c>
      <c r="O133" s="3">
        <v>7.14</v>
      </c>
      <c r="P133" s="4">
        <v>0</v>
      </c>
      <c r="Q133" s="3">
        <v>10.34</v>
      </c>
      <c r="R133" s="11">
        <f t="shared" si="10"/>
        <v>82.547169811320757</v>
      </c>
      <c r="S133" s="12">
        <f t="shared" si="11"/>
        <v>0.85100175063217276</v>
      </c>
      <c r="T133" s="11">
        <f t="shared" si="12"/>
        <v>179.54716981132077</v>
      </c>
      <c r="U133" s="12">
        <f t="shared" si="13"/>
        <v>1.2320473106167278</v>
      </c>
      <c r="V133" s="13">
        <f t="shared" si="14"/>
        <v>1</v>
      </c>
    </row>
    <row r="134" spans="1:22" ht="15" x14ac:dyDescent="0.25">
      <c r="A134" s="1" t="s">
        <v>22</v>
      </c>
      <c r="B134" s="1" t="s">
        <v>268</v>
      </c>
      <c r="C134" s="1" t="s">
        <v>138</v>
      </c>
      <c r="D134" s="1" t="s">
        <v>98</v>
      </c>
      <c r="E134" s="1" t="s">
        <v>26</v>
      </c>
      <c r="F134" s="1">
        <v>28</v>
      </c>
      <c r="G134" s="1">
        <v>76</v>
      </c>
      <c r="H134" s="1">
        <v>21</v>
      </c>
      <c r="I134" s="1">
        <v>28</v>
      </c>
      <c r="J134" s="1">
        <v>49</v>
      </c>
      <c r="K134" s="1">
        <v>194</v>
      </c>
      <c r="L134" s="4">
        <v>7</v>
      </c>
      <c r="M134" s="3">
        <v>8.0399999999999991</v>
      </c>
      <c r="N134" s="4">
        <v>6</v>
      </c>
      <c r="O134" s="3">
        <v>11.76</v>
      </c>
      <c r="P134" s="4">
        <v>0</v>
      </c>
      <c r="Q134" s="3">
        <v>0</v>
      </c>
      <c r="R134" s="11">
        <f t="shared" si="10"/>
        <v>138.08508478018075</v>
      </c>
      <c r="S134" s="12">
        <f t="shared" si="11"/>
        <v>0.71177878752670487</v>
      </c>
      <c r="T134" s="11">
        <f t="shared" si="12"/>
        <v>332.08508478018075</v>
      </c>
      <c r="U134" s="12">
        <f t="shared" si="13"/>
        <v>1.8169090102655361</v>
      </c>
      <c r="V134" s="13">
        <f t="shared" si="14"/>
        <v>0</v>
      </c>
    </row>
    <row r="135" spans="1:22" ht="15" x14ac:dyDescent="0.25">
      <c r="A135" s="1" t="s">
        <v>22</v>
      </c>
      <c r="B135" s="1" t="s">
        <v>269</v>
      </c>
      <c r="C135" s="1" t="s">
        <v>193</v>
      </c>
      <c r="D135" s="1" t="s">
        <v>69</v>
      </c>
      <c r="E135" s="1" t="s">
        <v>39</v>
      </c>
      <c r="F135" s="1">
        <v>26</v>
      </c>
      <c r="G135" s="1">
        <v>19</v>
      </c>
      <c r="H135" s="1">
        <v>0</v>
      </c>
      <c r="I135" s="1">
        <v>5</v>
      </c>
      <c r="J135" s="1">
        <v>5</v>
      </c>
      <c r="K135" s="1">
        <v>16</v>
      </c>
      <c r="L135" s="4">
        <v>3</v>
      </c>
      <c r="M135" s="3">
        <v>9.3000000000000007</v>
      </c>
      <c r="N135" s="4">
        <v>0</v>
      </c>
      <c r="O135" s="3">
        <v>0</v>
      </c>
      <c r="P135" s="4">
        <v>0</v>
      </c>
      <c r="Q135" s="3">
        <v>0</v>
      </c>
      <c r="R135" s="11">
        <f t="shared" si="10"/>
        <v>32.258064516129025</v>
      </c>
      <c r="S135" s="12">
        <f t="shared" si="11"/>
        <v>2.0161290322580641</v>
      </c>
      <c r="T135" s="11">
        <f t="shared" si="12"/>
        <v>48.258064516129025</v>
      </c>
      <c r="U135" s="12">
        <f t="shared" si="13"/>
        <v>1.6977928692699487</v>
      </c>
      <c r="V135" s="13">
        <f t="shared" si="14"/>
        <v>1</v>
      </c>
    </row>
    <row r="136" spans="1:22" ht="15" x14ac:dyDescent="0.25">
      <c r="A136" s="1" t="s">
        <v>22</v>
      </c>
      <c r="B136" s="1" t="s">
        <v>270</v>
      </c>
      <c r="C136" s="1" t="s">
        <v>167</v>
      </c>
      <c r="D136" s="1" t="s">
        <v>89</v>
      </c>
      <c r="E136" s="1" t="s">
        <v>31</v>
      </c>
      <c r="F136" s="1">
        <v>25</v>
      </c>
      <c r="G136" s="1">
        <v>22</v>
      </c>
      <c r="H136" s="1">
        <v>3</v>
      </c>
      <c r="I136" s="1">
        <v>2</v>
      </c>
      <c r="J136" s="1">
        <v>5</v>
      </c>
      <c r="K136" s="1">
        <v>27</v>
      </c>
      <c r="L136" s="4">
        <v>1</v>
      </c>
      <c r="M136" s="3">
        <v>8.25</v>
      </c>
      <c r="N136" s="4">
        <v>0</v>
      </c>
      <c r="O136" s="3">
        <v>0</v>
      </c>
      <c r="P136" s="4">
        <v>0</v>
      </c>
      <c r="Q136" s="3" t="s">
        <v>27</v>
      </c>
      <c r="R136" s="11">
        <f t="shared" si="10"/>
        <v>12.121212121212121</v>
      </c>
      <c r="S136" s="12">
        <f t="shared" si="11"/>
        <v>0.44893378226711561</v>
      </c>
      <c r="T136" s="11">
        <f t="shared" si="12"/>
        <v>39.121212121212125</v>
      </c>
      <c r="U136" s="12">
        <f t="shared" si="13"/>
        <v>0.55096418732782371</v>
      </c>
      <c r="V136" s="13">
        <f t="shared" si="14"/>
        <v>0</v>
      </c>
    </row>
    <row r="137" spans="1:22" ht="15" x14ac:dyDescent="0.25">
      <c r="A137" s="1" t="s">
        <v>22</v>
      </c>
      <c r="B137" s="1" t="s">
        <v>271</v>
      </c>
      <c r="C137" s="1" t="s">
        <v>193</v>
      </c>
      <c r="D137" s="1" t="s">
        <v>35</v>
      </c>
      <c r="E137" s="1" t="s">
        <v>26</v>
      </c>
      <c r="F137" s="1">
        <v>27</v>
      </c>
      <c r="G137" s="1">
        <v>48</v>
      </c>
      <c r="H137" s="1">
        <v>7</v>
      </c>
      <c r="I137" s="1">
        <v>33</v>
      </c>
      <c r="J137" s="1">
        <v>40</v>
      </c>
      <c r="K137" s="1">
        <v>111</v>
      </c>
      <c r="L137" s="4">
        <v>11</v>
      </c>
      <c r="M137" s="3">
        <v>10.31</v>
      </c>
      <c r="N137" s="4">
        <v>5</v>
      </c>
      <c r="O137" s="3">
        <v>12.79</v>
      </c>
      <c r="P137" s="4">
        <v>1</v>
      </c>
      <c r="Q137" s="3">
        <v>13.33</v>
      </c>
      <c r="R137" s="11">
        <f t="shared" si="10"/>
        <v>153.28744843028451</v>
      </c>
      <c r="S137" s="12">
        <f t="shared" si="11"/>
        <v>1.3809680038764371</v>
      </c>
      <c r="T137" s="11">
        <f t="shared" si="12"/>
        <v>264.28744843028448</v>
      </c>
      <c r="U137" s="12">
        <f t="shared" si="13"/>
        <v>3.1934885089642608</v>
      </c>
      <c r="V137" s="13">
        <f t="shared" si="14"/>
        <v>0</v>
      </c>
    </row>
    <row r="138" spans="1:22" ht="15" x14ac:dyDescent="0.25">
      <c r="A138" s="1" t="s">
        <v>22</v>
      </c>
      <c r="B138" s="1" t="s">
        <v>272</v>
      </c>
      <c r="C138" s="1" t="s">
        <v>29</v>
      </c>
      <c r="D138" s="1" t="s">
        <v>67</v>
      </c>
      <c r="E138" s="1" t="s">
        <v>26</v>
      </c>
      <c r="F138" s="1">
        <v>37</v>
      </c>
      <c r="G138" s="1">
        <v>79</v>
      </c>
      <c r="H138" s="1">
        <v>12</v>
      </c>
      <c r="I138" s="1">
        <v>22</v>
      </c>
      <c r="J138" s="1">
        <v>34</v>
      </c>
      <c r="K138" s="1">
        <v>116</v>
      </c>
      <c r="L138" s="4">
        <v>8</v>
      </c>
      <c r="M138" s="3">
        <v>10.55</v>
      </c>
      <c r="N138" s="4">
        <v>0</v>
      </c>
      <c r="O138" s="3">
        <v>8.4600000000000009</v>
      </c>
      <c r="P138" s="4">
        <v>0</v>
      </c>
      <c r="Q138" s="3">
        <v>5.26</v>
      </c>
      <c r="R138" s="11">
        <f t="shared" si="10"/>
        <v>75.829383886255911</v>
      </c>
      <c r="S138" s="12">
        <f t="shared" si="11"/>
        <v>0.65370158522634403</v>
      </c>
      <c r="T138" s="11">
        <f t="shared" si="12"/>
        <v>191.82938388625593</v>
      </c>
      <c r="U138" s="12">
        <f t="shared" si="13"/>
        <v>0.95986561881336596</v>
      </c>
      <c r="V138" s="13">
        <f t="shared" si="14"/>
        <v>0</v>
      </c>
    </row>
    <row r="139" spans="1:22" ht="15" x14ac:dyDescent="0.25">
      <c r="A139" s="1" t="s">
        <v>22</v>
      </c>
      <c r="B139" s="1" t="s">
        <v>273</v>
      </c>
      <c r="C139" s="1" t="s">
        <v>185</v>
      </c>
      <c r="D139" s="1" t="s">
        <v>82</v>
      </c>
      <c r="E139" s="1" t="s">
        <v>26</v>
      </c>
      <c r="F139" s="1">
        <v>30</v>
      </c>
      <c r="G139" s="1">
        <v>78</v>
      </c>
      <c r="H139" s="1">
        <v>10</v>
      </c>
      <c r="I139" s="1">
        <v>13</v>
      </c>
      <c r="J139" s="1">
        <v>23</v>
      </c>
      <c r="K139" s="1">
        <v>86</v>
      </c>
      <c r="L139" s="4">
        <v>3</v>
      </c>
      <c r="M139" s="3">
        <v>7.92</v>
      </c>
      <c r="N139" s="4">
        <v>1</v>
      </c>
      <c r="O139" s="3">
        <v>9.52</v>
      </c>
      <c r="P139" s="4">
        <v>0</v>
      </c>
      <c r="Q139" s="3">
        <v>6.25</v>
      </c>
      <c r="R139" s="11">
        <f t="shared" si="10"/>
        <v>48.38298955946015</v>
      </c>
      <c r="S139" s="12">
        <f t="shared" si="11"/>
        <v>0.56259290185418775</v>
      </c>
      <c r="T139" s="11">
        <f t="shared" si="12"/>
        <v>134.38298955946016</v>
      </c>
      <c r="U139" s="12">
        <f t="shared" si="13"/>
        <v>0.62029473794179679</v>
      </c>
      <c r="V139" s="13">
        <f t="shared" si="14"/>
        <v>0</v>
      </c>
    </row>
    <row r="140" spans="1:22" ht="15" x14ac:dyDescent="0.25">
      <c r="A140" s="1" t="s">
        <v>22</v>
      </c>
      <c r="B140" s="1" t="s">
        <v>274</v>
      </c>
      <c r="C140" s="1" t="s">
        <v>275</v>
      </c>
      <c r="D140" s="1" t="s">
        <v>69</v>
      </c>
      <c r="E140" s="1" t="s">
        <v>39</v>
      </c>
      <c r="F140" s="1">
        <v>31</v>
      </c>
      <c r="G140" s="1">
        <v>74</v>
      </c>
      <c r="H140" s="1">
        <v>13</v>
      </c>
      <c r="I140" s="1">
        <v>35</v>
      </c>
      <c r="J140" s="1">
        <v>48</v>
      </c>
      <c r="K140" s="1">
        <v>167</v>
      </c>
      <c r="L140" s="4">
        <v>5</v>
      </c>
      <c r="M140" s="3">
        <v>9.76</v>
      </c>
      <c r="N140" s="4">
        <v>10</v>
      </c>
      <c r="O140" s="3">
        <v>17.27</v>
      </c>
      <c r="P140" s="4">
        <v>0</v>
      </c>
      <c r="Q140" s="3">
        <v>0</v>
      </c>
      <c r="R140" s="11">
        <f t="shared" si="10"/>
        <v>109.13338775665183</v>
      </c>
      <c r="S140" s="12">
        <f t="shared" si="11"/>
        <v>0.65349333986019054</v>
      </c>
      <c r="T140" s="11">
        <f t="shared" si="12"/>
        <v>276.13338775665181</v>
      </c>
      <c r="U140" s="12">
        <f t="shared" si="13"/>
        <v>1.4747755102250246</v>
      </c>
      <c r="V140" s="13">
        <f t="shared" si="14"/>
        <v>1</v>
      </c>
    </row>
    <row r="141" spans="1:22" ht="15" x14ac:dyDescent="0.25">
      <c r="A141" s="1" t="s">
        <v>22</v>
      </c>
      <c r="B141" s="1" t="s">
        <v>276</v>
      </c>
      <c r="C141" s="1" t="s">
        <v>277</v>
      </c>
      <c r="D141" s="1" t="s">
        <v>162</v>
      </c>
      <c r="E141" s="1" t="s">
        <v>50</v>
      </c>
      <c r="F141" s="1">
        <v>26</v>
      </c>
      <c r="G141" s="1">
        <v>70</v>
      </c>
      <c r="H141" s="1">
        <v>1</v>
      </c>
      <c r="I141" s="1">
        <v>3</v>
      </c>
      <c r="J141" s="1">
        <v>4</v>
      </c>
      <c r="K141" s="1">
        <v>17</v>
      </c>
      <c r="L141" s="4">
        <v>2</v>
      </c>
      <c r="M141" s="3">
        <v>8</v>
      </c>
      <c r="N141" s="4">
        <v>0</v>
      </c>
      <c r="O141" s="3">
        <v>0</v>
      </c>
      <c r="P141" s="4">
        <v>0</v>
      </c>
      <c r="Q141" s="3" t="s">
        <v>27</v>
      </c>
      <c r="R141" s="11">
        <f t="shared" si="10"/>
        <v>25</v>
      </c>
      <c r="S141" s="12">
        <f t="shared" si="11"/>
        <v>1.4705882352941178</v>
      </c>
      <c r="T141" s="11">
        <f t="shared" si="12"/>
        <v>42</v>
      </c>
      <c r="U141" s="12">
        <f t="shared" si="13"/>
        <v>0.35714285714285715</v>
      </c>
      <c r="V141" s="13">
        <f t="shared" si="14"/>
        <v>0</v>
      </c>
    </row>
    <row r="142" spans="1:22" ht="15" x14ac:dyDescent="0.25">
      <c r="A142" s="1" t="s">
        <v>22</v>
      </c>
      <c r="B142" s="1" t="s">
        <v>278</v>
      </c>
      <c r="C142" s="1" t="s">
        <v>236</v>
      </c>
      <c r="D142" s="1" t="s">
        <v>134</v>
      </c>
      <c r="E142" s="1" t="s">
        <v>50</v>
      </c>
      <c r="F142" s="1">
        <v>32</v>
      </c>
      <c r="G142" s="1">
        <v>46</v>
      </c>
      <c r="H142" s="1">
        <v>0</v>
      </c>
      <c r="I142" s="1">
        <v>1</v>
      </c>
      <c r="J142" s="1">
        <v>1</v>
      </c>
      <c r="K142" s="1">
        <v>35</v>
      </c>
      <c r="L142" s="4">
        <v>1</v>
      </c>
      <c r="M142" s="3">
        <v>3.94</v>
      </c>
      <c r="N142" s="4">
        <v>0</v>
      </c>
      <c r="O142" s="3">
        <v>0</v>
      </c>
      <c r="P142" s="4">
        <v>0</v>
      </c>
      <c r="Q142" s="3">
        <v>0</v>
      </c>
      <c r="R142" s="11">
        <f t="shared" si="10"/>
        <v>25.38071065989848</v>
      </c>
      <c r="S142" s="12">
        <f t="shared" si="11"/>
        <v>0.72516316171138517</v>
      </c>
      <c r="T142" s="11">
        <f t="shared" si="12"/>
        <v>60.380710659898483</v>
      </c>
      <c r="U142" s="12">
        <f t="shared" si="13"/>
        <v>0.55175457956301044</v>
      </c>
      <c r="V142" s="13">
        <f t="shared" si="14"/>
        <v>0</v>
      </c>
    </row>
    <row r="143" spans="1:22" ht="15" x14ac:dyDescent="0.25">
      <c r="A143" s="1" t="s">
        <v>22</v>
      </c>
      <c r="B143" s="1" t="s">
        <v>29</v>
      </c>
      <c r="C143" s="1" t="s">
        <v>101</v>
      </c>
      <c r="D143" s="1" t="s">
        <v>181</v>
      </c>
      <c r="E143" s="1" t="s">
        <v>50</v>
      </c>
      <c r="F143" s="1">
        <v>26</v>
      </c>
      <c r="G143" s="1">
        <v>7</v>
      </c>
      <c r="H143" s="1">
        <v>1</v>
      </c>
      <c r="I143" s="1">
        <v>1</v>
      </c>
      <c r="J143" s="1">
        <v>2</v>
      </c>
      <c r="K143" s="1">
        <v>8</v>
      </c>
      <c r="L143" s="4">
        <v>1</v>
      </c>
      <c r="M143" s="3">
        <v>11.54</v>
      </c>
      <c r="N143" s="4">
        <v>0</v>
      </c>
      <c r="O143" s="3">
        <v>11.11</v>
      </c>
      <c r="P143" s="4">
        <v>0</v>
      </c>
      <c r="Q143" s="3" t="s">
        <v>27</v>
      </c>
      <c r="R143" s="11">
        <f t="shared" si="10"/>
        <v>8.6655112651646462</v>
      </c>
      <c r="S143" s="12">
        <f t="shared" si="11"/>
        <v>1.0831889081455808</v>
      </c>
      <c r="T143" s="11">
        <f t="shared" si="12"/>
        <v>16.665511265164646</v>
      </c>
      <c r="U143" s="12">
        <f t="shared" si="13"/>
        <v>1.2379301807378067</v>
      </c>
      <c r="V143" s="13">
        <f t="shared" si="14"/>
        <v>0</v>
      </c>
    </row>
    <row r="144" spans="1:22" ht="15" x14ac:dyDescent="0.25">
      <c r="A144" s="1" t="s">
        <v>22</v>
      </c>
      <c r="B144" s="1" t="s">
        <v>279</v>
      </c>
      <c r="C144" s="14" t="s">
        <v>280</v>
      </c>
      <c r="D144" s="1" t="s">
        <v>89</v>
      </c>
      <c r="E144" s="1" t="s">
        <v>31</v>
      </c>
      <c r="F144" s="1">
        <v>23</v>
      </c>
      <c r="G144" s="1">
        <v>8</v>
      </c>
      <c r="H144" s="1">
        <v>0</v>
      </c>
      <c r="I144" s="1">
        <v>2</v>
      </c>
      <c r="J144" s="1">
        <v>2</v>
      </c>
      <c r="K144" s="1">
        <v>9</v>
      </c>
      <c r="L144" s="4">
        <v>1</v>
      </c>
      <c r="M144" s="3">
        <v>18.18</v>
      </c>
      <c r="N144" s="4">
        <v>0</v>
      </c>
      <c r="O144" s="3">
        <v>100</v>
      </c>
      <c r="P144" s="4">
        <v>0</v>
      </c>
      <c r="R144" s="11">
        <f t="shared" si="10"/>
        <v>5.5005500550055011</v>
      </c>
      <c r="S144" s="12">
        <f t="shared" si="11"/>
        <v>0.61117222833394458</v>
      </c>
      <c r="T144" s="11">
        <f t="shared" si="12"/>
        <v>14.500550055005501</v>
      </c>
      <c r="U144" s="12">
        <f t="shared" si="13"/>
        <v>0.68756875687568764</v>
      </c>
      <c r="V144" s="13">
        <f t="shared" si="14"/>
        <v>0</v>
      </c>
    </row>
    <row r="145" spans="1:22" ht="15" x14ac:dyDescent="0.25">
      <c r="A145" s="1" t="s">
        <v>22</v>
      </c>
      <c r="B145" s="1" t="s">
        <v>281</v>
      </c>
      <c r="C145" s="1" t="s">
        <v>282</v>
      </c>
      <c r="D145" s="1" t="s">
        <v>107</v>
      </c>
      <c r="E145" s="1" t="s">
        <v>26</v>
      </c>
      <c r="F145" s="1">
        <v>21</v>
      </c>
      <c r="G145" s="1">
        <v>53</v>
      </c>
      <c r="H145" s="1">
        <v>24</v>
      </c>
      <c r="I145" s="1">
        <v>48</v>
      </c>
      <c r="J145" s="1">
        <v>72</v>
      </c>
      <c r="K145" s="1">
        <v>173</v>
      </c>
      <c r="L145" s="4">
        <v>19</v>
      </c>
      <c r="M145" s="3">
        <v>12.17</v>
      </c>
      <c r="N145" s="4">
        <v>10</v>
      </c>
      <c r="O145" s="3">
        <v>13.74</v>
      </c>
      <c r="P145" s="4">
        <v>1</v>
      </c>
      <c r="Q145" s="3">
        <v>20</v>
      </c>
      <c r="R145" s="11">
        <f t="shared" si="10"/>
        <v>233.901814302237</v>
      </c>
      <c r="S145" s="12">
        <f t="shared" si="11"/>
        <v>1.3520336086834508</v>
      </c>
      <c r="T145" s="11">
        <f t="shared" si="12"/>
        <v>406.90181430223697</v>
      </c>
      <c r="U145" s="12">
        <f t="shared" si="13"/>
        <v>4.4132417792874907</v>
      </c>
      <c r="V145" s="13">
        <f t="shared" si="14"/>
        <v>0</v>
      </c>
    </row>
    <row r="146" spans="1:22" ht="15" x14ac:dyDescent="0.25">
      <c r="A146" s="1" t="s">
        <v>22</v>
      </c>
      <c r="B146" s="1" t="s">
        <v>283</v>
      </c>
      <c r="C146" s="1" t="s">
        <v>185</v>
      </c>
      <c r="D146" s="1" t="s">
        <v>69</v>
      </c>
      <c r="E146" s="1" t="s">
        <v>26</v>
      </c>
      <c r="F146" s="1">
        <v>32</v>
      </c>
      <c r="G146" s="1">
        <v>59</v>
      </c>
      <c r="H146" s="1">
        <v>13</v>
      </c>
      <c r="I146" s="1">
        <v>36</v>
      </c>
      <c r="J146" s="1">
        <v>49</v>
      </c>
      <c r="K146" s="1">
        <v>137</v>
      </c>
      <c r="L146" s="4">
        <v>11</v>
      </c>
      <c r="M146" s="3">
        <v>9.8000000000000007</v>
      </c>
      <c r="N146" s="4">
        <v>6</v>
      </c>
      <c r="O146" s="3">
        <v>13.81</v>
      </c>
      <c r="P146" s="4">
        <v>1</v>
      </c>
      <c r="Q146" s="3">
        <v>10</v>
      </c>
      <c r="R146" s="11">
        <f t="shared" si="10"/>
        <v>165.69167565650446</v>
      </c>
      <c r="S146" s="12">
        <f t="shared" si="11"/>
        <v>1.2094282894635362</v>
      </c>
      <c r="T146" s="11">
        <f t="shared" si="12"/>
        <v>302.69167565650446</v>
      </c>
      <c r="U146" s="12">
        <f t="shared" si="13"/>
        <v>2.8083334857034652</v>
      </c>
      <c r="V146" s="13">
        <f t="shared" si="14"/>
        <v>0</v>
      </c>
    </row>
    <row r="147" spans="1:22" ht="15" x14ac:dyDescent="0.25">
      <c r="A147" s="1" t="s">
        <v>22</v>
      </c>
      <c r="B147" s="1" t="s">
        <v>284</v>
      </c>
      <c r="C147" s="1" t="s">
        <v>285</v>
      </c>
      <c r="D147" s="1" t="s">
        <v>46</v>
      </c>
      <c r="E147" s="1" t="s">
        <v>39</v>
      </c>
      <c r="F147" s="1">
        <v>36</v>
      </c>
      <c r="G147" s="1">
        <v>65</v>
      </c>
      <c r="H147" s="1">
        <v>3</v>
      </c>
      <c r="I147" s="1">
        <v>10</v>
      </c>
      <c r="J147" s="1">
        <v>13</v>
      </c>
      <c r="K147" s="1">
        <v>55</v>
      </c>
      <c r="L147" s="4">
        <v>3</v>
      </c>
      <c r="M147" s="3">
        <v>8.67</v>
      </c>
      <c r="N147" s="4">
        <v>0</v>
      </c>
      <c r="O147" s="3">
        <v>0</v>
      </c>
      <c r="P147" s="4">
        <v>0</v>
      </c>
      <c r="Q147" s="3">
        <v>9.09</v>
      </c>
      <c r="R147" s="11">
        <f t="shared" si="10"/>
        <v>34.602076124567475</v>
      </c>
      <c r="S147" s="12">
        <f t="shared" si="11"/>
        <v>0.62912865681031771</v>
      </c>
      <c r="T147" s="11">
        <f t="shared" si="12"/>
        <v>89.602076124567475</v>
      </c>
      <c r="U147" s="12">
        <f t="shared" si="13"/>
        <v>0.53233963268565343</v>
      </c>
      <c r="V147" s="13">
        <f t="shared" si="14"/>
        <v>1</v>
      </c>
    </row>
    <row r="148" spans="1:22" ht="15" x14ac:dyDescent="0.25">
      <c r="A148" s="1" t="s">
        <v>22</v>
      </c>
      <c r="B148" s="1" t="s">
        <v>286</v>
      </c>
      <c r="C148" s="1" t="s">
        <v>202</v>
      </c>
      <c r="D148" s="1" t="s">
        <v>58</v>
      </c>
      <c r="E148" s="1" t="s">
        <v>39</v>
      </c>
      <c r="F148" s="1">
        <v>22</v>
      </c>
      <c r="G148" s="1">
        <v>38</v>
      </c>
      <c r="H148" s="1">
        <v>0</v>
      </c>
      <c r="I148" s="1">
        <v>5</v>
      </c>
      <c r="J148" s="1">
        <v>5</v>
      </c>
      <c r="K148" s="1">
        <v>19</v>
      </c>
      <c r="L148" s="4">
        <v>1</v>
      </c>
      <c r="M148" s="3">
        <v>7.89</v>
      </c>
      <c r="N148" s="4">
        <v>0</v>
      </c>
      <c r="O148" s="3">
        <v>16.670000000000002</v>
      </c>
      <c r="P148" s="4">
        <v>0</v>
      </c>
      <c r="Q148" s="3" t="s">
        <v>27</v>
      </c>
      <c r="R148" s="11">
        <f t="shared" si="10"/>
        <v>12.67427122940431</v>
      </c>
      <c r="S148" s="12">
        <f t="shared" si="11"/>
        <v>0.6670669068107532</v>
      </c>
      <c r="T148" s="11">
        <f t="shared" si="12"/>
        <v>31.674271229404312</v>
      </c>
      <c r="U148" s="12">
        <f t="shared" si="13"/>
        <v>0.3335334534053766</v>
      </c>
      <c r="V148" s="13">
        <f t="shared" si="14"/>
        <v>1</v>
      </c>
    </row>
    <row r="149" spans="1:22" ht="15" x14ac:dyDescent="0.25">
      <c r="A149" s="1" t="s">
        <v>22</v>
      </c>
      <c r="B149" s="1" t="s">
        <v>287</v>
      </c>
      <c r="C149" s="1" t="s">
        <v>185</v>
      </c>
      <c r="D149" s="1" t="s">
        <v>110</v>
      </c>
      <c r="E149" s="1" t="s">
        <v>31</v>
      </c>
      <c r="F149" s="1">
        <v>22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4">
        <v>0</v>
      </c>
      <c r="M149" s="3">
        <v>0</v>
      </c>
      <c r="N149" s="4">
        <v>0</v>
      </c>
      <c r="O149" s="3" t="s">
        <v>27</v>
      </c>
      <c r="P149" s="4">
        <v>0</v>
      </c>
      <c r="R149" s="11">
        <f t="shared" si="10"/>
        <v>0</v>
      </c>
      <c r="S149" s="12">
        <f t="shared" si="11"/>
        <v>0</v>
      </c>
      <c r="T149" s="11">
        <f t="shared" si="12"/>
        <v>0</v>
      </c>
      <c r="U149" s="12">
        <f t="shared" si="13"/>
        <v>0</v>
      </c>
      <c r="V149" s="13">
        <f t="shared" si="14"/>
        <v>0</v>
      </c>
    </row>
    <row r="150" spans="1:22" ht="15" x14ac:dyDescent="0.25">
      <c r="A150" s="1" t="s">
        <v>22</v>
      </c>
      <c r="B150" s="1" t="s">
        <v>288</v>
      </c>
      <c r="C150" s="1" t="s">
        <v>289</v>
      </c>
      <c r="D150" s="1" t="s">
        <v>89</v>
      </c>
      <c r="E150" s="1" t="s">
        <v>39</v>
      </c>
      <c r="F150" s="1">
        <v>25</v>
      </c>
      <c r="G150" s="1">
        <v>82</v>
      </c>
      <c r="H150" s="1">
        <v>5</v>
      </c>
      <c r="I150" s="1">
        <v>19</v>
      </c>
      <c r="J150" s="1">
        <v>24</v>
      </c>
      <c r="K150" s="1">
        <v>87</v>
      </c>
      <c r="L150" s="4">
        <v>3</v>
      </c>
      <c r="M150" s="3">
        <v>7.43</v>
      </c>
      <c r="N150" s="4">
        <v>3</v>
      </c>
      <c r="O150" s="3">
        <v>14.93</v>
      </c>
      <c r="P150" s="4">
        <v>0</v>
      </c>
      <c r="Q150" s="3">
        <v>18.75</v>
      </c>
      <c r="R150" s="11">
        <f t="shared" si="10"/>
        <v>60.470621536664154</v>
      </c>
      <c r="S150" s="12">
        <f t="shared" si="11"/>
        <v>0.69506461536395581</v>
      </c>
      <c r="T150" s="11">
        <f t="shared" si="12"/>
        <v>147.47062153666417</v>
      </c>
      <c r="U150" s="12">
        <f t="shared" si="13"/>
        <v>0.73744660410566043</v>
      </c>
      <c r="V150" s="13">
        <f t="shared" si="14"/>
        <v>1</v>
      </c>
    </row>
    <row r="151" spans="1:22" ht="15" x14ac:dyDescent="0.25">
      <c r="A151" s="1" t="s">
        <v>22</v>
      </c>
      <c r="B151" s="1" t="s">
        <v>290</v>
      </c>
      <c r="C151" s="1" t="s">
        <v>133</v>
      </c>
      <c r="D151" s="1" t="s">
        <v>55</v>
      </c>
      <c r="E151" s="1" t="s">
        <v>39</v>
      </c>
      <c r="F151" s="1">
        <v>27</v>
      </c>
      <c r="G151" s="1">
        <v>34</v>
      </c>
      <c r="H151" s="1">
        <v>3</v>
      </c>
      <c r="I151" s="1">
        <v>4</v>
      </c>
      <c r="J151" s="1">
        <v>7</v>
      </c>
      <c r="K151" s="1">
        <v>41</v>
      </c>
      <c r="L151" s="4">
        <v>1</v>
      </c>
      <c r="M151" s="3">
        <v>6.74</v>
      </c>
      <c r="N151" s="4">
        <v>0</v>
      </c>
      <c r="O151" s="3">
        <v>11.54</v>
      </c>
      <c r="P151" s="4">
        <v>0</v>
      </c>
      <c r="Q151" s="3" t="s">
        <v>27</v>
      </c>
      <c r="R151" s="11">
        <f t="shared" si="10"/>
        <v>14.836795252225519</v>
      </c>
      <c r="S151" s="12">
        <f t="shared" si="11"/>
        <v>0.36187305493232974</v>
      </c>
      <c r="T151" s="11">
        <f t="shared" si="12"/>
        <v>55.836795252225521</v>
      </c>
      <c r="U151" s="12">
        <f t="shared" si="13"/>
        <v>0.43637633094780937</v>
      </c>
      <c r="V151" s="13">
        <f t="shared" si="14"/>
        <v>1</v>
      </c>
    </row>
    <row r="152" spans="1:22" ht="15" x14ac:dyDescent="0.25">
      <c r="A152" s="1" t="s">
        <v>22</v>
      </c>
      <c r="B152" s="1" t="s">
        <v>291</v>
      </c>
      <c r="C152" s="1" t="s">
        <v>292</v>
      </c>
      <c r="D152" s="1" t="s">
        <v>110</v>
      </c>
      <c r="E152" s="1" t="s">
        <v>39</v>
      </c>
      <c r="F152" s="1">
        <v>32</v>
      </c>
      <c r="G152" s="1">
        <v>61</v>
      </c>
      <c r="H152" s="1">
        <v>9</v>
      </c>
      <c r="I152" s="1">
        <v>5</v>
      </c>
      <c r="J152" s="1">
        <v>14</v>
      </c>
      <c r="K152" s="1">
        <v>69</v>
      </c>
      <c r="L152" s="4">
        <v>3</v>
      </c>
      <c r="M152" s="3">
        <v>6.49</v>
      </c>
      <c r="N152" s="4">
        <v>0</v>
      </c>
      <c r="O152" s="3">
        <v>20</v>
      </c>
      <c r="P152" s="4">
        <v>0</v>
      </c>
      <c r="Q152" s="3">
        <v>10</v>
      </c>
      <c r="R152" s="11">
        <f t="shared" si="10"/>
        <v>46.224961479198768</v>
      </c>
      <c r="S152" s="12">
        <f t="shared" si="11"/>
        <v>0.66992697795940248</v>
      </c>
      <c r="T152" s="11">
        <f t="shared" si="12"/>
        <v>115.22496147919877</v>
      </c>
      <c r="U152" s="12">
        <f t="shared" si="13"/>
        <v>0.75778625375735686</v>
      </c>
      <c r="V152" s="13">
        <f t="shared" si="14"/>
        <v>1</v>
      </c>
    </row>
    <row r="153" spans="1:22" ht="15" x14ac:dyDescent="0.25">
      <c r="A153" s="1" t="s">
        <v>22</v>
      </c>
      <c r="B153" s="1" t="s">
        <v>293</v>
      </c>
      <c r="C153" s="1" t="s">
        <v>292</v>
      </c>
      <c r="D153" s="1" t="s">
        <v>181</v>
      </c>
      <c r="E153" s="1" t="s">
        <v>50</v>
      </c>
      <c r="F153" s="1">
        <v>32</v>
      </c>
      <c r="G153" s="1">
        <v>73</v>
      </c>
      <c r="H153" s="1">
        <v>7</v>
      </c>
      <c r="I153" s="1">
        <v>15</v>
      </c>
      <c r="J153" s="1">
        <v>22</v>
      </c>
      <c r="K153" s="1">
        <v>120</v>
      </c>
      <c r="L153" s="4">
        <v>9</v>
      </c>
      <c r="M153" s="3">
        <v>7</v>
      </c>
      <c r="N153" s="4">
        <v>1</v>
      </c>
      <c r="O153" s="3">
        <v>17.39</v>
      </c>
      <c r="P153" s="4">
        <v>0</v>
      </c>
      <c r="Q153" s="3">
        <v>10</v>
      </c>
      <c r="R153" s="11">
        <f t="shared" si="10"/>
        <v>134.32185985377473</v>
      </c>
      <c r="S153" s="12">
        <f t="shared" si="11"/>
        <v>1.1193488321147893</v>
      </c>
      <c r="T153" s="11">
        <f t="shared" si="12"/>
        <v>254.32185985377473</v>
      </c>
      <c r="U153" s="12">
        <f t="shared" si="13"/>
        <v>1.8400254774489688</v>
      </c>
      <c r="V153" s="13">
        <f t="shared" si="14"/>
        <v>0</v>
      </c>
    </row>
    <row r="154" spans="1:22" ht="15" x14ac:dyDescent="0.25">
      <c r="A154" s="1" t="s">
        <v>22</v>
      </c>
      <c r="B154" s="1" t="s">
        <v>294</v>
      </c>
      <c r="C154" s="1" t="s">
        <v>295</v>
      </c>
      <c r="D154" s="1" t="s">
        <v>25</v>
      </c>
      <c r="E154" s="1" t="s">
        <v>26</v>
      </c>
      <c r="F154" s="1">
        <v>30</v>
      </c>
      <c r="G154" s="1">
        <v>82</v>
      </c>
      <c r="H154" s="1">
        <v>31</v>
      </c>
      <c r="I154" s="1">
        <v>66</v>
      </c>
      <c r="J154" s="1">
        <v>97</v>
      </c>
      <c r="K154" s="1">
        <v>264</v>
      </c>
      <c r="L154" s="4">
        <v>26</v>
      </c>
      <c r="M154" s="3">
        <v>10.78</v>
      </c>
      <c r="N154" s="4">
        <v>12</v>
      </c>
      <c r="O154" s="3">
        <v>13.04</v>
      </c>
      <c r="P154" s="4">
        <v>0</v>
      </c>
      <c r="Q154" s="3">
        <v>4</v>
      </c>
      <c r="R154" s="11">
        <f t="shared" si="10"/>
        <v>333.21192392182752</v>
      </c>
      <c r="S154" s="12">
        <f t="shared" si="11"/>
        <v>1.2621663784917709</v>
      </c>
      <c r="T154" s="11">
        <f t="shared" si="12"/>
        <v>597.21192392182752</v>
      </c>
      <c r="U154" s="12">
        <f t="shared" si="13"/>
        <v>4.0635600478271652</v>
      </c>
      <c r="V154" s="13">
        <f t="shared" si="14"/>
        <v>0</v>
      </c>
    </row>
    <row r="155" spans="1:22" ht="15" x14ac:dyDescent="0.25">
      <c r="A155" s="1" t="s">
        <v>22</v>
      </c>
      <c r="B155" s="1" t="s">
        <v>296</v>
      </c>
      <c r="C155" s="1" t="s">
        <v>136</v>
      </c>
      <c r="D155" s="1" t="s">
        <v>98</v>
      </c>
      <c r="E155" s="1" t="s">
        <v>39</v>
      </c>
      <c r="F155" s="1">
        <v>28</v>
      </c>
      <c r="G155" s="1">
        <v>34</v>
      </c>
      <c r="H155" s="1">
        <v>1</v>
      </c>
      <c r="I155" s="1">
        <v>1</v>
      </c>
      <c r="J155" s="1">
        <v>2</v>
      </c>
      <c r="K155" s="1">
        <v>32</v>
      </c>
      <c r="L155" s="4">
        <v>1</v>
      </c>
      <c r="M155" s="3">
        <v>4.95</v>
      </c>
      <c r="N155" s="4">
        <v>0</v>
      </c>
      <c r="O155" s="3">
        <v>0</v>
      </c>
      <c r="P155" s="4">
        <v>0</v>
      </c>
      <c r="Q155" s="3">
        <v>14.29</v>
      </c>
      <c r="R155" s="11">
        <f t="shared" si="10"/>
        <v>20.202020202020201</v>
      </c>
      <c r="S155" s="12">
        <f t="shared" si="11"/>
        <v>0.63131313131313127</v>
      </c>
      <c r="T155" s="11">
        <f t="shared" si="12"/>
        <v>52.202020202020201</v>
      </c>
      <c r="U155" s="12">
        <f t="shared" si="13"/>
        <v>0.59417706476529997</v>
      </c>
      <c r="V155" s="13">
        <f t="shared" si="14"/>
        <v>1</v>
      </c>
    </row>
    <row r="156" spans="1:22" ht="15" x14ac:dyDescent="0.25">
      <c r="A156" s="1" t="s">
        <v>22</v>
      </c>
      <c r="B156" s="1" t="s">
        <v>297</v>
      </c>
      <c r="C156" s="1" t="s">
        <v>298</v>
      </c>
      <c r="D156" s="1" t="s">
        <v>72</v>
      </c>
      <c r="E156" s="1" t="s">
        <v>50</v>
      </c>
      <c r="F156" s="1">
        <v>23</v>
      </c>
      <c r="G156" s="1">
        <v>61</v>
      </c>
      <c r="H156" s="1">
        <v>14</v>
      </c>
      <c r="I156" s="1">
        <v>15</v>
      </c>
      <c r="J156" s="1">
        <v>29</v>
      </c>
      <c r="K156" s="1">
        <v>121</v>
      </c>
      <c r="L156" s="4">
        <v>11</v>
      </c>
      <c r="M156" s="3">
        <v>8.94</v>
      </c>
      <c r="N156" s="4">
        <v>0</v>
      </c>
      <c r="O156" s="3">
        <v>8.75</v>
      </c>
      <c r="P156" s="4">
        <v>0</v>
      </c>
      <c r="Q156" s="3">
        <v>0</v>
      </c>
      <c r="R156" s="11">
        <f t="shared" si="10"/>
        <v>123.04250559284117</v>
      </c>
      <c r="S156" s="12">
        <f t="shared" si="11"/>
        <v>1.016880211511084</v>
      </c>
      <c r="T156" s="11">
        <f t="shared" si="12"/>
        <v>244.04250559284117</v>
      </c>
      <c r="U156" s="12">
        <f t="shared" si="13"/>
        <v>2.0170902556203472</v>
      </c>
      <c r="V156" s="13">
        <f t="shared" si="14"/>
        <v>0</v>
      </c>
    </row>
    <row r="157" spans="1:22" ht="15" x14ac:dyDescent="0.25">
      <c r="A157" s="1" t="s">
        <v>22</v>
      </c>
      <c r="B157" s="1" t="s">
        <v>299</v>
      </c>
      <c r="C157" s="1" t="s">
        <v>300</v>
      </c>
      <c r="D157" s="1" t="s">
        <v>61</v>
      </c>
      <c r="E157" s="1" t="s">
        <v>39</v>
      </c>
      <c r="F157" s="1">
        <v>35</v>
      </c>
      <c r="G157" s="1">
        <v>77</v>
      </c>
      <c r="H157" s="1">
        <v>4</v>
      </c>
      <c r="I157" s="1">
        <v>11</v>
      </c>
      <c r="J157" s="1">
        <v>15</v>
      </c>
      <c r="K157" s="1">
        <v>66</v>
      </c>
      <c r="L157" s="4">
        <v>3</v>
      </c>
      <c r="M157" s="3">
        <v>10.82</v>
      </c>
      <c r="N157" s="4">
        <v>0</v>
      </c>
      <c r="O157" s="3">
        <v>0</v>
      </c>
      <c r="P157" s="4">
        <v>0</v>
      </c>
      <c r="Q157" s="3">
        <v>10.34</v>
      </c>
      <c r="R157" s="11">
        <f t="shared" si="10"/>
        <v>27.726432532347502</v>
      </c>
      <c r="S157" s="12">
        <f t="shared" si="11"/>
        <v>0.4200974626113258</v>
      </c>
      <c r="T157" s="11">
        <f t="shared" si="12"/>
        <v>93.726432532347502</v>
      </c>
      <c r="U157" s="12">
        <f t="shared" si="13"/>
        <v>0.36008353938113641</v>
      </c>
      <c r="V157" s="13">
        <f t="shared" si="14"/>
        <v>1</v>
      </c>
    </row>
    <row r="158" spans="1:22" ht="15" x14ac:dyDescent="0.25">
      <c r="A158" s="1" t="s">
        <v>22</v>
      </c>
      <c r="B158" s="1" t="s">
        <v>301</v>
      </c>
      <c r="C158" s="1" t="s">
        <v>302</v>
      </c>
      <c r="D158" s="1" t="s">
        <v>115</v>
      </c>
      <c r="E158" s="1" t="s">
        <v>31</v>
      </c>
      <c r="F158" s="1">
        <v>34</v>
      </c>
      <c r="G158" s="1">
        <v>68</v>
      </c>
      <c r="H158" s="1">
        <v>15</v>
      </c>
      <c r="I158" s="1">
        <v>39</v>
      </c>
      <c r="J158" s="1">
        <v>54</v>
      </c>
      <c r="K158" s="1">
        <v>126</v>
      </c>
      <c r="L158" s="4">
        <v>15</v>
      </c>
      <c r="M158" s="3">
        <v>12.09</v>
      </c>
      <c r="N158" s="4">
        <v>6</v>
      </c>
      <c r="O158" s="3">
        <v>12.64</v>
      </c>
      <c r="P158" s="4">
        <v>1</v>
      </c>
      <c r="Q158" s="3">
        <v>4.55</v>
      </c>
      <c r="R158" s="11">
        <f t="shared" si="10"/>
        <v>193.51585531659032</v>
      </c>
      <c r="S158" s="12">
        <f t="shared" si="11"/>
        <v>1.5358401215602406</v>
      </c>
      <c r="T158" s="11">
        <f t="shared" si="12"/>
        <v>319.51585531659032</v>
      </c>
      <c r="U158" s="12">
        <f t="shared" si="13"/>
        <v>2.8458214017145633</v>
      </c>
      <c r="V158" s="13">
        <f t="shared" si="14"/>
        <v>0</v>
      </c>
    </row>
    <row r="159" spans="1:22" ht="15" x14ac:dyDescent="0.25">
      <c r="A159" s="1" t="s">
        <v>22</v>
      </c>
      <c r="B159" s="1" t="s">
        <v>303</v>
      </c>
      <c r="C159" s="1" t="s">
        <v>174</v>
      </c>
      <c r="D159" s="1" t="s">
        <v>49</v>
      </c>
      <c r="E159" s="1" t="s">
        <v>26</v>
      </c>
      <c r="F159" s="1">
        <v>30</v>
      </c>
      <c r="G159" s="1">
        <v>62</v>
      </c>
      <c r="H159" s="1">
        <v>7</v>
      </c>
      <c r="I159" s="1">
        <v>11</v>
      </c>
      <c r="J159" s="1">
        <v>18</v>
      </c>
      <c r="K159" s="1">
        <v>81</v>
      </c>
      <c r="L159" s="4">
        <v>7</v>
      </c>
      <c r="M159" s="3">
        <v>7.76</v>
      </c>
      <c r="N159" s="4">
        <v>0</v>
      </c>
      <c r="O159" s="3">
        <v>0</v>
      </c>
      <c r="P159" s="4">
        <v>0</v>
      </c>
      <c r="Q159" s="3">
        <v>5.26</v>
      </c>
      <c r="R159" s="11">
        <f t="shared" si="10"/>
        <v>90.206185567010309</v>
      </c>
      <c r="S159" s="12">
        <f t="shared" si="11"/>
        <v>1.1136566119383988</v>
      </c>
      <c r="T159" s="11">
        <f t="shared" si="12"/>
        <v>171.20618556701032</v>
      </c>
      <c r="U159" s="12">
        <f t="shared" si="13"/>
        <v>1.4549384768872631</v>
      </c>
      <c r="V159" s="13">
        <f t="shared" si="14"/>
        <v>0</v>
      </c>
    </row>
    <row r="160" spans="1:22" ht="15" x14ac:dyDescent="0.25">
      <c r="A160" s="1" t="s">
        <v>22</v>
      </c>
      <c r="B160" s="1" t="s">
        <v>304</v>
      </c>
      <c r="C160" s="1" t="s">
        <v>275</v>
      </c>
      <c r="D160" s="1" t="s">
        <v>104</v>
      </c>
      <c r="E160" s="1" t="s">
        <v>39</v>
      </c>
      <c r="F160" s="1">
        <v>29</v>
      </c>
      <c r="G160" s="1">
        <v>23</v>
      </c>
      <c r="H160" s="1">
        <v>1</v>
      </c>
      <c r="I160" s="1">
        <v>4</v>
      </c>
      <c r="J160" s="1">
        <v>5</v>
      </c>
      <c r="K160" s="1">
        <v>5</v>
      </c>
      <c r="L160" s="4">
        <v>1</v>
      </c>
      <c r="M160" s="3">
        <v>12.68</v>
      </c>
      <c r="N160" s="4">
        <v>0</v>
      </c>
      <c r="O160" s="3" t="s">
        <v>27</v>
      </c>
      <c r="P160" s="4">
        <v>0</v>
      </c>
      <c r="Q160" s="3">
        <v>33.33</v>
      </c>
      <c r="R160" s="11">
        <f t="shared" si="10"/>
        <v>7.8864353312302837</v>
      </c>
      <c r="S160" s="12">
        <f t="shared" si="11"/>
        <v>1.5772870662460567</v>
      </c>
      <c r="T160" s="11">
        <f t="shared" si="12"/>
        <v>12.886435331230285</v>
      </c>
      <c r="U160" s="12">
        <f t="shared" si="13"/>
        <v>0.34288849266218624</v>
      </c>
      <c r="V160" s="13">
        <f t="shared" si="14"/>
        <v>1</v>
      </c>
    </row>
    <row r="161" spans="1:22" ht="15" x14ac:dyDescent="0.25">
      <c r="A161" s="1" t="s">
        <v>22</v>
      </c>
      <c r="B161" s="1" t="s">
        <v>305</v>
      </c>
      <c r="C161" s="1" t="s">
        <v>306</v>
      </c>
      <c r="D161" s="1" t="s">
        <v>84</v>
      </c>
      <c r="E161" s="1" t="s">
        <v>31</v>
      </c>
      <c r="F161" s="1">
        <v>32</v>
      </c>
      <c r="G161" s="1">
        <v>80</v>
      </c>
      <c r="H161" s="1">
        <v>28</v>
      </c>
      <c r="I161" s="1">
        <v>50</v>
      </c>
      <c r="J161" s="1">
        <v>78</v>
      </c>
      <c r="K161" s="1">
        <v>243</v>
      </c>
      <c r="L161" s="4">
        <v>15</v>
      </c>
      <c r="M161" s="3">
        <v>8.27</v>
      </c>
      <c r="N161" s="4">
        <v>11</v>
      </c>
      <c r="O161" s="3">
        <v>13.48</v>
      </c>
      <c r="P161" s="4">
        <v>6</v>
      </c>
      <c r="Q161" s="3">
        <v>26.47</v>
      </c>
      <c r="R161" s="11">
        <f t="shared" si="10"/>
        <v>285.6480206896025</v>
      </c>
      <c r="S161" s="12">
        <f t="shared" si="11"/>
        <v>1.1755062579819033</v>
      </c>
      <c r="T161" s="11">
        <f t="shared" si="12"/>
        <v>528.6480206896025</v>
      </c>
      <c r="U161" s="12">
        <f t="shared" si="13"/>
        <v>3.5706002586200314</v>
      </c>
      <c r="V161" s="13">
        <f t="shared" si="14"/>
        <v>0</v>
      </c>
    </row>
    <row r="162" spans="1:22" ht="15" x14ac:dyDescent="0.25">
      <c r="A162" s="1" t="s">
        <v>22</v>
      </c>
      <c r="B162" s="1" t="s">
        <v>307</v>
      </c>
      <c r="C162" s="1" t="s">
        <v>133</v>
      </c>
      <c r="D162" s="1" t="s">
        <v>53</v>
      </c>
      <c r="E162" s="1" t="s">
        <v>26</v>
      </c>
      <c r="F162" s="1">
        <v>29</v>
      </c>
      <c r="G162" s="1">
        <v>8</v>
      </c>
      <c r="H162" s="1">
        <v>0</v>
      </c>
      <c r="I162" s="1">
        <v>1</v>
      </c>
      <c r="J162" s="1">
        <v>1</v>
      </c>
      <c r="K162" s="1">
        <v>6</v>
      </c>
      <c r="L162" s="4">
        <v>0</v>
      </c>
      <c r="M162" s="3">
        <v>4.3499999999999996</v>
      </c>
      <c r="N162" s="4">
        <v>1</v>
      </c>
      <c r="O162" s="3">
        <v>50</v>
      </c>
      <c r="P162" s="4">
        <v>0</v>
      </c>
      <c r="Q162" s="3">
        <v>0</v>
      </c>
      <c r="R162" s="11">
        <f t="shared" si="10"/>
        <v>2</v>
      </c>
      <c r="S162" s="12">
        <f t="shared" si="11"/>
        <v>0.33333333333333331</v>
      </c>
      <c r="T162" s="11">
        <f t="shared" si="12"/>
        <v>8</v>
      </c>
      <c r="U162" s="12">
        <f t="shared" si="13"/>
        <v>0.25</v>
      </c>
      <c r="V162" s="13">
        <f t="shared" si="14"/>
        <v>0</v>
      </c>
    </row>
    <row r="163" spans="1:22" ht="15" x14ac:dyDescent="0.25">
      <c r="A163" s="1" t="s">
        <v>22</v>
      </c>
      <c r="B163" s="1" t="s">
        <v>308</v>
      </c>
      <c r="C163" s="1" t="s">
        <v>309</v>
      </c>
      <c r="D163" s="1" t="s">
        <v>42</v>
      </c>
      <c r="E163" s="1" t="s">
        <v>31</v>
      </c>
      <c r="F163" s="1">
        <v>33</v>
      </c>
      <c r="G163" s="1">
        <v>82</v>
      </c>
      <c r="H163" s="1">
        <v>5</v>
      </c>
      <c r="I163" s="1">
        <v>7</v>
      </c>
      <c r="J163" s="1">
        <v>12</v>
      </c>
      <c r="K163" s="1">
        <v>91</v>
      </c>
      <c r="L163" s="4">
        <v>4</v>
      </c>
      <c r="M163" s="3">
        <v>6.3</v>
      </c>
      <c r="N163" s="4">
        <v>0</v>
      </c>
      <c r="O163" s="3">
        <v>25</v>
      </c>
      <c r="P163" s="4">
        <v>0</v>
      </c>
      <c r="Q163" s="3">
        <v>11.11</v>
      </c>
      <c r="R163" s="11">
        <f t="shared" si="10"/>
        <v>63.492063492063494</v>
      </c>
      <c r="S163" s="12">
        <f t="shared" si="11"/>
        <v>0.69771498342926919</v>
      </c>
      <c r="T163" s="11">
        <f t="shared" si="12"/>
        <v>154.49206349206349</v>
      </c>
      <c r="U163" s="12">
        <f t="shared" si="13"/>
        <v>0.77429345722028653</v>
      </c>
      <c r="V163" s="13">
        <f t="shared" si="14"/>
        <v>0</v>
      </c>
    </row>
    <row r="164" spans="1:22" ht="15" x14ac:dyDescent="0.25">
      <c r="A164" s="1" t="s">
        <v>22</v>
      </c>
      <c r="B164" s="1" t="s">
        <v>310</v>
      </c>
      <c r="C164" s="1" t="s">
        <v>311</v>
      </c>
      <c r="D164" s="1" t="s">
        <v>162</v>
      </c>
      <c r="E164" s="1" t="s">
        <v>26</v>
      </c>
      <c r="F164" s="1">
        <v>40</v>
      </c>
      <c r="G164" s="1">
        <v>73</v>
      </c>
      <c r="H164" s="1">
        <v>5</v>
      </c>
      <c r="I164" s="1">
        <v>5</v>
      </c>
      <c r="J164" s="1">
        <v>10</v>
      </c>
      <c r="K164" s="1">
        <v>41</v>
      </c>
      <c r="L164" s="4">
        <v>2</v>
      </c>
      <c r="M164" s="3">
        <v>6.87</v>
      </c>
      <c r="N164" s="4">
        <v>0</v>
      </c>
      <c r="O164" s="3">
        <v>0</v>
      </c>
      <c r="P164" s="4">
        <v>1</v>
      </c>
      <c r="Q164" s="3">
        <v>10</v>
      </c>
      <c r="R164" s="11">
        <f t="shared" si="10"/>
        <v>39.112081513828244</v>
      </c>
      <c r="S164" s="12">
        <f t="shared" si="11"/>
        <v>0.95395320765434743</v>
      </c>
      <c r="T164" s="11">
        <f t="shared" si="12"/>
        <v>80.112081513828244</v>
      </c>
      <c r="U164" s="12">
        <f t="shared" si="13"/>
        <v>0.53578193854559242</v>
      </c>
      <c r="V164" s="13">
        <f t="shared" si="14"/>
        <v>0</v>
      </c>
    </row>
    <row r="165" spans="1:22" ht="15" x14ac:dyDescent="0.25">
      <c r="A165" s="1" t="s">
        <v>22</v>
      </c>
      <c r="B165" s="1" t="s">
        <v>312</v>
      </c>
      <c r="C165" s="14" t="s">
        <v>313</v>
      </c>
      <c r="D165" s="1" t="s">
        <v>30</v>
      </c>
      <c r="E165" s="1" t="s">
        <v>26</v>
      </c>
      <c r="F165" s="1">
        <v>23</v>
      </c>
      <c r="G165" s="1">
        <v>19</v>
      </c>
      <c r="H165" s="1">
        <v>2</v>
      </c>
      <c r="I165" s="1">
        <v>1</v>
      </c>
      <c r="J165" s="1">
        <v>3</v>
      </c>
      <c r="K165" s="1">
        <v>19</v>
      </c>
      <c r="L165" s="4">
        <v>1</v>
      </c>
      <c r="M165" s="3">
        <v>4.3499999999999996</v>
      </c>
      <c r="N165" s="4">
        <v>0</v>
      </c>
      <c r="O165" s="3">
        <v>100</v>
      </c>
      <c r="P165" s="4">
        <v>0</v>
      </c>
      <c r="Q165" s="3">
        <v>14.29</v>
      </c>
      <c r="R165" s="11">
        <f t="shared" si="10"/>
        <v>22.988505747126439</v>
      </c>
      <c r="S165" s="12">
        <f t="shared" si="11"/>
        <v>1.2099213551119179</v>
      </c>
      <c r="T165" s="11">
        <f t="shared" si="12"/>
        <v>41.988505747126439</v>
      </c>
      <c r="U165" s="12">
        <f t="shared" si="13"/>
        <v>1.2099213551119179</v>
      </c>
      <c r="V165" s="13">
        <f t="shared" si="14"/>
        <v>0</v>
      </c>
    </row>
    <row r="166" spans="1:22" ht="15" x14ac:dyDescent="0.25">
      <c r="A166" s="1" t="s">
        <v>22</v>
      </c>
      <c r="B166" s="1" t="s">
        <v>314</v>
      </c>
      <c r="C166" s="1" t="s">
        <v>315</v>
      </c>
      <c r="D166" s="1" t="s">
        <v>25</v>
      </c>
      <c r="E166" s="1" t="s">
        <v>31</v>
      </c>
      <c r="F166" s="1">
        <v>34</v>
      </c>
      <c r="G166" s="1">
        <v>56</v>
      </c>
      <c r="H166" s="1">
        <v>0</v>
      </c>
      <c r="I166" s="1">
        <v>3</v>
      </c>
      <c r="J166" s="1">
        <v>3</v>
      </c>
      <c r="K166" s="1">
        <v>15</v>
      </c>
      <c r="L166" s="4">
        <v>3</v>
      </c>
      <c r="M166" s="3">
        <v>5.31</v>
      </c>
      <c r="N166" s="4">
        <v>0</v>
      </c>
      <c r="O166" s="3">
        <v>0</v>
      </c>
      <c r="P166" s="4">
        <v>0</v>
      </c>
      <c r="Q166" s="3">
        <v>0</v>
      </c>
      <c r="R166" s="11">
        <f t="shared" si="10"/>
        <v>56.497175141242941</v>
      </c>
      <c r="S166" s="12">
        <f t="shared" si="11"/>
        <v>3.7664783427495294</v>
      </c>
      <c r="T166" s="11">
        <f t="shared" si="12"/>
        <v>71.497175141242934</v>
      </c>
      <c r="U166" s="12">
        <f t="shared" si="13"/>
        <v>1.0088781275221954</v>
      </c>
      <c r="V166" s="13">
        <f t="shared" si="14"/>
        <v>0</v>
      </c>
    </row>
    <row r="167" spans="1:22" ht="15" x14ac:dyDescent="0.25">
      <c r="A167" s="1" t="s">
        <v>22</v>
      </c>
      <c r="B167" s="1" t="s">
        <v>316</v>
      </c>
      <c r="C167" s="1" t="s">
        <v>109</v>
      </c>
      <c r="D167" s="1" t="s">
        <v>162</v>
      </c>
      <c r="E167" s="1" t="s">
        <v>31</v>
      </c>
      <c r="F167" s="1">
        <v>21</v>
      </c>
      <c r="G167" s="1">
        <v>32</v>
      </c>
      <c r="H167" s="1">
        <v>6</v>
      </c>
      <c r="I167" s="1">
        <v>6</v>
      </c>
      <c r="J167" s="1">
        <v>12</v>
      </c>
      <c r="K167" s="1">
        <v>25</v>
      </c>
      <c r="L167" s="4">
        <v>4</v>
      </c>
      <c r="M167" s="3">
        <v>10.34</v>
      </c>
      <c r="N167" s="4">
        <v>0</v>
      </c>
      <c r="O167" s="3">
        <v>0</v>
      </c>
      <c r="P167" s="4">
        <v>0</v>
      </c>
      <c r="Q167" s="3">
        <v>50</v>
      </c>
      <c r="R167" s="11">
        <f t="shared" si="10"/>
        <v>38.684719535783366</v>
      </c>
      <c r="S167" s="12">
        <f t="shared" si="11"/>
        <v>1.5473887814313345</v>
      </c>
      <c r="T167" s="11">
        <f t="shared" si="12"/>
        <v>63.684719535783366</v>
      </c>
      <c r="U167" s="12">
        <f t="shared" si="13"/>
        <v>1.2088974854932302</v>
      </c>
      <c r="V167" s="13">
        <f t="shared" si="14"/>
        <v>0</v>
      </c>
    </row>
    <row r="168" spans="1:22" ht="15" x14ac:dyDescent="0.25">
      <c r="A168" s="1" t="s">
        <v>22</v>
      </c>
      <c r="B168" s="1" t="s">
        <v>317</v>
      </c>
      <c r="C168" s="1" t="s">
        <v>318</v>
      </c>
      <c r="D168" s="1" t="s">
        <v>25</v>
      </c>
      <c r="E168" s="1" t="s">
        <v>31</v>
      </c>
      <c r="F168" s="1">
        <v>39</v>
      </c>
      <c r="G168" s="1">
        <v>65</v>
      </c>
      <c r="H168" s="1">
        <v>3</v>
      </c>
      <c r="I168" s="1">
        <v>3</v>
      </c>
      <c r="J168" s="1">
        <v>6</v>
      </c>
      <c r="K168" s="1">
        <v>46</v>
      </c>
      <c r="L168" s="4">
        <v>2</v>
      </c>
      <c r="M168" s="3">
        <v>3.64</v>
      </c>
      <c r="N168" s="4">
        <v>0</v>
      </c>
      <c r="O168" s="3">
        <v>0</v>
      </c>
      <c r="P168" s="4">
        <v>0</v>
      </c>
      <c r="Q168" s="3">
        <v>10</v>
      </c>
      <c r="R168" s="11">
        <f t="shared" si="10"/>
        <v>54.945054945054942</v>
      </c>
      <c r="S168" s="12">
        <f t="shared" si="11"/>
        <v>1.1944577161968466</v>
      </c>
      <c r="T168" s="11">
        <f t="shared" si="12"/>
        <v>100.94505494505495</v>
      </c>
      <c r="U168" s="12">
        <f t="shared" si="13"/>
        <v>0.84530853761622993</v>
      </c>
      <c r="V168" s="13">
        <f t="shared" si="14"/>
        <v>0</v>
      </c>
    </row>
    <row r="169" spans="1:22" ht="15" x14ac:dyDescent="0.25">
      <c r="A169" s="1" t="s">
        <v>22</v>
      </c>
      <c r="B169" s="1" t="s">
        <v>319</v>
      </c>
      <c r="C169" s="1" t="s">
        <v>106</v>
      </c>
      <c r="D169" s="1" t="s">
        <v>25</v>
      </c>
      <c r="E169" s="1" t="s">
        <v>31</v>
      </c>
      <c r="F169" s="1">
        <v>37</v>
      </c>
      <c r="G169" s="1">
        <v>65</v>
      </c>
      <c r="H169" s="1">
        <v>9</v>
      </c>
      <c r="I169" s="1">
        <v>8</v>
      </c>
      <c r="J169" s="1">
        <v>17</v>
      </c>
      <c r="K169" s="1">
        <v>97</v>
      </c>
      <c r="L169" s="4">
        <v>5</v>
      </c>
      <c r="M169" s="3">
        <v>5.95</v>
      </c>
      <c r="N169" s="4">
        <v>0</v>
      </c>
      <c r="O169" s="3">
        <v>0</v>
      </c>
      <c r="P169" s="4">
        <v>0</v>
      </c>
      <c r="Q169" s="3">
        <v>9.3800000000000008</v>
      </c>
      <c r="R169" s="11">
        <f t="shared" si="10"/>
        <v>84.033613445378151</v>
      </c>
      <c r="S169" s="12">
        <f t="shared" si="11"/>
        <v>0.86632591180802221</v>
      </c>
      <c r="T169" s="11">
        <f t="shared" si="12"/>
        <v>181.03361344537814</v>
      </c>
      <c r="U169" s="12">
        <f t="shared" si="13"/>
        <v>1.292824822236587</v>
      </c>
      <c r="V169" s="13">
        <f t="shared" si="14"/>
        <v>0</v>
      </c>
    </row>
    <row r="170" spans="1:22" ht="15" x14ac:dyDescent="0.25">
      <c r="A170" s="1" t="s">
        <v>22</v>
      </c>
      <c r="B170" s="1" t="s">
        <v>320</v>
      </c>
      <c r="C170" s="1" t="s">
        <v>167</v>
      </c>
      <c r="D170" s="1" t="s">
        <v>72</v>
      </c>
      <c r="E170" s="1" t="s">
        <v>26</v>
      </c>
      <c r="F170" s="1">
        <v>32</v>
      </c>
      <c r="G170" s="1">
        <v>82</v>
      </c>
      <c r="H170" s="1">
        <v>25</v>
      </c>
      <c r="I170" s="1">
        <v>33</v>
      </c>
      <c r="J170" s="1">
        <v>58</v>
      </c>
      <c r="K170" s="1">
        <v>220</v>
      </c>
      <c r="L170" s="4">
        <v>9</v>
      </c>
      <c r="M170" s="3">
        <v>7.6</v>
      </c>
      <c r="N170" s="4">
        <v>6</v>
      </c>
      <c r="O170" s="3">
        <v>12.86</v>
      </c>
      <c r="P170" s="4">
        <v>1</v>
      </c>
      <c r="Q170" s="3">
        <v>7.41</v>
      </c>
      <c r="R170" s="11">
        <f t="shared" si="10"/>
        <v>178.57262788506139</v>
      </c>
      <c r="S170" s="12">
        <f t="shared" si="11"/>
        <v>0.81169376311391539</v>
      </c>
      <c r="T170" s="11">
        <f t="shared" si="12"/>
        <v>398.57262788506137</v>
      </c>
      <c r="U170" s="12">
        <f t="shared" si="13"/>
        <v>2.1777149742080657</v>
      </c>
      <c r="V170" s="13">
        <f t="shared" si="14"/>
        <v>0</v>
      </c>
    </row>
    <row r="171" spans="1:22" ht="15" x14ac:dyDescent="0.25">
      <c r="A171" s="1" t="s">
        <v>22</v>
      </c>
      <c r="B171" s="1" t="s">
        <v>321</v>
      </c>
      <c r="C171" s="1" t="s">
        <v>140</v>
      </c>
      <c r="D171" s="1" t="s">
        <v>72</v>
      </c>
      <c r="E171" s="1" t="s">
        <v>26</v>
      </c>
      <c r="F171" s="1">
        <v>22</v>
      </c>
      <c r="G171" s="1">
        <v>82</v>
      </c>
      <c r="H171" s="1">
        <v>14</v>
      </c>
      <c r="I171" s="1">
        <v>26</v>
      </c>
      <c r="J171" s="1">
        <v>40</v>
      </c>
      <c r="K171" s="1">
        <v>157</v>
      </c>
      <c r="L171" s="4">
        <v>10</v>
      </c>
      <c r="M171" s="3">
        <v>8.09</v>
      </c>
      <c r="N171" s="4">
        <v>2</v>
      </c>
      <c r="O171" s="3">
        <v>7.84</v>
      </c>
      <c r="P171" s="4">
        <v>0</v>
      </c>
      <c r="Q171" s="3" t="s">
        <v>27</v>
      </c>
      <c r="R171" s="11">
        <f t="shared" si="10"/>
        <v>149.11959839560052</v>
      </c>
      <c r="S171" s="12">
        <f t="shared" si="11"/>
        <v>0.94980635920764667</v>
      </c>
      <c r="T171" s="11">
        <f t="shared" si="12"/>
        <v>306.11959839560052</v>
      </c>
      <c r="U171" s="12">
        <f t="shared" si="13"/>
        <v>1.8185316877512259</v>
      </c>
      <c r="V171" s="13">
        <f t="shared" si="14"/>
        <v>0</v>
      </c>
    </row>
    <row r="172" spans="1:22" ht="15" x14ac:dyDescent="0.25">
      <c r="A172" s="1" t="s">
        <v>22</v>
      </c>
      <c r="B172" s="1" t="s">
        <v>322</v>
      </c>
      <c r="C172" s="14" t="s">
        <v>323</v>
      </c>
      <c r="D172" s="1" t="s">
        <v>61</v>
      </c>
      <c r="E172" s="1" t="s">
        <v>31</v>
      </c>
      <c r="F172" s="1">
        <v>30</v>
      </c>
      <c r="G172" s="1">
        <v>80</v>
      </c>
      <c r="H172" s="1">
        <v>29</v>
      </c>
      <c r="I172" s="1">
        <v>43</v>
      </c>
      <c r="J172" s="1">
        <v>72</v>
      </c>
      <c r="K172" s="1">
        <v>192</v>
      </c>
      <c r="L172" s="4">
        <v>24</v>
      </c>
      <c r="M172" s="3">
        <v>10.82</v>
      </c>
      <c r="N172" s="4">
        <v>6</v>
      </c>
      <c r="O172" s="3">
        <v>12.15</v>
      </c>
      <c r="P172" s="4">
        <v>0</v>
      </c>
      <c r="Q172" s="3" t="s">
        <v>27</v>
      </c>
      <c r="R172" s="11">
        <f t="shared" si="10"/>
        <v>271.19417630816275</v>
      </c>
      <c r="S172" s="12">
        <f t="shared" si="11"/>
        <v>1.4124696682716811</v>
      </c>
      <c r="T172" s="11">
        <f t="shared" si="12"/>
        <v>463.19417630816275</v>
      </c>
      <c r="U172" s="12">
        <f t="shared" si="13"/>
        <v>3.3899272038520345</v>
      </c>
      <c r="V172" s="13">
        <f t="shared" si="14"/>
        <v>0</v>
      </c>
    </row>
    <row r="173" spans="1:22" ht="15" x14ac:dyDescent="0.25">
      <c r="A173" s="1" t="s">
        <v>22</v>
      </c>
      <c r="B173" s="1" t="s">
        <v>324</v>
      </c>
      <c r="C173" s="1" t="s">
        <v>325</v>
      </c>
      <c r="D173" s="1" t="s">
        <v>77</v>
      </c>
      <c r="E173" s="1" t="s">
        <v>39</v>
      </c>
      <c r="F173" s="1">
        <v>28</v>
      </c>
      <c r="G173" s="1">
        <v>2</v>
      </c>
      <c r="H173" s="1">
        <v>0</v>
      </c>
      <c r="I173" s="1">
        <v>0</v>
      </c>
      <c r="J173" s="1">
        <v>0</v>
      </c>
      <c r="K173" s="1">
        <v>3</v>
      </c>
      <c r="L173" s="4">
        <v>0</v>
      </c>
      <c r="M173" s="3">
        <v>11.11</v>
      </c>
      <c r="N173" s="4">
        <v>0</v>
      </c>
      <c r="O173" s="3">
        <v>0</v>
      </c>
      <c r="P173" s="4">
        <v>0</v>
      </c>
      <c r="R173" s="11">
        <f t="shared" si="10"/>
        <v>0</v>
      </c>
      <c r="S173" s="12">
        <f t="shared" si="11"/>
        <v>0</v>
      </c>
      <c r="T173" s="11">
        <f t="shared" si="12"/>
        <v>3</v>
      </c>
      <c r="U173" s="12">
        <f t="shared" si="13"/>
        <v>0</v>
      </c>
      <c r="V173" s="13">
        <f t="shared" si="14"/>
        <v>1</v>
      </c>
    </row>
    <row r="174" spans="1:22" ht="15" x14ac:dyDescent="0.25">
      <c r="A174" s="1" t="s">
        <v>22</v>
      </c>
      <c r="B174" s="1" t="s">
        <v>326</v>
      </c>
      <c r="C174" s="1" t="s">
        <v>327</v>
      </c>
      <c r="D174" s="1" t="s">
        <v>107</v>
      </c>
      <c r="E174" s="1" t="s">
        <v>50</v>
      </c>
      <c r="F174" s="1">
        <v>29</v>
      </c>
      <c r="G174" s="1">
        <v>78</v>
      </c>
      <c r="H174" s="1">
        <v>12</v>
      </c>
      <c r="I174" s="1">
        <v>15</v>
      </c>
      <c r="J174" s="1">
        <v>27</v>
      </c>
      <c r="K174" s="1">
        <v>143</v>
      </c>
      <c r="L174" s="4">
        <v>9</v>
      </c>
      <c r="M174" s="3">
        <v>8.15</v>
      </c>
      <c r="N174" s="4">
        <v>0</v>
      </c>
      <c r="O174" s="3">
        <v>11.11</v>
      </c>
      <c r="P174" s="4">
        <v>1</v>
      </c>
      <c r="Q174" s="3">
        <v>15.15</v>
      </c>
      <c r="R174" s="11">
        <f t="shared" si="10"/>
        <v>117.03010791876733</v>
      </c>
      <c r="S174" s="12">
        <f t="shared" si="11"/>
        <v>0.81839236306830299</v>
      </c>
      <c r="T174" s="11">
        <f t="shared" si="12"/>
        <v>260.03010791876733</v>
      </c>
      <c r="U174" s="12">
        <f t="shared" si="13"/>
        <v>1.5003859989585555</v>
      </c>
      <c r="V174" s="13">
        <f t="shared" si="14"/>
        <v>0</v>
      </c>
    </row>
    <row r="175" spans="1:22" ht="15" x14ac:dyDescent="0.25">
      <c r="A175" s="1" t="s">
        <v>22</v>
      </c>
      <c r="B175" s="1" t="s">
        <v>328</v>
      </c>
      <c r="C175" s="1" t="s">
        <v>147</v>
      </c>
      <c r="D175" s="1" t="s">
        <v>46</v>
      </c>
      <c r="E175" s="1" t="s">
        <v>31</v>
      </c>
      <c r="F175" s="1">
        <v>31</v>
      </c>
      <c r="G175" s="1">
        <v>67</v>
      </c>
      <c r="H175" s="1">
        <v>8</v>
      </c>
      <c r="I175" s="1">
        <v>9</v>
      </c>
      <c r="J175" s="1">
        <v>17</v>
      </c>
      <c r="K175" s="1">
        <v>146</v>
      </c>
      <c r="L175" s="4">
        <v>3</v>
      </c>
      <c r="M175" s="3">
        <v>5.32</v>
      </c>
      <c r="N175" s="4">
        <v>0</v>
      </c>
      <c r="O175" s="3">
        <v>0</v>
      </c>
      <c r="P175" s="4">
        <v>1</v>
      </c>
      <c r="Q175" s="3">
        <v>7.32</v>
      </c>
      <c r="R175" s="11">
        <f t="shared" si="10"/>
        <v>70.052179629401365</v>
      </c>
      <c r="S175" s="12">
        <f t="shared" si="11"/>
        <v>0.47980944951644772</v>
      </c>
      <c r="T175" s="11">
        <f t="shared" si="12"/>
        <v>216.05217962940137</v>
      </c>
      <c r="U175" s="12">
        <f t="shared" si="13"/>
        <v>1.0455549198418115</v>
      </c>
      <c r="V175" s="13">
        <f t="shared" si="14"/>
        <v>0</v>
      </c>
    </row>
    <row r="176" spans="1:22" ht="15" x14ac:dyDescent="0.25">
      <c r="A176" s="1" t="s">
        <v>22</v>
      </c>
      <c r="B176" s="1" t="s">
        <v>329</v>
      </c>
      <c r="C176" s="1" t="s">
        <v>330</v>
      </c>
      <c r="D176" s="1" t="s">
        <v>30</v>
      </c>
      <c r="E176" s="1" t="s">
        <v>50</v>
      </c>
      <c r="F176" s="1">
        <v>24</v>
      </c>
      <c r="G176" s="1">
        <v>32</v>
      </c>
      <c r="H176" s="1">
        <v>0</v>
      </c>
      <c r="I176" s="1">
        <v>2</v>
      </c>
      <c r="J176" s="1">
        <v>2</v>
      </c>
      <c r="K176" s="1">
        <v>16</v>
      </c>
      <c r="L176" s="4">
        <v>2</v>
      </c>
      <c r="M176" s="3">
        <v>5.88</v>
      </c>
      <c r="N176" s="4">
        <v>0</v>
      </c>
      <c r="O176" s="3">
        <v>0</v>
      </c>
      <c r="P176" s="4">
        <v>0</v>
      </c>
      <c r="R176" s="11">
        <f t="shared" si="10"/>
        <v>34.013605442176875</v>
      </c>
      <c r="S176" s="12">
        <f t="shared" si="11"/>
        <v>2.1258503401360547</v>
      </c>
      <c r="T176" s="11">
        <f t="shared" si="12"/>
        <v>50.013605442176875</v>
      </c>
      <c r="U176" s="12">
        <f t="shared" si="13"/>
        <v>1.0629251700680273</v>
      </c>
      <c r="V176" s="13">
        <f t="shared" si="14"/>
        <v>0</v>
      </c>
    </row>
    <row r="177" spans="1:22" ht="15" x14ac:dyDescent="0.25">
      <c r="A177" s="1" t="s">
        <v>22</v>
      </c>
      <c r="B177" s="1" t="s">
        <v>331</v>
      </c>
      <c r="C177" s="1" t="s">
        <v>332</v>
      </c>
      <c r="D177" s="1" t="s">
        <v>49</v>
      </c>
      <c r="E177" s="1" t="s">
        <v>26</v>
      </c>
      <c r="F177" s="1">
        <v>23</v>
      </c>
      <c r="G177" s="1">
        <v>9</v>
      </c>
      <c r="H177" s="1">
        <v>0</v>
      </c>
      <c r="I177" s="1">
        <v>1</v>
      </c>
      <c r="J177" s="1">
        <v>1</v>
      </c>
      <c r="K177" s="1">
        <v>9</v>
      </c>
      <c r="L177" s="4">
        <v>1</v>
      </c>
      <c r="M177" s="3">
        <v>5.88</v>
      </c>
      <c r="N177" s="4">
        <v>0</v>
      </c>
      <c r="O177" s="3" t="s">
        <v>27</v>
      </c>
      <c r="P177" s="4">
        <v>0</v>
      </c>
      <c r="Q177" s="3" t="s">
        <v>27</v>
      </c>
      <c r="R177" s="11">
        <f t="shared" si="10"/>
        <v>17.006802721088437</v>
      </c>
      <c r="S177" s="12">
        <f t="shared" si="11"/>
        <v>1.8896447467876041</v>
      </c>
      <c r="T177" s="11">
        <f t="shared" si="12"/>
        <v>26.006802721088437</v>
      </c>
      <c r="U177" s="12">
        <f t="shared" si="13"/>
        <v>1.8896447467876041</v>
      </c>
      <c r="V177" s="13">
        <f t="shared" si="14"/>
        <v>0</v>
      </c>
    </row>
    <row r="178" spans="1:22" ht="15" x14ac:dyDescent="0.25">
      <c r="A178" s="1" t="s">
        <v>22</v>
      </c>
      <c r="B178" s="1" t="s">
        <v>333</v>
      </c>
      <c r="C178" s="1" t="s">
        <v>118</v>
      </c>
      <c r="D178" s="1" t="s">
        <v>107</v>
      </c>
      <c r="E178" s="1" t="s">
        <v>39</v>
      </c>
      <c r="F178" s="1">
        <v>31</v>
      </c>
      <c r="G178" s="1">
        <v>36</v>
      </c>
      <c r="H178" s="1">
        <v>0</v>
      </c>
      <c r="I178" s="1">
        <v>3</v>
      </c>
      <c r="J178" s="1">
        <v>3</v>
      </c>
      <c r="K178" s="1">
        <v>28</v>
      </c>
      <c r="L178" s="4">
        <v>1</v>
      </c>
      <c r="M178" s="3">
        <v>8.15</v>
      </c>
      <c r="N178" s="4">
        <v>0</v>
      </c>
      <c r="O178" s="3">
        <v>20</v>
      </c>
      <c r="P178" s="4">
        <v>0</v>
      </c>
      <c r="Q178" s="3">
        <v>10</v>
      </c>
      <c r="R178" s="11">
        <f t="shared" si="10"/>
        <v>12.269938650306749</v>
      </c>
      <c r="S178" s="12">
        <f t="shared" si="11"/>
        <v>0.43821209465381245</v>
      </c>
      <c r="T178" s="11">
        <f t="shared" si="12"/>
        <v>40.269938650306749</v>
      </c>
      <c r="U178" s="12">
        <f t="shared" si="13"/>
        <v>0.34083162917518744</v>
      </c>
      <c r="V178" s="13">
        <f t="shared" si="14"/>
        <v>1</v>
      </c>
    </row>
    <row r="179" spans="1:22" ht="15" x14ac:dyDescent="0.25">
      <c r="A179" s="1" t="s">
        <v>22</v>
      </c>
      <c r="B179" s="1" t="s">
        <v>334</v>
      </c>
      <c r="C179" s="1" t="s">
        <v>335</v>
      </c>
      <c r="D179" s="1" t="s">
        <v>69</v>
      </c>
      <c r="E179" s="1" t="s">
        <v>31</v>
      </c>
      <c r="F179" s="1">
        <v>24</v>
      </c>
      <c r="G179" s="1">
        <v>37</v>
      </c>
      <c r="H179" s="1">
        <v>5</v>
      </c>
      <c r="I179" s="1">
        <v>10</v>
      </c>
      <c r="J179" s="1">
        <v>15</v>
      </c>
      <c r="K179" s="1">
        <v>81</v>
      </c>
      <c r="L179" s="4">
        <v>6</v>
      </c>
      <c r="M179" s="3">
        <v>7.11</v>
      </c>
      <c r="N179" s="4">
        <v>0</v>
      </c>
      <c r="O179" s="3">
        <v>14.63</v>
      </c>
      <c r="P179" s="4">
        <v>0</v>
      </c>
      <c r="Q179" s="3" t="s">
        <v>27</v>
      </c>
      <c r="R179" s="11">
        <f t="shared" si="10"/>
        <v>84.388185654008439</v>
      </c>
      <c r="S179" s="12">
        <f t="shared" si="11"/>
        <v>1.0418294525186227</v>
      </c>
      <c r="T179" s="11">
        <f t="shared" si="12"/>
        <v>165.38818565400845</v>
      </c>
      <c r="U179" s="12">
        <f t="shared" si="13"/>
        <v>2.2807617744326607</v>
      </c>
      <c r="V179" s="13">
        <f t="shared" si="14"/>
        <v>0</v>
      </c>
    </row>
    <row r="180" spans="1:22" ht="15" x14ac:dyDescent="0.25">
      <c r="A180" s="1" t="s">
        <v>22</v>
      </c>
      <c r="B180" s="14" t="s">
        <v>336</v>
      </c>
      <c r="C180" s="14" t="s">
        <v>37</v>
      </c>
      <c r="D180" s="1" t="s">
        <v>104</v>
      </c>
      <c r="E180" s="1" t="s">
        <v>26</v>
      </c>
      <c r="F180" s="14">
        <v>25</v>
      </c>
      <c r="G180" s="15">
        <v>3</v>
      </c>
      <c r="H180" s="15">
        <v>0</v>
      </c>
      <c r="I180" s="15">
        <v>0</v>
      </c>
      <c r="J180" s="15">
        <v>0</v>
      </c>
      <c r="K180" s="15">
        <v>3</v>
      </c>
      <c r="L180" s="4">
        <v>0</v>
      </c>
      <c r="M180" s="3">
        <v>33.33</v>
      </c>
      <c r="N180" s="4">
        <v>0</v>
      </c>
      <c r="O180" s="3">
        <v>0</v>
      </c>
      <c r="P180" s="4">
        <v>0</v>
      </c>
      <c r="R180" s="11">
        <f t="shared" si="10"/>
        <v>0</v>
      </c>
      <c r="S180" s="12">
        <f t="shared" si="11"/>
        <v>0</v>
      </c>
      <c r="T180" s="11">
        <f t="shared" si="12"/>
        <v>3</v>
      </c>
      <c r="U180" s="12">
        <f t="shared" si="13"/>
        <v>0</v>
      </c>
      <c r="V180" s="13">
        <f t="shared" si="14"/>
        <v>0</v>
      </c>
    </row>
    <row r="181" spans="1:22" ht="15" x14ac:dyDescent="0.25">
      <c r="A181" s="1" t="s">
        <v>22</v>
      </c>
      <c r="B181" s="1" t="s">
        <v>337</v>
      </c>
      <c r="C181" s="1" t="s">
        <v>338</v>
      </c>
      <c r="D181" s="1" t="s">
        <v>134</v>
      </c>
      <c r="E181" s="1" t="s">
        <v>39</v>
      </c>
      <c r="F181" s="1">
        <v>22</v>
      </c>
      <c r="G181" s="1">
        <v>75</v>
      </c>
      <c r="H181" s="1">
        <v>8</v>
      </c>
      <c r="I181" s="1">
        <v>12</v>
      </c>
      <c r="J181" s="1">
        <v>20</v>
      </c>
      <c r="K181" s="1">
        <v>124</v>
      </c>
      <c r="L181" s="4">
        <v>2</v>
      </c>
      <c r="M181" s="3">
        <v>8.92</v>
      </c>
      <c r="N181" s="4">
        <v>4</v>
      </c>
      <c r="O181" s="3">
        <v>9.2200000000000006</v>
      </c>
      <c r="P181" s="4">
        <v>0</v>
      </c>
      <c r="Q181" s="3">
        <v>4.3499999999999996</v>
      </c>
      <c r="R181" s="11">
        <f t="shared" si="10"/>
        <v>65.805472602939602</v>
      </c>
      <c r="S181" s="12">
        <f t="shared" si="11"/>
        <v>0.53068929518499675</v>
      </c>
      <c r="T181" s="11">
        <f t="shared" si="12"/>
        <v>189.8054726029396</v>
      </c>
      <c r="U181" s="12">
        <f t="shared" si="13"/>
        <v>0.87740630137252806</v>
      </c>
      <c r="V181" s="13">
        <f t="shared" si="14"/>
        <v>1</v>
      </c>
    </row>
    <row r="182" spans="1:22" ht="15" x14ac:dyDescent="0.25">
      <c r="A182" s="1" t="s">
        <v>22</v>
      </c>
      <c r="B182" s="1" t="s">
        <v>339</v>
      </c>
      <c r="C182" s="1" t="s">
        <v>79</v>
      </c>
      <c r="D182" s="1" t="s">
        <v>210</v>
      </c>
      <c r="E182" s="1" t="s">
        <v>39</v>
      </c>
      <c r="F182" s="1">
        <v>26</v>
      </c>
      <c r="G182" s="1">
        <v>77</v>
      </c>
      <c r="H182" s="1">
        <v>1</v>
      </c>
      <c r="I182" s="1">
        <v>21</v>
      </c>
      <c r="J182" s="1">
        <v>22</v>
      </c>
      <c r="K182" s="1">
        <v>97</v>
      </c>
      <c r="L182" s="4">
        <v>3</v>
      </c>
      <c r="M182" s="3">
        <v>7.8</v>
      </c>
      <c r="N182" s="4">
        <v>0</v>
      </c>
      <c r="O182" s="3">
        <v>5.65</v>
      </c>
      <c r="P182" s="4">
        <v>1</v>
      </c>
      <c r="Q182" s="3">
        <v>8.33</v>
      </c>
      <c r="R182" s="11">
        <f t="shared" si="10"/>
        <v>50.466340382306768</v>
      </c>
      <c r="S182" s="12">
        <f t="shared" si="11"/>
        <v>0.5202715503330595</v>
      </c>
      <c r="T182" s="11">
        <f t="shared" si="12"/>
        <v>147.46634038230678</v>
      </c>
      <c r="U182" s="12">
        <f t="shared" si="13"/>
        <v>0.65540701795203593</v>
      </c>
      <c r="V182" s="13">
        <f t="shared" si="14"/>
        <v>1</v>
      </c>
    </row>
    <row r="183" spans="1:22" ht="15" x14ac:dyDescent="0.25">
      <c r="A183" s="1" t="s">
        <v>22</v>
      </c>
      <c r="B183" s="1" t="s">
        <v>340</v>
      </c>
      <c r="C183" s="1" t="s">
        <v>341</v>
      </c>
      <c r="D183" s="1" t="s">
        <v>64</v>
      </c>
      <c r="E183" s="1" t="s">
        <v>50</v>
      </c>
      <c r="F183" s="1">
        <v>32</v>
      </c>
      <c r="G183" s="1">
        <v>74</v>
      </c>
      <c r="H183" s="1">
        <v>20</v>
      </c>
      <c r="I183" s="1">
        <v>35</v>
      </c>
      <c r="J183" s="1">
        <v>55</v>
      </c>
      <c r="K183" s="1">
        <v>263</v>
      </c>
      <c r="L183" s="4">
        <v>10</v>
      </c>
      <c r="M183" s="3">
        <v>6.54</v>
      </c>
      <c r="N183" s="4">
        <v>6</v>
      </c>
      <c r="O183" s="3">
        <v>10.43</v>
      </c>
      <c r="P183" s="4">
        <v>1</v>
      </c>
      <c r="Q183" s="3">
        <v>4.17</v>
      </c>
      <c r="R183" s="11">
        <f t="shared" si="10"/>
        <v>234.41238037567868</v>
      </c>
      <c r="S183" s="12">
        <f t="shared" si="11"/>
        <v>0.8913018265234931</v>
      </c>
      <c r="T183" s="11">
        <f t="shared" si="12"/>
        <v>497.41238037567871</v>
      </c>
      <c r="U183" s="12">
        <f t="shared" si="13"/>
        <v>3.1677348699416039</v>
      </c>
      <c r="V183" s="13">
        <f t="shared" si="14"/>
        <v>0</v>
      </c>
    </row>
    <row r="184" spans="1:22" ht="15" x14ac:dyDescent="0.25">
      <c r="A184" s="1" t="s">
        <v>22</v>
      </c>
      <c r="B184" s="1" t="s">
        <v>342</v>
      </c>
      <c r="C184" s="1" t="s">
        <v>185</v>
      </c>
      <c r="D184" s="1" t="s">
        <v>55</v>
      </c>
      <c r="E184" s="1" t="s">
        <v>26</v>
      </c>
      <c r="F184" s="1">
        <v>27</v>
      </c>
      <c r="G184" s="1">
        <v>54</v>
      </c>
      <c r="H184" s="1">
        <v>3</v>
      </c>
      <c r="I184" s="1">
        <v>5</v>
      </c>
      <c r="J184" s="1">
        <v>8</v>
      </c>
      <c r="K184" s="1">
        <v>66</v>
      </c>
      <c r="L184" s="4">
        <v>5</v>
      </c>
      <c r="M184" s="3">
        <v>7.32</v>
      </c>
      <c r="N184" s="4">
        <v>0</v>
      </c>
      <c r="O184" s="3">
        <v>0</v>
      </c>
      <c r="P184" s="4">
        <v>0</v>
      </c>
      <c r="Q184" s="3">
        <v>25</v>
      </c>
      <c r="R184" s="11">
        <f t="shared" si="10"/>
        <v>68.306010928961754</v>
      </c>
      <c r="S184" s="12">
        <f t="shared" si="11"/>
        <v>1.0349395595297235</v>
      </c>
      <c r="T184" s="11">
        <f t="shared" si="12"/>
        <v>134.30601092896177</v>
      </c>
      <c r="U184" s="12">
        <f t="shared" si="13"/>
        <v>1.2649261283141067</v>
      </c>
      <c r="V184" s="13">
        <f t="shared" si="14"/>
        <v>0</v>
      </c>
    </row>
    <row r="185" spans="1:22" ht="15" x14ac:dyDescent="0.25">
      <c r="A185" s="1" t="s">
        <v>22</v>
      </c>
      <c r="B185" s="1" t="s">
        <v>343</v>
      </c>
      <c r="C185" s="1" t="s">
        <v>109</v>
      </c>
      <c r="D185" s="1" t="s">
        <v>82</v>
      </c>
      <c r="E185" s="1" t="s">
        <v>39</v>
      </c>
      <c r="F185" s="1">
        <v>25</v>
      </c>
      <c r="G185" s="1">
        <v>20</v>
      </c>
      <c r="H185" s="1">
        <v>0</v>
      </c>
      <c r="I185" s="1">
        <v>2</v>
      </c>
      <c r="J185" s="1">
        <v>2</v>
      </c>
      <c r="K185" s="1">
        <v>14</v>
      </c>
      <c r="L185" s="4">
        <v>1</v>
      </c>
      <c r="M185" s="3">
        <v>4.72</v>
      </c>
      <c r="N185" s="4">
        <v>0</v>
      </c>
      <c r="O185" s="3" t="s">
        <v>27</v>
      </c>
      <c r="P185" s="4">
        <v>0</v>
      </c>
      <c r="Q185" s="3">
        <v>0</v>
      </c>
      <c r="R185" s="11">
        <f t="shared" si="10"/>
        <v>21.186440677966104</v>
      </c>
      <c r="S185" s="12">
        <f t="shared" si="11"/>
        <v>1.5133171912832932</v>
      </c>
      <c r="T185" s="11">
        <f t="shared" si="12"/>
        <v>35.186440677966104</v>
      </c>
      <c r="U185" s="12">
        <f t="shared" si="13"/>
        <v>1.0593220338983051</v>
      </c>
      <c r="V185" s="13">
        <f t="shared" si="14"/>
        <v>1</v>
      </c>
    </row>
    <row r="186" spans="1:22" ht="15" x14ac:dyDescent="0.25">
      <c r="A186" s="1" t="s">
        <v>22</v>
      </c>
      <c r="B186" s="1" t="s">
        <v>344</v>
      </c>
      <c r="C186" s="1" t="s">
        <v>345</v>
      </c>
      <c r="D186" s="1" t="s">
        <v>53</v>
      </c>
      <c r="E186" s="1" t="s">
        <v>39</v>
      </c>
      <c r="F186" s="1">
        <v>24</v>
      </c>
      <c r="G186" s="1">
        <v>82</v>
      </c>
      <c r="H186" s="1">
        <v>5</v>
      </c>
      <c r="I186" s="1">
        <v>33</v>
      </c>
      <c r="J186" s="1">
        <v>38</v>
      </c>
      <c r="K186" s="1">
        <v>105</v>
      </c>
      <c r="L186" s="4">
        <v>4</v>
      </c>
      <c r="M186" s="3">
        <v>10.88</v>
      </c>
      <c r="N186" s="4">
        <v>6</v>
      </c>
      <c r="O186" s="3">
        <v>11.67</v>
      </c>
      <c r="P186" s="4">
        <v>0</v>
      </c>
      <c r="Q186" s="3">
        <v>12.9</v>
      </c>
      <c r="R186" s="11">
        <f t="shared" si="10"/>
        <v>88.178587630424914</v>
      </c>
      <c r="S186" s="12">
        <f t="shared" si="11"/>
        <v>0.83979607267071343</v>
      </c>
      <c r="T186" s="11">
        <f t="shared" si="12"/>
        <v>193.17858763042491</v>
      </c>
      <c r="U186" s="12">
        <f t="shared" si="13"/>
        <v>1.0753486296393282</v>
      </c>
      <c r="V186" s="13">
        <f t="shared" si="14"/>
        <v>1</v>
      </c>
    </row>
    <row r="187" spans="1:22" ht="15" x14ac:dyDescent="0.25">
      <c r="A187" s="1" t="s">
        <v>22</v>
      </c>
      <c r="B187" s="1" t="s">
        <v>346</v>
      </c>
      <c r="C187" s="1" t="s">
        <v>347</v>
      </c>
      <c r="D187" s="1" t="s">
        <v>61</v>
      </c>
      <c r="E187" s="1" t="s">
        <v>31</v>
      </c>
      <c r="F187" s="1">
        <v>27</v>
      </c>
      <c r="G187" s="1">
        <v>76</v>
      </c>
      <c r="H187" s="1">
        <v>23</v>
      </c>
      <c r="I187" s="1">
        <v>34</v>
      </c>
      <c r="J187" s="1">
        <v>57</v>
      </c>
      <c r="K187" s="1">
        <v>163</v>
      </c>
      <c r="L187" s="4">
        <v>14</v>
      </c>
      <c r="M187" s="3">
        <v>8.9600000000000009</v>
      </c>
      <c r="N187" s="4">
        <v>3</v>
      </c>
      <c r="O187" s="3">
        <v>9.8699999999999992</v>
      </c>
      <c r="P187" s="4">
        <v>0</v>
      </c>
      <c r="Q187" s="3">
        <v>0</v>
      </c>
      <c r="R187" s="11">
        <f t="shared" si="10"/>
        <v>186.64513677811547</v>
      </c>
      <c r="S187" s="12">
        <f t="shared" si="11"/>
        <v>1.1450621888227943</v>
      </c>
      <c r="T187" s="11">
        <f t="shared" si="12"/>
        <v>349.64513677811544</v>
      </c>
      <c r="U187" s="12">
        <f t="shared" si="13"/>
        <v>2.4558570628699403</v>
      </c>
      <c r="V187" s="13">
        <f t="shared" si="14"/>
        <v>0</v>
      </c>
    </row>
    <row r="188" spans="1:22" ht="15" x14ac:dyDescent="0.25">
      <c r="A188" s="1" t="s">
        <v>22</v>
      </c>
      <c r="B188" s="1" t="s">
        <v>348</v>
      </c>
      <c r="C188" s="1" t="s">
        <v>242</v>
      </c>
      <c r="D188" s="1" t="s">
        <v>25</v>
      </c>
      <c r="E188" s="1" t="s">
        <v>39</v>
      </c>
      <c r="F188" s="1">
        <v>24</v>
      </c>
      <c r="G188" s="1">
        <v>8</v>
      </c>
      <c r="H188" s="1">
        <v>1</v>
      </c>
      <c r="I188" s="1">
        <v>0</v>
      </c>
      <c r="J188" s="1">
        <v>1</v>
      </c>
      <c r="K188" s="1">
        <v>19</v>
      </c>
      <c r="L188" s="4">
        <v>0</v>
      </c>
      <c r="M188" s="3">
        <v>3.33</v>
      </c>
      <c r="N188" s="4">
        <v>0</v>
      </c>
      <c r="O188" s="3">
        <v>12.5</v>
      </c>
      <c r="P188" s="4">
        <v>0</v>
      </c>
      <c r="Q188" s="3">
        <v>0</v>
      </c>
      <c r="R188" s="11">
        <f t="shared" si="10"/>
        <v>0</v>
      </c>
      <c r="S188" s="12">
        <f t="shared" si="11"/>
        <v>0</v>
      </c>
      <c r="T188" s="11">
        <f t="shared" si="12"/>
        <v>19</v>
      </c>
      <c r="U188" s="12">
        <f t="shared" si="13"/>
        <v>0</v>
      </c>
      <c r="V188" s="13">
        <f t="shared" si="14"/>
        <v>1</v>
      </c>
    </row>
    <row r="189" spans="1:22" ht="15" x14ac:dyDescent="0.25">
      <c r="A189" s="1" t="s">
        <v>22</v>
      </c>
      <c r="B189" s="1" t="s">
        <v>349</v>
      </c>
      <c r="C189" s="1" t="s">
        <v>350</v>
      </c>
      <c r="D189" s="1" t="s">
        <v>67</v>
      </c>
      <c r="E189" s="1" t="s">
        <v>39</v>
      </c>
      <c r="F189" s="1">
        <v>33</v>
      </c>
      <c r="G189" s="1">
        <v>61</v>
      </c>
      <c r="H189" s="1">
        <v>1</v>
      </c>
      <c r="I189" s="1">
        <v>17</v>
      </c>
      <c r="J189" s="1">
        <v>18</v>
      </c>
      <c r="K189" s="1">
        <v>50</v>
      </c>
      <c r="L189" s="4">
        <v>2</v>
      </c>
      <c r="M189" s="3">
        <v>9.2200000000000006</v>
      </c>
      <c r="N189" s="4">
        <v>2</v>
      </c>
      <c r="O189" s="3">
        <v>9.3800000000000008</v>
      </c>
      <c r="P189" s="4">
        <v>0</v>
      </c>
      <c r="Q189" s="3">
        <v>5.56</v>
      </c>
      <c r="R189" s="11">
        <f t="shared" si="10"/>
        <v>43.013935590100317</v>
      </c>
      <c r="S189" s="12">
        <f t="shared" si="11"/>
        <v>0.86027871180200632</v>
      </c>
      <c r="T189" s="11">
        <f t="shared" si="12"/>
        <v>93.013935590100317</v>
      </c>
      <c r="U189" s="12">
        <f t="shared" si="13"/>
        <v>0.70514648508361177</v>
      </c>
      <c r="V189" s="13">
        <f t="shared" si="14"/>
        <v>1</v>
      </c>
    </row>
    <row r="190" spans="1:22" ht="15" x14ac:dyDescent="0.25">
      <c r="A190" s="1" t="s">
        <v>22</v>
      </c>
      <c r="B190" s="1" t="s">
        <v>349</v>
      </c>
      <c r="C190" s="1" t="s">
        <v>351</v>
      </c>
      <c r="D190" s="1" t="s">
        <v>89</v>
      </c>
      <c r="E190" s="1" t="s">
        <v>50</v>
      </c>
      <c r="F190" s="1">
        <v>23</v>
      </c>
      <c r="G190" s="1">
        <v>69</v>
      </c>
      <c r="H190" s="1">
        <v>14</v>
      </c>
      <c r="I190" s="1">
        <v>17</v>
      </c>
      <c r="J190" s="1">
        <v>31</v>
      </c>
      <c r="K190" s="1">
        <v>120</v>
      </c>
      <c r="L190" s="4">
        <v>11</v>
      </c>
      <c r="M190" s="3">
        <v>8.67</v>
      </c>
      <c r="N190" s="4">
        <v>0</v>
      </c>
      <c r="O190" s="3">
        <v>18.97</v>
      </c>
      <c r="P190" s="4">
        <v>0</v>
      </c>
      <c r="Q190" s="3" t="s">
        <v>27</v>
      </c>
      <c r="R190" s="11">
        <f t="shared" si="10"/>
        <v>126.87427912341407</v>
      </c>
      <c r="S190" s="12">
        <f t="shared" si="11"/>
        <v>1.0572856593617839</v>
      </c>
      <c r="T190" s="11">
        <f t="shared" si="12"/>
        <v>246.87427912341406</v>
      </c>
      <c r="U190" s="12">
        <f t="shared" si="13"/>
        <v>1.8387576684552764</v>
      </c>
      <c r="V190" s="13">
        <f t="shared" si="14"/>
        <v>0</v>
      </c>
    </row>
    <row r="191" spans="1:22" ht="15" x14ac:dyDescent="0.25">
      <c r="A191" s="1" t="s">
        <v>22</v>
      </c>
      <c r="B191" s="1" t="s">
        <v>352</v>
      </c>
      <c r="C191" s="1" t="s">
        <v>353</v>
      </c>
      <c r="D191" s="1" t="s">
        <v>82</v>
      </c>
      <c r="E191" s="1" t="s">
        <v>39</v>
      </c>
      <c r="F191" s="1">
        <v>28</v>
      </c>
      <c r="G191" s="1">
        <v>51</v>
      </c>
      <c r="H191" s="1">
        <v>2</v>
      </c>
      <c r="I191" s="1">
        <v>7</v>
      </c>
      <c r="J191" s="1">
        <v>9</v>
      </c>
      <c r="K191" s="1">
        <v>48</v>
      </c>
      <c r="L191" s="4">
        <v>3</v>
      </c>
      <c r="M191" s="3">
        <v>7.57</v>
      </c>
      <c r="N191" s="4">
        <v>0</v>
      </c>
      <c r="O191" s="3">
        <v>100</v>
      </c>
      <c r="P191" s="4">
        <v>1</v>
      </c>
      <c r="Q191" s="3">
        <v>18.18</v>
      </c>
      <c r="R191" s="11">
        <f t="shared" si="10"/>
        <v>45.130668945362174</v>
      </c>
      <c r="S191" s="12">
        <f t="shared" si="11"/>
        <v>0.9402222696950453</v>
      </c>
      <c r="T191" s="11">
        <f t="shared" si="12"/>
        <v>93.130668945362174</v>
      </c>
      <c r="U191" s="12">
        <f t="shared" si="13"/>
        <v>0.8849150773600426</v>
      </c>
      <c r="V191" s="13">
        <f t="shared" si="14"/>
        <v>1</v>
      </c>
    </row>
    <row r="192" spans="1:22" ht="15" x14ac:dyDescent="0.25">
      <c r="A192" s="1" t="s">
        <v>22</v>
      </c>
      <c r="B192" s="1" t="s">
        <v>354</v>
      </c>
      <c r="C192" s="1" t="s">
        <v>355</v>
      </c>
      <c r="D192" s="1" t="s">
        <v>53</v>
      </c>
      <c r="E192" s="1" t="s">
        <v>39</v>
      </c>
      <c r="F192" s="1">
        <v>27</v>
      </c>
      <c r="G192" s="1">
        <v>79</v>
      </c>
      <c r="H192" s="1">
        <v>2</v>
      </c>
      <c r="I192" s="1">
        <v>5</v>
      </c>
      <c r="J192" s="1">
        <v>7</v>
      </c>
      <c r="K192" s="1">
        <v>37</v>
      </c>
      <c r="L192" s="4">
        <v>2</v>
      </c>
      <c r="M192" s="3">
        <v>7.73</v>
      </c>
      <c r="N192" s="4">
        <v>0</v>
      </c>
      <c r="O192" s="3">
        <v>0</v>
      </c>
      <c r="P192" s="4">
        <v>0</v>
      </c>
      <c r="Q192" s="3">
        <v>14.71</v>
      </c>
      <c r="R192" s="11">
        <f t="shared" si="10"/>
        <v>25.873221216041394</v>
      </c>
      <c r="S192" s="12">
        <f t="shared" si="11"/>
        <v>0.69927624908219987</v>
      </c>
      <c r="T192" s="11">
        <f t="shared" si="12"/>
        <v>62.873221216041394</v>
      </c>
      <c r="U192" s="12">
        <f t="shared" si="13"/>
        <v>0.32750912931697967</v>
      </c>
      <c r="V192" s="13">
        <f t="shared" si="14"/>
        <v>1</v>
      </c>
    </row>
    <row r="193" spans="1:22" ht="15" x14ac:dyDescent="0.25">
      <c r="A193" s="1" t="s">
        <v>22</v>
      </c>
      <c r="B193" s="1" t="s">
        <v>356</v>
      </c>
      <c r="C193" s="1" t="s">
        <v>357</v>
      </c>
      <c r="D193" s="1" t="s">
        <v>98</v>
      </c>
      <c r="E193" s="1" t="s">
        <v>39</v>
      </c>
      <c r="F193" s="1">
        <v>25</v>
      </c>
      <c r="G193" s="1">
        <v>5</v>
      </c>
      <c r="H193" s="1">
        <v>0</v>
      </c>
      <c r="I193" s="1">
        <v>1</v>
      </c>
      <c r="J193" s="1">
        <v>1</v>
      </c>
      <c r="K193" s="1">
        <v>4</v>
      </c>
      <c r="L193" s="4">
        <v>0</v>
      </c>
      <c r="M193" s="3">
        <v>4</v>
      </c>
      <c r="N193" s="4">
        <v>0</v>
      </c>
      <c r="O193" s="3" t="s">
        <v>27</v>
      </c>
      <c r="P193" s="4">
        <v>0</v>
      </c>
      <c r="Q193" s="3">
        <v>0</v>
      </c>
      <c r="R193" s="11">
        <f t="shared" si="10"/>
        <v>0</v>
      </c>
      <c r="S193" s="12">
        <f t="shared" si="11"/>
        <v>0</v>
      </c>
      <c r="T193" s="11">
        <f t="shared" si="12"/>
        <v>4</v>
      </c>
      <c r="U193" s="12">
        <f t="shared" si="13"/>
        <v>0</v>
      </c>
      <c r="V193" s="13">
        <f t="shared" si="14"/>
        <v>1</v>
      </c>
    </row>
    <row r="194" spans="1:22" ht="15" x14ac:dyDescent="0.25">
      <c r="A194" s="1" t="s">
        <v>22</v>
      </c>
      <c r="B194" s="1" t="s">
        <v>358</v>
      </c>
      <c r="C194" s="1" t="s">
        <v>215</v>
      </c>
      <c r="D194" s="1" t="s">
        <v>82</v>
      </c>
      <c r="E194" s="1" t="s">
        <v>26</v>
      </c>
      <c r="F194" s="1">
        <v>39</v>
      </c>
      <c r="G194" s="1">
        <v>68</v>
      </c>
      <c r="H194" s="1">
        <v>11</v>
      </c>
      <c r="I194" s="1">
        <v>30</v>
      </c>
      <c r="J194" s="1">
        <v>41</v>
      </c>
      <c r="K194" s="1">
        <v>128</v>
      </c>
      <c r="L194" s="4">
        <v>12</v>
      </c>
      <c r="M194" s="3">
        <v>6.84</v>
      </c>
      <c r="N194" s="4">
        <v>2</v>
      </c>
      <c r="O194" s="3">
        <v>11.62</v>
      </c>
      <c r="P194" s="4">
        <v>2</v>
      </c>
      <c r="Q194" s="3">
        <v>13.33</v>
      </c>
      <c r="R194" s="11">
        <f t="shared" ref="R194:R257" si="15">L194/(MAX(1,M194)/100)+N194/(MAX(1,O194)/100)+P194/(MAX(1,Q194)/100)</f>
        <v>207.65405138765439</v>
      </c>
      <c r="S194" s="12">
        <f t="shared" ref="S194:S257" si="16">R194/MAX(1,K194)</f>
        <v>1.6222972764660499</v>
      </c>
      <c r="T194" s="11">
        <f t="shared" ref="T194:T257" si="17">K194+R194</f>
        <v>335.65405138765436</v>
      </c>
      <c r="U194" s="12">
        <f t="shared" ref="U194:U257" si="18">R194/G194</f>
        <v>3.0537360498184469</v>
      </c>
      <c r="V194" s="13">
        <f t="shared" ref="V194:V257" si="19">IF(LEFT(E194,1)="D",1,0)</f>
        <v>0</v>
      </c>
    </row>
    <row r="195" spans="1:22" ht="15" x14ac:dyDescent="0.25">
      <c r="A195" s="1" t="s">
        <v>22</v>
      </c>
      <c r="B195" s="1" t="s">
        <v>359</v>
      </c>
      <c r="C195" s="1" t="s">
        <v>128</v>
      </c>
      <c r="D195" s="1" t="s">
        <v>115</v>
      </c>
      <c r="E195" s="1" t="s">
        <v>31</v>
      </c>
      <c r="F195" s="1">
        <v>29</v>
      </c>
      <c r="G195" s="1">
        <v>69</v>
      </c>
      <c r="H195" s="1">
        <v>6</v>
      </c>
      <c r="I195" s="1">
        <v>7</v>
      </c>
      <c r="J195" s="1">
        <v>13</v>
      </c>
      <c r="K195" s="1">
        <v>57</v>
      </c>
      <c r="L195" s="4">
        <v>2</v>
      </c>
      <c r="M195" s="3">
        <v>10.08</v>
      </c>
      <c r="N195" s="4">
        <v>0</v>
      </c>
      <c r="O195" s="3">
        <v>13.11</v>
      </c>
      <c r="P195" s="4">
        <v>0</v>
      </c>
      <c r="Q195" s="3" t="s">
        <v>27</v>
      </c>
      <c r="R195" s="11">
        <f t="shared" si="15"/>
        <v>19.841269841269842</v>
      </c>
      <c r="S195" s="12">
        <f t="shared" si="16"/>
        <v>0.34809245335561129</v>
      </c>
      <c r="T195" s="11">
        <f t="shared" si="17"/>
        <v>76.841269841269849</v>
      </c>
      <c r="U195" s="12">
        <f t="shared" si="18"/>
        <v>0.28755463538072235</v>
      </c>
      <c r="V195" s="13">
        <f t="shared" si="19"/>
        <v>0</v>
      </c>
    </row>
    <row r="196" spans="1:22" ht="15" x14ac:dyDescent="0.25">
      <c r="A196" s="1" t="s">
        <v>22</v>
      </c>
      <c r="B196" s="1" t="s">
        <v>360</v>
      </c>
      <c r="C196" s="1" t="s">
        <v>361</v>
      </c>
      <c r="D196" s="1" t="s">
        <v>98</v>
      </c>
      <c r="E196" s="1" t="s">
        <v>50</v>
      </c>
      <c r="F196" s="1">
        <v>29</v>
      </c>
      <c r="G196" s="1">
        <v>67</v>
      </c>
      <c r="H196" s="1">
        <v>16</v>
      </c>
      <c r="I196" s="1">
        <v>17</v>
      </c>
      <c r="J196" s="1">
        <v>33</v>
      </c>
      <c r="K196" s="1">
        <v>121</v>
      </c>
      <c r="L196" s="4">
        <v>8</v>
      </c>
      <c r="M196" s="3">
        <v>7.03</v>
      </c>
      <c r="N196" s="4">
        <v>1</v>
      </c>
      <c r="O196" s="3">
        <v>11.36</v>
      </c>
      <c r="P196" s="4">
        <v>0</v>
      </c>
      <c r="Q196" s="3">
        <v>18.18</v>
      </c>
      <c r="R196" s="11">
        <f t="shared" si="15"/>
        <v>122.60082543625909</v>
      </c>
      <c r="S196" s="12">
        <f t="shared" si="16"/>
        <v>1.0132299622831329</v>
      </c>
      <c r="T196" s="11">
        <f t="shared" si="17"/>
        <v>243.60082543625907</v>
      </c>
      <c r="U196" s="12">
        <f t="shared" si="18"/>
        <v>1.8298630662128221</v>
      </c>
      <c r="V196" s="13">
        <f t="shared" si="19"/>
        <v>0</v>
      </c>
    </row>
    <row r="197" spans="1:22" ht="15" x14ac:dyDescent="0.25">
      <c r="A197" s="1" t="s">
        <v>22</v>
      </c>
      <c r="B197" s="1" t="s">
        <v>362</v>
      </c>
      <c r="C197" s="1" t="s">
        <v>114</v>
      </c>
      <c r="D197" s="1" t="s">
        <v>82</v>
      </c>
      <c r="E197" s="1" t="s">
        <v>31</v>
      </c>
      <c r="F197" s="1">
        <v>23</v>
      </c>
      <c r="G197" s="1">
        <v>23</v>
      </c>
      <c r="H197" s="1">
        <v>1</v>
      </c>
      <c r="I197" s="1">
        <v>5</v>
      </c>
      <c r="J197" s="1">
        <v>6</v>
      </c>
      <c r="K197" s="1">
        <v>40</v>
      </c>
      <c r="L197" s="4">
        <v>1</v>
      </c>
      <c r="M197" s="3">
        <v>6.62</v>
      </c>
      <c r="N197" s="4">
        <v>1</v>
      </c>
      <c r="O197" s="3">
        <v>18.18</v>
      </c>
      <c r="P197" s="4">
        <v>0</v>
      </c>
      <c r="R197" s="11">
        <f t="shared" si="15"/>
        <v>20.606290236274383</v>
      </c>
      <c r="S197" s="12">
        <f t="shared" si="16"/>
        <v>0.51515725590685957</v>
      </c>
      <c r="T197" s="11">
        <f t="shared" si="17"/>
        <v>60.606290236274383</v>
      </c>
      <c r="U197" s="12">
        <f t="shared" si="18"/>
        <v>0.89592566244671235</v>
      </c>
      <c r="V197" s="13">
        <f t="shared" si="19"/>
        <v>0</v>
      </c>
    </row>
    <row r="198" spans="1:22" ht="15" x14ac:dyDescent="0.25">
      <c r="A198" s="1" t="s">
        <v>22</v>
      </c>
      <c r="B198" s="1" t="s">
        <v>363</v>
      </c>
      <c r="C198" s="1" t="s">
        <v>37</v>
      </c>
      <c r="D198" s="1" t="s">
        <v>38</v>
      </c>
      <c r="E198" s="1" t="s">
        <v>39</v>
      </c>
      <c r="F198" s="1">
        <v>29</v>
      </c>
      <c r="G198" s="1">
        <v>59</v>
      </c>
      <c r="H198" s="1">
        <v>1</v>
      </c>
      <c r="I198" s="1">
        <v>14</v>
      </c>
      <c r="J198" s="1">
        <v>15</v>
      </c>
      <c r="K198" s="1">
        <v>71</v>
      </c>
      <c r="L198" s="4">
        <v>5</v>
      </c>
      <c r="M198" s="3">
        <v>6.14</v>
      </c>
      <c r="N198" s="4">
        <v>2</v>
      </c>
      <c r="O198" s="3">
        <v>11.76</v>
      </c>
      <c r="P198" s="4">
        <v>1</v>
      </c>
      <c r="Q198" s="3">
        <v>10</v>
      </c>
      <c r="R198" s="11">
        <f t="shared" si="15"/>
        <v>108.44002747678877</v>
      </c>
      <c r="S198" s="12">
        <f t="shared" si="16"/>
        <v>1.5273243306589968</v>
      </c>
      <c r="T198" s="11">
        <f t="shared" si="17"/>
        <v>179.44002747678877</v>
      </c>
      <c r="U198" s="12">
        <f t="shared" si="18"/>
        <v>1.8379665674031995</v>
      </c>
      <c r="V198" s="13">
        <f t="shared" si="19"/>
        <v>1</v>
      </c>
    </row>
    <row r="199" spans="1:22" ht="15" x14ac:dyDescent="0.25">
      <c r="A199" s="1" t="s">
        <v>22</v>
      </c>
      <c r="B199" s="1" t="s">
        <v>364</v>
      </c>
      <c r="C199" s="1" t="s">
        <v>365</v>
      </c>
      <c r="D199" s="1" t="s">
        <v>61</v>
      </c>
      <c r="E199" s="1" t="s">
        <v>26</v>
      </c>
      <c r="F199" s="1">
        <v>28</v>
      </c>
      <c r="G199" s="1">
        <v>79</v>
      </c>
      <c r="H199" s="1">
        <v>11</v>
      </c>
      <c r="I199" s="1">
        <v>21</v>
      </c>
      <c r="J199" s="1">
        <v>32</v>
      </c>
      <c r="K199" s="1">
        <v>97</v>
      </c>
      <c r="L199" s="4">
        <v>11</v>
      </c>
      <c r="M199" s="3">
        <v>8.33</v>
      </c>
      <c r="N199" s="4">
        <v>2</v>
      </c>
      <c r="O199" s="3">
        <v>16.22</v>
      </c>
      <c r="P199" s="4">
        <v>0</v>
      </c>
      <c r="Q199" s="3">
        <v>3.45</v>
      </c>
      <c r="R199" s="11">
        <f t="shared" si="15"/>
        <v>144.38327735533176</v>
      </c>
      <c r="S199" s="12">
        <f t="shared" si="16"/>
        <v>1.4884873954157913</v>
      </c>
      <c r="T199" s="11">
        <f t="shared" si="17"/>
        <v>241.38327735533176</v>
      </c>
      <c r="U199" s="12">
        <f t="shared" si="18"/>
        <v>1.8276364222193893</v>
      </c>
      <c r="V199" s="13">
        <f t="shared" si="19"/>
        <v>0</v>
      </c>
    </row>
    <row r="200" spans="1:22" ht="15" x14ac:dyDescent="0.25">
      <c r="A200" s="1" t="s">
        <v>22</v>
      </c>
      <c r="B200" s="1" t="s">
        <v>366</v>
      </c>
      <c r="C200" s="1" t="s">
        <v>242</v>
      </c>
      <c r="D200" s="1" t="s">
        <v>107</v>
      </c>
      <c r="E200" s="1" t="s">
        <v>31</v>
      </c>
      <c r="F200" s="1">
        <v>24</v>
      </c>
      <c r="G200" s="1">
        <v>5</v>
      </c>
      <c r="H200" s="1">
        <v>0</v>
      </c>
      <c r="I200" s="1">
        <v>0</v>
      </c>
      <c r="J200" s="1">
        <v>0</v>
      </c>
      <c r="K200" s="1">
        <v>3</v>
      </c>
      <c r="L200" s="4">
        <v>0</v>
      </c>
      <c r="M200" s="3">
        <v>0</v>
      </c>
      <c r="N200" s="4">
        <v>0</v>
      </c>
      <c r="O200" s="3" t="s">
        <v>27</v>
      </c>
      <c r="P200" s="4">
        <v>0</v>
      </c>
      <c r="R200" s="11">
        <f t="shared" si="15"/>
        <v>0</v>
      </c>
      <c r="S200" s="12">
        <f t="shared" si="16"/>
        <v>0</v>
      </c>
      <c r="T200" s="11">
        <f t="shared" si="17"/>
        <v>3</v>
      </c>
      <c r="U200" s="12">
        <f t="shared" si="18"/>
        <v>0</v>
      </c>
      <c r="V200" s="13">
        <f t="shared" si="19"/>
        <v>0</v>
      </c>
    </row>
    <row r="201" spans="1:22" ht="15" x14ac:dyDescent="0.25">
      <c r="A201" s="1" t="s">
        <v>22</v>
      </c>
      <c r="B201" s="1" t="s">
        <v>367</v>
      </c>
      <c r="C201" s="1" t="s">
        <v>368</v>
      </c>
      <c r="D201" s="1" t="s">
        <v>25</v>
      </c>
      <c r="E201" s="1" t="s">
        <v>26</v>
      </c>
      <c r="F201" s="1">
        <v>24</v>
      </c>
      <c r="G201" s="1">
        <v>78</v>
      </c>
      <c r="H201" s="1">
        <v>19</v>
      </c>
      <c r="I201" s="1">
        <v>17</v>
      </c>
      <c r="J201" s="1">
        <v>36</v>
      </c>
      <c r="K201" s="1">
        <v>122</v>
      </c>
      <c r="L201" s="4">
        <v>8</v>
      </c>
      <c r="M201" s="3">
        <v>7.79</v>
      </c>
      <c r="N201" s="4">
        <v>4</v>
      </c>
      <c r="O201" s="3">
        <v>8.15</v>
      </c>
      <c r="P201" s="4">
        <v>0</v>
      </c>
      <c r="Q201" s="3">
        <v>0</v>
      </c>
      <c r="R201" s="11">
        <f t="shared" si="15"/>
        <v>151.77551840097027</v>
      </c>
      <c r="S201" s="12">
        <f t="shared" si="16"/>
        <v>1.2440616262374613</v>
      </c>
      <c r="T201" s="11">
        <f t="shared" si="17"/>
        <v>273.77551840097027</v>
      </c>
      <c r="U201" s="12">
        <f t="shared" si="18"/>
        <v>1.9458399794996188</v>
      </c>
      <c r="V201" s="13">
        <f t="shared" si="19"/>
        <v>0</v>
      </c>
    </row>
    <row r="202" spans="1:22" ht="15" x14ac:dyDescent="0.25">
      <c r="A202" s="1" t="s">
        <v>22</v>
      </c>
      <c r="B202" s="1" t="s">
        <v>369</v>
      </c>
      <c r="C202" s="1" t="s">
        <v>236</v>
      </c>
      <c r="D202" s="1" t="s">
        <v>58</v>
      </c>
      <c r="E202" s="1" t="s">
        <v>39</v>
      </c>
      <c r="F202" s="1">
        <v>29</v>
      </c>
      <c r="G202" s="1">
        <v>72</v>
      </c>
      <c r="H202" s="1">
        <v>8</v>
      </c>
      <c r="I202" s="1">
        <v>11</v>
      </c>
      <c r="J202" s="1">
        <v>19</v>
      </c>
      <c r="K202" s="1">
        <v>93</v>
      </c>
      <c r="L202" s="4">
        <v>4</v>
      </c>
      <c r="M202" s="3">
        <v>10.88</v>
      </c>
      <c r="N202" s="4">
        <v>1</v>
      </c>
      <c r="O202" s="3">
        <v>12.24</v>
      </c>
      <c r="P202" s="4">
        <v>0</v>
      </c>
      <c r="Q202" s="3">
        <v>5.26</v>
      </c>
      <c r="R202" s="11">
        <f t="shared" si="15"/>
        <v>44.934640522875817</v>
      </c>
      <c r="S202" s="12">
        <f t="shared" si="16"/>
        <v>0.48316817766533138</v>
      </c>
      <c r="T202" s="11">
        <f t="shared" si="17"/>
        <v>137.93464052287581</v>
      </c>
      <c r="U202" s="12">
        <f t="shared" si="18"/>
        <v>0.62409222948438636</v>
      </c>
      <c r="V202" s="13">
        <f t="shared" si="19"/>
        <v>1</v>
      </c>
    </row>
    <row r="203" spans="1:22" ht="15" x14ac:dyDescent="0.25">
      <c r="A203" s="1" t="s">
        <v>22</v>
      </c>
      <c r="B203" s="1" t="s">
        <v>370</v>
      </c>
      <c r="C203" s="1" t="s">
        <v>138</v>
      </c>
      <c r="D203" s="1" t="s">
        <v>42</v>
      </c>
      <c r="E203" s="1" t="s">
        <v>26</v>
      </c>
      <c r="F203" s="1">
        <v>28</v>
      </c>
      <c r="G203" s="1">
        <v>79</v>
      </c>
      <c r="H203" s="1">
        <v>23</v>
      </c>
      <c r="I203" s="1">
        <v>24</v>
      </c>
      <c r="J203" s="1">
        <v>47</v>
      </c>
      <c r="K203" s="1">
        <v>215</v>
      </c>
      <c r="L203" s="4">
        <v>11</v>
      </c>
      <c r="M203" s="3">
        <v>6.87</v>
      </c>
      <c r="N203" s="4">
        <v>0</v>
      </c>
      <c r="O203" s="3">
        <v>13.42</v>
      </c>
      <c r="P203" s="4">
        <v>3</v>
      </c>
      <c r="Q203" s="3">
        <v>10.87</v>
      </c>
      <c r="R203" s="11">
        <f t="shared" si="15"/>
        <v>187.71534437021356</v>
      </c>
      <c r="S203" s="12">
        <f t="shared" si="16"/>
        <v>0.87309462497773749</v>
      </c>
      <c r="T203" s="11">
        <f t="shared" si="17"/>
        <v>402.71534437021353</v>
      </c>
      <c r="U203" s="12">
        <f t="shared" si="18"/>
        <v>2.3761435996229565</v>
      </c>
      <c r="V203" s="13">
        <f t="shared" si="19"/>
        <v>0</v>
      </c>
    </row>
    <row r="204" spans="1:22" ht="15" x14ac:dyDescent="0.25">
      <c r="A204" s="1" t="s">
        <v>22</v>
      </c>
      <c r="B204" s="1" t="s">
        <v>371</v>
      </c>
      <c r="C204" s="1" t="s">
        <v>118</v>
      </c>
      <c r="D204" s="1" t="s">
        <v>89</v>
      </c>
      <c r="E204" s="1" t="s">
        <v>39</v>
      </c>
      <c r="F204" s="1">
        <v>22</v>
      </c>
      <c r="G204" s="1">
        <v>37</v>
      </c>
      <c r="H204" s="1">
        <v>0</v>
      </c>
      <c r="I204" s="1">
        <v>2</v>
      </c>
      <c r="J204" s="1">
        <v>2</v>
      </c>
      <c r="K204" s="1">
        <v>17</v>
      </c>
      <c r="L204" s="4">
        <v>0</v>
      </c>
      <c r="M204" s="3">
        <v>7.77</v>
      </c>
      <c r="N204" s="4">
        <v>0</v>
      </c>
      <c r="O204" s="3" t="s">
        <v>27</v>
      </c>
      <c r="P204" s="4">
        <v>0</v>
      </c>
      <c r="Q204" s="3">
        <v>15.38</v>
      </c>
      <c r="R204" s="11">
        <f t="shared" si="15"/>
        <v>0</v>
      </c>
      <c r="S204" s="12">
        <f t="shared" si="16"/>
        <v>0</v>
      </c>
      <c r="T204" s="11">
        <f t="shared" si="17"/>
        <v>17</v>
      </c>
      <c r="U204" s="12">
        <f t="shared" si="18"/>
        <v>0</v>
      </c>
      <c r="V204" s="13">
        <f t="shared" si="19"/>
        <v>1</v>
      </c>
    </row>
    <row r="205" spans="1:22" ht="15" x14ac:dyDescent="0.25">
      <c r="A205" s="1" t="s">
        <v>22</v>
      </c>
      <c r="B205" s="1" t="s">
        <v>372</v>
      </c>
      <c r="C205" s="1" t="s">
        <v>373</v>
      </c>
      <c r="D205" s="1" t="s">
        <v>134</v>
      </c>
      <c r="E205" s="1" t="s">
        <v>39</v>
      </c>
      <c r="F205" s="1">
        <v>23</v>
      </c>
      <c r="G205" s="1">
        <v>1</v>
      </c>
      <c r="H205" s="1">
        <v>0</v>
      </c>
      <c r="I205" s="1">
        <v>0</v>
      </c>
      <c r="J205" s="1">
        <v>0</v>
      </c>
      <c r="K205" s="1">
        <v>1</v>
      </c>
      <c r="L205" s="4">
        <v>0</v>
      </c>
      <c r="M205" s="3">
        <v>16.670000000000002</v>
      </c>
      <c r="N205" s="4">
        <v>0</v>
      </c>
      <c r="P205" s="4">
        <v>0</v>
      </c>
      <c r="R205" s="11">
        <f t="shared" si="15"/>
        <v>0</v>
      </c>
      <c r="S205" s="12">
        <f t="shared" si="16"/>
        <v>0</v>
      </c>
      <c r="T205" s="11">
        <f t="shared" si="17"/>
        <v>1</v>
      </c>
      <c r="U205" s="12">
        <f t="shared" si="18"/>
        <v>0</v>
      </c>
      <c r="V205" s="13">
        <f t="shared" si="19"/>
        <v>1</v>
      </c>
    </row>
    <row r="206" spans="1:22" ht="15" x14ac:dyDescent="0.25">
      <c r="A206" s="1" t="s">
        <v>22</v>
      </c>
      <c r="B206" s="1" t="s">
        <v>374</v>
      </c>
      <c r="C206" s="1" t="s">
        <v>375</v>
      </c>
      <c r="D206" s="1" t="s">
        <v>162</v>
      </c>
      <c r="E206" s="1" t="s">
        <v>39</v>
      </c>
      <c r="F206" s="1">
        <v>33</v>
      </c>
      <c r="G206" s="1">
        <v>19</v>
      </c>
      <c r="H206" s="1">
        <v>0</v>
      </c>
      <c r="I206" s="1">
        <v>1</v>
      </c>
      <c r="J206" s="1">
        <v>1</v>
      </c>
      <c r="K206" s="1">
        <v>10</v>
      </c>
      <c r="L206" s="4">
        <v>0</v>
      </c>
      <c r="M206" s="3">
        <v>3.37</v>
      </c>
      <c r="N206" s="4">
        <v>0</v>
      </c>
      <c r="O206" s="3">
        <v>50</v>
      </c>
      <c r="P206" s="4">
        <v>0</v>
      </c>
      <c r="Q206" s="3">
        <v>0</v>
      </c>
      <c r="R206" s="11">
        <f t="shared" si="15"/>
        <v>0</v>
      </c>
      <c r="S206" s="12">
        <f t="shared" si="16"/>
        <v>0</v>
      </c>
      <c r="T206" s="11">
        <f t="shared" si="17"/>
        <v>10</v>
      </c>
      <c r="U206" s="12">
        <f t="shared" si="18"/>
        <v>0</v>
      </c>
      <c r="V206" s="13">
        <f t="shared" si="19"/>
        <v>1</v>
      </c>
    </row>
    <row r="207" spans="1:22" ht="15" x14ac:dyDescent="0.25">
      <c r="A207" s="1" t="s">
        <v>22</v>
      </c>
      <c r="B207" s="1" t="s">
        <v>376</v>
      </c>
      <c r="C207" s="1" t="s">
        <v>377</v>
      </c>
      <c r="D207" s="1" t="s">
        <v>82</v>
      </c>
      <c r="E207" s="1" t="s">
        <v>50</v>
      </c>
      <c r="F207" s="1">
        <v>24</v>
      </c>
      <c r="G207" s="1">
        <v>75</v>
      </c>
      <c r="H207" s="1">
        <v>10</v>
      </c>
      <c r="I207" s="1">
        <v>20</v>
      </c>
      <c r="J207" s="1">
        <v>30</v>
      </c>
      <c r="K207" s="1">
        <v>107</v>
      </c>
      <c r="L207" s="4">
        <v>7</v>
      </c>
      <c r="M207" s="3">
        <v>7.8</v>
      </c>
      <c r="N207" s="4">
        <v>2</v>
      </c>
      <c r="O207" s="3">
        <v>12.5</v>
      </c>
      <c r="P207" s="4">
        <v>0</v>
      </c>
      <c r="Q207" s="3" t="s">
        <v>27</v>
      </c>
      <c r="R207" s="11">
        <f t="shared" si="15"/>
        <v>105.74358974358974</v>
      </c>
      <c r="S207" s="12">
        <f t="shared" si="16"/>
        <v>0.98825784807093209</v>
      </c>
      <c r="T207" s="11">
        <f t="shared" si="17"/>
        <v>212.74358974358972</v>
      </c>
      <c r="U207" s="12">
        <f t="shared" si="18"/>
        <v>1.4099145299145299</v>
      </c>
      <c r="V207" s="13">
        <f t="shared" si="19"/>
        <v>0</v>
      </c>
    </row>
    <row r="208" spans="1:22" ht="15" x14ac:dyDescent="0.25">
      <c r="A208" s="1" t="s">
        <v>22</v>
      </c>
      <c r="B208" s="1" t="s">
        <v>378</v>
      </c>
      <c r="C208" s="1" t="s">
        <v>183</v>
      </c>
      <c r="D208" s="1" t="s">
        <v>42</v>
      </c>
      <c r="E208" s="1" t="s">
        <v>50</v>
      </c>
      <c r="F208" s="1">
        <v>21</v>
      </c>
      <c r="G208" s="1">
        <v>45</v>
      </c>
      <c r="H208" s="1">
        <v>6</v>
      </c>
      <c r="I208" s="1">
        <v>3</v>
      </c>
      <c r="J208" s="1">
        <v>9</v>
      </c>
      <c r="K208" s="1">
        <v>44</v>
      </c>
      <c r="L208" s="4">
        <v>2</v>
      </c>
      <c r="M208" s="3">
        <v>8.67</v>
      </c>
      <c r="N208" s="4">
        <v>0</v>
      </c>
      <c r="O208" s="3">
        <v>0</v>
      </c>
      <c r="P208" s="4">
        <v>0</v>
      </c>
      <c r="Q208" s="3" t="s">
        <v>27</v>
      </c>
      <c r="R208" s="11">
        <f t="shared" si="15"/>
        <v>23.068050749711649</v>
      </c>
      <c r="S208" s="12">
        <f t="shared" si="16"/>
        <v>0.5242738806752647</v>
      </c>
      <c r="T208" s="11">
        <f t="shared" si="17"/>
        <v>67.068050749711645</v>
      </c>
      <c r="U208" s="12">
        <f t="shared" si="18"/>
        <v>0.51262334999359216</v>
      </c>
      <c r="V208" s="13">
        <f t="shared" si="19"/>
        <v>0</v>
      </c>
    </row>
    <row r="209" spans="1:22" ht="15" x14ac:dyDescent="0.25">
      <c r="A209" s="1" t="s">
        <v>22</v>
      </c>
      <c r="B209" s="1" t="s">
        <v>379</v>
      </c>
      <c r="C209" s="1" t="s">
        <v>217</v>
      </c>
      <c r="D209" s="1" t="s">
        <v>58</v>
      </c>
      <c r="E209" s="1" t="s">
        <v>39</v>
      </c>
      <c r="F209" s="1">
        <v>37</v>
      </c>
      <c r="G209" s="1">
        <v>75</v>
      </c>
      <c r="H209" s="1">
        <v>1</v>
      </c>
      <c r="I209" s="1">
        <v>15</v>
      </c>
      <c r="J209" s="1">
        <v>16</v>
      </c>
      <c r="K209" s="1">
        <v>66</v>
      </c>
      <c r="L209" s="4">
        <v>2</v>
      </c>
      <c r="M209" s="3">
        <v>7.42</v>
      </c>
      <c r="N209" s="4">
        <v>0</v>
      </c>
      <c r="O209" s="3">
        <v>10.53</v>
      </c>
      <c r="P209" s="4">
        <v>0</v>
      </c>
      <c r="Q209" s="3">
        <v>9.52</v>
      </c>
      <c r="R209" s="11">
        <f t="shared" si="15"/>
        <v>26.954177897574123</v>
      </c>
      <c r="S209" s="12">
        <f t="shared" si="16"/>
        <v>0.40839663481172916</v>
      </c>
      <c r="T209" s="11">
        <f t="shared" si="17"/>
        <v>92.954177897574127</v>
      </c>
      <c r="U209" s="12">
        <f t="shared" si="18"/>
        <v>0.35938903863432164</v>
      </c>
      <c r="V209" s="13">
        <f t="shared" si="19"/>
        <v>1</v>
      </c>
    </row>
    <row r="210" spans="1:22" ht="15" x14ac:dyDescent="0.25">
      <c r="A210" s="1" t="s">
        <v>22</v>
      </c>
      <c r="B210" s="1" t="s">
        <v>380</v>
      </c>
      <c r="C210" s="1" t="s">
        <v>381</v>
      </c>
      <c r="D210" s="1" t="s">
        <v>58</v>
      </c>
      <c r="E210" s="1" t="s">
        <v>26</v>
      </c>
      <c r="F210" s="1">
        <v>35</v>
      </c>
      <c r="G210" s="1">
        <v>9</v>
      </c>
      <c r="H210" s="1">
        <v>1</v>
      </c>
      <c r="I210" s="1">
        <v>13</v>
      </c>
      <c r="J210" s="1">
        <v>14</v>
      </c>
      <c r="K210" s="1">
        <v>15</v>
      </c>
      <c r="L210" s="4">
        <v>4</v>
      </c>
      <c r="M210" s="3">
        <v>12.2</v>
      </c>
      <c r="N210" s="4">
        <v>4</v>
      </c>
      <c r="O210" s="3">
        <v>20.69</v>
      </c>
      <c r="P210" s="4">
        <v>0</v>
      </c>
      <c r="Q210" s="3" t="s">
        <v>27</v>
      </c>
      <c r="R210" s="11">
        <f t="shared" si="15"/>
        <v>52.119896362383031</v>
      </c>
      <c r="S210" s="12">
        <f t="shared" si="16"/>
        <v>3.4746597574922022</v>
      </c>
      <c r="T210" s="11">
        <f t="shared" si="17"/>
        <v>67.119896362383031</v>
      </c>
      <c r="U210" s="12">
        <f t="shared" si="18"/>
        <v>5.7910995958203371</v>
      </c>
      <c r="V210" s="13">
        <f t="shared" si="19"/>
        <v>0</v>
      </c>
    </row>
    <row r="211" spans="1:22" ht="15" x14ac:dyDescent="0.25">
      <c r="A211" s="1" t="s">
        <v>22</v>
      </c>
      <c r="B211" s="1" t="s">
        <v>382</v>
      </c>
      <c r="C211" s="1" t="s">
        <v>383</v>
      </c>
      <c r="D211" s="1" t="s">
        <v>49</v>
      </c>
      <c r="E211" s="1" t="s">
        <v>26</v>
      </c>
      <c r="F211" s="1">
        <v>24</v>
      </c>
      <c r="G211" s="1">
        <v>3</v>
      </c>
      <c r="H211" s="1">
        <v>0</v>
      </c>
      <c r="I211" s="1">
        <v>0</v>
      </c>
      <c r="J211" s="1">
        <v>0</v>
      </c>
      <c r="K211" s="1">
        <v>1</v>
      </c>
      <c r="L211" s="4">
        <v>0</v>
      </c>
      <c r="M211" s="3">
        <v>0</v>
      </c>
      <c r="N211" s="4">
        <v>0</v>
      </c>
      <c r="P211" s="4">
        <v>0</v>
      </c>
      <c r="Q211" s="3" t="s">
        <v>27</v>
      </c>
      <c r="R211" s="11">
        <f t="shared" si="15"/>
        <v>0</v>
      </c>
      <c r="S211" s="12">
        <f t="shared" si="16"/>
        <v>0</v>
      </c>
      <c r="T211" s="11">
        <f t="shared" si="17"/>
        <v>1</v>
      </c>
      <c r="U211" s="12">
        <f t="shared" si="18"/>
        <v>0</v>
      </c>
      <c r="V211" s="13">
        <f t="shared" si="19"/>
        <v>0</v>
      </c>
    </row>
    <row r="212" spans="1:22" ht="15" x14ac:dyDescent="0.25">
      <c r="A212" s="1" t="s">
        <v>22</v>
      </c>
      <c r="B212" s="1" t="s">
        <v>382</v>
      </c>
      <c r="C212" s="1" t="s">
        <v>384</v>
      </c>
      <c r="D212" s="1" t="s">
        <v>115</v>
      </c>
      <c r="E212" s="1" t="s">
        <v>39</v>
      </c>
      <c r="F212" s="1">
        <v>27</v>
      </c>
      <c r="G212" s="1">
        <v>56</v>
      </c>
      <c r="H212" s="1">
        <v>7</v>
      </c>
      <c r="I212" s="1">
        <v>12</v>
      </c>
      <c r="J212" s="1">
        <v>19</v>
      </c>
      <c r="K212" s="1">
        <v>118</v>
      </c>
      <c r="L212" s="4">
        <v>3</v>
      </c>
      <c r="M212" s="3">
        <v>9.1999999999999993</v>
      </c>
      <c r="N212" s="4">
        <v>2</v>
      </c>
      <c r="O212" s="3">
        <v>13.6</v>
      </c>
      <c r="P212" s="4">
        <v>0</v>
      </c>
      <c r="Q212" s="3">
        <v>0</v>
      </c>
      <c r="R212" s="11">
        <f t="shared" si="15"/>
        <v>47.314578005115088</v>
      </c>
      <c r="S212" s="12">
        <f t="shared" si="16"/>
        <v>0.40097100004334818</v>
      </c>
      <c r="T212" s="11">
        <f t="shared" si="17"/>
        <v>165.3145780051151</v>
      </c>
      <c r="U212" s="12">
        <f t="shared" si="18"/>
        <v>0.84490317866276943</v>
      </c>
      <c r="V212" s="13">
        <f t="shared" si="19"/>
        <v>1</v>
      </c>
    </row>
    <row r="213" spans="1:22" ht="15" x14ac:dyDescent="0.25">
      <c r="A213" s="1" t="s">
        <v>22</v>
      </c>
      <c r="B213" s="1" t="s">
        <v>385</v>
      </c>
      <c r="C213" s="1" t="s">
        <v>185</v>
      </c>
      <c r="D213" s="1" t="s">
        <v>115</v>
      </c>
      <c r="E213" s="1" t="s">
        <v>31</v>
      </c>
      <c r="F213" s="1">
        <v>25</v>
      </c>
      <c r="G213" s="1">
        <v>28</v>
      </c>
      <c r="H213" s="1">
        <v>4</v>
      </c>
      <c r="I213" s="1">
        <v>4</v>
      </c>
      <c r="J213" s="1">
        <v>8</v>
      </c>
      <c r="K213" s="1">
        <v>38</v>
      </c>
      <c r="L213" s="4">
        <v>3</v>
      </c>
      <c r="M213" s="3">
        <v>9.09</v>
      </c>
      <c r="N213" s="4">
        <v>0</v>
      </c>
      <c r="O213" s="3">
        <v>11.11</v>
      </c>
      <c r="P213" s="4">
        <v>0</v>
      </c>
      <c r="Q213" s="3" t="s">
        <v>27</v>
      </c>
      <c r="R213" s="11">
        <f t="shared" si="15"/>
        <v>33.003300330033007</v>
      </c>
      <c r="S213" s="12">
        <f t="shared" si="16"/>
        <v>0.86850790342192119</v>
      </c>
      <c r="T213" s="11">
        <f t="shared" si="17"/>
        <v>71.003300330032999</v>
      </c>
      <c r="U213" s="12">
        <f t="shared" si="18"/>
        <v>1.1786892975011789</v>
      </c>
      <c r="V213" s="13">
        <f t="shared" si="19"/>
        <v>0</v>
      </c>
    </row>
    <row r="214" spans="1:22" ht="15" x14ac:dyDescent="0.25">
      <c r="A214" s="1" t="s">
        <v>22</v>
      </c>
      <c r="B214" s="1" t="s">
        <v>386</v>
      </c>
      <c r="C214" s="1" t="s">
        <v>387</v>
      </c>
      <c r="D214" s="1" t="s">
        <v>25</v>
      </c>
      <c r="E214" s="1" t="s">
        <v>31</v>
      </c>
      <c r="F214" s="1">
        <v>29</v>
      </c>
      <c r="G214" s="1">
        <v>72</v>
      </c>
      <c r="H214" s="1">
        <v>27</v>
      </c>
      <c r="I214" s="1">
        <v>11</v>
      </c>
      <c r="J214" s="1">
        <v>38</v>
      </c>
      <c r="K214" s="1">
        <v>199</v>
      </c>
      <c r="L214" s="4">
        <v>5</v>
      </c>
      <c r="M214" s="3">
        <v>6.64</v>
      </c>
      <c r="N214" s="4">
        <v>1</v>
      </c>
      <c r="O214" s="3">
        <v>13.9</v>
      </c>
      <c r="P214" s="4">
        <v>1</v>
      </c>
      <c r="Q214" s="3">
        <v>4.17</v>
      </c>
      <c r="R214" s="11">
        <f t="shared" si="15"/>
        <v>106.47626477131547</v>
      </c>
      <c r="S214" s="12">
        <f t="shared" si="16"/>
        <v>0.53505660689103252</v>
      </c>
      <c r="T214" s="11">
        <f t="shared" si="17"/>
        <v>305.47626477131547</v>
      </c>
      <c r="U214" s="12">
        <f t="shared" si="18"/>
        <v>1.4788370107127149</v>
      </c>
      <c r="V214" s="13">
        <f t="shared" si="19"/>
        <v>0</v>
      </c>
    </row>
    <row r="215" spans="1:22" ht="15" x14ac:dyDescent="0.25">
      <c r="A215" s="1" t="s">
        <v>22</v>
      </c>
      <c r="B215" s="1" t="s">
        <v>388</v>
      </c>
      <c r="C215" s="1" t="s">
        <v>389</v>
      </c>
      <c r="D215" s="1" t="s">
        <v>30</v>
      </c>
      <c r="E215" s="1" t="s">
        <v>26</v>
      </c>
      <c r="F215" s="1">
        <v>23</v>
      </c>
      <c r="G215" s="1">
        <v>5</v>
      </c>
      <c r="H215" s="1">
        <v>0</v>
      </c>
      <c r="I215" s="1">
        <v>0</v>
      </c>
      <c r="J215" s="1">
        <v>0</v>
      </c>
      <c r="K215" s="1">
        <v>4</v>
      </c>
      <c r="L215" s="4">
        <v>0</v>
      </c>
      <c r="M215" s="3">
        <v>6.25</v>
      </c>
      <c r="N215" s="4">
        <v>0</v>
      </c>
      <c r="O215" s="3" t="s">
        <v>27</v>
      </c>
      <c r="P215" s="4">
        <v>0</v>
      </c>
      <c r="Q215" s="3">
        <v>0</v>
      </c>
      <c r="R215" s="11">
        <f t="shared" si="15"/>
        <v>0</v>
      </c>
      <c r="S215" s="12">
        <f t="shared" si="16"/>
        <v>0</v>
      </c>
      <c r="T215" s="11">
        <f t="shared" si="17"/>
        <v>4</v>
      </c>
      <c r="U215" s="12">
        <f t="shared" si="18"/>
        <v>0</v>
      </c>
      <c r="V215" s="13">
        <f t="shared" si="19"/>
        <v>0</v>
      </c>
    </row>
    <row r="216" spans="1:22" ht="15" x14ac:dyDescent="0.25">
      <c r="A216" s="1" t="s">
        <v>22</v>
      </c>
      <c r="B216" s="1" t="s">
        <v>390</v>
      </c>
      <c r="C216" s="1" t="s">
        <v>180</v>
      </c>
      <c r="D216" s="1" t="s">
        <v>143</v>
      </c>
      <c r="E216" s="1" t="s">
        <v>31</v>
      </c>
      <c r="F216" s="1">
        <v>23</v>
      </c>
      <c r="G216" s="1">
        <v>69</v>
      </c>
      <c r="H216" s="1">
        <v>10</v>
      </c>
      <c r="I216" s="1">
        <v>12</v>
      </c>
      <c r="J216" s="1">
        <v>22</v>
      </c>
      <c r="K216" s="1">
        <v>109</v>
      </c>
      <c r="L216" s="4">
        <v>9</v>
      </c>
      <c r="M216" s="3">
        <v>7.79</v>
      </c>
      <c r="N216" s="4">
        <v>0</v>
      </c>
      <c r="O216" s="3">
        <v>12.5</v>
      </c>
      <c r="P216" s="4">
        <v>0</v>
      </c>
      <c r="Q216" s="3">
        <v>25</v>
      </c>
      <c r="R216" s="11">
        <f t="shared" si="15"/>
        <v>115.53273427471117</v>
      </c>
      <c r="S216" s="12">
        <f t="shared" si="16"/>
        <v>1.0599333419698274</v>
      </c>
      <c r="T216" s="11">
        <f t="shared" si="17"/>
        <v>224.53273427471117</v>
      </c>
      <c r="U216" s="12">
        <f t="shared" si="18"/>
        <v>1.6743874532566836</v>
      </c>
      <c r="V216" s="13">
        <f t="shared" si="19"/>
        <v>0</v>
      </c>
    </row>
    <row r="217" spans="1:22" ht="15" x14ac:dyDescent="0.25">
      <c r="A217" s="1" t="s">
        <v>22</v>
      </c>
      <c r="B217" s="1" t="s">
        <v>391</v>
      </c>
      <c r="C217" s="14" t="s">
        <v>383</v>
      </c>
      <c r="D217" s="1" t="s">
        <v>55</v>
      </c>
      <c r="E217" s="1" t="s">
        <v>50</v>
      </c>
      <c r="F217" s="1">
        <v>26</v>
      </c>
      <c r="G217" s="1">
        <v>71</v>
      </c>
      <c r="H217" s="1">
        <v>23</v>
      </c>
      <c r="I217" s="1">
        <v>44</v>
      </c>
      <c r="J217" s="1">
        <v>67</v>
      </c>
      <c r="K217" s="1">
        <v>160</v>
      </c>
      <c r="L217" s="4">
        <v>21</v>
      </c>
      <c r="M217" s="3">
        <v>10.14</v>
      </c>
      <c r="N217" s="4">
        <v>2</v>
      </c>
      <c r="O217" s="3">
        <v>11.3</v>
      </c>
      <c r="P217" s="4">
        <v>0</v>
      </c>
      <c r="Q217" s="3">
        <v>0</v>
      </c>
      <c r="R217" s="11">
        <f t="shared" si="15"/>
        <v>224.7997067602241</v>
      </c>
      <c r="S217" s="12">
        <f t="shared" si="16"/>
        <v>1.4049981672514007</v>
      </c>
      <c r="T217" s="11">
        <f t="shared" si="17"/>
        <v>384.79970676022413</v>
      </c>
      <c r="U217" s="12">
        <f t="shared" si="18"/>
        <v>3.1661930529609026</v>
      </c>
      <c r="V217" s="13">
        <f t="shared" si="19"/>
        <v>0</v>
      </c>
    </row>
    <row r="218" spans="1:22" ht="15" x14ac:dyDescent="0.25">
      <c r="A218" s="1" t="s">
        <v>22</v>
      </c>
      <c r="B218" s="1" t="s">
        <v>392</v>
      </c>
      <c r="C218" s="1" t="s">
        <v>228</v>
      </c>
      <c r="D218" s="1" t="s">
        <v>35</v>
      </c>
      <c r="E218" s="1" t="s">
        <v>39</v>
      </c>
      <c r="F218" s="1">
        <v>22</v>
      </c>
      <c r="G218" s="1">
        <v>4</v>
      </c>
      <c r="H218" s="1">
        <v>0</v>
      </c>
      <c r="I218" s="1">
        <v>0</v>
      </c>
      <c r="J218" s="1">
        <v>0</v>
      </c>
      <c r="K218" s="1">
        <v>1</v>
      </c>
      <c r="L218" s="4">
        <v>0</v>
      </c>
      <c r="M218" s="3">
        <v>0</v>
      </c>
      <c r="N218" s="4">
        <v>0</v>
      </c>
      <c r="O218" s="3">
        <v>0</v>
      </c>
      <c r="P218" s="4">
        <v>0</v>
      </c>
      <c r="Q218" s="3" t="s">
        <v>27</v>
      </c>
      <c r="R218" s="11">
        <f t="shared" si="15"/>
        <v>0</v>
      </c>
      <c r="S218" s="12">
        <f t="shared" si="16"/>
        <v>0</v>
      </c>
      <c r="T218" s="11">
        <f t="shared" si="17"/>
        <v>1</v>
      </c>
      <c r="U218" s="12">
        <f t="shared" si="18"/>
        <v>0</v>
      </c>
      <c r="V218" s="13">
        <f t="shared" si="19"/>
        <v>1</v>
      </c>
    </row>
    <row r="219" spans="1:22" ht="15" x14ac:dyDescent="0.25">
      <c r="A219" s="1" t="s">
        <v>22</v>
      </c>
      <c r="B219" s="1" t="s">
        <v>393</v>
      </c>
      <c r="C219" s="1" t="s">
        <v>394</v>
      </c>
      <c r="D219" s="1" t="s">
        <v>115</v>
      </c>
      <c r="E219" s="1" t="s">
        <v>50</v>
      </c>
      <c r="F219" s="1">
        <v>26</v>
      </c>
      <c r="G219" s="1">
        <v>77</v>
      </c>
      <c r="H219" s="1">
        <v>42</v>
      </c>
      <c r="I219" s="1">
        <v>41</v>
      </c>
      <c r="J219" s="1">
        <v>83</v>
      </c>
      <c r="K219" s="1">
        <v>278</v>
      </c>
      <c r="L219" s="4">
        <v>20</v>
      </c>
      <c r="M219" s="3">
        <v>13.22</v>
      </c>
      <c r="N219" s="4">
        <v>7</v>
      </c>
      <c r="O219" s="3">
        <v>14.29</v>
      </c>
      <c r="P219" s="4">
        <v>0</v>
      </c>
      <c r="Q219" s="3">
        <v>6.25</v>
      </c>
      <c r="R219" s="11">
        <f t="shared" si="15"/>
        <v>200.27123481714941</v>
      </c>
      <c r="S219" s="12">
        <f t="shared" si="16"/>
        <v>0.72040012524154462</v>
      </c>
      <c r="T219" s="11">
        <f t="shared" si="17"/>
        <v>478.27123481714943</v>
      </c>
      <c r="U219" s="12">
        <f t="shared" si="18"/>
        <v>2.6009251274954468</v>
      </c>
      <c r="V219" s="13">
        <f t="shared" si="19"/>
        <v>0</v>
      </c>
    </row>
    <row r="220" spans="1:22" ht="15" x14ac:dyDescent="0.25">
      <c r="A220" s="1" t="s">
        <v>22</v>
      </c>
      <c r="B220" s="1" t="s">
        <v>395</v>
      </c>
      <c r="C220" s="1" t="s">
        <v>396</v>
      </c>
      <c r="D220" s="1" t="s">
        <v>162</v>
      </c>
      <c r="E220" s="1" t="s">
        <v>50</v>
      </c>
      <c r="F220" s="1">
        <v>28</v>
      </c>
      <c r="G220" s="1">
        <v>25</v>
      </c>
      <c r="H220" s="1">
        <v>7</v>
      </c>
      <c r="I220" s="1">
        <v>11</v>
      </c>
      <c r="J220" s="1">
        <v>18</v>
      </c>
      <c r="K220" s="1">
        <v>76</v>
      </c>
      <c r="L220" s="4">
        <v>5</v>
      </c>
      <c r="M220" s="3">
        <v>8.89</v>
      </c>
      <c r="N220" s="4">
        <v>0</v>
      </c>
      <c r="O220" s="3">
        <v>15.15</v>
      </c>
      <c r="P220" s="4">
        <v>1</v>
      </c>
      <c r="Q220" s="3">
        <v>16.670000000000002</v>
      </c>
      <c r="R220" s="11">
        <f t="shared" si="15"/>
        <v>62.241769868748406</v>
      </c>
      <c r="S220" s="12">
        <f t="shared" si="16"/>
        <v>0.81897065616774223</v>
      </c>
      <c r="T220" s="11">
        <f t="shared" si="17"/>
        <v>138.24176986874841</v>
      </c>
      <c r="U220" s="12">
        <f t="shared" si="18"/>
        <v>2.4896707947499364</v>
      </c>
      <c r="V220" s="13">
        <f t="shared" si="19"/>
        <v>0</v>
      </c>
    </row>
    <row r="221" spans="1:22" ht="15" x14ac:dyDescent="0.25">
      <c r="A221" s="1" t="s">
        <v>22</v>
      </c>
      <c r="B221" s="1" t="s">
        <v>397</v>
      </c>
      <c r="C221" s="1" t="s">
        <v>398</v>
      </c>
      <c r="D221" s="1" t="s">
        <v>203</v>
      </c>
      <c r="E221" s="1" t="s">
        <v>26</v>
      </c>
      <c r="F221" s="1">
        <v>19</v>
      </c>
      <c r="G221" s="1">
        <v>79</v>
      </c>
      <c r="H221" s="1">
        <v>13</v>
      </c>
      <c r="I221" s="1">
        <v>36</v>
      </c>
      <c r="J221" s="1">
        <v>49</v>
      </c>
      <c r="K221" s="1">
        <v>135</v>
      </c>
      <c r="L221" s="4">
        <v>17</v>
      </c>
      <c r="M221" s="3">
        <v>9.1300000000000008</v>
      </c>
      <c r="N221" s="4">
        <v>7</v>
      </c>
      <c r="O221" s="3">
        <v>16.78</v>
      </c>
      <c r="P221" s="4">
        <v>0</v>
      </c>
      <c r="Q221" s="3" t="s">
        <v>27</v>
      </c>
      <c r="R221" s="11">
        <f t="shared" si="15"/>
        <v>227.91567178890011</v>
      </c>
      <c r="S221" s="12">
        <f t="shared" si="16"/>
        <v>1.6882642354733342</v>
      </c>
      <c r="T221" s="11">
        <f t="shared" si="17"/>
        <v>362.91567178890011</v>
      </c>
      <c r="U221" s="12">
        <f t="shared" si="18"/>
        <v>2.8850085036569633</v>
      </c>
      <c r="V221" s="13">
        <f t="shared" si="19"/>
        <v>0</v>
      </c>
    </row>
    <row r="222" spans="1:22" ht="15" x14ac:dyDescent="0.25">
      <c r="A222" s="1" t="s">
        <v>22</v>
      </c>
      <c r="B222" s="1" t="s">
        <v>399</v>
      </c>
      <c r="C222" s="1" t="s">
        <v>396</v>
      </c>
      <c r="D222" s="1" t="s">
        <v>49</v>
      </c>
      <c r="E222" s="1" t="s">
        <v>31</v>
      </c>
      <c r="F222" s="1">
        <v>27</v>
      </c>
      <c r="G222" s="1">
        <v>11</v>
      </c>
      <c r="H222" s="1">
        <v>2</v>
      </c>
      <c r="I222" s="1">
        <v>2</v>
      </c>
      <c r="J222" s="1">
        <v>4</v>
      </c>
      <c r="K222" s="1">
        <v>11</v>
      </c>
      <c r="L222" s="4">
        <v>0</v>
      </c>
      <c r="M222" s="3">
        <v>8.77</v>
      </c>
      <c r="N222" s="4">
        <v>0</v>
      </c>
      <c r="O222" s="3">
        <v>14.29</v>
      </c>
      <c r="P222" s="4">
        <v>0</v>
      </c>
      <c r="Q222" s="3" t="s">
        <v>27</v>
      </c>
      <c r="R222" s="11">
        <f t="shared" si="15"/>
        <v>0</v>
      </c>
      <c r="S222" s="12">
        <f t="shared" si="16"/>
        <v>0</v>
      </c>
      <c r="T222" s="11">
        <f t="shared" si="17"/>
        <v>11</v>
      </c>
      <c r="U222" s="12">
        <f t="shared" si="18"/>
        <v>0</v>
      </c>
      <c r="V222" s="13">
        <f t="shared" si="19"/>
        <v>0</v>
      </c>
    </row>
    <row r="223" spans="1:22" ht="15" x14ac:dyDescent="0.25">
      <c r="A223" s="1" t="s">
        <v>22</v>
      </c>
      <c r="B223" s="1" t="s">
        <v>400</v>
      </c>
      <c r="C223" s="1" t="s">
        <v>401</v>
      </c>
      <c r="D223" s="1" t="s">
        <v>35</v>
      </c>
      <c r="E223" s="1" t="s">
        <v>26</v>
      </c>
      <c r="F223" s="1">
        <v>26</v>
      </c>
      <c r="G223" s="1">
        <v>82</v>
      </c>
      <c r="H223" s="1">
        <v>10</v>
      </c>
      <c r="I223" s="1">
        <v>26</v>
      </c>
      <c r="J223" s="1">
        <v>36</v>
      </c>
      <c r="K223" s="1">
        <v>136</v>
      </c>
      <c r="L223" s="4">
        <v>12</v>
      </c>
      <c r="M223" s="3">
        <v>8.35</v>
      </c>
      <c r="N223" s="4">
        <v>3</v>
      </c>
      <c r="O223" s="3">
        <v>12.37</v>
      </c>
      <c r="P223" s="4">
        <v>0</v>
      </c>
      <c r="Q223" s="3">
        <v>5.88</v>
      </c>
      <c r="R223" s="11">
        <f t="shared" si="15"/>
        <v>167.9647979707521</v>
      </c>
      <c r="S223" s="12">
        <f t="shared" si="16"/>
        <v>1.2350352791967065</v>
      </c>
      <c r="T223" s="11">
        <f t="shared" si="17"/>
        <v>303.9647979707521</v>
      </c>
      <c r="U223" s="12">
        <f t="shared" si="18"/>
        <v>2.0483511947652695</v>
      </c>
      <c r="V223" s="13">
        <f t="shared" si="19"/>
        <v>0</v>
      </c>
    </row>
    <row r="224" spans="1:22" ht="15" x14ac:dyDescent="0.25">
      <c r="A224" s="1" t="s">
        <v>22</v>
      </c>
      <c r="B224" s="1" t="s">
        <v>402</v>
      </c>
      <c r="C224" s="1" t="s">
        <v>403</v>
      </c>
      <c r="D224" s="1" t="s">
        <v>55</v>
      </c>
      <c r="E224" s="1" t="s">
        <v>26</v>
      </c>
      <c r="F224" s="1">
        <v>24</v>
      </c>
      <c r="G224" s="1">
        <v>3</v>
      </c>
      <c r="H224" s="1">
        <v>0</v>
      </c>
      <c r="I224" s="1">
        <v>0</v>
      </c>
      <c r="J224" s="1">
        <v>0</v>
      </c>
      <c r="K224" s="1">
        <v>2</v>
      </c>
      <c r="L224" s="4">
        <v>0</v>
      </c>
      <c r="M224" s="3">
        <v>0</v>
      </c>
      <c r="N224" s="4">
        <v>0</v>
      </c>
      <c r="P224" s="4">
        <v>0</v>
      </c>
      <c r="R224" s="11">
        <f t="shared" si="15"/>
        <v>0</v>
      </c>
      <c r="S224" s="12">
        <f t="shared" si="16"/>
        <v>0</v>
      </c>
      <c r="T224" s="11">
        <f t="shared" si="17"/>
        <v>2</v>
      </c>
      <c r="U224" s="12">
        <f t="shared" si="18"/>
        <v>0</v>
      </c>
      <c r="V224" s="13">
        <f t="shared" si="19"/>
        <v>0</v>
      </c>
    </row>
    <row r="225" spans="1:22" ht="15" x14ac:dyDescent="0.25">
      <c r="A225" s="1" t="s">
        <v>22</v>
      </c>
      <c r="B225" s="1" t="s">
        <v>404</v>
      </c>
      <c r="C225" s="1" t="s">
        <v>347</v>
      </c>
      <c r="D225" s="1" t="s">
        <v>61</v>
      </c>
      <c r="E225" s="1" t="s">
        <v>50</v>
      </c>
      <c r="F225" s="1">
        <v>38</v>
      </c>
      <c r="G225" s="1">
        <v>57</v>
      </c>
      <c r="H225" s="1">
        <v>9</v>
      </c>
      <c r="I225" s="1">
        <v>11</v>
      </c>
      <c r="J225" s="1">
        <v>20</v>
      </c>
      <c r="K225" s="1">
        <v>110</v>
      </c>
      <c r="L225" s="4">
        <v>9</v>
      </c>
      <c r="M225" s="3">
        <v>7.22</v>
      </c>
      <c r="N225" s="4">
        <v>0</v>
      </c>
      <c r="O225" s="3">
        <v>8.33</v>
      </c>
      <c r="P225" s="4">
        <v>0</v>
      </c>
      <c r="Q225" s="3">
        <v>10</v>
      </c>
      <c r="R225" s="11">
        <f t="shared" si="15"/>
        <v>124.65373961218836</v>
      </c>
      <c r="S225" s="12">
        <f t="shared" si="16"/>
        <v>1.1332158146562579</v>
      </c>
      <c r="T225" s="11">
        <f t="shared" si="17"/>
        <v>234.65373961218836</v>
      </c>
      <c r="U225" s="12">
        <f t="shared" si="18"/>
        <v>2.1869077124945324</v>
      </c>
      <c r="V225" s="13">
        <f t="shared" si="19"/>
        <v>0</v>
      </c>
    </row>
    <row r="226" spans="1:22" ht="15" x14ac:dyDescent="0.25">
      <c r="A226" s="1" t="s">
        <v>22</v>
      </c>
      <c r="B226" s="1" t="s">
        <v>405</v>
      </c>
      <c r="C226" s="1" t="s">
        <v>406</v>
      </c>
      <c r="D226" s="1" t="s">
        <v>98</v>
      </c>
      <c r="E226" s="1" t="s">
        <v>39</v>
      </c>
      <c r="F226" s="1">
        <v>24</v>
      </c>
      <c r="G226" s="1">
        <v>60</v>
      </c>
      <c r="H226" s="1">
        <v>0</v>
      </c>
      <c r="I226" s="1">
        <v>13</v>
      </c>
      <c r="J226" s="1">
        <v>13</v>
      </c>
      <c r="K226" s="1">
        <v>59</v>
      </c>
      <c r="L226" s="4">
        <v>5</v>
      </c>
      <c r="M226" s="3">
        <v>7.41</v>
      </c>
      <c r="N226" s="4">
        <v>3</v>
      </c>
      <c r="O226" s="3">
        <v>8.0500000000000007</v>
      </c>
      <c r="P226" s="4">
        <v>0</v>
      </c>
      <c r="Q226" s="3">
        <v>0</v>
      </c>
      <c r="R226" s="11">
        <f t="shared" si="15"/>
        <v>104.74346401119857</v>
      </c>
      <c r="S226" s="12">
        <f t="shared" si="16"/>
        <v>1.7753129493423485</v>
      </c>
      <c r="T226" s="11">
        <f t="shared" si="17"/>
        <v>163.74346401119857</v>
      </c>
      <c r="U226" s="12">
        <f t="shared" si="18"/>
        <v>1.7457244001866428</v>
      </c>
      <c r="V226" s="13">
        <f t="shared" si="19"/>
        <v>1</v>
      </c>
    </row>
    <row r="227" spans="1:22" ht="15" x14ac:dyDescent="0.25">
      <c r="A227" s="1" t="s">
        <v>22</v>
      </c>
      <c r="B227" s="1" t="s">
        <v>407</v>
      </c>
      <c r="C227" s="1" t="s">
        <v>101</v>
      </c>
      <c r="D227" s="1" t="s">
        <v>104</v>
      </c>
      <c r="E227" s="1" t="s">
        <v>26</v>
      </c>
      <c r="F227" s="1">
        <v>23</v>
      </c>
      <c r="G227" s="1">
        <v>77</v>
      </c>
      <c r="H227" s="1">
        <v>24</v>
      </c>
      <c r="I227" s="1">
        <v>58</v>
      </c>
      <c r="J227" s="1">
        <v>82</v>
      </c>
      <c r="K227" s="1">
        <v>185</v>
      </c>
      <c r="L227" s="4">
        <v>10</v>
      </c>
      <c r="M227" s="3">
        <v>11.67</v>
      </c>
      <c r="N227" s="4">
        <v>15</v>
      </c>
      <c r="O227" s="3">
        <v>13.94</v>
      </c>
      <c r="P227" s="4">
        <v>0</v>
      </c>
      <c r="Q227" s="3">
        <v>16.670000000000002</v>
      </c>
      <c r="R227" s="11">
        <f t="shared" si="15"/>
        <v>193.29382013009607</v>
      </c>
      <c r="S227" s="12">
        <f t="shared" si="16"/>
        <v>1.0448314601626814</v>
      </c>
      <c r="T227" s="11">
        <f t="shared" si="17"/>
        <v>378.29382013009604</v>
      </c>
      <c r="U227" s="12">
        <f t="shared" si="18"/>
        <v>2.5103093523389099</v>
      </c>
      <c r="V227" s="13">
        <f t="shared" si="19"/>
        <v>0</v>
      </c>
    </row>
    <row r="228" spans="1:22" ht="15" x14ac:dyDescent="0.25">
      <c r="A228" s="1" t="s">
        <v>22</v>
      </c>
      <c r="B228" s="1" t="s">
        <v>212</v>
      </c>
      <c r="C228" s="1" t="s">
        <v>238</v>
      </c>
      <c r="D228" s="1" t="s">
        <v>203</v>
      </c>
      <c r="E228" s="1" t="s">
        <v>39</v>
      </c>
      <c r="F228" s="1">
        <v>25</v>
      </c>
      <c r="G228" s="1">
        <v>82</v>
      </c>
      <c r="H228" s="1">
        <v>13</v>
      </c>
      <c r="I228" s="1">
        <v>20</v>
      </c>
      <c r="J228" s="1">
        <v>33</v>
      </c>
      <c r="K228" s="1">
        <v>98</v>
      </c>
      <c r="L228" s="4">
        <v>5</v>
      </c>
      <c r="M228" s="3">
        <v>10.08</v>
      </c>
      <c r="N228" s="4">
        <v>1</v>
      </c>
      <c r="O228" s="3">
        <v>15.24</v>
      </c>
      <c r="P228" s="4">
        <v>0</v>
      </c>
      <c r="Q228" s="3">
        <v>11.54</v>
      </c>
      <c r="R228" s="11">
        <f t="shared" si="15"/>
        <v>56.164854393200848</v>
      </c>
      <c r="S228" s="12">
        <f t="shared" si="16"/>
        <v>0.57311075911429432</v>
      </c>
      <c r="T228" s="11">
        <f t="shared" si="17"/>
        <v>154.16485439320084</v>
      </c>
      <c r="U228" s="12">
        <f t="shared" si="18"/>
        <v>0.68493724869757133</v>
      </c>
      <c r="V228" s="13">
        <f t="shared" si="19"/>
        <v>1</v>
      </c>
    </row>
    <row r="229" spans="1:22" ht="15" x14ac:dyDescent="0.25">
      <c r="A229" s="1" t="s">
        <v>22</v>
      </c>
      <c r="B229" s="1" t="s">
        <v>408</v>
      </c>
      <c r="C229" s="1" t="s">
        <v>409</v>
      </c>
      <c r="D229" s="1" t="s">
        <v>107</v>
      </c>
      <c r="E229" s="1" t="s">
        <v>39</v>
      </c>
      <c r="F229" s="1">
        <v>33</v>
      </c>
      <c r="G229" s="1">
        <v>81</v>
      </c>
      <c r="H229" s="1">
        <v>3</v>
      </c>
      <c r="I229" s="1">
        <v>21</v>
      </c>
      <c r="J229" s="1">
        <v>24</v>
      </c>
      <c r="K229" s="1">
        <v>86</v>
      </c>
      <c r="L229" s="4">
        <v>5</v>
      </c>
      <c r="M229" s="3">
        <v>9.34</v>
      </c>
      <c r="N229" s="4">
        <v>0</v>
      </c>
      <c r="O229" s="3">
        <v>0</v>
      </c>
      <c r="P229" s="4">
        <v>1</v>
      </c>
      <c r="Q229" s="3">
        <v>6.25</v>
      </c>
      <c r="R229" s="11">
        <f t="shared" si="15"/>
        <v>69.533190578158468</v>
      </c>
      <c r="S229" s="12">
        <f t="shared" si="16"/>
        <v>0.80852547183905199</v>
      </c>
      <c r="T229" s="11">
        <f t="shared" si="17"/>
        <v>155.53319057815847</v>
      </c>
      <c r="U229" s="12">
        <f t="shared" si="18"/>
        <v>0.85843445158220333</v>
      </c>
      <c r="V229" s="13">
        <f t="shared" si="19"/>
        <v>1</v>
      </c>
    </row>
    <row r="230" spans="1:22" ht="15" x14ac:dyDescent="0.25">
      <c r="A230" s="1" t="s">
        <v>22</v>
      </c>
      <c r="B230" s="1" t="s">
        <v>410</v>
      </c>
      <c r="C230" s="1" t="s">
        <v>179</v>
      </c>
      <c r="D230" s="1" t="s">
        <v>64</v>
      </c>
      <c r="E230" s="1" t="s">
        <v>31</v>
      </c>
      <c r="F230" s="1">
        <v>29</v>
      </c>
      <c r="G230" s="1">
        <v>82</v>
      </c>
      <c r="H230" s="1">
        <v>22</v>
      </c>
      <c r="I230" s="1">
        <v>31</v>
      </c>
      <c r="J230" s="1">
        <v>53</v>
      </c>
      <c r="K230" s="1">
        <v>257</v>
      </c>
      <c r="L230" s="4">
        <v>12</v>
      </c>
      <c r="M230" s="3">
        <v>6.56</v>
      </c>
      <c r="N230" s="4">
        <v>8</v>
      </c>
      <c r="O230" s="3">
        <v>9.69</v>
      </c>
      <c r="P230" s="4">
        <v>0</v>
      </c>
      <c r="Q230" s="3">
        <v>7.69</v>
      </c>
      <c r="R230" s="11">
        <f t="shared" si="15"/>
        <v>265.4861687935765</v>
      </c>
      <c r="S230" s="12">
        <f t="shared" si="16"/>
        <v>1.0330201120372626</v>
      </c>
      <c r="T230" s="11">
        <f t="shared" si="17"/>
        <v>522.48616879357655</v>
      </c>
      <c r="U230" s="12">
        <f t="shared" si="18"/>
        <v>3.2376362047997134</v>
      </c>
      <c r="V230" s="13">
        <f t="shared" si="19"/>
        <v>0</v>
      </c>
    </row>
    <row r="231" spans="1:22" ht="15" x14ac:dyDescent="0.25">
      <c r="A231" s="1" t="s">
        <v>22</v>
      </c>
      <c r="B231" s="1" t="s">
        <v>411</v>
      </c>
      <c r="C231" s="1" t="s">
        <v>180</v>
      </c>
      <c r="D231" s="1" t="s">
        <v>72</v>
      </c>
      <c r="E231" s="1" t="s">
        <v>39</v>
      </c>
      <c r="F231" s="1">
        <v>24</v>
      </c>
      <c r="G231" s="1">
        <v>82</v>
      </c>
      <c r="H231" s="1">
        <v>10</v>
      </c>
      <c r="I231" s="1">
        <v>18</v>
      </c>
      <c r="J231" s="1">
        <v>28</v>
      </c>
      <c r="K231" s="1">
        <v>147</v>
      </c>
      <c r="L231" s="4">
        <v>4</v>
      </c>
      <c r="M231" s="3">
        <v>7.82</v>
      </c>
      <c r="N231" s="4">
        <v>4</v>
      </c>
      <c r="O231" s="3">
        <v>9.39</v>
      </c>
      <c r="P231" s="4">
        <v>0</v>
      </c>
      <c r="Q231" s="3">
        <v>8</v>
      </c>
      <c r="R231" s="11">
        <f t="shared" si="15"/>
        <v>93.749404192848118</v>
      </c>
      <c r="S231" s="12">
        <f t="shared" si="16"/>
        <v>0.63775104893093959</v>
      </c>
      <c r="T231" s="11">
        <f t="shared" si="17"/>
        <v>240.74940419284812</v>
      </c>
      <c r="U231" s="12">
        <f t="shared" si="18"/>
        <v>1.1432854169859528</v>
      </c>
      <c r="V231" s="13">
        <f t="shared" si="19"/>
        <v>1</v>
      </c>
    </row>
    <row r="232" spans="1:22" ht="15" x14ac:dyDescent="0.25">
      <c r="A232" s="1" t="s">
        <v>22</v>
      </c>
      <c r="B232" s="1" t="s">
        <v>412</v>
      </c>
      <c r="C232" s="1" t="s">
        <v>413</v>
      </c>
      <c r="D232" s="1" t="s">
        <v>162</v>
      </c>
      <c r="E232" s="1" t="s">
        <v>31</v>
      </c>
      <c r="F232" s="1">
        <v>20</v>
      </c>
      <c r="G232" s="1">
        <v>2</v>
      </c>
      <c r="H232" s="1">
        <v>0</v>
      </c>
      <c r="I232" s="1">
        <v>0</v>
      </c>
      <c r="J232" s="1">
        <v>0</v>
      </c>
      <c r="K232" s="1">
        <v>2</v>
      </c>
      <c r="L232" s="4">
        <v>0</v>
      </c>
      <c r="M232" s="3">
        <v>0</v>
      </c>
      <c r="N232" s="4">
        <v>0</v>
      </c>
      <c r="O232" s="3" t="s">
        <v>27</v>
      </c>
      <c r="P232" s="4">
        <v>0</v>
      </c>
      <c r="R232" s="11">
        <f t="shared" si="15"/>
        <v>0</v>
      </c>
      <c r="S232" s="12">
        <f t="shared" si="16"/>
        <v>0</v>
      </c>
      <c r="T232" s="11">
        <f t="shared" si="17"/>
        <v>2</v>
      </c>
      <c r="U232" s="12">
        <f t="shared" si="18"/>
        <v>0</v>
      </c>
      <c r="V232" s="13">
        <f t="shared" si="19"/>
        <v>0</v>
      </c>
    </row>
    <row r="233" spans="1:22" ht="15" x14ac:dyDescent="0.25">
      <c r="A233" s="1" t="s">
        <v>22</v>
      </c>
      <c r="B233" s="1" t="s">
        <v>414</v>
      </c>
      <c r="C233" s="1" t="s">
        <v>236</v>
      </c>
      <c r="D233" s="1" t="s">
        <v>55</v>
      </c>
      <c r="E233" s="1" t="s">
        <v>26</v>
      </c>
      <c r="F233" s="1">
        <v>29</v>
      </c>
      <c r="G233" s="1">
        <v>53</v>
      </c>
      <c r="H233" s="1">
        <v>0</v>
      </c>
      <c r="I233" s="1">
        <v>6</v>
      </c>
      <c r="J233" s="1">
        <v>6</v>
      </c>
      <c r="K233" s="1">
        <v>30</v>
      </c>
      <c r="L233" s="4">
        <v>3</v>
      </c>
      <c r="M233" s="3">
        <v>6.29</v>
      </c>
      <c r="N233" s="4">
        <v>0</v>
      </c>
      <c r="O233" s="3">
        <v>0</v>
      </c>
      <c r="P233" s="4">
        <v>1</v>
      </c>
      <c r="Q233" s="3">
        <v>25</v>
      </c>
      <c r="R233" s="11">
        <f t="shared" si="15"/>
        <v>51.694753577106518</v>
      </c>
      <c r="S233" s="12">
        <f t="shared" si="16"/>
        <v>1.7231584525702173</v>
      </c>
      <c r="T233" s="11">
        <f t="shared" si="17"/>
        <v>81.694753577106525</v>
      </c>
      <c r="U233" s="12">
        <f t="shared" si="18"/>
        <v>0.97537270900200979</v>
      </c>
      <c r="V233" s="13">
        <f t="shared" si="19"/>
        <v>0</v>
      </c>
    </row>
    <row r="234" spans="1:22" ht="15" x14ac:dyDescent="0.25">
      <c r="A234" s="1" t="s">
        <v>22</v>
      </c>
      <c r="B234" s="1" t="s">
        <v>415</v>
      </c>
      <c r="C234" s="1" t="s">
        <v>416</v>
      </c>
      <c r="D234" s="1" t="s">
        <v>46</v>
      </c>
      <c r="E234" s="1" t="s">
        <v>50</v>
      </c>
      <c r="F234" s="1">
        <v>25</v>
      </c>
      <c r="G234" s="1">
        <v>41</v>
      </c>
      <c r="H234" s="1">
        <v>1</v>
      </c>
      <c r="I234" s="1">
        <v>1</v>
      </c>
      <c r="J234" s="1">
        <v>2</v>
      </c>
      <c r="K234" s="1">
        <v>11</v>
      </c>
      <c r="L234" s="4">
        <v>1</v>
      </c>
      <c r="M234" s="3">
        <v>6.35</v>
      </c>
      <c r="N234" s="4">
        <v>0</v>
      </c>
      <c r="P234" s="4">
        <v>0</v>
      </c>
      <c r="Q234" s="3" t="s">
        <v>27</v>
      </c>
      <c r="R234" s="11">
        <f t="shared" si="15"/>
        <v>15.748031496062993</v>
      </c>
      <c r="S234" s="12">
        <f t="shared" si="16"/>
        <v>1.4316392269148175</v>
      </c>
      <c r="T234" s="11">
        <f t="shared" si="17"/>
        <v>26.748031496062993</v>
      </c>
      <c r="U234" s="12">
        <f t="shared" si="18"/>
        <v>0.3840983291722681</v>
      </c>
      <c r="V234" s="13">
        <f t="shared" si="19"/>
        <v>0</v>
      </c>
    </row>
    <row r="235" spans="1:22" ht="15" x14ac:dyDescent="0.25">
      <c r="A235" s="1" t="s">
        <v>22</v>
      </c>
      <c r="B235" s="1" t="s">
        <v>417</v>
      </c>
      <c r="C235" s="1" t="s">
        <v>193</v>
      </c>
      <c r="D235" s="1" t="s">
        <v>69</v>
      </c>
      <c r="E235" s="1" t="s">
        <v>39</v>
      </c>
      <c r="F235" s="1">
        <v>25</v>
      </c>
      <c r="G235" s="1">
        <v>80</v>
      </c>
      <c r="H235" s="1">
        <v>3</v>
      </c>
      <c r="I235" s="1">
        <v>16</v>
      </c>
      <c r="J235" s="1">
        <v>19</v>
      </c>
      <c r="K235" s="1">
        <v>98</v>
      </c>
      <c r="L235" s="4">
        <v>8</v>
      </c>
      <c r="M235" s="3">
        <v>8.7799999999999994</v>
      </c>
      <c r="N235" s="4">
        <v>0</v>
      </c>
      <c r="O235" s="3">
        <v>21.43</v>
      </c>
      <c r="P235" s="4">
        <v>1</v>
      </c>
      <c r="Q235" s="3">
        <v>4.3499999999999996</v>
      </c>
      <c r="R235" s="11">
        <f t="shared" si="15"/>
        <v>114.10467886785538</v>
      </c>
      <c r="S235" s="12">
        <f t="shared" si="16"/>
        <v>1.1643334578352591</v>
      </c>
      <c r="T235" s="11">
        <f t="shared" si="17"/>
        <v>212.1046788678554</v>
      </c>
      <c r="U235" s="12">
        <f t="shared" si="18"/>
        <v>1.4263084858481923</v>
      </c>
      <c r="V235" s="13">
        <f t="shared" si="19"/>
        <v>1</v>
      </c>
    </row>
    <row r="236" spans="1:22" ht="15" x14ac:dyDescent="0.25">
      <c r="A236" s="1" t="s">
        <v>22</v>
      </c>
      <c r="B236" s="1" t="s">
        <v>418</v>
      </c>
      <c r="C236" s="1" t="s">
        <v>209</v>
      </c>
      <c r="D236" s="1" t="s">
        <v>203</v>
      </c>
      <c r="E236" s="1" t="s">
        <v>31</v>
      </c>
      <c r="F236" s="1">
        <v>26</v>
      </c>
      <c r="G236" s="1">
        <v>62</v>
      </c>
      <c r="H236" s="1">
        <v>15</v>
      </c>
      <c r="I236" s="1">
        <v>10</v>
      </c>
      <c r="J236" s="1">
        <v>25</v>
      </c>
      <c r="K236" s="1">
        <v>104</v>
      </c>
      <c r="L236" s="4">
        <v>5</v>
      </c>
      <c r="M236" s="3">
        <v>8.31</v>
      </c>
      <c r="N236" s="4">
        <v>0</v>
      </c>
      <c r="O236" s="3">
        <v>11.9</v>
      </c>
      <c r="P236" s="4">
        <v>0</v>
      </c>
      <c r="Q236" s="3" t="s">
        <v>27</v>
      </c>
      <c r="R236" s="11">
        <f t="shared" si="15"/>
        <v>60.168471720818289</v>
      </c>
      <c r="S236" s="12">
        <f t="shared" si="16"/>
        <v>0.57854299731556047</v>
      </c>
      <c r="T236" s="11">
        <f t="shared" si="17"/>
        <v>164.16847172081827</v>
      </c>
      <c r="U236" s="12">
        <f t="shared" si="18"/>
        <v>0.9704592213035208</v>
      </c>
      <c r="V236" s="13">
        <f t="shared" si="19"/>
        <v>0</v>
      </c>
    </row>
    <row r="237" spans="1:22" ht="15" x14ac:dyDescent="0.25">
      <c r="A237" s="1" t="s">
        <v>22</v>
      </c>
      <c r="B237" s="1" t="s">
        <v>419</v>
      </c>
      <c r="C237" s="1" t="s">
        <v>136</v>
      </c>
      <c r="D237" s="1" t="s">
        <v>46</v>
      </c>
      <c r="E237" s="1" t="s">
        <v>26</v>
      </c>
      <c r="F237" s="1">
        <v>26</v>
      </c>
      <c r="G237" s="1">
        <v>9</v>
      </c>
      <c r="H237" s="1">
        <v>0</v>
      </c>
      <c r="I237" s="1">
        <v>0</v>
      </c>
      <c r="J237" s="1">
        <v>0</v>
      </c>
      <c r="K237" s="1">
        <v>4</v>
      </c>
      <c r="L237" s="4">
        <v>0</v>
      </c>
      <c r="M237" s="3">
        <v>0</v>
      </c>
      <c r="N237" s="4">
        <v>0</v>
      </c>
      <c r="O237" s="3" t="s">
        <v>27</v>
      </c>
      <c r="P237" s="4">
        <v>0</v>
      </c>
      <c r="Q237" s="3">
        <v>0</v>
      </c>
      <c r="R237" s="11">
        <f t="shared" si="15"/>
        <v>0</v>
      </c>
      <c r="S237" s="12">
        <f t="shared" si="16"/>
        <v>0</v>
      </c>
      <c r="T237" s="11">
        <f t="shared" si="17"/>
        <v>4</v>
      </c>
      <c r="U237" s="12">
        <f t="shared" si="18"/>
        <v>0</v>
      </c>
      <c r="V237" s="13">
        <f t="shared" si="19"/>
        <v>0</v>
      </c>
    </row>
    <row r="238" spans="1:22" ht="15" x14ac:dyDescent="0.25">
      <c r="A238" s="1" t="s">
        <v>22</v>
      </c>
      <c r="B238" s="1" t="s">
        <v>420</v>
      </c>
      <c r="C238" s="1" t="s">
        <v>138</v>
      </c>
      <c r="D238" s="1" t="s">
        <v>77</v>
      </c>
      <c r="E238" s="1" t="s">
        <v>31</v>
      </c>
      <c r="F238" s="1">
        <v>28</v>
      </c>
      <c r="G238" s="1">
        <v>4</v>
      </c>
      <c r="H238" s="1">
        <v>0</v>
      </c>
      <c r="I238" s="1">
        <v>0</v>
      </c>
      <c r="J238" s="1">
        <v>0</v>
      </c>
      <c r="K238" s="1">
        <v>3</v>
      </c>
      <c r="L238" s="4">
        <v>0</v>
      </c>
      <c r="M238" s="3">
        <v>0</v>
      </c>
      <c r="N238" s="4">
        <v>0</v>
      </c>
      <c r="O238" s="3" t="s">
        <v>27</v>
      </c>
      <c r="P238" s="4">
        <v>0</v>
      </c>
      <c r="Q238" s="3" t="s">
        <v>27</v>
      </c>
      <c r="R238" s="11">
        <f t="shared" si="15"/>
        <v>0</v>
      </c>
      <c r="S238" s="12">
        <f t="shared" si="16"/>
        <v>0</v>
      </c>
      <c r="T238" s="11">
        <f t="shared" si="17"/>
        <v>3</v>
      </c>
      <c r="U238" s="12">
        <f t="shared" si="18"/>
        <v>0</v>
      </c>
      <c r="V238" s="13">
        <f t="shared" si="19"/>
        <v>0</v>
      </c>
    </row>
    <row r="239" spans="1:22" ht="15" x14ac:dyDescent="0.25">
      <c r="A239" s="1" t="s">
        <v>22</v>
      </c>
      <c r="B239" s="1" t="s">
        <v>421</v>
      </c>
      <c r="C239" s="1" t="s">
        <v>422</v>
      </c>
      <c r="D239" s="1" t="s">
        <v>210</v>
      </c>
      <c r="E239" s="1" t="s">
        <v>26</v>
      </c>
      <c r="F239" s="1">
        <v>25</v>
      </c>
      <c r="G239" s="1">
        <v>51</v>
      </c>
      <c r="H239" s="1">
        <v>5</v>
      </c>
      <c r="I239" s="1">
        <v>3</v>
      </c>
      <c r="J239" s="1">
        <v>8</v>
      </c>
      <c r="K239" s="1">
        <v>87</v>
      </c>
      <c r="L239" s="4">
        <v>3</v>
      </c>
      <c r="M239" s="3">
        <v>5.12</v>
      </c>
      <c r="N239" s="4">
        <v>0</v>
      </c>
      <c r="O239" s="3">
        <v>0</v>
      </c>
      <c r="P239" s="4">
        <v>0</v>
      </c>
      <c r="Q239" s="3">
        <v>0</v>
      </c>
      <c r="R239" s="11">
        <f t="shared" si="15"/>
        <v>58.59375</v>
      </c>
      <c r="S239" s="12">
        <f t="shared" si="16"/>
        <v>0.67349137931034486</v>
      </c>
      <c r="T239" s="11">
        <f t="shared" si="17"/>
        <v>145.59375</v>
      </c>
      <c r="U239" s="12">
        <f t="shared" si="18"/>
        <v>1.1488970588235294</v>
      </c>
      <c r="V239" s="13">
        <f t="shared" si="19"/>
        <v>0</v>
      </c>
    </row>
    <row r="240" spans="1:22" ht="15" x14ac:dyDescent="0.25">
      <c r="A240" s="1" t="s">
        <v>22</v>
      </c>
      <c r="B240" s="1" t="s">
        <v>423</v>
      </c>
      <c r="C240" s="1" t="s">
        <v>114</v>
      </c>
      <c r="D240" s="1" t="s">
        <v>67</v>
      </c>
      <c r="E240" s="1" t="s">
        <v>31</v>
      </c>
      <c r="F240" s="1">
        <v>28</v>
      </c>
      <c r="G240" s="1">
        <v>74</v>
      </c>
      <c r="H240" s="1">
        <v>1</v>
      </c>
      <c r="I240" s="1">
        <v>1</v>
      </c>
      <c r="J240" s="1">
        <v>2</v>
      </c>
      <c r="K240" s="1">
        <v>14</v>
      </c>
      <c r="L240" s="4">
        <v>1</v>
      </c>
      <c r="M240" s="3">
        <v>5.56</v>
      </c>
      <c r="N240" s="4">
        <v>0</v>
      </c>
      <c r="O240" s="3">
        <v>0</v>
      </c>
      <c r="P240" s="4">
        <v>0</v>
      </c>
      <c r="Q240" s="3" t="s">
        <v>27</v>
      </c>
      <c r="R240" s="11">
        <f t="shared" si="15"/>
        <v>17.985611510791369</v>
      </c>
      <c r="S240" s="12">
        <f t="shared" si="16"/>
        <v>1.2846865364850977</v>
      </c>
      <c r="T240" s="11">
        <f t="shared" si="17"/>
        <v>31.985611510791369</v>
      </c>
      <c r="U240" s="12">
        <f t="shared" si="18"/>
        <v>0.24304880419988337</v>
      </c>
      <c r="V240" s="13">
        <f t="shared" si="19"/>
        <v>0</v>
      </c>
    </row>
    <row r="241" spans="1:22" ht="15" x14ac:dyDescent="0.25">
      <c r="A241" s="1" t="s">
        <v>22</v>
      </c>
      <c r="B241" s="1" t="s">
        <v>424</v>
      </c>
      <c r="C241" s="1" t="s">
        <v>383</v>
      </c>
      <c r="D241" s="1" t="s">
        <v>107</v>
      </c>
      <c r="E241" s="1" t="s">
        <v>39</v>
      </c>
      <c r="F241" s="1">
        <v>23</v>
      </c>
      <c r="G241" s="1">
        <v>3</v>
      </c>
      <c r="H241" s="1">
        <v>0</v>
      </c>
      <c r="I241" s="1">
        <v>2</v>
      </c>
      <c r="J241" s="1">
        <v>2</v>
      </c>
      <c r="K241" s="1">
        <v>2</v>
      </c>
      <c r="L241" s="4">
        <v>1</v>
      </c>
      <c r="M241" s="3">
        <v>12.5</v>
      </c>
      <c r="N241" s="4">
        <v>0</v>
      </c>
      <c r="O241" s="3">
        <v>0</v>
      </c>
      <c r="P241" s="4">
        <v>0</v>
      </c>
      <c r="Q241" s="3" t="s">
        <v>27</v>
      </c>
      <c r="R241" s="11">
        <f t="shared" si="15"/>
        <v>8</v>
      </c>
      <c r="S241" s="12">
        <f t="shared" si="16"/>
        <v>4</v>
      </c>
      <c r="T241" s="11">
        <f t="shared" si="17"/>
        <v>10</v>
      </c>
      <c r="U241" s="12">
        <f t="shared" si="18"/>
        <v>2.6666666666666665</v>
      </c>
      <c r="V241" s="13">
        <f t="shared" si="19"/>
        <v>1</v>
      </c>
    </row>
    <row r="242" spans="1:22" ht="15" x14ac:dyDescent="0.25">
      <c r="A242" s="1" t="s">
        <v>22</v>
      </c>
      <c r="B242" s="1" t="s">
        <v>425</v>
      </c>
      <c r="C242" s="1" t="s">
        <v>426</v>
      </c>
      <c r="D242" s="1" t="s">
        <v>72</v>
      </c>
      <c r="E242" s="1" t="s">
        <v>26</v>
      </c>
      <c r="F242" s="1">
        <v>29</v>
      </c>
      <c r="G242" s="1">
        <v>81</v>
      </c>
      <c r="H242" s="1">
        <v>16</v>
      </c>
      <c r="I242" s="1">
        <v>54</v>
      </c>
      <c r="J242" s="1">
        <v>70</v>
      </c>
      <c r="K242" s="1">
        <v>242</v>
      </c>
      <c r="L242" s="4">
        <v>14</v>
      </c>
      <c r="M242" s="3">
        <v>7.18</v>
      </c>
      <c r="N242" s="4">
        <v>15</v>
      </c>
      <c r="O242" s="3">
        <v>12.2</v>
      </c>
      <c r="P242" s="4">
        <v>1</v>
      </c>
      <c r="Q242" s="3">
        <v>10</v>
      </c>
      <c r="R242" s="11">
        <f t="shared" si="15"/>
        <v>327.93689209552946</v>
      </c>
      <c r="S242" s="12">
        <f t="shared" si="16"/>
        <v>1.355111124361692</v>
      </c>
      <c r="T242" s="11">
        <f t="shared" si="17"/>
        <v>569.9368920955294</v>
      </c>
      <c r="U242" s="12">
        <f t="shared" si="18"/>
        <v>4.0486036061176476</v>
      </c>
      <c r="V242" s="13">
        <f t="shared" si="19"/>
        <v>0</v>
      </c>
    </row>
    <row r="243" spans="1:22" ht="15" x14ac:dyDescent="0.25">
      <c r="A243" s="1" t="s">
        <v>22</v>
      </c>
      <c r="B243" s="1" t="s">
        <v>427</v>
      </c>
      <c r="C243" s="1" t="s">
        <v>215</v>
      </c>
      <c r="D243" s="1" t="s">
        <v>107</v>
      </c>
      <c r="E243" s="1" t="s">
        <v>39</v>
      </c>
      <c r="F243" s="1">
        <v>34</v>
      </c>
      <c r="G243" s="1">
        <v>78</v>
      </c>
      <c r="H243" s="1">
        <v>12</v>
      </c>
      <c r="I243" s="1">
        <v>53</v>
      </c>
      <c r="J243" s="1">
        <v>65</v>
      </c>
      <c r="K243" s="1">
        <v>173</v>
      </c>
      <c r="L243" s="4">
        <v>6</v>
      </c>
      <c r="M243" s="3">
        <v>9.9700000000000006</v>
      </c>
      <c r="N243" s="4">
        <v>14</v>
      </c>
      <c r="O243" s="3">
        <v>15.19</v>
      </c>
      <c r="P243" s="4">
        <v>0</v>
      </c>
      <c r="Q243" s="3">
        <v>13.51</v>
      </c>
      <c r="R243" s="11">
        <f t="shared" si="15"/>
        <v>152.34644024238614</v>
      </c>
      <c r="S243" s="12">
        <f t="shared" si="16"/>
        <v>0.8806152615166829</v>
      </c>
      <c r="T243" s="11">
        <f t="shared" si="17"/>
        <v>325.34644024238617</v>
      </c>
      <c r="U243" s="12">
        <f t="shared" si="18"/>
        <v>1.9531594902870018</v>
      </c>
      <c r="V243" s="13">
        <f t="shared" si="19"/>
        <v>1</v>
      </c>
    </row>
    <row r="244" spans="1:22" ht="15" x14ac:dyDescent="0.25">
      <c r="A244" s="1" t="s">
        <v>22</v>
      </c>
      <c r="B244" s="1" t="s">
        <v>428</v>
      </c>
      <c r="C244" s="1" t="s">
        <v>174</v>
      </c>
      <c r="D244" s="1" t="s">
        <v>82</v>
      </c>
      <c r="E244" s="1" t="s">
        <v>26</v>
      </c>
      <c r="F244" s="1">
        <v>25</v>
      </c>
      <c r="G244" s="1">
        <v>67</v>
      </c>
      <c r="H244" s="1">
        <v>7</v>
      </c>
      <c r="I244" s="1">
        <v>9</v>
      </c>
      <c r="J244" s="1">
        <v>16</v>
      </c>
      <c r="K244" s="1">
        <v>100</v>
      </c>
      <c r="L244" s="4">
        <v>4</v>
      </c>
      <c r="M244" s="3">
        <v>6.61</v>
      </c>
      <c r="N244" s="4">
        <v>0</v>
      </c>
      <c r="O244" s="3">
        <v>5.26</v>
      </c>
      <c r="P244" s="4">
        <v>0</v>
      </c>
      <c r="Q244" s="3">
        <v>4.3499999999999996</v>
      </c>
      <c r="R244" s="11">
        <f t="shared" si="15"/>
        <v>60.514372163388799</v>
      </c>
      <c r="S244" s="12">
        <f t="shared" si="16"/>
        <v>0.60514372163388797</v>
      </c>
      <c r="T244" s="11">
        <f t="shared" si="17"/>
        <v>160.5143721633888</v>
      </c>
      <c r="U244" s="12">
        <f t="shared" si="18"/>
        <v>0.90319958452819105</v>
      </c>
      <c r="V244" s="13">
        <f t="shared" si="19"/>
        <v>0</v>
      </c>
    </row>
    <row r="245" spans="1:22" ht="15" x14ac:dyDescent="0.25">
      <c r="A245" s="1" t="s">
        <v>22</v>
      </c>
      <c r="B245" s="1" t="s">
        <v>429</v>
      </c>
      <c r="C245" s="1" t="s">
        <v>430</v>
      </c>
      <c r="D245" s="1" t="s">
        <v>110</v>
      </c>
      <c r="E245" s="1" t="s">
        <v>39</v>
      </c>
      <c r="F245" s="1">
        <v>24</v>
      </c>
      <c r="G245" s="1">
        <v>62</v>
      </c>
      <c r="H245" s="1">
        <v>0</v>
      </c>
      <c r="I245" s="1">
        <v>9</v>
      </c>
      <c r="J245" s="1">
        <v>9</v>
      </c>
      <c r="K245" s="1">
        <v>41</v>
      </c>
      <c r="L245" s="4">
        <v>3</v>
      </c>
      <c r="M245" s="3">
        <v>8.0299999999999994</v>
      </c>
      <c r="N245" s="4">
        <v>0</v>
      </c>
      <c r="O245" s="3">
        <v>0</v>
      </c>
      <c r="P245" s="4">
        <v>0</v>
      </c>
      <c r="Q245" s="3">
        <v>5.56</v>
      </c>
      <c r="R245" s="11">
        <f t="shared" si="15"/>
        <v>37.359900373599004</v>
      </c>
      <c r="S245" s="12">
        <f t="shared" si="16"/>
        <v>0.91121708228290255</v>
      </c>
      <c r="T245" s="11">
        <f t="shared" si="17"/>
        <v>78.359900373599004</v>
      </c>
      <c r="U245" s="12">
        <f t="shared" si="18"/>
        <v>0.60257903828385495</v>
      </c>
      <c r="V245" s="13">
        <f t="shared" si="19"/>
        <v>1</v>
      </c>
    </row>
    <row r="246" spans="1:22" ht="15" x14ac:dyDescent="0.25">
      <c r="A246" s="1" t="s">
        <v>22</v>
      </c>
      <c r="B246" s="1" t="s">
        <v>431</v>
      </c>
      <c r="C246" s="1" t="s">
        <v>432</v>
      </c>
      <c r="D246" s="1" t="s">
        <v>110</v>
      </c>
      <c r="E246" s="1" t="s">
        <v>26</v>
      </c>
      <c r="F246" s="1">
        <v>24</v>
      </c>
      <c r="G246" s="1">
        <v>24</v>
      </c>
      <c r="H246" s="1">
        <v>3</v>
      </c>
      <c r="I246" s="1">
        <v>6</v>
      </c>
      <c r="J246" s="1">
        <v>9</v>
      </c>
      <c r="K246" s="1">
        <v>23</v>
      </c>
      <c r="L246" s="4">
        <v>4</v>
      </c>
      <c r="M246" s="3">
        <v>9.32</v>
      </c>
      <c r="N246" s="4">
        <v>0</v>
      </c>
      <c r="O246" s="3">
        <v>12.5</v>
      </c>
      <c r="P246" s="4">
        <v>0</v>
      </c>
      <c r="Q246" s="3" t="s">
        <v>27</v>
      </c>
      <c r="R246" s="11">
        <f t="shared" si="15"/>
        <v>42.918454935622314</v>
      </c>
      <c r="S246" s="12">
        <f t="shared" si="16"/>
        <v>1.8660197798096658</v>
      </c>
      <c r="T246" s="11">
        <f t="shared" si="17"/>
        <v>65.918454935622321</v>
      </c>
      <c r="U246" s="12">
        <f t="shared" si="18"/>
        <v>1.7882689556509297</v>
      </c>
      <c r="V246" s="13">
        <f t="shared" si="19"/>
        <v>0</v>
      </c>
    </row>
    <row r="247" spans="1:22" ht="15" x14ac:dyDescent="0.25">
      <c r="A247" s="1" t="s">
        <v>22</v>
      </c>
      <c r="B247" s="1" t="s">
        <v>433</v>
      </c>
      <c r="C247" s="1" t="s">
        <v>122</v>
      </c>
      <c r="D247" s="1" t="s">
        <v>35</v>
      </c>
      <c r="E247" s="1" t="s">
        <v>50</v>
      </c>
      <c r="F247" s="1">
        <v>21</v>
      </c>
      <c r="G247" s="1">
        <v>2</v>
      </c>
      <c r="H247" s="1">
        <v>0</v>
      </c>
      <c r="I247" s="1">
        <v>0</v>
      </c>
      <c r="J247" s="1">
        <v>0</v>
      </c>
      <c r="K247" s="1">
        <v>1</v>
      </c>
      <c r="L247" s="4">
        <v>0</v>
      </c>
      <c r="M247" s="3">
        <v>0</v>
      </c>
      <c r="N247" s="4">
        <v>0</v>
      </c>
      <c r="P247" s="4">
        <v>0</v>
      </c>
      <c r="R247" s="11">
        <f t="shared" si="15"/>
        <v>0</v>
      </c>
      <c r="S247" s="12">
        <f t="shared" si="16"/>
        <v>0</v>
      </c>
      <c r="T247" s="11">
        <f t="shared" si="17"/>
        <v>1</v>
      </c>
      <c r="U247" s="12">
        <f t="shared" si="18"/>
        <v>0</v>
      </c>
      <c r="V247" s="13">
        <f t="shared" si="19"/>
        <v>0</v>
      </c>
    </row>
    <row r="248" spans="1:22" ht="15" x14ac:dyDescent="0.25">
      <c r="A248" s="1" t="s">
        <v>22</v>
      </c>
      <c r="B248" s="1" t="s">
        <v>434</v>
      </c>
      <c r="C248" s="1" t="s">
        <v>167</v>
      </c>
      <c r="D248" s="1" t="s">
        <v>181</v>
      </c>
      <c r="E248" s="1" t="s">
        <v>26</v>
      </c>
      <c r="F248" s="1">
        <v>33</v>
      </c>
      <c r="G248" s="1">
        <v>60</v>
      </c>
      <c r="H248" s="1">
        <v>10</v>
      </c>
      <c r="I248" s="1">
        <v>11</v>
      </c>
      <c r="J248" s="1">
        <v>21</v>
      </c>
      <c r="K248" s="1">
        <v>92</v>
      </c>
      <c r="L248" s="4">
        <v>2</v>
      </c>
      <c r="M248" s="3">
        <v>8.3000000000000007</v>
      </c>
      <c r="N248" s="4">
        <v>1</v>
      </c>
      <c r="O248" s="3">
        <v>15.58</v>
      </c>
      <c r="P248" s="4">
        <v>0</v>
      </c>
      <c r="Q248" s="3">
        <v>0</v>
      </c>
      <c r="R248" s="11">
        <f t="shared" si="15"/>
        <v>30.514870779652625</v>
      </c>
      <c r="S248" s="12">
        <f t="shared" si="16"/>
        <v>0.33168337803970244</v>
      </c>
      <c r="T248" s="11">
        <f t="shared" si="17"/>
        <v>122.51487077965263</v>
      </c>
      <c r="U248" s="12">
        <f t="shared" si="18"/>
        <v>0.50858117966087713</v>
      </c>
      <c r="V248" s="13">
        <f t="shared" si="19"/>
        <v>0</v>
      </c>
    </row>
    <row r="249" spans="1:22" ht="15" x14ac:dyDescent="0.25">
      <c r="A249" s="1" t="s">
        <v>22</v>
      </c>
      <c r="B249" s="1" t="s">
        <v>434</v>
      </c>
      <c r="C249" s="1" t="s">
        <v>430</v>
      </c>
      <c r="D249" s="1" t="s">
        <v>84</v>
      </c>
      <c r="E249" s="1" t="s">
        <v>50</v>
      </c>
      <c r="F249" s="1">
        <v>26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4">
        <v>0</v>
      </c>
      <c r="M249" s="3">
        <v>20</v>
      </c>
      <c r="N249" s="4">
        <v>0</v>
      </c>
      <c r="P249" s="4">
        <v>0</v>
      </c>
      <c r="R249" s="11">
        <f t="shared" si="15"/>
        <v>0</v>
      </c>
      <c r="S249" s="12">
        <f t="shared" si="16"/>
        <v>0</v>
      </c>
      <c r="T249" s="11">
        <f t="shared" si="17"/>
        <v>0</v>
      </c>
      <c r="U249" s="12">
        <f t="shared" si="18"/>
        <v>0</v>
      </c>
      <c r="V249" s="13">
        <f t="shared" si="19"/>
        <v>0</v>
      </c>
    </row>
    <row r="250" spans="1:22" ht="15" x14ac:dyDescent="0.25">
      <c r="A250" s="1" t="s">
        <v>22</v>
      </c>
      <c r="B250" s="1" t="s">
        <v>435</v>
      </c>
      <c r="C250" s="1" t="s">
        <v>436</v>
      </c>
      <c r="D250" s="1" t="s">
        <v>203</v>
      </c>
      <c r="E250" s="1" t="s">
        <v>39</v>
      </c>
      <c r="F250" s="1">
        <v>25</v>
      </c>
      <c r="G250" s="1">
        <v>71</v>
      </c>
      <c r="H250" s="1">
        <v>3</v>
      </c>
      <c r="I250" s="1">
        <v>15</v>
      </c>
      <c r="J250" s="1">
        <v>18</v>
      </c>
      <c r="K250" s="1">
        <v>34</v>
      </c>
      <c r="L250" s="4">
        <v>5</v>
      </c>
      <c r="M250" s="3">
        <v>10.64</v>
      </c>
      <c r="N250" s="4">
        <v>1</v>
      </c>
      <c r="O250" s="3">
        <v>20.51</v>
      </c>
      <c r="P250" s="4">
        <v>0</v>
      </c>
      <c r="Q250" s="3">
        <v>12.5</v>
      </c>
      <c r="R250" s="11">
        <f t="shared" si="15"/>
        <v>51.868151607688155</v>
      </c>
      <c r="S250" s="12">
        <f t="shared" si="16"/>
        <v>1.5255338708143575</v>
      </c>
      <c r="T250" s="11">
        <f t="shared" si="17"/>
        <v>85.868151607688162</v>
      </c>
      <c r="U250" s="12">
        <f t="shared" si="18"/>
        <v>0.73053734658715708</v>
      </c>
      <c r="V250" s="13">
        <f t="shared" si="19"/>
        <v>1</v>
      </c>
    </row>
    <row r="251" spans="1:22" ht="15" x14ac:dyDescent="0.25">
      <c r="A251" s="1" t="s">
        <v>22</v>
      </c>
      <c r="B251" s="1" t="s">
        <v>437</v>
      </c>
      <c r="C251" s="1" t="s">
        <v>138</v>
      </c>
      <c r="D251" s="1" t="s">
        <v>82</v>
      </c>
      <c r="E251" s="1" t="s">
        <v>39</v>
      </c>
      <c r="F251" s="1">
        <v>23</v>
      </c>
      <c r="G251" s="1">
        <v>82</v>
      </c>
      <c r="H251" s="1">
        <v>18</v>
      </c>
      <c r="I251" s="1">
        <v>38</v>
      </c>
      <c r="J251" s="1">
        <v>56</v>
      </c>
      <c r="K251" s="1">
        <v>234</v>
      </c>
      <c r="L251" s="4">
        <v>8</v>
      </c>
      <c r="M251" s="3">
        <v>7.89</v>
      </c>
      <c r="N251" s="4">
        <v>10</v>
      </c>
      <c r="O251" s="3">
        <v>13.71</v>
      </c>
      <c r="P251" s="4">
        <v>0</v>
      </c>
      <c r="Q251" s="3">
        <v>0</v>
      </c>
      <c r="R251" s="11">
        <f t="shared" si="15"/>
        <v>174.33363008322863</v>
      </c>
      <c r="S251" s="12">
        <f t="shared" si="16"/>
        <v>0.74501551317619075</v>
      </c>
      <c r="T251" s="11">
        <f t="shared" si="17"/>
        <v>408.33363008322863</v>
      </c>
      <c r="U251" s="12">
        <f t="shared" si="18"/>
        <v>2.1260198790637639</v>
      </c>
      <c r="V251" s="13">
        <f t="shared" si="19"/>
        <v>1</v>
      </c>
    </row>
    <row r="252" spans="1:22" ht="15" x14ac:dyDescent="0.25">
      <c r="A252" s="1" t="s">
        <v>22</v>
      </c>
      <c r="B252" s="1" t="s">
        <v>438</v>
      </c>
      <c r="C252" s="1" t="s">
        <v>439</v>
      </c>
      <c r="D252" s="1" t="s">
        <v>64</v>
      </c>
      <c r="E252" s="1" t="s">
        <v>39</v>
      </c>
      <c r="F252" s="1">
        <v>26</v>
      </c>
      <c r="G252" s="1">
        <v>59</v>
      </c>
      <c r="H252" s="1">
        <v>2</v>
      </c>
      <c r="I252" s="1">
        <v>8</v>
      </c>
      <c r="J252" s="1">
        <v>10</v>
      </c>
      <c r="K252" s="1">
        <v>50</v>
      </c>
      <c r="L252" s="4">
        <v>3</v>
      </c>
      <c r="M252" s="3">
        <v>5.45</v>
      </c>
      <c r="N252" s="4">
        <v>2</v>
      </c>
      <c r="O252" s="3">
        <v>11.54</v>
      </c>
      <c r="P252" s="4">
        <v>1</v>
      </c>
      <c r="Q252" s="3">
        <v>9.52</v>
      </c>
      <c r="R252" s="11">
        <f t="shared" si="15"/>
        <v>82.881095770634587</v>
      </c>
      <c r="S252" s="12">
        <f t="shared" si="16"/>
        <v>1.6576219154126917</v>
      </c>
      <c r="T252" s="11">
        <f t="shared" si="17"/>
        <v>132.8810957706346</v>
      </c>
      <c r="U252" s="12">
        <f t="shared" si="18"/>
        <v>1.4047643350955015</v>
      </c>
      <c r="V252" s="13">
        <f t="shared" si="19"/>
        <v>1</v>
      </c>
    </row>
    <row r="253" spans="1:22" ht="15" x14ac:dyDescent="0.25">
      <c r="A253" s="1" t="s">
        <v>22</v>
      </c>
      <c r="B253" s="1" t="s">
        <v>438</v>
      </c>
      <c r="C253" s="1" t="s">
        <v>185</v>
      </c>
      <c r="D253" s="1" t="s">
        <v>203</v>
      </c>
      <c r="E253" s="1" t="s">
        <v>39</v>
      </c>
      <c r="F253" s="1">
        <v>25</v>
      </c>
      <c r="G253" s="1">
        <v>46</v>
      </c>
      <c r="H253" s="1">
        <v>0</v>
      </c>
      <c r="I253" s="1">
        <v>1</v>
      </c>
      <c r="J253" s="1">
        <v>1</v>
      </c>
      <c r="K253" s="1">
        <v>28</v>
      </c>
      <c r="L253" s="4">
        <v>0</v>
      </c>
      <c r="M253" s="3">
        <v>7.06</v>
      </c>
      <c r="N253" s="4">
        <v>0</v>
      </c>
      <c r="O253" s="3">
        <v>0</v>
      </c>
      <c r="P253" s="4">
        <v>0</v>
      </c>
      <c r="Q253" s="3">
        <v>10</v>
      </c>
      <c r="R253" s="11">
        <f t="shared" si="15"/>
        <v>0</v>
      </c>
      <c r="S253" s="12">
        <f t="shared" si="16"/>
        <v>0</v>
      </c>
      <c r="T253" s="11">
        <f t="shared" si="17"/>
        <v>28</v>
      </c>
      <c r="U253" s="12">
        <f t="shared" si="18"/>
        <v>0</v>
      </c>
      <c r="V253" s="13">
        <f t="shared" si="19"/>
        <v>1</v>
      </c>
    </row>
    <row r="254" spans="1:22" ht="15" x14ac:dyDescent="0.25">
      <c r="A254" s="1" t="s">
        <v>22</v>
      </c>
      <c r="B254" s="1" t="s">
        <v>440</v>
      </c>
      <c r="C254" s="1" t="s">
        <v>202</v>
      </c>
      <c r="D254" s="1" t="s">
        <v>162</v>
      </c>
      <c r="E254" s="1" t="s">
        <v>50</v>
      </c>
      <c r="F254" s="1">
        <v>25</v>
      </c>
      <c r="G254" s="1">
        <v>2</v>
      </c>
      <c r="H254" s="1">
        <v>0</v>
      </c>
      <c r="I254" s="1">
        <v>0</v>
      </c>
      <c r="J254" s="1">
        <v>0</v>
      </c>
      <c r="K254" s="1">
        <v>3</v>
      </c>
      <c r="L254" s="4">
        <v>0</v>
      </c>
      <c r="M254" s="3">
        <v>0</v>
      </c>
      <c r="N254" s="4">
        <v>0</v>
      </c>
      <c r="O254" s="3">
        <v>0</v>
      </c>
      <c r="P254" s="4">
        <v>0</v>
      </c>
      <c r="R254" s="11">
        <f t="shared" si="15"/>
        <v>0</v>
      </c>
      <c r="S254" s="12">
        <f t="shared" si="16"/>
        <v>0</v>
      </c>
      <c r="T254" s="11">
        <f t="shared" si="17"/>
        <v>3</v>
      </c>
      <c r="U254" s="12">
        <f t="shared" si="18"/>
        <v>0</v>
      </c>
      <c r="V254" s="13">
        <f t="shared" si="19"/>
        <v>0</v>
      </c>
    </row>
    <row r="255" spans="1:22" ht="15" x14ac:dyDescent="0.25">
      <c r="A255" s="1" t="s">
        <v>22</v>
      </c>
      <c r="B255" s="1" t="s">
        <v>441</v>
      </c>
      <c r="C255" s="14" t="s">
        <v>228</v>
      </c>
      <c r="D255" s="1" t="s">
        <v>210</v>
      </c>
      <c r="E255" s="1" t="s">
        <v>31</v>
      </c>
      <c r="F255" s="1">
        <v>33</v>
      </c>
      <c r="G255" s="1">
        <v>78</v>
      </c>
      <c r="H255" s="1">
        <v>9</v>
      </c>
      <c r="I255" s="1">
        <v>13</v>
      </c>
      <c r="J255" s="1">
        <v>22</v>
      </c>
      <c r="K255" s="1">
        <v>132</v>
      </c>
      <c r="L255" s="4">
        <v>9</v>
      </c>
      <c r="M255" s="3">
        <v>5.84</v>
      </c>
      <c r="N255" s="4">
        <v>0</v>
      </c>
      <c r="O255" s="3">
        <v>6.67</v>
      </c>
      <c r="P255" s="4">
        <v>1</v>
      </c>
      <c r="Q255" s="3">
        <v>12.77</v>
      </c>
      <c r="R255" s="11">
        <f t="shared" si="15"/>
        <v>161.94044260413426</v>
      </c>
      <c r="S255" s="12">
        <f t="shared" si="16"/>
        <v>1.2268215348798051</v>
      </c>
      <c r="T255" s="11">
        <f t="shared" si="17"/>
        <v>293.94044260413426</v>
      </c>
      <c r="U255" s="12">
        <f t="shared" si="18"/>
        <v>2.0761595205658239</v>
      </c>
      <c r="V255" s="13">
        <f t="shared" si="19"/>
        <v>0</v>
      </c>
    </row>
    <row r="256" spans="1:22" ht="15" x14ac:dyDescent="0.25">
      <c r="A256" s="1" t="s">
        <v>22</v>
      </c>
      <c r="B256" s="1" t="s">
        <v>442</v>
      </c>
      <c r="C256" s="1" t="s">
        <v>81</v>
      </c>
      <c r="D256" s="1" t="s">
        <v>89</v>
      </c>
      <c r="E256" s="1" t="s">
        <v>39</v>
      </c>
      <c r="F256" s="1">
        <v>23</v>
      </c>
      <c r="G256" s="1">
        <v>62</v>
      </c>
      <c r="H256" s="1">
        <v>0</v>
      </c>
      <c r="I256" s="1">
        <v>7</v>
      </c>
      <c r="J256" s="1">
        <v>7</v>
      </c>
      <c r="K256" s="1">
        <v>34</v>
      </c>
      <c r="L256" s="4">
        <v>2</v>
      </c>
      <c r="M256" s="3">
        <v>10.45</v>
      </c>
      <c r="N256" s="4">
        <v>0</v>
      </c>
      <c r="O256" s="3">
        <v>0</v>
      </c>
      <c r="P256" s="4">
        <v>0</v>
      </c>
      <c r="Q256" s="3">
        <v>10</v>
      </c>
      <c r="R256" s="11">
        <f t="shared" si="15"/>
        <v>19.138755980861244</v>
      </c>
      <c r="S256" s="12">
        <f t="shared" si="16"/>
        <v>0.56290458767238949</v>
      </c>
      <c r="T256" s="11">
        <f t="shared" si="17"/>
        <v>53.138755980861248</v>
      </c>
      <c r="U256" s="12">
        <f t="shared" si="18"/>
        <v>0.3086896125945362</v>
      </c>
      <c r="V256" s="13">
        <f t="shared" si="19"/>
        <v>1</v>
      </c>
    </row>
    <row r="257" spans="1:22" ht="15" x14ac:dyDescent="0.25">
      <c r="A257" s="1" t="s">
        <v>22</v>
      </c>
      <c r="B257" s="1" t="s">
        <v>443</v>
      </c>
      <c r="C257" s="1" t="s">
        <v>444</v>
      </c>
      <c r="D257" s="1" t="s">
        <v>162</v>
      </c>
      <c r="E257" s="1" t="s">
        <v>39</v>
      </c>
      <c r="F257" s="1">
        <v>26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4">
        <v>0</v>
      </c>
      <c r="M257" s="3">
        <v>50</v>
      </c>
      <c r="N257" s="4">
        <v>0</v>
      </c>
      <c r="O257" s="3" t="s">
        <v>27</v>
      </c>
      <c r="P257" s="4">
        <v>0</v>
      </c>
      <c r="R257" s="11">
        <f t="shared" si="15"/>
        <v>0</v>
      </c>
      <c r="S257" s="12">
        <f t="shared" si="16"/>
        <v>0</v>
      </c>
      <c r="T257" s="11">
        <f t="shared" si="17"/>
        <v>0</v>
      </c>
      <c r="U257" s="12">
        <f t="shared" si="18"/>
        <v>0</v>
      </c>
      <c r="V257" s="13">
        <f t="shared" si="19"/>
        <v>1</v>
      </c>
    </row>
    <row r="258" spans="1:22" ht="15" x14ac:dyDescent="0.25">
      <c r="A258" s="1" t="s">
        <v>22</v>
      </c>
      <c r="B258" s="1" t="s">
        <v>445</v>
      </c>
      <c r="C258" s="1" t="s">
        <v>446</v>
      </c>
      <c r="D258" s="1" t="s">
        <v>98</v>
      </c>
      <c r="E258" s="1" t="s">
        <v>31</v>
      </c>
      <c r="F258" s="1">
        <v>38</v>
      </c>
      <c r="G258" s="1">
        <v>81</v>
      </c>
      <c r="H258" s="1">
        <v>23</v>
      </c>
      <c r="I258" s="1">
        <v>21</v>
      </c>
      <c r="J258" s="1">
        <v>44</v>
      </c>
      <c r="K258" s="1">
        <v>227</v>
      </c>
      <c r="L258" s="4">
        <v>9</v>
      </c>
      <c r="M258" s="3">
        <v>7.14</v>
      </c>
      <c r="N258" s="4">
        <v>2</v>
      </c>
      <c r="O258" s="3">
        <v>11.41</v>
      </c>
      <c r="P258" s="4">
        <v>0</v>
      </c>
      <c r="Q258" s="3">
        <v>0</v>
      </c>
      <c r="R258" s="11">
        <f t="shared" ref="R258:R321" si="20">L258/(MAX(1,M258)/100)+N258/(MAX(1,O258)/100)+P258/(MAX(1,Q258)/100)</f>
        <v>143.57890395421975</v>
      </c>
      <c r="S258" s="12">
        <f t="shared" ref="S258:S321" si="21">R258/MAX(1,K258)</f>
        <v>0.63250618482035137</v>
      </c>
      <c r="T258" s="11">
        <f t="shared" ref="T258:T321" si="22">K258+R258</f>
        <v>370.57890395421975</v>
      </c>
      <c r="U258" s="12">
        <f t="shared" ref="U258:U321" si="23">R258/G258</f>
        <v>1.7725790611632068</v>
      </c>
      <c r="V258" s="13">
        <f t="shared" ref="V258:V321" si="24">IF(LEFT(E258,1)="D",1,0)</f>
        <v>0</v>
      </c>
    </row>
    <row r="259" spans="1:22" ht="15" x14ac:dyDescent="0.25">
      <c r="A259" s="1" t="s">
        <v>22</v>
      </c>
      <c r="B259" s="1" t="s">
        <v>447</v>
      </c>
      <c r="C259" s="1" t="s">
        <v>330</v>
      </c>
      <c r="D259" s="1" t="s">
        <v>58</v>
      </c>
      <c r="E259" s="1" t="s">
        <v>26</v>
      </c>
      <c r="F259" s="1">
        <v>30</v>
      </c>
      <c r="G259" s="1">
        <v>79</v>
      </c>
      <c r="H259" s="1">
        <v>11</v>
      </c>
      <c r="I259" s="1">
        <v>11</v>
      </c>
      <c r="J259" s="1">
        <v>22</v>
      </c>
      <c r="K259" s="1">
        <v>103</v>
      </c>
      <c r="L259" s="4">
        <v>6</v>
      </c>
      <c r="M259" s="3">
        <v>8.33</v>
      </c>
      <c r="N259" s="4">
        <v>1</v>
      </c>
      <c r="O259" s="3">
        <v>25</v>
      </c>
      <c r="P259" s="4">
        <v>0</v>
      </c>
      <c r="Q259" s="3">
        <v>4</v>
      </c>
      <c r="R259" s="11">
        <f t="shared" si="20"/>
        <v>76.02881152460985</v>
      </c>
      <c r="S259" s="12">
        <f t="shared" si="21"/>
        <v>0.73814380120980438</v>
      </c>
      <c r="T259" s="11">
        <f t="shared" si="22"/>
        <v>179.02881152460986</v>
      </c>
      <c r="U259" s="12">
        <f t="shared" si="23"/>
        <v>0.96239001929885881</v>
      </c>
      <c r="V259" s="13">
        <f t="shared" si="24"/>
        <v>0</v>
      </c>
    </row>
    <row r="260" spans="1:22" ht="15" x14ac:dyDescent="0.25">
      <c r="A260" s="1" t="s">
        <v>22</v>
      </c>
      <c r="B260" s="1" t="s">
        <v>448</v>
      </c>
      <c r="C260" s="1" t="s">
        <v>449</v>
      </c>
      <c r="D260" s="1" t="s">
        <v>89</v>
      </c>
      <c r="E260" s="1" t="s">
        <v>50</v>
      </c>
      <c r="F260" s="1">
        <v>29</v>
      </c>
      <c r="G260" s="1">
        <v>82</v>
      </c>
      <c r="H260" s="1">
        <v>27</v>
      </c>
      <c r="I260" s="1">
        <v>14</v>
      </c>
      <c r="J260" s="1">
        <v>41</v>
      </c>
      <c r="K260" s="1">
        <v>178</v>
      </c>
      <c r="L260" s="4">
        <v>6</v>
      </c>
      <c r="M260" s="3">
        <v>8.43</v>
      </c>
      <c r="N260" s="4">
        <v>3</v>
      </c>
      <c r="O260" s="3">
        <v>11.67</v>
      </c>
      <c r="P260" s="4">
        <v>0</v>
      </c>
      <c r="Q260" s="3">
        <v>21.43</v>
      </c>
      <c r="R260" s="11">
        <f t="shared" si="20"/>
        <v>96.881318098235283</v>
      </c>
      <c r="S260" s="12">
        <f t="shared" si="21"/>
        <v>0.54427706796761399</v>
      </c>
      <c r="T260" s="11">
        <f t="shared" si="22"/>
        <v>274.88131809823528</v>
      </c>
      <c r="U260" s="12">
        <f t="shared" si="23"/>
        <v>1.1814794890028693</v>
      </c>
      <c r="V260" s="13">
        <f t="shared" si="24"/>
        <v>0</v>
      </c>
    </row>
    <row r="261" spans="1:22" ht="15" x14ac:dyDescent="0.25">
      <c r="A261" s="1" t="s">
        <v>22</v>
      </c>
      <c r="B261" s="1" t="s">
        <v>450</v>
      </c>
      <c r="C261" s="1" t="s">
        <v>451</v>
      </c>
      <c r="D261" s="1" t="s">
        <v>143</v>
      </c>
      <c r="E261" s="1" t="s">
        <v>39</v>
      </c>
      <c r="F261" s="1">
        <v>27</v>
      </c>
      <c r="G261" s="1">
        <v>78</v>
      </c>
      <c r="H261" s="1">
        <v>8</v>
      </c>
      <c r="I261" s="1">
        <v>24</v>
      </c>
      <c r="J261" s="1">
        <v>32</v>
      </c>
      <c r="K261" s="1">
        <v>161</v>
      </c>
      <c r="L261" s="4">
        <v>4</v>
      </c>
      <c r="M261" s="3">
        <v>5.94</v>
      </c>
      <c r="N261" s="4">
        <v>7</v>
      </c>
      <c r="O261" s="3">
        <v>10.93</v>
      </c>
      <c r="P261" s="4">
        <v>1</v>
      </c>
      <c r="Q261" s="3">
        <v>9.3800000000000008</v>
      </c>
      <c r="R261" s="11">
        <f t="shared" si="20"/>
        <v>142.04496397829823</v>
      </c>
      <c r="S261" s="12">
        <f t="shared" si="21"/>
        <v>0.88226685700806351</v>
      </c>
      <c r="T261" s="11">
        <f t="shared" si="22"/>
        <v>303.04496397829826</v>
      </c>
      <c r="U261" s="12">
        <f t="shared" si="23"/>
        <v>1.8210892817730542</v>
      </c>
      <c r="V261" s="13">
        <f t="shared" si="24"/>
        <v>1</v>
      </c>
    </row>
    <row r="262" spans="1:22" ht="15" x14ac:dyDescent="0.25">
      <c r="A262" s="1" t="s">
        <v>22</v>
      </c>
      <c r="B262" s="1" t="s">
        <v>452</v>
      </c>
      <c r="C262" s="1" t="s">
        <v>76</v>
      </c>
      <c r="D262" s="1" t="s">
        <v>67</v>
      </c>
      <c r="E262" s="1" t="s">
        <v>39</v>
      </c>
      <c r="F262" s="1">
        <v>27</v>
      </c>
      <c r="G262" s="1">
        <v>58</v>
      </c>
      <c r="H262" s="1">
        <v>0</v>
      </c>
      <c r="I262" s="1">
        <v>2</v>
      </c>
      <c r="J262" s="1">
        <v>2</v>
      </c>
      <c r="K262" s="1">
        <v>35</v>
      </c>
      <c r="L262" s="4">
        <v>0</v>
      </c>
      <c r="M262" s="3">
        <v>7.1</v>
      </c>
      <c r="N262" s="4">
        <v>0</v>
      </c>
      <c r="O262" s="3">
        <v>0</v>
      </c>
      <c r="P262" s="4">
        <v>0</v>
      </c>
      <c r="Q262" s="3">
        <v>11.11</v>
      </c>
      <c r="R262" s="11">
        <f t="shared" si="20"/>
        <v>0</v>
      </c>
      <c r="S262" s="12">
        <f t="shared" si="21"/>
        <v>0</v>
      </c>
      <c r="T262" s="11">
        <f t="shared" si="22"/>
        <v>35</v>
      </c>
      <c r="U262" s="12">
        <f t="shared" si="23"/>
        <v>0</v>
      </c>
      <c r="V262" s="13">
        <f t="shared" si="24"/>
        <v>1</v>
      </c>
    </row>
    <row r="263" spans="1:22" ht="15" x14ac:dyDescent="0.25">
      <c r="A263" s="1" t="s">
        <v>22</v>
      </c>
      <c r="B263" s="1" t="s">
        <v>453</v>
      </c>
      <c r="C263" s="1" t="s">
        <v>217</v>
      </c>
      <c r="D263" s="1" t="s">
        <v>107</v>
      </c>
      <c r="E263" s="1" t="s">
        <v>50</v>
      </c>
      <c r="F263" s="1">
        <v>28</v>
      </c>
      <c r="G263" s="1">
        <v>46</v>
      </c>
      <c r="H263" s="1">
        <v>2</v>
      </c>
      <c r="I263" s="1">
        <v>4</v>
      </c>
      <c r="J263" s="1">
        <v>6</v>
      </c>
      <c r="K263" s="1">
        <v>39</v>
      </c>
      <c r="L263" s="4">
        <v>1</v>
      </c>
      <c r="M263" s="3">
        <v>5.31</v>
      </c>
      <c r="N263" s="4">
        <v>0</v>
      </c>
      <c r="O263" s="3">
        <v>28.57</v>
      </c>
      <c r="P263" s="4">
        <v>0</v>
      </c>
      <c r="Q263" s="3">
        <v>0</v>
      </c>
      <c r="R263" s="11">
        <f t="shared" si="20"/>
        <v>18.832391713747647</v>
      </c>
      <c r="S263" s="12">
        <f t="shared" si="21"/>
        <v>0.48288183881404223</v>
      </c>
      <c r="T263" s="11">
        <f t="shared" si="22"/>
        <v>57.832391713747647</v>
      </c>
      <c r="U263" s="12">
        <f t="shared" si="23"/>
        <v>0.40939981986407931</v>
      </c>
      <c r="V263" s="13">
        <f t="shared" si="24"/>
        <v>0</v>
      </c>
    </row>
    <row r="264" spans="1:22" ht="15" x14ac:dyDescent="0.25">
      <c r="A264" s="1" t="s">
        <v>22</v>
      </c>
      <c r="B264" s="1" t="s">
        <v>454</v>
      </c>
      <c r="C264" s="1" t="s">
        <v>236</v>
      </c>
      <c r="D264" s="1" t="s">
        <v>181</v>
      </c>
      <c r="E264" s="1" t="s">
        <v>26</v>
      </c>
      <c r="F264" s="1">
        <v>32</v>
      </c>
      <c r="G264" s="1">
        <v>83</v>
      </c>
      <c r="H264" s="1">
        <v>20</v>
      </c>
      <c r="I264" s="1">
        <v>22</v>
      </c>
      <c r="J264" s="1">
        <v>42</v>
      </c>
      <c r="K264" s="1">
        <v>132</v>
      </c>
      <c r="L264" s="4">
        <v>10</v>
      </c>
      <c r="M264" s="3">
        <v>9.26</v>
      </c>
      <c r="N264" s="4">
        <v>2</v>
      </c>
      <c r="O264" s="3">
        <v>13.24</v>
      </c>
      <c r="P264" s="4">
        <v>1</v>
      </c>
      <c r="Q264" s="3">
        <v>16.670000000000002</v>
      </c>
      <c r="R264" s="11">
        <f t="shared" si="20"/>
        <v>129.0959011123656</v>
      </c>
      <c r="S264" s="12">
        <f t="shared" si="21"/>
        <v>0.9779992508512545</v>
      </c>
      <c r="T264" s="11">
        <f t="shared" si="22"/>
        <v>261.0959011123656</v>
      </c>
      <c r="U264" s="12">
        <f t="shared" si="23"/>
        <v>1.5553723025586217</v>
      </c>
      <c r="V264" s="13">
        <f t="shared" si="24"/>
        <v>0</v>
      </c>
    </row>
    <row r="265" spans="1:22" ht="15" x14ac:dyDescent="0.25">
      <c r="A265" s="1" t="s">
        <v>22</v>
      </c>
      <c r="B265" s="1" t="s">
        <v>455</v>
      </c>
      <c r="C265" s="1" t="s">
        <v>180</v>
      </c>
      <c r="D265" s="1" t="s">
        <v>61</v>
      </c>
      <c r="E265" s="1" t="s">
        <v>39</v>
      </c>
      <c r="F265" s="1">
        <v>26</v>
      </c>
      <c r="G265" s="1">
        <v>80</v>
      </c>
      <c r="H265" s="1">
        <v>4</v>
      </c>
      <c r="I265" s="1">
        <v>23</v>
      </c>
      <c r="J265" s="1">
        <v>27</v>
      </c>
      <c r="K265" s="1">
        <v>127</v>
      </c>
      <c r="L265" s="4">
        <v>2</v>
      </c>
      <c r="M265" s="3">
        <v>8.7899999999999991</v>
      </c>
      <c r="N265" s="4">
        <v>4</v>
      </c>
      <c r="O265" s="3">
        <v>9.3800000000000008</v>
      </c>
      <c r="P265" s="4">
        <v>1</v>
      </c>
      <c r="Q265" s="3">
        <v>9.76</v>
      </c>
      <c r="R265" s="11">
        <f t="shared" si="20"/>
        <v>75.642953435458779</v>
      </c>
      <c r="S265" s="12">
        <f t="shared" si="21"/>
        <v>0.59561380657841556</v>
      </c>
      <c r="T265" s="11">
        <f t="shared" si="22"/>
        <v>202.64295343545876</v>
      </c>
      <c r="U265" s="12">
        <f t="shared" si="23"/>
        <v>0.94553691794323469</v>
      </c>
      <c r="V265" s="13">
        <f t="shared" si="24"/>
        <v>1</v>
      </c>
    </row>
    <row r="266" spans="1:22" ht="15" x14ac:dyDescent="0.25">
      <c r="A266" s="1" t="s">
        <v>22</v>
      </c>
      <c r="B266" s="1" t="s">
        <v>456</v>
      </c>
      <c r="C266" s="1" t="s">
        <v>236</v>
      </c>
      <c r="D266" s="1" t="s">
        <v>69</v>
      </c>
      <c r="E266" s="1" t="s">
        <v>26</v>
      </c>
      <c r="F266" s="1">
        <v>31</v>
      </c>
      <c r="G266" s="1">
        <v>58</v>
      </c>
      <c r="H266" s="1">
        <v>9</v>
      </c>
      <c r="I266" s="1">
        <v>15</v>
      </c>
      <c r="J266" s="1">
        <v>24</v>
      </c>
      <c r="K266" s="1">
        <v>116</v>
      </c>
      <c r="L266" s="4">
        <v>3</v>
      </c>
      <c r="M266" s="3">
        <v>6.02</v>
      </c>
      <c r="N266" s="4">
        <v>4</v>
      </c>
      <c r="O266" s="3">
        <v>14.78</v>
      </c>
      <c r="P266" s="4">
        <v>0</v>
      </c>
      <c r="Q266" s="3" t="s">
        <v>27</v>
      </c>
      <c r="R266" s="11">
        <f t="shared" si="20"/>
        <v>76.897486501917385</v>
      </c>
      <c r="S266" s="12">
        <f t="shared" si="21"/>
        <v>0.66290936639583953</v>
      </c>
      <c r="T266" s="11">
        <f t="shared" si="22"/>
        <v>192.8974865019174</v>
      </c>
      <c r="U266" s="12">
        <f t="shared" si="23"/>
        <v>1.3258187327916791</v>
      </c>
      <c r="V266" s="13">
        <f t="shared" si="24"/>
        <v>0</v>
      </c>
    </row>
    <row r="267" spans="1:22" ht="15" x14ac:dyDescent="0.25">
      <c r="A267" s="1" t="s">
        <v>22</v>
      </c>
      <c r="B267" s="1" t="s">
        <v>457</v>
      </c>
      <c r="C267" s="1" t="s">
        <v>458</v>
      </c>
      <c r="D267" s="1" t="s">
        <v>110</v>
      </c>
      <c r="E267" s="1" t="s">
        <v>39</v>
      </c>
      <c r="F267" s="1">
        <v>34</v>
      </c>
      <c r="G267" s="1">
        <v>77</v>
      </c>
      <c r="H267" s="1">
        <v>5</v>
      </c>
      <c r="I267" s="1">
        <v>21</v>
      </c>
      <c r="J267" s="1">
        <v>26</v>
      </c>
      <c r="K267" s="1">
        <v>129</v>
      </c>
      <c r="L267" s="4">
        <v>5</v>
      </c>
      <c r="M267" s="3">
        <v>9.14</v>
      </c>
      <c r="N267" s="4">
        <v>6</v>
      </c>
      <c r="O267" s="3">
        <v>12.9</v>
      </c>
      <c r="P267" s="4">
        <v>0</v>
      </c>
      <c r="Q267" s="3">
        <v>7.69</v>
      </c>
      <c r="R267" s="11">
        <f t="shared" si="20"/>
        <v>101.21622309297236</v>
      </c>
      <c r="S267" s="12">
        <f t="shared" si="21"/>
        <v>0.78462188444164616</v>
      </c>
      <c r="T267" s="11">
        <f t="shared" si="22"/>
        <v>230.21622309297237</v>
      </c>
      <c r="U267" s="12">
        <f t="shared" si="23"/>
        <v>1.3144964038048359</v>
      </c>
      <c r="V267" s="13">
        <f t="shared" si="24"/>
        <v>1</v>
      </c>
    </row>
    <row r="268" spans="1:22" ht="15" x14ac:dyDescent="0.25">
      <c r="A268" s="1" t="s">
        <v>22</v>
      </c>
      <c r="B268" s="1" t="s">
        <v>459</v>
      </c>
      <c r="C268" s="1" t="s">
        <v>460</v>
      </c>
      <c r="D268" s="1" t="s">
        <v>55</v>
      </c>
      <c r="E268" s="1" t="s">
        <v>26</v>
      </c>
      <c r="F268" s="1">
        <v>31</v>
      </c>
      <c r="G268" s="1">
        <v>82</v>
      </c>
      <c r="H268" s="1">
        <v>7</v>
      </c>
      <c r="I268" s="1">
        <v>14</v>
      </c>
      <c r="J268" s="1">
        <v>21</v>
      </c>
      <c r="K268" s="1">
        <v>89</v>
      </c>
      <c r="L268" s="4">
        <v>9</v>
      </c>
      <c r="M268" s="3">
        <v>6.9</v>
      </c>
      <c r="N268" s="4">
        <v>1</v>
      </c>
      <c r="O268" s="3">
        <v>7.14</v>
      </c>
      <c r="P268" s="4">
        <v>1</v>
      </c>
      <c r="Q268" s="3">
        <v>15.15</v>
      </c>
      <c r="R268" s="11">
        <f t="shared" si="20"/>
        <v>151.0410449155986</v>
      </c>
      <c r="S268" s="12">
        <f t="shared" si="21"/>
        <v>1.6970903923100966</v>
      </c>
      <c r="T268" s="11">
        <f t="shared" si="22"/>
        <v>240.0410449155986</v>
      </c>
      <c r="U268" s="12">
        <f t="shared" si="23"/>
        <v>1.8419639623853488</v>
      </c>
      <c r="V268" s="13">
        <f t="shared" si="24"/>
        <v>0</v>
      </c>
    </row>
    <row r="269" spans="1:22" ht="15" x14ac:dyDescent="0.25">
      <c r="A269" s="1" t="s">
        <v>22</v>
      </c>
      <c r="B269" s="1" t="s">
        <v>461</v>
      </c>
      <c r="C269" s="1" t="s">
        <v>426</v>
      </c>
      <c r="D269" s="1" t="s">
        <v>58</v>
      </c>
      <c r="E269" s="1" t="s">
        <v>39</v>
      </c>
      <c r="F269" s="1">
        <v>29</v>
      </c>
      <c r="G269" s="1">
        <v>82</v>
      </c>
      <c r="H269" s="1">
        <v>2</v>
      </c>
      <c r="I269" s="1">
        <v>19</v>
      </c>
      <c r="J269" s="1">
        <v>21</v>
      </c>
      <c r="K269" s="1">
        <v>79</v>
      </c>
      <c r="L269" s="4">
        <v>6</v>
      </c>
      <c r="M269" s="3">
        <v>9.1300000000000008</v>
      </c>
      <c r="N269" s="4">
        <v>1</v>
      </c>
      <c r="O269" s="3">
        <v>7.14</v>
      </c>
      <c r="P269" s="4">
        <v>0</v>
      </c>
      <c r="Q269" s="3">
        <v>4.3499999999999996</v>
      </c>
      <c r="R269" s="11">
        <f t="shared" si="20"/>
        <v>79.723017355901831</v>
      </c>
      <c r="S269" s="12">
        <f t="shared" si="21"/>
        <v>1.0091521184291372</v>
      </c>
      <c r="T269" s="11">
        <f t="shared" si="22"/>
        <v>158.72301735590185</v>
      </c>
      <c r="U269" s="12">
        <f t="shared" si="23"/>
        <v>0.97223191897441252</v>
      </c>
      <c r="V269" s="13">
        <f t="shared" si="24"/>
        <v>1</v>
      </c>
    </row>
    <row r="270" spans="1:22" ht="15" x14ac:dyDescent="0.25">
      <c r="A270" s="1" t="s">
        <v>22</v>
      </c>
      <c r="B270" s="1" t="s">
        <v>462</v>
      </c>
      <c r="C270" s="1" t="s">
        <v>463</v>
      </c>
      <c r="D270" s="1" t="s">
        <v>134</v>
      </c>
      <c r="E270" s="1" t="s">
        <v>31</v>
      </c>
      <c r="F270" s="1">
        <v>22</v>
      </c>
      <c r="G270" s="1">
        <v>5</v>
      </c>
      <c r="H270" s="1">
        <v>0</v>
      </c>
      <c r="I270" s="1">
        <v>0</v>
      </c>
      <c r="J270" s="1">
        <v>0</v>
      </c>
      <c r="K270" s="1">
        <v>3</v>
      </c>
      <c r="L270" s="4">
        <v>0</v>
      </c>
      <c r="M270" s="3">
        <v>0</v>
      </c>
      <c r="N270" s="4">
        <v>0</v>
      </c>
      <c r="O270" s="3">
        <v>0</v>
      </c>
      <c r="P270" s="4">
        <v>0</v>
      </c>
      <c r="Q270" s="3" t="s">
        <v>27</v>
      </c>
      <c r="R270" s="11">
        <f t="shared" si="20"/>
        <v>0</v>
      </c>
      <c r="S270" s="12">
        <f t="shared" si="21"/>
        <v>0</v>
      </c>
      <c r="T270" s="11">
        <f t="shared" si="22"/>
        <v>3</v>
      </c>
      <c r="U270" s="12">
        <f t="shared" si="23"/>
        <v>0</v>
      </c>
      <c r="V270" s="13">
        <f t="shared" si="24"/>
        <v>0</v>
      </c>
    </row>
    <row r="271" spans="1:22" ht="15" x14ac:dyDescent="0.25">
      <c r="A271" s="1" t="s">
        <v>22</v>
      </c>
      <c r="B271" s="1" t="s">
        <v>464</v>
      </c>
      <c r="C271" s="1" t="s">
        <v>347</v>
      </c>
      <c r="D271" s="1" t="s">
        <v>84</v>
      </c>
      <c r="E271" s="1" t="s">
        <v>26</v>
      </c>
      <c r="F271" s="1">
        <v>21</v>
      </c>
      <c r="G271" s="1">
        <v>72</v>
      </c>
      <c r="H271" s="1">
        <v>8</v>
      </c>
      <c r="I271" s="1">
        <v>27</v>
      </c>
      <c r="J271" s="1">
        <v>35</v>
      </c>
      <c r="K271" s="1">
        <v>111</v>
      </c>
      <c r="L271" s="4">
        <v>12</v>
      </c>
      <c r="M271" s="3">
        <v>6.67</v>
      </c>
      <c r="N271" s="4">
        <v>5</v>
      </c>
      <c r="O271" s="3">
        <v>10.69</v>
      </c>
      <c r="P271" s="4">
        <v>0</v>
      </c>
      <c r="Q271" s="3">
        <v>7.69</v>
      </c>
      <c r="R271" s="11">
        <f t="shared" si="20"/>
        <v>226.68272972961603</v>
      </c>
      <c r="S271" s="12">
        <f t="shared" si="21"/>
        <v>2.0421867543208649</v>
      </c>
      <c r="T271" s="11">
        <f t="shared" si="22"/>
        <v>337.68272972961603</v>
      </c>
      <c r="U271" s="12">
        <f t="shared" si="23"/>
        <v>3.1483712462446669</v>
      </c>
      <c r="V271" s="13">
        <f t="shared" si="24"/>
        <v>0</v>
      </c>
    </row>
    <row r="272" spans="1:22" ht="15" x14ac:dyDescent="0.25">
      <c r="A272" s="1" t="s">
        <v>22</v>
      </c>
      <c r="B272" s="1" t="s">
        <v>465</v>
      </c>
      <c r="C272" s="1" t="s">
        <v>381</v>
      </c>
      <c r="D272" s="1" t="s">
        <v>55</v>
      </c>
      <c r="E272" s="1" t="s">
        <v>39</v>
      </c>
      <c r="F272" s="1">
        <v>25</v>
      </c>
      <c r="G272" s="1">
        <v>25</v>
      </c>
      <c r="H272" s="1">
        <v>2</v>
      </c>
      <c r="I272" s="1">
        <v>3</v>
      </c>
      <c r="J272" s="1">
        <v>5</v>
      </c>
      <c r="K272" s="1">
        <v>16</v>
      </c>
      <c r="L272" s="4">
        <v>0</v>
      </c>
      <c r="M272" s="3">
        <v>10.29</v>
      </c>
      <c r="N272" s="4">
        <v>0</v>
      </c>
      <c r="O272" s="3">
        <v>0</v>
      </c>
      <c r="P272" s="4">
        <v>0</v>
      </c>
      <c r="Q272" s="3">
        <v>0</v>
      </c>
      <c r="R272" s="11">
        <f t="shared" si="20"/>
        <v>0</v>
      </c>
      <c r="S272" s="12">
        <f t="shared" si="21"/>
        <v>0</v>
      </c>
      <c r="T272" s="11">
        <f t="shared" si="22"/>
        <v>16</v>
      </c>
      <c r="U272" s="12">
        <f t="shared" si="23"/>
        <v>0</v>
      </c>
      <c r="V272" s="13">
        <f t="shared" si="24"/>
        <v>1</v>
      </c>
    </row>
    <row r="273" spans="1:22" ht="15" x14ac:dyDescent="0.25">
      <c r="A273" s="1" t="s">
        <v>22</v>
      </c>
      <c r="B273" s="1" t="s">
        <v>466</v>
      </c>
      <c r="C273" s="1" t="s">
        <v>118</v>
      </c>
      <c r="D273" s="1" t="s">
        <v>25</v>
      </c>
      <c r="E273" s="1" t="s">
        <v>26</v>
      </c>
      <c r="F273" s="1">
        <v>31</v>
      </c>
      <c r="G273" s="1">
        <v>23</v>
      </c>
      <c r="H273" s="1">
        <v>3</v>
      </c>
      <c r="I273" s="1">
        <v>1</v>
      </c>
      <c r="J273" s="1">
        <v>4</v>
      </c>
      <c r="K273" s="1">
        <v>19</v>
      </c>
      <c r="L273" s="4">
        <v>0</v>
      </c>
      <c r="M273" s="3">
        <v>6.33</v>
      </c>
      <c r="N273" s="4">
        <v>0</v>
      </c>
      <c r="O273" s="3">
        <v>0</v>
      </c>
      <c r="P273" s="4">
        <v>0</v>
      </c>
      <c r="Q273" s="3" t="s">
        <v>27</v>
      </c>
      <c r="R273" s="11">
        <f t="shared" si="20"/>
        <v>0</v>
      </c>
      <c r="S273" s="12">
        <f t="shared" si="21"/>
        <v>0</v>
      </c>
      <c r="T273" s="11">
        <f t="shared" si="22"/>
        <v>19</v>
      </c>
      <c r="U273" s="12">
        <f t="shared" si="23"/>
        <v>0</v>
      </c>
      <c r="V273" s="13">
        <f t="shared" si="24"/>
        <v>0</v>
      </c>
    </row>
    <row r="274" spans="1:22" ht="15" x14ac:dyDescent="0.25">
      <c r="A274" s="1" t="s">
        <v>22</v>
      </c>
      <c r="B274" s="1" t="s">
        <v>467</v>
      </c>
      <c r="C274" s="1" t="s">
        <v>426</v>
      </c>
      <c r="D274" s="1" t="s">
        <v>162</v>
      </c>
      <c r="E274" s="1" t="s">
        <v>31</v>
      </c>
      <c r="F274" s="1">
        <v>26</v>
      </c>
      <c r="G274" s="1">
        <v>80</v>
      </c>
      <c r="H274" s="1">
        <v>24</v>
      </c>
      <c r="I274" s="1">
        <v>19</v>
      </c>
      <c r="J274" s="1">
        <v>43</v>
      </c>
      <c r="K274" s="1">
        <v>176</v>
      </c>
      <c r="L274" s="4">
        <v>11</v>
      </c>
      <c r="M274" s="3">
        <v>8.58</v>
      </c>
      <c r="N274" s="4">
        <v>1</v>
      </c>
      <c r="O274" s="3">
        <v>16.78</v>
      </c>
      <c r="P274" s="4">
        <v>0</v>
      </c>
      <c r="Q274" s="3">
        <v>14.29</v>
      </c>
      <c r="R274" s="11">
        <f t="shared" si="20"/>
        <v>134.16460377127839</v>
      </c>
      <c r="S274" s="12">
        <f t="shared" si="21"/>
        <v>0.76229888506408183</v>
      </c>
      <c r="T274" s="11">
        <f t="shared" si="22"/>
        <v>310.16460377127839</v>
      </c>
      <c r="U274" s="12">
        <f t="shared" si="23"/>
        <v>1.6770575471409799</v>
      </c>
      <c r="V274" s="13">
        <f t="shared" si="24"/>
        <v>0</v>
      </c>
    </row>
    <row r="275" spans="1:22" ht="15" x14ac:dyDescent="0.25">
      <c r="A275" s="1" t="s">
        <v>22</v>
      </c>
      <c r="B275" s="1" t="s">
        <v>468</v>
      </c>
      <c r="C275" s="1" t="s">
        <v>469</v>
      </c>
      <c r="D275" s="1" t="s">
        <v>162</v>
      </c>
      <c r="E275" s="1" t="s">
        <v>39</v>
      </c>
      <c r="F275" s="1">
        <v>36</v>
      </c>
      <c r="G275" s="1">
        <v>44</v>
      </c>
      <c r="H275" s="1">
        <v>2</v>
      </c>
      <c r="I275" s="1">
        <v>5</v>
      </c>
      <c r="J275" s="1">
        <v>7</v>
      </c>
      <c r="K275" s="1">
        <v>27</v>
      </c>
      <c r="L275" s="4">
        <v>1</v>
      </c>
      <c r="M275" s="3">
        <v>8.24</v>
      </c>
      <c r="N275" s="4">
        <v>0</v>
      </c>
      <c r="O275" s="3">
        <v>20</v>
      </c>
      <c r="P275" s="4">
        <v>0</v>
      </c>
      <c r="Q275" s="3">
        <v>11.11</v>
      </c>
      <c r="R275" s="11">
        <f t="shared" si="20"/>
        <v>12.135922330097086</v>
      </c>
      <c r="S275" s="12">
        <f t="shared" si="21"/>
        <v>0.44947860481841062</v>
      </c>
      <c r="T275" s="11">
        <f t="shared" si="22"/>
        <v>39.135922330097088</v>
      </c>
      <c r="U275" s="12">
        <f t="shared" si="23"/>
        <v>0.27581641659311562</v>
      </c>
      <c r="V275" s="13">
        <f t="shared" si="24"/>
        <v>1</v>
      </c>
    </row>
    <row r="276" spans="1:22" ht="15" x14ac:dyDescent="0.25">
      <c r="A276" s="1" t="s">
        <v>22</v>
      </c>
      <c r="B276" s="1" t="s">
        <v>470</v>
      </c>
      <c r="C276" s="1" t="s">
        <v>125</v>
      </c>
      <c r="D276" s="1" t="s">
        <v>53</v>
      </c>
      <c r="E276" s="1" t="s">
        <v>39</v>
      </c>
      <c r="F276" s="1">
        <v>35</v>
      </c>
      <c r="G276" s="1">
        <v>81</v>
      </c>
      <c r="H276" s="1">
        <v>1</v>
      </c>
      <c r="I276" s="1">
        <v>13</v>
      </c>
      <c r="J276" s="1">
        <v>14</v>
      </c>
      <c r="K276" s="1">
        <v>54</v>
      </c>
      <c r="L276" s="4">
        <v>5</v>
      </c>
      <c r="M276" s="3">
        <v>12.17</v>
      </c>
      <c r="N276" s="4">
        <v>0</v>
      </c>
      <c r="O276" s="3">
        <v>19.05</v>
      </c>
      <c r="P276" s="4">
        <v>0</v>
      </c>
      <c r="Q276" s="3">
        <v>15.38</v>
      </c>
      <c r="R276" s="11">
        <f t="shared" si="20"/>
        <v>41.084634346754314</v>
      </c>
      <c r="S276" s="12">
        <f t="shared" si="21"/>
        <v>0.76082656197693177</v>
      </c>
      <c r="T276" s="11">
        <f t="shared" si="22"/>
        <v>95.084634346754314</v>
      </c>
      <c r="U276" s="12">
        <f t="shared" si="23"/>
        <v>0.50721770798462118</v>
      </c>
      <c r="V276" s="13">
        <f t="shared" si="24"/>
        <v>1</v>
      </c>
    </row>
    <row r="277" spans="1:22" ht="15" x14ac:dyDescent="0.25">
      <c r="A277" s="1" t="s">
        <v>22</v>
      </c>
      <c r="B277" s="1" t="s">
        <v>471</v>
      </c>
      <c r="C277" s="1" t="s">
        <v>347</v>
      </c>
      <c r="D277" s="1" t="s">
        <v>30</v>
      </c>
      <c r="E277" s="1" t="s">
        <v>31</v>
      </c>
      <c r="F277" s="1">
        <v>27</v>
      </c>
      <c r="G277" s="1">
        <v>35</v>
      </c>
      <c r="H277" s="1">
        <v>10</v>
      </c>
      <c r="I277" s="1">
        <v>17</v>
      </c>
      <c r="J277" s="1">
        <v>27</v>
      </c>
      <c r="K277" s="1">
        <v>87</v>
      </c>
      <c r="L277" s="4">
        <v>8</v>
      </c>
      <c r="M277" s="3">
        <v>10.4</v>
      </c>
      <c r="N277" s="4">
        <v>1</v>
      </c>
      <c r="O277" s="3">
        <v>9.4700000000000006</v>
      </c>
      <c r="P277" s="4">
        <v>0</v>
      </c>
      <c r="Q277" s="3">
        <v>0</v>
      </c>
      <c r="R277" s="11">
        <f t="shared" si="20"/>
        <v>87.482739013890011</v>
      </c>
      <c r="S277" s="12">
        <f t="shared" si="21"/>
        <v>1.0055487242975862</v>
      </c>
      <c r="T277" s="11">
        <f t="shared" si="22"/>
        <v>174.48273901389001</v>
      </c>
      <c r="U277" s="12">
        <f t="shared" si="23"/>
        <v>2.4995068289682862</v>
      </c>
      <c r="V277" s="13">
        <f t="shared" si="24"/>
        <v>0</v>
      </c>
    </row>
    <row r="278" spans="1:22" ht="15" x14ac:dyDescent="0.25">
      <c r="A278" s="1" t="s">
        <v>22</v>
      </c>
      <c r="B278" s="1" t="s">
        <v>472</v>
      </c>
      <c r="C278" s="1" t="s">
        <v>473</v>
      </c>
      <c r="D278" s="1" t="s">
        <v>53</v>
      </c>
      <c r="E278" s="1" t="s">
        <v>31</v>
      </c>
      <c r="F278" s="1">
        <v>29</v>
      </c>
      <c r="G278" s="1">
        <v>16</v>
      </c>
      <c r="H278" s="1">
        <v>1</v>
      </c>
      <c r="I278" s="1">
        <v>7</v>
      </c>
      <c r="J278" s="1">
        <v>8</v>
      </c>
      <c r="K278" s="1">
        <v>14</v>
      </c>
      <c r="L278" s="4">
        <v>3</v>
      </c>
      <c r="M278" s="3">
        <v>9.4600000000000009</v>
      </c>
      <c r="N278" s="4">
        <v>2</v>
      </c>
      <c r="O278" s="3">
        <v>11.11</v>
      </c>
      <c r="P278" s="4">
        <v>0</v>
      </c>
      <c r="Q278" s="3" t="s">
        <v>27</v>
      </c>
      <c r="R278" s="11">
        <f t="shared" si="20"/>
        <v>49.714273752956686</v>
      </c>
      <c r="S278" s="12">
        <f t="shared" si="21"/>
        <v>3.5510195537826204</v>
      </c>
      <c r="T278" s="11">
        <f t="shared" si="22"/>
        <v>63.714273752956686</v>
      </c>
      <c r="U278" s="12">
        <f t="shared" si="23"/>
        <v>3.1071421095597929</v>
      </c>
      <c r="V278" s="13">
        <f t="shared" si="24"/>
        <v>0</v>
      </c>
    </row>
    <row r="279" spans="1:22" ht="15" x14ac:dyDescent="0.25">
      <c r="A279" s="1" t="s">
        <v>22</v>
      </c>
      <c r="B279" s="1" t="s">
        <v>474</v>
      </c>
      <c r="C279" s="1" t="s">
        <v>475</v>
      </c>
      <c r="D279" s="1" t="s">
        <v>42</v>
      </c>
      <c r="E279" s="1" t="s">
        <v>31</v>
      </c>
      <c r="F279" s="1">
        <v>27</v>
      </c>
      <c r="G279" s="1">
        <v>71</v>
      </c>
      <c r="H279" s="1">
        <v>41</v>
      </c>
      <c r="I279" s="1">
        <v>41</v>
      </c>
      <c r="J279" s="1">
        <v>82</v>
      </c>
      <c r="K279" s="1">
        <v>224</v>
      </c>
      <c r="L279" s="4">
        <v>16</v>
      </c>
      <c r="M279" s="3">
        <v>12.95</v>
      </c>
      <c r="N279" s="4">
        <v>5</v>
      </c>
      <c r="O279" s="3">
        <v>16.190000000000001</v>
      </c>
      <c r="P279" s="4">
        <v>0</v>
      </c>
      <c r="Q279" s="3">
        <v>20</v>
      </c>
      <c r="R279" s="11">
        <f t="shared" si="20"/>
        <v>154.4353848245139</v>
      </c>
      <c r="S279" s="12">
        <f t="shared" si="21"/>
        <v>0.68944368225229424</v>
      </c>
      <c r="T279" s="11">
        <f t="shared" si="22"/>
        <v>378.4353848245139</v>
      </c>
      <c r="U279" s="12">
        <f t="shared" si="23"/>
        <v>2.1751462651339986</v>
      </c>
      <c r="V279" s="13">
        <f t="shared" si="24"/>
        <v>0</v>
      </c>
    </row>
    <row r="280" spans="1:22" ht="15" x14ac:dyDescent="0.25">
      <c r="A280" s="1" t="s">
        <v>22</v>
      </c>
      <c r="B280" s="1" t="s">
        <v>476</v>
      </c>
      <c r="C280" s="1" t="s">
        <v>477</v>
      </c>
      <c r="D280" s="1" t="s">
        <v>35</v>
      </c>
      <c r="E280" s="1" t="s">
        <v>50</v>
      </c>
      <c r="F280" s="1">
        <v>31</v>
      </c>
      <c r="G280" s="1">
        <v>75</v>
      </c>
      <c r="H280" s="1">
        <v>22</v>
      </c>
      <c r="I280" s="1">
        <v>27</v>
      </c>
      <c r="J280" s="1">
        <v>49</v>
      </c>
      <c r="K280" s="1">
        <v>229</v>
      </c>
      <c r="L280" s="4">
        <v>12</v>
      </c>
      <c r="M280" s="3">
        <v>9.5500000000000007</v>
      </c>
      <c r="N280" s="4">
        <v>2</v>
      </c>
      <c r="O280" s="3">
        <v>12</v>
      </c>
      <c r="P280" s="4">
        <v>0</v>
      </c>
      <c r="Q280" s="3">
        <v>5.26</v>
      </c>
      <c r="R280" s="11">
        <f t="shared" si="20"/>
        <v>142.32111692844677</v>
      </c>
      <c r="S280" s="12">
        <f t="shared" si="21"/>
        <v>0.62148959357400335</v>
      </c>
      <c r="T280" s="11">
        <f t="shared" si="22"/>
        <v>371.32111692844677</v>
      </c>
      <c r="U280" s="12">
        <f t="shared" si="23"/>
        <v>1.8976148923792904</v>
      </c>
      <c r="V280" s="13">
        <f t="shared" si="24"/>
        <v>0</v>
      </c>
    </row>
    <row r="281" spans="1:22" ht="15" x14ac:dyDescent="0.25">
      <c r="A281" s="1" t="s">
        <v>22</v>
      </c>
      <c r="B281" s="1" t="s">
        <v>478</v>
      </c>
      <c r="C281" s="1" t="s">
        <v>479</v>
      </c>
      <c r="D281" s="1" t="s">
        <v>69</v>
      </c>
      <c r="E281" s="1" t="s">
        <v>39</v>
      </c>
      <c r="F281" s="1">
        <v>38</v>
      </c>
      <c r="G281" s="1">
        <v>66</v>
      </c>
      <c r="H281" s="1">
        <v>2</v>
      </c>
      <c r="I281" s="1">
        <v>15</v>
      </c>
      <c r="J281" s="1">
        <v>17</v>
      </c>
      <c r="K281" s="1">
        <v>80</v>
      </c>
      <c r="L281" s="4">
        <v>4</v>
      </c>
      <c r="M281" s="3">
        <v>10.15</v>
      </c>
      <c r="N281" s="4">
        <v>1</v>
      </c>
      <c r="O281" s="3">
        <v>12</v>
      </c>
      <c r="P281" s="4">
        <v>0</v>
      </c>
      <c r="Q281" s="3">
        <v>0</v>
      </c>
      <c r="R281" s="11">
        <f t="shared" si="20"/>
        <v>47.742200328407222</v>
      </c>
      <c r="S281" s="12">
        <f t="shared" si="21"/>
        <v>0.59677750410509023</v>
      </c>
      <c r="T281" s="11">
        <f t="shared" si="22"/>
        <v>127.74220032840722</v>
      </c>
      <c r="U281" s="12">
        <f t="shared" si="23"/>
        <v>0.72336667164253365</v>
      </c>
      <c r="V281" s="13">
        <f t="shared" si="24"/>
        <v>1</v>
      </c>
    </row>
    <row r="282" spans="1:22" ht="15" x14ac:dyDescent="0.25">
      <c r="A282" s="1" t="s">
        <v>22</v>
      </c>
      <c r="B282" s="1" t="s">
        <v>480</v>
      </c>
      <c r="C282" s="1" t="s">
        <v>481</v>
      </c>
      <c r="D282" s="1" t="s">
        <v>143</v>
      </c>
      <c r="E282" s="1" t="s">
        <v>39</v>
      </c>
      <c r="F282" s="1">
        <v>30</v>
      </c>
      <c r="G282" s="1">
        <v>81</v>
      </c>
      <c r="H282" s="1">
        <v>0</v>
      </c>
      <c r="I282" s="1">
        <v>13</v>
      </c>
      <c r="J282" s="1">
        <v>13</v>
      </c>
      <c r="K282" s="1">
        <v>71</v>
      </c>
      <c r="L282" s="4">
        <v>3</v>
      </c>
      <c r="M282" s="3">
        <v>8.8000000000000007</v>
      </c>
      <c r="N282" s="4">
        <v>0</v>
      </c>
      <c r="O282" s="3">
        <v>0</v>
      </c>
      <c r="P282" s="4">
        <v>1</v>
      </c>
      <c r="Q282" s="3">
        <v>6.25</v>
      </c>
      <c r="R282" s="11">
        <f t="shared" si="20"/>
        <v>50.090909090909086</v>
      </c>
      <c r="S282" s="12">
        <f t="shared" si="21"/>
        <v>0.70550576184378999</v>
      </c>
      <c r="T282" s="11">
        <f t="shared" si="22"/>
        <v>121.09090909090909</v>
      </c>
      <c r="U282" s="12">
        <f t="shared" si="23"/>
        <v>0.6184062850729517</v>
      </c>
      <c r="V282" s="13">
        <f t="shared" si="24"/>
        <v>1</v>
      </c>
    </row>
    <row r="283" spans="1:22" ht="15" x14ac:dyDescent="0.25">
      <c r="A283" s="1" t="s">
        <v>22</v>
      </c>
      <c r="B283" s="1" t="s">
        <v>482</v>
      </c>
      <c r="C283" s="1" t="s">
        <v>483</v>
      </c>
      <c r="D283" s="1" t="s">
        <v>58</v>
      </c>
      <c r="E283" s="1" t="s">
        <v>31</v>
      </c>
      <c r="F283" s="1">
        <v>32</v>
      </c>
      <c r="G283" s="1">
        <v>77</v>
      </c>
      <c r="H283" s="1">
        <v>29</v>
      </c>
      <c r="I283" s="1">
        <v>25</v>
      </c>
      <c r="J283" s="1">
        <v>54</v>
      </c>
      <c r="K283" s="1">
        <v>205</v>
      </c>
      <c r="L283" s="4">
        <v>12</v>
      </c>
      <c r="M283" s="3">
        <v>10.38</v>
      </c>
      <c r="N283" s="4">
        <v>3</v>
      </c>
      <c r="O283" s="3">
        <v>10.8</v>
      </c>
      <c r="P283" s="4">
        <v>0</v>
      </c>
      <c r="Q283" s="3">
        <v>6.67</v>
      </c>
      <c r="R283" s="11">
        <f t="shared" si="20"/>
        <v>143.38471419396274</v>
      </c>
      <c r="S283" s="12">
        <f t="shared" si="21"/>
        <v>0.69943763021445238</v>
      </c>
      <c r="T283" s="11">
        <f t="shared" si="22"/>
        <v>348.38471419396274</v>
      </c>
      <c r="U283" s="12">
        <f t="shared" si="23"/>
        <v>1.8621391453761393</v>
      </c>
      <c r="V283" s="13">
        <f t="shared" si="24"/>
        <v>0</v>
      </c>
    </row>
    <row r="284" spans="1:22" ht="15" x14ac:dyDescent="0.25">
      <c r="A284" s="1" t="s">
        <v>22</v>
      </c>
      <c r="B284" s="1" t="s">
        <v>484</v>
      </c>
      <c r="C284" s="1" t="s">
        <v>473</v>
      </c>
      <c r="D284" s="1" t="s">
        <v>25</v>
      </c>
      <c r="E284" s="1" t="s">
        <v>26</v>
      </c>
      <c r="F284" s="1">
        <v>21</v>
      </c>
      <c r="G284" s="1">
        <v>7</v>
      </c>
      <c r="H284" s="1">
        <v>0</v>
      </c>
      <c r="I284" s="1">
        <v>0</v>
      </c>
      <c r="J284" s="1">
        <v>0</v>
      </c>
      <c r="K284" s="1">
        <v>7</v>
      </c>
      <c r="L284" s="4">
        <v>0</v>
      </c>
      <c r="M284" s="3">
        <v>4.3499999999999996</v>
      </c>
      <c r="N284" s="4">
        <v>0</v>
      </c>
      <c r="O284" s="3" t="s">
        <v>27</v>
      </c>
      <c r="P284" s="4">
        <v>0</v>
      </c>
      <c r="Q284" s="3" t="s">
        <v>27</v>
      </c>
      <c r="R284" s="11">
        <f t="shared" si="20"/>
        <v>0</v>
      </c>
      <c r="S284" s="12">
        <f t="shared" si="21"/>
        <v>0</v>
      </c>
      <c r="T284" s="11">
        <f t="shared" si="22"/>
        <v>7</v>
      </c>
      <c r="U284" s="12">
        <f t="shared" si="23"/>
        <v>0</v>
      </c>
      <c r="V284" s="13">
        <f t="shared" si="24"/>
        <v>0</v>
      </c>
    </row>
    <row r="285" spans="1:22" ht="15" x14ac:dyDescent="0.25">
      <c r="A285" s="1" t="s">
        <v>22</v>
      </c>
      <c r="B285" s="1" t="s">
        <v>485</v>
      </c>
      <c r="C285" s="1" t="s">
        <v>486</v>
      </c>
      <c r="D285" s="1" t="s">
        <v>203</v>
      </c>
      <c r="E285" s="1" t="s">
        <v>31</v>
      </c>
      <c r="F285" s="1">
        <v>25</v>
      </c>
      <c r="G285" s="1">
        <v>74</v>
      </c>
      <c r="H285" s="1">
        <v>20</v>
      </c>
      <c r="I285" s="1">
        <v>51</v>
      </c>
      <c r="J285" s="1">
        <v>71</v>
      </c>
      <c r="K285" s="1">
        <v>184</v>
      </c>
      <c r="L285" s="4">
        <v>23</v>
      </c>
      <c r="M285" s="3">
        <v>9.41</v>
      </c>
      <c r="N285" s="4">
        <v>12</v>
      </c>
      <c r="O285" s="3">
        <v>19.670000000000002</v>
      </c>
      <c r="P285" s="4">
        <v>0</v>
      </c>
      <c r="Q285" s="3">
        <v>0</v>
      </c>
      <c r="R285" s="11">
        <f t="shared" si="20"/>
        <v>305.42743795473342</v>
      </c>
      <c r="S285" s="12">
        <f t="shared" si="21"/>
        <v>1.6599317280148556</v>
      </c>
      <c r="T285" s="11">
        <f t="shared" si="22"/>
        <v>489.42743795473342</v>
      </c>
      <c r="U285" s="12">
        <f t="shared" si="23"/>
        <v>4.1273978101991</v>
      </c>
      <c r="V285" s="13">
        <f t="shared" si="24"/>
        <v>0</v>
      </c>
    </row>
    <row r="286" spans="1:22" ht="15" x14ac:dyDescent="0.25">
      <c r="A286" s="1" t="s">
        <v>22</v>
      </c>
      <c r="B286" s="1" t="s">
        <v>487</v>
      </c>
      <c r="C286" s="1" t="s">
        <v>488</v>
      </c>
      <c r="D286" s="1" t="s">
        <v>30</v>
      </c>
      <c r="E286" s="1" t="s">
        <v>39</v>
      </c>
      <c r="F286" s="1">
        <v>24</v>
      </c>
      <c r="G286" s="1">
        <v>40</v>
      </c>
      <c r="H286" s="1">
        <v>1</v>
      </c>
      <c r="I286" s="1">
        <v>3</v>
      </c>
      <c r="J286" s="1">
        <v>4</v>
      </c>
      <c r="K286" s="1">
        <v>32</v>
      </c>
      <c r="L286" s="4">
        <v>0</v>
      </c>
      <c r="M286" s="3">
        <v>9.84</v>
      </c>
      <c r="N286" s="4">
        <v>0</v>
      </c>
      <c r="O286" s="3">
        <v>0</v>
      </c>
      <c r="P286" s="4">
        <v>0</v>
      </c>
      <c r="Q286" s="3">
        <v>11.11</v>
      </c>
      <c r="R286" s="11">
        <f t="shared" si="20"/>
        <v>0</v>
      </c>
      <c r="S286" s="12">
        <f t="shared" si="21"/>
        <v>0</v>
      </c>
      <c r="T286" s="11">
        <f t="shared" si="22"/>
        <v>32</v>
      </c>
      <c r="U286" s="12">
        <f t="shared" si="23"/>
        <v>0</v>
      </c>
      <c r="V286" s="13">
        <f t="shared" si="24"/>
        <v>1</v>
      </c>
    </row>
    <row r="287" spans="1:22" ht="15" x14ac:dyDescent="0.25">
      <c r="A287" s="1" t="s">
        <v>22</v>
      </c>
      <c r="B287" s="1" t="s">
        <v>489</v>
      </c>
      <c r="C287" s="1" t="s">
        <v>430</v>
      </c>
      <c r="D287" s="1" t="s">
        <v>42</v>
      </c>
      <c r="E287" s="1" t="s">
        <v>26</v>
      </c>
      <c r="F287" s="1">
        <v>23</v>
      </c>
      <c r="G287" s="1">
        <v>5</v>
      </c>
      <c r="H287" s="1">
        <v>0</v>
      </c>
      <c r="I287" s="1">
        <v>0</v>
      </c>
      <c r="J287" s="1">
        <v>0</v>
      </c>
      <c r="K287" s="1">
        <v>2</v>
      </c>
      <c r="L287" s="4">
        <v>0</v>
      </c>
      <c r="M287" s="3">
        <v>0</v>
      </c>
      <c r="N287" s="4">
        <v>0</v>
      </c>
      <c r="O287" s="3" t="s">
        <v>27</v>
      </c>
      <c r="P287" s="4">
        <v>0</v>
      </c>
      <c r="R287" s="11">
        <f t="shared" si="20"/>
        <v>0</v>
      </c>
      <c r="S287" s="12">
        <f t="shared" si="21"/>
        <v>0</v>
      </c>
      <c r="T287" s="11">
        <f t="shared" si="22"/>
        <v>2</v>
      </c>
      <c r="U287" s="12">
        <f t="shared" si="23"/>
        <v>0</v>
      </c>
      <c r="V287" s="13">
        <f t="shared" si="24"/>
        <v>0</v>
      </c>
    </row>
    <row r="288" spans="1:22" ht="15" x14ac:dyDescent="0.25">
      <c r="A288" s="1" t="s">
        <v>22</v>
      </c>
      <c r="B288" s="1" t="s">
        <v>490</v>
      </c>
      <c r="C288" s="14" t="s">
        <v>491</v>
      </c>
      <c r="D288" s="1" t="s">
        <v>58</v>
      </c>
      <c r="E288" s="1" t="s">
        <v>26</v>
      </c>
      <c r="F288" s="1">
        <v>23</v>
      </c>
      <c r="G288" s="1">
        <v>31</v>
      </c>
      <c r="H288" s="1">
        <v>6</v>
      </c>
      <c r="I288" s="1">
        <v>5</v>
      </c>
      <c r="J288" s="1">
        <v>11</v>
      </c>
      <c r="K288" s="1">
        <v>52</v>
      </c>
      <c r="L288" s="4">
        <v>2</v>
      </c>
      <c r="M288" s="3">
        <v>5.71</v>
      </c>
      <c r="N288" s="4">
        <v>0</v>
      </c>
      <c r="O288" s="3">
        <v>14.63</v>
      </c>
      <c r="P288" s="4">
        <v>0</v>
      </c>
      <c r="Q288" s="3" t="s">
        <v>27</v>
      </c>
      <c r="R288" s="11">
        <f t="shared" si="20"/>
        <v>35.026269702276707</v>
      </c>
      <c r="S288" s="12">
        <f t="shared" si="21"/>
        <v>0.67358210965916743</v>
      </c>
      <c r="T288" s="11">
        <f t="shared" si="22"/>
        <v>87.026269702276707</v>
      </c>
      <c r="U288" s="12">
        <f t="shared" si="23"/>
        <v>1.1298796678153777</v>
      </c>
      <c r="V288" s="13">
        <f t="shared" si="24"/>
        <v>0</v>
      </c>
    </row>
    <row r="289" spans="1:22" ht="15" x14ac:dyDescent="0.25">
      <c r="A289" s="1" t="s">
        <v>22</v>
      </c>
      <c r="B289" s="1" t="s">
        <v>492</v>
      </c>
      <c r="C289" s="1" t="s">
        <v>167</v>
      </c>
      <c r="D289" s="1" t="s">
        <v>110</v>
      </c>
      <c r="E289" s="1" t="s">
        <v>50</v>
      </c>
      <c r="F289" s="1">
        <v>25</v>
      </c>
      <c r="G289" s="1">
        <v>82</v>
      </c>
      <c r="H289" s="1">
        <v>27</v>
      </c>
      <c r="I289" s="1">
        <v>25</v>
      </c>
      <c r="J289" s="1">
        <v>52</v>
      </c>
      <c r="K289" s="1">
        <v>241</v>
      </c>
      <c r="L289" s="4">
        <v>8</v>
      </c>
      <c r="M289" s="3">
        <v>8.33</v>
      </c>
      <c r="N289" s="4">
        <v>8</v>
      </c>
      <c r="O289" s="3">
        <v>14.69</v>
      </c>
      <c r="P289" s="4">
        <v>1</v>
      </c>
      <c r="Q289" s="3">
        <v>5</v>
      </c>
      <c r="R289" s="11">
        <f t="shared" si="20"/>
        <v>170.49723088690888</v>
      </c>
      <c r="S289" s="12">
        <f t="shared" si="21"/>
        <v>0.70745738957223603</v>
      </c>
      <c r="T289" s="11">
        <f t="shared" si="22"/>
        <v>411.49723088690888</v>
      </c>
      <c r="U289" s="12">
        <f t="shared" si="23"/>
        <v>2.0792345230110838</v>
      </c>
      <c r="V289" s="13">
        <f t="shared" si="24"/>
        <v>0</v>
      </c>
    </row>
    <row r="290" spans="1:22" ht="15" x14ac:dyDescent="0.25">
      <c r="A290" s="1" t="s">
        <v>22</v>
      </c>
      <c r="B290" s="1" t="s">
        <v>493</v>
      </c>
      <c r="C290" s="1" t="s">
        <v>439</v>
      </c>
      <c r="D290" s="1" t="s">
        <v>98</v>
      </c>
      <c r="E290" s="1" t="s">
        <v>50</v>
      </c>
      <c r="F290" s="1">
        <v>27</v>
      </c>
      <c r="G290" s="1">
        <v>70</v>
      </c>
      <c r="H290" s="1">
        <v>8</v>
      </c>
      <c r="I290" s="1">
        <v>8</v>
      </c>
      <c r="J290" s="1">
        <v>16</v>
      </c>
      <c r="K290" s="1">
        <v>127</v>
      </c>
      <c r="L290" s="4">
        <v>5</v>
      </c>
      <c r="M290" s="3">
        <v>6.78</v>
      </c>
      <c r="N290" s="4">
        <v>0</v>
      </c>
      <c r="O290" s="3">
        <v>0</v>
      </c>
      <c r="P290" s="4">
        <v>0</v>
      </c>
      <c r="Q290" s="3">
        <v>5</v>
      </c>
      <c r="R290" s="11">
        <f t="shared" si="20"/>
        <v>73.746312684365776</v>
      </c>
      <c r="S290" s="12">
        <f t="shared" si="21"/>
        <v>0.58067962743595103</v>
      </c>
      <c r="T290" s="11">
        <f t="shared" si="22"/>
        <v>200.74631268436576</v>
      </c>
      <c r="U290" s="12">
        <f t="shared" si="23"/>
        <v>1.0535187526337968</v>
      </c>
      <c r="V290" s="13">
        <f t="shared" si="24"/>
        <v>0</v>
      </c>
    </row>
    <row r="291" spans="1:22" ht="15" x14ac:dyDescent="0.25">
      <c r="A291" s="1" t="s">
        <v>22</v>
      </c>
      <c r="B291" s="1" t="s">
        <v>494</v>
      </c>
      <c r="C291" s="1" t="s">
        <v>71</v>
      </c>
      <c r="D291" s="1" t="s">
        <v>115</v>
      </c>
      <c r="E291" s="1" t="s">
        <v>39</v>
      </c>
      <c r="F291" s="1">
        <v>38</v>
      </c>
      <c r="G291" s="1">
        <v>35</v>
      </c>
      <c r="H291" s="1">
        <v>2</v>
      </c>
      <c r="I291" s="1">
        <v>7</v>
      </c>
      <c r="J291" s="1">
        <v>9</v>
      </c>
      <c r="K291" s="1">
        <v>18</v>
      </c>
      <c r="L291" s="4">
        <v>0</v>
      </c>
      <c r="M291" s="3">
        <v>7.06</v>
      </c>
      <c r="N291" s="4">
        <v>2</v>
      </c>
      <c r="O291" s="3">
        <v>31.58</v>
      </c>
      <c r="P291" s="4">
        <v>0</v>
      </c>
      <c r="Q291" s="3">
        <v>0</v>
      </c>
      <c r="R291" s="11">
        <f t="shared" si="20"/>
        <v>6.3331222292590255</v>
      </c>
      <c r="S291" s="12">
        <f t="shared" si="21"/>
        <v>0.35184012384772362</v>
      </c>
      <c r="T291" s="11">
        <f t="shared" si="22"/>
        <v>24.333122229259025</v>
      </c>
      <c r="U291" s="12">
        <f t="shared" si="23"/>
        <v>0.18094634940740073</v>
      </c>
      <c r="V291" s="13">
        <f t="shared" si="24"/>
        <v>1</v>
      </c>
    </row>
    <row r="292" spans="1:22" ht="15" x14ac:dyDescent="0.25">
      <c r="A292" s="1" t="s">
        <v>22</v>
      </c>
      <c r="B292" s="1" t="s">
        <v>495</v>
      </c>
      <c r="C292" s="1" t="s">
        <v>496</v>
      </c>
      <c r="D292" s="1" t="s">
        <v>98</v>
      </c>
      <c r="E292" s="1" t="s">
        <v>39</v>
      </c>
      <c r="F292" s="1">
        <v>22</v>
      </c>
      <c r="G292" s="1">
        <v>2</v>
      </c>
      <c r="H292" s="1">
        <v>0</v>
      </c>
      <c r="I292" s="1">
        <v>1</v>
      </c>
      <c r="J292" s="1">
        <v>1</v>
      </c>
      <c r="K292" s="1">
        <v>3</v>
      </c>
      <c r="L292" s="4">
        <v>1</v>
      </c>
      <c r="M292" s="3">
        <v>5</v>
      </c>
      <c r="N292" s="4">
        <v>0</v>
      </c>
      <c r="O292" s="3">
        <v>0</v>
      </c>
      <c r="P292" s="4">
        <v>0</v>
      </c>
      <c r="Q292" s="3" t="s">
        <v>27</v>
      </c>
      <c r="R292" s="11">
        <f t="shared" si="20"/>
        <v>20</v>
      </c>
      <c r="S292" s="12">
        <f t="shared" si="21"/>
        <v>6.666666666666667</v>
      </c>
      <c r="T292" s="11">
        <f t="shared" si="22"/>
        <v>23</v>
      </c>
      <c r="U292" s="12">
        <f t="shared" si="23"/>
        <v>10</v>
      </c>
      <c r="V292" s="13">
        <f t="shared" si="24"/>
        <v>1</v>
      </c>
    </row>
    <row r="293" spans="1:22" ht="15" x14ac:dyDescent="0.25">
      <c r="A293" s="1" t="s">
        <v>22</v>
      </c>
      <c r="B293" s="1" t="s">
        <v>497</v>
      </c>
      <c r="C293" s="1" t="s">
        <v>180</v>
      </c>
      <c r="D293" s="1" t="s">
        <v>77</v>
      </c>
      <c r="E293" s="1" t="s">
        <v>31</v>
      </c>
      <c r="F293" s="1">
        <v>31</v>
      </c>
      <c r="G293" s="1">
        <v>58</v>
      </c>
      <c r="H293" s="1">
        <v>5</v>
      </c>
      <c r="I293" s="1">
        <v>5</v>
      </c>
      <c r="J293" s="1">
        <v>10</v>
      </c>
      <c r="K293" s="1">
        <v>42</v>
      </c>
      <c r="L293" s="4">
        <v>3</v>
      </c>
      <c r="M293" s="3">
        <v>7.27</v>
      </c>
      <c r="N293" s="4">
        <v>0</v>
      </c>
      <c r="O293" s="3" t="s">
        <v>27</v>
      </c>
      <c r="P293" s="4">
        <v>0</v>
      </c>
      <c r="Q293" s="3">
        <v>10</v>
      </c>
      <c r="R293" s="11">
        <f t="shared" si="20"/>
        <v>41.265474552957357</v>
      </c>
      <c r="S293" s="12">
        <f t="shared" si="21"/>
        <v>0.98251129887993705</v>
      </c>
      <c r="T293" s="11">
        <f t="shared" si="22"/>
        <v>83.265474552957357</v>
      </c>
      <c r="U293" s="12">
        <f t="shared" si="23"/>
        <v>0.71147369918892001</v>
      </c>
      <c r="V293" s="13">
        <f t="shared" si="24"/>
        <v>0</v>
      </c>
    </row>
    <row r="294" spans="1:22" ht="15" x14ac:dyDescent="0.25">
      <c r="A294" s="1" t="s">
        <v>22</v>
      </c>
      <c r="B294" s="1" t="s">
        <v>498</v>
      </c>
      <c r="C294" s="1" t="s">
        <v>449</v>
      </c>
      <c r="D294" s="1" t="s">
        <v>30</v>
      </c>
      <c r="E294" s="1" t="s">
        <v>39</v>
      </c>
      <c r="F294" s="1">
        <v>21</v>
      </c>
      <c r="G294" s="1">
        <v>13</v>
      </c>
      <c r="H294" s="1">
        <v>0</v>
      </c>
      <c r="I294" s="1">
        <v>1</v>
      </c>
      <c r="J294" s="1">
        <v>1</v>
      </c>
      <c r="K294" s="1">
        <v>5</v>
      </c>
      <c r="L294" s="4">
        <v>0</v>
      </c>
      <c r="M294" s="3">
        <v>4.4800000000000004</v>
      </c>
      <c r="N294" s="4">
        <v>0</v>
      </c>
      <c r="O294" s="3" t="s">
        <v>27</v>
      </c>
      <c r="P294" s="4">
        <v>0</v>
      </c>
      <c r="Q294" s="3" t="s">
        <v>27</v>
      </c>
      <c r="R294" s="11">
        <f t="shared" si="20"/>
        <v>0</v>
      </c>
      <c r="S294" s="12">
        <f t="shared" si="21"/>
        <v>0</v>
      </c>
      <c r="T294" s="11">
        <f t="shared" si="22"/>
        <v>5</v>
      </c>
      <c r="U294" s="12">
        <f t="shared" si="23"/>
        <v>0</v>
      </c>
      <c r="V294" s="13">
        <f t="shared" si="24"/>
        <v>1</v>
      </c>
    </row>
    <row r="295" spans="1:22" ht="15" x14ac:dyDescent="0.25">
      <c r="A295" s="1" t="s">
        <v>22</v>
      </c>
      <c r="B295" s="1" t="s">
        <v>499</v>
      </c>
      <c r="C295" s="1" t="s">
        <v>481</v>
      </c>
      <c r="D295" s="1" t="s">
        <v>61</v>
      </c>
      <c r="E295" s="1" t="s">
        <v>50</v>
      </c>
      <c r="F295" s="1">
        <v>32</v>
      </c>
      <c r="G295" s="1">
        <v>80</v>
      </c>
      <c r="H295" s="1">
        <v>12</v>
      </c>
      <c r="I295" s="1">
        <v>23</v>
      </c>
      <c r="J295" s="1">
        <v>35</v>
      </c>
      <c r="K295" s="1">
        <v>152</v>
      </c>
      <c r="L295" s="4">
        <v>10</v>
      </c>
      <c r="M295" s="3">
        <v>7.88</v>
      </c>
      <c r="N295" s="4">
        <v>0</v>
      </c>
      <c r="O295" s="3">
        <v>4.49</v>
      </c>
      <c r="P295" s="4">
        <v>1</v>
      </c>
      <c r="Q295" s="3">
        <v>25</v>
      </c>
      <c r="R295" s="11">
        <f t="shared" si="20"/>
        <v>130.90355329949239</v>
      </c>
      <c r="S295" s="12">
        <f t="shared" si="21"/>
        <v>0.86120758749666049</v>
      </c>
      <c r="T295" s="11">
        <f t="shared" si="22"/>
        <v>282.90355329949239</v>
      </c>
      <c r="U295" s="12">
        <f t="shared" si="23"/>
        <v>1.6362944162436548</v>
      </c>
      <c r="V295" s="13">
        <f t="shared" si="24"/>
        <v>0</v>
      </c>
    </row>
    <row r="296" spans="1:22" ht="15" x14ac:dyDescent="0.25">
      <c r="A296" s="1" t="s">
        <v>22</v>
      </c>
      <c r="B296" s="1" t="s">
        <v>500</v>
      </c>
      <c r="C296" s="1" t="s">
        <v>501</v>
      </c>
      <c r="D296" s="1" t="s">
        <v>58</v>
      </c>
      <c r="E296" s="1" t="s">
        <v>50</v>
      </c>
      <c r="F296" s="1">
        <v>32</v>
      </c>
      <c r="G296" s="1">
        <v>63</v>
      </c>
      <c r="H296" s="1">
        <v>8</v>
      </c>
      <c r="I296" s="1">
        <v>20</v>
      </c>
      <c r="J296" s="1">
        <v>28</v>
      </c>
      <c r="K296" s="1">
        <v>90</v>
      </c>
      <c r="L296" s="4">
        <v>15</v>
      </c>
      <c r="M296" s="3">
        <v>9.7200000000000006</v>
      </c>
      <c r="N296" s="4">
        <v>1</v>
      </c>
      <c r="O296" s="3">
        <v>10.17</v>
      </c>
      <c r="P296" s="4">
        <v>0</v>
      </c>
      <c r="Q296" s="3">
        <v>0</v>
      </c>
      <c r="R296" s="11">
        <f t="shared" si="20"/>
        <v>164.15382934556976</v>
      </c>
      <c r="S296" s="12">
        <f t="shared" si="21"/>
        <v>1.8239314371729973</v>
      </c>
      <c r="T296" s="11">
        <f t="shared" si="22"/>
        <v>254.15382934556976</v>
      </c>
      <c r="U296" s="12">
        <f t="shared" si="23"/>
        <v>2.6056163388185678</v>
      </c>
      <c r="V296" s="13">
        <f t="shared" si="24"/>
        <v>0</v>
      </c>
    </row>
    <row r="297" spans="1:22" ht="15" x14ac:dyDescent="0.25">
      <c r="A297" s="1" t="s">
        <v>22</v>
      </c>
      <c r="B297" s="1" t="s">
        <v>502</v>
      </c>
      <c r="C297" s="1" t="s">
        <v>306</v>
      </c>
      <c r="D297" s="1" t="s">
        <v>38</v>
      </c>
      <c r="E297" s="1" t="s">
        <v>39</v>
      </c>
      <c r="F297" s="1">
        <v>33</v>
      </c>
      <c r="G297" s="1">
        <v>76</v>
      </c>
      <c r="H297" s="1">
        <v>2</v>
      </c>
      <c r="I297" s="1">
        <v>6</v>
      </c>
      <c r="J297" s="1">
        <v>8</v>
      </c>
      <c r="K297" s="1">
        <v>49</v>
      </c>
      <c r="L297" s="4">
        <v>3</v>
      </c>
      <c r="M297" s="3">
        <v>5.68</v>
      </c>
      <c r="N297" s="4">
        <v>0</v>
      </c>
      <c r="O297" s="3">
        <v>0</v>
      </c>
      <c r="P297" s="4">
        <v>0</v>
      </c>
      <c r="Q297" s="3">
        <v>18.75</v>
      </c>
      <c r="R297" s="11">
        <f t="shared" si="20"/>
        <v>52.816901408450711</v>
      </c>
      <c r="S297" s="12">
        <f t="shared" si="21"/>
        <v>1.077895947111239</v>
      </c>
      <c r="T297" s="11">
        <f t="shared" si="22"/>
        <v>101.81690140845072</v>
      </c>
      <c r="U297" s="12">
        <f t="shared" si="23"/>
        <v>0.694959229058562</v>
      </c>
      <c r="V297" s="13">
        <f t="shared" si="24"/>
        <v>1</v>
      </c>
    </row>
    <row r="298" spans="1:22" ht="15" x14ac:dyDescent="0.25">
      <c r="A298" s="1" t="s">
        <v>22</v>
      </c>
      <c r="B298" s="1" t="s">
        <v>503</v>
      </c>
      <c r="C298" s="1" t="s">
        <v>236</v>
      </c>
      <c r="D298" s="1" t="s">
        <v>38</v>
      </c>
      <c r="E298" s="1" t="s">
        <v>31</v>
      </c>
      <c r="F298" s="1">
        <v>30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4">
        <v>0</v>
      </c>
      <c r="M298" s="3" t="s">
        <v>27</v>
      </c>
      <c r="N298" s="4">
        <v>0</v>
      </c>
      <c r="P298" s="4">
        <v>0</v>
      </c>
      <c r="Q298" s="3" t="s">
        <v>27</v>
      </c>
      <c r="R298" s="11">
        <f t="shared" si="20"/>
        <v>0</v>
      </c>
      <c r="S298" s="12">
        <f t="shared" si="21"/>
        <v>0</v>
      </c>
      <c r="T298" s="11">
        <f t="shared" si="22"/>
        <v>0</v>
      </c>
      <c r="U298" s="12">
        <f t="shared" si="23"/>
        <v>0</v>
      </c>
      <c r="V298" s="13">
        <f t="shared" si="24"/>
        <v>0</v>
      </c>
    </row>
    <row r="299" spans="1:22" ht="15" x14ac:dyDescent="0.25">
      <c r="A299" s="1" t="s">
        <v>22</v>
      </c>
      <c r="B299" s="1" t="s">
        <v>504</v>
      </c>
      <c r="C299" s="1" t="s">
        <v>44</v>
      </c>
      <c r="D299" s="1" t="s">
        <v>53</v>
      </c>
      <c r="E299" s="1" t="s">
        <v>26</v>
      </c>
      <c r="F299" s="1">
        <v>37</v>
      </c>
      <c r="G299" s="1">
        <v>82</v>
      </c>
      <c r="H299" s="1">
        <v>15</v>
      </c>
      <c r="I299" s="1">
        <v>19</v>
      </c>
      <c r="J299" s="1">
        <v>34</v>
      </c>
      <c r="K299" s="1">
        <v>140</v>
      </c>
      <c r="L299" s="4">
        <v>8</v>
      </c>
      <c r="M299" s="3">
        <v>9.26</v>
      </c>
      <c r="N299" s="4">
        <v>0</v>
      </c>
      <c r="O299" s="3">
        <v>11.22</v>
      </c>
      <c r="P299" s="4">
        <v>1</v>
      </c>
      <c r="Q299" s="3">
        <v>5.88</v>
      </c>
      <c r="R299" s="11">
        <f t="shared" si="20"/>
        <v>103.3998912740042</v>
      </c>
      <c r="S299" s="12">
        <f t="shared" si="21"/>
        <v>0.73857065195717286</v>
      </c>
      <c r="T299" s="11">
        <f t="shared" si="22"/>
        <v>243.3998912740042</v>
      </c>
      <c r="U299" s="12">
        <f t="shared" si="23"/>
        <v>1.2609742838293196</v>
      </c>
      <c r="V299" s="13">
        <f t="shared" si="24"/>
        <v>0</v>
      </c>
    </row>
    <row r="300" spans="1:22" ht="15" x14ac:dyDescent="0.25">
      <c r="A300" s="1" t="s">
        <v>22</v>
      </c>
      <c r="B300" s="1" t="s">
        <v>505</v>
      </c>
      <c r="C300" s="1" t="s">
        <v>101</v>
      </c>
      <c r="D300" s="1" t="s">
        <v>72</v>
      </c>
      <c r="E300" s="1" t="s">
        <v>26</v>
      </c>
      <c r="F300" s="1">
        <v>25</v>
      </c>
      <c r="G300" s="1">
        <v>70</v>
      </c>
      <c r="H300" s="1">
        <v>2</v>
      </c>
      <c r="I300" s="1">
        <v>2</v>
      </c>
      <c r="J300" s="1">
        <v>4</v>
      </c>
      <c r="K300" s="1">
        <v>59</v>
      </c>
      <c r="L300" s="4">
        <v>0</v>
      </c>
      <c r="M300" s="3">
        <v>2.0099999999999998</v>
      </c>
      <c r="N300" s="4">
        <v>0</v>
      </c>
      <c r="O300" s="3">
        <v>0</v>
      </c>
      <c r="P300" s="4">
        <v>0</v>
      </c>
      <c r="Q300" s="3">
        <v>0</v>
      </c>
      <c r="R300" s="11">
        <f t="shared" si="20"/>
        <v>0</v>
      </c>
      <c r="S300" s="12">
        <f t="shared" si="21"/>
        <v>0</v>
      </c>
      <c r="T300" s="11">
        <f t="shared" si="22"/>
        <v>59</v>
      </c>
      <c r="U300" s="12">
        <f t="shared" si="23"/>
        <v>0</v>
      </c>
      <c r="V300" s="13">
        <f t="shared" si="24"/>
        <v>0</v>
      </c>
    </row>
    <row r="301" spans="1:22" ht="15" x14ac:dyDescent="0.25">
      <c r="A301" s="1" t="s">
        <v>22</v>
      </c>
      <c r="B301" s="1" t="s">
        <v>506</v>
      </c>
      <c r="C301" s="1" t="s">
        <v>377</v>
      </c>
      <c r="D301" s="1" t="s">
        <v>25</v>
      </c>
      <c r="E301" s="1" t="s">
        <v>50</v>
      </c>
      <c r="F301" s="1">
        <v>35</v>
      </c>
      <c r="G301" s="1">
        <v>59</v>
      </c>
      <c r="H301" s="1">
        <v>20</v>
      </c>
      <c r="I301" s="1">
        <v>20</v>
      </c>
      <c r="J301" s="1">
        <v>40</v>
      </c>
      <c r="K301" s="1">
        <v>137</v>
      </c>
      <c r="L301" s="4">
        <v>6</v>
      </c>
      <c r="M301" s="3">
        <v>7.89</v>
      </c>
      <c r="N301" s="4">
        <v>2</v>
      </c>
      <c r="O301" s="3">
        <v>12.18</v>
      </c>
      <c r="P301" s="4">
        <v>0</v>
      </c>
      <c r="Q301" s="3" t="s">
        <v>27</v>
      </c>
      <c r="R301" s="11">
        <f t="shared" si="20"/>
        <v>92.46598862437331</v>
      </c>
      <c r="S301" s="12">
        <f t="shared" si="21"/>
        <v>0.67493422353557164</v>
      </c>
      <c r="T301" s="11">
        <f t="shared" si="22"/>
        <v>229.46598862437332</v>
      </c>
      <c r="U301" s="12">
        <f t="shared" si="23"/>
        <v>1.5672201461758188</v>
      </c>
      <c r="V301" s="13">
        <f t="shared" si="24"/>
        <v>0</v>
      </c>
    </row>
    <row r="302" spans="1:22" ht="15" x14ac:dyDescent="0.25">
      <c r="A302" s="1" t="s">
        <v>22</v>
      </c>
      <c r="B302" s="1" t="s">
        <v>507</v>
      </c>
      <c r="C302" s="1" t="s">
        <v>97</v>
      </c>
      <c r="D302" s="1" t="s">
        <v>203</v>
      </c>
      <c r="E302" s="1" t="s">
        <v>50</v>
      </c>
      <c r="F302" s="1">
        <v>30</v>
      </c>
      <c r="G302" s="1">
        <v>53</v>
      </c>
      <c r="H302" s="1">
        <v>21</v>
      </c>
      <c r="I302" s="1">
        <v>29</v>
      </c>
      <c r="J302" s="1">
        <v>50</v>
      </c>
      <c r="K302" s="1">
        <v>115</v>
      </c>
      <c r="L302" s="4">
        <v>9</v>
      </c>
      <c r="M302" s="3">
        <v>11.36</v>
      </c>
      <c r="N302" s="4">
        <v>6</v>
      </c>
      <c r="O302" s="3">
        <v>14.39</v>
      </c>
      <c r="P302" s="4">
        <v>0</v>
      </c>
      <c r="Q302" s="3">
        <v>0</v>
      </c>
      <c r="R302" s="11">
        <f t="shared" si="20"/>
        <v>120.92097407237029</v>
      </c>
      <c r="S302" s="12">
        <f t="shared" si="21"/>
        <v>1.0514867310640894</v>
      </c>
      <c r="T302" s="11">
        <f t="shared" si="22"/>
        <v>235.92097407237029</v>
      </c>
      <c r="U302" s="12">
        <f t="shared" si="23"/>
        <v>2.2815278126862317</v>
      </c>
      <c r="V302" s="13">
        <f t="shared" si="24"/>
        <v>0</v>
      </c>
    </row>
    <row r="303" spans="1:22" ht="15" x14ac:dyDescent="0.25">
      <c r="A303" s="1" t="s">
        <v>22</v>
      </c>
      <c r="B303" s="1" t="s">
        <v>508</v>
      </c>
      <c r="C303" s="1" t="s">
        <v>509</v>
      </c>
      <c r="D303" s="1" t="s">
        <v>61</v>
      </c>
      <c r="E303" s="1" t="s">
        <v>50</v>
      </c>
      <c r="F303" s="1">
        <v>28</v>
      </c>
      <c r="G303" s="1">
        <v>45</v>
      </c>
      <c r="H303" s="1">
        <v>1</v>
      </c>
      <c r="I303" s="1">
        <v>2</v>
      </c>
      <c r="J303" s="1">
        <v>3</v>
      </c>
      <c r="K303" s="1">
        <v>18</v>
      </c>
      <c r="L303" s="4">
        <v>2</v>
      </c>
      <c r="M303" s="3">
        <v>5.32</v>
      </c>
      <c r="N303" s="4">
        <v>0</v>
      </c>
      <c r="O303" s="3" t="s">
        <v>27</v>
      </c>
      <c r="P303" s="4">
        <v>0</v>
      </c>
      <c r="Q303" s="3" t="s">
        <v>27</v>
      </c>
      <c r="R303" s="11">
        <f t="shared" si="20"/>
        <v>37.593984962406012</v>
      </c>
      <c r="S303" s="12">
        <f t="shared" si="21"/>
        <v>2.0885547201336672</v>
      </c>
      <c r="T303" s="11">
        <f t="shared" si="22"/>
        <v>55.593984962406012</v>
      </c>
      <c r="U303" s="12">
        <f t="shared" si="23"/>
        <v>0.83542188805346695</v>
      </c>
      <c r="V303" s="13">
        <f t="shared" si="24"/>
        <v>0</v>
      </c>
    </row>
    <row r="304" spans="1:22" ht="15" x14ac:dyDescent="0.25">
      <c r="A304" s="1" t="s">
        <v>22</v>
      </c>
      <c r="B304" s="1" t="s">
        <v>510</v>
      </c>
      <c r="C304" s="1" t="s">
        <v>511</v>
      </c>
      <c r="D304" s="1" t="s">
        <v>46</v>
      </c>
      <c r="E304" s="1" t="s">
        <v>31</v>
      </c>
      <c r="F304" s="1">
        <v>23</v>
      </c>
      <c r="G304" s="1">
        <v>82</v>
      </c>
      <c r="H304" s="1">
        <v>27</v>
      </c>
      <c r="I304" s="1">
        <v>35</v>
      </c>
      <c r="J304" s="1">
        <v>62</v>
      </c>
      <c r="K304" s="1">
        <v>212</v>
      </c>
      <c r="L304" s="4">
        <v>14</v>
      </c>
      <c r="M304" s="3">
        <v>9.86</v>
      </c>
      <c r="N304" s="4">
        <v>5</v>
      </c>
      <c r="O304" s="3">
        <v>11.9</v>
      </c>
      <c r="P304" s="4">
        <v>0</v>
      </c>
      <c r="Q304" s="3">
        <v>0</v>
      </c>
      <c r="R304" s="11">
        <f t="shared" si="20"/>
        <v>184.00463633729353</v>
      </c>
      <c r="S304" s="12">
        <f t="shared" si="21"/>
        <v>0.86794639781742233</v>
      </c>
      <c r="T304" s="11">
        <f t="shared" si="22"/>
        <v>396.0046363372935</v>
      </c>
      <c r="U304" s="12">
        <f t="shared" si="23"/>
        <v>2.2439589797230917</v>
      </c>
      <c r="V304" s="13">
        <f t="shared" si="24"/>
        <v>0</v>
      </c>
    </row>
    <row r="305" spans="1:22" ht="15" x14ac:dyDescent="0.25">
      <c r="A305" s="1" t="s">
        <v>22</v>
      </c>
      <c r="B305" s="1" t="s">
        <v>512</v>
      </c>
      <c r="C305" s="1" t="s">
        <v>422</v>
      </c>
      <c r="D305" s="1" t="s">
        <v>84</v>
      </c>
      <c r="E305" s="1" t="s">
        <v>26</v>
      </c>
      <c r="F305" s="1">
        <v>27</v>
      </c>
      <c r="G305" s="1">
        <v>50</v>
      </c>
      <c r="H305" s="1">
        <v>1</v>
      </c>
      <c r="I305" s="1">
        <v>7</v>
      </c>
      <c r="J305" s="1">
        <v>8</v>
      </c>
      <c r="K305" s="1">
        <v>66</v>
      </c>
      <c r="L305" s="4">
        <v>4</v>
      </c>
      <c r="M305" s="3">
        <v>6.45</v>
      </c>
      <c r="N305" s="4">
        <v>1</v>
      </c>
      <c r="O305" s="3">
        <v>13.33</v>
      </c>
      <c r="P305" s="4">
        <v>0</v>
      </c>
      <c r="Q305" s="3">
        <v>0</v>
      </c>
      <c r="R305" s="11">
        <f t="shared" si="20"/>
        <v>69.517379344836201</v>
      </c>
      <c r="S305" s="12">
        <f t="shared" si="21"/>
        <v>1.0532936264369122</v>
      </c>
      <c r="T305" s="11">
        <f t="shared" si="22"/>
        <v>135.5173793448362</v>
      </c>
      <c r="U305" s="12">
        <f t="shared" si="23"/>
        <v>1.3903475868967241</v>
      </c>
      <c r="V305" s="13">
        <f t="shared" si="24"/>
        <v>0</v>
      </c>
    </row>
    <row r="306" spans="1:22" ht="15" x14ac:dyDescent="0.25">
      <c r="A306" s="1" t="s">
        <v>22</v>
      </c>
      <c r="B306" s="1" t="s">
        <v>512</v>
      </c>
      <c r="C306" s="1" t="s">
        <v>394</v>
      </c>
      <c r="D306" s="1" t="s">
        <v>107</v>
      </c>
      <c r="E306" s="1" t="s">
        <v>31</v>
      </c>
      <c r="F306" s="1">
        <v>29</v>
      </c>
      <c r="G306" s="1">
        <v>72</v>
      </c>
      <c r="H306" s="1">
        <v>29</v>
      </c>
      <c r="I306" s="1">
        <v>37</v>
      </c>
      <c r="J306" s="1">
        <v>66</v>
      </c>
      <c r="K306" s="1">
        <v>264</v>
      </c>
      <c r="L306" s="4">
        <v>10</v>
      </c>
      <c r="M306" s="3">
        <v>9.4</v>
      </c>
      <c r="N306" s="4">
        <v>7</v>
      </c>
      <c r="O306" s="3">
        <v>13.64</v>
      </c>
      <c r="P306" s="4">
        <v>0</v>
      </c>
      <c r="Q306" s="3">
        <v>7.69</v>
      </c>
      <c r="R306" s="11">
        <f t="shared" si="20"/>
        <v>157.70262681724589</v>
      </c>
      <c r="S306" s="12">
        <f t="shared" si="21"/>
        <v>0.59735843491381013</v>
      </c>
      <c r="T306" s="11">
        <f t="shared" si="22"/>
        <v>421.70262681724591</v>
      </c>
      <c r="U306" s="12">
        <f t="shared" si="23"/>
        <v>2.1903142613506374</v>
      </c>
      <c r="V306" s="13">
        <f t="shared" si="24"/>
        <v>0</v>
      </c>
    </row>
    <row r="307" spans="1:22" ht="15" x14ac:dyDescent="0.25">
      <c r="A307" s="1" t="s">
        <v>22</v>
      </c>
      <c r="B307" s="1" t="s">
        <v>513</v>
      </c>
      <c r="C307" s="1" t="s">
        <v>514</v>
      </c>
      <c r="D307" s="1" t="s">
        <v>25</v>
      </c>
      <c r="E307" s="1" t="s">
        <v>26</v>
      </c>
      <c r="F307" s="1">
        <v>24</v>
      </c>
      <c r="G307" s="1">
        <v>81</v>
      </c>
      <c r="H307" s="1">
        <v>13</v>
      </c>
      <c r="I307" s="1">
        <v>29</v>
      </c>
      <c r="J307" s="1">
        <v>42</v>
      </c>
      <c r="K307" s="1">
        <v>131</v>
      </c>
      <c r="L307" s="4">
        <v>11</v>
      </c>
      <c r="M307" s="3">
        <v>7.47</v>
      </c>
      <c r="N307" s="4">
        <v>6</v>
      </c>
      <c r="O307" s="3">
        <v>9.5</v>
      </c>
      <c r="P307" s="4">
        <v>0</v>
      </c>
      <c r="Q307" s="3">
        <v>0</v>
      </c>
      <c r="R307" s="11">
        <f t="shared" si="20"/>
        <v>210.41358416120622</v>
      </c>
      <c r="S307" s="12">
        <f t="shared" si="21"/>
        <v>1.6062105661160779</v>
      </c>
      <c r="T307" s="11">
        <f t="shared" si="22"/>
        <v>341.41358416120624</v>
      </c>
      <c r="U307" s="12">
        <f t="shared" si="23"/>
        <v>2.5976985698914348</v>
      </c>
      <c r="V307" s="13">
        <f t="shared" si="24"/>
        <v>0</v>
      </c>
    </row>
    <row r="308" spans="1:22" ht="15" x14ac:dyDescent="0.25">
      <c r="A308" s="1" t="s">
        <v>22</v>
      </c>
      <c r="B308" s="1" t="s">
        <v>515</v>
      </c>
      <c r="C308" s="1" t="s">
        <v>516</v>
      </c>
      <c r="D308" s="1" t="s">
        <v>98</v>
      </c>
      <c r="E308" s="1" t="s">
        <v>31</v>
      </c>
      <c r="F308" s="1">
        <v>28</v>
      </c>
      <c r="G308" s="1">
        <v>82</v>
      </c>
      <c r="H308" s="1">
        <v>12</v>
      </c>
      <c r="I308" s="1">
        <v>29</v>
      </c>
      <c r="J308" s="1">
        <v>41</v>
      </c>
      <c r="K308" s="1">
        <v>222</v>
      </c>
      <c r="L308" s="4">
        <v>8</v>
      </c>
      <c r="M308" s="3">
        <v>7.13</v>
      </c>
      <c r="N308" s="4">
        <v>4</v>
      </c>
      <c r="O308" s="3">
        <v>9.15</v>
      </c>
      <c r="P308" s="4">
        <v>2</v>
      </c>
      <c r="Q308" s="3">
        <v>6.67</v>
      </c>
      <c r="R308" s="11">
        <f t="shared" si="20"/>
        <v>185.90281802514926</v>
      </c>
      <c r="S308" s="12">
        <f t="shared" si="21"/>
        <v>0.83740008119436604</v>
      </c>
      <c r="T308" s="11">
        <f t="shared" si="22"/>
        <v>407.90281802514926</v>
      </c>
      <c r="U308" s="12">
        <f t="shared" si="23"/>
        <v>2.2671075368920643</v>
      </c>
      <c r="V308" s="13">
        <f t="shared" si="24"/>
        <v>0</v>
      </c>
    </row>
    <row r="309" spans="1:22" ht="15" x14ac:dyDescent="0.25">
      <c r="A309" s="1" t="s">
        <v>22</v>
      </c>
      <c r="B309" s="1" t="s">
        <v>517</v>
      </c>
      <c r="C309" s="1" t="s">
        <v>185</v>
      </c>
      <c r="D309" s="1" t="s">
        <v>38</v>
      </c>
      <c r="E309" s="1" t="s">
        <v>39</v>
      </c>
      <c r="F309" s="1">
        <v>23</v>
      </c>
      <c r="G309" s="1">
        <v>13</v>
      </c>
      <c r="H309" s="1">
        <v>0</v>
      </c>
      <c r="I309" s="1">
        <v>1</v>
      </c>
      <c r="J309" s="1">
        <v>1</v>
      </c>
      <c r="K309" s="1">
        <v>6</v>
      </c>
      <c r="L309" s="4">
        <v>0</v>
      </c>
      <c r="M309" s="3">
        <v>10</v>
      </c>
      <c r="N309" s="4">
        <v>1</v>
      </c>
      <c r="O309" s="3">
        <v>14.29</v>
      </c>
      <c r="P309" s="4">
        <v>0</v>
      </c>
      <c r="Q309" s="3" t="s">
        <v>27</v>
      </c>
      <c r="R309" s="11">
        <f t="shared" si="20"/>
        <v>6.9979006298110571</v>
      </c>
      <c r="S309" s="12">
        <f t="shared" si="21"/>
        <v>1.1663167716351761</v>
      </c>
      <c r="T309" s="11">
        <f t="shared" si="22"/>
        <v>12.997900629811056</v>
      </c>
      <c r="U309" s="12">
        <f t="shared" si="23"/>
        <v>0.53830004844700441</v>
      </c>
      <c r="V309" s="13">
        <f t="shared" si="24"/>
        <v>1</v>
      </c>
    </row>
    <row r="310" spans="1:22" ht="15" x14ac:dyDescent="0.25">
      <c r="A310" s="1" t="s">
        <v>22</v>
      </c>
      <c r="B310" s="1" t="s">
        <v>518</v>
      </c>
      <c r="C310" s="1" t="s">
        <v>519</v>
      </c>
      <c r="D310" s="1" t="s">
        <v>67</v>
      </c>
      <c r="E310" s="1" t="s">
        <v>50</v>
      </c>
      <c r="F310" s="1">
        <v>30</v>
      </c>
      <c r="G310" s="1">
        <v>81</v>
      </c>
      <c r="H310" s="1">
        <v>25</v>
      </c>
      <c r="I310" s="1">
        <v>41</v>
      </c>
      <c r="J310" s="1">
        <v>66</v>
      </c>
      <c r="K310" s="1">
        <v>202</v>
      </c>
      <c r="L310" s="4">
        <v>12</v>
      </c>
      <c r="M310" s="3">
        <v>9.7100000000000009</v>
      </c>
      <c r="N310" s="4">
        <v>10</v>
      </c>
      <c r="O310" s="3">
        <v>13.36</v>
      </c>
      <c r="P310" s="4">
        <v>0</v>
      </c>
      <c r="Q310" s="3">
        <v>0</v>
      </c>
      <c r="R310" s="11">
        <f t="shared" si="20"/>
        <v>198.43423348976609</v>
      </c>
      <c r="S310" s="12">
        <f t="shared" si="21"/>
        <v>0.98234769054339643</v>
      </c>
      <c r="T310" s="11">
        <f t="shared" si="22"/>
        <v>400.43423348976609</v>
      </c>
      <c r="U310" s="12">
        <f t="shared" si="23"/>
        <v>2.4498053517255074</v>
      </c>
      <c r="V310" s="13">
        <f t="shared" si="24"/>
        <v>0</v>
      </c>
    </row>
    <row r="311" spans="1:22" ht="15" x14ac:dyDescent="0.25">
      <c r="A311" s="1" t="s">
        <v>22</v>
      </c>
      <c r="B311" s="1" t="s">
        <v>520</v>
      </c>
      <c r="C311" s="1" t="s">
        <v>521</v>
      </c>
      <c r="D311" s="1" t="s">
        <v>104</v>
      </c>
      <c r="E311" s="1" t="s">
        <v>39</v>
      </c>
      <c r="F311" s="1">
        <v>29</v>
      </c>
      <c r="G311" s="1">
        <v>76</v>
      </c>
      <c r="H311" s="1">
        <v>4</v>
      </c>
      <c r="I311" s="1">
        <v>15</v>
      </c>
      <c r="J311" s="1">
        <v>19</v>
      </c>
      <c r="K311" s="1">
        <v>46</v>
      </c>
      <c r="L311" s="4">
        <v>6</v>
      </c>
      <c r="M311" s="3">
        <v>10.050000000000001</v>
      </c>
      <c r="N311" s="4">
        <v>0</v>
      </c>
      <c r="O311" s="3">
        <v>3.85</v>
      </c>
      <c r="P311" s="4">
        <v>0</v>
      </c>
      <c r="Q311" s="3">
        <v>0</v>
      </c>
      <c r="R311" s="11">
        <f t="shared" si="20"/>
        <v>59.701492537313428</v>
      </c>
      <c r="S311" s="12">
        <f t="shared" si="21"/>
        <v>1.2978585334198571</v>
      </c>
      <c r="T311" s="11">
        <f t="shared" si="22"/>
        <v>105.70149253731343</v>
      </c>
      <c r="U311" s="12">
        <f t="shared" si="23"/>
        <v>0.78554595443833453</v>
      </c>
      <c r="V311" s="13">
        <f t="shared" si="24"/>
        <v>1</v>
      </c>
    </row>
    <row r="312" spans="1:22" ht="15" x14ac:dyDescent="0.25">
      <c r="A312" s="1" t="s">
        <v>22</v>
      </c>
      <c r="B312" s="1" t="s">
        <v>522</v>
      </c>
      <c r="C312" s="1" t="s">
        <v>138</v>
      </c>
      <c r="D312" s="1" t="s">
        <v>210</v>
      </c>
      <c r="E312" s="1" t="s">
        <v>26</v>
      </c>
      <c r="F312" s="1">
        <v>26</v>
      </c>
      <c r="G312" s="1">
        <v>1</v>
      </c>
      <c r="H312" s="1">
        <v>0</v>
      </c>
      <c r="I312" s="1">
        <v>0</v>
      </c>
      <c r="J312" s="1">
        <v>0</v>
      </c>
      <c r="K312" s="1">
        <v>1</v>
      </c>
      <c r="L312" s="4">
        <v>0</v>
      </c>
      <c r="M312" s="3">
        <v>0</v>
      </c>
      <c r="N312" s="4">
        <v>0</v>
      </c>
      <c r="O312" s="3" t="s">
        <v>27</v>
      </c>
      <c r="P312" s="4">
        <v>0</v>
      </c>
      <c r="R312" s="11">
        <f t="shared" si="20"/>
        <v>0</v>
      </c>
      <c r="S312" s="12">
        <f t="shared" si="21"/>
        <v>0</v>
      </c>
      <c r="T312" s="11">
        <f t="shared" si="22"/>
        <v>1</v>
      </c>
      <c r="U312" s="12">
        <f t="shared" si="23"/>
        <v>0</v>
      </c>
      <c r="V312" s="13">
        <f t="shared" si="24"/>
        <v>0</v>
      </c>
    </row>
    <row r="313" spans="1:22" ht="15" x14ac:dyDescent="0.25">
      <c r="A313" s="1" t="s">
        <v>22</v>
      </c>
      <c r="B313" s="1" t="s">
        <v>523</v>
      </c>
      <c r="C313" s="1" t="s">
        <v>524</v>
      </c>
      <c r="D313" s="1" t="s">
        <v>67</v>
      </c>
      <c r="E313" s="1" t="s">
        <v>31</v>
      </c>
      <c r="F313" s="1">
        <v>31</v>
      </c>
      <c r="G313" s="1">
        <v>82</v>
      </c>
      <c r="H313" s="1">
        <v>50</v>
      </c>
      <c r="I313" s="1">
        <v>48</v>
      </c>
      <c r="J313" s="1">
        <v>98</v>
      </c>
      <c r="K313" s="1">
        <v>338</v>
      </c>
      <c r="L313" s="4">
        <v>18</v>
      </c>
      <c r="M313" s="3">
        <v>11.48</v>
      </c>
      <c r="N313" s="4">
        <v>8</v>
      </c>
      <c r="O313" s="3">
        <v>14.48</v>
      </c>
      <c r="P313" s="4">
        <v>0</v>
      </c>
      <c r="Q313" s="3">
        <v>28.57</v>
      </c>
      <c r="R313" s="11">
        <f t="shared" si="20"/>
        <v>212.04304387163839</v>
      </c>
      <c r="S313" s="12">
        <f t="shared" si="21"/>
        <v>0.62734628364390055</v>
      </c>
      <c r="T313" s="11">
        <f t="shared" si="22"/>
        <v>550.04304387163836</v>
      </c>
      <c r="U313" s="12">
        <f t="shared" si="23"/>
        <v>2.5858907789224195</v>
      </c>
      <c r="V313" s="13">
        <f t="shared" si="24"/>
        <v>0</v>
      </c>
    </row>
    <row r="314" spans="1:22" ht="15" x14ac:dyDescent="0.25">
      <c r="A314" s="1" t="s">
        <v>22</v>
      </c>
      <c r="B314" s="1" t="s">
        <v>525</v>
      </c>
      <c r="C314" s="1" t="s">
        <v>177</v>
      </c>
      <c r="D314" s="1" t="s">
        <v>134</v>
      </c>
      <c r="E314" s="1" t="s">
        <v>50</v>
      </c>
      <c r="F314" s="1">
        <v>31</v>
      </c>
      <c r="G314" s="1">
        <v>55</v>
      </c>
      <c r="H314" s="1">
        <v>6</v>
      </c>
      <c r="I314" s="1">
        <v>5</v>
      </c>
      <c r="J314" s="1">
        <v>11</v>
      </c>
      <c r="K314" s="1">
        <v>71</v>
      </c>
      <c r="L314" s="4">
        <v>2</v>
      </c>
      <c r="M314" s="3">
        <v>5.88</v>
      </c>
      <c r="N314" s="4">
        <v>1</v>
      </c>
      <c r="O314" s="3">
        <v>10</v>
      </c>
      <c r="P314" s="4">
        <v>0</v>
      </c>
      <c r="Q314" s="3">
        <v>0</v>
      </c>
      <c r="R314" s="11">
        <f t="shared" si="20"/>
        <v>44.013605442176875</v>
      </c>
      <c r="S314" s="12">
        <f t="shared" si="21"/>
        <v>0.61990993580530807</v>
      </c>
      <c r="T314" s="11">
        <f t="shared" si="22"/>
        <v>115.01360544217687</v>
      </c>
      <c r="U314" s="12">
        <f t="shared" si="23"/>
        <v>0.80024737167594318</v>
      </c>
      <c r="V314" s="13">
        <f t="shared" si="24"/>
        <v>0</v>
      </c>
    </row>
    <row r="315" spans="1:22" ht="15" x14ac:dyDescent="0.25">
      <c r="A315" s="1" t="s">
        <v>22</v>
      </c>
      <c r="B315" s="1" t="s">
        <v>526</v>
      </c>
      <c r="C315" s="1" t="s">
        <v>527</v>
      </c>
      <c r="D315" s="1" t="s">
        <v>55</v>
      </c>
      <c r="E315" s="1" t="s">
        <v>50</v>
      </c>
      <c r="F315" s="1">
        <v>29</v>
      </c>
      <c r="G315" s="1">
        <v>73</v>
      </c>
      <c r="H315" s="1">
        <v>6</v>
      </c>
      <c r="I315" s="1">
        <v>2</v>
      </c>
      <c r="J315" s="1">
        <v>8</v>
      </c>
      <c r="K315" s="1">
        <v>48</v>
      </c>
      <c r="L315" s="4">
        <v>2</v>
      </c>
      <c r="M315" s="3">
        <v>7.53</v>
      </c>
      <c r="N315" s="4">
        <v>0</v>
      </c>
      <c r="O315" s="3">
        <v>0</v>
      </c>
      <c r="P315" s="4">
        <v>0</v>
      </c>
      <c r="Q315" s="3" t="s">
        <v>27</v>
      </c>
      <c r="R315" s="11">
        <f t="shared" si="20"/>
        <v>26.560424966799467</v>
      </c>
      <c r="S315" s="12">
        <f t="shared" si="21"/>
        <v>0.55334218680832226</v>
      </c>
      <c r="T315" s="11">
        <f t="shared" si="22"/>
        <v>74.560424966799474</v>
      </c>
      <c r="U315" s="12">
        <f t="shared" si="23"/>
        <v>0.36384143790136253</v>
      </c>
      <c r="V315" s="13">
        <f t="shared" si="24"/>
        <v>0</v>
      </c>
    </row>
    <row r="316" spans="1:22" ht="15" x14ac:dyDescent="0.25">
      <c r="A316" s="1" t="s">
        <v>22</v>
      </c>
      <c r="B316" s="1" t="s">
        <v>528</v>
      </c>
      <c r="C316" s="1" t="s">
        <v>529</v>
      </c>
      <c r="D316" s="1" t="s">
        <v>77</v>
      </c>
      <c r="E316" s="1" t="s">
        <v>39</v>
      </c>
      <c r="F316" s="1">
        <v>27</v>
      </c>
      <c r="G316" s="1">
        <v>78</v>
      </c>
      <c r="H316" s="1">
        <v>2</v>
      </c>
      <c r="I316" s="1">
        <v>14</v>
      </c>
      <c r="J316" s="1">
        <v>16</v>
      </c>
      <c r="K316" s="1">
        <v>80</v>
      </c>
      <c r="L316" s="4">
        <v>5</v>
      </c>
      <c r="M316" s="3">
        <v>8.19</v>
      </c>
      <c r="N316" s="4">
        <v>1</v>
      </c>
      <c r="O316" s="3">
        <v>9.09</v>
      </c>
      <c r="P316" s="4">
        <v>0</v>
      </c>
      <c r="Q316" s="3">
        <v>11.54</v>
      </c>
      <c r="R316" s="11">
        <f t="shared" si="20"/>
        <v>72.051161160072041</v>
      </c>
      <c r="S316" s="12">
        <f t="shared" si="21"/>
        <v>0.90063951450090052</v>
      </c>
      <c r="T316" s="11">
        <f t="shared" si="22"/>
        <v>152.05116116007204</v>
      </c>
      <c r="U316" s="12">
        <f t="shared" si="23"/>
        <v>0.92373283538553896</v>
      </c>
      <c r="V316" s="13">
        <f t="shared" si="24"/>
        <v>1</v>
      </c>
    </row>
    <row r="317" spans="1:22" ht="15" x14ac:dyDescent="0.25">
      <c r="A317" s="1" t="s">
        <v>22</v>
      </c>
      <c r="B317" s="1" t="s">
        <v>528</v>
      </c>
      <c r="C317" s="1" t="s">
        <v>193</v>
      </c>
      <c r="D317" s="1" t="s">
        <v>98</v>
      </c>
      <c r="E317" s="1" t="s">
        <v>31</v>
      </c>
      <c r="F317" s="1">
        <v>27</v>
      </c>
      <c r="G317" s="1">
        <v>36</v>
      </c>
      <c r="H317" s="1">
        <v>1</v>
      </c>
      <c r="I317" s="1">
        <v>3</v>
      </c>
      <c r="J317" s="1">
        <v>4</v>
      </c>
      <c r="K317" s="1">
        <v>36</v>
      </c>
      <c r="L317" s="4">
        <v>1</v>
      </c>
      <c r="M317" s="3">
        <v>5.08</v>
      </c>
      <c r="N317" s="4">
        <v>0</v>
      </c>
      <c r="O317" s="3" t="s">
        <v>27</v>
      </c>
      <c r="P317" s="4">
        <v>0</v>
      </c>
      <c r="Q317" s="3" t="s">
        <v>27</v>
      </c>
      <c r="R317" s="11">
        <f t="shared" si="20"/>
        <v>19.685039370078741</v>
      </c>
      <c r="S317" s="12">
        <f t="shared" si="21"/>
        <v>0.54680664916885391</v>
      </c>
      <c r="T317" s="11">
        <f t="shared" si="22"/>
        <v>55.685039370078741</v>
      </c>
      <c r="U317" s="12">
        <f t="shared" si="23"/>
        <v>0.54680664916885391</v>
      </c>
      <c r="V317" s="13">
        <f t="shared" si="24"/>
        <v>0</v>
      </c>
    </row>
    <row r="318" spans="1:22" ht="15" x14ac:dyDescent="0.25">
      <c r="A318" s="1" t="s">
        <v>22</v>
      </c>
      <c r="B318" s="1" t="s">
        <v>530</v>
      </c>
      <c r="C318" s="1" t="s">
        <v>531</v>
      </c>
      <c r="D318" s="1" t="s">
        <v>203</v>
      </c>
      <c r="E318" s="1" t="s">
        <v>50</v>
      </c>
      <c r="F318" s="1">
        <v>23</v>
      </c>
      <c r="G318" s="1">
        <v>9</v>
      </c>
      <c r="H318" s="1">
        <v>0</v>
      </c>
      <c r="I318" s="1">
        <v>0</v>
      </c>
      <c r="J318" s="1">
        <v>0</v>
      </c>
      <c r="K318" s="1">
        <v>2</v>
      </c>
      <c r="L318" s="4">
        <v>0</v>
      </c>
      <c r="M318" s="3">
        <v>5.26</v>
      </c>
      <c r="N318" s="4">
        <v>0</v>
      </c>
      <c r="O318" s="3" t="s">
        <v>27</v>
      </c>
      <c r="P318" s="4">
        <v>0</v>
      </c>
      <c r="R318" s="11">
        <f t="shared" si="20"/>
        <v>0</v>
      </c>
      <c r="S318" s="12">
        <f t="shared" si="21"/>
        <v>0</v>
      </c>
      <c r="T318" s="11">
        <f t="shared" si="22"/>
        <v>2</v>
      </c>
      <c r="U318" s="12">
        <f t="shared" si="23"/>
        <v>0</v>
      </c>
      <c r="V318" s="13">
        <f t="shared" si="24"/>
        <v>0</v>
      </c>
    </row>
    <row r="319" spans="1:22" ht="15" x14ac:dyDescent="0.25">
      <c r="A319" s="1" t="s">
        <v>22</v>
      </c>
      <c r="B319" s="1" t="s">
        <v>532</v>
      </c>
      <c r="C319" s="1" t="s">
        <v>60</v>
      </c>
      <c r="D319" s="1" t="s">
        <v>134</v>
      </c>
      <c r="E319" s="1" t="s">
        <v>31</v>
      </c>
      <c r="F319" s="1">
        <v>27</v>
      </c>
      <c r="G319" s="1">
        <v>19</v>
      </c>
      <c r="H319" s="1">
        <v>2</v>
      </c>
      <c r="I319" s="1">
        <v>4</v>
      </c>
      <c r="J319" s="1">
        <v>6</v>
      </c>
      <c r="K319" s="1">
        <v>15</v>
      </c>
      <c r="L319" s="4">
        <v>3</v>
      </c>
      <c r="M319" s="3">
        <v>8.2200000000000006</v>
      </c>
      <c r="N319" s="4">
        <v>0</v>
      </c>
      <c r="O319" s="3">
        <v>7.14</v>
      </c>
      <c r="P319" s="4">
        <v>0</v>
      </c>
      <c r="Q319" s="3" t="s">
        <v>27</v>
      </c>
      <c r="R319" s="11">
        <f t="shared" si="20"/>
        <v>36.496350364963497</v>
      </c>
      <c r="S319" s="12">
        <f t="shared" si="21"/>
        <v>2.4330900243308999</v>
      </c>
      <c r="T319" s="11">
        <f t="shared" si="22"/>
        <v>51.496350364963497</v>
      </c>
      <c r="U319" s="12">
        <f t="shared" si="23"/>
        <v>1.9208605455243946</v>
      </c>
      <c r="V319" s="13">
        <f t="shared" si="24"/>
        <v>0</v>
      </c>
    </row>
    <row r="320" spans="1:22" ht="15" x14ac:dyDescent="0.25">
      <c r="A320" s="1" t="s">
        <v>22</v>
      </c>
      <c r="B320" s="1" t="s">
        <v>533</v>
      </c>
      <c r="C320" s="1" t="s">
        <v>534</v>
      </c>
      <c r="D320" s="1" t="s">
        <v>72</v>
      </c>
      <c r="E320" s="1" t="s">
        <v>31</v>
      </c>
      <c r="F320" s="1">
        <v>36</v>
      </c>
      <c r="G320" s="1">
        <v>82</v>
      </c>
      <c r="H320" s="1">
        <v>25</v>
      </c>
      <c r="I320" s="1">
        <v>46</v>
      </c>
      <c r="J320" s="1">
        <v>71</v>
      </c>
      <c r="K320" s="1">
        <v>249</v>
      </c>
      <c r="L320" s="4">
        <v>13</v>
      </c>
      <c r="M320" s="3">
        <v>7.48</v>
      </c>
      <c r="N320" s="4">
        <v>9</v>
      </c>
      <c r="O320" s="3">
        <v>10.8</v>
      </c>
      <c r="P320" s="4">
        <v>0</v>
      </c>
      <c r="Q320" s="3" t="s">
        <v>27</v>
      </c>
      <c r="R320" s="11">
        <f t="shared" si="20"/>
        <v>257.1301247771836</v>
      </c>
      <c r="S320" s="12">
        <f t="shared" si="21"/>
        <v>1.0326511035228256</v>
      </c>
      <c r="T320" s="11">
        <f t="shared" si="22"/>
        <v>506.1301247771836</v>
      </c>
      <c r="U320" s="12">
        <f t="shared" si="23"/>
        <v>3.1357332289900439</v>
      </c>
      <c r="V320" s="13">
        <f t="shared" si="24"/>
        <v>0</v>
      </c>
    </row>
    <row r="321" spans="1:22" ht="15" x14ac:dyDescent="0.25">
      <c r="A321" s="1" t="s">
        <v>22</v>
      </c>
      <c r="B321" s="1" t="s">
        <v>535</v>
      </c>
      <c r="C321" s="1" t="s">
        <v>536</v>
      </c>
      <c r="D321" s="1" t="s">
        <v>107</v>
      </c>
      <c r="E321" s="1" t="s">
        <v>26</v>
      </c>
      <c r="F321" s="1">
        <v>26</v>
      </c>
      <c r="G321" s="1">
        <v>13</v>
      </c>
      <c r="H321" s="1">
        <v>1</v>
      </c>
      <c r="I321" s="1">
        <v>0</v>
      </c>
      <c r="J321" s="1">
        <v>1</v>
      </c>
      <c r="K321" s="1">
        <v>9</v>
      </c>
      <c r="L321" s="4">
        <v>0</v>
      </c>
      <c r="M321" s="3">
        <v>0</v>
      </c>
      <c r="N321" s="4">
        <v>0</v>
      </c>
      <c r="O321" s="3">
        <v>50</v>
      </c>
      <c r="P321" s="4">
        <v>0</v>
      </c>
      <c r="Q321" s="3" t="s">
        <v>27</v>
      </c>
      <c r="R321" s="11">
        <f t="shared" si="20"/>
        <v>0</v>
      </c>
      <c r="S321" s="12">
        <f t="shared" si="21"/>
        <v>0</v>
      </c>
      <c r="T321" s="11">
        <f t="shared" si="22"/>
        <v>9</v>
      </c>
      <c r="U321" s="12">
        <f t="shared" si="23"/>
        <v>0</v>
      </c>
      <c r="V321" s="13">
        <f t="shared" si="24"/>
        <v>0</v>
      </c>
    </row>
    <row r="322" spans="1:22" ht="15" x14ac:dyDescent="0.25">
      <c r="A322" s="1" t="s">
        <v>22</v>
      </c>
      <c r="B322" s="1" t="s">
        <v>537</v>
      </c>
      <c r="C322" s="1" t="s">
        <v>180</v>
      </c>
      <c r="D322" s="1" t="s">
        <v>89</v>
      </c>
      <c r="E322" s="1" t="s">
        <v>39</v>
      </c>
      <c r="F322" s="1">
        <v>27</v>
      </c>
      <c r="G322" s="1">
        <v>4</v>
      </c>
      <c r="H322" s="1">
        <v>0</v>
      </c>
      <c r="I322" s="1">
        <v>0</v>
      </c>
      <c r="J322" s="1">
        <v>0</v>
      </c>
      <c r="K322" s="1">
        <v>3</v>
      </c>
      <c r="L322" s="4">
        <v>0</v>
      </c>
      <c r="M322" s="3">
        <v>0</v>
      </c>
      <c r="N322" s="4">
        <v>0</v>
      </c>
      <c r="P322" s="4">
        <v>0</v>
      </c>
      <c r="Q322" s="3" t="s">
        <v>27</v>
      </c>
      <c r="R322" s="11">
        <f t="shared" ref="R322:R385" si="25">L322/(MAX(1,M322)/100)+N322/(MAX(1,O322)/100)+P322/(MAX(1,Q322)/100)</f>
        <v>0</v>
      </c>
      <c r="S322" s="12">
        <f t="shared" ref="S322:S385" si="26">R322/MAX(1,K322)</f>
        <v>0</v>
      </c>
      <c r="T322" s="11">
        <f t="shared" ref="T322:T385" si="27">K322+R322</f>
        <v>3</v>
      </c>
      <c r="U322" s="12">
        <f t="shared" ref="U322:U385" si="28">R322/G322</f>
        <v>0</v>
      </c>
      <c r="V322" s="13">
        <f t="shared" ref="V322:V385" si="29">IF(LEFT(E322,1)="D",1,0)</f>
        <v>1</v>
      </c>
    </row>
    <row r="323" spans="1:22" ht="15" x14ac:dyDescent="0.25">
      <c r="A323" s="1" t="s">
        <v>22</v>
      </c>
      <c r="B323" s="1" t="s">
        <v>538</v>
      </c>
      <c r="C323" s="1" t="s">
        <v>539</v>
      </c>
      <c r="D323" s="1" t="s">
        <v>181</v>
      </c>
      <c r="E323" s="1" t="s">
        <v>39</v>
      </c>
      <c r="F323" s="1">
        <v>28</v>
      </c>
      <c r="G323" s="1">
        <v>61</v>
      </c>
      <c r="H323" s="1">
        <v>1</v>
      </c>
      <c r="I323" s="1">
        <v>3</v>
      </c>
      <c r="J323" s="1">
        <v>4</v>
      </c>
      <c r="K323" s="1">
        <v>23</v>
      </c>
      <c r="L323" s="4">
        <v>2</v>
      </c>
      <c r="M323" s="3">
        <v>6.47</v>
      </c>
      <c r="N323" s="4">
        <v>0</v>
      </c>
      <c r="O323" s="3" t="s">
        <v>27</v>
      </c>
      <c r="P323" s="4">
        <v>0</v>
      </c>
      <c r="Q323" s="3">
        <v>50</v>
      </c>
      <c r="R323" s="11">
        <f t="shared" si="25"/>
        <v>30.91190108191654</v>
      </c>
      <c r="S323" s="12">
        <f t="shared" si="26"/>
        <v>1.3439956992137625</v>
      </c>
      <c r="T323" s="11">
        <f t="shared" si="27"/>
        <v>53.91190108191654</v>
      </c>
      <c r="U323" s="12">
        <f t="shared" si="28"/>
        <v>0.50675247675273016</v>
      </c>
      <c r="V323" s="13">
        <f t="shared" si="29"/>
        <v>1</v>
      </c>
    </row>
    <row r="324" spans="1:22" ht="15" x14ac:dyDescent="0.25">
      <c r="A324" s="1" t="s">
        <v>22</v>
      </c>
      <c r="B324" s="1" t="s">
        <v>540</v>
      </c>
      <c r="C324" s="1" t="s">
        <v>91</v>
      </c>
      <c r="D324" s="1" t="s">
        <v>77</v>
      </c>
      <c r="E324" s="1" t="s">
        <v>31</v>
      </c>
      <c r="F324" s="1">
        <v>24</v>
      </c>
      <c r="G324" s="1">
        <v>12</v>
      </c>
      <c r="H324" s="1">
        <v>0</v>
      </c>
      <c r="I324" s="1">
        <v>1</v>
      </c>
      <c r="J324" s="1">
        <v>1</v>
      </c>
      <c r="K324" s="1">
        <v>9</v>
      </c>
      <c r="L324" s="4">
        <v>1</v>
      </c>
      <c r="M324" s="3">
        <v>7.32</v>
      </c>
      <c r="N324" s="4">
        <v>0</v>
      </c>
      <c r="P324" s="4">
        <v>0</v>
      </c>
      <c r="Q324" s="3" t="s">
        <v>27</v>
      </c>
      <c r="R324" s="11">
        <f t="shared" si="25"/>
        <v>13.66120218579235</v>
      </c>
      <c r="S324" s="12">
        <f t="shared" si="26"/>
        <v>1.5179113539769278</v>
      </c>
      <c r="T324" s="11">
        <f t="shared" si="27"/>
        <v>22.661202185792348</v>
      </c>
      <c r="U324" s="12">
        <f t="shared" si="28"/>
        <v>1.1384335154826959</v>
      </c>
      <c r="V324" s="13">
        <f t="shared" si="29"/>
        <v>0</v>
      </c>
    </row>
    <row r="325" spans="1:22" ht="15" x14ac:dyDescent="0.25">
      <c r="A325" s="1" t="s">
        <v>22</v>
      </c>
      <c r="B325" s="1" t="s">
        <v>541</v>
      </c>
      <c r="C325" s="1" t="s">
        <v>275</v>
      </c>
      <c r="D325" s="1" t="s">
        <v>69</v>
      </c>
      <c r="E325" s="1" t="s">
        <v>50</v>
      </c>
      <c r="F325" s="1">
        <v>25</v>
      </c>
      <c r="G325" s="1">
        <v>6</v>
      </c>
      <c r="H325" s="1">
        <v>1</v>
      </c>
      <c r="I325" s="1">
        <v>0</v>
      </c>
      <c r="J325" s="1">
        <v>1</v>
      </c>
      <c r="K325" s="1">
        <v>6</v>
      </c>
      <c r="L325" s="4">
        <v>0</v>
      </c>
      <c r="M325" s="3">
        <v>23.08</v>
      </c>
      <c r="N325" s="4">
        <v>0</v>
      </c>
      <c r="O325" s="3">
        <v>100</v>
      </c>
      <c r="P325" s="4">
        <v>0</v>
      </c>
      <c r="Q325" s="3" t="s">
        <v>27</v>
      </c>
      <c r="R325" s="11">
        <f t="shared" si="25"/>
        <v>0</v>
      </c>
      <c r="S325" s="12">
        <f t="shared" si="26"/>
        <v>0</v>
      </c>
      <c r="T325" s="11">
        <f t="shared" si="27"/>
        <v>6</v>
      </c>
      <c r="U325" s="12">
        <f t="shared" si="28"/>
        <v>0</v>
      </c>
      <c r="V325" s="13">
        <f t="shared" si="29"/>
        <v>0</v>
      </c>
    </row>
    <row r="326" spans="1:22" ht="15" x14ac:dyDescent="0.25">
      <c r="A326" s="1" t="s">
        <v>22</v>
      </c>
      <c r="B326" s="1" t="s">
        <v>542</v>
      </c>
      <c r="C326" s="1" t="s">
        <v>543</v>
      </c>
      <c r="D326" s="1" t="s">
        <v>46</v>
      </c>
      <c r="E326" s="1" t="s">
        <v>39</v>
      </c>
      <c r="F326" s="1">
        <v>35</v>
      </c>
      <c r="G326" s="1">
        <v>45</v>
      </c>
      <c r="H326" s="1">
        <v>0</v>
      </c>
      <c r="I326" s="1">
        <v>14</v>
      </c>
      <c r="J326" s="1">
        <v>14</v>
      </c>
      <c r="K326" s="1">
        <v>37</v>
      </c>
      <c r="L326" s="4">
        <v>3</v>
      </c>
      <c r="M326" s="3">
        <v>6.79</v>
      </c>
      <c r="N326" s="4">
        <v>0</v>
      </c>
      <c r="O326" s="3">
        <v>9.1999999999999993</v>
      </c>
      <c r="P326" s="4">
        <v>0</v>
      </c>
      <c r="Q326" s="3">
        <v>0</v>
      </c>
      <c r="R326" s="11">
        <f t="shared" si="25"/>
        <v>44.18262150220913</v>
      </c>
      <c r="S326" s="12">
        <f t="shared" si="26"/>
        <v>1.1941249054651117</v>
      </c>
      <c r="T326" s="11">
        <f t="shared" si="27"/>
        <v>81.18262150220913</v>
      </c>
      <c r="U326" s="12">
        <f t="shared" si="28"/>
        <v>0.98183603338242509</v>
      </c>
      <c r="V326" s="13">
        <f t="shared" si="29"/>
        <v>1</v>
      </c>
    </row>
    <row r="327" spans="1:22" ht="15" x14ac:dyDescent="0.25">
      <c r="A327" s="1" t="s">
        <v>22</v>
      </c>
      <c r="B327" s="1" t="s">
        <v>544</v>
      </c>
      <c r="C327" s="1" t="s">
        <v>315</v>
      </c>
      <c r="D327" s="1" t="s">
        <v>98</v>
      </c>
      <c r="E327" s="1" t="s">
        <v>39</v>
      </c>
      <c r="F327" s="1">
        <v>25</v>
      </c>
      <c r="G327" s="1">
        <v>30</v>
      </c>
      <c r="H327" s="1">
        <v>0</v>
      </c>
      <c r="I327" s="1">
        <v>2</v>
      </c>
      <c r="J327" s="1">
        <v>2</v>
      </c>
      <c r="K327" s="1">
        <v>16</v>
      </c>
      <c r="L327" s="4">
        <v>0</v>
      </c>
      <c r="M327" s="3">
        <v>10.26</v>
      </c>
      <c r="N327" s="4">
        <v>0</v>
      </c>
      <c r="O327" s="3">
        <v>14.71</v>
      </c>
      <c r="P327" s="4">
        <v>0</v>
      </c>
      <c r="Q327" s="3">
        <v>14.29</v>
      </c>
      <c r="R327" s="11">
        <f t="shared" si="25"/>
        <v>0</v>
      </c>
      <c r="S327" s="12">
        <f t="shared" si="26"/>
        <v>0</v>
      </c>
      <c r="T327" s="11">
        <f t="shared" si="27"/>
        <v>16</v>
      </c>
      <c r="U327" s="12">
        <f t="shared" si="28"/>
        <v>0</v>
      </c>
      <c r="V327" s="13">
        <f t="shared" si="29"/>
        <v>1</v>
      </c>
    </row>
    <row r="328" spans="1:22" ht="15" x14ac:dyDescent="0.25">
      <c r="A328" s="1" t="s">
        <v>22</v>
      </c>
      <c r="B328" s="1" t="s">
        <v>544</v>
      </c>
      <c r="C328" s="1" t="s">
        <v>247</v>
      </c>
      <c r="D328" s="1" t="s">
        <v>77</v>
      </c>
      <c r="E328" s="1" t="s">
        <v>39</v>
      </c>
      <c r="F328" s="1">
        <v>20</v>
      </c>
      <c r="G328" s="1">
        <v>69</v>
      </c>
      <c r="H328" s="1">
        <v>5</v>
      </c>
      <c r="I328" s="1">
        <v>28</v>
      </c>
      <c r="J328" s="1">
        <v>33</v>
      </c>
      <c r="K328" s="1">
        <v>105</v>
      </c>
      <c r="L328" s="4">
        <v>4</v>
      </c>
      <c r="M328" s="3">
        <v>8.8000000000000007</v>
      </c>
      <c r="N328" s="4">
        <v>8</v>
      </c>
      <c r="O328" s="3">
        <v>14.11</v>
      </c>
      <c r="P328" s="4">
        <v>0</v>
      </c>
      <c r="Q328" s="3">
        <v>0</v>
      </c>
      <c r="R328" s="11">
        <f t="shared" si="25"/>
        <v>102.15192320082468</v>
      </c>
      <c r="S328" s="12">
        <f t="shared" si="26"/>
        <v>0.97287545905547312</v>
      </c>
      <c r="T328" s="11">
        <f t="shared" si="27"/>
        <v>207.15192320082468</v>
      </c>
      <c r="U328" s="12">
        <f t="shared" si="28"/>
        <v>1.4804626550844158</v>
      </c>
      <c r="V328" s="13">
        <f t="shared" si="29"/>
        <v>1</v>
      </c>
    </row>
    <row r="329" spans="1:22" ht="15" x14ac:dyDescent="0.25">
      <c r="A329" s="1" t="s">
        <v>22</v>
      </c>
      <c r="B329" s="1" t="s">
        <v>544</v>
      </c>
      <c r="C329" s="1" t="s">
        <v>496</v>
      </c>
      <c r="D329" s="1" t="s">
        <v>55</v>
      </c>
      <c r="E329" s="1" t="s">
        <v>39</v>
      </c>
      <c r="F329" s="1">
        <v>21</v>
      </c>
      <c r="G329" s="1">
        <v>74</v>
      </c>
      <c r="H329" s="1">
        <v>3</v>
      </c>
      <c r="I329" s="1">
        <v>8</v>
      </c>
      <c r="J329" s="1">
        <v>11</v>
      </c>
      <c r="K329" s="1">
        <v>81</v>
      </c>
      <c r="L329" s="4">
        <v>2</v>
      </c>
      <c r="M329" s="3">
        <v>8.7200000000000006</v>
      </c>
      <c r="N329" s="4">
        <v>0</v>
      </c>
      <c r="O329" s="3">
        <v>7.55</v>
      </c>
      <c r="P329" s="4">
        <v>0</v>
      </c>
      <c r="Q329" s="3">
        <v>20</v>
      </c>
      <c r="R329" s="11">
        <f t="shared" si="25"/>
        <v>22.935779816513762</v>
      </c>
      <c r="S329" s="12">
        <f t="shared" si="26"/>
        <v>0.28315777551251559</v>
      </c>
      <c r="T329" s="11">
        <f t="shared" si="27"/>
        <v>103.93577981651376</v>
      </c>
      <c r="U329" s="12">
        <f t="shared" si="28"/>
        <v>0.30994297049342923</v>
      </c>
      <c r="V329" s="13">
        <f t="shared" si="29"/>
        <v>1</v>
      </c>
    </row>
    <row r="330" spans="1:22" ht="15" x14ac:dyDescent="0.25">
      <c r="A330" s="1" t="s">
        <v>22</v>
      </c>
      <c r="B330" s="1" t="s">
        <v>544</v>
      </c>
      <c r="C330" s="1" t="s">
        <v>138</v>
      </c>
      <c r="D330" s="1" t="s">
        <v>77</v>
      </c>
      <c r="E330" s="1" t="s">
        <v>31</v>
      </c>
      <c r="F330" s="1">
        <v>34</v>
      </c>
      <c r="G330" s="1">
        <v>21</v>
      </c>
      <c r="H330" s="1">
        <v>2</v>
      </c>
      <c r="I330" s="1">
        <v>3</v>
      </c>
      <c r="J330" s="1">
        <v>5</v>
      </c>
      <c r="K330" s="1">
        <v>21</v>
      </c>
      <c r="L330" s="4">
        <v>2</v>
      </c>
      <c r="M330" s="3">
        <v>6.35</v>
      </c>
      <c r="N330" s="4">
        <v>0</v>
      </c>
      <c r="O330" s="3">
        <v>0</v>
      </c>
      <c r="P330" s="4">
        <v>0</v>
      </c>
      <c r="Q330" s="3">
        <v>0</v>
      </c>
      <c r="R330" s="11">
        <f t="shared" si="25"/>
        <v>31.496062992125985</v>
      </c>
      <c r="S330" s="12">
        <f t="shared" si="26"/>
        <v>1.4998125234345707</v>
      </c>
      <c r="T330" s="11">
        <f t="shared" si="27"/>
        <v>52.496062992125985</v>
      </c>
      <c r="U330" s="12">
        <f t="shared" si="28"/>
        <v>1.4998125234345707</v>
      </c>
      <c r="V330" s="13">
        <f t="shared" si="29"/>
        <v>0</v>
      </c>
    </row>
    <row r="331" spans="1:22" ht="15" x14ac:dyDescent="0.25">
      <c r="A331" s="1" t="s">
        <v>22</v>
      </c>
      <c r="B331" s="1" t="s">
        <v>544</v>
      </c>
      <c r="C331" s="1" t="s">
        <v>101</v>
      </c>
      <c r="D331" s="1" t="s">
        <v>77</v>
      </c>
      <c r="E331" s="1" t="s">
        <v>26</v>
      </c>
      <c r="F331" s="1">
        <v>32</v>
      </c>
      <c r="G331" s="1">
        <v>79</v>
      </c>
      <c r="H331" s="1">
        <v>5</v>
      </c>
      <c r="I331" s="1">
        <v>13</v>
      </c>
      <c r="J331" s="1">
        <v>18</v>
      </c>
      <c r="K331" s="1">
        <v>85</v>
      </c>
      <c r="L331" s="4">
        <v>6</v>
      </c>
      <c r="M331" s="3">
        <v>6.73</v>
      </c>
      <c r="N331" s="4">
        <v>0</v>
      </c>
      <c r="O331" s="3">
        <v>20</v>
      </c>
      <c r="P331" s="4">
        <v>2</v>
      </c>
      <c r="Q331" s="3">
        <v>12.5</v>
      </c>
      <c r="R331" s="11">
        <f t="shared" si="25"/>
        <v>105.15304606240713</v>
      </c>
      <c r="S331" s="12">
        <f t="shared" si="26"/>
        <v>1.237094659557731</v>
      </c>
      <c r="T331" s="11">
        <f t="shared" si="27"/>
        <v>190.15304606240713</v>
      </c>
      <c r="U331" s="12">
        <f t="shared" si="28"/>
        <v>1.3310512159798371</v>
      </c>
      <c r="V331" s="13">
        <f t="shared" si="29"/>
        <v>0</v>
      </c>
    </row>
    <row r="332" spans="1:22" ht="15" x14ac:dyDescent="0.25">
      <c r="A332" s="1" t="s">
        <v>22</v>
      </c>
      <c r="B332" s="1" t="s">
        <v>545</v>
      </c>
      <c r="C332" s="1" t="s">
        <v>546</v>
      </c>
      <c r="D332" s="1" t="s">
        <v>115</v>
      </c>
      <c r="E332" s="1" t="s">
        <v>39</v>
      </c>
      <c r="F332" s="1">
        <v>32</v>
      </c>
      <c r="G332" s="1">
        <v>80</v>
      </c>
      <c r="H332" s="1">
        <v>4</v>
      </c>
      <c r="I332" s="1">
        <v>23</v>
      </c>
      <c r="J332" s="1">
        <v>27</v>
      </c>
      <c r="K332" s="1">
        <v>87</v>
      </c>
      <c r="L332" s="4">
        <v>6</v>
      </c>
      <c r="M332" s="3">
        <v>9.17</v>
      </c>
      <c r="N332" s="4">
        <v>6</v>
      </c>
      <c r="O332" s="3">
        <v>15.75</v>
      </c>
      <c r="P332" s="4">
        <v>0</v>
      </c>
      <c r="Q332" s="3">
        <v>5.71</v>
      </c>
      <c r="R332" s="11">
        <f t="shared" si="25"/>
        <v>103.52599054889131</v>
      </c>
      <c r="S332" s="12">
        <f t="shared" si="26"/>
        <v>1.1899539143550726</v>
      </c>
      <c r="T332" s="11">
        <f t="shared" si="27"/>
        <v>190.52599054889131</v>
      </c>
      <c r="U332" s="12">
        <f t="shared" si="28"/>
        <v>1.2940748818611414</v>
      </c>
      <c r="V332" s="13">
        <f t="shared" si="29"/>
        <v>1</v>
      </c>
    </row>
    <row r="333" spans="1:22" ht="15" x14ac:dyDescent="0.25">
      <c r="A333" s="1" t="s">
        <v>22</v>
      </c>
      <c r="B333" s="1" t="s">
        <v>547</v>
      </c>
      <c r="C333" s="1" t="s">
        <v>548</v>
      </c>
      <c r="D333" s="1" t="s">
        <v>181</v>
      </c>
      <c r="E333" s="1" t="s">
        <v>50</v>
      </c>
      <c r="F333" s="1">
        <v>25</v>
      </c>
      <c r="G333" s="1">
        <v>72</v>
      </c>
      <c r="H333" s="1">
        <v>16</v>
      </c>
      <c r="I333" s="1">
        <v>26</v>
      </c>
      <c r="J333" s="1">
        <v>42</v>
      </c>
      <c r="K333" s="1">
        <v>131</v>
      </c>
      <c r="L333" s="4">
        <v>12</v>
      </c>
      <c r="M333" s="3">
        <v>8.33</v>
      </c>
      <c r="N333" s="4">
        <v>3</v>
      </c>
      <c r="O333" s="3">
        <v>11.61</v>
      </c>
      <c r="P333" s="4">
        <v>0</v>
      </c>
      <c r="Q333" s="3" t="s">
        <v>27</v>
      </c>
      <c r="R333" s="11">
        <f t="shared" si="25"/>
        <v>169.89741633087345</v>
      </c>
      <c r="S333" s="12">
        <f t="shared" si="26"/>
        <v>1.2969268422204081</v>
      </c>
      <c r="T333" s="11">
        <f t="shared" si="27"/>
        <v>300.89741633087345</v>
      </c>
      <c r="U333" s="12">
        <f t="shared" si="28"/>
        <v>2.3596863379287978</v>
      </c>
      <c r="V333" s="13">
        <f t="shared" si="29"/>
        <v>0</v>
      </c>
    </row>
    <row r="334" spans="1:22" ht="15" x14ac:dyDescent="0.25">
      <c r="A334" s="1" t="s">
        <v>22</v>
      </c>
      <c r="B334" s="1" t="s">
        <v>547</v>
      </c>
      <c r="C334" s="1" t="s">
        <v>549</v>
      </c>
      <c r="D334" s="1" t="s">
        <v>46</v>
      </c>
      <c r="E334" s="1" t="s">
        <v>26</v>
      </c>
      <c r="F334" s="1">
        <v>30</v>
      </c>
      <c r="G334" s="1">
        <v>82</v>
      </c>
      <c r="H334" s="1">
        <v>34</v>
      </c>
      <c r="I334" s="1">
        <v>37</v>
      </c>
      <c r="J334" s="1">
        <v>71</v>
      </c>
      <c r="K334" s="1">
        <v>341</v>
      </c>
      <c r="L334" s="4">
        <v>15</v>
      </c>
      <c r="M334" s="3">
        <v>7.24</v>
      </c>
      <c r="N334" s="4">
        <v>6</v>
      </c>
      <c r="O334" s="3">
        <v>11.56</v>
      </c>
      <c r="P334" s="4">
        <v>0</v>
      </c>
      <c r="Q334" s="3">
        <v>0</v>
      </c>
      <c r="R334" s="11">
        <f t="shared" si="25"/>
        <v>259.08543462884012</v>
      </c>
      <c r="S334" s="12">
        <f t="shared" si="26"/>
        <v>0.75978133322240504</v>
      </c>
      <c r="T334" s="11">
        <f t="shared" si="27"/>
        <v>600.08543462884018</v>
      </c>
      <c r="U334" s="12">
        <f t="shared" si="28"/>
        <v>3.1595784710834161</v>
      </c>
      <c r="V334" s="13">
        <f t="shared" si="29"/>
        <v>0</v>
      </c>
    </row>
    <row r="335" spans="1:22" ht="15" x14ac:dyDescent="0.25">
      <c r="A335" s="1" t="s">
        <v>22</v>
      </c>
      <c r="B335" s="1" t="s">
        <v>550</v>
      </c>
      <c r="C335" s="1" t="s">
        <v>130</v>
      </c>
      <c r="D335" s="1" t="s">
        <v>181</v>
      </c>
      <c r="E335" s="1" t="s">
        <v>26</v>
      </c>
      <c r="F335" s="1">
        <v>22</v>
      </c>
      <c r="G335" s="1">
        <v>4</v>
      </c>
      <c r="H335" s="1">
        <v>0</v>
      </c>
      <c r="I335" s="1">
        <v>0</v>
      </c>
      <c r="J335" s="1">
        <v>0</v>
      </c>
      <c r="K335" s="1">
        <v>1</v>
      </c>
      <c r="L335" s="4">
        <v>0</v>
      </c>
      <c r="M335" s="3">
        <v>0</v>
      </c>
      <c r="N335" s="4">
        <v>0</v>
      </c>
      <c r="P335" s="4">
        <v>0</v>
      </c>
      <c r="R335" s="11">
        <f t="shared" si="25"/>
        <v>0</v>
      </c>
      <c r="S335" s="12">
        <f t="shared" si="26"/>
        <v>0</v>
      </c>
      <c r="T335" s="11">
        <f t="shared" si="27"/>
        <v>1</v>
      </c>
      <c r="U335" s="12">
        <f t="shared" si="28"/>
        <v>0</v>
      </c>
      <c r="V335" s="13">
        <f t="shared" si="29"/>
        <v>0</v>
      </c>
    </row>
    <row r="336" spans="1:22" ht="15" x14ac:dyDescent="0.25">
      <c r="A336" s="1" t="s">
        <v>22</v>
      </c>
      <c r="B336" s="1" t="s">
        <v>550</v>
      </c>
      <c r="C336" s="1" t="s">
        <v>76</v>
      </c>
      <c r="D336" s="1" t="s">
        <v>58</v>
      </c>
      <c r="E336" s="1" t="s">
        <v>50</v>
      </c>
      <c r="F336" s="1">
        <v>24</v>
      </c>
      <c r="G336" s="1">
        <v>27</v>
      </c>
      <c r="H336" s="1">
        <v>2</v>
      </c>
      <c r="I336" s="1">
        <v>4</v>
      </c>
      <c r="J336" s="1">
        <v>6</v>
      </c>
      <c r="K336" s="1">
        <v>37</v>
      </c>
      <c r="L336" s="4">
        <v>3</v>
      </c>
      <c r="M336" s="3">
        <v>4.96</v>
      </c>
      <c r="N336" s="4">
        <v>1</v>
      </c>
      <c r="O336" s="3">
        <v>15</v>
      </c>
      <c r="P336" s="4">
        <v>0</v>
      </c>
      <c r="Q336" s="3" t="s">
        <v>27</v>
      </c>
      <c r="R336" s="11">
        <f t="shared" si="25"/>
        <v>67.150537634408607</v>
      </c>
      <c r="S336" s="12">
        <f t="shared" si="26"/>
        <v>1.814879395524557</v>
      </c>
      <c r="T336" s="11">
        <f t="shared" si="27"/>
        <v>104.15053763440861</v>
      </c>
      <c r="U336" s="12">
        <f t="shared" si="28"/>
        <v>2.487056949422541</v>
      </c>
      <c r="V336" s="13">
        <f t="shared" si="29"/>
        <v>0</v>
      </c>
    </row>
    <row r="337" spans="1:22" ht="15" x14ac:dyDescent="0.25">
      <c r="A337" s="1" t="s">
        <v>22</v>
      </c>
      <c r="B337" s="1" t="s">
        <v>550</v>
      </c>
      <c r="C337" s="1" t="s">
        <v>185</v>
      </c>
      <c r="D337" s="1" t="s">
        <v>84</v>
      </c>
      <c r="E337" s="1" t="s">
        <v>39</v>
      </c>
      <c r="F337" s="1">
        <v>25</v>
      </c>
      <c r="G337" s="1">
        <v>45</v>
      </c>
      <c r="H337" s="1">
        <v>0</v>
      </c>
      <c r="I337" s="1">
        <v>2</v>
      </c>
      <c r="J337" s="1">
        <v>2</v>
      </c>
      <c r="K337" s="1">
        <v>25</v>
      </c>
      <c r="L337" s="4">
        <v>0</v>
      </c>
      <c r="M337" s="3">
        <v>5.62</v>
      </c>
      <c r="N337" s="4">
        <v>0</v>
      </c>
      <c r="O337" s="3">
        <v>0</v>
      </c>
      <c r="P337" s="4">
        <v>0</v>
      </c>
      <c r="Q337" s="3">
        <v>16.670000000000002</v>
      </c>
      <c r="R337" s="11">
        <f t="shared" si="25"/>
        <v>0</v>
      </c>
      <c r="S337" s="12">
        <f t="shared" si="26"/>
        <v>0</v>
      </c>
      <c r="T337" s="11">
        <f t="shared" si="27"/>
        <v>25</v>
      </c>
      <c r="U337" s="12">
        <f t="shared" si="28"/>
        <v>0</v>
      </c>
      <c r="V337" s="13">
        <f t="shared" si="29"/>
        <v>1</v>
      </c>
    </row>
    <row r="338" spans="1:22" ht="15" x14ac:dyDescent="0.25">
      <c r="A338" s="1" t="s">
        <v>22</v>
      </c>
      <c r="B338" s="1" t="s">
        <v>550</v>
      </c>
      <c r="C338" s="1" t="s">
        <v>551</v>
      </c>
      <c r="D338" s="1" t="s">
        <v>162</v>
      </c>
      <c r="E338" s="1" t="s">
        <v>39</v>
      </c>
      <c r="F338" s="1">
        <v>27</v>
      </c>
      <c r="G338" s="1">
        <v>71</v>
      </c>
      <c r="H338" s="1">
        <v>5</v>
      </c>
      <c r="I338" s="1">
        <v>26</v>
      </c>
      <c r="J338" s="1">
        <v>31</v>
      </c>
      <c r="K338" s="1">
        <v>103</v>
      </c>
      <c r="L338" s="4">
        <v>6</v>
      </c>
      <c r="M338" s="3">
        <v>9.42</v>
      </c>
      <c r="N338" s="4">
        <v>3</v>
      </c>
      <c r="O338" s="3">
        <v>15.57</v>
      </c>
      <c r="P338" s="4">
        <v>0</v>
      </c>
      <c r="Q338" s="3">
        <v>5.56</v>
      </c>
      <c r="R338" s="11">
        <f t="shared" si="25"/>
        <v>82.962090251954393</v>
      </c>
      <c r="S338" s="12">
        <f t="shared" si="26"/>
        <v>0.8054571869121786</v>
      </c>
      <c r="T338" s="11">
        <f t="shared" si="27"/>
        <v>185.96209025195441</v>
      </c>
      <c r="U338" s="12">
        <f t="shared" si="28"/>
        <v>1.1684801443937238</v>
      </c>
      <c r="V338" s="13">
        <f t="shared" si="29"/>
        <v>1</v>
      </c>
    </row>
    <row r="339" spans="1:22" ht="15" x14ac:dyDescent="0.25">
      <c r="A339" s="1" t="s">
        <v>22</v>
      </c>
      <c r="B339" s="1" t="s">
        <v>552</v>
      </c>
      <c r="C339" s="1" t="s">
        <v>553</v>
      </c>
      <c r="D339" s="1" t="s">
        <v>84</v>
      </c>
      <c r="E339" s="1" t="s">
        <v>39</v>
      </c>
      <c r="F339" s="1">
        <v>32</v>
      </c>
      <c r="G339" s="1">
        <v>80</v>
      </c>
      <c r="H339" s="1">
        <v>12</v>
      </c>
      <c r="I339" s="1">
        <v>39</v>
      </c>
      <c r="J339" s="1">
        <v>51</v>
      </c>
      <c r="K339" s="1">
        <v>240</v>
      </c>
      <c r="L339" s="4">
        <v>4</v>
      </c>
      <c r="M339" s="3">
        <v>5.99</v>
      </c>
      <c r="N339" s="4">
        <v>5</v>
      </c>
      <c r="O339" s="3">
        <v>13.99</v>
      </c>
      <c r="P339" s="4">
        <v>1</v>
      </c>
      <c r="Q339" s="3">
        <v>22.22</v>
      </c>
      <c r="R339" s="11">
        <f t="shared" si="25"/>
        <v>107.01822747009111</v>
      </c>
      <c r="S339" s="12">
        <f t="shared" si="26"/>
        <v>0.44590928112537959</v>
      </c>
      <c r="T339" s="11">
        <f t="shared" si="27"/>
        <v>347.01822747009112</v>
      </c>
      <c r="U339" s="12">
        <f t="shared" si="28"/>
        <v>1.3377278433761388</v>
      </c>
      <c r="V339" s="13">
        <f t="shared" si="29"/>
        <v>1</v>
      </c>
    </row>
    <row r="340" spans="1:22" ht="15" x14ac:dyDescent="0.25">
      <c r="A340" s="1" t="s">
        <v>22</v>
      </c>
      <c r="B340" s="1" t="s">
        <v>554</v>
      </c>
      <c r="C340" s="1" t="s">
        <v>483</v>
      </c>
      <c r="D340" s="1" t="s">
        <v>82</v>
      </c>
      <c r="E340" s="1" t="s">
        <v>39</v>
      </c>
      <c r="F340" s="1">
        <v>25</v>
      </c>
      <c r="G340" s="1">
        <v>75</v>
      </c>
      <c r="H340" s="1">
        <v>1</v>
      </c>
      <c r="I340" s="1">
        <v>8</v>
      </c>
      <c r="J340" s="1">
        <v>9</v>
      </c>
      <c r="K340" s="1">
        <v>58</v>
      </c>
      <c r="L340" s="4">
        <v>1</v>
      </c>
      <c r="M340" s="3">
        <v>8.3000000000000007</v>
      </c>
      <c r="N340" s="4">
        <v>0</v>
      </c>
      <c r="O340" s="3">
        <v>16.670000000000002</v>
      </c>
      <c r="P340" s="4">
        <v>0</v>
      </c>
      <c r="Q340" s="3">
        <v>4.76</v>
      </c>
      <c r="R340" s="11">
        <f t="shared" si="25"/>
        <v>12.048192771084336</v>
      </c>
      <c r="S340" s="12">
        <f t="shared" si="26"/>
        <v>0.2077274615704196</v>
      </c>
      <c r="T340" s="11">
        <f t="shared" si="27"/>
        <v>70.048192771084331</v>
      </c>
      <c r="U340" s="12">
        <f t="shared" si="28"/>
        <v>0.16064257028112447</v>
      </c>
      <c r="V340" s="13">
        <f t="shared" si="29"/>
        <v>1</v>
      </c>
    </row>
    <row r="341" spans="1:22" ht="15" x14ac:dyDescent="0.25">
      <c r="A341" s="1" t="s">
        <v>22</v>
      </c>
      <c r="B341" s="1" t="s">
        <v>555</v>
      </c>
      <c r="C341" s="1" t="s">
        <v>556</v>
      </c>
      <c r="D341" s="1" t="s">
        <v>69</v>
      </c>
      <c r="E341" s="1" t="s">
        <v>39</v>
      </c>
      <c r="F341" s="1">
        <v>35</v>
      </c>
      <c r="G341" s="1">
        <v>80</v>
      </c>
      <c r="H341" s="1">
        <v>0</v>
      </c>
      <c r="I341" s="1">
        <v>22</v>
      </c>
      <c r="J341" s="1">
        <v>22</v>
      </c>
      <c r="K341" s="1">
        <v>89</v>
      </c>
      <c r="L341" s="4">
        <v>6</v>
      </c>
      <c r="M341" s="3">
        <v>8.33</v>
      </c>
      <c r="N341" s="4">
        <v>4</v>
      </c>
      <c r="O341" s="3">
        <v>12.41</v>
      </c>
      <c r="P341" s="4">
        <v>0</v>
      </c>
      <c r="Q341" s="3">
        <v>5.26</v>
      </c>
      <c r="R341" s="11">
        <f t="shared" si="25"/>
        <v>104.26088243516585</v>
      </c>
      <c r="S341" s="12">
        <f t="shared" si="26"/>
        <v>1.1714705891591668</v>
      </c>
      <c r="T341" s="11">
        <f t="shared" si="27"/>
        <v>193.26088243516585</v>
      </c>
      <c r="U341" s="12">
        <f t="shared" si="28"/>
        <v>1.3032610304395731</v>
      </c>
      <c r="V341" s="13">
        <f t="shared" si="29"/>
        <v>1</v>
      </c>
    </row>
    <row r="342" spans="1:22" ht="15" x14ac:dyDescent="0.25">
      <c r="A342" s="1" t="s">
        <v>22</v>
      </c>
      <c r="B342" s="1" t="s">
        <v>555</v>
      </c>
      <c r="C342" s="1" t="s">
        <v>377</v>
      </c>
      <c r="D342" s="1" t="s">
        <v>49</v>
      </c>
      <c r="E342" s="1" t="s">
        <v>39</v>
      </c>
      <c r="F342" s="1">
        <v>30</v>
      </c>
      <c r="G342" s="1">
        <v>82</v>
      </c>
      <c r="H342" s="1">
        <v>8</v>
      </c>
      <c r="I342" s="1">
        <v>45</v>
      </c>
      <c r="J342" s="1">
        <v>53</v>
      </c>
      <c r="K342" s="1">
        <v>155</v>
      </c>
      <c r="L342" s="4">
        <v>6</v>
      </c>
      <c r="M342" s="3">
        <v>7.6</v>
      </c>
      <c r="N342" s="4">
        <v>11</v>
      </c>
      <c r="O342" s="3">
        <v>12.53</v>
      </c>
      <c r="P342" s="4">
        <v>0</v>
      </c>
      <c r="Q342" s="3">
        <v>5.88</v>
      </c>
      <c r="R342" s="11">
        <f t="shared" si="25"/>
        <v>166.73667408745325</v>
      </c>
      <c r="S342" s="12">
        <f t="shared" si="26"/>
        <v>1.0757204779835694</v>
      </c>
      <c r="T342" s="11">
        <f t="shared" si="27"/>
        <v>321.73667408745325</v>
      </c>
      <c r="U342" s="12">
        <f t="shared" si="28"/>
        <v>2.0333740742372348</v>
      </c>
      <c r="V342" s="13">
        <f t="shared" si="29"/>
        <v>1</v>
      </c>
    </row>
    <row r="343" spans="1:22" ht="15" x14ac:dyDescent="0.25">
      <c r="A343" s="1" t="s">
        <v>22</v>
      </c>
      <c r="B343" s="1" t="s">
        <v>557</v>
      </c>
      <c r="C343" s="1" t="s">
        <v>335</v>
      </c>
      <c r="D343" s="1" t="s">
        <v>35</v>
      </c>
      <c r="E343" s="1" t="s">
        <v>31</v>
      </c>
      <c r="F343" s="1">
        <v>22</v>
      </c>
      <c r="G343" s="1">
        <v>40</v>
      </c>
      <c r="H343" s="1">
        <v>3</v>
      </c>
      <c r="I343" s="1">
        <v>2</v>
      </c>
      <c r="J343" s="1">
        <v>5</v>
      </c>
      <c r="K343" s="1">
        <v>26</v>
      </c>
      <c r="L343" s="4">
        <v>2</v>
      </c>
      <c r="M343" s="3">
        <v>8.65</v>
      </c>
      <c r="N343" s="4">
        <v>0</v>
      </c>
      <c r="O343" s="3">
        <v>0</v>
      </c>
      <c r="P343" s="4">
        <v>0</v>
      </c>
      <c r="R343" s="11">
        <f t="shared" si="25"/>
        <v>23.121387283236992</v>
      </c>
      <c r="S343" s="12">
        <f t="shared" si="26"/>
        <v>0.88928412627834585</v>
      </c>
      <c r="T343" s="11">
        <f t="shared" si="27"/>
        <v>49.121387283236992</v>
      </c>
      <c r="U343" s="12">
        <f t="shared" si="28"/>
        <v>0.57803468208092479</v>
      </c>
      <c r="V343" s="13">
        <f t="shared" si="29"/>
        <v>0</v>
      </c>
    </row>
    <row r="344" spans="1:22" ht="15" x14ac:dyDescent="0.25">
      <c r="A344" s="1" t="s">
        <v>22</v>
      </c>
      <c r="B344" s="1" t="s">
        <v>558</v>
      </c>
      <c r="C344" s="1" t="s">
        <v>559</v>
      </c>
      <c r="D344" s="1" t="s">
        <v>35</v>
      </c>
      <c r="E344" s="1" t="s">
        <v>39</v>
      </c>
      <c r="F344" s="1">
        <v>28</v>
      </c>
      <c r="G344" s="1">
        <v>46</v>
      </c>
      <c r="H344" s="1">
        <v>1</v>
      </c>
      <c r="I344" s="1">
        <v>7</v>
      </c>
      <c r="J344" s="1">
        <v>8</v>
      </c>
      <c r="K344" s="1">
        <v>60</v>
      </c>
      <c r="L344" s="4">
        <v>1</v>
      </c>
      <c r="M344" s="3">
        <v>6.87</v>
      </c>
      <c r="N344" s="4">
        <v>2</v>
      </c>
      <c r="O344" s="3">
        <v>8.9600000000000009</v>
      </c>
      <c r="P344" s="4">
        <v>0</v>
      </c>
      <c r="Q344" s="3">
        <v>0</v>
      </c>
      <c r="R344" s="11">
        <f t="shared" si="25"/>
        <v>36.877469328342691</v>
      </c>
      <c r="S344" s="12">
        <f t="shared" si="26"/>
        <v>0.61462448880571152</v>
      </c>
      <c r="T344" s="11">
        <f t="shared" si="27"/>
        <v>96.877469328342698</v>
      </c>
      <c r="U344" s="12">
        <f t="shared" si="28"/>
        <v>0.80168411583353671</v>
      </c>
      <c r="V344" s="13">
        <f t="shared" si="29"/>
        <v>1</v>
      </c>
    </row>
    <row r="345" spans="1:22" ht="15" x14ac:dyDescent="0.25">
      <c r="A345" s="1" t="s">
        <v>22</v>
      </c>
      <c r="B345" s="1" t="s">
        <v>560</v>
      </c>
      <c r="C345" s="1" t="s">
        <v>335</v>
      </c>
      <c r="D345" s="1" t="s">
        <v>30</v>
      </c>
      <c r="E345" s="1" t="s">
        <v>31</v>
      </c>
      <c r="F345" s="1">
        <v>20</v>
      </c>
      <c r="G345" s="1">
        <v>82</v>
      </c>
      <c r="H345" s="1">
        <v>21</v>
      </c>
      <c r="I345" s="1">
        <v>51</v>
      </c>
      <c r="J345" s="1">
        <v>72</v>
      </c>
      <c r="K345" s="1">
        <v>191</v>
      </c>
      <c r="L345" s="4">
        <v>20</v>
      </c>
      <c r="M345" s="3">
        <v>9.86</v>
      </c>
      <c r="N345" s="4">
        <v>11</v>
      </c>
      <c r="O345" s="3">
        <v>13.81</v>
      </c>
      <c r="P345" s="4">
        <v>0</v>
      </c>
      <c r="Q345" s="3">
        <v>0</v>
      </c>
      <c r="R345" s="11">
        <f t="shared" si="25"/>
        <v>282.49218237071352</v>
      </c>
      <c r="S345" s="12">
        <f t="shared" si="26"/>
        <v>1.4790166616267724</v>
      </c>
      <c r="T345" s="11">
        <f t="shared" si="27"/>
        <v>473.49218237071352</v>
      </c>
      <c r="U345" s="12">
        <f t="shared" si="28"/>
        <v>3.4450266142769941</v>
      </c>
      <c r="V345" s="13">
        <f t="shared" si="29"/>
        <v>0</v>
      </c>
    </row>
    <row r="346" spans="1:22" ht="15" x14ac:dyDescent="0.25">
      <c r="A346" s="1" t="s">
        <v>22</v>
      </c>
      <c r="B346" s="1" t="s">
        <v>561</v>
      </c>
      <c r="C346" s="1" t="s">
        <v>562</v>
      </c>
      <c r="D346" s="1" t="s">
        <v>84</v>
      </c>
      <c r="E346" s="1" t="s">
        <v>26</v>
      </c>
      <c r="F346" s="1">
        <v>30</v>
      </c>
      <c r="G346" s="1">
        <v>79</v>
      </c>
      <c r="H346" s="1">
        <v>10</v>
      </c>
      <c r="I346" s="1">
        <v>18</v>
      </c>
      <c r="J346" s="1">
        <v>28</v>
      </c>
      <c r="K346" s="1">
        <v>85</v>
      </c>
      <c r="L346" s="4">
        <v>7</v>
      </c>
      <c r="M346" s="3">
        <v>5.52</v>
      </c>
      <c r="N346" s="4">
        <v>4</v>
      </c>
      <c r="O346" s="3">
        <v>14.19</v>
      </c>
      <c r="P346" s="4">
        <v>0</v>
      </c>
      <c r="Q346" s="3">
        <v>0</v>
      </c>
      <c r="R346" s="11">
        <f t="shared" si="25"/>
        <v>155.00045960106627</v>
      </c>
      <c r="S346" s="12">
        <f t="shared" si="26"/>
        <v>1.8235348188360738</v>
      </c>
      <c r="T346" s="11">
        <f t="shared" si="27"/>
        <v>240.00045960106627</v>
      </c>
      <c r="U346" s="12">
        <f t="shared" si="28"/>
        <v>1.9620311341907122</v>
      </c>
      <c r="V346" s="13">
        <f t="shared" si="29"/>
        <v>0</v>
      </c>
    </row>
    <row r="347" spans="1:22" ht="15" x14ac:dyDescent="0.25">
      <c r="A347" s="1" t="s">
        <v>22</v>
      </c>
      <c r="B347" s="1" t="s">
        <v>561</v>
      </c>
      <c r="C347" s="1" t="s">
        <v>563</v>
      </c>
      <c r="D347" s="1" t="s">
        <v>162</v>
      </c>
      <c r="E347" s="1" t="s">
        <v>31</v>
      </c>
      <c r="F347" s="1">
        <v>35</v>
      </c>
      <c r="G347" s="1">
        <v>74</v>
      </c>
      <c r="H347" s="1">
        <v>5</v>
      </c>
      <c r="I347" s="1">
        <v>3</v>
      </c>
      <c r="J347" s="1">
        <v>8</v>
      </c>
      <c r="K347" s="1">
        <v>76</v>
      </c>
      <c r="L347" s="4">
        <v>2</v>
      </c>
      <c r="M347" s="3">
        <v>4.49</v>
      </c>
      <c r="N347" s="4">
        <v>0</v>
      </c>
      <c r="O347" s="3">
        <v>0</v>
      </c>
      <c r="P347" s="4">
        <v>0</v>
      </c>
      <c r="Q347" s="3">
        <v>3.33</v>
      </c>
      <c r="R347" s="11">
        <f t="shared" si="25"/>
        <v>44.543429844097993</v>
      </c>
      <c r="S347" s="12">
        <f t="shared" si="26"/>
        <v>0.58609776110655254</v>
      </c>
      <c r="T347" s="11">
        <f t="shared" si="27"/>
        <v>120.543429844098</v>
      </c>
      <c r="U347" s="12">
        <f t="shared" si="28"/>
        <v>0.60193824113645933</v>
      </c>
      <c r="V347" s="13">
        <f t="shared" si="29"/>
        <v>0</v>
      </c>
    </row>
    <row r="348" spans="1:22" ht="15" x14ac:dyDescent="0.25">
      <c r="A348" s="1" t="s">
        <v>22</v>
      </c>
      <c r="B348" s="1" t="s">
        <v>564</v>
      </c>
      <c r="C348" s="1" t="s">
        <v>401</v>
      </c>
      <c r="D348" s="1" t="s">
        <v>77</v>
      </c>
      <c r="E348" s="1" t="s">
        <v>50</v>
      </c>
      <c r="F348" s="1">
        <v>34</v>
      </c>
      <c r="G348" s="1">
        <v>82</v>
      </c>
      <c r="H348" s="1">
        <v>16</v>
      </c>
      <c r="I348" s="1">
        <v>49</v>
      </c>
      <c r="J348" s="1">
        <v>65</v>
      </c>
      <c r="K348" s="1">
        <v>223</v>
      </c>
      <c r="L348" s="4">
        <v>20</v>
      </c>
      <c r="M348" s="3">
        <v>10.039999999999999</v>
      </c>
      <c r="N348" s="4">
        <v>10</v>
      </c>
      <c r="O348" s="3">
        <v>13.66</v>
      </c>
      <c r="P348" s="4">
        <v>0</v>
      </c>
      <c r="Q348" s="3" t="s">
        <v>27</v>
      </c>
      <c r="R348" s="11">
        <f t="shared" si="25"/>
        <v>272.40962941790673</v>
      </c>
      <c r="S348" s="12">
        <f t="shared" si="26"/>
        <v>1.2215678449233485</v>
      </c>
      <c r="T348" s="11">
        <f t="shared" si="27"/>
        <v>495.40962941790673</v>
      </c>
      <c r="U348" s="12">
        <f t="shared" si="28"/>
        <v>3.322068651437887</v>
      </c>
      <c r="V348" s="13">
        <f t="shared" si="29"/>
        <v>0</v>
      </c>
    </row>
    <row r="349" spans="1:22" ht="15" x14ac:dyDescent="0.25">
      <c r="A349" s="1" t="s">
        <v>22</v>
      </c>
      <c r="B349" s="1" t="s">
        <v>565</v>
      </c>
      <c r="C349" s="1" t="s">
        <v>566</v>
      </c>
      <c r="D349" s="1" t="s">
        <v>181</v>
      </c>
      <c r="E349" s="1" t="s">
        <v>26</v>
      </c>
      <c r="F349" s="1">
        <v>33</v>
      </c>
      <c r="G349" s="1">
        <v>58</v>
      </c>
      <c r="H349" s="1">
        <v>2</v>
      </c>
      <c r="I349" s="1">
        <v>2</v>
      </c>
      <c r="J349" s="1">
        <v>4</v>
      </c>
      <c r="K349" s="1">
        <v>31</v>
      </c>
      <c r="L349" s="4">
        <v>1</v>
      </c>
      <c r="M349" s="3">
        <v>6.25</v>
      </c>
      <c r="N349" s="4">
        <v>0</v>
      </c>
      <c r="O349" s="3">
        <v>0</v>
      </c>
      <c r="P349" s="4">
        <v>0</v>
      </c>
      <c r="Q349" s="3">
        <v>0</v>
      </c>
      <c r="R349" s="11">
        <f t="shared" si="25"/>
        <v>16</v>
      </c>
      <c r="S349" s="12">
        <f t="shared" si="26"/>
        <v>0.5161290322580645</v>
      </c>
      <c r="T349" s="11">
        <f t="shared" si="27"/>
        <v>47</v>
      </c>
      <c r="U349" s="12">
        <f t="shared" si="28"/>
        <v>0.27586206896551724</v>
      </c>
      <c r="V349" s="13">
        <f t="shared" si="29"/>
        <v>0</v>
      </c>
    </row>
    <row r="350" spans="1:22" ht="15" x14ac:dyDescent="0.25">
      <c r="A350" s="1" t="s">
        <v>22</v>
      </c>
      <c r="B350" s="1" t="s">
        <v>567</v>
      </c>
      <c r="C350" s="1" t="s">
        <v>568</v>
      </c>
      <c r="D350" s="1" t="s">
        <v>210</v>
      </c>
      <c r="E350" s="1" t="s">
        <v>31</v>
      </c>
      <c r="F350" s="1">
        <v>23</v>
      </c>
      <c r="G350" s="1">
        <v>3</v>
      </c>
      <c r="H350" s="1">
        <v>0</v>
      </c>
      <c r="I350" s="1">
        <v>0</v>
      </c>
      <c r="J350" s="1">
        <v>0</v>
      </c>
      <c r="K350" s="1">
        <v>5</v>
      </c>
      <c r="L350" s="4">
        <v>0</v>
      </c>
      <c r="M350" s="3">
        <v>4</v>
      </c>
      <c r="N350" s="4">
        <v>0</v>
      </c>
      <c r="O350" s="3">
        <v>0</v>
      </c>
      <c r="P350" s="4">
        <v>0</v>
      </c>
      <c r="R350" s="11">
        <f t="shared" si="25"/>
        <v>0</v>
      </c>
      <c r="S350" s="12">
        <f t="shared" si="26"/>
        <v>0</v>
      </c>
      <c r="T350" s="11">
        <f t="shared" si="27"/>
        <v>5</v>
      </c>
      <c r="U350" s="12">
        <f t="shared" si="28"/>
        <v>0</v>
      </c>
      <c r="V350" s="13">
        <f t="shared" si="29"/>
        <v>0</v>
      </c>
    </row>
    <row r="351" spans="1:22" ht="15" x14ac:dyDescent="0.25">
      <c r="A351" s="1" t="s">
        <v>22</v>
      </c>
      <c r="B351" s="1" t="s">
        <v>68</v>
      </c>
      <c r="C351" s="1" t="s">
        <v>569</v>
      </c>
      <c r="D351" s="1" t="s">
        <v>30</v>
      </c>
      <c r="E351" s="1" t="s">
        <v>39</v>
      </c>
      <c r="F351" s="1">
        <v>25</v>
      </c>
      <c r="G351" s="1">
        <v>82</v>
      </c>
      <c r="H351" s="1">
        <v>12</v>
      </c>
      <c r="I351" s="1">
        <v>20</v>
      </c>
      <c r="J351" s="1">
        <v>32</v>
      </c>
      <c r="K351" s="1">
        <v>148</v>
      </c>
      <c r="L351" s="4">
        <v>8</v>
      </c>
      <c r="M351" s="3">
        <v>8.9499999999999993</v>
      </c>
      <c r="N351" s="4">
        <v>5</v>
      </c>
      <c r="O351" s="3">
        <v>12.28</v>
      </c>
      <c r="P351" s="4">
        <v>1</v>
      </c>
      <c r="Q351" s="3">
        <v>24.39</v>
      </c>
      <c r="R351" s="11">
        <f t="shared" si="25"/>
        <v>134.20212823859538</v>
      </c>
      <c r="S351" s="12">
        <f t="shared" si="26"/>
        <v>0.90677113674726606</v>
      </c>
      <c r="T351" s="11">
        <f t="shared" si="27"/>
        <v>282.20212823859538</v>
      </c>
      <c r="U351" s="12">
        <f t="shared" si="28"/>
        <v>1.6366113199828705</v>
      </c>
      <c r="V351" s="13">
        <f t="shared" si="29"/>
        <v>1</v>
      </c>
    </row>
    <row r="352" spans="1:22" ht="15" x14ac:dyDescent="0.25">
      <c r="A352" s="1" t="s">
        <v>22</v>
      </c>
      <c r="B352" s="1" t="s">
        <v>68</v>
      </c>
      <c r="C352" s="1" t="s">
        <v>185</v>
      </c>
      <c r="D352" s="1" t="s">
        <v>98</v>
      </c>
      <c r="E352" s="1" t="s">
        <v>31</v>
      </c>
      <c r="F352" s="1">
        <v>25</v>
      </c>
      <c r="G352" s="1">
        <v>3</v>
      </c>
      <c r="H352" s="1">
        <v>0</v>
      </c>
      <c r="I352" s="1">
        <v>0</v>
      </c>
      <c r="J352" s="1">
        <v>0</v>
      </c>
      <c r="K352" s="1">
        <v>3</v>
      </c>
      <c r="L352" s="4">
        <v>0</v>
      </c>
      <c r="M352" s="3">
        <v>0</v>
      </c>
      <c r="N352" s="4">
        <v>0</v>
      </c>
      <c r="P352" s="4">
        <v>0</v>
      </c>
      <c r="Q352" s="3">
        <v>0</v>
      </c>
      <c r="R352" s="11">
        <f t="shared" si="25"/>
        <v>0</v>
      </c>
      <c r="S352" s="12">
        <f t="shared" si="26"/>
        <v>0</v>
      </c>
      <c r="T352" s="11">
        <f t="shared" si="27"/>
        <v>3</v>
      </c>
      <c r="U352" s="12">
        <f t="shared" si="28"/>
        <v>0</v>
      </c>
      <c r="V352" s="13">
        <f t="shared" si="29"/>
        <v>0</v>
      </c>
    </row>
    <row r="353" spans="1:22" ht="15" x14ac:dyDescent="0.25">
      <c r="A353" s="1" t="s">
        <v>22</v>
      </c>
      <c r="B353" s="1" t="s">
        <v>570</v>
      </c>
      <c r="C353" s="1" t="s">
        <v>167</v>
      </c>
      <c r="D353" s="1" t="s">
        <v>42</v>
      </c>
      <c r="E353" s="1" t="s">
        <v>26</v>
      </c>
      <c r="F353" s="1">
        <v>28</v>
      </c>
      <c r="G353" s="1">
        <v>75</v>
      </c>
      <c r="H353" s="1">
        <v>11</v>
      </c>
      <c r="I353" s="1">
        <v>19</v>
      </c>
      <c r="J353" s="1">
        <v>30</v>
      </c>
      <c r="K353" s="1">
        <v>124</v>
      </c>
      <c r="L353" s="4">
        <v>9</v>
      </c>
      <c r="M353" s="3">
        <v>8.6300000000000008</v>
      </c>
      <c r="N353" s="4">
        <v>1</v>
      </c>
      <c r="O353" s="3">
        <v>15.38</v>
      </c>
      <c r="P353" s="4">
        <v>2</v>
      </c>
      <c r="Q353" s="3">
        <v>6.9</v>
      </c>
      <c r="R353" s="11">
        <f t="shared" si="25"/>
        <v>139.77482747234029</v>
      </c>
      <c r="S353" s="12">
        <f t="shared" si="26"/>
        <v>1.1272163505833894</v>
      </c>
      <c r="T353" s="11">
        <f t="shared" si="27"/>
        <v>263.77482747234029</v>
      </c>
      <c r="U353" s="12">
        <f t="shared" si="28"/>
        <v>1.8636643662978705</v>
      </c>
      <c r="V353" s="13">
        <f t="shared" si="29"/>
        <v>0</v>
      </c>
    </row>
    <row r="354" spans="1:22" ht="15" x14ac:dyDescent="0.25">
      <c r="A354" s="1" t="s">
        <v>22</v>
      </c>
      <c r="B354" s="1" t="s">
        <v>570</v>
      </c>
      <c r="C354" s="1" t="s">
        <v>109</v>
      </c>
      <c r="D354" s="1" t="s">
        <v>115</v>
      </c>
      <c r="E354" s="1" t="s">
        <v>26</v>
      </c>
      <c r="F354" s="1">
        <v>32</v>
      </c>
      <c r="G354" s="1">
        <v>2</v>
      </c>
      <c r="H354" s="1">
        <v>0</v>
      </c>
      <c r="I354" s="1">
        <v>0</v>
      </c>
      <c r="J354" s="1">
        <v>0</v>
      </c>
      <c r="K354" s="1">
        <v>1</v>
      </c>
      <c r="L354" s="4">
        <v>0</v>
      </c>
      <c r="M354" s="3">
        <v>0</v>
      </c>
      <c r="N354" s="4">
        <v>0</v>
      </c>
      <c r="P354" s="4">
        <v>0</v>
      </c>
      <c r="R354" s="11">
        <f t="shared" si="25"/>
        <v>0</v>
      </c>
      <c r="S354" s="12">
        <f t="shared" si="26"/>
        <v>0</v>
      </c>
      <c r="T354" s="11">
        <f t="shared" si="27"/>
        <v>1</v>
      </c>
      <c r="U354" s="12">
        <f t="shared" si="28"/>
        <v>0</v>
      </c>
      <c r="V354" s="13">
        <f t="shared" si="29"/>
        <v>0</v>
      </c>
    </row>
    <row r="355" spans="1:22" ht="15" x14ac:dyDescent="0.25">
      <c r="A355" s="1" t="s">
        <v>22</v>
      </c>
      <c r="B355" s="1" t="s">
        <v>571</v>
      </c>
      <c r="C355" s="1" t="s">
        <v>57</v>
      </c>
      <c r="D355" s="1" t="s">
        <v>107</v>
      </c>
      <c r="E355" s="1" t="s">
        <v>26</v>
      </c>
      <c r="F355" s="1">
        <v>22</v>
      </c>
      <c r="G355" s="1">
        <v>55</v>
      </c>
      <c r="H355" s="1">
        <v>10</v>
      </c>
      <c r="I355" s="1">
        <v>9</v>
      </c>
      <c r="J355" s="1">
        <v>19</v>
      </c>
      <c r="K355" s="1">
        <v>104</v>
      </c>
      <c r="L355" s="4">
        <v>2</v>
      </c>
      <c r="M355" s="3">
        <v>7.31</v>
      </c>
      <c r="N355" s="4">
        <v>1</v>
      </c>
      <c r="O355" s="3">
        <v>15.38</v>
      </c>
      <c r="P355" s="4">
        <v>0</v>
      </c>
      <c r="Q355" s="3" t="s">
        <v>27</v>
      </c>
      <c r="R355" s="11">
        <f t="shared" si="25"/>
        <v>33.861731706926577</v>
      </c>
      <c r="S355" s="12">
        <f t="shared" si="26"/>
        <v>0.32559357410506323</v>
      </c>
      <c r="T355" s="11">
        <f t="shared" si="27"/>
        <v>137.86173170692658</v>
      </c>
      <c r="U355" s="12">
        <f t="shared" si="28"/>
        <v>0.61566784921684681</v>
      </c>
      <c r="V355" s="13">
        <f t="shared" si="29"/>
        <v>0</v>
      </c>
    </row>
    <row r="356" spans="1:22" ht="15" x14ac:dyDescent="0.25">
      <c r="A356" s="1" t="s">
        <v>22</v>
      </c>
      <c r="B356" s="1" t="s">
        <v>572</v>
      </c>
      <c r="C356" s="1" t="s">
        <v>101</v>
      </c>
      <c r="D356" s="1" t="s">
        <v>134</v>
      </c>
      <c r="E356" s="1" t="s">
        <v>26</v>
      </c>
      <c r="F356" s="1">
        <v>24</v>
      </c>
      <c r="G356" s="1">
        <v>80</v>
      </c>
      <c r="H356" s="1">
        <v>21</v>
      </c>
      <c r="I356" s="1">
        <v>16</v>
      </c>
      <c r="J356" s="1">
        <v>37</v>
      </c>
      <c r="K356" s="1">
        <v>177</v>
      </c>
      <c r="L356" s="4">
        <v>6</v>
      </c>
      <c r="M356" s="3">
        <v>7.47</v>
      </c>
      <c r="N356" s="4">
        <v>1</v>
      </c>
      <c r="O356" s="3">
        <v>11.11</v>
      </c>
      <c r="P356" s="4">
        <v>0</v>
      </c>
      <c r="Q356" s="3">
        <v>16.670000000000002</v>
      </c>
      <c r="R356" s="11">
        <f t="shared" si="25"/>
        <v>89.32218523057125</v>
      </c>
      <c r="S356" s="12">
        <f t="shared" si="26"/>
        <v>0.50464511429701275</v>
      </c>
      <c r="T356" s="11">
        <f t="shared" si="27"/>
        <v>266.32218523057122</v>
      </c>
      <c r="U356" s="12">
        <f t="shared" si="28"/>
        <v>1.1165273153821407</v>
      </c>
      <c r="V356" s="13">
        <f t="shared" si="29"/>
        <v>0</v>
      </c>
    </row>
    <row r="357" spans="1:22" ht="15" x14ac:dyDescent="0.25">
      <c r="A357" s="1" t="s">
        <v>22</v>
      </c>
      <c r="B357" s="1" t="s">
        <v>573</v>
      </c>
      <c r="C357" s="1" t="s">
        <v>574</v>
      </c>
      <c r="D357" s="1" t="s">
        <v>38</v>
      </c>
      <c r="E357" s="1" t="s">
        <v>50</v>
      </c>
      <c r="F357" s="1">
        <v>21</v>
      </c>
      <c r="G357" s="1">
        <v>82</v>
      </c>
      <c r="H357" s="1">
        <v>19</v>
      </c>
      <c r="I357" s="1">
        <v>18</v>
      </c>
      <c r="J357" s="1">
        <v>37</v>
      </c>
      <c r="K357" s="1">
        <v>213</v>
      </c>
      <c r="L357" s="4">
        <v>7</v>
      </c>
      <c r="M357" s="3">
        <v>8.17</v>
      </c>
      <c r="N357" s="4">
        <v>1</v>
      </c>
      <c r="O357" s="3">
        <v>12</v>
      </c>
      <c r="P357" s="4">
        <v>0</v>
      </c>
      <c r="Q357" s="3">
        <v>0</v>
      </c>
      <c r="R357" s="11">
        <f t="shared" si="25"/>
        <v>94.012647898816809</v>
      </c>
      <c r="S357" s="12">
        <f t="shared" si="26"/>
        <v>0.44137393379726203</v>
      </c>
      <c r="T357" s="11">
        <f t="shared" si="27"/>
        <v>307.01264789881679</v>
      </c>
      <c r="U357" s="12">
        <f t="shared" si="28"/>
        <v>1.1464957060831318</v>
      </c>
      <c r="V357" s="13">
        <f t="shared" si="29"/>
        <v>0</v>
      </c>
    </row>
    <row r="358" spans="1:22" ht="15" x14ac:dyDescent="0.25">
      <c r="A358" s="1" t="s">
        <v>22</v>
      </c>
      <c r="B358" s="1" t="s">
        <v>575</v>
      </c>
      <c r="C358" s="1" t="s">
        <v>576</v>
      </c>
      <c r="D358" s="1" t="s">
        <v>49</v>
      </c>
      <c r="E358" s="1" t="s">
        <v>50</v>
      </c>
      <c r="F358" s="1">
        <v>32</v>
      </c>
      <c r="G358" s="1">
        <v>53</v>
      </c>
      <c r="H358" s="1">
        <v>10</v>
      </c>
      <c r="I358" s="1">
        <v>7</v>
      </c>
      <c r="J358" s="1">
        <v>17</v>
      </c>
      <c r="K358" s="1">
        <v>74</v>
      </c>
      <c r="L358" s="4">
        <v>5</v>
      </c>
      <c r="M358" s="3">
        <v>10.3</v>
      </c>
      <c r="N358" s="4">
        <v>0</v>
      </c>
      <c r="O358" s="3">
        <v>0</v>
      </c>
      <c r="P358" s="4">
        <v>0</v>
      </c>
      <c r="Q358" s="3">
        <v>0</v>
      </c>
      <c r="R358" s="11">
        <f t="shared" si="25"/>
        <v>48.543689320388346</v>
      </c>
      <c r="S358" s="12">
        <f t="shared" si="26"/>
        <v>0.65599580162686955</v>
      </c>
      <c r="T358" s="11">
        <f t="shared" si="27"/>
        <v>122.54368932038835</v>
      </c>
      <c r="U358" s="12">
        <f t="shared" si="28"/>
        <v>0.91591866642242159</v>
      </c>
      <c r="V358" s="13">
        <f t="shared" si="29"/>
        <v>0</v>
      </c>
    </row>
    <row r="359" spans="1:22" ht="15" x14ac:dyDescent="0.25">
      <c r="A359" s="1" t="s">
        <v>22</v>
      </c>
      <c r="B359" s="1" t="s">
        <v>577</v>
      </c>
      <c r="C359" s="1" t="s">
        <v>578</v>
      </c>
      <c r="D359" s="1" t="s">
        <v>77</v>
      </c>
      <c r="E359" s="1" t="s">
        <v>50</v>
      </c>
      <c r="F359" s="1">
        <v>24</v>
      </c>
      <c r="G359" s="1">
        <v>61</v>
      </c>
      <c r="H359" s="1">
        <v>3</v>
      </c>
      <c r="I359" s="1">
        <v>3</v>
      </c>
      <c r="J359" s="1">
        <v>6</v>
      </c>
      <c r="K359" s="1">
        <v>36</v>
      </c>
      <c r="L359" s="4">
        <v>2</v>
      </c>
      <c r="M359" s="3">
        <v>6.77</v>
      </c>
      <c r="N359" s="4">
        <v>0</v>
      </c>
      <c r="O359" s="3" t="s">
        <v>27</v>
      </c>
      <c r="P359" s="4">
        <v>0</v>
      </c>
      <c r="Q359" s="3" t="s">
        <v>27</v>
      </c>
      <c r="R359" s="11">
        <f t="shared" si="25"/>
        <v>29.542097488921716</v>
      </c>
      <c r="S359" s="12">
        <f t="shared" si="26"/>
        <v>0.82061381913671427</v>
      </c>
      <c r="T359" s="11">
        <f t="shared" si="27"/>
        <v>65.542097488921712</v>
      </c>
      <c r="U359" s="12">
        <f t="shared" si="28"/>
        <v>0.48429668014625765</v>
      </c>
      <c r="V359" s="13">
        <f t="shared" si="29"/>
        <v>0</v>
      </c>
    </row>
    <row r="360" spans="1:22" ht="15" x14ac:dyDescent="0.25">
      <c r="A360" s="1" t="s">
        <v>22</v>
      </c>
      <c r="B360" s="1" t="s">
        <v>577</v>
      </c>
      <c r="C360" s="1" t="s">
        <v>60</v>
      </c>
      <c r="D360" s="1" t="s">
        <v>104</v>
      </c>
      <c r="E360" s="1" t="s">
        <v>50</v>
      </c>
      <c r="F360" s="1">
        <v>27</v>
      </c>
      <c r="G360" s="1">
        <v>4</v>
      </c>
      <c r="H360" s="1">
        <v>0</v>
      </c>
      <c r="I360" s="1">
        <v>0</v>
      </c>
      <c r="J360" s="1">
        <v>0</v>
      </c>
      <c r="K360" s="1">
        <v>2</v>
      </c>
      <c r="L360" s="4">
        <v>0</v>
      </c>
      <c r="M360" s="3">
        <v>0</v>
      </c>
      <c r="N360" s="4">
        <v>0</v>
      </c>
      <c r="O360" s="3">
        <v>25</v>
      </c>
      <c r="P360" s="4">
        <v>0</v>
      </c>
      <c r="R360" s="11">
        <f t="shared" si="25"/>
        <v>0</v>
      </c>
      <c r="S360" s="12">
        <f t="shared" si="26"/>
        <v>0</v>
      </c>
      <c r="T360" s="11">
        <f t="shared" si="27"/>
        <v>2</v>
      </c>
      <c r="U360" s="12">
        <f t="shared" si="28"/>
        <v>0</v>
      </c>
      <c r="V360" s="13">
        <f t="shared" si="29"/>
        <v>0</v>
      </c>
    </row>
    <row r="361" spans="1:22" ht="15" x14ac:dyDescent="0.25">
      <c r="A361" s="1" t="s">
        <v>22</v>
      </c>
      <c r="B361" s="1" t="s">
        <v>579</v>
      </c>
      <c r="C361" s="1" t="s">
        <v>580</v>
      </c>
      <c r="D361" s="1" t="s">
        <v>53</v>
      </c>
      <c r="E361" s="1" t="s">
        <v>39</v>
      </c>
      <c r="F361" s="1">
        <v>37</v>
      </c>
      <c r="G361" s="1">
        <v>72</v>
      </c>
      <c r="H361" s="1">
        <v>1</v>
      </c>
      <c r="I361" s="1">
        <v>9</v>
      </c>
      <c r="J361" s="1">
        <v>10</v>
      </c>
      <c r="K361" s="1">
        <v>56</v>
      </c>
      <c r="L361" s="4">
        <v>3</v>
      </c>
      <c r="M361" s="3">
        <v>8.1999999999999993</v>
      </c>
      <c r="N361" s="4">
        <v>0</v>
      </c>
      <c r="O361" s="3">
        <v>10</v>
      </c>
      <c r="P361" s="4">
        <v>0</v>
      </c>
      <c r="Q361" s="3">
        <v>13.79</v>
      </c>
      <c r="R361" s="11">
        <f t="shared" si="25"/>
        <v>36.585365853658544</v>
      </c>
      <c r="S361" s="12">
        <f t="shared" si="26"/>
        <v>0.65331010452961691</v>
      </c>
      <c r="T361" s="11">
        <f t="shared" si="27"/>
        <v>92.585365853658544</v>
      </c>
      <c r="U361" s="12">
        <f t="shared" si="28"/>
        <v>0.50813008130081316</v>
      </c>
      <c r="V361" s="13">
        <f t="shared" si="29"/>
        <v>1</v>
      </c>
    </row>
    <row r="362" spans="1:22" ht="15" x14ac:dyDescent="0.25">
      <c r="A362" s="1" t="s">
        <v>22</v>
      </c>
      <c r="B362" s="1" t="s">
        <v>581</v>
      </c>
      <c r="C362" s="1" t="s">
        <v>133</v>
      </c>
      <c r="D362" s="1" t="s">
        <v>61</v>
      </c>
      <c r="E362" s="1" t="s">
        <v>39</v>
      </c>
      <c r="F362" s="1">
        <v>24</v>
      </c>
      <c r="G362" s="1">
        <v>13</v>
      </c>
      <c r="H362" s="1">
        <v>0</v>
      </c>
      <c r="I362" s="1">
        <v>2</v>
      </c>
      <c r="J362" s="1">
        <v>2</v>
      </c>
      <c r="K362" s="1">
        <v>14</v>
      </c>
      <c r="L362" s="4">
        <v>2</v>
      </c>
      <c r="M362" s="3">
        <v>5.71</v>
      </c>
      <c r="N362" s="4">
        <v>0</v>
      </c>
      <c r="O362" s="3" t="s">
        <v>27</v>
      </c>
      <c r="P362" s="4">
        <v>0</v>
      </c>
      <c r="Q362" s="3" t="s">
        <v>27</v>
      </c>
      <c r="R362" s="11">
        <f t="shared" si="25"/>
        <v>35.026269702276707</v>
      </c>
      <c r="S362" s="12">
        <f t="shared" si="26"/>
        <v>2.5018764073054789</v>
      </c>
      <c r="T362" s="11">
        <f t="shared" si="27"/>
        <v>49.026269702276707</v>
      </c>
      <c r="U362" s="12">
        <f t="shared" si="28"/>
        <v>2.6943284386366697</v>
      </c>
      <c r="V362" s="13">
        <f t="shared" si="29"/>
        <v>1</v>
      </c>
    </row>
    <row r="363" spans="1:22" ht="15" x14ac:dyDescent="0.25">
      <c r="A363" s="1" t="s">
        <v>22</v>
      </c>
      <c r="B363" s="1" t="s">
        <v>582</v>
      </c>
      <c r="C363" s="1" t="s">
        <v>583</v>
      </c>
      <c r="D363" s="1" t="s">
        <v>55</v>
      </c>
      <c r="E363" s="1" t="s">
        <v>39</v>
      </c>
      <c r="F363" s="1">
        <v>38</v>
      </c>
      <c r="G363" s="1">
        <v>22</v>
      </c>
      <c r="H363" s="1">
        <v>0</v>
      </c>
      <c r="I363" s="1">
        <v>0</v>
      </c>
      <c r="J363" s="1">
        <v>0</v>
      </c>
      <c r="K363" s="1">
        <v>6</v>
      </c>
      <c r="L363" s="4">
        <v>0</v>
      </c>
      <c r="M363" s="3">
        <v>7.84</v>
      </c>
      <c r="N363" s="4">
        <v>0</v>
      </c>
      <c r="O363" s="3">
        <v>0</v>
      </c>
      <c r="P363" s="4">
        <v>0</v>
      </c>
      <c r="Q363" s="3">
        <v>25</v>
      </c>
      <c r="R363" s="11">
        <f t="shared" si="25"/>
        <v>0</v>
      </c>
      <c r="S363" s="12">
        <f t="shared" si="26"/>
        <v>0</v>
      </c>
      <c r="T363" s="11">
        <f t="shared" si="27"/>
        <v>6</v>
      </c>
      <c r="U363" s="12">
        <f t="shared" si="28"/>
        <v>0</v>
      </c>
      <c r="V363" s="13">
        <f t="shared" si="29"/>
        <v>1</v>
      </c>
    </row>
    <row r="364" spans="1:22" ht="15" x14ac:dyDescent="0.25">
      <c r="A364" s="1" t="s">
        <v>22</v>
      </c>
      <c r="B364" s="1" t="s">
        <v>584</v>
      </c>
      <c r="C364" s="1" t="s">
        <v>585</v>
      </c>
      <c r="D364" s="1" t="s">
        <v>143</v>
      </c>
      <c r="E364" s="1" t="s">
        <v>39</v>
      </c>
      <c r="F364" s="1">
        <v>26</v>
      </c>
      <c r="G364" s="1">
        <v>82</v>
      </c>
      <c r="H364" s="1">
        <v>6</v>
      </c>
      <c r="I364" s="1">
        <v>12</v>
      </c>
      <c r="J364" s="1">
        <v>18</v>
      </c>
      <c r="K364" s="1">
        <v>130</v>
      </c>
      <c r="L364" s="4">
        <v>1</v>
      </c>
      <c r="M364" s="3">
        <v>7.24</v>
      </c>
      <c r="N364" s="4">
        <v>1</v>
      </c>
      <c r="O364" s="3">
        <v>15</v>
      </c>
      <c r="P364" s="4">
        <v>0</v>
      </c>
      <c r="Q364" s="3">
        <v>4.6500000000000004</v>
      </c>
      <c r="R364" s="11">
        <f t="shared" si="25"/>
        <v>20.478821362799263</v>
      </c>
      <c r="S364" s="12">
        <f t="shared" si="26"/>
        <v>0.15752939509845587</v>
      </c>
      <c r="T364" s="11">
        <f t="shared" si="27"/>
        <v>150.47882136279927</v>
      </c>
      <c r="U364" s="12">
        <f t="shared" si="28"/>
        <v>0.24974172393657637</v>
      </c>
      <c r="V364" s="13">
        <f t="shared" si="29"/>
        <v>1</v>
      </c>
    </row>
    <row r="365" spans="1:22" ht="15" x14ac:dyDescent="0.25">
      <c r="A365" s="1" t="s">
        <v>22</v>
      </c>
      <c r="B365" s="1" t="s">
        <v>586</v>
      </c>
      <c r="C365" s="1" t="s">
        <v>138</v>
      </c>
      <c r="D365" s="1" t="s">
        <v>162</v>
      </c>
      <c r="E365" s="1" t="s">
        <v>31</v>
      </c>
      <c r="F365" s="1">
        <v>36</v>
      </c>
      <c r="G365" s="1">
        <v>82</v>
      </c>
      <c r="H365" s="1">
        <v>29</v>
      </c>
      <c r="I365" s="1">
        <v>26</v>
      </c>
      <c r="J365" s="1">
        <v>55</v>
      </c>
      <c r="K365" s="1">
        <v>177</v>
      </c>
      <c r="L365" s="4">
        <v>7</v>
      </c>
      <c r="M365" s="3">
        <v>7.88</v>
      </c>
      <c r="N365" s="4">
        <v>7</v>
      </c>
      <c r="O365" s="3">
        <v>15.97</v>
      </c>
      <c r="P365" s="4">
        <v>0</v>
      </c>
      <c r="Q365" s="3">
        <v>4.55</v>
      </c>
      <c r="R365" s="11">
        <f t="shared" si="25"/>
        <v>132.66467265717128</v>
      </c>
      <c r="S365" s="12">
        <f t="shared" si="26"/>
        <v>0.7495179246167869</v>
      </c>
      <c r="T365" s="11">
        <f t="shared" si="27"/>
        <v>309.66467265717131</v>
      </c>
      <c r="U365" s="12">
        <f t="shared" si="28"/>
        <v>1.6178618616728204</v>
      </c>
      <c r="V365" s="13">
        <f t="shared" si="29"/>
        <v>0</v>
      </c>
    </row>
    <row r="366" spans="1:22" ht="15" x14ac:dyDescent="0.25">
      <c r="A366" s="1" t="s">
        <v>22</v>
      </c>
      <c r="B366" s="1" t="s">
        <v>587</v>
      </c>
      <c r="C366" s="1" t="s">
        <v>588</v>
      </c>
      <c r="D366" s="1" t="s">
        <v>38</v>
      </c>
      <c r="E366" s="1" t="s">
        <v>31</v>
      </c>
      <c r="F366" s="1">
        <v>26</v>
      </c>
      <c r="G366" s="1">
        <v>73</v>
      </c>
      <c r="H366" s="1">
        <v>22</v>
      </c>
      <c r="I366" s="1">
        <v>17</v>
      </c>
      <c r="J366" s="1">
        <v>39</v>
      </c>
      <c r="K366" s="1">
        <v>147</v>
      </c>
      <c r="L366" s="4">
        <v>9</v>
      </c>
      <c r="M366" s="3">
        <v>8.64</v>
      </c>
      <c r="N366" s="4">
        <v>4</v>
      </c>
      <c r="O366" s="3">
        <v>13.51</v>
      </c>
      <c r="P366" s="4">
        <v>0</v>
      </c>
      <c r="Q366" s="3">
        <v>14.81</v>
      </c>
      <c r="R366" s="11">
        <f t="shared" si="25"/>
        <v>133.77436466814703</v>
      </c>
      <c r="S366" s="12">
        <f t="shared" si="26"/>
        <v>0.91002969162004776</v>
      </c>
      <c r="T366" s="11">
        <f t="shared" si="27"/>
        <v>280.77436466814703</v>
      </c>
      <c r="U366" s="12">
        <f t="shared" si="28"/>
        <v>1.8325255433992744</v>
      </c>
      <c r="V366" s="13">
        <f t="shared" si="29"/>
        <v>0</v>
      </c>
    </row>
    <row r="367" spans="1:22" ht="15" x14ac:dyDescent="0.25">
      <c r="A367" s="1" t="s">
        <v>22</v>
      </c>
      <c r="B367" s="1" t="s">
        <v>589</v>
      </c>
      <c r="C367" s="1" t="s">
        <v>76</v>
      </c>
      <c r="D367" s="1" t="s">
        <v>30</v>
      </c>
      <c r="E367" s="1" t="s">
        <v>39</v>
      </c>
      <c r="F367" s="1">
        <v>27</v>
      </c>
      <c r="G367" s="1">
        <v>18</v>
      </c>
      <c r="H367" s="1">
        <v>0</v>
      </c>
      <c r="I367" s="1">
        <v>0</v>
      </c>
      <c r="J367" s="1">
        <v>0</v>
      </c>
      <c r="K367" s="1">
        <v>2</v>
      </c>
      <c r="L367" s="4">
        <v>0</v>
      </c>
      <c r="M367" s="3">
        <v>0</v>
      </c>
      <c r="N367" s="4">
        <v>0</v>
      </c>
      <c r="O367" s="3">
        <v>0</v>
      </c>
      <c r="P367" s="4">
        <v>0</v>
      </c>
      <c r="R367" s="11">
        <f t="shared" si="25"/>
        <v>0</v>
      </c>
      <c r="S367" s="12">
        <f t="shared" si="26"/>
        <v>0</v>
      </c>
      <c r="T367" s="11">
        <f t="shared" si="27"/>
        <v>2</v>
      </c>
      <c r="U367" s="12">
        <f t="shared" si="28"/>
        <v>0</v>
      </c>
      <c r="V367" s="13">
        <f t="shared" si="29"/>
        <v>1</v>
      </c>
    </row>
    <row r="368" spans="1:22" ht="15" x14ac:dyDescent="0.25">
      <c r="A368" s="1" t="s">
        <v>22</v>
      </c>
      <c r="B368" s="1" t="s">
        <v>590</v>
      </c>
      <c r="C368" s="1" t="s">
        <v>591</v>
      </c>
      <c r="D368" s="1" t="s">
        <v>61</v>
      </c>
      <c r="E368" s="1" t="s">
        <v>39</v>
      </c>
      <c r="F368" s="1">
        <v>26</v>
      </c>
      <c r="G368" s="1">
        <v>48</v>
      </c>
      <c r="H368" s="1">
        <v>4</v>
      </c>
      <c r="I368" s="1">
        <v>13</v>
      </c>
      <c r="J368" s="1">
        <v>17</v>
      </c>
      <c r="K368" s="1">
        <v>60</v>
      </c>
      <c r="L368" s="4">
        <v>3</v>
      </c>
      <c r="M368" s="3">
        <v>11.56</v>
      </c>
      <c r="N368" s="4">
        <v>4</v>
      </c>
      <c r="O368" s="3">
        <v>15.32</v>
      </c>
      <c r="P368" s="4">
        <v>0</v>
      </c>
      <c r="Q368" s="3">
        <v>0</v>
      </c>
      <c r="R368" s="11">
        <f t="shared" si="25"/>
        <v>52.061217667838136</v>
      </c>
      <c r="S368" s="12">
        <f t="shared" si="26"/>
        <v>0.86768696113063559</v>
      </c>
      <c r="T368" s="11">
        <f t="shared" si="27"/>
        <v>112.06121766783814</v>
      </c>
      <c r="U368" s="12">
        <f t="shared" si="28"/>
        <v>1.0846087014132946</v>
      </c>
      <c r="V368" s="13">
        <f t="shared" si="29"/>
        <v>1</v>
      </c>
    </row>
    <row r="369" spans="1:22" ht="15" x14ac:dyDescent="0.25">
      <c r="A369" s="1" t="s">
        <v>22</v>
      </c>
      <c r="B369" s="1" t="s">
        <v>592</v>
      </c>
      <c r="C369" s="1" t="s">
        <v>593</v>
      </c>
      <c r="D369" s="1" t="s">
        <v>115</v>
      </c>
      <c r="E369" s="1" t="s">
        <v>26</v>
      </c>
      <c r="F369" s="1">
        <v>25</v>
      </c>
      <c r="G369" s="1">
        <v>57</v>
      </c>
      <c r="H369" s="1">
        <v>11</v>
      </c>
      <c r="I369" s="1">
        <v>31</v>
      </c>
      <c r="J369" s="1">
        <v>42</v>
      </c>
      <c r="K369" s="1">
        <v>144</v>
      </c>
      <c r="L369" s="4">
        <v>10</v>
      </c>
      <c r="M369" s="3">
        <v>9.52</v>
      </c>
      <c r="N369" s="4">
        <v>5</v>
      </c>
      <c r="O369" s="3">
        <v>14.29</v>
      </c>
      <c r="P369" s="4">
        <v>1</v>
      </c>
      <c r="Q369" s="3">
        <v>4</v>
      </c>
      <c r="R369" s="11">
        <f t="shared" si="25"/>
        <v>165.03151995577798</v>
      </c>
      <c r="S369" s="12">
        <f t="shared" si="26"/>
        <v>1.1460522219151248</v>
      </c>
      <c r="T369" s="11">
        <f t="shared" si="27"/>
        <v>309.03151995577798</v>
      </c>
      <c r="U369" s="12">
        <f t="shared" si="28"/>
        <v>2.8952898237855784</v>
      </c>
      <c r="V369" s="13">
        <f t="shared" si="29"/>
        <v>0</v>
      </c>
    </row>
    <row r="370" spans="1:22" ht="15" x14ac:dyDescent="0.25">
      <c r="A370" s="1" t="s">
        <v>22</v>
      </c>
      <c r="B370" s="1" t="s">
        <v>592</v>
      </c>
      <c r="C370" s="1" t="s">
        <v>594</v>
      </c>
      <c r="D370" s="1" t="s">
        <v>110</v>
      </c>
      <c r="E370" s="1" t="s">
        <v>26</v>
      </c>
      <c r="F370" s="1">
        <v>34</v>
      </c>
      <c r="G370" s="1">
        <v>77</v>
      </c>
      <c r="H370" s="1">
        <v>16</v>
      </c>
      <c r="I370" s="1">
        <v>40</v>
      </c>
      <c r="J370" s="1">
        <v>56</v>
      </c>
      <c r="K370" s="1">
        <v>150</v>
      </c>
      <c r="L370" s="4">
        <v>14</v>
      </c>
      <c r="M370" s="3">
        <v>8.8000000000000007</v>
      </c>
      <c r="N370" s="4">
        <v>9</v>
      </c>
      <c r="O370" s="3">
        <v>15.45</v>
      </c>
      <c r="P370" s="4">
        <v>1</v>
      </c>
      <c r="Q370" s="3">
        <v>12.5</v>
      </c>
      <c r="R370" s="11">
        <f t="shared" si="25"/>
        <v>225.34333627537509</v>
      </c>
      <c r="S370" s="12">
        <f t="shared" si="26"/>
        <v>1.5022889085025006</v>
      </c>
      <c r="T370" s="11">
        <f t="shared" si="27"/>
        <v>375.34333627537512</v>
      </c>
      <c r="U370" s="12">
        <f t="shared" si="28"/>
        <v>2.9265368347451313</v>
      </c>
      <c r="V370" s="13">
        <f t="shared" si="29"/>
        <v>0</v>
      </c>
    </row>
    <row r="371" spans="1:22" ht="15" x14ac:dyDescent="0.25">
      <c r="A371" s="1" t="s">
        <v>22</v>
      </c>
      <c r="B371" s="1" t="s">
        <v>595</v>
      </c>
      <c r="C371" s="1" t="s">
        <v>138</v>
      </c>
      <c r="D371" s="1" t="s">
        <v>110</v>
      </c>
      <c r="E371" s="1" t="s">
        <v>39</v>
      </c>
      <c r="F371" s="1">
        <v>26</v>
      </c>
      <c r="G371" s="1">
        <v>75</v>
      </c>
      <c r="H371" s="1">
        <v>4</v>
      </c>
      <c r="I371" s="1">
        <v>13</v>
      </c>
      <c r="J371" s="1">
        <v>17</v>
      </c>
      <c r="K371" s="1">
        <v>75</v>
      </c>
      <c r="L371" s="4">
        <v>6</v>
      </c>
      <c r="M371" s="3">
        <v>9.98</v>
      </c>
      <c r="N371" s="4">
        <v>0</v>
      </c>
      <c r="O371" s="3">
        <v>14.29</v>
      </c>
      <c r="P371" s="4">
        <v>0</v>
      </c>
      <c r="Q371" s="3">
        <v>8.57</v>
      </c>
      <c r="R371" s="11">
        <f t="shared" si="25"/>
        <v>60.120240480961925</v>
      </c>
      <c r="S371" s="12">
        <f t="shared" si="26"/>
        <v>0.80160320641282568</v>
      </c>
      <c r="T371" s="11">
        <f t="shared" si="27"/>
        <v>135.12024048096191</v>
      </c>
      <c r="U371" s="12">
        <f t="shared" si="28"/>
        <v>0.80160320641282568</v>
      </c>
      <c r="V371" s="13">
        <f t="shared" si="29"/>
        <v>1</v>
      </c>
    </row>
    <row r="372" spans="1:22" ht="15" x14ac:dyDescent="0.25">
      <c r="A372" s="1" t="s">
        <v>22</v>
      </c>
      <c r="B372" s="1" t="s">
        <v>596</v>
      </c>
      <c r="C372" s="1" t="s">
        <v>34</v>
      </c>
      <c r="D372" s="1" t="s">
        <v>104</v>
      </c>
      <c r="E372" s="1" t="s">
        <v>39</v>
      </c>
      <c r="F372" s="1">
        <v>25</v>
      </c>
      <c r="G372" s="1">
        <v>4</v>
      </c>
      <c r="H372" s="1">
        <v>0</v>
      </c>
      <c r="I372" s="1">
        <v>0</v>
      </c>
      <c r="J372" s="1">
        <v>0</v>
      </c>
      <c r="K372" s="1">
        <v>1</v>
      </c>
      <c r="L372" s="4">
        <v>0</v>
      </c>
      <c r="M372" s="3">
        <v>9.09</v>
      </c>
      <c r="N372" s="4">
        <v>0</v>
      </c>
      <c r="O372" s="3">
        <v>0</v>
      </c>
      <c r="P372" s="4">
        <v>0</v>
      </c>
      <c r="Q372" s="3" t="s">
        <v>27</v>
      </c>
      <c r="R372" s="11">
        <f t="shared" si="25"/>
        <v>0</v>
      </c>
      <c r="S372" s="12">
        <f t="shared" si="26"/>
        <v>0</v>
      </c>
      <c r="T372" s="11">
        <f t="shared" si="27"/>
        <v>1</v>
      </c>
      <c r="U372" s="12">
        <f t="shared" si="28"/>
        <v>0</v>
      </c>
      <c r="V372" s="13">
        <f t="shared" si="29"/>
        <v>1</v>
      </c>
    </row>
    <row r="373" spans="1:22" ht="15" x14ac:dyDescent="0.25">
      <c r="A373" s="1" t="s">
        <v>22</v>
      </c>
      <c r="B373" s="1" t="s">
        <v>597</v>
      </c>
      <c r="C373" s="1" t="s">
        <v>598</v>
      </c>
      <c r="D373" s="1" t="s">
        <v>143</v>
      </c>
      <c r="E373" s="1" t="s">
        <v>26</v>
      </c>
      <c r="F373" s="1">
        <v>27</v>
      </c>
      <c r="G373" s="1">
        <v>3</v>
      </c>
      <c r="H373" s="1">
        <v>0</v>
      </c>
      <c r="I373" s="1">
        <v>0</v>
      </c>
      <c r="J373" s="1">
        <v>0</v>
      </c>
      <c r="K373" s="1">
        <v>4</v>
      </c>
      <c r="L373" s="4">
        <v>0</v>
      </c>
      <c r="M373" s="3">
        <v>0</v>
      </c>
      <c r="N373" s="4">
        <v>0</v>
      </c>
      <c r="O373" s="3" t="s">
        <v>27</v>
      </c>
      <c r="P373" s="4">
        <v>0</v>
      </c>
      <c r="R373" s="11">
        <f t="shared" si="25"/>
        <v>0</v>
      </c>
      <c r="S373" s="12">
        <f t="shared" si="26"/>
        <v>0</v>
      </c>
      <c r="T373" s="11">
        <f t="shared" si="27"/>
        <v>4</v>
      </c>
      <c r="U373" s="12">
        <f t="shared" si="28"/>
        <v>0</v>
      </c>
      <c r="V373" s="13">
        <f t="shared" si="29"/>
        <v>0</v>
      </c>
    </row>
    <row r="374" spans="1:22" ht="15" x14ac:dyDescent="0.25">
      <c r="A374" s="1" t="s">
        <v>22</v>
      </c>
      <c r="B374" s="1" t="s">
        <v>599</v>
      </c>
      <c r="C374" s="1" t="s">
        <v>600</v>
      </c>
      <c r="D374" s="1" t="s">
        <v>30</v>
      </c>
      <c r="E374" s="1" t="s">
        <v>26</v>
      </c>
      <c r="F374" s="1">
        <v>24</v>
      </c>
      <c r="G374" s="1">
        <v>12</v>
      </c>
      <c r="H374" s="1">
        <v>0</v>
      </c>
      <c r="I374" s="1">
        <v>5</v>
      </c>
      <c r="J374" s="1">
        <v>5</v>
      </c>
      <c r="K374" s="1">
        <v>13</v>
      </c>
      <c r="L374" s="4">
        <v>1</v>
      </c>
      <c r="M374" s="3">
        <v>8.86</v>
      </c>
      <c r="N374" s="4">
        <v>0</v>
      </c>
      <c r="O374" s="3">
        <v>20</v>
      </c>
      <c r="P374" s="4">
        <v>0</v>
      </c>
      <c r="Q374" s="3" t="s">
        <v>27</v>
      </c>
      <c r="R374" s="11">
        <f t="shared" si="25"/>
        <v>11.286681715575622</v>
      </c>
      <c r="S374" s="12">
        <f t="shared" si="26"/>
        <v>0.86820628581350934</v>
      </c>
      <c r="T374" s="11">
        <f t="shared" si="27"/>
        <v>24.286681715575622</v>
      </c>
      <c r="U374" s="12">
        <f t="shared" si="28"/>
        <v>0.94055680963130184</v>
      </c>
      <c r="V374" s="13">
        <f t="shared" si="29"/>
        <v>0</v>
      </c>
    </row>
    <row r="375" spans="1:22" ht="15" x14ac:dyDescent="0.25">
      <c r="A375" s="1" t="s">
        <v>22</v>
      </c>
      <c r="B375" s="1" t="s">
        <v>601</v>
      </c>
      <c r="C375" s="1" t="s">
        <v>377</v>
      </c>
      <c r="D375" s="1" t="s">
        <v>25</v>
      </c>
      <c r="E375" s="1" t="s">
        <v>31</v>
      </c>
      <c r="F375" s="1">
        <v>26</v>
      </c>
      <c r="G375" s="1">
        <v>77</v>
      </c>
      <c r="H375" s="1">
        <v>5</v>
      </c>
      <c r="I375" s="1">
        <v>7</v>
      </c>
      <c r="J375" s="1">
        <v>12</v>
      </c>
      <c r="K375" s="1">
        <v>87</v>
      </c>
      <c r="L375" s="4">
        <v>5</v>
      </c>
      <c r="M375" s="3">
        <v>6.75</v>
      </c>
      <c r="N375" s="4">
        <v>0</v>
      </c>
      <c r="O375" s="3">
        <v>3.45</v>
      </c>
      <c r="P375" s="4">
        <v>0</v>
      </c>
      <c r="Q375" s="3">
        <v>50</v>
      </c>
      <c r="R375" s="11">
        <f t="shared" si="25"/>
        <v>74.074074074074076</v>
      </c>
      <c r="S375" s="12">
        <f t="shared" si="26"/>
        <v>0.85142613878246065</v>
      </c>
      <c r="T375" s="11">
        <f t="shared" si="27"/>
        <v>161.07407407407408</v>
      </c>
      <c r="U375" s="12">
        <f t="shared" si="28"/>
        <v>0.96200096200096208</v>
      </c>
      <c r="V375" s="13">
        <f t="shared" si="29"/>
        <v>0</v>
      </c>
    </row>
    <row r="376" spans="1:22" ht="15" x14ac:dyDescent="0.25">
      <c r="A376" s="1" t="s">
        <v>22</v>
      </c>
      <c r="B376" s="1" t="s">
        <v>602</v>
      </c>
      <c r="C376" s="1" t="s">
        <v>603</v>
      </c>
      <c r="D376" s="1" t="s">
        <v>55</v>
      </c>
      <c r="E376" s="1" t="s">
        <v>26</v>
      </c>
      <c r="F376" s="1">
        <v>21</v>
      </c>
      <c r="G376" s="1">
        <v>82</v>
      </c>
      <c r="H376" s="1">
        <v>32</v>
      </c>
      <c r="I376" s="1">
        <v>45</v>
      </c>
      <c r="J376" s="1">
        <v>77</v>
      </c>
      <c r="K376" s="1">
        <v>201</v>
      </c>
      <c r="L376" s="4">
        <v>12</v>
      </c>
      <c r="M376" s="3">
        <v>9.0299999999999994</v>
      </c>
      <c r="N376" s="4">
        <v>7</v>
      </c>
      <c r="O376" s="3">
        <v>12.67</v>
      </c>
      <c r="P376" s="4">
        <v>2</v>
      </c>
      <c r="Q376" s="3">
        <v>36.36</v>
      </c>
      <c r="R376" s="11">
        <f t="shared" si="25"/>
        <v>193.63953428804089</v>
      </c>
      <c r="S376" s="12">
        <f t="shared" si="26"/>
        <v>0.96338076760219349</v>
      </c>
      <c r="T376" s="11">
        <f t="shared" si="27"/>
        <v>394.63953428804086</v>
      </c>
      <c r="U376" s="12">
        <f t="shared" si="28"/>
        <v>2.3614577352200108</v>
      </c>
      <c r="V376" s="13">
        <f t="shared" si="29"/>
        <v>0</v>
      </c>
    </row>
    <row r="377" spans="1:22" ht="15" x14ac:dyDescent="0.25">
      <c r="A377" s="1" t="s">
        <v>22</v>
      </c>
      <c r="B377" s="1" t="s">
        <v>604</v>
      </c>
      <c r="C377" s="1" t="s">
        <v>605</v>
      </c>
      <c r="D377" s="1" t="s">
        <v>110</v>
      </c>
      <c r="E377" s="1" t="s">
        <v>31</v>
      </c>
      <c r="F377" s="1">
        <v>23</v>
      </c>
      <c r="G377" s="1">
        <v>78</v>
      </c>
      <c r="H377" s="1">
        <v>26</v>
      </c>
      <c r="I377" s="1">
        <v>27</v>
      </c>
      <c r="J377" s="1">
        <v>53</v>
      </c>
      <c r="K377" s="1">
        <v>156</v>
      </c>
      <c r="L377" s="4">
        <v>13</v>
      </c>
      <c r="M377" s="3">
        <v>11.56</v>
      </c>
      <c r="N377" s="4">
        <v>4</v>
      </c>
      <c r="O377" s="3">
        <v>14.83</v>
      </c>
      <c r="P377" s="4">
        <v>0</v>
      </c>
      <c r="Q377" s="3">
        <v>0</v>
      </c>
      <c r="R377" s="11">
        <f t="shared" si="25"/>
        <v>139.429100742673</v>
      </c>
      <c r="S377" s="12">
        <f t="shared" si="26"/>
        <v>0.89377628681200638</v>
      </c>
      <c r="T377" s="11">
        <f t="shared" si="27"/>
        <v>295.42910074267297</v>
      </c>
      <c r="U377" s="12">
        <f t="shared" si="28"/>
        <v>1.7875525736240128</v>
      </c>
      <c r="V377" s="13">
        <f t="shared" si="29"/>
        <v>0</v>
      </c>
    </row>
    <row r="378" spans="1:22" ht="15" x14ac:dyDescent="0.25">
      <c r="A378" s="1" t="s">
        <v>22</v>
      </c>
      <c r="B378" s="1" t="s">
        <v>604</v>
      </c>
      <c r="C378" s="1" t="s">
        <v>215</v>
      </c>
      <c r="D378" s="1" t="s">
        <v>110</v>
      </c>
      <c r="E378" s="1" t="s">
        <v>31</v>
      </c>
      <c r="F378" s="1">
        <v>21</v>
      </c>
      <c r="G378" s="1">
        <v>52</v>
      </c>
      <c r="H378" s="1">
        <v>9</v>
      </c>
      <c r="I378" s="1">
        <v>18</v>
      </c>
      <c r="J378" s="1">
        <v>27</v>
      </c>
      <c r="K378" s="1">
        <v>49</v>
      </c>
      <c r="L378" s="4">
        <v>10</v>
      </c>
      <c r="M378" s="3">
        <v>12.26</v>
      </c>
      <c r="N378" s="4">
        <v>1</v>
      </c>
      <c r="O378" s="3">
        <v>17.190000000000001</v>
      </c>
      <c r="P378" s="4">
        <v>0</v>
      </c>
      <c r="Q378" s="3">
        <v>25</v>
      </c>
      <c r="R378" s="11">
        <f t="shared" si="25"/>
        <v>87.383404175765151</v>
      </c>
      <c r="S378" s="12">
        <f t="shared" si="26"/>
        <v>1.783334779097248</v>
      </c>
      <c r="T378" s="11">
        <f t="shared" si="27"/>
        <v>136.38340417576515</v>
      </c>
      <c r="U378" s="12">
        <f t="shared" si="28"/>
        <v>1.6804500803031759</v>
      </c>
      <c r="V378" s="13">
        <f t="shared" si="29"/>
        <v>0</v>
      </c>
    </row>
    <row r="379" spans="1:22" ht="15" x14ac:dyDescent="0.25">
      <c r="A379" s="1" t="s">
        <v>22</v>
      </c>
      <c r="B379" s="1" t="s">
        <v>606</v>
      </c>
      <c r="C379" s="1" t="s">
        <v>238</v>
      </c>
      <c r="D379" s="1" t="s">
        <v>110</v>
      </c>
      <c r="E379" s="1" t="s">
        <v>31</v>
      </c>
      <c r="F379" s="1">
        <v>29</v>
      </c>
      <c r="G379" s="1">
        <v>67</v>
      </c>
      <c r="H379" s="1">
        <v>7</v>
      </c>
      <c r="I379" s="1">
        <v>6</v>
      </c>
      <c r="J379" s="1">
        <v>13</v>
      </c>
      <c r="K379" s="1">
        <v>98</v>
      </c>
      <c r="L379" s="4">
        <v>4</v>
      </c>
      <c r="M379" s="3">
        <v>6.06</v>
      </c>
      <c r="N379" s="4">
        <v>0</v>
      </c>
      <c r="O379" s="3">
        <v>0</v>
      </c>
      <c r="P379" s="4">
        <v>0</v>
      </c>
      <c r="Q379" s="3">
        <v>14.29</v>
      </c>
      <c r="R379" s="11">
        <f t="shared" si="25"/>
        <v>66.006600660066013</v>
      </c>
      <c r="S379" s="12">
        <f t="shared" si="26"/>
        <v>0.67353674142924502</v>
      </c>
      <c r="T379" s="11">
        <f t="shared" si="27"/>
        <v>164.006600660066</v>
      </c>
      <c r="U379" s="12">
        <f t="shared" si="28"/>
        <v>0.98517314418008972</v>
      </c>
      <c r="V379" s="13">
        <f t="shared" si="29"/>
        <v>0</v>
      </c>
    </row>
    <row r="380" spans="1:22" ht="15" x14ac:dyDescent="0.25">
      <c r="A380" s="1" t="s">
        <v>22</v>
      </c>
      <c r="B380" s="1" t="s">
        <v>607</v>
      </c>
      <c r="C380" s="1" t="s">
        <v>486</v>
      </c>
      <c r="D380" s="1" t="s">
        <v>35</v>
      </c>
      <c r="E380" s="1" t="s">
        <v>31</v>
      </c>
      <c r="F380" s="1">
        <v>30</v>
      </c>
      <c r="G380" s="1">
        <v>79</v>
      </c>
      <c r="H380" s="1">
        <v>23</v>
      </c>
      <c r="I380" s="1">
        <v>20</v>
      </c>
      <c r="J380" s="1">
        <v>43</v>
      </c>
      <c r="K380" s="1">
        <v>207</v>
      </c>
      <c r="L380" s="4">
        <v>2</v>
      </c>
      <c r="M380" s="3">
        <v>7</v>
      </c>
      <c r="N380" s="4">
        <v>2</v>
      </c>
      <c r="O380" s="3">
        <v>12.24</v>
      </c>
      <c r="P380" s="4">
        <v>0</v>
      </c>
      <c r="Q380" s="3" t="s">
        <v>27</v>
      </c>
      <c r="R380" s="11">
        <f t="shared" si="25"/>
        <v>44.91129785247432</v>
      </c>
      <c r="S380" s="12">
        <f t="shared" si="26"/>
        <v>0.21696279155784695</v>
      </c>
      <c r="T380" s="11">
        <f t="shared" si="27"/>
        <v>251.91129785247432</v>
      </c>
      <c r="U380" s="12">
        <f t="shared" si="28"/>
        <v>0.568497441170561</v>
      </c>
      <c r="V380" s="13">
        <f t="shared" si="29"/>
        <v>0</v>
      </c>
    </row>
    <row r="381" spans="1:22" ht="15" x14ac:dyDescent="0.25">
      <c r="A381" s="1" t="s">
        <v>22</v>
      </c>
      <c r="B381" s="1" t="s">
        <v>608</v>
      </c>
      <c r="C381" s="1" t="s">
        <v>609</v>
      </c>
      <c r="D381" s="1" t="s">
        <v>53</v>
      </c>
      <c r="E381" s="1" t="s">
        <v>31</v>
      </c>
      <c r="F381" s="1">
        <v>25</v>
      </c>
      <c r="G381" s="1">
        <v>79</v>
      </c>
      <c r="H381" s="1">
        <v>52</v>
      </c>
      <c r="I381" s="1">
        <v>35</v>
      </c>
      <c r="J381" s="1">
        <v>87</v>
      </c>
      <c r="K381" s="1">
        <v>283</v>
      </c>
      <c r="L381" s="4">
        <v>14</v>
      </c>
      <c r="M381" s="3">
        <v>12.71</v>
      </c>
      <c r="N381" s="4">
        <v>7</v>
      </c>
      <c r="O381" s="3">
        <v>12</v>
      </c>
      <c r="P381" s="4">
        <v>0</v>
      </c>
      <c r="Q381" s="3">
        <v>33.33</v>
      </c>
      <c r="R381" s="11">
        <f t="shared" si="25"/>
        <v>168.48282192499343</v>
      </c>
      <c r="S381" s="12">
        <f t="shared" si="26"/>
        <v>0.59534566051234428</v>
      </c>
      <c r="T381" s="11">
        <f t="shared" si="27"/>
        <v>451.48282192499346</v>
      </c>
      <c r="U381" s="12">
        <f t="shared" si="28"/>
        <v>2.1326939484176384</v>
      </c>
      <c r="V381" s="13">
        <f t="shared" si="29"/>
        <v>0</v>
      </c>
    </row>
    <row r="382" spans="1:22" ht="15" x14ac:dyDescent="0.25">
      <c r="A382" s="1" t="s">
        <v>22</v>
      </c>
      <c r="B382" s="1" t="s">
        <v>610</v>
      </c>
      <c r="C382" s="14" t="s">
        <v>383</v>
      </c>
      <c r="D382" s="1" t="s">
        <v>110</v>
      </c>
      <c r="E382" s="1" t="s">
        <v>31</v>
      </c>
      <c r="F382" s="1">
        <v>35</v>
      </c>
      <c r="G382" s="1">
        <v>82</v>
      </c>
      <c r="H382" s="1">
        <v>35</v>
      </c>
      <c r="I382" s="1">
        <v>49</v>
      </c>
      <c r="J382" s="1">
        <v>84</v>
      </c>
      <c r="K382" s="1">
        <v>230</v>
      </c>
      <c r="L382" s="4">
        <v>11</v>
      </c>
      <c r="M382" s="3">
        <v>11</v>
      </c>
      <c r="N382" s="4">
        <v>14</v>
      </c>
      <c r="O382" s="3">
        <v>17.48</v>
      </c>
      <c r="P382" s="4">
        <v>2</v>
      </c>
      <c r="Q382" s="3">
        <v>16.670000000000002</v>
      </c>
      <c r="R382" s="11">
        <f t="shared" si="25"/>
        <v>192.08913366068202</v>
      </c>
      <c r="S382" s="12">
        <f t="shared" si="26"/>
        <v>0.83517014635079145</v>
      </c>
      <c r="T382" s="11">
        <f t="shared" si="27"/>
        <v>422.08913366068202</v>
      </c>
      <c r="U382" s="12">
        <f t="shared" si="28"/>
        <v>2.3425504104961221</v>
      </c>
      <c r="V382" s="13">
        <f t="shared" si="29"/>
        <v>0</v>
      </c>
    </row>
    <row r="383" spans="1:22" ht="15" x14ac:dyDescent="0.25">
      <c r="A383" s="1" t="s">
        <v>22</v>
      </c>
      <c r="B383" s="1" t="s">
        <v>611</v>
      </c>
      <c r="C383" s="1" t="s">
        <v>612</v>
      </c>
      <c r="D383" s="1" t="s">
        <v>82</v>
      </c>
      <c r="E383" s="1" t="s">
        <v>26</v>
      </c>
      <c r="F383" s="1">
        <v>33</v>
      </c>
      <c r="G383" s="1">
        <v>81</v>
      </c>
      <c r="H383" s="1">
        <v>16</v>
      </c>
      <c r="I383" s="1">
        <v>38</v>
      </c>
      <c r="J383" s="1">
        <v>54</v>
      </c>
      <c r="K383" s="1">
        <v>219</v>
      </c>
      <c r="L383" s="4">
        <v>21</v>
      </c>
      <c r="M383" s="3">
        <v>10.18</v>
      </c>
      <c r="N383" s="4">
        <v>6</v>
      </c>
      <c r="O383" s="3">
        <v>13.33</v>
      </c>
      <c r="P383" s="4">
        <v>0</v>
      </c>
      <c r="Q383" s="3">
        <v>0</v>
      </c>
      <c r="R383" s="11">
        <f t="shared" si="25"/>
        <v>251.2980897483703</v>
      </c>
      <c r="S383" s="12">
        <f t="shared" si="26"/>
        <v>1.1474798618647046</v>
      </c>
      <c r="T383" s="11">
        <f t="shared" si="27"/>
        <v>470.29808974837033</v>
      </c>
      <c r="U383" s="12">
        <f t="shared" si="28"/>
        <v>3.1024455524490162</v>
      </c>
      <c r="V383" s="13">
        <f t="shared" si="29"/>
        <v>0</v>
      </c>
    </row>
    <row r="384" spans="1:22" ht="15" x14ac:dyDescent="0.25">
      <c r="A384" s="1" t="s">
        <v>22</v>
      </c>
      <c r="B384" s="1" t="s">
        <v>611</v>
      </c>
      <c r="C384" s="14" t="s">
        <v>613</v>
      </c>
      <c r="D384" s="1" t="s">
        <v>53</v>
      </c>
      <c r="E384" s="1" t="s">
        <v>50</v>
      </c>
      <c r="F384" s="1">
        <v>36</v>
      </c>
      <c r="G384" s="1">
        <v>82</v>
      </c>
      <c r="H384" s="1">
        <v>17</v>
      </c>
      <c r="I384" s="1">
        <v>24</v>
      </c>
      <c r="J384" s="1">
        <v>41</v>
      </c>
      <c r="K384" s="1">
        <v>161</v>
      </c>
      <c r="L384" s="4">
        <v>8</v>
      </c>
      <c r="M384" s="3">
        <v>7.45</v>
      </c>
      <c r="N384" s="4">
        <v>2</v>
      </c>
      <c r="O384" s="3">
        <v>10.8</v>
      </c>
      <c r="P384" s="4">
        <v>0</v>
      </c>
      <c r="Q384" s="3">
        <v>0</v>
      </c>
      <c r="R384" s="11">
        <f t="shared" si="25"/>
        <v>125.90106885408899</v>
      </c>
      <c r="S384" s="12">
        <f t="shared" si="26"/>
        <v>0.78199421648502476</v>
      </c>
      <c r="T384" s="11">
        <f t="shared" si="27"/>
        <v>286.90106885408898</v>
      </c>
      <c r="U384" s="12">
        <f t="shared" si="28"/>
        <v>1.5353788884644999</v>
      </c>
      <c r="V384" s="13">
        <f t="shared" si="29"/>
        <v>0</v>
      </c>
    </row>
    <row r="385" spans="1:22" ht="15" x14ac:dyDescent="0.25">
      <c r="A385" s="1" t="s">
        <v>22</v>
      </c>
      <c r="B385" s="1" t="s">
        <v>614</v>
      </c>
      <c r="C385" s="1" t="s">
        <v>568</v>
      </c>
      <c r="D385" s="1" t="s">
        <v>134</v>
      </c>
      <c r="E385" s="1" t="s">
        <v>39</v>
      </c>
      <c r="F385" s="1">
        <v>25</v>
      </c>
      <c r="G385" s="1">
        <v>39</v>
      </c>
      <c r="H385" s="1">
        <v>2</v>
      </c>
      <c r="I385" s="1">
        <v>9</v>
      </c>
      <c r="J385" s="1">
        <v>11</v>
      </c>
      <c r="K385" s="1">
        <v>28</v>
      </c>
      <c r="L385" s="4">
        <v>3</v>
      </c>
      <c r="M385" s="3">
        <v>9.82</v>
      </c>
      <c r="N385" s="4">
        <v>2</v>
      </c>
      <c r="O385" s="3">
        <v>16.420000000000002</v>
      </c>
      <c r="P385" s="4">
        <v>0</v>
      </c>
      <c r="Q385" s="3">
        <v>0</v>
      </c>
      <c r="R385" s="11">
        <f t="shared" si="25"/>
        <v>42.730166132901353</v>
      </c>
      <c r="S385" s="12">
        <f t="shared" si="26"/>
        <v>1.526077361889334</v>
      </c>
      <c r="T385" s="11">
        <f t="shared" si="27"/>
        <v>70.73016613290136</v>
      </c>
      <c r="U385" s="12">
        <f t="shared" si="28"/>
        <v>1.0956452854590091</v>
      </c>
      <c r="V385" s="13">
        <f t="shared" si="29"/>
        <v>1</v>
      </c>
    </row>
    <row r="386" spans="1:22" ht="15" x14ac:dyDescent="0.25">
      <c r="A386" s="1" t="s">
        <v>22</v>
      </c>
      <c r="B386" s="1" t="s">
        <v>615</v>
      </c>
      <c r="C386" s="1" t="s">
        <v>76</v>
      </c>
      <c r="D386" s="1" t="s">
        <v>38</v>
      </c>
      <c r="E386" s="1" t="s">
        <v>26</v>
      </c>
      <c r="F386" s="1">
        <v>22</v>
      </c>
      <c r="G386" s="1">
        <v>56</v>
      </c>
      <c r="H386" s="1">
        <v>6</v>
      </c>
      <c r="I386" s="1">
        <v>21</v>
      </c>
      <c r="J386" s="1">
        <v>27</v>
      </c>
      <c r="K386" s="1">
        <v>73</v>
      </c>
      <c r="L386" s="4">
        <v>6</v>
      </c>
      <c r="M386" s="3">
        <v>5.52</v>
      </c>
      <c r="N386" s="4">
        <v>4</v>
      </c>
      <c r="O386" s="3">
        <v>12.35</v>
      </c>
      <c r="P386" s="4">
        <v>1</v>
      </c>
      <c r="Q386" s="3">
        <v>33.33</v>
      </c>
      <c r="R386" s="11">
        <f t="shared" ref="R386:R449" si="30">L386/(MAX(1,M386)/100)+N386/(MAX(1,O386)/100)+P386/(MAX(1,Q386)/100)</f>
        <v>144.08461617152736</v>
      </c>
      <c r="S386" s="12">
        <f t="shared" ref="S386:S449" si="31">R386/MAX(1,K386)</f>
        <v>1.9737618653633884</v>
      </c>
      <c r="T386" s="11">
        <f t="shared" ref="T386:T449" si="32">K386+R386</f>
        <v>217.08461617152736</v>
      </c>
      <c r="U386" s="12">
        <f t="shared" ref="U386:U449" si="33">R386/G386</f>
        <v>2.57293957449156</v>
      </c>
      <c r="V386" s="13">
        <f t="shared" ref="V386:V449" si="34">IF(LEFT(E386,1)="D",1,0)</f>
        <v>0</v>
      </c>
    </row>
    <row r="387" spans="1:22" ht="15" x14ac:dyDescent="0.25">
      <c r="A387" s="1" t="s">
        <v>22</v>
      </c>
      <c r="B387" s="1" t="s">
        <v>616</v>
      </c>
      <c r="C387" s="1" t="s">
        <v>617</v>
      </c>
      <c r="D387" s="1" t="s">
        <v>46</v>
      </c>
      <c r="E387" s="1" t="s">
        <v>26</v>
      </c>
      <c r="F387" s="1">
        <v>24</v>
      </c>
      <c r="G387" s="1">
        <v>76</v>
      </c>
      <c r="H387" s="1">
        <v>8</v>
      </c>
      <c r="I387" s="1">
        <v>17</v>
      </c>
      <c r="J387" s="1">
        <v>25</v>
      </c>
      <c r="K387" s="1">
        <v>99</v>
      </c>
      <c r="L387" s="4">
        <v>5</v>
      </c>
      <c r="M387" s="3">
        <v>7.92</v>
      </c>
      <c r="N387" s="4">
        <v>1</v>
      </c>
      <c r="O387" s="3">
        <v>10.199999999999999</v>
      </c>
      <c r="P387" s="4">
        <v>0</v>
      </c>
      <c r="Q387" s="3">
        <v>0</v>
      </c>
      <c r="R387" s="11">
        <f t="shared" si="30"/>
        <v>72.935234699940594</v>
      </c>
      <c r="S387" s="12">
        <f t="shared" si="31"/>
        <v>0.73671954242364235</v>
      </c>
      <c r="T387" s="11">
        <f t="shared" si="32"/>
        <v>171.93523469994059</v>
      </c>
      <c r="U387" s="12">
        <f t="shared" si="33"/>
        <v>0.95967414078869206</v>
      </c>
      <c r="V387" s="13">
        <f t="shared" si="34"/>
        <v>0</v>
      </c>
    </row>
    <row r="388" spans="1:22" ht="15" x14ac:dyDescent="0.25">
      <c r="A388" s="1" t="s">
        <v>22</v>
      </c>
      <c r="B388" s="1" t="s">
        <v>618</v>
      </c>
      <c r="C388" s="1" t="s">
        <v>449</v>
      </c>
      <c r="D388" s="1" t="s">
        <v>25</v>
      </c>
      <c r="E388" s="1" t="s">
        <v>39</v>
      </c>
      <c r="F388" s="1">
        <v>27</v>
      </c>
      <c r="G388" s="1">
        <v>65</v>
      </c>
      <c r="H388" s="1">
        <v>7</v>
      </c>
      <c r="I388" s="1">
        <v>28</v>
      </c>
      <c r="J388" s="1">
        <v>35</v>
      </c>
      <c r="K388" s="1">
        <v>108</v>
      </c>
      <c r="L388" s="4">
        <v>9</v>
      </c>
      <c r="M388" s="3">
        <v>9.14</v>
      </c>
      <c r="N388" s="4">
        <v>4</v>
      </c>
      <c r="O388" s="3">
        <v>10.67</v>
      </c>
      <c r="P388" s="4">
        <v>0</v>
      </c>
      <c r="Q388" s="3">
        <v>4.76</v>
      </c>
      <c r="R388" s="11">
        <f t="shared" si="30"/>
        <v>135.95655624575744</v>
      </c>
      <c r="S388" s="12">
        <f t="shared" si="31"/>
        <v>1.2588570022755319</v>
      </c>
      <c r="T388" s="11">
        <f t="shared" si="32"/>
        <v>243.95655624575744</v>
      </c>
      <c r="U388" s="12">
        <f t="shared" si="33"/>
        <v>2.0916393268578068</v>
      </c>
      <c r="V388" s="13">
        <f t="shared" si="34"/>
        <v>1</v>
      </c>
    </row>
    <row r="389" spans="1:22" ht="15" x14ac:dyDescent="0.25">
      <c r="A389" s="1" t="s">
        <v>22</v>
      </c>
      <c r="B389" s="1" t="s">
        <v>618</v>
      </c>
      <c r="C389" s="1" t="s">
        <v>619</v>
      </c>
      <c r="D389" s="1" t="s">
        <v>49</v>
      </c>
      <c r="E389" s="1" t="s">
        <v>39</v>
      </c>
      <c r="F389" s="1">
        <v>26</v>
      </c>
      <c r="G389" s="1">
        <v>18</v>
      </c>
      <c r="H389" s="1">
        <v>0</v>
      </c>
      <c r="I389" s="1">
        <v>0</v>
      </c>
      <c r="J389" s="1">
        <v>0</v>
      </c>
      <c r="K389" s="1">
        <v>9</v>
      </c>
      <c r="L389" s="4">
        <v>0</v>
      </c>
      <c r="M389" s="3">
        <v>7.78</v>
      </c>
      <c r="N389" s="4">
        <v>0</v>
      </c>
      <c r="O389" s="3">
        <v>0</v>
      </c>
      <c r="P389" s="4">
        <v>0</v>
      </c>
      <c r="Q389" s="3" t="s">
        <v>27</v>
      </c>
      <c r="R389" s="11">
        <f t="shared" si="30"/>
        <v>0</v>
      </c>
      <c r="S389" s="12">
        <f t="shared" si="31"/>
        <v>0</v>
      </c>
      <c r="T389" s="11">
        <f t="shared" si="32"/>
        <v>9</v>
      </c>
      <c r="U389" s="12">
        <f t="shared" si="33"/>
        <v>0</v>
      </c>
      <c r="V389" s="13">
        <f t="shared" si="34"/>
        <v>1</v>
      </c>
    </row>
    <row r="390" spans="1:22" ht="15" x14ac:dyDescent="0.25">
      <c r="A390" s="1" t="s">
        <v>22</v>
      </c>
      <c r="B390" s="1" t="s">
        <v>620</v>
      </c>
      <c r="C390" s="1" t="s">
        <v>621</v>
      </c>
      <c r="D390" s="1" t="s">
        <v>181</v>
      </c>
      <c r="E390" s="1" t="s">
        <v>39</v>
      </c>
      <c r="F390" s="1">
        <v>32</v>
      </c>
      <c r="G390" s="1">
        <v>75</v>
      </c>
      <c r="H390" s="1">
        <v>6</v>
      </c>
      <c r="I390" s="1">
        <v>25</v>
      </c>
      <c r="J390" s="1">
        <v>31</v>
      </c>
      <c r="K390" s="1">
        <v>113</v>
      </c>
      <c r="L390" s="4">
        <v>7</v>
      </c>
      <c r="M390" s="3">
        <v>10.29</v>
      </c>
      <c r="N390" s="4">
        <v>2</v>
      </c>
      <c r="O390" s="3">
        <v>14.76</v>
      </c>
      <c r="P390" s="4">
        <v>0</v>
      </c>
      <c r="Q390" s="3">
        <v>11.11</v>
      </c>
      <c r="R390" s="11">
        <f t="shared" si="30"/>
        <v>81.577346385708765</v>
      </c>
      <c r="S390" s="12">
        <f t="shared" si="31"/>
        <v>0.72192341934255544</v>
      </c>
      <c r="T390" s="11">
        <f t="shared" si="32"/>
        <v>194.57734638570878</v>
      </c>
      <c r="U390" s="12">
        <f t="shared" si="33"/>
        <v>1.0876979518094503</v>
      </c>
      <c r="V390" s="13">
        <f t="shared" si="34"/>
        <v>1</v>
      </c>
    </row>
    <row r="391" spans="1:22" ht="15" x14ac:dyDescent="0.25">
      <c r="A391" s="1" t="s">
        <v>22</v>
      </c>
      <c r="B391" s="1" t="s">
        <v>622</v>
      </c>
      <c r="C391" s="1" t="s">
        <v>295</v>
      </c>
      <c r="D391" s="1" t="s">
        <v>49</v>
      </c>
      <c r="E391" s="1" t="s">
        <v>39</v>
      </c>
      <c r="F391" s="1">
        <v>31</v>
      </c>
      <c r="G391" s="1">
        <v>72</v>
      </c>
      <c r="H391" s="1">
        <v>11</v>
      </c>
      <c r="I391" s="1">
        <v>29</v>
      </c>
      <c r="J391" s="1">
        <v>40</v>
      </c>
      <c r="K391" s="1">
        <v>136</v>
      </c>
      <c r="L391" s="4">
        <v>12</v>
      </c>
      <c r="M391" s="3">
        <v>9.6300000000000008</v>
      </c>
      <c r="N391" s="4">
        <v>8</v>
      </c>
      <c r="O391" s="3">
        <v>14.98</v>
      </c>
      <c r="P391" s="4">
        <v>0</v>
      </c>
      <c r="Q391" s="3">
        <v>10.71</v>
      </c>
      <c r="R391" s="11">
        <f t="shared" si="30"/>
        <v>178.01513128615932</v>
      </c>
      <c r="S391" s="12">
        <f t="shared" si="31"/>
        <v>1.3089347888688185</v>
      </c>
      <c r="T391" s="11">
        <f t="shared" si="32"/>
        <v>314.01513128615932</v>
      </c>
      <c r="U391" s="12">
        <f t="shared" si="33"/>
        <v>2.4724323789744349</v>
      </c>
      <c r="V391" s="13">
        <f t="shared" si="34"/>
        <v>1</v>
      </c>
    </row>
    <row r="392" spans="1:22" ht="15" x14ac:dyDescent="0.25">
      <c r="A392" s="1" t="s">
        <v>22</v>
      </c>
      <c r="B392" s="1" t="s">
        <v>623</v>
      </c>
      <c r="C392" s="1" t="s">
        <v>624</v>
      </c>
      <c r="D392" s="1" t="s">
        <v>162</v>
      </c>
      <c r="E392" s="1" t="s">
        <v>39</v>
      </c>
      <c r="F392" s="1">
        <v>27</v>
      </c>
      <c r="G392" s="1">
        <v>53</v>
      </c>
      <c r="H392" s="1">
        <v>1</v>
      </c>
      <c r="I392" s="1">
        <v>4</v>
      </c>
      <c r="J392" s="1">
        <v>5</v>
      </c>
      <c r="K392" s="1">
        <v>31</v>
      </c>
      <c r="L392" s="4">
        <v>0</v>
      </c>
      <c r="M392" s="3">
        <v>7.19</v>
      </c>
      <c r="N392" s="4">
        <v>0</v>
      </c>
      <c r="O392" s="3">
        <v>20</v>
      </c>
      <c r="P392" s="4">
        <v>0</v>
      </c>
      <c r="Q392" s="3">
        <v>21.74</v>
      </c>
      <c r="R392" s="11">
        <f t="shared" si="30"/>
        <v>0</v>
      </c>
      <c r="S392" s="12">
        <f t="shared" si="31"/>
        <v>0</v>
      </c>
      <c r="T392" s="11">
        <f t="shared" si="32"/>
        <v>31</v>
      </c>
      <c r="U392" s="12">
        <f t="shared" si="33"/>
        <v>0</v>
      </c>
      <c r="V392" s="13">
        <f t="shared" si="34"/>
        <v>1</v>
      </c>
    </row>
    <row r="393" spans="1:22" ht="15" x14ac:dyDescent="0.25">
      <c r="A393" s="1" t="s">
        <v>22</v>
      </c>
      <c r="B393" s="1" t="s">
        <v>625</v>
      </c>
      <c r="C393" s="1" t="s">
        <v>167</v>
      </c>
      <c r="D393" s="1" t="s">
        <v>104</v>
      </c>
      <c r="E393" s="1" t="s">
        <v>50</v>
      </c>
      <c r="F393" s="1">
        <v>29</v>
      </c>
      <c r="G393" s="1">
        <v>82</v>
      </c>
      <c r="H393" s="1">
        <v>21</v>
      </c>
      <c r="I393" s="1">
        <v>29</v>
      </c>
      <c r="J393" s="1">
        <v>50</v>
      </c>
      <c r="K393" s="1">
        <v>196</v>
      </c>
      <c r="L393" s="4">
        <v>14</v>
      </c>
      <c r="M393" s="3">
        <v>8.11</v>
      </c>
      <c r="N393" s="4">
        <v>2</v>
      </c>
      <c r="O393" s="3">
        <v>11.21</v>
      </c>
      <c r="P393" s="4">
        <v>1</v>
      </c>
      <c r="Q393" s="3">
        <v>12.5</v>
      </c>
      <c r="R393" s="11">
        <f t="shared" si="30"/>
        <v>198.46760037882331</v>
      </c>
      <c r="S393" s="12">
        <f t="shared" si="31"/>
        <v>1.0125897978511393</v>
      </c>
      <c r="T393" s="11">
        <f t="shared" si="32"/>
        <v>394.46760037882331</v>
      </c>
      <c r="U393" s="12">
        <f t="shared" si="33"/>
        <v>2.4203365899856499</v>
      </c>
      <c r="V393" s="13">
        <f t="shared" si="34"/>
        <v>0</v>
      </c>
    </row>
    <row r="394" spans="1:22" ht="15" x14ac:dyDescent="0.25">
      <c r="A394" s="1" t="s">
        <v>22</v>
      </c>
      <c r="B394" s="1" t="s">
        <v>626</v>
      </c>
      <c r="C394" s="1" t="s">
        <v>627</v>
      </c>
      <c r="D394" s="1" t="s">
        <v>53</v>
      </c>
      <c r="E394" s="1" t="s">
        <v>39</v>
      </c>
      <c r="F394" s="1">
        <v>31</v>
      </c>
      <c r="G394" s="1">
        <v>18</v>
      </c>
      <c r="H394" s="1">
        <v>0</v>
      </c>
      <c r="I394" s="1">
        <v>5</v>
      </c>
      <c r="J394" s="1">
        <v>5</v>
      </c>
      <c r="K394" s="1">
        <v>24</v>
      </c>
      <c r="L394" s="4">
        <v>0</v>
      </c>
      <c r="M394" s="3">
        <v>5.97</v>
      </c>
      <c r="N394" s="4">
        <v>0</v>
      </c>
      <c r="O394" s="3">
        <v>28.57</v>
      </c>
      <c r="P394" s="4">
        <v>0</v>
      </c>
      <c r="Q394" s="3">
        <v>0</v>
      </c>
      <c r="R394" s="11">
        <f t="shared" si="30"/>
        <v>0</v>
      </c>
      <c r="S394" s="12">
        <f t="shared" si="31"/>
        <v>0</v>
      </c>
      <c r="T394" s="11">
        <f t="shared" si="32"/>
        <v>24</v>
      </c>
      <c r="U394" s="12">
        <f t="shared" si="33"/>
        <v>0</v>
      </c>
      <c r="V394" s="13">
        <f t="shared" si="34"/>
        <v>1</v>
      </c>
    </row>
    <row r="395" spans="1:22" ht="15" x14ac:dyDescent="0.25">
      <c r="A395" s="1" t="s">
        <v>22</v>
      </c>
      <c r="B395" s="1" t="s">
        <v>628</v>
      </c>
      <c r="C395" s="1" t="s">
        <v>37</v>
      </c>
      <c r="D395" s="1" t="s">
        <v>30</v>
      </c>
      <c r="E395" s="1" t="s">
        <v>50</v>
      </c>
      <c r="F395" s="1">
        <v>23</v>
      </c>
      <c r="G395" s="1">
        <v>63</v>
      </c>
      <c r="H395" s="1">
        <v>14</v>
      </c>
      <c r="I395" s="1">
        <v>16</v>
      </c>
      <c r="J395" s="1">
        <v>30</v>
      </c>
      <c r="K395" s="1">
        <v>131</v>
      </c>
      <c r="L395" s="4">
        <v>6</v>
      </c>
      <c r="M395" s="3">
        <v>9.84</v>
      </c>
      <c r="N395" s="4">
        <v>2</v>
      </c>
      <c r="O395" s="3">
        <v>8.7899999999999991</v>
      </c>
      <c r="P395" s="4">
        <v>0</v>
      </c>
      <c r="Q395" s="3">
        <v>50</v>
      </c>
      <c r="R395" s="11">
        <f t="shared" si="30"/>
        <v>83.728738311273901</v>
      </c>
      <c r="S395" s="12">
        <f t="shared" si="31"/>
        <v>0.63915067413186188</v>
      </c>
      <c r="T395" s="11">
        <f t="shared" si="32"/>
        <v>214.7287383112739</v>
      </c>
      <c r="U395" s="12">
        <f t="shared" si="33"/>
        <v>1.3290275922424428</v>
      </c>
      <c r="V395" s="13">
        <f t="shared" si="34"/>
        <v>0</v>
      </c>
    </row>
    <row r="396" spans="1:22" ht="15" x14ac:dyDescent="0.25">
      <c r="A396" s="1" t="s">
        <v>22</v>
      </c>
      <c r="B396" s="1" t="s">
        <v>629</v>
      </c>
      <c r="C396" s="1" t="s">
        <v>630</v>
      </c>
      <c r="D396" s="1" t="s">
        <v>82</v>
      </c>
      <c r="E396" s="1" t="s">
        <v>26</v>
      </c>
      <c r="F396" s="1">
        <v>25</v>
      </c>
      <c r="G396" s="1">
        <v>82</v>
      </c>
      <c r="H396" s="1">
        <v>21</v>
      </c>
      <c r="I396" s="1">
        <v>16</v>
      </c>
      <c r="J396" s="1">
        <v>37</v>
      </c>
      <c r="K396" s="1">
        <v>122</v>
      </c>
      <c r="L396" s="4">
        <v>10</v>
      </c>
      <c r="M396" s="3">
        <v>6.08</v>
      </c>
      <c r="N396" s="4">
        <v>1</v>
      </c>
      <c r="O396" s="3">
        <v>15.38</v>
      </c>
      <c r="P396" s="4">
        <v>0</v>
      </c>
      <c r="Q396" s="3">
        <v>8</v>
      </c>
      <c r="R396" s="11">
        <f t="shared" si="30"/>
        <v>170.97563479570189</v>
      </c>
      <c r="S396" s="12">
        <f t="shared" si="31"/>
        <v>1.4014396294729663</v>
      </c>
      <c r="T396" s="11">
        <f t="shared" si="32"/>
        <v>292.97563479570192</v>
      </c>
      <c r="U396" s="12">
        <f t="shared" si="33"/>
        <v>2.0850687170207549</v>
      </c>
      <c r="V396" s="13">
        <f t="shared" si="34"/>
        <v>0</v>
      </c>
    </row>
    <row r="397" spans="1:22" ht="15" x14ac:dyDescent="0.25">
      <c r="A397" s="1" t="s">
        <v>22</v>
      </c>
      <c r="B397" s="1" t="s">
        <v>631</v>
      </c>
      <c r="C397" s="1" t="s">
        <v>632</v>
      </c>
      <c r="D397" s="1" t="s">
        <v>82</v>
      </c>
      <c r="E397" s="1" t="s">
        <v>50</v>
      </c>
      <c r="F397" s="1">
        <v>29</v>
      </c>
      <c r="G397" s="1">
        <v>39</v>
      </c>
      <c r="H397" s="1">
        <v>1</v>
      </c>
      <c r="I397" s="1">
        <v>5</v>
      </c>
      <c r="J397" s="1">
        <v>6</v>
      </c>
      <c r="K397" s="1">
        <v>48</v>
      </c>
      <c r="L397" s="4">
        <v>2</v>
      </c>
      <c r="M397" s="3">
        <v>5.98</v>
      </c>
      <c r="N397" s="4">
        <v>0</v>
      </c>
      <c r="O397" s="3">
        <v>0</v>
      </c>
      <c r="P397" s="4">
        <v>0</v>
      </c>
      <c r="Q397" s="3">
        <v>0</v>
      </c>
      <c r="R397" s="11">
        <f t="shared" si="30"/>
        <v>33.444816053511701</v>
      </c>
      <c r="S397" s="12">
        <f t="shared" si="31"/>
        <v>0.69676700111482714</v>
      </c>
      <c r="T397" s="11">
        <f t="shared" si="32"/>
        <v>81.444816053511701</v>
      </c>
      <c r="U397" s="12">
        <f t="shared" si="33"/>
        <v>0.85755938598747949</v>
      </c>
      <c r="V397" s="13">
        <f t="shared" si="34"/>
        <v>0</v>
      </c>
    </row>
    <row r="398" spans="1:22" ht="15" x14ac:dyDescent="0.25">
      <c r="A398" s="1" t="s">
        <v>22</v>
      </c>
      <c r="B398" s="1" t="s">
        <v>633</v>
      </c>
      <c r="C398" s="1" t="s">
        <v>634</v>
      </c>
      <c r="D398" s="1" t="s">
        <v>30</v>
      </c>
      <c r="E398" s="1" t="s">
        <v>26</v>
      </c>
      <c r="F398" s="1">
        <v>38</v>
      </c>
      <c r="G398" s="1">
        <v>76</v>
      </c>
      <c r="H398" s="1">
        <v>21</v>
      </c>
      <c r="I398" s="1">
        <v>33</v>
      </c>
      <c r="J398" s="1">
        <v>54</v>
      </c>
      <c r="K398" s="1">
        <v>172</v>
      </c>
      <c r="L398" s="4">
        <v>15</v>
      </c>
      <c r="M398" s="3">
        <v>9.5</v>
      </c>
      <c r="N398" s="4">
        <v>5</v>
      </c>
      <c r="O398" s="3">
        <v>10.56</v>
      </c>
      <c r="P398" s="4">
        <v>0</v>
      </c>
      <c r="Q398" s="3">
        <v>0</v>
      </c>
      <c r="R398" s="11">
        <f t="shared" si="30"/>
        <v>205.2432216905901</v>
      </c>
      <c r="S398" s="12">
        <f t="shared" si="31"/>
        <v>1.1932745447127331</v>
      </c>
      <c r="T398" s="11">
        <f t="shared" si="32"/>
        <v>377.24322169059008</v>
      </c>
      <c r="U398" s="12">
        <f t="shared" si="33"/>
        <v>2.7005687064551331</v>
      </c>
      <c r="V398" s="13">
        <f t="shared" si="34"/>
        <v>0</v>
      </c>
    </row>
    <row r="399" spans="1:22" ht="15" x14ac:dyDescent="0.25">
      <c r="A399" s="1" t="s">
        <v>22</v>
      </c>
      <c r="B399" s="1" t="s">
        <v>635</v>
      </c>
      <c r="C399" s="1" t="s">
        <v>636</v>
      </c>
      <c r="D399" s="1" t="s">
        <v>64</v>
      </c>
      <c r="E399" s="1" t="s">
        <v>31</v>
      </c>
      <c r="F399" s="1">
        <v>33</v>
      </c>
      <c r="G399" s="1">
        <v>64</v>
      </c>
      <c r="H399" s="1">
        <v>13</v>
      </c>
      <c r="I399" s="1">
        <v>28</v>
      </c>
      <c r="J399" s="1">
        <v>41</v>
      </c>
      <c r="K399" s="1">
        <v>152</v>
      </c>
      <c r="L399" s="4">
        <v>8</v>
      </c>
      <c r="M399" s="3">
        <v>7.3</v>
      </c>
      <c r="N399" s="4">
        <v>4</v>
      </c>
      <c r="O399" s="3">
        <v>9.2899999999999991</v>
      </c>
      <c r="P399" s="4">
        <v>1</v>
      </c>
      <c r="Q399" s="3">
        <v>10</v>
      </c>
      <c r="R399" s="11">
        <f t="shared" si="30"/>
        <v>162.64609168792487</v>
      </c>
      <c r="S399" s="12">
        <f t="shared" si="31"/>
        <v>1.0700400768942426</v>
      </c>
      <c r="T399" s="11">
        <f t="shared" si="32"/>
        <v>314.64609168792487</v>
      </c>
      <c r="U399" s="12">
        <f t="shared" si="33"/>
        <v>2.541345182623826</v>
      </c>
      <c r="V399" s="13">
        <f t="shared" si="34"/>
        <v>0</v>
      </c>
    </row>
    <row r="400" spans="1:22" ht="15" x14ac:dyDescent="0.25">
      <c r="A400" s="1" t="s">
        <v>22</v>
      </c>
      <c r="B400" s="1" t="s">
        <v>637</v>
      </c>
      <c r="C400" s="1" t="s">
        <v>430</v>
      </c>
      <c r="D400" s="1" t="s">
        <v>61</v>
      </c>
      <c r="E400" s="1" t="s">
        <v>50</v>
      </c>
      <c r="F400" s="1">
        <v>31</v>
      </c>
      <c r="G400" s="1">
        <v>2</v>
      </c>
      <c r="H400" s="1">
        <v>0</v>
      </c>
      <c r="I400" s="1">
        <v>0</v>
      </c>
      <c r="J400" s="1">
        <v>0</v>
      </c>
      <c r="K400" s="1">
        <v>5</v>
      </c>
      <c r="L400" s="4">
        <v>0</v>
      </c>
      <c r="M400" s="3">
        <v>0</v>
      </c>
      <c r="N400" s="4">
        <v>0</v>
      </c>
      <c r="O400" s="3" t="s">
        <v>27</v>
      </c>
      <c r="P400" s="4">
        <v>0</v>
      </c>
      <c r="R400" s="11">
        <f t="shared" si="30"/>
        <v>0</v>
      </c>
      <c r="S400" s="12">
        <f t="shared" si="31"/>
        <v>0</v>
      </c>
      <c r="T400" s="11">
        <f t="shared" si="32"/>
        <v>5</v>
      </c>
      <c r="U400" s="12">
        <f t="shared" si="33"/>
        <v>0</v>
      </c>
      <c r="V400" s="13">
        <f t="shared" si="34"/>
        <v>0</v>
      </c>
    </row>
    <row r="401" spans="1:22" ht="15" x14ac:dyDescent="0.25">
      <c r="A401" s="1" t="s">
        <v>22</v>
      </c>
      <c r="B401" s="1" t="s">
        <v>638</v>
      </c>
      <c r="C401" s="1" t="s">
        <v>639</v>
      </c>
      <c r="D401" s="1" t="s">
        <v>67</v>
      </c>
      <c r="E401" s="1" t="s">
        <v>26</v>
      </c>
      <c r="F401" s="1">
        <v>32</v>
      </c>
      <c r="G401" s="1">
        <v>80</v>
      </c>
      <c r="H401" s="1">
        <v>30</v>
      </c>
      <c r="I401" s="1">
        <v>35</v>
      </c>
      <c r="J401" s="1">
        <v>65</v>
      </c>
      <c r="K401" s="1">
        <v>201</v>
      </c>
      <c r="L401" s="4">
        <v>19</v>
      </c>
      <c r="M401" s="3">
        <v>10.1</v>
      </c>
      <c r="N401" s="4">
        <v>2</v>
      </c>
      <c r="O401" s="3">
        <v>14.72</v>
      </c>
      <c r="P401" s="4">
        <v>1</v>
      </c>
      <c r="Q401" s="3">
        <v>50</v>
      </c>
      <c r="R401" s="11">
        <f t="shared" si="30"/>
        <v>203.70576840292725</v>
      </c>
      <c r="S401" s="12">
        <f t="shared" si="31"/>
        <v>1.0134615343429216</v>
      </c>
      <c r="T401" s="11">
        <f t="shared" si="32"/>
        <v>404.70576840292722</v>
      </c>
      <c r="U401" s="12">
        <f t="shared" si="33"/>
        <v>2.5463221050365905</v>
      </c>
      <c r="V401" s="13">
        <f t="shared" si="34"/>
        <v>0</v>
      </c>
    </row>
    <row r="402" spans="1:22" ht="15" x14ac:dyDescent="0.25">
      <c r="A402" s="1" t="s">
        <v>22</v>
      </c>
      <c r="B402" s="1" t="s">
        <v>640</v>
      </c>
      <c r="C402" s="1" t="s">
        <v>641</v>
      </c>
      <c r="D402" s="1" t="s">
        <v>58</v>
      </c>
      <c r="E402" s="1" t="s">
        <v>26</v>
      </c>
      <c r="F402" s="1">
        <v>34</v>
      </c>
      <c r="G402" s="1">
        <v>70</v>
      </c>
      <c r="H402" s="1">
        <v>4</v>
      </c>
      <c r="I402" s="1">
        <v>15</v>
      </c>
      <c r="J402" s="1">
        <v>19</v>
      </c>
      <c r="K402" s="1">
        <v>68</v>
      </c>
      <c r="L402" s="4">
        <v>7</v>
      </c>
      <c r="M402" s="3">
        <v>7.93</v>
      </c>
      <c r="N402" s="4">
        <v>0</v>
      </c>
      <c r="O402" s="3">
        <v>0</v>
      </c>
      <c r="P402" s="4">
        <v>0</v>
      </c>
      <c r="Q402" s="3">
        <v>0</v>
      </c>
      <c r="R402" s="11">
        <f t="shared" si="30"/>
        <v>88.272383354350566</v>
      </c>
      <c r="S402" s="12">
        <f t="shared" si="31"/>
        <v>1.2981232846228024</v>
      </c>
      <c r="T402" s="11">
        <f t="shared" si="32"/>
        <v>156.27238335435055</v>
      </c>
      <c r="U402" s="12">
        <f t="shared" si="33"/>
        <v>1.2610340479192939</v>
      </c>
      <c r="V402" s="13">
        <f t="shared" si="34"/>
        <v>0</v>
      </c>
    </row>
    <row r="403" spans="1:22" ht="15" x14ac:dyDescent="0.25">
      <c r="A403" s="1" t="s">
        <v>22</v>
      </c>
      <c r="B403" s="1" t="s">
        <v>642</v>
      </c>
      <c r="C403" s="1" t="s">
        <v>34</v>
      </c>
      <c r="D403" s="1" t="s">
        <v>110</v>
      </c>
      <c r="E403" s="1" t="s">
        <v>26</v>
      </c>
      <c r="F403" s="1">
        <v>23</v>
      </c>
      <c r="G403" s="1">
        <v>53</v>
      </c>
      <c r="H403" s="1">
        <v>7</v>
      </c>
      <c r="I403" s="1">
        <v>11</v>
      </c>
      <c r="J403" s="1">
        <v>18</v>
      </c>
      <c r="K403" s="1">
        <v>68</v>
      </c>
      <c r="L403" s="4">
        <v>4</v>
      </c>
      <c r="M403" s="3">
        <v>9.02</v>
      </c>
      <c r="N403" s="4">
        <v>0</v>
      </c>
      <c r="O403" s="3">
        <v>33.33</v>
      </c>
      <c r="P403" s="4">
        <v>0</v>
      </c>
      <c r="Q403" s="3">
        <v>6.67</v>
      </c>
      <c r="R403" s="11">
        <f t="shared" si="30"/>
        <v>44.345898004434588</v>
      </c>
      <c r="S403" s="12">
        <f t="shared" si="31"/>
        <v>0.65214555888874393</v>
      </c>
      <c r="T403" s="11">
        <f t="shared" si="32"/>
        <v>112.34589800443459</v>
      </c>
      <c r="U403" s="12">
        <f t="shared" si="33"/>
        <v>0.83671505668744506</v>
      </c>
      <c r="V403" s="13">
        <f t="shared" si="34"/>
        <v>0</v>
      </c>
    </row>
    <row r="404" spans="1:22" ht="15" x14ac:dyDescent="0.25">
      <c r="A404" s="1" t="s">
        <v>22</v>
      </c>
      <c r="B404" s="1" t="s">
        <v>643</v>
      </c>
      <c r="C404" s="1" t="s">
        <v>347</v>
      </c>
      <c r="D404" s="1" t="s">
        <v>42</v>
      </c>
      <c r="E404" s="1" t="s">
        <v>31</v>
      </c>
      <c r="F404" s="1">
        <v>35</v>
      </c>
      <c r="G404" s="1">
        <v>70</v>
      </c>
      <c r="H404" s="1">
        <v>6</v>
      </c>
      <c r="I404" s="1">
        <v>7</v>
      </c>
      <c r="J404" s="1">
        <v>13</v>
      </c>
      <c r="K404" s="1">
        <v>63</v>
      </c>
      <c r="L404" s="4">
        <v>2</v>
      </c>
      <c r="M404" s="3">
        <v>5.86</v>
      </c>
      <c r="N404" s="4">
        <v>0</v>
      </c>
      <c r="O404" s="3">
        <v>13.89</v>
      </c>
      <c r="P404" s="4">
        <v>0</v>
      </c>
      <c r="Q404" s="3">
        <v>7.14</v>
      </c>
      <c r="R404" s="11">
        <f t="shared" si="30"/>
        <v>34.129692832764505</v>
      </c>
      <c r="S404" s="12">
        <f t="shared" si="31"/>
        <v>0.54174115607562701</v>
      </c>
      <c r="T404" s="11">
        <f t="shared" si="32"/>
        <v>97.129692832764505</v>
      </c>
      <c r="U404" s="12">
        <f t="shared" si="33"/>
        <v>0.48756704046806437</v>
      </c>
      <c r="V404" s="13">
        <f t="shared" si="34"/>
        <v>0</v>
      </c>
    </row>
    <row r="405" spans="1:22" ht="15" x14ac:dyDescent="0.25">
      <c r="A405" s="1" t="s">
        <v>22</v>
      </c>
      <c r="B405" s="1" t="s">
        <v>644</v>
      </c>
      <c r="C405" s="1" t="s">
        <v>645</v>
      </c>
      <c r="D405" s="1" t="s">
        <v>107</v>
      </c>
      <c r="E405" s="1" t="s">
        <v>31</v>
      </c>
      <c r="F405" s="1">
        <v>32</v>
      </c>
      <c r="G405" s="1">
        <v>71</v>
      </c>
      <c r="H405" s="1">
        <v>4</v>
      </c>
      <c r="I405" s="1">
        <v>9</v>
      </c>
      <c r="J405" s="1">
        <v>13</v>
      </c>
      <c r="K405" s="1">
        <v>29</v>
      </c>
      <c r="L405" s="4">
        <v>3</v>
      </c>
      <c r="M405" s="3">
        <v>8.08</v>
      </c>
      <c r="N405" s="4">
        <v>1</v>
      </c>
      <c r="O405" s="3">
        <v>20</v>
      </c>
      <c r="P405" s="4">
        <v>0</v>
      </c>
      <c r="Q405" s="3" t="s">
        <v>27</v>
      </c>
      <c r="R405" s="11">
        <f t="shared" si="30"/>
        <v>42.128712871287128</v>
      </c>
      <c r="S405" s="12">
        <f t="shared" si="31"/>
        <v>1.4527142369409354</v>
      </c>
      <c r="T405" s="11">
        <f t="shared" si="32"/>
        <v>71.128712871287121</v>
      </c>
      <c r="U405" s="12">
        <f t="shared" si="33"/>
        <v>0.59336215311672014</v>
      </c>
      <c r="V405" s="13">
        <f t="shared" si="34"/>
        <v>0</v>
      </c>
    </row>
    <row r="406" spans="1:22" ht="15" x14ac:dyDescent="0.25">
      <c r="A406" s="1" t="s">
        <v>22</v>
      </c>
      <c r="B406" s="1" t="s">
        <v>646</v>
      </c>
      <c r="C406" s="1" t="s">
        <v>357</v>
      </c>
      <c r="D406" s="1" t="s">
        <v>46</v>
      </c>
      <c r="E406" s="1" t="s">
        <v>26</v>
      </c>
      <c r="F406" s="1">
        <v>23</v>
      </c>
      <c r="G406" s="1">
        <v>6</v>
      </c>
      <c r="H406" s="1">
        <v>0</v>
      </c>
      <c r="I406" s="1">
        <v>1</v>
      </c>
      <c r="J406" s="1">
        <v>1</v>
      </c>
      <c r="K406" s="1">
        <v>1</v>
      </c>
      <c r="L406" s="4">
        <v>0</v>
      </c>
      <c r="M406" s="3">
        <v>14.29</v>
      </c>
      <c r="N406" s="4">
        <v>0</v>
      </c>
      <c r="P406" s="4">
        <v>0</v>
      </c>
      <c r="Q406" s="3" t="s">
        <v>27</v>
      </c>
      <c r="R406" s="11">
        <f t="shared" si="30"/>
        <v>0</v>
      </c>
      <c r="S406" s="12">
        <f t="shared" si="31"/>
        <v>0</v>
      </c>
      <c r="T406" s="11">
        <f t="shared" si="32"/>
        <v>1</v>
      </c>
      <c r="U406" s="12">
        <f t="shared" si="33"/>
        <v>0</v>
      </c>
      <c r="V406" s="13">
        <f t="shared" si="34"/>
        <v>0</v>
      </c>
    </row>
    <row r="407" spans="1:22" ht="15" x14ac:dyDescent="0.25">
      <c r="A407" s="1" t="s">
        <v>22</v>
      </c>
      <c r="B407" s="1" t="s">
        <v>647</v>
      </c>
      <c r="C407" s="1" t="s">
        <v>576</v>
      </c>
      <c r="D407" s="1" t="s">
        <v>69</v>
      </c>
      <c r="E407" s="1" t="s">
        <v>50</v>
      </c>
      <c r="F407" s="1">
        <v>26</v>
      </c>
      <c r="G407" s="1">
        <v>58</v>
      </c>
      <c r="H407" s="1">
        <v>11</v>
      </c>
      <c r="I407" s="1">
        <v>12</v>
      </c>
      <c r="J407" s="1">
        <v>23</v>
      </c>
      <c r="K407" s="1">
        <v>117</v>
      </c>
      <c r="L407" s="4">
        <v>8</v>
      </c>
      <c r="M407" s="3">
        <v>8.7799999999999994</v>
      </c>
      <c r="N407" s="4">
        <v>1</v>
      </c>
      <c r="O407" s="3">
        <v>12.5</v>
      </c>
      <c r="P407" s="4">
        <v>1</v>
      </c>
      <c r="Q407" s="3">
        <v>5</v>
      </c>
      <c r="R407" s="11">
        <f t="shared" si="30"/>
        <v>119.11617312072894</v>
      </c>
      <c r="S407" s="12">
        <f t="shared" si="31"/>
        <v>1.0180869497498199</v>
      </c>
      <c r="T407" s="11">
        <f t="shared" si="32"/>
        <v>236.11617312072894</v>
      </c>
      <c r="U407" s="12">
        <f t="shared" si="33"/>
        <v>2.0537271227711886</v>
      </c>
      <c r="V407" s="13">
        <f t="shared" si="34"/>
        <v>0</v>
      </c>
    </row>
    <row r="408" spans="1:22" ht="15" x14ac:dyDescent="0.25">
      <c r="A408" s="1" t="s">
        <v>22</v>
      </c>
      <c r="B408" s="1" t="s">
        <v>648</v>
      </c>
      <c r="C408" s="1" t="s">
        <v>177</v>
      </c>
      <c r="D408" s="1" t="s">
        <v>53</v>
      </c>
      <c r="E408" s="1" t="s">
        <v>50</v>
      </c>
      <c r="F408" s="1">
        <v>31</v>
      </c>
      <c r="G408" s="1">
        <v>62</v>
      </c>
      <c r="H408" s="1">
        <v>1</v>
      </c>
      <c r="I408" s="1">
        <v>3</v>
      </c>
      <c r="J408" s="1">
        <v>4</v>
      </c>
      <c r="K408" s="1">
        <v>35</v>
      </c>
      <c r="L408" s="4">
        <v>2</v>
      </c>
      <c r="M408" s="3">
        <v>4.29</v>
      </c>
      <c r="N408" s="4">
        <v>0</v>
      </c>
      <c r="O408" s="3">
        <v>0</v>
      </c>
      <c r="P408" s="4">
        <v>0</v>
      </c>
      <c r="Q408" s="3">
        <v>0</v>
      </c>
      <c r="R408" s="11">
        <f t="shared" si="30"/>
        <v>46.620046620046622</v>
      </c>
      <c r="S408" s="12">
        <f t="shared" si="31"/>
        <v>1.332001332001332</v>
      </c>
      <c r="T408" s="11">
        <f t="shared" si="32"/>
        <v>81.620046620046622</v>
      </c>
      <c r="U408" s="12">
        <f t="shared" si="33"/>
        <v>0.75193623580720359</v>
      </c>
      <c r="V408" s="13">
        <f t="shared" si="34"/>
        <v>0</v>
      </c>
    </row>
    <row r="409" spans="1:22" ht="15" x14ac:dyDescent="0.25">
      <c r="A409" s="1" t="s">
        <v>22</v>
      </c>
      <c r="B409" s="1" t="s">
        <v>649</v>
      </c>
      <c r="C409" s="1" t="s">
        <v>185</v>
      </c>
      <c r="D409" s="1" t="s">
        <v>38</v>
      </c>
      <c r="E409" s="1" t="s">
        <v>39</v>
      </c>
      <c r="F409" s="1">
        <v>22</v>
      </c>
      <c r="G409" s="1">
        <v>18</v>
      </c>
      <c r="H409" s="1">
        <v>1</v>
      </c>
      <c r="I409" s="1">
        <v>4</v>
      </c>
      <c r="J409" s="1">
        <v>5</v>
      </c>
      <c r="K409" s="1">
        <v>11</v>
      </c>
      <c r="L409" s="4">
        <v>0</v>
      </c>
      <c r="M409" s="3">
        <v>5.49</v>
      </c>
      <c r="N409" s="4">
        <v>1</v>
      </c>
      <c r="O409" s="3">
        <v>7.69</v>
      </c>
      <c r="P409" s="4">
        <v>0</v>
      </c>
      <c r="Q409" s="3" t="s">
        <v>27</v>
      </c>
      <c r="R409" s="11">
        <f t="shared" si="30"/>
        <v>13.003901170351103</v>
      </c>
      <c r="S409" s="12">
        <f t="shared" si="31"/>
        <v>1.1821728336682822</v>
      </c>
      <c r="T409" s="11">
        <f t="shared" si="32"/>
        <v>24.003901170351103</v>
      </c>
      <c r="U409" s="12">
        <f t="shared" si="33"/>
        <v>0.72243895390839463</v>
      </c>
      <c r="V409" s="13">
        <f t="shared" si="34"/>
        <v>1</v>
      </c>
    </row>
    <row r="410" spans="1:22" ht="15" x14ac:dyDescent="0.25">
      <c r="A410" s="1" t="s">
        <v>22</v>
      </c>
      <c r="B410" s="1" t="s">
        <v>650</v>
      </c>
      <c r="C410" s="1" t="s">
        <v>651</v>
      </c>
      <c r="D410" s="1" t="s">
        <v>110</v>
      </c>
      <c r="E410" s="1" t="s">
        <v>50</v>
      </c>
      <c r="F410" s="1">
        <v>21</v>
      </c>
      <c r="G410" s="1">
        <v>73</v>
      </c>
      <c r="H410" s="1">
        <v>16</v>
      </c>
      <c r="I410" s="1">
        <v>11</v>
      </c>
      <c r="J410" s="1">
        <v>27</v>
      </c>
      <c r="K410" s="1">
        <v>116</v>
      </c>
      <c r="L410" s="4">
        <v>7</v>
      </c>
      <c r="M410" s="3">
        <v>9.15</v>
      </c>
      <c r="N410" s="4">
        <v>1</v>
      </c>
      <c r="O410" s="3">
        <v>20</v>
      </c>
      <c r="P410" s="4">
        <v>0</v>
      </c>
      <c r="Q410" s="3" t="s">
        <v>27</v>
      </c>
      <c r="R410" s="11">
        <f t="shared" si="30"/>
        <v>81.502732240437155</v>
      </c>
      <c r="S410" s="12">
        <f t="shared" si="31"/>
        <v>0.70260976069342373</v>
      </c>
      <c r="T410" s="11">
        <f t="shared" si="32"/>
        <v>197.50273224043715</v>
      </c>
      <c r="U410" s="12">
        <f t="shared" si="33"/>
        <v>1.1164757841155775</v>
      </c>
      <c r="V410" s="13">
        <f t="shared" si="34"/>
        <v>0</v>
      </c>
    </row>
    <row r="411" spans="1:22" ht="15" x14ac:dyDescent="0.25">
      <c r="A411" s="1" t="s">
        <v>22</v>
      </c>
      <c r="B411" s="1" t="s">
        <v>652</v>
      </c>
      <c r="C411" s="1" t="s">
        <v>488</v>
      </c>
      <c r="D411" s="1" t="s">
        <v>53</v>
      </c>
      <c r="E411" s="1" t="s">
        <v>50</v>
      </c>
      <c r="F411" s="1">
        <v>22</v>
      </c>
      <c r="G411" s="1">
        <v>2</v>
      </c>
      <c r="H411" s="1">
        <v>1</v>
      </c>
      <c r="I411" s="1">
        <v>1</v>
      </c>
      <c r="J411" s="1">
        <v>2</v>
      </c>
      <c r="K411" s="1">
        <v>1</v>
      </c>
      <c r="L411" s="4">
        <v>1</v>
      </c>
      <c r="M411" s="3">
        <v>25</v>
      </c>
      <c r="N411" s="4">
        <v>0</v>
      </c>
      <c r="O411" s="3" t="s">
        <v>27</v>
      </c>
      <c r="P411" s="4">
        <v>0</v>
      </c>
      <c r="Q411" s="3" t="s">
        <v>27</v>
      </c>
      <c r="R411" s="11">
        <f t="shared" si="30"/>
        <v>4</v>
      </c>
      <c r="S411" s="12">
        <f t="shared" si="31"/>
        <v>4</v>
      </c>
      <c r="T411" s="11">
        <f t="shared" si="32"/>
        <v>5</v>
      </c>
      <c r="U411" s="12">
        <f t="shared" si="33"/>
        <v>2</v>
      </c>
      <c r="V411" s="13">
        <f t="shared" si="34"/>
        <v>0</v>
      </c>
    </row>
    <row r="412" spans="1:22" ht="15" x14ac:dyDescent="0.25">
      <c r="A412" s="1" t="s">
        <v>22</v>
      </c>
      <c r="B412" s="1" t="s">
        <v>653</v>
      </c>
      <c r="C412" s="1" t="s">
        <v>170</v>
      </c>
      <c r="D412" s="1" t="s">
        <v>181</v>
      </c>
      <c r="E412" s="1" t="s">
        <v>39</v>
      </c>
      <c r="F412" s="1">
        <v>29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4">
        <v>0</v>
      </c>
      <c r="M412" s="3">
        <v>0</v>
      </c>
      <c r="N412" s="4">
        <v>0</v>
      </c>
      <c r="P412" s="4">
        <v>0</v>
      </c>
      <c r="R412" s="11">
        <f t="shared" si="30"/>
        <v>0</v>
      </c>
      <c r="S412" s="12">
        <f t="shared" si="31"/>
        <v>0</v>
      </c>
      <c r="T412" s="11">
        <f t="shared" si="32"/>
        <v>0</v>
      </c>
      <c r="U412" s="12">
        <f t="shared" si="33"/>
        <v>0</v>
      </c>
      <c r="V412" s="13">
        <f t="shared" si="34"/>
        <v>1</v>
      </c>
    </row>
    <row r="413" spans="1:22" ht="15" x14ac:dyDescent="0.25">
      <c r="A413" s="1" t="s">
        <v>22</v>
      </c>
      <c r="B413" s="1" t="s">
        <v>654</v>
      </c>
      <c r="C413" s="1" t="s">
        <v>249</v>
      </c>
      <c r="D413" s="1" t="s">
        <v>25</v>
      </c>
      <c r="E413" s="1" t="s">
        <v>39</v>
      </c>
      <c r="F413" s="1">
        <v>26</v>
      </c>
      <c r="G413" s="1">
        <v>78</v>
      </c>
      <c r="H413" s="1">
        <v>3</v>
      </c>
      <c r="I413" s="1">
        <v>11</v>
      </c>
      <c r="J413" s="1">
        <v>14</v>
      </c>
      <c r="K413" s="1">
        <v>110</v>
      </c>
      <c r="L413" s="4">
        <v>3</v>
      </c>
      <c r="M413" s="3">
        <v>5.95</v>
      </c>
      <c r="N413" s="4">
        <v>3</v>
      </c>
      <c r="O413" s="3">
        <v>7.37</v>
      </c>
      <c r="P413" s="4">
        <v>0</v>
      </c>
      <c r="Q413" s="3">
        <v>0</v>
      </c>
      <c r="R413" s="11">
        <f t="shared" si="30"/>
        <v>91.125731160849682</v>
      </c>
      <c r="S413" s="12">
        <f t="shared" si="31"/>
        <v>0.82841573782590616</v>
      </c>
      <c r="T413" s="11">
        <f t="shared" si="32"/>
        <v>201.12573116084968</v>
      </c>
      <c r="U413" s="12">
        <f t="shared" si="33"/>
        <v>1.1682786046262781</v>
      </c>
      <c r="V413" s="13">
        <f t="shared" si="34"/>
        <v>1</v>
      </c>
    </row>
    <row r="414" spans="1:22" ht="15" x14ac:dyDescent="0.25">
      <c r="A414" s="1" t="s">
        <v>22</v>
      </c>
      <c r="B414" s="1" t="s">
        <v>655</v>
      </c>
      <c r="C414" s="1" t="s">
        <v>656</v>
      </c>
      <c r="D414" s="1" t="s">
        <v>181</v>
      </c>
      <c r="E414" s="1" t="s">
        <v>26</v>
      </c>
      <c r="F414" s="1">
        <v>28</v>
      </c>
      <c r="G414" s="1">
        <v>81</v>
      </c>
      <c r="H414" s="1">
        <v>40</v>
      </c>
      <c r="I414" s="1">
        <v>52</v>
      </c>
      <c r="J414" s="1">
        <v>92</v>
      </c>
      <c r="K414" s="1">
        <v>318</v>
      </c>
      <c r="L414" s="4">
        <v>16</v>
      </c>
      <c r="M414" s="3">
        <v>10.49</v>
      </c>
      <c r="N414" s="4">
        <v>6</v>
      </c>
      <c r="O414" s="3">
        <v>13.07</v>
      </c>
      <c r="P414" s="4">
        <v>3</v>
      </c>
      <c r="Q414" s="3">
        <v>17.39</v>
      </c>
      <c r="R414" s="11">
        <f t="shared" si="30"/>
        <v>215.68416575550529</v>
      </c>
      <c r="S414" s="12">
        <f t="shared" si="31"/>
        <v>0.67825209357077132</v>
      </c>
      <c r="T414" s="11">
        <f t="shared" si="32"/>
        <v>533.68416575550532</v>
      </c>
      <c r="U414" s="12">
        <f t="shared" si="33"/>
        <v>2.6627674784630284</v>
      </c>
      <c r="V414" s="13">
        <f t="shared" si="34"/>
        <v>0</v>
      </c>
    </row>
    <row r="415" spans="1:22" ht="15" x14ac:dyDescent="0.25">
      <c r="A415" s="1" t="s">
        <v>22</v>
      </c>
      <c r="B415" s="1" t="s">
        <v>657</v>
      </c>
      <c r="C415" s="1" t="s">
        <v>179</v>
      </c>
      <c r="D415" s="1" t="s">
        <v>42</v>
      </c>
      <c r="E415" s="1" t="s">
        <v>39</v>
      </c>
      <c r="F415" s="1">
        <v>21</v>
      </c>
      <c r="G415" s="1">
        <v>6</v>
      </c>
      <c r="H415" s="1">
        <v>0</v>
      </c>
      <c r="I415" s="1">
        <v>1</v>
      </c>
      <c r="J415" s="1">
        <v>1</v>
      </c>
      <c r="K415" s="1">
        <v>6</v>
      </c>
      <c r="L415" s="4">
        <v>0</v>
      </c>
      <c r="M415" s="3">
        <v>7.69</v>
      </c>
      <c r="N415" s="4">
        <v>0</v>
      </c>
      <c r="O415" s="3">
        <v>0</v>
      </c>
      <c r="P415" s="4">
        <v>0</v>
      </c>
      <c r="Q415" s="3">
        <v>20</v>
      </c>
      <c r="R415" s="11">
        <f t="shared" si="30"/>
        <v>0</v>
      </c>
      <c r="S415" s="12">
        <f t="shared" si="31"/>
        <v>0</v>
      </c>
      <c r="T415" s="11">
        <f t="shared" si="32"/>
        <v>6</v>
      </c>
      <c r="U415" s="12">
        <f t="shared" si="33"/>
        <v>0</v>
      </c>
      <c r="V415" s="13">
        <f t="shared" si="34"/>
        <v>1</v>
      </c>
    </row>
    <row r="416" spans="1:22" ht="15" x14ac:dyDescent="0.25">
      <c r="A416" s="1" t="s">
        <v>22</v>
      </c>
      <c r="B416" s="1" t="s">
        <v>658</v>
      </c>
      <c r="C416" s="1" t="s">
        <v>76</v>
      </c>
      <c r="D416" s="1" t="s">
        <v>61</v>
      </c>
      <c r="E416" s="1" t="s">
        <v>26</v>
      </c>
      <c r="F416" s="1">
        <v>28</v>
      </c>
      <c r="G416" s="1">
        <v>65</v>
      </c>
      <c r="H416" s="1">
        <v>15</v>
      </c>
      <c r="I416" s="1">
        <v>29</v>
      </c>
      <c r="J416" s="1">
        <v>44</v>
      </c>
      <c r="K416" s="1">
        <v>144</v>
      </c>
      <c r="L416" s="4">
        <v>11</v>
      </c>
      <c r="M416" s="3">
        <v>10.44</v>
      </c>
      <c r="N416" s="4">
        <v>4</v>
      </c>
      <c r="O416" s="3">
        <v>14.53</v>
      </c>
      <c r="P416" s="4">
        <v>1</v>
      </c>
      <c r="Q416" s="3">
        <v>5.56</v>
      </c>
      <c r="R416" s="11">
        <f t="shared" si="30"/>
        <v>150.87884601306305</v>
      </c>
      <c r="S416" s="12">
        <f t="shared" si="31"/>
        <v>1.0477697639796046</v>
      </c>
      <c r="T416" s="11">
        <f t="shared" si="32"/>
        <v>294.87884601306303</v>
      </c>
      <c r="U416" s="12">
        <f t="shared" si="33"/>
        <v>2.3212130155855855</v>
      </c>
      <c r="V416" s="13">
        <f t="shared" si="34"/>
        <v>0</v>
      </c>
    </row>
    <row r="417" spans="1:22" ht="15" x14ac:dyDescent="0.25">
      <c r="A417" s="1" t="s">
        <v>22</v>
      </c>
      <c r="B417" s="1" t="s">
        <v>659</v>
      </c>
      <c r="C417" s="1" t="s">
        <v>660</v>
      </c>
      <c r="D417" s="1" t="s">
        <v>89</v>
      </c>
      <c r="E417" s="1" t="s">
        <v>31</v>
      </c>
      <c r="F417" s="1">
        <v>35</v>
      </c>
      <c r="G417" s="1">
        <v>48</v>
      </c>
      <c r="H417" s="1">
        <v>15</v>
      </c>
      <c r="I417" s="1">
        <v>22</v>
      </c>
      <c r="J417" s="1">
        <v>37</v>
      </c>
      <c r="K417" s="1">
        <v>118</v>
      </c>
      <c r="L417" s="4">
        <v>6</v>
      </c>
      <c r="M417" s="3">
        <v>9.1199999999999992</v>
      </c>
      <c r="N417" s="4">
        <v>5</v>
      </c>
      <c r="O417" s="3">
        <v>19.38</v>
      </c>
      <c r="P417" s="4">
        <v>2</v>
      </c>
      <c r="Q417" s="3">
        <v>12.5</v>
      </c>
      <c r="R417" s="11">
        <f t="shared" si="30"/>
        <v>107.58926728586172</v>
      </c>
      <c r="S417" s="12">
        <f t="shared" si="31"/>
        <v>0.91177345157509937</v>
      </c>
      <c r="T417" s="11">
        <f t="shared" si="32"/>
        <v>225.58926728586172</v>
      </c>
      <c r="U417" s="12">
        <f t="shared" si="33"/>
        <v>2.2414430684554527</v>
      </c>
      <c r="V417" s="13">
        <f t="shared" si="34"/>
        <v>0</v>
      </c>
    </row>
    <row r="418" spans="1:22" ht="15" x14ac:dyDescent="0.25">
      <c r="A418" s="1" t="s">
        <v>22</v>
      </c>
      <c r="B418" s="1" t="s">
        <v>661</v>
      </c>
      <c r="C418" s="1" t="s">
        <v>488</v>
      </c>
      <c r="D418" s="1" t="s">
        <v>58</v>
      </c>
      <c r="E418" s="1" t="s">
        <v>39</v>
      </c>
      <c r="F418" s="1">
        <v>28</v>
      </c>
      <c r="G418" s="1">
        <v>43</v>
      </c>
      <c r="H418" s="1">
        <v>5</v>
      </c>
      <c r="I418" s="1">
        <v>8</v>
      </c>
      <c r="J418" s="1">
        <v>13</v>
      </c>
      <c r="K418" s="1">
        <v>35</v>
      </c>
      <c r="L418" s="4">
        <v>2</v>
      </c>
      <c r="M418" s="3">
        <v>8.18</v>
      </c>
      <c r="N418" s="4">
        <v>0</v>
      </c>
      <c r="O418" s="3">
        <v>8.89</v>
      </c>
      <c r="P418" s="4">
        <v>0</v>
      </c>
      <c r="Q418" s="3">
        <v>0</v>
      </c>
      <c r="R418" s="11">
        <f t="shared" si="30"/>
        <v>24.449877750611247</v>
      </c>
      <c r="S418" s="12">
        <f t="shared" si="31"/>
        <v>0.69856793573174991</v>
      </c>
      <c r="T418" s="11">
        <f t="shared" si="32"/>
        <v>59.44987775061125</v>
      </c>
      <c r="U418" s="12">
        <f t="shared" si="33"/>
        <v>0.56860180815374994</v>
      </c>
      <c r="V418" s="13">
        <f t="shared" si="34"/>
        <v>1</v>
      </c>
    </row>
    <row r="419" spans="1:22" ht="15" x14ac:dyDescent="0.25">
      <c r="A419" s="1" t="s">
        <v>22</v>
      </c>
      <c r="B419" s="1" t="s">
        <v>662</v>
      </c>
      <c r="C419" s="1" t="s">
        <v>563</v>
      </c>
      <c r="D419" s="1" t="s">
        <v>82</v>
      </c>
      <c r="E419" s="1" t="s">
        <v>39</v>
      </c>
      <c r="F419" s="1">
        <v>24</v>
      </c>
      <c r="G419" s="1">
        <v>7</v>
      </c>
      <c r="H419" s="1">
        <v>0</v>
      </c>
      <c r="I419" s="1">
        <v>1</v>
      </c>
      <c r="J419" s="1">
        <v>1</v>
      </c>
      <c r="K419" s="1">
        <v>8</v>
      </c>
      <c r="L419" s="4">
        <v>0</v>
      </c>
      <c r="M419" s="3">
        <v>4.4400000000000004</v>
      </c>
      <c r="N419" s="4">
        <v>0</v>
      </c>
      <c r="O419" s="3">
        <v>0</v>
      </c>
      <c r="P419" s="4">
        <v>0</v>
      </c>
      <c r="Q419" s="3" t="s">
        <v>27</v>
      </c>
      <c r="R419" s="11">
        <f t="shared" si="30"/>
        <v>0</v>
      </c>
      <c r="S419" s="12">
        <f t="shared" si="31"/>
        <v>0</v>
      </c>
      <c r="T419" s="11">
        <f t="shared" si="32"/>
        <v>8</v>
      </c>
      <c r="U419" s="12">
        <f t="shared" si="33"/>
        <v>0</v>
      </c>
      <c r="V419" s="13">
        <f t="shared" si="34"/>
        <v>1</v>
      </c>
    </row>
    <row r="420" spans="1:22" ht="15" x14ac:dyDescent="0.25">
      <c r="A420" s="1" t="s">
        <v>22</v>
      </c>
      <c r="B420" s="1" t="s">
        <v>663</v>
      </c>
      <c r="C420" s="1" t="s">
        <v>664</v>
      </c>
      <c r="D420" s="1" t="s">
        <v>181</v>
      </c>
      <c r="E420" s="1" t="s">
        <v>31</v>
      </c>
      <c r="F420" s="1">
        <v>28</v>
      </c>
      <c r="G420" s="1">
        <v>21</v>
      </c>
      <c r="H420" s="1">
        <v>1</v>
      </c>
      <c r="I420" s="1">
        <v>1</v>
      </c>
      <c r="J420" s="1">
        <v>2</v>
      </c>
      <c r="K420" s="1">
        <v>21</v>
      </c>
      <c r="L420" s="4">
        <v>1</v>
      </c>
      <c r="M420" s="3">
        <v>4.05</v>
      </c>
      <c r="N420" s="4">
        <v>0</v>
      </c>
      <c r="O420" s="3">
        <v>0</v>
      </c>
      <c r="P420" s="4">
        <v>0</v>
      </c>
      <c r="Q420" s="3" t="s">
        <v>27</v>
      </c>
      <c r="R420" s="11">
        <f t="shared" si="30"/>
        <v>24.691358024691358</v>
      </c>
      <c r="S420" s="12">
        <f t="shared" si="31"/>
        <v>1.1757789535567313</v>
      </c>
      <c r="T420" s="11">
        <f t="shared" si="32"/>
        <v>45.691358024691354</v>
      </c>
      <c r="U420" s="12">
        <f t="shared" si="33"/>
        <v>1.1757789535567313</v>
      </c>
      <c r="V420" s="13">
        <f t="shared" si="34"/>
        <v>0</v>
      </c>
    </row>
    <row r="421" spans="1:22" ht="15" x14ac:dyDescent="0.25">
      <c r="A421" s="1" t="s">
        <v>22</v>
      </c>
      <c r="B421" s="1" t="s">
        <v>665</v>
      </c>
      <c r="C421" s="1" t="s">
        <v>106</v>
      </c>
      <c r="D421" s="1" t="s">
        <v>107</v>
      </c>
      <c r="E421" s="1" t="s">
        <v>39</v>
      </c>
      <c r="F421" s="1">
        <v>21</v>
      </c>
      <c r="G421" s="1">
        <v>63</v>
      </c>
      <c r="H421" s="1">
        <v>6</v>
      </c>
      <c r="I421" s="1">
        <v>11</v>
      </c>
      <c r="J421" s="1">
        <v>17</v>
      </c>
      <c r="K421" s="1">
        <v>68</v>
      </c>
      <c r="L421" s="4">
        <v>0</v>
      </c>
      <c r="M421" s="3">
        <v>7.77</v>
      </c>
      <c r="N421" s="4">
        <v>1</v>
      </c>
      <c r="O421" s="3">
        <v>13.45</v>
      </c>
      <c r="P421" s="4">
        <v>0</v>
      </c>
      <c r="Q421" s="3">
        <v>0</v>
      </c>
      <c r="R421" s="11">
        <f t="shared" si="30"/>
        <v>7.4349442379182165</v>
      </c>
      <c r="S421" s="12">
        <f t="shared" si="31"/>
        <v>0.10933741526350318</v>
      </c>
      <c r="T421" s="11">
        <f t="shared" si="32"/>
        <v>75.434944237918216</v>
      </c>
      <c r="U421" s="12">
        <f t="shared" si="33"/>
        <v>0.11801498790346375</v>
      </c>
      <c r="V421" s="13">
        <f t="shared" si="34"/>
        <v>1</v>
      </c>
    </row>
    <row r="422" spans="1:22" ht="15" x14ac:dyDescent="0.25">
      <c r="A422" s="1" t="s">
        <v>22</v>
      </c>
      <c r="B422" s="1" t="s">
        <v>666</v>
      </c>
      <c r="C422" s="1" t="s">
        <v>289</v>
      </c>
      <c r="D422" s="1" t="s">
        <v>69</v>
      </c>
      <c r="E422" s="1" t="s">
        <v>26</v>
      </c>
      <c r="F422" s="1">
        <v>31</v>
      </c>
      <c r="G422" s="1">
        <v>75</v>
      </c>
      <c r="H422" s="1">
        <v>9</v>
      </c>
      <c r="I422" s="1">
        <v>9</v>
      </c>
      <c r="J422" s="1">
        <v>18</v>
      </c>
      <c r="K422" s="1">
        <v>67</v>
      </c>
      <c r="L422" s="4">
        <v>3</v>
      </c>
      <c r="M422" s="3">
        <v>5.88</v>
      </c>
      <c r="N422" s="4">
        <v>1</v>
      </c>
      <c r="O422" s="3">
        <v>20</v>
      </c>
      <c r="P422" s="4">
        <v>0</v>
      </c>
      <c r="Q422" s="3">
        <v>3.57</v>
      </c>
      <c r="R422" s="11">
        <f t="shared" si="30"/>
        <v>56.020408163265309</v>
      </c>
      <c r="S422" s="12">
        <f t="shared" si="31"/>
        <v>0.83612549497410904</v>
      </c>
      <c r="T422" s="11">
        <f t="shared" si="32"/>
        <v>123.0204081632653</v>
      </c>
      <c r="U422" s="12">
        <f t="shared" si="33"/>
        <v>0.74693877551020416</v>
      </c>
      <c r="V422" s="13">
        <f t="shared" si="34"/>
        <v>0</v>
      </c>
    </row>
    <row r="423" spans="1:22" ht="15" x14ac:dyDescent="0.25">
      <c r="A423" s="1" t="s">
        <v>22</v>
      </c>
      <c r="B423" s="1" t="s">
        <v>667</v>
      </c>
      <c r="C423" s="1" t="s">
        <v>81</v>
      </c>
      <c r="D423" s="1" t="s">
        <v>25</v>
      </c>
      <c r="E423" s="1" t="s">
        <v>39</v>
      </c>
      <c r="F423" s="1">
        <v>38</v>
      </c>
      <c r="G423" s="1">
        <v>76</v>
      </c>
      <c r="H423" s="1">
        <v>10</v>
      </c>
      <c r="I423" s="1">
        <v>60</v>
      </c>
      <c r="J423" s="1">
        <v>70</v>
      </c>
      <c r="K423" s="1">
        <v>188</v>
      </c>
      <c r="L423" s="4">
        <v>8</v>
      </c>
      <c r="M423" s="3">
        <v>10.26</v>
      </c>
      <c r="N423" s="4">
        <v>14</v>
      </c>
      <c r="O423" s="3">
        <v>12.5</v>
      </c>
      <c r="P423" s="4">
        <v>0</v>
      </c>
      <c r="Q423" s="3">
        <v>5.26</v>
      </c>
      <c r="R423" s="11">
        <f t="shared" si="30"/>
        <v>189.97270955165692</v>
      </c>
      <c r="S423" s="12">
        <f t="shared" si="31"/>
        <v>1.0104931359130687</v>
      </c>
      <c r="T423" s="11">
        <f t="shared" si="32"/>
        <v>377.97270955165692</v>
      </c>
      <c r="U423" s="12">
        <f t="shared" si="33"/>
        <v>2.4996409151533805</v>
      </c>
      <c r="V423" s="13">
        <f t="shared" si="34"/>
        <v>1</v>
      </c>
    </row>
    <row r="424" spans="1:22" ht="15" x14ac:dyDescent="0.25">
      <c r="A424" s="1" t="s">
        <v>22</v>
      </c>
      <c r="B424" s="1" t="s">
        <v>668</v>
      </c>
      <c r="C424" s="1" t="s">
        <v>669</v>
      </c>
      <c r="D424" s="1" t="s">
        <v>58</v>
      </c>
      <c r="E424" s="1" t="s">
        <v>39</v>
      </c>
      <c r="F424" s="1">
        <v>28</v>
      </c>
      <c r="G424" s="1">
        <v>81</v>
      </c>
      <c r="H424" s="1">
        <v>6</v>
      </c>
      <c r="I424" s="1">
        <v>26</v>
      </c>
      <c r="J424" s="1">
        <v>32</v>
      </c>
      <c r="K424" s="1">
        <v>163</v>
      </c>
      <c r="L424" s="4">
        <v>5</v>
      </c>
      <c r="M424" s="3">
        <v>9.23</v>
      </c>
      <c r="N424" s="4">
        <v>4</v>
      </c>
      <c r="O424" s="3">
        <v>12.37</v>
      </c>
      <c r="P424" s="4">
        <v>0</v>
      </c>
      <c r="Q424" s="3">
        <v>0</v>
      </c>
      <c r="R424" s="11">
        <f t="shared" si="30"/>
        <v>86.507478425681256</v>
      </c>
      <c r="S424" s="12">
        <f t="shared" si="31"/>
        <v>0.53072072653792179</v>
      </c>
      <c r="T424" s="11">
        <f t="shared" si="32"/>
        <v>249.50747842568126</v>
      </c>
      <c r="U424" s="12">
        <f t="shared" si="33"/>
        <v>1.0679935608108797</v>
      </c>
      <c r="V424" s="13">
        <f t="shared" si="34"/>
        <v>1</v>
      </c>
    </row>
    <row r="425" spans="1:22" ht="15" x14ac:dyDescent="0.25">
      <c r="A425" s="1" t="s">
        <v>22</v>
      </c>
      <c r="B425" s="1" t="s">
        <v>670</v>
      </c>
      <c r="C425" s="1" t="s">
        <v>566</v>
      </c>
      <c r="D425" s="1" t="s">
        <v>25</v>
      </c>
      <c r="E425" s="1" t="s">
        <v>39</v>
      </c>
      <c r="F425" s="1">
        <v>33</v>
      </c>
      <c r="G425" s="1">
        <v>79</v>
      </c>
      <c r="H425" s="1">
        <v>2</v>
      </c>
      <c r="I425" s="1">
        <v>10</v>
      </c>
      <c r="J425" s="1">
        <v>12</v>
      </c>
      <c r="K425" s="1">
        <v>72</v>
      </c>
      <c r="L425" s="4">
        <v>6</v>
      </c>
      <c r="M425" s="3">
        <v>6.8</v>
      </c>
      <c r="N425" s="4">
        <v>0</v>
      </c>
      <c r="O425" s="3">
        <v>0</v>
      </c>
      <c r="P425" s="4">
        <v>0</v>
      </c>
      <c r="Q425" s="3">
        <v>6.25</v>
      </c>
      <c r="R425" s="11">
        <f t="shared" si="30"/>
        <v>88.235294117647058</v>
      </c>
      <c r="S425" s="12">
        <f t="shared" si="31"/>
        <v>1.2254901960784315</v>
      </c>
      <c r="T425" s="11">
        <f t="shared" si="32"/>
        <v>160.23529411764707</v>
      </c>
      <c r="U425" s="12">
        <f t="shared" si="33"/>
        <v>1.1169024571854058</v>
      </c>
      <c r="V425" s="13">
        <f t="shared" si="34"/>
        <v>1</v>
      </c>
    </row>
    <row r="426" spans="1:22" ht="15" x14ac:dyDescent="0.25">
      <c r="A426" s="1" t="s">
        <v>22</v>
      </c>
      <c r="B426" s="1" t="s">
        <v>671</v>
      </c>
      <c r="C426" s="1" t="s">
        <v>289</v>
      </c>
      <c r="D426" s="1" t="s">
        <v>134</v>
      </c>
      <c r="E426" s="1" t="s">
        <v>26</v>
      </c>
      <c r="F426" s="1">
        <v>38</v>
      </c>
      <c r="G426" s="1">
        <v>59</v>
      </c>
      <c r="H426" s="1">
        <v>7</v>
      </c>
      <c r="I426" s="1">
        <v>5</v>
      </c>
      <c r="J426" s="1">
        <v>12</v>
      </c>
      <c r="K426" s="1">
        <v>45</v>
      </c>
      <c r="L426" s="4">
        <v>4</v>
      </c>
      <c r="M426" s="3">
        <v>8.25</v>
      </c>
      <c r="N426" s="4">
        <v>0</v>
      </c>
      <c r="O426" s="3">
        <v>0</v>
      </c>
      <c r="P426" s="4">
        <v>0</v>
      </c>
      <c r="Q426" s="3">
        <v>15.38</v>
      </c>
      <c r="R426" s="11">
        <f t="shared" si="30"/>
        <v>48.484848484848484</v>
      </c>
      <c r="S426" s="12">
        <f t="shared" si="31"/>
        <v>1.0774410774410774</v>
      </c>
      <c r="T426" s="11">
        <f t="shared" si="32"/>
        <v>93.484848484848484</v>
      </c>
      <c r="U426" s="12">
        <f t="shared" si="33"/>
        <v>0.82177709296353363</v>
      </c>
      <c r="V426" s="13">
        <f t="shared" si="34"/>
        <v>0</v>
      </c>
    </row>
    <row r="427" spans="1:22" ht="15" x14ac:dyDescent="0.25">
      <c r="A427" s="1" t="s">
        <v>22</v>
      </c>
      <c r="B427" s="1" t="s">
        <v>672</v>
      </c>
      <c r="C427" s="1" t="s">
        <v>673</v>
      </c>
      <c r="D427" s="1" t="s">
        <v>143</v>
      </c>
      <c r="E427" s="1" t="s">
        <v>31</v>
      </c>
      <c r="F427" s="1">
        <v>25</v>
      </c>
      <c r="G427" s="1">
        <v>25</v>
      </c>
      <c r="H427" s="1">
        <v>3</v>
      </c>
      <c r="I427" s="1">
        <v>4</v>
      </c>
      <c r="J427" s="1">
        <v>7</v>
      </c>
      <c r="K427" s="1">
        <v>25</v>
      </c>
      <c r="L427" s="4">
        <v>2</v>
      </c>
      <c r="M427" s="3">
        <v>7.45</v>
      </c>
      <c r="N427" s="4">
        <v>0</v>
      </c>
      <c r="O427" s="3">
        <v>17.86</v>
      </c>
      <c r="P427" s="4">
        <v>0</v>
      </c>
      <c r="Q427" s="3" t="s">
        <v>27</v>
      </c>
      <c r="R427" s="11">
        <f t="shared" si="30"/>
        <v>26.845637583892618</v>
      </c>
      <c r="S427" s="12">
        <f t="shared" si="31"/>
        <v>1.0738255033557047</v>
      </c>
      <c r="T427" s="11">
        <f t="shared" si="32"/>
        <v>51.845637583892618</v>
      </c>
      <c r="U427" s="12">
        <f t="shared" si="33"/>
        <v>1.0738255033557047</v>
      </c>
      <c r="V427" s="13">
        <f t="shared" si="34"/>
        <v>0</v>
      </c>
    </row>
    <row r="428" spans="1:22" ht="15" x14ac:dyDescent="0.25">
      <c r="A428" s="1" t="s">
        <v>22</v>
      </c>
      <c r="B428" s="1" t="s">
        <v>674</v>
      </c>
      <c r="C428" s="1" t="s">
        <v>675</v>
      </c>
      <c r="D428" s="1" t="s">
        <v>84</v>
      </c>
      <c r="E428" s="1" t="s">
        <v>31</v>
      </c>
      <c r="F428" s="1">
        <v>22</v>
      </c>
      <c r="G428" s="1">
        <v>13</v>
      </c>
      <c r="H428" s="1">
        <v>4</v>
      </c>
      <c r="I428" s="1">
        <v>1</v>
      </c>
      <c r="J428" s="1">
        <v>5</v>
      </c>
      <c r="K428" s="1">
        <v>27</v>
      </c>
      <c r="L428" s="4">
        <v>0</v>
      </c>
      <c r="M428" s="3">
        <v>5</v>
      </c>
      <c r="N428" s="4">
        <v>0</v>
      </c>
      <c r="O428" s="3">
        <v>20</v>
      </c>
      <c r="P428" s="4">
        <v>0</v>
      </c>
      <c r="Q428" s="3" t="s">
        <v>27</v>
      </c>
      <c r="R428" s="11">
        <f t="shared" si="30"/>
        <v>0</v>
      </c>
      <c r="S428" s="12">
        <f t="shared" si="31"/>
        <v>0</v>
      </c>
      <c r="T428" s="11">
        <f t="shared" si="32"/>
        <v>27</v>
      </c>
      <c r="U428" s="12">
        <f t="shared" si="33"/>
        <v>0</v>
      </c>
      <c r="V428" s="13">
        <f t="shared" si="34"/>
        <v>0</v>
      </c>
    </row>
    <row r="429" spans="1:22" ht="15" x14ac:dyDescent="0.25">
      <c r="A429" s="1" t="s">
        <v>22</v>
      </c>
      <c r="B429" s="1" t="s">
        <v>676</v>
      </c>
      <c r="C429" s="1" t="s">
        <v>45</v>
      </c>
      <c r="D429" s="1" t="s">
        <v>53</v>
      </c>
      <c r="E429" s="1" t="s">
        <v>26</v>
      </c>
      <c r="F429" s="1">
        <v>21</v>
      </c>
      <c r="G429" s="1">
        <v>48</v>
      </c>
      <c r="H429" s="1">
        <v>6</v>
      </c>
      <c r="I429" s="1">
        <v>10</v>
      </c>
      <c r="J429" s="1">
        <v>16</v>
      </c>
      <c r="K429" s="1">
        <v>76</v>
      </c>
      <c r="L429" s="4">
        <v>9</v>
      </c>
      <c r="M429" s="3">
        <v>7.54</v>
      </c>
      <c r="N429" s="4">
        <v>0</v>
      </c>
      <c r="O429" s="3">
        <v>7.83</v>
      </c>
      <c r="P429" s="4">
        <v>0</v>
      </c>
      <c r="Q429" s="3" t="s">
        <v>27</v>
      </c>
      <c r="R429" s="11">
        <f t="shared" si="30"/>
        <v>119.3633952254642</v>
      </c>
      <c r="S429" s="12">
        <f t="shared" si="31"/>
        <v>1.5705709898087394</v>
      </c>
      <c r="T429" s="11">
        <f t="shared" si="32"/>
        <v>195.36339522546422</v>
      </c>
      <c r="U429" s="12">
        <f t="shared" si="33"/>
        <v>2.4867374005305041</v>
      </c>
      <c r="V429" s="13">
        <f t="shared" si="34"/>
        <v>0</v>
      </c>
    </row>
    <row r="430" spans="1:22" ht="15" x14ac:dyDescent="0.25">
      <c r="A430" s="1" t="s">
        <v>22</v>
      </c>
      <c r="B430" s="1" t="s">
        <v>677</v>
      </c>
      <c r="C430" s="1" t="s">
        <v>678</v>
      </c>
      <c r="D430" s="1" t="s">
        <v>110</v>
      </c>
      <c r="E430" s="1" t="s">
        <v>26</v>
      </c>
      <c r="F430" s="1">
        <v>24</v>
      </c>
      <c r="G430" s="1">
        <v>1</v>
      </c>
      <c r="H430" s="1">
        <v>0</v>
      </c>
      <c r="I430" s="1">
        <v>0</v>
      </c>
      <c r="J430" s="1">
        <v>0</v>
      </c>
      <c r="K430" s="1">
        <v>1</v>
      </c>
      <c r="L430" s="4">
        <v>0</v>
      </c>
      <c r="M430" s="3">
        <v>0</v>
      </c>
      <c r="N430" s="4">
        <v>0</v>
      </c>
      <c r="P430" s="4">
        <v>0</v>
      </c>
      <c r="R430" s="11">
        <f t="shared" si="30"/>
        <v>0</v>
      </c>
      <c r="S430" s="12">
        <f t="shared" si="31"/>
        <v>0</v>
      </c>
      <c r="T430" s="11">
        <f t="shared" si="32"/>
        <v>1</v>
      </c>
      <c r="U430" s="12">
        <f t="shared" si="33"/>
        <v>0</v>
      </c>
      <c r="V430" s="13">
        <f t="shared" si="34"/>
        <v>0</v>
      </c>
    </row>
    <row r="431" spans="1:22" ht="15" x14ac:dyDescent="0.25">
      <c r="A431" s="1" t="s">
        <v>22</v>
      </c>
      <c r="B431" s="1" t="s">
        <v>679</v>
      </c>
      <c r="C431" s="1" t="s">
        <v>347</v>
      </c>
      <c r="D431" s="1" t="s">
        <v>46</v>
      </c>
      <c r="E431" s="1" t="s">
        <v>39</v>
      </c>
      <c r="F431" s="1">
        <v>23</v>
      </c>
      <c r="G431" s="1">
        <v>2</v>
      </c>
      <c r="H431" s="1">
        <v>0</v>
      </c>
      <c r="I431" s="1">
        <v>0</v>
      </c>
      <c r="J431" s="1">
        <v>0</v>
      </c>
      <c r="K431" s="1">
        <v>2</v>
      </c>
      <c r="L431" s="4">
        <v>0</v>
      </c>
      <c r="M431" s="3">
        <v>0</v>
      </c>
      <c r="N431" s="4">
        <v>0</v>
      </c>
      <c r="P431" s="4">
        <v>0</v>
      </c>
      <c r="R431" s="11">
        <f t="shared" si="30"/>
        <v>0</v>
      </c>
      <c r="S431" s="12">
        <f t="shared" si="31"/>
        <v>0</v>
      </c>
      <c r="T431" s="11">
        <f t="shared" si="32"/>
        <v>2</v>
      </c>
      <c r="U431" s="12">
        <f t="shared" si="33"/>
        <v>0</v>
      </c>
      <c r="V431" s="13">
        <f t="shared" si="34"/>
        <v>1</v>
      </c>
    </row>
    <row r="432" spans="1:22" ht="15" x14ac:dyDescent="0.25">
      <c r="A432" s="1" t="s">
        <v>22</v>
      </c>
      <c r="B432" s="1" t="s">
        <v>680</v>
      </c>
      <c r="C432" s="1" t="s">
        <v>681</v>
      </c>
      <c r="D432" s="1" t="s">
        <v>67</v>
      </c>
      <c r="E432" s="1" t="s">
        <v>26</v>
      </c>
      <c r="F432" s="1">
        <v>26</v>
      </c>
      <c r="G432" s="1">
        <v>82</v>
      </c>
      <c r="H432" s="1">
        <v>14</v>
      </c>
      <c r="I432" s="1">
        <v>22</v>
      </c>
      <c r="J432" s="1">
        <v>36</v>
      </c>
      <c r="K432" s="1">
        <v>181</v>
      </c>
      <c r="L432" s="4">
        <v>8</v>
      </c>
      <c r="M432" s="3">
        <v>6.12</v>
      </c>
      <c r="N432" s="4">
        <v>0</v>
      </c>
      <c r="O432" s="3">
        <v>7.89</v>
      </c>
      <c r="P432" s="4">
        <v>1</v>
      </c>
      <c r="Q432" s="3">
        <v>10.53</v>
      </c>
      <c r="R432" s="11">
        <f t="shared" si="30"/>
        <v>140.21563041170884</v>
      </c>
      <c r="S432" s="12">
        <f t="shared" si="31"/>
        <v>0.77467199122491071</v>
      </c>
      <c r="T432" s="11">
        <f t="shared" si="32"/>
        <v>321.21563041170884</v>
      </c>
      <c r="U432" s="12">
        <f t="shared" si="33"/>
        <v>1.7099467123379126</v>
      </c>
      <c r="V432" s="13">
        <f t="shared" si="34"/>
        <v>0</v>
      </c>
    </row>
    <row r="433" spans="1:22" ht="15" x14ac:dyDescent="0.25">
      <c r="A433" s="1" t="s">
        <v>22</v>
      </c>
      <c r="B433" s="1" t="s">
        <v>682</v>
      </c>
      <c r="C433" s="1" t="s">
        <v>483</v>
      </c>
      <c r="D433" s="1" t="s">
        <v>38</v>
      </c>
      <c r="E433" s="1" t="s">
        <v>50</v>
      </c>
      <c r="F433" s="1">
        <v>20</v>
      </c>
      <c r="G433" s="1">
        <v>77</v>
      </c>
      <c r="H433" s="1">
        <v>8</v>
      </c>
      <c r="I433" s="1">
        <v>19</v>
      </c>
      <c r="J433" s="1">
        <v>27</v>
      </c>
      <c r="K433" s="1">
        <v>88</v>
      </c>
      <c r="L433" s="4">
        <v>10</v>
      </c>
      <c r="M433" s="3">
        <v>7.32</v>
      </c>
      <c r="N433" s="4">
        <v>1</v>
      </c>
      <c r="O433" s="3">
        <v>8.77</v>
      </c>
      <c r="P433" s="4">
        <v>0</v>
      </c>
      <c r="Q433" s="3" t="s">
        <v>27</v>
      </c>
      <c r="R433" s="11">
        <f t="shared" si="30"/>
        <v>148.01453040980493</v>
      </c>
      <c r="S433" s="12">
        <f t="shared" si="31"/>
        <v>1.6819833001114197</v>
      </c>
      <c r="T433" s="11">
        <f t="shared" si="32"/>
        <v>236.01453040980493</v>
      </c>
      <c r="U433" s="12">
        <f t="shared" si="33"/>
        <v>1.9222666286987653</v>
      </c>
      <c r="V433" s="13">
        <f t="shared" si="34"/>
        <v>0</v>
      </c>
    </row>
    <row r="434" spans="1:22" ht="15" x14ac:dyDescent="0.25">
      <c r="A434" s="1" t="s">
        <v>22</v>
      </c>
      <c r="B434" s="1" t="s">
        <v>683</v>
      </c>
      <c r="C434" s="1" t="s">
        <v>177</v>
      </c>
      <c r="D434" s="1" t="s">
        <v>181</v>
      </c>
      <c r="E434" s="1" t="s">
        <v>39</v>
      </c>
      <c r="F434" s="1">
        <v>32</v>
      </c>
      <c r="G434" s="1">
        <v>59</v>
      </c>
      <c r="H434" s="1">
        <v>1</v>
      </c>
      <c r="I434" s="1">
        <v>6</v>
      </c>
      <c r="J434" s="1">
        <v>7</v>
      </c>
      <c r="K434" s="1">
        <v>28</v>
      </c>
      <c r="L434" s="4">
        <v>2</v>
      </c>
      <c r="M434" s="3">
        <v>6.43</v>
      </c>
      <c r="N434" s="4">
        <v>0</v>
      </c>
      <c r="O434" s="3">
        <v>0</v>
      </c>
      <c r="P434" s="4">
        <v>0</v>
      </c>
      <c r="Q434" s="3">
        <v>6.25</v>
      </c>
      <c r="R434" s="11">
        <f t="shared" si="30"/>
        <v>31.104199066874031</v>
      </c>
      <c r="S434" s="12">
        <f t="shared" si="31"/>
        <v>1.1108642523883583</v>
      </c>
      <c r="T434" s="11">
        <f t="shared" si="32"/>
        <v>59.104199066874031</v>
      </c>
      <c r="U434" s="12">
        <f t="shared" si="33"/>
        <v>0.52718981469278015</v>
      </c>
      <c r="V434" s="13">
        <f t="shared" si="34"/>
        <v>1</v>
      </c>
    </row>
    <row r="435" spans="1:22" ht="15" x14ac:dyDescent="0.25">
      <c r="A435" s="1" t="s">
        <v>22</v>
      </c>
      <c r="B435" s="1" t="s">
        <v>684</v>
      </c>
      <c r="C435" s="1" t="s">
        <v>138</v>
      </c>
      <c r="D435" s="1" t="s">
        <v>181</v>
      </c>
      <c r="E435" s="1" t="s">
        <v>39</v>
      </c>
      <c r="F435" s="1">
        <v>24</v>
      </c>
      <c r="G435" s="1">
        <v>81</v>
      </c>
      <c r="H435" s="1">
        <v>0</v>
      </c>
      <c r="I435" s="1">
        <v>6</v>
      </c>
      <c r="J435" s="1">
        <v>6</v>
      </c>
      <c r="K435" s="1">
        <v>33</v>
      </c>
      <c r="L435" s="4">
        <v>1</v>
      </c>
      <c r="M435" s="3">
        <v>8.32</v>
      </c>
      <c r="N435" s="4">
        <v>0</v>
      </c>
      <c r="O435" s="3">
        <v>0</v>
      </c>
      <c r="P435" s="4">
        <v>0</v>
      </c>
      <c r="Q435" s="3">
        <v>0</v>
      </c>
      <c r="R435" s="11">
        <f t="shared" si="30"/>
        <v>12.01923076923077</v>
      </c>
      <c r="S435" s="12">
        <f t="shared" si="31"/>
        <v>0.36421911421911424</v>
      </c>
      <c r="T435" s="11">
        <f t="shared" si="32"/>
        <v>45.019230769230774</v>
      </c>
      <c r="U435" s="12">
        <f t="shared" si="33"/>
        <v>0.14838556505223172</v>
      </c>
      <c r="V435" s="13">
        <f t="shared" si="34"/>
        <v>1</v>
      </c>
    </row>
    <row r="436" spans="1:22" ht="15" x14ac:dyDescent="0.25">
      <c r="A436" s="1" t="s">
        <v>22</v>
      </c>
      <c r="B436" s="1" t="s">
        <v>685</v>
      </c>
      <c r="C436" s="1" t="s">
        <v>627</v>
      </c>
      <c r="D436" s="1" t="s">
        <v>89</v>
      </c>
      <c r="E436" s="1" t="s">
        <v>26</v>
      </c>
      <c r="F436" s="1">
        <v>26</v>
      </c>
      <c r="G436" s="1">
        <v>55</v>
      </c>
      <c r="H436" s="1">
        <v>3</v>
      </c>
      <c r="I436" s="1">
        <v>11</v>
      </c>
      <c r="J436" s="1">
        <v>14</v>
      </c>
      <c r="K436" s="1">
        <v>48</v>
      </c>
      <c r="L436" s="4">
        <v>9</v>
      </c>
      <c r="M436" s="3">
        <v>7.89</v>
      </c>
      <c r="N436" s="4">
        <v>1</v>
      </c>
      <c r="O436" s="3">
        <v>20</v>
      </c>
      <c r="P436" s="4">
        <v>0</v>
      </c>
      <c r="Q436" s="3">
        <v>0</v>
      </c>
      <c r="R436" s="11">
        <f t="shared" si="30"/>
        <v>119.06844106463879</v>
      </c>
      <c r="S436" s="12">
        <f t="shared" si="31"/>
        <v>2.4805925221799749</v>
      </c>
      <c r="T436" s="11">
        <f t="shared" si="32"/>
        <v>167.06844106463879</v>
      </c>
      <c r="U436" s="12">
        <f t="shared" si="33"/>
        <v>2.1648807466297963</v>
      </c>
      <c r="V436" s="13">
        <f t="shared" si="34"/>
        <v>0</v>
      </c>
    </row>
    <row r="437" spans="1:22" ht="15" x14ac:dyDescent="0.25">
      <c r="A437" s="1" t="s">
        <v>22</v>
      </c>
      <c r="B437" s="1" t="s">
        <v>686</v>
      </c>
      <c r="C437" s="1" t="s">
        <v>687</v>
      </c>
      <c r="D437" s="1" t="s">
        <v>162</v>
      </c>
      <c r="E437" s="1" t="s">
        <v>31</v>
      </c>
      <c r="F437" s="1">
        <v>25</v>
      </c>
      <c r="G437" s="1">
        <v>56</v>
      </c>
      <c r="H437" s="1">
        <v>20</v>
      </c>
      <c r="I437" s="1">
        <v>26</v>
      </c>
      <c r="J437" s="1">
        <v>46</v>
      </c>
      <c r="K437" s="1">
        <v>176</v>
      </c>
      <c r="L437" s="4">
        <v>8</v>
      </c>
      <c r="M437" s="3">
        <v>9.77</v>
      </c>
      <c r="N437" s="4">
        <v>5</v>
      </c>
      <c r="O437" s="3">
        <v>15.92</v>
      </c>
      <c r="P437" s="4">
        <v>0</v>
      </c>
      <c r="Q437" s="3">
        <v>12.5</v>
      </c>
      <c r="R437" s="11">
        <f t="shared" si="30"/>
        <v>113.29035145018851</v>
      </c>
      <c r="S437" s="12">
        <f t="shared" si="31"/>
        <v>0.64369517869425286</v>
      </c>
      <c r="T437" s="11">
        <f t="shared" si="32"/>
        <v>289.2903514501885</v>
      </c>
      <c r="U437" s="12">
        <f t="shared" si="33"/>
        <v>2.0230419901819379</v>
      </c>
      <c r="V437" s="13">
        <f t="shared" si="34"/>
        <v>0</v>
      </c>
    </row>
    <row r="438" spans="1:22" ht="15" x14ac:dyDescent="0.25">
      <c r="A438" s="1" t="s">
        <v>22</v>
      </c>
      <c r="B438" s="1" t="s">
        <v>688</v>
      </c>
      <c r="C438" s="1" t="s">
        <v>689</v>
      </c>
      <c r="D438" s="1" t="s">
        <v>35</v>
      </c>
      <c r="E438" s="1" t="s">
        <v>39</v>
      </c>
      <c r="F438" s="1">
        <v>31</v>
      </c>
      <c r="G438" s="1">
        <v>82</v>
      </c>
      <c r="H438" s="1">
        <v>4</v>
      </c>
      <c r="I438" s="1">
        <v>22</v>
      </c>
      <c r="J438" s="1">
        <v>26</v>
      </c>
      <c r="K438" s="1">
        <v>86</v>
      </c>
      <c r="L438" s="4">
        <v>6</v>
      </c>
      <c r="M438" s="3">
        <v>8.7100000000000009</v>
      </c>
      <c r="N438" s="4">
        <v>0</v>
      </c>
      <c r="O438" s="3">
        <v>11.11</v>
      </c>
      <c r="P438" s="4">
        <v>1</v>
      </c>
      <c r="Q438" s="3">
        <v>11.43</v>
      </c>
      <c r="R438" s="11">
        <f t="shared" si="30"/>
        <v>77.635243929755617</v>
      </c>
      <c r="S438" s="12">
        <f t="shared" si="31"/>
        <v>0.9027353945320421</v>
      </c>
      <c r="T438" s="11">
        <f t="shared" si="32"/>
        <v>163.63524392975563</v>
      </c>
      <c r="U438" s="12">
        <f t="shared" si="33"/>
        <v>0.94677126743604412</v>
      </c>
      <c r="V438" s="13">
        <f t="shared" si="34"/>
        <v>1</v>
      </c>
    </row>
    <row r="439" spans="1:22" ht="15" x14ac:dyDescent="0.25">
      <c r="A439" s="1" t="s">
        <v>22</v>
      </c>
      <c r="B439" s="1" t="s">
        <v>690</v>
      </c>
      <c r="C439" s="1" t="s">
        <v>250</v>
      </c>
      <c r="D439" s="1" t="s">
        <v>35</v>
      </c>
      <c r="E439" s="1" t="s">
        <v>50</v>
      </c>
      <c r="F439" s="1">
        <v>23</v>
      </c>
      <c r="G439" s="1">
        <v>37</v>
      </c>
      <c r="H439" s="1">
        <v>8</v>
      </c>
      <c r="I439" s="1">
        <v>7</v>
      </c>
      <c r="J439" s="1">
        <v>15</v>
      </c>
      <c r="K439" s="1">
        <v>51</v>
      </c>
      <c r="L439" s="4">
        <v>5</v>
      </c>
      <c r="M439" s="3">
        <v>10.67</v>
      </c>
      <c r="N439" s="4">
        <v>0</v>
      </c>
      <c r="O439" s="3">
        <v>6.67</v>
      </c>
      <c r="P439" s="4">
        <v>0</v>
      </c>
      <c r="Q439" s="3" t="s">
        <v>27</v>
      </c>
      <c r="R439" s="11">
        <f t="shared" si="30"/>
        <v>46.860356138706656</v>
      </c>
      <c r="S439" s="12">
        <f t="shared" si="31"/>
        <v>0.91883051252365988</v>
      </c>
      <c r="T439" s="11">
        <f t="shared" si="32"/>
        <v>97.860356138706663</v>
      </c>
      <c r="U439" s="12">
        <f t="shared" si="33"/>
        <v>1.2664961118569367</v>
      </c>
      <c r="V439" s="13">
        <f t="shared" si="34"/>
        <v>0</v>
      </c>
    </row>
    <row r="440" spans="1:22" ht="15" x14ac:dyDescent="0.25">
      <c r="A440" s="1" t="s">
        <v>22</v>
      </c>
      <c r="B440" s="1" t="s">
        <v>691</v>
      </c>
      <c r="C440" s="1" t="s">
        <v>29</v>
      </c>
      <c r="D440" s="1" t="s">
        <v>181</v>
      </c>
      <c r="E440" s="1" t="s">
        <v>26</v>
      </c>
      <c r="F440" s="1">
        <v>31</v>
      </c>
      <c r="G440" s="1">
        <v>65</v>
      </c>
      <c r="H440" s="1">
        <v>2</v>
      </c>
      <c r="I440" s="1">
        <v>9</v>
      </c>
      <c r="J440" s="1">
        <v>11</v>
      </c>
      <c r="K440" s="1">
        <v>84</v>
      </c>
      <c r="L440" s="4">
        <v>5</v>
      </c>
      <c r="M440" s="3">
        <v>6.15</v>
      </c>
      <c r="N440" s="4">
        <v>0</v>
      </c>
      <c r="O440" s="3">
        <v>25</v>
      </c>
      <c r="P440" s="4">
        <v>0</v>
      </c>
      <c r="Q440" s="3">
        <v>4.55</v>
      </c>
      <c r="R440" s="11">
        <f t="shared" si="30"/>
        <v>81.300813008130078</v>
      </c>
      <c r="S440" s="12">
        <f t="shared" si="31"/>
        <v>0.96786682152535808</v>
      </c>
      <c r="T440" s="11">
        <f t="shared" si="32"/>
        <v>165.30081300813009</v>
      </c>
      <c r="U440" s="12">
        <f t="shared" si="33"/>
        <v>1.2507817385866167</v>
      </c>
      <c r="V440" s="13">
        <f t="shared" si="34"/>
        <v>0</v>
      </c>
    </row>
    <row r="441" spans="1:22" ht="15" x14ac:dyDescent="0.25">
      <c r="A441" s="1" t="s">
        <v>22</v>
      </c>
      <c r="B441" s="1" t="s">
        <v>692</v>
      </c>
      <c r="C441" s="1" t="s">
        <v>54</v>
      </c>
      <c r="D441" s="1" t="s">
        <v>143</v>
      </c>
      <c r="E441" s="1" t="s">
        <v>26</v>
      </c>
      <c r="F441" s="1">
        <v>27</v>
      </c>
      <c r="G441" s="1">
        <v>17</v>
      </c>
      <c r="H441" s="1">
        <v>2</v>
      </c>
      <c r="I441" s="1">
        <v>0</v>
      </c>
      <c r="J441" s="1">
        <v>2</v>
      </c>
      <c r="K441" s="1">
        <v>19</v>
      </c>
      <c r="L441" s="4">
        <v>0</v>
      </c>
      <c r="M441" s="3">
        <v>3.17</v>
      </c>
      <c r="N441" s="4">
        <v>0</v>
      </c>
      <c r="O441" s="3" t="s">
        <v>27</v>
      </c>
      <c r="P441" s="4">
        <v>0</v>
      </c>
      <c r="Q441" s="3" t="s">
        <v>27</v>
      </c>
      <c r="R441" s="11">
        <f t="shared" si="30"/>
        <v>0</v>
      </c>
      <c r="S441" s="12">
        <f t="shared" si="31"/>
        <v>0</v>
      </c>
      <c r="T441" s="11">
        <f t="shared" si="32"/>
        <v>19</v>
      </c>
      <c r="U441" s="12">
        <f t="shared" si="33"/>
        <v>0</v>
      </c>
      <c r="V441" s="13">
        <f t="shared" si="34"/>
        <v>0</v>
      </c>
    </row>
    <row r="442" spans="1:22" ht="15" x14ac:dyDescent="0.25">
      <c r="A442" s="1" t="s">
        <v>22</v>
      </c>
      <c r="B442" s="1" t="s">
        <v>693</v>
      </c>
      <c r="C442" s="1" t="s">
        <v>353</v>
      </c>
      <c r="D442" s="1" t="s">
        <v>64</v>
      </c>
      <c r="E442" s="1" t="s">
        <v>26</v>
      </c>
      <c r="F442" s="1">
        <v>35</v>
      </c>
      <c r="G442" s="1">
        <v>80</v>
      </c>
      <c r="H442" s="1">
        <v>20</v>
      </c>
      <c r="I442" s="1">
        <v>23</v>
      </c>
      <c r="J442" s="1">
        <v>43</v>
      </c>
      <c r="K442" s="1">
        <v>185</v>
      </c>
      <c r="L442" s="4">
        <v>14</v>
      </c>
      <c r="M442" s="3">
        <v>10.32</v>
      </c>
      <c r="N442" s="4">
        <v>0</v>
      </c>
      <c r="O442" s="3">
        <v>12.12</v>
      </c>
      <c r="P442" s="4">
        <v>1</v>
      </c>
      <c r="Q442" s="3">
        <v>10.81</v>
      </c>
      <c r="R442" s="11">
        <f t="shared" si="30"/>
        <v>144.90960853071732</v>
      </c>
      <c r="S442" s="12">
        <f t="shared" si="31"/>
        <v>0.78329518124712061</v>
      </c>
      <c r="T442" s="11">
        <f t="shared" si="32"/>
        <v>329.90960853071732</v>
      </c>
      <c r="U442" s="12">
        <f t="shared" si="33"/>
        <v>1.8113701066339665</v>
      </c>
      <c r="V442" s="13">
        <f t="shared" si="34"/>
        <v>0</v>
      </c>
    </row>
    <row r="443" spans="1:22" ht="15" x14ac:dyDescent="0.25">
      <c r="A443" s="1" t="s">
        <v>22</v>
      </c>
      <c r="B443" s="1" t="s">
        <v>694</v>
      </c>
      <c r="C443" s="1" t="s">
        <v>217</v>
      </c>
      <c r="D443" s="1" t="s">
        <v>35</v>
      </c>
      <c r="E443" s="1" t="s">
        <v>26</v>
      </c>
      <c r="F443" s="1">
        <v>29</v>
      </c>
      <c r="G443" s="1">
        <v>72</v>
      </c>
      <c r="H443" s="1">
        <v>5</v>
      </c>
      <c r="I443" s="1">
        <v>12</v>
      </c>
      <c r="J443" s="1">
        <v>17</v>
      </c>
      <c r="K443" s="1">
        <v>62</v>
      </c>
      <c r="L443" s="4">
        <v>6</v>
      </c>
      <c r="M443" s="3">
        <v>8.91</v>
      </c>
      <c r="N443" s="4">
        <v>0</v>
      </c>
      <c r="O443" s="3">
        <v>0</v>
      </c>
      <c r="P443" s="4">
        <v>0</v>
      </c>
      <c r="Q443" s="3">
        <v>0</v>
      </c>
      <c r="R443" s="11">
        <f t="shared" si="30"/>
        <v>67.340067340067336</v>
      </c>
      <c r="S443" s="12">
        <f t="shared" si="31"/>
        <v>1.0861301183881829</v>
      </c>
      <c r="T443" s="11">
        <f t="shared" si="32"/>
        <v>129.34006734006732</v>
      </c>
      <c r="U443" s="12">
        <f t="shared" si="33"/>
        <v>0.9352787130564908</v>
      </c>
      <c r="V443" s="13">
        <f t="shared" si="34"/>
        <v>0</v>
      </c>
    </row>
    <row r="444" spans="1:22" ht="15" x14ac:dyDescent="0.25">
      <c r="A444" s="1" t="s">
        <v>22</v>
      </c>
      <c r="B444" s="1" t="s">
        <v>695</v>
      </c>
      <c r="C444" s="1" t="s">
        <v>696</v>
      </c>
      <c r="D444" s="1" t="s">
        <v>143</v>
      </c>
      <c r="E444" s="1" t="s">
        <v>26</v>
      </c>
      <c r="F444" s="1">
        <v>28</v>
      </c>
      <c r="G444" s="1">
        <v>71</v>
      </c>
      <c r="H444" s="1">
        <v>11</v>
      </c>
      <c r="I444" s="1">
        <v>18</v>
      </c>
      <c r="J444" s="1">
        <v>29</v>
      </c>
      <c r="K444" s="1">
        <v>112</v>
      </c>
      <c r="L444" s="4">
        <v>12</v>
      </c>
      <c r="M444" s="3">
        <v>7.57</v>
      </c>
      <c r="N444" s="4">
        <v>0</v>
      </c>
      <c r="O444" s="3">
        <v>6.06</v>
      </c>
      <c r="P444" s="4">
        <v>1</v>
      </c>
      <c r="Q444" s="3">
        <v>2.78</v>
      </c>
      <c r="R444" s="11">
        <f t="shared" si="30"/>
        <v>194.49169858300942</v>
      </c>
      <c r="S444" s="12">
        <f t="shared" si="31"/>
        <v>1.7365330230625842</v>
      </c>
      <c r="T444" s="11">
        <f t="shared" si="32"/>
        <v>306.49169858300945</v>
      </c>
      <c r="U444" s="12">
        <f t="shared" si="33"/>
        <v>2.7393196983522454</v>
      </c>
      <c r="V444" s="13">
        <f t="shared" si="34"/>
        <v>0</v>
      </c>
    </row>
    <row r="445" spans="1:22" ht="15" x14ac:dyDescent="0.25">
      <c r="A445" s="1" t="s">
        <v>22</v>
      </c>
      <c r="B445" s="1" t="s">
        <v>697</v>
      </c>
      <c r="C445" s="1" t="s">
        <v>698</v>
      </c>
      <c r="D445" s="1" t="s">
        <v>72</v>
      </c>
      <c r="E445" s="1" t="s">
        <v>39</v>
      </c>
      <c r="F445" s="1">
        <v>33</v>
      </c>
      <c r="G445" s="1">
        <v>42</v>
      </c>
      <c r="H445" s="1">
        <v>2</v>
      </c>
      <c r="I445" s="1">
        <v>8</v>
      </c>
      <c r="J445" s="1">
        <v>10</v>
      </c>
      <c r="K445" s="1">
        <v>34</v>
      </c>
      <c r="L445" s="4">
        <v>4</v>
      </c>
      <c r="M445" s="3">
        <v>10.31</v>
      </c>
      <c r="N445" s="4">
        <v>0</v>
      </c>
      <c r="O445" s="3">
        <v>0</v>
      </c>
      <c r="P445" s="4">
        <v>0</v>
      </c>
      <c r="Q445" s="3">
        <v>0</v>
      </c>
      <c r="R445" s="11">
        <f t="shared" si="30"/>
        <v>38.797284190106687</v>
      </c>
      <c r="S445" s="12">
        <f t="shared" si="31"/>
        <v>1.1410965938266673</v>
      </c>
      <c r="T445" s="11">
        <f t="shared" si="32"/>
        <v>72.797284190106694</v>
      </c>
      <c r="U445" s="12">
        <f t="shared" si="33"/>
        <v>0.92374486166920688</v>
      </c>
      <c r="V445" s="13">
        <f t="shared" si="34"/>
        <v>1</v>
      </c>
    </row>
    <row r="446" spans="1:22" ht="15" x14ac:dyDescent="0.25">
      <c r="A446" s="1" t="s">
        <v>22</v>
      </c>
      <c r="B446" s="1" t="s">
        <v>699</v>
      </c>
      <c r="C446" s="1" t="s">
        <v>700</v>
      </c>
      <c r="D446" s="1" t="s">
        <v>107</v>
      </c>
      <c r="E446" s="1" t="s">
        <v>26</v>
      </c>
      <c r="F446" s="1">
        <v>22</v>
      </c>
      <c r="G446" s="1">
        <v>82</v>
      </c>
      <c r="H446" s="1">
        <v>47</v>
      </c>
      <c r="I446" s="1">
        <v>59</v>
      </c>
      <c r="J446" s="1">
        <v>106</v>
      </c>
      <c r="K446" s="1">
        <v>272</v>
      </c>
      <c r="L446" s="4">
        <v>24</v>
      </c>
      <c r="M446" s="3">
        <v>11.95</v>
      </c>
      <c r="N446" s="4">
        <v>11</v>
      </c>
      <c r="O446" s="3">
        <v>14.84</v>
      </c>
      <c r="P446" s="4">
        <v>0</v>
      </c>
      <c r="Q446" s="3">
        <v>0</v>
      </c>
      <c r="R446" s="11">
        <f t="shared" si="30"/>
        <v>274.96080930201089</v>
      </c>
      <c r="S446" s="12">
        <f t="shared" si="31"/>
        <v>1.0108853283162165</v>
      </c>
      <c r="T446" s="11">
        <f t="shared" si="32"/>
        <v>546.96080930201083</v>
      </c>
      <c r="U446" s="12">
        <f t="shared" si="33"/>
        <v>3.3531806012440351</v>
      </c>
      <c r="V446" s="13">
        <f t="shared" si="34"/>
        <v>0</v>
      </c>
    </row>
    <row r="447" spans="1:22" ht="15" x14ac:dyDescent="0.25">
      <c r="A447" s="1" t="s">
        <v>22</v>
      </c>
      <c r="B447" s="1" t="s">
        <v>701</v>
      </c>
      <c r="C447" s="1" t="s">
        <v>549</v>
      </c>
      <c r="D447" s="1" t="s">
        <v>64</v>
      </c>
      <c r="E447" s="1" t="s">
        <v>39</v>
      </c>
      <c r="F447" s="1">
        <v>26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4">
        <v>0</v>
      </c>
      <c r="M447" s="3">
        <v>25</v>
      </c>
      <c r="N447" s="4">
        <v>0</v>
      </c>
      <c r="O447" s="3" t="s">
        <v>27</v>
      </c>
      <c r="P447" s="4">
        <v>0</v>
      </c>
      <c r="R447" s="11">
        <f t="shared" si="30"/>
        <v>0</v>
      </c>
      <c r="S447" s="12">
        <f t="shared" si="31"/>
        <v>0</v>
      </c>
      <c r="T447" s="11">
        <f t="shared" si="32"/>
        <v>0</v>
      </c>
      <c r="U447" s="12">
        <f t="shared" si="33"/>
        <v>0</v>
      </c>
      <c r="V447" s="13">
        <f t="shared" si="34"/>
        <v>1</v>
      </c>
    </row>
    <row r="448" spans="1:22" ht="15" x14ac:dyDescent="0.25">
      <c r="A448" s="1" t="s">
        <v>22</v>
      </c>
      <c r="B448" s="1" t="s">
        <v>702</v>
      </c>
      <c r="C448" s="1" t="s">
        <v>101</v>
      </c>
      <c r="D448" s="1" t="s">
        <v>107</v>
      </c>
      <c r="E448" s="1" t="s">
        <v>50</v>
      </c>
      <c r="F448" s="1">
        <v>29</v>
      </c>
      <c r="G448" s="1">
        <v>77</v>
      </c>
      <c r="H448" s="1">
        <v>27</v>
      </c>
      <c r="I448" s="1">
        <v>24</v>
      </c>
      <c r="J448" s="1">
        <v>51</v>
      </c>
      <c r="K448" s="1">
        <v>159</v>
      </c>
      <c r="L448" s="4">
        <v>9</v>
      </c>
      <c r="M448" s="3">
        <v>12.61</v>
      </c>
      <c r="N448" s="4">
        <v>3</v>
      </c>
      <c r="O448" s="3">
        <v>18.079999999999998</v>
      </c>
      <c r="P448" s="4">
        <v>1</v>
      </c>
      <c r="Q448" s="3">
        <v>13.79</v>
      </c>
      <c r="R448" s="11">
        <f t="shared" si="30"/>
        <v>95.216479013126275</v>
      </c>
      <c r="S448" s="12">
        <f t="shared" si="31"/>
        <v>0.59884577995676902</v>
      </c>
      <c r="T448" s="11">
        <f t="shared" si="32"/>
        <v>254.21647901312627</v>
      </c>
      <c r="U448" s="12">
        <f t="shared" si="33"/>
        <v>1.2365776495211205</v>
      </c>
      <c r="V448" s="13">
        <f t="shared" si="34"/>
        <v>0</v>
      </c>
    </row>
    <row r="449" spans="1:22" ht="15" x14ac:dyDescent="0.25">
      <c r="A449" s="1" t="s">
        <v>22</v>
      </c>
      <c r="B449" s="1" t="s">
        <v>703</v>
      </c>
      <c r="C449" s="1" t="s">
        <v>704</v>
      </c>
      <c r="D449" s="1" t="s">
        <v>25</v>
      </c>
      <c r="E449" s="1" t="s">
        <v>50</v>
      </c>
      <c r="F449" s="1">
        <v>36</v>
      </c>
      <c r="G449" s="1">
        <v>61</v>
      </c>
      <c r="H449" s="1">
        <v>6</v>
      </c>
      <c r="I449" s="1">
        <v>4</v>
      </c>
      <c r="J449" s="1">
        <v>10</v>
      </c>
      <c r="K449" s="1">
        <v>70</v>
      </c>
      <c r="L449" s="4">
        <v>3</v>
      </c>
      <c r="M449" s="3">
        <v>6.56</v>
      </c>
      <c r="N449" s="4">
        <v>0</v>
      </c>
      <c r="O449" s="3" t="s">
        <v>27</v>
      </c>
      <c r="P449" s="4">
        <v>0</v>
      </c>
      <c r="Q449" s="3">
        <v>0</v>
      </c>
      <c r="R449" s="11">
        <f t="shared" si="30"/>
        <v>45.731707317073173</v>
      </c>
      <c r="S449" s="12">
        <f t="shared" si="31"/>
        <v>0.6533101045296168</v>
      </c>
      <c r="T449" s="11">
        <f t="shared" si="32"/>
        <v>115.73170731707317</v>
      </c>
      <c r="U449" s="12">
        <f t="shared" si="33"/>
        <v>0.74970011995201924</v>
      </c>
      <c r="V449" s="13">
        <f t="shared" si="34"/>
        <v>0</v>
      </c>
    </row>
    <row r="450" spans="1:22" ht="15" x14ac:dyDescent="0.25">
      <c r="A450" s="1" t="s">
        <v>22</v>
      </c>
      <c r="B450" s="1" t="s">
        <v>705</v>
      </c>
      <c r="C450" s="1" t="s">
        <v>401</v>
      </c>
      <c r="D450" s="1" t="s">
        <v>72</v>
      </c>
      <c r="E450" s="1" t="s">
        <v>39</v>
      </c>
      <c r="F450" s="1">
        <v>29</v>
      </c>
      <c r="G450" s="1">
        <v>61</v>
      </c>
      <c r="H450" s="1">
        <v>1</v>
      </c>
      <c r="I450" s="1">
        <v>16</v>
      </c>
      <c r="J450" s="1">
        <v>17</v>
      </c>
      <c r="K450" s="1">
        <v>80</v>
      </c>
      <c r="L450" s="4">
        <v>4</v>
      </c>
      <c r="M450" s="3">
        <v>6.31</v>
      </c>
      <c r="N450" s="4">
        <v>2</v>
      </c>
      <c r="O450" s="3">
        <v>9.52</v>
      </c>
      <c r="P450" s="4">
        <v>0</v>
      </c>
      <c r="Q450" s="3">
        <v>0</v>
      </c>
      <c r="R450" s="11">
        <f t="shared" ref="R450:R513" si="35">L450/(MAX(1,M450)/100)+N450/(MAX(1,O450)/100)+P450/(MAX(1,Q450)/100)</f>
        <v>84.399845516653585</v>
      </c>
      <c r="S450" s="12">
        <f t="shared" ref="S450:S513" si="36">R450/MAX(1,K450)</f>
        <v>1.0549980689581697</v>
      </c>
      <c r="T450" s="11">
        <f t="shared" ref="T450:T513" si="37">K450+R450</f>
        <v>164.39984551665358</v>
      </c>
      <c r="U450" s="12">
        <f t="shared" ref="U450:U513" si="38">R450/G450</f>
        <v>1.3836040248631736</v>
      </c>
      <c r="V450" s="13">
        <f t="shared" ref="V450:V513" si="39">IF(LEFT(E450,1)="D",1,0)</f>
        <v>1</v>
      </c>
    </row>
    <row r="451" spans="1:22" ht="15" x14ac:dyDescent="0.25">
      <c r="A451" s="1" t="s">
        <v>22</v>
      </c>
      <c r="B451" s="1" t="s">
        <v>706</v>
      </c>
      <c r="C451" s="1" t="s">
        <v>128</v>
      </c>
      <c r="D451" s="1" t="s">
        <v>104</v>
      </c>
      <c r="E451" s="1" t="s">
        <v>26</v>
      </c>
      <c r="F451" s="1">
        <v>35</v>
      </c>
      <c r="G451" s="1">
        <v>75</v>
      </c>
      <c r="H451" s="1">
        <v>9</v>
      </c>
      <c r="I451" s="1">
        <v>7</v>
      </c>
      <c r="J451" s="1">
        <v>16</v>
      </c>
      <c r="K451" s="1">
        <v>93</v>
      </c>
      <c r="L451" s="4">
        <v>1</v>
      </c>
      <c r="M451" s="3">
        <v>6.42</v>
      </c>
      <c r="N451" s="4">
        <v>1</v>
      </c>
      <c r="O451" s="3">
        <v>4.17</v>
      </c>
      <c r="P451" s="4">
        <v>1</v>
      </c>
      <c r="Q451" s="3">
        <v>2.78</v>
      </c>
      <c r="R451" s="11">
        <f t="shared" si="35"/>
        <v>75.528362356843502</v>
      </c>
      <c r="S451" s="12">
        <f t="shared" si="36"/>
        <v>0.81213292856820973</v>
      </c>
      <c r="T451" s="11">
        <f t="shared" si="37"/>
        <v>168.5283623568435</v>
      </c>
      <c r="U451" s="12">
        <f t="shared" si="38"/>
        <v>1.0070448314245801</v>
      </c>
      <c r="V451" s="13">
        <f t="shared" si="39"/>
        <v>0</v>
      </c>
    </row>
    <row r="452" spans="1:22" ht="15" x14ac:dyDescent="0.25">
      <c r="A452" s="1" t="s">
        <v>22</v>
      </c>
      <c r="B452" s="1" t="s">
        <v>707</v>
      </c>
      <c r="C452" s="1" t="s">
        <v>605</v>
      </c>
      <c r="D452" s="1" t="s">
        <v>110</v>
      </c>
      <c r="E452" s="1" t="s">
        <v>39</v>
      </c>
      <c r="F452" s="1">
        <v>30</v>
      </c>
      <c r="G452" s="1">
        <v>82</v>
      </c>
      <c r="H452" s="1">
        <v>16</v>
      </c>
      <c r="I452" s="1">
        <v>42</v>
      </c>
      <c r="J452" s="1">
        <v>58</v>
      </c>
      <c r="K452" s="1">
        <v>145</v>
      </c>
      <c r="L452" s="4">
        <v>9</v>
      </c>
      <c r="M452" s="3">
        <v>9.8800000000000008</v>
      </c>
      <c r="N452" s="4">
        <v>8</v>
      </c>
      <c r="O452" s="3">
        <v>17.600000000000001</v>
      </c>
      <c r="P452" s="4">
        <v>2</v>
      </c>
      <c r="Q452" s="3">
        <v>13.16</v>
      </c>
      <c r="R452" s="11">
        <f t="shared" si="35"/>
        <v>151.74523125251008</v>
      </c>
      <c r="S452" s="12">
        <f t="shared" si="36"/>
        <v>1.0465188362242075</v>
      </c>
      <c r="T452" s="11">
        <f t="shared" si="37"/>
        <v>296.74523125251005</v>
      </c>
      <c r="U452" s="12">
        <f t="shared" si="38"/>
        <v>1.8505516006403668</v>
      </c>
      <c r="V452" s="13">
        <f t="shared" si="39"/>
        <v>1</v>
      </c>
    </row>
    <row r="453" spans="1:22" ht="15" x14ac:dyDescent="0.25">
      <c r="A453" s="1" t="s">
        <v>22</v>
      </c>
      <c r="B453" s="1" t="s">
        <v>708</v>
      </c>
      <c r="C453" s="1" t="s">
        <v>335</v>
      </c>
      <c r="D453" s="1" t="s">
        <v>210</v>
      </c>
      <c r="E453" s="1" t="s">
        <v>26</v>
      </c>
      <c r="F453" s="1">
        <v>29</v>
      </c>
      <c r="G453" s="1">
        <v>78</v>
      </c>
      <c r="H453" s="1">
        <v>19</v>
      </c>
      <c r="I453" s="1">
        <v>29</v>
      </c>
      <c r="J453" s="1">
        <v>48</v>
      </c>
      <c r="K453" s="1">
        <v>185</v>
      </c>
      <c r="L453" s="4">
        <v>8</v>
      </c>
      <c r="M453" s="3">
        <v>5.12</v>
      </c>
      <c r="N453" s="4">
        <v>7</v>
      </c>
      <c r="O453" s="3">
        <v>13.3</v>
      </c>
      <c r="P453" s="4">
        <v>0</v>
      </c>
      <c r="Q453" s="3">
        <v>0</v>
      </c>
      <c r="R453" s="11">
        <f t="shared" si="35"/>
        <v>208.88157894736841</v>
      </c>
      <c r="S453" s="12">
        <f t="shared" si="36"/>
        <v>1.1290896159317212</v>
      </c>
      <c r="T453" s="11">
        <f t="shared" si="37"/>
        <v>393.88157894736844</v>
      </c>
      <c r="U453" s="12">
        <f t="shared" si="38"/>
        <v>2.6779689608636974</v>
      </c>
      <c r="V453" s="13">
        <f t="shared" si="39"/>
        <v>0</v>
      </c>
    </row>
    <row r="454" spans="1:22" ht="15" x14ac:dyDescent="0.25">
      <c r="A454" s="1" t="s">
        <v>22</v>
      </c>
      <c r="B454" s="1" t="s">
        <v>347</v>
      </c>
      <c r="C454" s="1" t="s">
        <v>401</v>
      </c>
      <c r="D454" s="1" t="s">
        <v>64</v>
      </c>
      <c r="E454" s="1" t="s">
        <v>39</v>
      </c>
      <c r="F454" s="1">
        <v>27</v>
      </c>
      <c r="G454" s="1">
        <v>73</v>
      </c>
      <c r="H454" s="1">
        <v>5</v>
      </c>
      <c r="I454" s="1">
        <v>27</v>
      </c>
      <c r="J454" s="1">
        <v>32</v>
      </c>
      <c r="K454" s="1">
        <v>93</v>
      </c>
      <c r="L454" s="4">
        <v>5</v>
      </c>
      <c r="M454" s="3">
        <v>8.58</v>
      </c>
      <c r="N454" s="4">
        <v>5</v>
      </c>
      <c r="O454" s="3">
        <v>10.08</v>
      </c>
      <c r="P454" s="4">
        <v>1</v>
      </c>
      <c r="Q454" s="3">
        <v>8.11</v>
      </c>
      <c r="R454" s="11">
        <f t="shared" si="35"/>
        <v>120.20868910511327</v>
      </c>
      <c r="S454" s="12">
        <f t="shared" si="36"/>
        <v>1.2925665495173468</v>
      </c>
      <c r="T454" s="11">
        <f t="shared" si="37"/>
        <v>213.20868910511325</v>
      </c>
      <c r="U454" s="12">
        <f t="shared" si="38"/>
        <v>1.6466943713029214</v>
      </c>
      <c r="V454" s="13">
        <f t="shared" si="39"/>
        <v>1</v>
      </c>
    </row>
    <row r="455" spans="1:22" ht="15" x14ac:dyDescent="0.25">
      <c r="A455" s="1" t="s">
        <v>22</v>
      </c>
      <c r="B455" s="1" t="s">
        <v>709</v>
      </c>
      <c r="C455" s="1" t="s">
        <v>147</v>
      </c>
      <c r="D455" s="1" t="s">
        <v>98</v>
      </c>
      <c r="E455" s="1" t="s">
        <v>39</v>
      </c>
      <c r="F455" s="1">
        <v>32</v>
      </c>
      <c r="G455" s="1">
        <v>69</v>
      </c>
      <c r="H455" s="1">
        <v>0</v>
      </c>
      <c r="I455" s="1">
        <v>15</v>
      </c>
      <c r="J455" s="1">
        <v>15</v>
      </c>
      <c r="K455" s="1">
        <v>98</v>
      </c>
      <c r="L455" s="4">
        <v>2</v>
      </c>
      <c r="M455" s="3">
        <v>5.03</v>
      </c>
      <c r="N455" s="4">
        <v>0</v>
      </c>
      <c r="O455" s="3">
        <v>0</v>
      </c>
      <c r="P455" s="4">
        <v>2</v>
      </c>
      <c r="Q455" s="3">
        <v>10</v>
      </c>
      <c r="R455" s="11">
        <f t="shared" si="35"/>
        <v>59.761431411530815</v>
      </c>
      <c r="S455" s="12">
        <f t="shared" si="36"/>
        <v>0.60981052460745733</v>
      </c>
      <c r="T455" s="11">
        <f t="shared" si="37"/>
        <v>157.76143141153082</v>
      </c>
      <c r="U455" s="12">
        <f t="shared" si="38"/>
        <v>0.86610770161638861</v>
      </c>
      <c r="V455" s="13">
        <f t="shared" si="39"/>
        <v>1</v>
      </c>
    </row>
    <row r="456" spans="1:22" ht="15" x14ac:dyDescent="0.25">
      <c r="A456" s="1" t="s">
        <v>22</v>
      </c>
      <c r="B456" s="1" t="s">
        <v>710</v>
      </c>
      <c r="C456" s="1" t="s">
        <v>97</v>
      </c>
      <c r="D456" s="1" t="s">
        <v>46</v>
      </c>
      <c r="E456" s="1" t="s">
        <v>26</v>
      </c>
      <c r="F456" s="1">
        <v>20</v>
      </c>
      <c r="G456" s="1">
        <v>4</v>
      </c>
      <c r="H456" s="1">
        <v>2</v>
      </c>
      <c r="I456" s="1">
        <v>0</v>
      </c>
      <c r="J456" s="1">
        <v>2</v>
      </c>
      <c r="K456" s="1">
        <v>5</v>
      </c>
      <c r="L456" s="4">
        <v>0</v>
      </c>
      <c r="M456" s="3">
        <v>6.25</v>
      </c>
      <c r="N456" s="4">
        <v>0</v>
      </c>
      <c r="O456" s="3">
        <v>25</v>
      </c>
      <c r="P456" s="4">
        <v>0</v>
      </c>
      <c r="R456" s="11">
        <f t="shared" si="35"/>
        <v>0</v>
      </c>
      <c r="S456" s="12">
        <f t="shared" si="36"/>
        <v>0</v>
      </c>
      <c r="T456" s="11">
        <f t="shared" si="37"/>
        <v>5</v>
      </c>
      <c r="U456" s="12">
        <f t="shared" si="38"/>
        <v>0</v>
      </c>
      <c r="V456" s="13">
        <f t="shared" si="39"/>
        <v>0</v>
      </c>
    </row>
    <row r="457" spans="1:22" ht="15" x14ac:dyDescent="0.25">
      <c r="A457" s="1" t="s">
        <v>22</v>
      </c>
      <c r="B457" s="1" t="s">
        <v>711</v>
      </c>
      <c r="C457" s="1" t="s">
        <v>177</v>
      </c>
      <c r="D457" s="1" t="s">
        <v>104</v>
      </c>
      <c r="E457" s="1" t="s">
        <v>50</v>
      </c>
      <c r="F457" s="1">
        <v>37</v>
      </c>
      <c r="G457" s="1">
        <v>61</v>
      </c>
      <c r="H457" s="1">
        <v>3</v>
      </c>
      <c r="I457" s="1">
        <v>1</v>
      </c>
      <c r="J457" s="1">
        <v>4</v>
      </c>
      <c r="K457" s="1">
        <v>34</v>
      </c>
      <c r="L457" s="4">
        <v>0</v>
      </c>
      <c r="M457" s="3">
        <v>8.33</v>
      </c>
      <c r="N457" s="4">
        <v>0</v>
      </c>
      <c r="O457" s="3" t="s">
        <v>27</v>
      </c>
      <c r="P457" s="4">
        <v>0</v>
      </c>
      <c r="Q457" s="3" t="s">
        <v>27</v>
      </c>
      <c r="R457" s="11">
        <f t="shared" si="35"/>
        <v>0</v>
      </c>
      <c r="S457" s="12">
        <f t="shared" si="36"/>
        <v>0</v>
      </c>
      <c r="T457" s="11">
        <f t="shared" si="37"/>
        <v>34</v>
      </c>
      <c r="U457" s="12">
        <f t="shared" si="38"/>
        <v>0</v>
      </c>
      <c r="V457" s="13">
        <f t="shared" si="39"/>
        <v>0</v>
      </c>
    </row>
    <row r="458" spans="1:22" ht="15" x14ac:dyDescent="0.25">
      <c r="A458" s="1" t="s">
        <v>22</v>
      </c>
      <c r="B458" s="1" t="s">
        <v>712</v>
      </c>
      <c r="C458" s="1" t="s">
        <v>713</v>
      </c>
      <c r="D458" s="1" t="s">
        <v>77</v>
      </c>
      <c r="E458" s="1" t="s">
        <v>31</v>
      </c>
      <c r="F458" s="1">
        <v>34</v>
      </c>
      <c r="G458" s="1">
        <v>80</v>
      </c>
      <c r="H458" s="1">
        <v>12</v>
      </c>
      <c r="I458" s="1">
        <v>15</v>
      </c>
      <c r="J458" s="1">
        <v>27</v>
      </c>
      <c r="K458" s="1">
        <v>153</v>
      </c>
      <c r="L458" s="4">
        <v>11</v>
      </c>
      <c r="M458" s="3">
        <v>7.9</v>
      </c>
      <c r="N458" s="4">
        <v>0</v>
      </c>
      <c r="O458" s="3">
        <v>3.85</v>
      </c>
      <c r="P458" s="4">
        <v>1</v>
      </c>
      <c r="Q458" s="3">
        <v>6.9</v>
      </c>
      <c r="R458" s="11">
        <f t="shared" si="35"/>
        <v>153.73325995230232</v>
      </c>
      <c r="S458" s="12">
        <f t="shared" si="36"/>
        <v>1.0047925487078584</v>
      </c>
      <c r="T458" s="11">
        <f t="shared" si="37"/>
        <v>306.73325995230232</v>
      </c>
      <c r="U458" s="12">
        <f t="shared" si="38"/>
        <v>1.921665749403779</v>
      </c>
      <c r="V458" s="13">
        <f t="shared" si="39"/>
        <v>0</v>
      </c>
    </row>
    <row r="459" spans="1:22" ht="15" x14ac:dyDescent="0.25">
      <c r="A459" s="1" t="s">
        <v>22</v>
      </c>
      <c r="B459" s="1" t="s">
        <v>714</v>
      </c>
      <c r="C459" s="1" t="s">
        <v>715</v>
      </c>
      <c r="D459" s="1" t="s">
        <v>42</v>
      </c>
      <c r="E459" s="1" t="s">
        <v>50</v>
      </c>
      <c r="F459" s="1">
        <v>35</v>
      </c>
      <c r="G459" s="1">
        <v>68</v>
      </c>
      <c r="H459" s="1">
        <v>9</v>
      </c>
      <c r="I459" s="1">
        <v>13</v>
      </c>
      <c r="J459" s="1">
        <v>22</v>
      </c>
      <c r="K459" s="1">
        <v>67</v>
      </c>
      <c r="L459" s="4">
        <v>6</v>
      </c>
      <c r="M459" s="3">
        <v>8.48</v>
      </c>
      <c r="N459" s="4">
        <v>0</v>
      </c>
      <c r="O459" s="3">
        <v>33.33</v>
      </c>
      <c r="P459" s="4">
        <v>2</v>
      </c>
      <c r="Q459" s="3">
        <v>20</v>
      </c>
      <c r="R459" s="11">
        <f t="shared" si="35"/>
        <v>80.754716981132077</v>
      </c>
      <c r="S459" s="12">
        <f t="shared" si="36"/>
        <v>1.2052942833004787</v>
      </c>
      <c r="T459" s="11">
        <f t="shared" si="37"/>
        <v>147.75471698113208</v>
      </c>
      <c r="U459" s="12">
        <f t="shared" si="38"/>
        <v>1.1875693673695893</v>
      </c>
      <c r="V459" s="13">
        <f t="shared" si="39"/>
        <v>0</v>
      </c>
    </row>
    <row r="460" spans="1:22" ht="15" x14ac:dyDescent="0.25">
      <c r="A460" s="1" t="s">
        <v>22</v>
      </c>
      <c r="B460" s="1" t="s">
        <v>716</v>
      </c>
      <c r="C460" s="1" t="s">
        <v>45</v>
      </c>
      <c r="D460" s="1" t="s">
        <v>49</v>
      </c>
      <c r="E460" s="1" t="s">
        <v>39</v>
      </c>
      <c r="F460" s="1">
        <v>33</v>
      </c>
      <c r="G460" s="1">
        <v>54</v>
      </c>
      <c r="H460" s="1">
        <v>5</v>
      </c>
      <c r="I460" s="1">
        <v>18</v>
      </c>
      <c r="J460" s="1">
        <v>23</v>
      </c>
      <c r="K460" s="1">
        <v>107</v>
      </c>
      <c r="L460" s="4">
        <v>2</v>
      </c>
      <c r="M460" s="3">
        <v>7.88</v>
      </c>
      <c r="N460" s="4">
        <v>6</v>
      </c>
      <c r="O460" s="3">
        <v>12.26</v>
      </c>
      <c r="P460" s="4">
        <v>0</v>
      </c>
      <c r="Q460" s="3">
        <v>0</v>
      </c>
      <c r="R460" s="11">
        <f t="shared" si="35"/>
        <v>74.320351769197018</v>
      </c>
      <c r="S460" s="12">
        <f t="shared" si="36"/>
        <v>0.69458272681492539</v>
      </c>
      <c r="T460" s="11">
        <f t="shared" si="37"/>
        <v>181.32035176919703</v>
      </c>
      <c r="U460" s="12">
        <f t="shared" si="38"/>
        <v>1.3763028105406856</v>
      </c>
      <c r="V460" s="13">
        <f t="shared" si="39"/>
        <v>1</v>
      </c>
    </row>
    <row r="461" spans="1:22" ht="15" x14ac:dyDescent="0.25">
      <c r="A461" s="1" t="s">
        <v>22</v>
      </c>
      <c r="B461" s="1" t="s">
        <v>717</v>
      </c>
      <c r="C461" s="1" t="s">
        <v>109</v>
      </c>
      <c r="D461" s="1" t="s">
        <v>53</v>
      </c>
      <c r="E461" s="1" t="s">
        <v>39</v>
      </c>
      <c r="F461" s="1">
        <v>27</v>
      </c>
      <c r="G461" s="1">
        <v>55</v>
      </c>
      <c r="H461" s="1">
        <v>1</v>
      </c>
      <c r="I461" s="1">
        <v>6</v>
      </c>
      <c r="J461" s="1">
        <v>7</v>
      </c>
      <c r="K461" s="1">
        <v>41</v>
      </c>
      <c r="L461" s="4">
        <v>1</v>
      </c>
      <c r="M461" s="3">
        <v>4.7300000000000004</v>
      </c>
      <c r="N461" s="4">
        <v>1</v>
      </c>
      <c r="O461" s="3">
        <v>8.33</v>
      </c>
      <c r="P461" s="4">
        <v>0</v>
      </c>
      <c r="Q461" s="3">
        <v>0</v>
      </c>
      <c r="R461" s="11">
        <f t="shared" si="35"/>
        <v>33.146450969394095</v>
      </c>
      <c r="S461" s="12">
        <f t="shared" si="36"/>
        <v>0.8084500236437584</v>
      </c>
      <c r="T461" s="11">
        <f t="shared" si="37"/>
        <v>74.146450969394095</v>
      </c>
      <c r="U461" s="12">
        <f t="shared" si="38"/>
        <v>0.60266274489807448</v>
      </c>
      <c r="V461" s="13">
        <f t="shared" si="39"/>
        <v>1</v>
      </c>
    </row>
    <row r="462" spans="1:22" ht="15" x14ac:dyDescent="0.25">
      <c r="A462" s="1" t="s">
        <v>22</v>
      </c>
      <c r="B462" s="1" t="s">
        <v>718</v>
      </c>
      <c r="C462" s="1" t="s">
        <v>473</v>
      </c>
      <c r="D462" s="1" t="s">
        <v>25</v>
      </c>
      <c r="E462" s="1" t="s">
        <v>31</v>
      </c>
      <c r="F462" s="1">
        <v>36</v>
      </c>
      <c r="G462" s="1">
        <v>3</v>
      </c>
      <c r="H462" s="1">
        <v>0</v>
      </c>
      <c r="I462" s="1">
        <v>1</v>
      </c>
      <c r="J462" s="1">
        <v>1</v>
      </c>
      <c r="K462" s="1">
        <v>3</v>
      </c>
      <c r="L462" s="4">
        <v>1</v>
      </c>
      <c r="M462" s="3">
        <v>13.33</v>
      </c>
      <c r="N462" s="4">
        <v>0</v>
      </c>
      <c r="O462" s="3">
        <v>0</v>
      </c>
      <c r="P462" s="4">
        <v>0</v>
      </c>
      <c r="R462" s="11">
        <f t="shared" si="35"/>
        <v>7.5018754688672171</v>
      </c>
      <c r="S462" s="12">
        <f t="shared" si="36"/>
        <v>2.5006251562890722</v>
      </c>
      <c r="T462" s="11">
        <f t="shared" si="37"/>
        <v>10.501875468867217</v>
      </c>
      <c r="U462" s="12">
        <f t="shared" si="38"/>
        <v>2.5006251562890722</v>
      </c>
      <c r="V462" s="13">
        <f t="shared" si="39"/>
        <v>0</v>
      </c>
    </row>
    <row r="463" spans="1:22" ht="15" x14ac:dyDescent="0.25">
      <c r="A463" s="1" t="s">
        <v>22</v>
      </c>
      <c r="B463" s="1" t="s">
        <v>719</v>
      </c>
      <c r="C463" s="1" t="s">
        <v>170</v>
      </c>
      <c r="D463" s="1" t="s">
        <v>77</v>
      </c>
      <c r="E463" s="1" t="s">
        <v>26</v>
      </c>
      <c r="F463" s="1">
        <v>25</v>
      </c>
      <c r="G463" s="1">
        <v>81</v>
      </c>
      <c r="H463" s="1">
        <v>9</v>
      </c>
      <c r="I463" s="1">
        <v>13</v>
      </c>
      <c r="J463" s="1">
        <v>22</v>
      </c>
      <c r="K463" s="1">
        <v>110</v>
      </c>
      <c r="L463" s="4">
        <v>8</v>
      </c>
      <c r="M463" s="3">
        <v>7.53</v>
      </c>
      <c r="N463" s="4">
        <v>0</v>
      </c>
      <c r="O463" s="3">
        <v>12.5</v>
      </c>
      <c r="P463" s="4">
        <v>0</v>
      </c>
      <c r="Q463" s="3">
        <v>3.85</v>
      </c>
      <c r="R463" s="11">
        <f t="shared" si="35"/>
        <v>106.24169986719787</v>
      </c>
      <c r="S463" s="12">
        <f t="shared" si="36"/>
        <v>0.96583363515634424</v>
      </c>
      <c r="T463" s="11">
        <f t="shared" si="37"/>
        <v>216.24169986719787</v>
      </c>
      <c r="U463" s="12">
        <f t="shared" si="38"/>
        <v>1.3116259242863935</v>
      </c>
      <c r="V463" s="13">
        <f t="shared" si="39"/>
        <v>0</v>
      </c>
    </row>
    <row r="464" spans="1:22" ht="15" x14ac:dyDescent="0.25">
      <c r="A464" s="1" t="s">
        <v>22</v>
      </c>
      <c r="B464" s="1" t="s">
        <v>720</v>
      </c>
      <c r="C464" s="1" t="s">
        <v>95</v>
      </c>
      <c r="D464" s="1" t="s">
        <v>58</v>
      </c>
      <c r="E464" s="1" t="s">
        <v>31</v>
      </c>
      <c r="F464" s="1">
        <v>25</v>
      </c>
      <c r="G464" s="1">
        <v>40</v>
      </c>
      <c r="H464" s="1">
        <v>2</v>
      </c>
      <c r="I464" s="1">
        <v>2</v>
      </c>
      <c r="J464" s="1">
        <v>4</v>
      </c>
      <c r="K464" s="1">
        <v>45</v>
      </c>
      <c r="L464" s="4">
        <v>1</v>
      </c>
      <c r="M464" s="3">
        <v>7.1</v>
      </c>
      <c r="N464" s="4">
        <v>0</v>
      </c>
      <c r="O464" s="3">
        <v>0</v>
      </c>
      <c r="P464" s="4">
        <v>0</v>
      </c>
      <c r="Q464" s="3">
        <v>0</v>
      </c>
      <c r="R464" s="11">
        <f t="shared" si="35"/>
        <v>14.084507042253522</v>
      </c>
      <c r="S464" s="12">
        <f t="shared" si="36"/>
        <v>0.3129890453834116</v>
      </c>
      <c r="T464" s="11">
        <f t="shared" si="37"/>
        <v>59.08450704225352</v>
      </c>
      <c r="U464" s="12">
        <f t="shared" si="38"/>
        <v>0.35211267605633806</v>
      </c>
      <c r="V464" s="13">
        <f t="shared" si="39"/>
        <v>0</v>
      </c>
    </row>
    <row r="465" spans="1:22" ht="15" x14ac:dyDescent="0.25">
      <c r="A465" s="1" t="s">
        <v>22</v>
      </c>
      <c r="B465" s="1" t="s">
        <v>721</v>
      </c>
      <c r="C465" s="1" t="s">
        <v>439</v>
      </c>
      <c r="D465" s="1" t="s">
        <v>77</v>
      </c>
      <c r="E465" s="1" t="s">
        <v>26</v>
      </c>
      <c r="F465" s="1">
        <v>31</v>
      </c>
      <c r="G465" s="1">
        <v>82</v>
      </c>
      <c r="H465" s="1">
        <v>18</v>
      </c>
      <c r="I465" s="1">
        <v>34</v>
      </c>
      <c r="J465" s="1">
        <v>52</v>
      </c>
      <c r="K465" s="1">
        <v>182</v>
      </c>
      <c r="L465" s="4">
        <v>10</v>
      </c>
      <c r="M465" s="3">
        <v>8.6999999999999993</v>
      </c>
      <c r="N465" s="4">
        <v>6</v>
      </c>
      <c r="O465" s="3">
        <v>12.36</v>
      </c>
      <c r="P465" s="4">
        <v>0</v>
      </c>
      <c r="Q465" s="3">
        <v>0</v>
      </c>
      <c r="R465" s="11">
        <f t="shared" si="35"/>
        <v>163.48621805602056</v>
      </c>
      <c r="S465" s="12">
        <f t="shared" si="36"/>
        <v>0.89827592338472839</v>
      </c>
      <c r="T465" s="11">
        <f t="shared" si="37"/>
        <v>345.48621805602056</v>
      </c>
      <c r="U465" s="12">
        <f t="shared" si="38"/>
        <v>1.9937343665368361</v>
      </c>
      <c r="V465" s="13">
        <f t="shared" si="39"/>
        <v>0</v>
      </c>
    </row>
    <row r="466" spans="1:22" ht="15" x14ac:dyDescent="0.25">
      <c r="A466" s="1" t="s">
        <v>22</v>
      </c>
      <c r="B466" s="1" t="s">
        <v>722</v>
      </c>
      <c r="C466" s="1" t="s">
        <v>179</v>
      </c>
      <c r="D466" s="1" t="s">
        <v>42</v>
      </c>
      <c r="E466" s="1" t="s">
        <v>31</v>
      </c>
      <c r="F466" s="1">
        <v>27</v>
      </c>
      <c r="G466" s="1">
        <v>38</v>
      </c>
      <c r="H466" s="1">
        <v>0</v>
      </c>
      <c r="I466" s="1">
        <v>3</v>
      </c>
      <c r="J466" s="1">
        <v>3</v>
      </c>
      <c r="K466" s="1">
        <v>11</v>
      </c>
      <c r="L466" s="4">
        <v>1</v>
      </c>
      <c r="M466" s="3">
        <v>6.25</v>
      </c>
      <c r="N466" s="4">
        <v>0</v>
      </c>
      <c r="O466" s="3" t="s">
        <v>27</v>
      </c>
      <c r="P466" s="4">
        <v>0</v>
      </c>
      <c r="R466" s="11">
        <f t="shared" si="35"/>
        <v>16</v>
      </c>
      <c r="S466" s="12">
        <f t="shared" si="36"/>
        <v>1.4545454545454546</v>
      </c>
      <c r="T466" s="11">
        <f t="shared" si="37"/>
        <v>27</v>
      </c>
      <c r="U466" s="12">
        <f t="shared" si="38"/>
        <v>0.42105263157894735</v>
      </c>
      <c r="V466" s="13">
        <f t="shared" si="39"/>
        <v>0</v>
      </c>
    </row>
    <row r="467" spans="1:22" ht="15" x14ac:dyDescent="0.25">
      <c r="A467" s="1" t="s">
        <v>22</v>
      </c>
      <c r="B467" s="1" t="s">
        <v>723</v>
      </c>
      <c r="C467" s="1" t="s">
        <v>511</v>
      </c>
      <c r="D467" s="1" t="s">
        <v>134</v>
      </c>
      <c r="E467" s="1" t="s">
        <v>39</v>
      </c>
      <c r="F467" s="1">
        <v>23</v>
      </c>
      <c r="G467" s="1">
        <v>17</v>
      </c>
      <c r="H467" s="1">
        <v>0</v>
      </c>
      <c r="I467" s="1">
        <v>0</v>
      </c>
      <c r="J467" s="1">
        <v>0</v>
      </c>
      <c r="K467" s="1">
        <v>9</v>
      </c>
      <c r="L467" s="4">
        <v>0</v>
      </c>
      <c r="M467" s="3">
        <v>1.61</v>
      </c>
      <c r="N467" s="4">
        <v>0</v>
      </c>
      <c r="O467" s="3">
        <v>0</v>
      </c>
      <c r="P467" s="4">
        <v>0</v>
      </c>
      <c r="Q467" s="3" t="s">
        <v>27</v>
      </c>
      <c r="R467" s="11">
        <f t="shared" si="35"/>
        <v>0</v>
      </c>
      <c r="S467" s="12">
        <f t="shared" si="36"/>
        <v>0</v>
      </c>
      <c r="T467" s="11">
        <f t="shared" si="37"/>
        <v>9</v>
      </c>
      <c r="U467" s="12">
        <f t="shared" si="38"/>
        <v>0</v>
      </c>
      <c r="V467" s="13">
        <f t="shared" si="39"/>
        <v>1</v>
      </c>
    </row>
    <row r="468" spans="1:22" ht="15" x14ac:dyDescent="0.25">
      <c r="A468" s="1" t="s">
        <v>22</v>
      </c>
      <c r="B468" s="1" t="s">
        <v>724</v>
      </c>
      <c r="C468" s="1" t="s">
        <v>170</v>
      </c>
      <c r="D468" s="1" t="s">
        <v>77</v>
      </c>
      <c r="E468" s="1" t="s">
        <v>39</v>
      </c>
      <c r="F468" s="1">
        <v>31</v>
      </c>
      <c r="G468" s="1">
        <v>66</v>
      </c>
      <c r="H468" s="1">
        <v>2</v>
      </c>
      <c r="I468" s="1">
        <v>7</v>
      </c>
      <c r="J468" s="1">
        <v>9</v>
      </c>
      <c r="K468" s="1">
        <v>42</v>
      </c>
      <c r="L468" s="4">
        <v>3</v>
      </c>
      <c r="M468" s="3">
        <v>9.0399999999999991</v>
      </c>
      <c r="N468" s="4">
        <v>0</v>
      </c>
      <c r="O468" s="3">
        <v>0</v>
      </c>
      <c r="P468" s="4">
        <v>0</v>
      </c>
      <c r="Q468" s="3">
        <v>4.3499999999999996</v>
      </c>
      <c r="R468" s="11">
        <f t="shared" si="35"/>
        <v>33.185840707964601</v>
      </c>
      <c r="S468" s="12">
        <f t="shared" si="36"/>
        <v>0.79013906447534765</v>
      </c>
      <c r="T468" s="11">
        <f t="shared" si="37"/>
        <v>75.185840707964601</v>
      </c>
      <c r="U468" s="12">
        <f t="shared" si="38"/>
        <v>0.50281576830249397</v>
      </c>
      <c r="V468" s="13">
        <f t="shared" si="39"/>
        <v>1</v>
      </c>
    </row>
    <row r="469" spans="1:22" ht="15" x14ac:dyDescent="0.25">
      <c r="A469" s="1" t="s">
        <v>22</v>
      </c>
      <c r="B469" s="1" t="s">
        <v>725</v>
      </c>
      <c r="C469" s="1" t="s">
        <v>202</v>
      </c>
      <c r="D469" s="1" t="s">
        <v>210</v>
      </c>
      <c r="E469" s="1" t="s">
        <v>39</v>
      </c>
      <c r="F469" s="1">
        <v>31</v>
      </c>
      <c r="G469" s="1">
        <v>61</v>
      </c>
      <c r="H469" s="1">
        <v>3</v>
      </c>
      <c r="I469" s="1">
        <v>8</v>
      </c>
      <c r="J469" s="1">
        <v>11</v>
      </c>
      <c r="K469" s="1">
        <v>39</v>
      </c>
      <c r="L469" s="4">
        <v>0</v>
      </c>
      <c r="M469" s="3">
        <v>8.99</v>
      </c>
      <c r="N469" s="4">
        <v>0</v>
      </c>
      <c r="O469" s="3">
        <v>11.11</v>
      </c>
      <c r="P469" s="4">
        <v>0</v>
      </c>
      <c r="Q469" s="3">
        <v>10</v>
      </c>
      <c r="R469" s="11">
        <f t="shared" si="35"/>
        <v>0</v>
      </c>
      <c r="S469" s="12">
        <f t="shared" si="36"/>
        <v>0</v>
      </c>
      <c r="T469" s="11">
        <f t="shared" si="37"/>
        <v>39</v>
      </c>
      <c r="U469" s="12">
        <f t="shared" si="38"/>
        <v>0</v>
      </c>
      <c r="V469" s="13">
        <f t="shared" si="39"/>
        <v>1</v>
      </c>
    </row>
    <row r="470" spans="1:22" ht="15" x14ac:dyDescent="0.25">
      <c r="A470" s="1" t="s">
        <v>22</v>
      </c>
      <c r="B470" s="1" t="s">
        <v>726</v>
      </c>
      <c r="C470" s="1" t="s">
        <v>249</v>
      </c>
      <c r="D470" s="1" t="s">
        <v>46</v>
      </c>
      <c r="E470" s="1" t="s">
        <v>26</v>
      </c>
      <c r="F470" s="1">
        <v>30</v>
      </c>
      <c r="G470" s="1">
        <v>67</v>
      </c>
      <c r="H470" s="1">
        <v>14</v>
      </c>
      <c r="I470" s="1">
        <v>23</v>
      </c>
      <c r="J470" s="1">
        <v>37</v>
      </c>
      <c r="K470" s="1">
        <v>140</v>
      </c>
      <c r="L470" s="4">
        <v>7</v>
      </c>
      <c r="M470" s="3">
        <v>7.39</v>
      </c>
      <c r="N470" s="4">
        <v>4</v>
      </c>
      <c r="O470" s="3">
        <v>12.5</v>
      </c>
      <c r="P470" s="4">
        <v>0</v>
      </c>
      <c r="Q470" s="3">
        <v>5.88</v>
      </c>
      <c r="R470" s="11">
        <f t="shared" si="35"/>
        <v>126.72259810554804</v>
      </c>
      <c r="S470" s="12">
        <f t="shared" si="36"/>
        <v>0.90516141503962888</v>
      </c>
      <c r="T470" s="11">
        <f t="shared" si="37"/>
        <v>266.72259810554806</v>
      </c>
      <c r="U470" s="12">
        <f t="shared" si="38"/>
        <v>1.8913820612768364</v>
      </c>
      <c r="V470" s="13">
        <f t="shared" si="39"/>
        <v>0</v>
      </c>
    </row>
    <row r="471" spans="1:22" ht="15" x14ac:dyDescent="0.25">
      <c r="A471" s="1" t="s">
        <v>22</v>
      </c>
      <c r="B471" s="1" t="s">
        <v>727</v>
      </c>
      <c r="C471" s="1" t="s">
        <v>95</v>
      </c>
      <c r="D471" s="1" t="s">
        <v>58</v>
      </c>
      <c r="E471" s="1" t="s">
        <v>50</v>
      </c>
      <c r="F471" s="1">
        <v>24</v>
      </c>
      <c r="G471" s="1">
        <v>49</v>
      </c>
      <c r="H471" s="1">
        <v>4</v>
      </c>
      <c r="I471" s="1">
        <v>5</v>
      </c>
      <c r="J471" s="1">
        <v>9</v>
      </c>
      <c r="K471" s="1">
        <v>60</v>
      </c>
      <c r="L471" s="4">
        <v>2</v>
      </c>
      <c r="M471" s="3">
        <v>5.74</v>
      </c>
      <c r="N471" s="4">
        <v>0</v>
      </c>
      <c r="O471" s="3">
        <v>0</v>
      </c>
      <c r="P471" s="4">
        <v>0</v>
      </c>
      <c r="Q471" s="3">
        <v>0</v>
      </c>
      <c r="R471" s="11">
        <f t="shared" si="35"/>
        <v>34.843205574912893</v>
      </c>
      <c r="S471" s="12">
        <f t="shared" si="36"/>
        <v>0.58072009291521487</v>
      </c>
      <c r="T471" s="11">
        <f t="shared" si="37"/>
        <v>94.843205574912901</v>
      </c>
      <c r="U471" s="12">
        <f t="shared" si="38"/>
        <v>0.71108582805944676</v>
      </c>
      <c r="V471" s="13">
        <f t="shared" si="39"/>
        <v>0</v>
      </c>
    </row>
    <row r="472" spans="1:22" ht="15" x14ac:dyDescent="0.25">
      <c r="A472" s="1" t="s">
        <v>22</v>
      </c>
      <c r="B472" s="1" t="s">
        <v>728</v>
      </c>
      <c r="C472" s="1" t="s">
        <v>54</v>
      </c>
      <c r="D472" s="1" t="s">
        <v>25</v>
      </c>
      <c r="E472" s="1" t="s">
        <v>39</v>
      </c>
      <c r="F472" s="1">
        <v>24</v>
      </c>
      <c r="G472" s="1">
        <v>32</v>
      </c>
      <c r="H472" s="1">
        <v>0</v>
      </c>
      <c r="I472" s="1">
        <v>3</v>
      </c>
      <c r="J472" s="1">
        <v>3</v>
      </c>
      <c r="K472" s="1">
        <v>44</v>
      </c>
      <c r="L472" s="4">
        <v>0</v>
      </c>
      <c r="M472" s="3">
        <v>3.59</v>
      </c>
      <c r="N472" s="4">
        <v>1</v>
      </c>
      <c r="O472" s="3">
        <v>10</v>
      </c>
      <c r="P472" s="4">
        <v>0</v>
      </c>
      <c r="Q472" s="3" t="s">
        <v>27</v>
      </c>
      <c r="R472" s="11">
        <f t="shared" si="35"/>
        <v>10</v>
      </c>
      <c r="S472" s="12">
        <f t="shared" si="36"/>
        <v>0.22727272727272727</v>
      </c>
      <c r="T472" s="11">
        <f t="shared" si="37"/>
        <v>54</v>
      </c>
      <c r="U472" s="12">
        <f t="shared" si="38"/>
        <v>0.3125</v>
      </c>
      <c r="V472" s="13">
        <f t="shared" si="39"/>
        <v>1</v>
      </c>
    </row>
    <row r="473" spans="1:22" ht="15" x14ac:dyDescent="0.25">
      <c r="A473" s="1" t="s">
        <v>22</v>
      </c>
      <c r="B473" s="1" t="s">
        <v>729</v>
      </c>
      <c r="C473" s="1" t="s">
        <v>730</v>
      </c>
      <c r="D473" s="1" t="s">
        <v>42</v>
      </c>
      <c r="E473" s="1" t="s">
        <v>39</v>
      </c>
      <c r="F473" s="1">
        <v>23</v>
      </c>
      <c r="G473" s="1">
        <v>82</v>
      </c>
      <c r="H473" s="1">
        <v>9</v>
      </c>
      <c r="I473" s="1">
        <v>27</v>
      </c>
      <c r="J473" s="1">
        <v>36</v>
      </c>
      <c r="K473" s="1">
        <v>160</v>
      </c>
      <c r="L473" s="4">
        <v>8</v>
      </c>
      <c r="M473" s="3">
        <v>9.43</v>
      </c>
      <c r="N473" s="4">
        <v>6</v>
      </c>
      <c r="O473" s="3">
        <v>13.83</v>
      </c>
      <c r="P473" s="4">
        <v>0</v>
      </c>
      <c r="Q473" s="3">
        <v>10.87</v>
      </c>
      <c r="R473" s="11">
        <f t="shared" si="35"/>
        <v>128.21957890426779</v>
      </c>
      <c r="S473" s="12">
        <f t="shared" si="36"/>
        <v>0.80137236815167368</v>
      </c>
      <c r="T473" s="11">
        <f t="shared" si="37"/>
        <v>288.21957890426779</v>
      </c>
      <c r="U473" s="12">
        <f t="shared" si="38"/>
        <v>1.5636534012715584</v>
      </c>
      <c r="V473" s="13">
        <f t="shared" si="39"/>
        <v>1</v>
      </c>
    </row>
    <row r="474" spans="1:22" ht="15" x14ac:dyDescent="0.25">
      <c r="A474" s="1" t="s">
        <v>22</v>
      </c>
      <c r="B474" s="1" t="s">
        <v>731</v>
      </c>
      <c r="C474" s="1" t="s">
        <v>732</v>
      </c>
      <c r="D474" s="1" t="s">
        <v>143</v>
      </c>
      <c r="E474" s="1" t="s">
        <v>39</v>
      </c>
      <c r="F474" s="1">
        <v>23</v>
      </c>
      <c r="G474" s="1">
        <v>9</v>
      </c>
      <c r="H474" s="1">
        <v>0</v>
      </c>
      <c r="I474" s="1">
        <v>0</v>
      </c>
      <c r="J474" s="1">
        <v>0</v>
      </c>
      <c r="K474" s="1">
        <v>9</v>
      </c>
      <c r="L474" s="4">
        <v>0</v>
      </c>
      <c r="M474" s="3">
        <v>8.6199999999999992</v>
      </c>
      <c r="N474" s="4">
        <v>0</v>
      </c>
      <c r="P474" s="4">
        <v>0</v>
      </c>
      <c r="Q474" s="3">
        <v>0</v>
      </c>
      <c r="R474" s="11">
        <f t="shared" si="35"/>
        <v>0</v>
      </c>
      <c r="S474" s="12">
        <f t="shared" si="36"/>
        <v>0</v>
      </c>
      <c r="T474" s="11">
        <f t="shared" si="37"/>
        <v>9</v>
      </c>
      <c r="U474" s="12">
        <f t="shared" si="38"/>
        <v>0</v>
      </c>
      <c r="V474" s="13">
        <f t="shared" si="39"/>
        <v>1</v>
      </c>
    </row>
    <row r="475" spans="1:22" ht="15" x14ac:dyDescent="0.25">
      <c r="A475" s="1" t="s">
        <v>22</v>
      </c>
      <c r="B475" s="1" t="s">
        <v>733</v>
      </c>
      <c r="C475" s="1" t="s">
        <v>734</v>
      </c>
      <c r="D475" s="1" t="s">
        <v>38</v>
      </c>
      <c r="E475" s="1" t="s">
        <v>26</v>
      </c>
      <c r="F475" s="1">
        <v>34</v>
      </c>
      <c r="G475" s="1">
        <v>82</v>
      </c>
      <c r="H475" s="1">
        <v>11</v>
      </c>
      <c r="I475" s="1">
        <v>22</v>
      </c>
      <c r="J475" s="1">
        <v>33</v>
      </c>
      <c r="K475" s="1">
        <v>141</v>
      </c>
      <c r="L475" s="4">
        <v>9</v>
      </c>
      <c r="M475" s="3">
        <v>7.6</v>
      </c>
      <c r="N475" s="4">
        <v>0</v>
      </c>
      <c r="O475" s="3">
        <v>14.29</v>
      </c>
      <c r="P475" s="4">
        <v>1</v>
      </c>
      <c r="Q475" s="3">
        <v>4.3499999999999996</v>
      </c>
      <c r="R475" s="11">
        <f t="shared" si="35"/>
        <v>141.40955837870538</v>
      </c>
      <c r="S475" s="12">
        <f t="shared" si="36"/>
        <v>1.0029046693525205</v>
      </c>
      <c r="T475" s="11">
        <f t="shared" si="37"/>
        <v>282.40955837870536</v>
      </c>
      <c r="U475" s="12">
        <f t="shared" si="38"/>
        <v>1.7245068094964071</v>
      </c>
      <c r="V475" s="13">
        <f t="shared" si="39"/>
        <v>0</v>
      </c>
    </row>
    <row r="476" spans="1:22" ht="15" x14ac:dyDescent="0.25">
      <c r="A476" s="1" t="s">
        <v>22</v>
      </c>
      <c r="B476" s="1" t="s">
        <v>735</v>
      </c>
      <c r="C476" s="1" t="s">
        <v>736</v>
      </c>
      <c r="D476" s="1" t="s">
        <v>98</v>
      </c>
      <c r="E476" s="1" t="s">
        <v>39</v>
      </c>
      <c r="F476" s="1">
        <v>27</v>
      </c>
      <c r="G476" s="1">
        <v>57</v>
      </c>
      <c r="H476" s="1">
        <v>3</v>
      </c>
      <c r="I476" s="1">
        <v>9</v>
      </c>
      <c r="J476" s="1">
        <v>12</v>
      </c>
      <c r="K476" s="1">
        <v>51</v>
      </c>
      <c r="L476" s="4">
        <v>5</v>
      </c>
      <c r="M476" s="3">
        <v>7.96</v>
      </c>
      <c r="N476" s="4">
        <v>0</v>
      </c>
      <c r="O476" s="3">
        <v>8.6999999999999993</v>
      </c>
      <c r="P476" s="4">
        <v>0</v>
      </c>
      <c r="Q476" s="3">
        <v>13.33</v>
      </c>
      <c r="R476" s="11">
        <f t="shared" si="35"/>
        <v>62.814070351758794</v>
      </c>
      <c r="S476" s="12">
        <f t="shared" si="36"/>
        <v>1.2316484382697803</v>
      </c>
      <c r="T476" s="11">
        <f t="shared" si="37"/>
        <v>113.8140703517588</v>
      </c>
      <c r="U476" s="12">
        <f t="shared" si="38"/>
        <v>1.1020012342413823</v>
      </c>
      <c r="V476" s="13">
        <f t="shared" si="39"/>
        <v>1</v>
      </c>
    </row>
    <row r="477" spans="1:22" ht="15" x14ac:dyDescent="0.25">
      <c r="A477" s="1" t="s">
        <v>22</v>
      </c>
      <c r="B477" s="1" t="s">
        <v>735</v>
      </c>
      <c r="C477" s="1" t="s">
        <v>737</v>
      </c>
      <c r="D477" s="1" t="s">
        <v>46</v>
      </c>
      <c r="E477" s="1" t="s">
        <v>50</v>
      </c>
      <c r="F477" s="1">
        <v>23</v>
      </c>
      <c r="G477" s="1">
        <v>4</v>
      </c>
      <c r="H477" s="1">
        <v>0</v>
      </c>
      <c r="I477" s="1">
        <v>0</v>
      </c>
      <c r="J477" s="1">
        <v>0</v>
      </c>
      <c r="K477" s="1">
        <v>0</v>
      </c>
      <c r="L477" s="4">
        <v>0</v>
      </c>
      <c r="M477" s="3" t="s">
        <v>27</v>
      </c>
      <c r="N477" s="4">
        <v>0</v>
      </c>
      <c r="P477" s="4">
        <v>0</v>
      </c>
      <c r="R477" s="11">
        <f t="shared" si="35"/>
        <v>0</v>
      </c>
      <c r="S477" s="12">
        <f t="shared" si="36"/>
        <v>0</v>
      </c>
      <c r="T477" s="11">
        <f t="shared" si="37"/>
        <v>0</v>
      </c>
      <c r="U477" s="12">
        <f t="shared" si="38"/>
        <v>0</v>
      </c>
      <c r="V477" s="13">
        <f t="shared" si="39"/>
        <v>0</v>
      </c>
    </row>
    <row r="478" spans="1:22" ht="15" x14ac:dyDescent="0.25">
      <c r="A478" s="1" t="s">
        <v>22</v>
      </c>
      <c r="B478" s="1" t="s">
        <v>738</v>
      </c>
      <c r="C478" s="1" t="s">
        <v>739</v>
      </c>
      <c r="D478" s="1" t="s">
        <v>46</v>
      </c>
      <c r="E478" s="1" t="s">
        <v>39</v>
      </c>
      <c r="F478" s="1">
        <v>28</v>
      </c>
      <c r="G478" s="1">
        <v>57</v>
      </c>
      <c r="H478" s="1">
        <v>2</v>
      </c>
      <c r="I478" s="1">
        <v>2</v>
      </c>
      <c r="J478" s="1">
        <v>4</v>
      </c>
      <c r="K478" s="1">
        <v>38</v>
      </c>
      <c r="L478" s="4">
        <v>0</v>
      </c>
      <c r="M478" s="3">
        <v>5.31</v>
      </c>
      <c r="N478" s="4">
        <v>0</v>
      </c>
      <c r="O478" s="3">
        <v>0</v>
      </c>
      <c r="P478" s="4">
        <v>0</v>
      </c>
      <c r="Q478" s="3">
        <v>0</v>
      </c>
      <c r="R478" s="11">
        <f t="shared" si="35"/>
        <v>0</v>
      </c>
      <c r="S478" s="12">
        <f t="shared" si="36"/>
        <v>0</v>
      </c>
      <c r="T478" s="11">
        <f t="shared" si="37"/>
        <v>38</v>
      </c>
      <c r="U478" s="12">
        <f t="shared" si="38"/>
        <v>0</v>
      </c>
      <c r="V478" s="13">
        <f t="shared" si="39"/>
        <v>1</v>
      </c>
    </row>
    <row r="479" spans="1:22" ht="15" x14ac:dyDescent="0.25">
      <c r="A479" s="1" t="s">
        <v>22</v>
      </c>
      <c r="B479" s="1" t="s">
        <v>740</v>
      </c>
      <c r="C479" s="1" t="s">
        <v>483</v>
      </c>
      <c r="D479" s="1" t="s">
        <v>210</v>
      </c>
      <c r="E479" s="1" t="s">
        <v>31</v>
      </c>
      <c r="F479" s="1">
        <v>24</v>
      </c>
      <c r="G479" s="1">
        <v>79</v>
      </c>
      <c r="H479" s="1">
        <v>24</v>
      </c>
      <c r="I479" s="1">
        <v>31</v>
      </c>
      <c r="J479" s="1">
        <v>55</v>
      </c>
      <c r="K479" s="1">
        <v>233</v>
      </c>
      <c r="L479" s="4">
        <v>11</v>
      </c>
      <c r="M479" s="3">
        <v>10.4</v>
      </c>
      <c r="N479" s="4">
        <v>10</v>
      </c>
      <c r="O479" s="3">
        <v>13.53</v>
      </c>
      <c r="P479" s="4">
        <v>0</v>
      </c>
      <c r="Q479" s="3">
        <v>7.14</v>
      </c>
      <c r="R479" s="11">
        <f t="shared" si="35"/>
        <v>179.67906077662172</v>
      </c>
      <c r="S479" s="12">
        <f t="shared" si="36"/>
        <v>0.77115476728163834</v>
      </c>
      <c r="T479" s="11">
        <f t="shared" si="37"/>
        <v>412.67906077662172</v>
      </c>
      <c r="U479" s="12">
        <f t="shared" si="38"/>
        <v>2.2744184908433129</v>
      </c>
      <c r="V479" s="13">
        <f t="shared" si="39"/>
        <v>0</v>
      </c>
    </row>
    <row r="480" spans="1:22" ht="15" x14ac:dyDescent="0.25">
      <c r="A480" s="1" t="s">
        <v>22</v>
      </c>
      <c r="B480" s="1" t="s">
        <v>740</v>
      </c>
      <c r="C480" s="1" t="s">
        <v>741</v>
      </c>
      <c r="D480" s="1" t="s">
        <v>84</v>
      </c>
      <c r="E480" s="1" t="s">
        <v>39</v>
      </c>
      <c r="F480" s="1">
        <v>26</v>
      </c>
      <c r="G480" s="1">
        <v>75</v>
      </c>
      <c r="H480" s="1">
        <v>4</v>
      </c>
      <c r="I480" s="1">
        <v>13</v>
      </c>
      <c r="J480" s="1">
        <v>17</v>
      </c>
      <c r="K480" s="1">
        <v>92</v>
      </c>
      <c r="L480" s="4">
        <v>5</v>
      </c>
      <c r="M480" s="3">
        <v>6.89</v>
      </c>
      <c r="N480" s="4">
        <v>0</v>
      </c>
      <c r="O480" s="3">
        <v>8</v>
      </c>
      <c r="P480" s="4">
        <v>0</v>
      </c>
      <c r="Q480" s="3">
        <v>20</v>
      </c>
      <c r="R480" s="11">
        <f t="shared" si="35"/>
        <v>72.568940493468787</v>
      </c>
      <c r="S480" s="12">
        <f t="shared" si="36"/>
        <v>0.78879283145074763</v>
      </c>
      <c r="T480" s="11">
        <f t="shared" si="37"/>
        <v>164.5689404934688</v>
      </c>
      <c r="U480" s="12">
        <f t="shared" si="38"/>
        <v>0.96758587324625045</v>
      </c>
      <c r="V480" s="13">
        <f t="shared" si="39"/>
        <v>1</v>
      </c>
    </row>
    <row r="481" spans="1:22" ht="15" x14ac:dyDescent="0.25">
      <c r="A481" s="1" t="s">
        <v>22</v>
      </c>
      <c r="B481" s="1" t="s">
        <v>742</v>
      </c>
      <c r="C481" s="1" t="s">
        <v>743</v>
      </c>
      <c r="D481" s="1" t="s">
        <v>89</v>
      </c>
      <c r="E481" s="1" t="s">
        <v>31</v>
      </c>
      <c r="F481" s="1">
        <v>28</v>
      </c>
      <c r="G481" s="1">
        <v>69</v>
      </c>
      <c r="H481" s="1">
        <v>15</v>
      </c>
      <c r="I481" s="1">
        <v>19</v>
      </c>
      <c r="J481" s="1">
        <v>34</v>
      </c>
      <c r="K481" s="1">
        <v>136</v>
      </c>
      <c r="L481" s="4">
        <v>8</v>
      </c>
      <c r="M481" s="3">
        <v>10.42</v>
      </c>
      <c r="N481" s="4">
        <v>2</v>
      </c>
      <c r="O481" s="3">
        <v>12.3</v>
      </c>
      <c r="P481" s="4">
        <v>0</v>
      </c>
      <c r="Q481" s="3" t="s">
        <v>27</v>
      </c>
      <c r="R481" s="11">
        <f t="shared" si="35"/>
        <v>93.035594463430243</v>
      </c>
      <c r="S481" s="12">
        <f t="shared" si="36"/>
        <v>0.68408525340757531</v>
      </c>
      <c r="T481" s="11">
        <f t="shared" si="37"/>
        <v>229.03559446343024</v>
      </c>
      <c r="U481" s="12">
        <f t="shared" si="38"/>
        <v>1.3483419487453658</v>
      </c>
      <c r="V481" s="13">
        <f t="shared" si="39"/>
        <v>0</v>
      </c>
    </row>
    <row r="482" spans="1:22" ht="15" x14ac:dyDescent="0.25">
      <c r="A482" s="1" t="s">
        <v>22</v>
      </c>
      <c r="B482" s="1" t="s">
        <v>744</v>
      </c>
      <c r="C482" s="1" t="s">
        <v>315</v>
      </c>
      <c r="D482" s="1" t="s">
        <v>134</v>
      </c>
      <c r="E482" s="1" t="s">
        <v>39</v>
      </c>
      <c r="F482" s="1">
        <v>37</v>
      </c>
      <c r="G482" s="1">
        <v>57</v>
      </c>
      <c r="H482" s="1">
        <v>1</v>
      </c>
      <c r="I482" s="1">
        <v>8</v>
      </c>
      <c r="J482" s="1">
        <v>9</v>
      </c>
      <c r="K482" s="1">
        <v>27</v>
      </c>
      <c r="L482" s="4">
        <v>1</v>
      </c>
      <c r="M482" s="3">
        <v>9.35</v>
      </c>
      <c r="N482" s="4">
        <v>0</v>
      </c>
      <c r="O482" s="3">
        <v>0</v>
      </c>
      <c r="P482" s="4">
        <v>0</v>
      </c>
      <c r="Q482" s="3">
        <v>14.29</v>
      </c>
      <c r="R482" s="11">
        <f t="shared" si="35"/>
        <v>10.695187165775401</v>
      </c>
      <c r="S482" s="12">
        <f t="shared" si="36"/>
        <v>0.39611804317686672</v>
      </c>
      <c r="T482" s="11">
        <f t="shared" si="37"/>
        <v>37.695187165775401</v>
      </c>
      <c r="U482" s="12">
        <f t="shared" si="38"/>
        <v>0.18763486255746317</v>
      </c>
      <c r="V482" s="13">
        <f t="shared" si="39"/>
        <v>1</v>
      </c>
    </row>
    <row r="483" spans="1:22" ht="15" x14ac:dyDescent="0.25">
      <c r="A483" s="1" t="s">
        <v>22</v>
      </c>
      <c r="B483" s="1" t="s">
        <v>744</v>
      </c>
      <c r="C483" s="1" t="s">
        <v>357</v>
      </c>
      <c r="D483" s="1" t="s">
        <v>104</v>
      </c>
      <c r="E483" s="1" t="s">
        <v>50</v>
      </c>
      <c r="F483" s="1">
        <v>24</v>
      </c>
      <c r="G483" s="1">
        <v>26</v>
      </c>
      <c r="H483" s="1">
        <v>2</v>
      </c>
      <c r="I483" s="1">
        <v>3</v>
      </c>
      <c r="J483" s="1">
        <v>5</v>
      </c>
      <c r="K483" s="1">
        <v>30</v>
      </c>
      <c r="L483" s="4">
        <v>1</v>
      </c>
      <c r="M483" s="3">
        <v>5.66</v>
      </c>
      <c r="N483" s="4">
        <v>0</v>
      </c>
      <c r="O483" s="3">
        <v>0</v>
      </c>
      <c r="P483" s="4">
        <v>0</v>
      </c>
      <c r="Q483" s="3">
        <v>0</v>
      </c>
      <c r="R483" s="11">
        <f t="shared" si="35"/>
        <v>17.667844522968196</v>
      </c>
      <c r="S483" s="12">
        <f t="shared" si="36"/>
        <v>0.58892815076560656</v>
      </c>
      <c r="T483" s="11">
        <f t="shared" si="37"/>
        <v>47.667844522968196</v>
      </c>
      <c r="U483" s="12">
        <f t="shared" si="38"/>
        <v>0.67953248165262292</v>
      </c>
      <c r="V483" s="13">
        <f t="shared" si="39"/>
        <v>0</v>
      </c>
    </row>
    <row r="484" spans="1:22" ht="15" x14ac:dyDescent="0.25">
      <c r="A484" s="1" t="s">
        <v>22</v>
      </c>
      <c r="B484" s="1" t="s">
        <v>745</v>
      </c>
      <c r="C484" s="1" t="s">
        <v>167</v>
      </c>
      <c r="D484" s="1" t="s">
        <v>107</v>
      </c>
      <c r="E484" s="1" t="s">
        <v>26</v>
      </c>
      <c r="F484" s="1">
        <v>27</v>
      </c>
      <c r="G484" s="1">
        <v>15</v>
      </c>
      <c r="H484" s="1">
        <v>1</v>
      </c>
      <c r="I484" s="1">
        <v>1</v>
      </c>
      <c r="J484" s="1">
        <v>2</v>
      </c>
      <c r="K484" s="1">
        <v>9</v>
      </c>
      <c r="L484" s="4">
        <v>0</v>
      </c>
      <c r="M484" s="3">
        <v>4.55</v>
      </c>
      <c r="N484" s="4">
        <v>0</v>
      </c>
      <c r="O484" s="3">
        <v>33.33</v>
      </c>
      <c r="P484" s="4">
        <v>0</v>
      </c>
      <c r="R484" s="11">
        <f t="shared" si="35"/>
        <v>0</v>
      </c>
      <c r="S484" s="12">
        <f t="shared" si="36"/>
        <v>0</v>
      </c>
      <c r="T484" s="11">
        <f t="shared" si="37"/>
        <v>9</v>
      </c>
      <c r="U484" s="12">
        <f t="shared" si="38"/>
        <v>0</v>
      </c>
      <c r="V484" s="13">
        <f t="shared" si="39"/>
        <v>0</v>
      </c>
    </row>
    <row r="485" spans="1:22" ht="15" x14ac:dyDescent="0.25">
      <c r="A485" s="1" t="s">
        <v>22</v>
      </c>
      <c r="B485" s="1" t="s">
        <v>746</v>
      </c>
      <c r="C485" s="1" t="s">
        <v>747</v>
      </c>
      <c r="D485" s="1" t="s">
        <v>210</v>
      </c>
      <c r="E485" s="1" t="s">
        <v>50</v>
      </c>
      <c r="F485" s="1">
        <v>23</v>
      </c>
      <c r="G485" s="1">
        <v>82</v>
      </c>
      <c r="H485" s="1">
        <v>10</v>
      </c>
      <c r="I485" s="1">
        <v>10</v>
      </c>
      <c r="J485" s="1">
        <v>20</v>
      </c>
      <c r="K485" s="1">
        <v>110</v>
      </c>
      <c r="L485" s="4">
        <v>5</v>
      </c>
      <c r="M485" s="3">
        <v>6.38</v>
      </c>
      <c r="N485" s="4">
        <v>0</v>
      </c>
      <c r="O485" s="3">
        <v>5.71</v>
      </c>
      <c r="P485" s="4">
        <v>1</v>
      </c>
      <c r="Q485" s="3">
        <v>8.33</v>
      </c>
      <c r="R485" s="11">
        <f t="shared" si="35"/>
        <v>90.37470787688116</v>
      </c>
      <c r="S485" s="12">
        <f t="shared" si="36"/>
        <v>0.82158825342619235</v>
      </c>
      <c r="T485" s="11">
        <f t="shared" si="37"/>
        <v>200.37470787688116</v>
      </c>
      <c r="U485" s="12">
        <f t="shared" si="38"/>
        <v>1.1021305838644044</v>
      </c>
      <c r="V485" s="13">
        <f t="shared" si="39"/>
        <v>0</v>
      </c>
    </row>
    <row r="486" spans="1:22" ht="15" x14ac:dyDescent="0.25">
      <c r="A486" s="1" t="s">
        <v>22</v>
      </c>
      <c r="B486" s="1" t="s">
        <v>746</v>
      </c>
      <c r="C486" s="1" t="s">
        <v>748</v>
      </c>
      <c r="D486" s="1" t="s">
        <v>134</v>
      </c>
      <c r="E486" s="1" t="s">
        <v>39</v>
      </c>
      <c r="F486" s="1">
        <v>31</v>
      </c>
      <c r="G486" s="1">
        <v>72</v>
      </c>
      <c r="H486" s="1">
        <v>2</v>
      </c>
      <c r="I486" s="1">
        <v>10</v>
      </c>
      <c r="J486" s="1">
        <v>12</v>
      </c>
      <c r="K486" s="1">
        <v>65</v>
      </c>
      <c r="L486" s="4">
        <v>3</v>
      </c>
      <c r="M486" s="3">
        <v>8.4</v>
      </c>
      <c r="N486" s="4">
        <v>1</v>
      </c>
      <c r="O486" s="3">
        <v>5.26</v>
      </c>
      <c r="P486" s="4">
        <v>0</v>
      </c>
      <c r="Q486" s="3">
        <v>21.88</v>
      </c>
      <c r="R486" s="11">
        <f t="shared" si="35"/>
        <v>54.725692558392183</v>
      </c>
      <c r="S486" s="12">
        <f t="shared" si="36"/>
        <v>0.84193373166757202</v>
      </c>
      <c r="T486" s="11">
        <f t="shared" si="37"/>
        <v>119.72569255839218</v>
      </c>
      <c r="U486" s="12">
        <f t="shared" si="38"/>
        <v>0.7600790633110025</v>
      </c>
      <c r="V486" s="13">
        <f t="shared" si="39"/>
        <v>1</v>
      </c>
    </row>
    <row r="487" spans="1:22" ht="15" x14ac:dyDescent="0.25">
      <c r="A487" s="1" t="s">
        <v>22</v>
      </c>
      <c r="B487" s="1" t="s">
        <v>749</v>
      </c>
      <c r="C487" s="1" t="s">
        <v>138</v>
      </c>
      <c r="D487" s="1" t="s">
        <v>89</v>
      </c>
      <c r="E487" s="1" t="s">
        <v>26</v>
      </c>
      <c r="F487" s="1">
        <v>38</v>
      </c>
      <c r="G487" s="1">
        <v>82</v>
      </c>
      <c r="H487" s="1">
        <v>21</v>
      </c>
      <c r="I487" s="1">
        <v>36</v>
      </c>
      <c r="J487" s="1">
        <v>57</v>
      </c>
      <c r="K487" s="1">
        <v>200</v>
      </c>
      <c r="L487" s="4">
        <v>10</v>
      </c>
      <c r="M487" s="3">
        <v>8.61</v>
      </c>
      <c r="N487" s="4">
        <v>3</v>
      </c>
      <c r="O487" s="3">
        <v>13.3</v>
      </c>
      <c r="P487" s="4">
        <v>1</v>
      </c>
      <c r="Q487" s="3">
        <v>10.71</v>
      </c>
      <c r="R487" s="11">
        <f t="shared" si="35"/>
        <v>148.03747772108414</v>
      </c>
      <c r="S487" s="12">
        <f t="shared" si="36"/>
        <v>0.74018738860542077</v>
      </c>
      <c r="T487" s="11">
        <f t="shared" si="37"/>
        <v>348.03747772108414</v>
      </c>
      <c r="U487" s="12">
        <f t="shared" si="38"/>
        <v>1.8053350941595627</v>
      </c>
      <c r="V487" s="13">
        <f t="shared" si="39"/>
        <v>0</v>
      </c>
    </row>
    <row r="488" spans="1:22" ht="15" x14ac:dyDescent="0.25">
      <c r="A488" s="1" t="s">
        <v>22</v>
      </c>
      <c r="B488" s="1" t="s">
        <v>750</v>
      </c>
      <c r="C488" s="14" t="s">
        <v>736</v>
      </c>
      <c r="D488" s="1" t="s">
        <v>143</v>
      </c>
      <c r="E488" s="1" t="s">
        <v>50</v>
      </c>
      <c r="F488" s="1">
        <v>34</v>
      </c>
      <c r="G488" s="1">
        <v>23</v>
      </c>
      <c r="H488" s="1">
        <v>6</v>
      </c>
      <c r="I488" s="1">
        <v>6</v>
      </c>
      <c r="J488" s="1">
        <v>12</v>
      </c>
      <c r="K488" s="1">
        <v>41</v>
      </c>
      <c r="L488" s="4">
        <v>2</v>
      </c>
      <c r="M488" s="3">
        <v>9.7100000000000009</v>
      </c>
      <c r="N488" s="4">
        <v>0</v>
      </c>
      <c r="O488" s="3">
        <v>12.24</v>
      </c>
      <c r="P488" s="4">
        <v>0</v>
      </c>
      <c r="Q488" s="3">
        <v>0</v>
      </c>
      <c r="R488" s="11">
        <f t="shared" si="35"/>
        <v>20.597322348094746</v>
      </c>
      <c r="S488" s="12">
        <f t="shared" si="36"/>
        <v>0.50237371580718893</v>
      </c>
      <c r="T488" s="11">
        <f t="shared" si="37"/>
        <v>61.59732234809475</v>
      </c>
      <c r="U488" s="12">
        <f t="shared" si="38"/>
        <v>0.89553575426498899</v>
      </c>
      <c r="V488" s="13">
        <f t="shared" si="39"/>
        <v>0</v>
      </c>
    </row>
    <row r="489" spans="1:22" ht="15" x14ac:dyDescent="0.25">
      <c r="A489" s="1" t="s">
        <v>22</v>
      </c>
      <c r="B489" s="1" t="s">
        <v>751</v>
      </c>
      <c r="C489" s="1" t="s">
        <v>501</v>
      </c>
      <c r="D489" s="1" t="s">
        <v>162</v>
      </c>
      <c r="E489" s="1" t="s">
        <v>39</v>
      </c>
      <c r="F489" s="1">
        <v>37</v>
      </c>
      <c r="G489" s="1">
        <v>80</v>
      </c>
      <c r="H489" s="1">
        <v>1</v>
      </c>
      <c r="I489" s="1">
        <v>8</v>
      </c>
      <c r="J489" s="1">
        <v>9</v>
      </c>
      <c r="K489" s="1">
        <v>56</v>
      </c>
      <c r="L489" s="4">
        <v>0</v>
      </c>
      <c r="M489" s="3">
        <v>7.55</v>
      </c>
      <c r="N489" s="4">
        <v>2</v>
      </c>
      <c r="O489" s="3">
        <v>9.09</v>
      </c>
      <c r="P489" s="4">
        <v>0</v>
      </c>
      <c r="Q489" s="3">
        <v>6.06</v>
      </c>
      <c r="R489" s="11">
        <f t="shared" si="35"/>
        <v>22.002200220022004</v>
      </c>
      <c r="S489" s="12">
        <f t="shared" si="36"/>
        <v>0.39289643250039291</v>
      </c>
      <c r="T489" s="11">
        <f t="shared" si="37"/>
        <v>78.002200220022004</v>
      </c>
      <c r="U489" s="12">
        <f t="shared" si="38"/>
        <v>0.27502750275027504</v>
      </c>
      <c r="V489" s="13">
        <f t="shared" si="39"/>
        <v>1</v>
      </c>
    </row>
    <row r="490" spans="1:22" ht="15" x14ac:dyDescent="0.25">
      <c r="A490" s="1" t="s">
        <v>22</v>
      </c>
      <c r="B490" s="1" t="s">
        <v>752</v>
      </c>
      <c r="C490" s="1" t="s">
        <v>753</v>
      </c>
      <c r="D490" s="1" t="s">
        <v>104</v>
      </c>
      <c r="E490" s="1" t="s">
        <v>50</v>
      </c>
      <c r="F490" s="1">
        <v>26</v>
      </c>
      <c r="G490" s="1">
        <v>77</v>
      </c>
      <c r="H490" s="1">
        <v>3</v>
      </c>
      <c r="I490" s="1">
        <v>5</v>
      </c>
      <c r="J490" s="1">
        <v>8</v>
      </c>
      <c r="K490" s="1">
        <v>98</v>
      </c>
      <c r="L490" s="4">
        <v>3</v>
      </c>
      <c r="M490" s="3">
        <v>3.4</v>
      </c>
      <c r="N490" s="4">
        <v>0</v>
      </c>
      <c r="O490" s="3">
        <v>0</v>
      </c>
      <c r="P490" s="4">
        <v>0</v>
      </c>
      <c r="Q490" s="3">
        <v>2.63</v>
      </c>
      <c r="R490" s="11">
        <f t="shared" si="35"/>
        <v>88.235294117647058</v>
      </c>
      <c r="S490" s="12">
        <f t="shared" si="36"/>
        <v>0.90036014405762299</v>
      </c>
      <c r="T490" s="11">
        <f t="shared" si="37"/>
        <v>186.23529411764707</v>
      </c>
      <c r="U490" s="12">
        <f t="shared" si="38"/>
        <v>1.1459129106187929</v>
      </c>
      <c r="V490" s="13">
        <f t="shared" si="39"/>
        <v>0</v>
      </c>
    </row>
    <row r="491" spans="1:22" ht="15" x14ac:dyDescent="0.25">
      <c r="A491" s="1" t="s">
        <v>22</v>
      </c>
      <c r="B491" s="1" t="s">
        <v>754</v>
      </c>
      <c r="C491" s="1" t="s">
        <v>109</v>
      </c>
      <c r="D491" s="1" t="s">
        <v>46</v>
      </c>
      <c r="E491" s="1" t="s">
        <v>39</v>
      </c>
      <c r="F491" s="1">
        <v>29</v>
      </c>
      <c r="G491" s="1">
        <v>73</v>
      </c>
      <c r="H491" s="1">
        <v>8</v>
      </c>
      <c r="I491" s="1">
        <v>15</v>
      </c>
      <c r="J491" s="1">
        <v>23</v>
      </c>
      <c r="K491" s="1">
        <v>96</v>
      </c>
      <c r="L491" s="4">
        <v>6</v>
      </c>
      <c r="M491" s="3">
        <v>7.63</v>
      </c>
      <c r="N491" s="4">
        <v>4</v>
      </c>
      <c r="O491" s="3">
        <v>15.89</v>
      </c>
      <c r="P491" s="4">
        <v>0</v>
      </c>
      <c r="Q491" s="3">
        <v>0</v>
      </c>
      <c r="R491" s="11">
        <f t="shared" si="35"/>
        <v>103.81002419154625</v>
      </c>
      <c r="S491" s="12">
        <f t="shared" si="36"/>
        <v>1.0813544186619402</v>
      </c>
      <c r="T491" s="11">
        <f t="shared" si="37"/>
        <v>199.81002419154623</v>
      </c>
      <c r="U491" s="12">
        <f t="shared" si="38"/>
        <v>1.4220551259115923</v>
      </c>
      <c r="V491" s="13">
        <f t="shared" si="39"/>
        <v>1</v>
      </c>
    </row>
    <row r="492" spans="1:22" ht="15" x14ac:dyDescent="0.25">
      <c r="A492" s="1" t="s">
        <v>22</v>
      </c>
      <c r="B492" s="1" t="s">
        <v>755</v>
      </c>
      <c r="C492" s="1" t="s">
        <v>756</v>
      </c>
      <c r="D492" s="1" t="s">
        <v>49</v>
      </c>
      <c r="E492" s="1" t="s">
        <v>26</v>
      </c>
      <c r="F492" s="1">
        <v>28</v>
      </c>
      <c r="G492" s="1">
        <v>68</v>
      </c>
      <c r="H492" s="1">
        <v>5</v>
      </c>
      <c r="I492" s="1">
        <v>12</v>
      </c>
      <c r="J492" s="1">
        <v>17</v>
      </c>
      <c r="K492" s="1">
        <v>100</v>
      </c>
      <c r="L492" s="4">
        <v>6</v>
      </c>
      <c r="M492" s="3">
        <v>7.43</v>
      </c>
      <c r="N492" s="4">
        <v>0</v>
      </c>
      <c r="O492" s="3">
        <v>9.09</v>
      </c>
      <c r="P492" s="4">
        <v>0</v>
      </c>
      <c r="Q492" s="3">
        <v>0</v>
      </c>
      <c r="R492" s="11">
        <f t="shared" si="35"/>
        <v>80.753701211305525</v>
      </c>
      <c r="S492" s="12">
        <f t="shared" si="36"/>
        <v>0.80753701211305529</v>
      </c>
      <c r="T492" s="11">
        <f t="shared" si="37"/>
        <v>180.75370121130553</v>
      </c>
      <c r="U492" s="12">
        <f t="shared" si="38"/>
        <v>1.1875544295780225</v>
      </c>
      <c r="V492" s="13">
        <f t="shared" si="39"/>
        <v>0</v>
      </c>
    </row>
    <row r="493" spans="1:22" ht="15" x14ac:dyDescent="0.25">
      <c r="A493" s="1" t="s">
        <v>22</v>
      </c>
      <c r="B493" s="1" t="s">
        <v>755</v>
      </c>
      <c r="C493" s="1" t="s">
        <v>300</v>
      </c>
      <c r="D493" s="1" t="s">
        <v>72</v>
      </c>
      <c r="E493" s="1" t="s">
        <v>31</v>
      </c>
      <c r="F493" s="1">
        <v>24</v>
      </c>
      <c r="G493" s="1">
        <v>6</v>
      </c>
      <c r="H493" s="1">
        <v>0</v>
      </c>
      <c r="I493" s="1">
        <v>0</v>
      </c>
      <c r="J493" s="1">
        <v>0</v>
      </c>
      <c r="K493" s="1">
        <v>13</v>
      </c>
      <c r="L493" s="4">
        <v>0</v>
      </c>
      <c r="M493" s="3">
        <v>5.56</v>
      </c>
      <c r="N493" s="4">
        <v>0</v>
      </c>
      <c r="O493" s="3">
        <v>0</v>
      </c>
      <c r="P493" s="4">
        <v>0</v>
      </c>
      <c r="Q493" s="3">
        <v>0</v>
      </c>
      <c r="R493" s="11">
        <f t="shared" si="35"/>
        <v>0</v>
      </c>
      <c r="S493" s="12">
        <f t="shared" si="36"/>
        <v>0</v>
      </c>
      <c r="T493" s="11">
        <f t="shared" si="37"/>
        <v>13</v>
      </c>
      <c r="U493" s="12">
        <f t="shared" si="38"/>
        <v>0</v>
      </c>
      <c r="V493" s="13">
        <f t="shared" si="39"/>
        <v>0</v>
      </c>
    </row>
    <row r="494" spans="1:22" ht="15" x14ac:dyDescent="0.25">
      <c r="A494" s="1" t="s">
        <v>22</v>
      </c>
      <c r="B494" s="1" t="s">
        <v>757</v>
      </c>
      <c r="C494" s="1" t="s">
        <v>758</v>
      </c>
      <c r="D494" s="1" t="s">
        <v>203</v>
      </c>
      <c r="E494" s="1" t="s">
        <v>50</v>
      </c>
      <c r="F494" s="1">
        <v>33</v>
      </c>
      <c r="G494" s="1">
        <v>25</v>
      </c>
      <c r="H494" s="1">
        <v>5</v>
      </c>
      <c r="I494" s="1">
        <v>4</v>
      </c>
      <c r="J494" s="1">
        <v>9</v>
      </c>
      <c r="K494" s="1">
        <v>54</v>
      </c>
      <c r="L494" s="4">
        <v>3</v>
      </c>
      <c r="M494" s="3">
        <v>7.14</v>
      </c>
      <c r="N494" s="4">
        <v>1</v>
      </c>
      <c r="O494" s="3">
        <v>13.33</v>
      </c>
      <c r="P494" s="4">
        <v>0</v>
      </c>
      <c r="Q494" s="3">
        <v>0</v>
      </c>
      <c r="R494" s="11">
        <f t="shared" si="35"/>
        <v>49.518682191556302</v>
      </c>
      <c r="S494" s="12">
        <f t="shared" si="36"/>
        <v>0.91701263317696857</v>
      </c>
      <c r="T494" s="11">
        <f t="shared" si="37"/>
        <v>103.51868219155631</v>
      </c>
      <c r="U494" s="12">
        <f t="shared" si="38"/>
        <v>1.9807472876622521</v>
      </c>
      <c r="V494" s="13">
        <f t="shared" si="39"/>
        <v>0</v>
      </c>
    </row>
    <row r="495" spans="1:22" ht="15" x14ac:dyDescent="0.25">
      <c r="A495" s="1" t="s">
        <v>22</v>
      </c>
      <c r="B495" s="1" t="s">
        <v>759</v>
      </c>
      <c r="C495" s="1" t="s">
        <v>760</v>
      </c>
      <c r="D495" s="1" t="s">
        <v>69</v>
      </c>
      <c r="E495" s="1" t="s">
        <v>39</v>
      </c>
      <c r="F495" s="1">
        <v>26</v>
      </c>
      <c r="G495" s="1">
        <v>1</v>
      </c>
      <c r="H495" s="1">
        <v>0</v>
      </c>
      <c r="I495" s="1">
        <v>0</v>
      </c>
      <c r="J495" s="1">
        <v>0</v>
      </c>
      <c r="K495" s="1">
        <v>1</v>
      </c>
      <c r="L495" s="4">
        <v>0</v>
      </c>
      <c r="M495" s="3">
        <v>0</v>
      </c>
      <c r="N495" s="4">
        <v>0</v>
      </c>
      <c r="P495" s="4">
        <v>0</v>
      </c>
      <c r="R495" s="11">
        <f t="shared" si="35"/>
        <v>0</v>
      </c>
      <c r="S495" s="12">
        <f t="shared" si="36"/>
        <v>0</v>
      </c>
      <c r="T495" s="11">
        <f t="shared" si="37"/>
        <v>1</v>
      </c>
      <c r="U495" s="12">
        <f t="shared" si="38"/>
        <v>0</v>
      </c>
      <c r="V495" s="13">
        <f t="shared" si="39"/>
        <v>1</v>
      </c>
    </row>
    <row r="496" spans="1:22" ht="15" x14ac:dyDescent="0.25">
      <c r="A496" s="1" t="s">
        <v>22</v>
      </c>
      <c r="B496" s="1" t="s">
        <v>761</v>
      </c>
      <c r="C496" s="1" t="s">
        <v>54</v>
      </c>
      <c r="D496" s="1" t="s">
        <v>84</v>
      </c>
      <c r="E496" s="1" t="s">
        <v>39</v>
      </c>
      <c r="F496" s="1">
        <v>30</v>
      </c>
      <c r="G496" s="1">
        <v>82</v>
      </c>
      <c r="H496" s="1">
        <v>8</v>
      </c>
      <c r="I496" s="1">
        <v>17</v>
      </c>
      <c r="J496" s="1">
        <v>25</v>
      </c>
      <c r="K496" s="1">
        <v>135</v>
      </c>
      <c r="L496" s="4">
        <v>7</v>
      </c>
      <c r="M496" s="3">
        <v>8.48</v>
      </c>
      <c r="N496" s="4">
        <v>5</v>
      </c>
      <c r="O496" s="3">
        <v>11.9</v>
      </c>
      <c r="P496" s="4">
        <v>0</v>
      </c>
      <c r="Q496" s="3">
        <v>8.11</v>
      </c>
      <c r="R496" s="11">
        <f t="shared" si="35"/>
        <v>124.56397653400984</v>
      </c>
      <c r="S496" s="12">
        <f t="shared" si="36"/>
        <v>0.92269612247414701</v>
      </c>
      <c r="T496" s="11">
        <f t="shared" si="37"/>
        <v>259.56397653400984</v>
      </c>
      <c r="U496" s="12">
        <f t="shared" si="38"/>
        <v>1.5190728845610957</v>
      </c>
      <c r="V496" s="13">
        <f t="shared" si="39"/>
        <v>1</v>
      </c>
    </row>
    <row r="497" spans="1:22" ht="15" x14ac:dyDescent="0.25">
      <c r="A497" s="1" t="s">
        <v>22</v>
      </c>
      <c r="B497" s="1" t="s">
        <v>762</v>
      </c>
      <c r="C497" s="1" t="s">
        <v>117</v>
      </c>
      <c r="D497" s="1" t="s">
        <v>134</v>
      </c>
      <c r="E497" s="1" t="s">
        <v>26</v>
      </c>
      <c r="F497" s="1">
        <v>33</v>
      </c>
      <c r="G497" s="1">
        <v>39</v>
      </c>
      <c r="H497" s="1">
        <v>9</v>
      </c>
      <c r="I497" s="1">
        <v>16</v>
      </c>
      <c r="J497" s="1">
        <v>25</v>
      </c>
      <c r="K497" s="1">
        <v>54</v>
      </c>
      <c r="L497" s="4">
        <v>1</v>
      </c>
      <c r="M497" s="3">
        <v>10</v>
      </c>
      <c r="N497" s="4">
        <v>6</v>
      </c>
      <c r="O497" s="3">
        <v>14.29</v>
      </c>
      <c r="P497" s="4">
        <v>0</v>
      </c>
      <c r="Q497" s="3">
        <v>0</v>
      </c>
      <c r="R497" s="11">
        <f t="shared" si="35"/>
        <v>51.987403778866337</v>
      </c>
      <c r="S497" s="12">
        <f t="shared" si="36"/>
        <v>0.96272969960863586</v>
      </c>
      <c r="T497" s="11">
        <f t="shared" si="37"/>
        <v>105.98740377886634</v>
      </c>
      <c r="U497" s="12">
        <f t="shared" si="38"/>
        <v>1.333010353304265</v>
      </c>
      <c r="V497" s="13">
        <f t="shared" si="39"/>
        <v>0</v>
      </c>
    </row>
    <row r="498" spans="1:22" ht="15" x14ac:dyDescent="0.25">
      <c r="A498" s="1" t="s">
        <v>22</v>
      </c>
      <c r="B498" s="1" t="s">
        <v>763</v>
      </c>
      <c r="C498" s="1" t="s">
        <v>764</v>
      </c>
      <c r="D498" s="1" t="s">
        <v>82</v>
      </c>
      <c r="E498" s="1" t="s">
        <v>39</v>
      </c>
      <c r="F498" s="1">
        <v>26</v>
      </c>
      <c r="G498" s="1">
        <v>76</v>
      </c>
      <c r="H498" s="1">
        <v>1</v>
      </c>
      <c r="I498" s="1">
        <v>9</v>
      </c>
      <c r="J498" s="1">
        <v>10</v>
      </c>
      <c r="K498" s="1">
        <v>47</v>
      </c>
      <c r="L498" s="4">
        <v>2</v>
      </c>
      <c r="M498" s="3">
        <v>7.46</v>
      </c>
      <c r="N498" s="4">
        <v>0</v>
      </c>
      <c r="O498" s="3">
        <v>0</v>
      </c>
      <c r="P498" s="4">
        <v>0</v>
      </c>
      <c r="Q498" s="3">
        <v>4.76</v>
      </c>
      <c r="R498" s="11">
        <f t="shared" si="35"/>
        <v>26.809651474530831</v>
      </c>
      <c r="S498" s="12">
        <f t="shared" si="36"/>
        <v>0.57041811647937934</v>
      </c>
      <c r="T498" s="11">
        <f t="shared" si="37"/>
        <v>73.809651474530824</v>
      </c>
      <c r="U498" s="12">
        <f t="shared" si="38"/>
        <v>0.35275857203330041</v>
      </c>
      <c r="V498" s="13">
        <f t="shared" si="39"/>
        <v>1</v>
      </c>
    </row>
    <row r="499" spans="1:22" ht="15" x14ac:dyDescent="0.25">
      <c r="A499" s="1" t="s">
        <v>22</v>
      </c>
      <c r="B499" s="1" t="s">
        <v>765</v>
      </c>
      <c r="C499" s="1" t="s">
        <v>766</v>
      </c>
      <c r="D499" s="1" t="s">
        <v>89</v>
      </c>
      <c r="E499" s="1" t="s">
        <v>50</v>
      </c>
      <c r="F499" s="1">
        <v>29</v>
      </c>
      <c r="G499" s="1">
        <v>82</v>
      </c>
      <c r="H499" s="1">
        <v>32</v>
      </c>
      <c r="I499" s="1">
        <v>42</v>
      </c>
      <c r="J499" s="1">
        <v>74</v>
      </c>
      <c r="K499" s="1">
        <v>207</v>
      </c>
      <c r="L499" s="4">
        <v>17</v>
      </c>
      <c r="M499" s="3">
        <v>11.75</v>
      </c>
      <c r="N499" s="4">
        <v>7</v>
      </c>
      <c r="O499" s="3">
        <v>16.45</v>
      </c>
      <c r="P499" s="4">
        <v>0</v>
      </c>
      <c r="Q499" s="3">
        <v>11.11</v>
      </c>
      <c r="R499" s="11">
        <f t="shared" si="35"/>
        <v>187.2340425531915</v>
      </c>
      <c r="S499" s="12">
        <f t="shared" si="36"/>
        <v>0.90451228286565943</v>
      </c>
      <c r="T499" s="11">
        <f t="shared" si="37"/>
        <v>394.2340425531915</v>
      </c>
      <c r="U499" s="12">
        <f t="shared" si="38"/>
        <v>2.2833419823559939</v>
      </c>
      <c r="V499" s="13">
        <f t="shared" si="39"/>
        <v>0</v>
      </c>
    </row>
    <row r="500" spans="1:22" ht="15" x14ac:dyDescent="0.25">
      <c r="A500" s="1" t="s">
        <v>22</v>
      </c>
      <c r="B500" s="1" t="s">
        <v>767</v>
      </c>
      <c r="C500" s="1" t="s">
        <v>76</v>
      </c>
      <c r="D500" s="1" t="s">
        <v>67</v>
      </c>
      <c r="E500" s="1" t="s">
        <v>50</v>
      </c>
      <c r="F500" s="1">
        <v>27</v>
      </c>
      <c r="G500" s="1">
        <v>41</v>
      </c>
      <c r="H500" s="1">
        <v>4</v>
      </c>
      <c r="I500" s="1">
        <v>7</v>
      </c>
      <c r="J500" s="1">
        <v>11</v>
      </c>
      <c r="K500" s="1">
        <v>60</v>
      </c>
      <c r="L500" s="4">
        <v>5</v>
      </c>
      <c r="M500" s="3">
        <v>7.29</v>
      </c>
      <c r="N500" s="4">
        <v>0</v>
      </c>
      <c r="O500" s="3">
        <v>0</v>
      </c>
      <c r="P500" s="4">
        <v>0</v>
      </c>
      <c r="Q500" s="3">
        <v>0</v>
      </c>
      <c r="R500" s="11">
        <f t="shared" si="35"/>
        <v>68.587105624142652</v>
      </c>
      <c r="S500" s="12">
        <f t="shared" si="36"/>
        <v>1.1431184270690442</v>
      </c>
      <c r="T500" s="11">
        <f t="shared" si="37"/>
        <v>128.58710562414265</v>
      </c>
      <c r="U500" s="12">
        <f t="shared" si="38"/>
        <v>1.6728562347351865</v>
      </c>
      <c r="V500" s="13">
        <f t="shared" si="39"/>
        <v>0</v>
      </c>
    </row>
    <row r="501" spans="1:22" ht="15" x14ac:dyDescent="0.25">
      <c r="A501" s="1" t="s">
        <v>22</v>
      </c>
      <c r="B501" s="1" t="s">
        <v>768</v>
      </c>
      <c r="C501" s="1" t="s">
        <v>138</v>
      </c>
      <c r="D501" s="1" t="s">
        <v>64</v>
      </c>
      <c r="E501" s="1" t="s">
        <v>39</v>
      </c>
      <c r="F501" s="1">
        <v>30</v>
      </c>
      <c r="G501" s="1">
        <v>76</v>
      </c>
      <c r="H501" s="1">
        <v>4</v>
      </c>
      <c r="I501" s="1">
        <v>13</v>
      </c>
      <c r="J501" s="1">
        <v>17</v>
      </c>
      <c r="K501" s="1">
        <v>68</v>
      </c>
      <c r="L501" s="4">
        <v>3</v>
      </c>
      <c r="M501" s="3">
        <v>6.59</v>
      </c>
      <c r="N501" s="4">
        <v>2</v>
      </c>
      <c r="O501" s="3">
        <v>10.53</v>
      </c>
      <c r="P501" s="4">
        <v>0</v>
      </c>
      <c r="Q501" s="3">
        <v>0</v>
      </c>
      <c r="R501" s="11">
        <f t="shared" si="35"/>
        <v>64.516872812269881</v>
      </c>
      <c r="S501" s="12">
        <f t="shared" si="36"/>
        <v>0.94877754135691006</v>
      </c>
      <c r="T501" s="11">
        <f t="shared" si="37"/>
        <v>132.51687281226987</v>
      </c>
      <c r="U501" s="12">
        <f t="shared" si="38"/>
        <v>0.84890622121407733</v>
      </c>
      <c r="V501" s="13">
        <f t="shared" si="39"/>
        <v>1</v>
      </c>
    </row>
    <row r="502" spans="1:22" ht="15" x14ac:dyDescent="0.25">
      <c r="A502" s="1" t="s">
        <v>22</v>
      </c>
      <c r="B502" s="1" t="s">
        <v>769</v>
      </c>
      <c r="C502" s="1" t="s">
        <v>275</v>
      </c>
      <c r="D502" s="1" t="s">
        <v>82</v>
      </c>
      <c r="E502" s="1" t="s">
        <v>26</v>
      </c>
      <c r="F502" s="1">
        <v>28</v>
      </c>
      <c r="G502" s="1">
        <v>8</v>
      </c>
      <c r="H502" s="1">
        <v>2</v>
      </c>
      <c r="I502" s="1">
        <v>2</v>
      </c>
      <c r="J502" s="1">
        <v>4</v>
      </c>
      <c r="K502" s="1">
        <v>10</v>
      </c>
      <c r="L502" s="4">
        <v>2</v>
      </c>
      <c r="M502" s="3">
        <v>18.75</v>
      </c>
      <c r="N502" s="4">
        <v>0</v>
      </c>
      <c r="O502" s="3">
        <v>9.09</v>
      </c>
      <c r="P502" s="4">
        <v>0</v>
      </c>
      <c r="R502" s="11">
        <f t="shared" si="35"/>
        <v>10.666666666666666</v>
      </c>
      <c r="S502" s="12">
        <f t="shared" si="36"/>
        <v>1.0666666666666667</v>
      </c>
      <c r="T502" s="11">
        <f t="shared" si="37"/>
        <v>20.666666666666664</v>
      </c>
      <c r="U502" s="12">
        <f t="shared" si="38"/>
        <v>1.3333333333333333</v>
      </c>
      <c r="V502" s="13">
        <f t="shared" si="39"/>
        <v>0</v>
      </c>
    </row>
    <row r="503" spans="1:22" ht="15" x14ac:dyDescent="0.25">
      <c r="A503" s="1" t="s">
        <v>22</v>
      </c>
      <c r="B503" s="1" t="s">
        <v>770</v>
      </c>
      <c r="C503" s="1" t="s">
        <v>185</v>
      </c>
      <c r="D503" s="1" t="s">
        <v>55</v>
      </c>
      <c r="E503" s="1" t="s">
        <v>50</v>
      </c>
      <c r="F503" s="1">
        <v>25</v>
      </c>
      <c r="G503" s="1">
        <v>22</v>
      </c>
      <c r="H503" s="1">
        <v>5</v>
      </c>
      <c r="I503" s="1">
        <v>4</v>
      </c>
      <c r="J503" s="1">
        <v>9</v>
      </c>
      <c r="K503" s="1">
        <v>35</v>
      </c>
      <c r="L503" s="4">
        <v>3</v>
      </c>
      <c r="M503" s="3">
        <v>11.32</v>
      </c>
      <c r="N503" s="4">
        <v>0</v>
      </c>
      <c r="O503" s="3">
        <v>0</v>
      </c>
      <c r="P503" s="4">
        <v>0</v>
      </c>
      <c r="Q503" s="3">
        <v>0</v>
      </c>
      <c r="R503" s="11">
        <f t="shared" si="35"/>
        <v>26.501766784452293</v>
      </c>
      <c r="S503" s="12">
        <f t="shared" si="36"/>
        <v>0.75719333669863698</v>
      </c>
      <c r="T503" s="11">
        <f t="shared" si="37"/>
        <v>61.501766784452293</v>
      </c>
      <c r="U503" s="12">
        <f t="shared" si="38"/>
        <v>1.2046257629296497</v>
      </c>
      <c r="V503" s="13">
        <f t="shared" si="39"/>
        <v>0</v>
      </c>
    </row>
    <row r="504" spans="1:22" ht="15" x14ac:dyDescent="0.25">
      <c r="A504" s="1" t="s">
        <v>22</v>
      </c>
      <c r="B504" s="1" t="s">
        <v>771</v>
      </c>
      <c r="C504" s="1" t="s">
        <v>118</v>
      </c>
      <c r="D504" s="1" t="s">
        <v>104</v>
      </c>
      <c r="E504" s="1" t="s">
        <v>50</v>
      </c>
      <c r="F504" s="1">
        <v>34</v>
      </c>
      <c r="G504" s="1">
        <v>17</v>
      </c>
      <c r="H504" s="1">
        <v>1</v>
      </c>
      <c r="I504" s="1">
        <v>0</v>
      </c>
      <c r="J504" s="1">
        <v>1</v>
      </c>
      <c r="K504" s="1">
        <v>6</v>
      </c>
      <c r="L504" s="4">
        <v>0</v>
      </c>
      <c r="M504" s="3">
        <v>7.69</v>
      </c>
      <c r="N504" s="4">
        <v>0</v>
      </c>
      <c r="O504" s="3">
        <v>3.57</v>
      </c>
      <c r="P504" s="4">
        <v>0</v>
      </c>
      <c r="Q504" s="3" t="s">
        <v>27</v>
      </c>
      <c r="R504" s="11">
        <f t="shared" si="35"/>
        <v>0</v>
      </c>
      <c r="S504" s="12">
        <f t="shared" si="36"/>
        <v>0</v>
      </c>
      <c r="T504" s="11">
        <f t="shared" si="37"/>
        <v>6</v>
      </c>
      <c r="U504" s="12">
        <f t="shared" si="38"/>
        <v>0</v>
      </c>
      <c r="V504" s="13">
        <f t="shared" si="39"/>
        <v>0</v>
      </c>
    </row>
    <row r="505" spans="1:22" ht="15" x14ac:dyDescent="0.25">
      <c r="A505" s="1" t="s">
        <v>22</v>
      </c>
      <c r="B505" s="1" t="s">
        <v>772</v>
      </c>
      <c r="C505" s="1" t="s">
        <v>381</v>
      </c>
      <c r="D505" s="1" t="s">
        <v>84</v>
      </c>
      <c r="E505" s="1" t="s">
        <v>26</v>
      </c>
      <c r="F505" s="1">
        <v>20</v>
      </c>
      <c r="G505" s="1">
        <v>81</v>
      </c>
      <c r="H505" s="1">
        <v>22</v>
      </c>
      <c r="I505" s="1">
        <v>32</v>
      </c>
      <c r="J505" s="1">
        <v>54</v>
      </c>
      <c r="K505" s="1">
        <v>201</v>
      </c>
      <c r="L505" s="4">
        <v>15</v>
      </c>
      <c r="M505" s="3">
        <v>6.97</v>
      </c>
      <c r="N505" s="4">
        <v>4</v>
      </c>
      <c r="O505" s="3">
        <v>15.15</v>
      </c>
      <c r="P505" s="4">
        <v>0</v>
      </c>
      <c r="Q505" s="3">
        <v>0</v>
      </c>
      <c r="R505" s="11">
        <f t="shared" si="35"/>
        <v>241.61067469731194</v>
      </c>
      <c r="S505" s="12">
        <f t="shared" si="36"/>
        <v>1.2020431576980692</v>
      </c>
      <c r="T505" s="11">
        <f t="shared" si="37"/>
        <v>442.61067469731194</v>
      </c>
      <c r="U505" s="12">
        <f t="shared" si="38"/>
        <v>2.9828478357692831</v>
      </c>
      <c r="V505" s="13">
        <f t="shared" si="39"/>
        <v>0</v>
      </c>
    </row>
    <row r="506" spans="1:22" ht="15" x14ac:dyDescent="0.25">
      <c r="A506" s="1" t="s">
        <v>22</v>
      </c>
      <c r="B506" s="1" t="s">
        <v>773</v>
      </c>
      <c r="C506" s="1" t="s">
        <v>185</v>
      </c>
      <c r="D506" s="1" t="s">
        <v>84</v>
      </c>
      <c r="E506" s="1" t="s">
        <v>50</v>
      </c>
      <c r="F506" s="1">
        <v>29</v>
      </c>
      <c r="G506" s="1">
        <v>3</v>
      </c>
      <c r="H506" s="1">
        <v>0</v>
      </c>
      <c r="I506" s="1">
        <v>1</v>
      </c>
      <c r="J506" s="1">
        <v>1</v>
      </c>
      <c r="K506" s="1">
        <v>3</v>
      </c>
      <c r="L506" s="4">
        <v>1</v>
      </c>
      <c r="M506" s="3">
        <v>14.29</v>
      </c>
      <c r="N506" s="4">
        <v>0</v>
      </c>
      <c r="O506" s="3">
        <v>0</v>
      </c>
      <c r="P506" s="4">
        <v>0</v>
      </c>
      <c r="Q506" s="3" t="s">
        <v>27</v>
      </c>
      <c r="R506" s="11">
        <f t="shared" si="35"/>
        <v>6.9979006298110571</v>
      </c>
      <c r="S506" s="12">
        <f t="shared" si="36"/>
        <v>2.3326335432703522</v>
      </c>
      <c r="T506" s="11">
        <f t="shared" si="37"/>
        <v>9.9979006298110562</v>
      </c>
      <c r="U506" s="12">
        <f t="shared" si="38"/>
        <v>2.3326335432703522</v>
      </c>
      <c r="V506" s="13">
        <f t="shared" si="39"/>
        <v>0</v>
      </c>
    </row>
    <row r="507" spans="1:22" ht="15" x14ac:dyDescent="0.25">
      <c r="A507" s="1" t="s">
        <v>22</v>
      </c>
      <c r="B507" s="1" t="s">
        <v>774</v>
      </c>
      <c r="C507" s="1" t="s">
        <v>775</v>
      </c>
      <c r="D507" s="1" t="s">
        <v>46</v>
      </c>
      <c r="E507" s="1" t="s">
        <v>39</v>
      </c>
      <c r="F507" s="1">
        <v>30</v>
      </c>
      <c r="G507" s="1">
        <v>47</v>
      </c>
      <c r="H507" s="1">
        <v>2</v>
      </c>
      <c r="I507" s="1">
        <v>15</v>
      </c>
      <c r="J507" s="1">
        <v>17</v>
      </c>
      <c r="K507" s="1">
        <v>65</v>
      </c>
      <c r="L507" s="4">
        <v>1</v>
      </c>
      <c r="M507" s="3">
        <v>6.4</v>
      </c>
      <c r="N507" s="4">
        <v>2</v>
      </c>
      <c r="O507" s="3">
        <v>9.14</v>
      </c>
      <c r="P507" s="4">
        <v>0</v>
      </c>
      <c r="Q507" s="3">
        <v>0</v>
      </c>
      <c r="R507" s="11">
        <f t="shared" si="35"/>
        <v>37.506838074398246</v>
      </c>
      <c r="S507" s="12">
        <f t="shared" si="36"/>
        <v>0.57702827806766532</v>
      </c>
      <c r="T507" s="11">
        <f t="shared" si="37"/>
        <v>102.50683807439825</v>
      </c>
      <c r="U507" s="12">
        <f t="shared" si="38"/>
        <v>0.79801783137017546</v>
      </c>
      <c r="V507" s="13">
        <f t="shared" si="39"/>
        <v>1</v>
      </c>
    </row>
    <row r="508" spans="1:22" ht="15" x14ac:dyDescent="0.25">
      <c r="A508" s="1" t="s">
        <v>22</v>
      </c>
      <c r="B508" s="1" t="s">
        <v>776</v>
      </c>
      <c r="C508" s="1" t="s">
        <v>37</v>
      </c>
      <c r="D508" s="1" t="s">
        <v>143</v>
      </c>
      <c r="E508" s="1" t="s">
        <v>26</v>
      </c>
      <c r="F508" s="1">
        <v>27</v>
      </c>
      <c r="G508" s="1">
        <v>39</v>
      </c>
      <c r="H508" s="1">
        <v>6</v>
      </c>
      <c r="I508" s="1">
        <v>4</v>
      </c>
      <c r="J508" s="1">
        <v>10</v>
      </c>
      <c r="K508" s="1">
        <v>45</v>
      </c>
      <c r="L508" s="4">
        <v>1</v>
      </c>
      <c r="M508" s="3">
        <v>10.24</v>
      </c>
      <c r="N508" s="4">
        <v>0</v>
      </c>
      <c r="O508" s="3">
        <v>0</v>
      </c>
      <c r="P508" s="4">
        <v>0</v>
      </c>
      <c r="Q508" s="3">
        <v>0</v>
      </c>
      <c r="R508" s="11">
        <f t="shared" si="35"/>
        <v>9.765625</v>
      </c>
      <c r="S508" s="12">
        <f t="shared" si="36"/>
        <v>0.2170138888888889</v>
      </c>
      <c r="T508" s="11">
        <f t="shared" si="37"/>
        <v>54.765625</v>
      </c>
      <c r="U508" s="12">
        <f t="shared" si="38"/>
        <v>0.25040064102564102</v>
      </c>
      <c r="V508" s="13">
        <f t="shared" si="39"/>
        <v>0</v>
      </c>
    </row>
    <row r="509" spans="1:22" ht="15" x14ac:dyDescent="0.25">
      <c r="A509" s="1" t="s">
        <v>22</v>
      </c>
      <c r="B509" s="1" t="s">
        <v>776</v>
      </c>
      <c r="C509" s="1" t="s">
        <v>777</v>
      </c>
      <c r="D509" s="1" t="s">
        <v>55</v>
      </c>
      <c r="E509" s="1" t="s">
        <v>26</v>
      </c>
      <c r="F509" s="1">
        <v>24</v>
      </c>
      <c r="G509" s="1">
        <v>4</v>
      </c>
      <c r="H509" s="1">
        <v>1</v>
      </c>
      <c r="I509" s="1">
        <v>0</v>
      </c>
      <c r="J509" s="1">
        <v>1</v>
      </c>
      <c r="K509" s="1">
        <v>2</v>
      </c>
      <c r="L509" s="4">
        <v>0</v>
      </c>
      <c r="M509" s="3">
        <v>5.88</v>
      </c>
      <c r="N509" s="4">
        <v>0</v>
      </c>
      <c r="O509" s="3" t="s">
        <v>27</v>
      </c>
      <c r="P509" s="4">
        <v>0</v>
      </c>
      <c r="Q509" s="3">
        <v>0</v>
      </c>
      <c r="R509" s="11">
        <f t="shared" si="35"/>
        <v>0</v>
      </c>
      <c r="S509" s="12">
        <f t="shared" si="36"/>
        <v>0</v>
      </c>
      <c r="T509" s="11">
        <f t="shared" si="37"/>
        <v>2</v>
      </c>
      <c r="U509" s="12">
        <f t="shared" si="38"/>
        <v>0</v>
      </c>
      <c r="V509" s="13">
        <f t="shared" si="39"/>
        <v>0</v>
      </c>
    </row>
    <row r="510" spans="1:22" ht="15" x14ac:dyDescent="0.25">
      <c r="A510" s="1" t="s">
        <v>22</v>
      </c>
      <c r="B510" s="1" t="s">
        <v>776</v>
      </c>
      <c r="C510" s="14" t="s">
        <v>778</v>
      </c>
      <c r="D510" s="1" t="s">
        <v>210</v>
      </c>
      <c r="E510" s="1" t="s">
        <v>39</v>
      </c>
      <c r="F510" s="1">
        <v>28</v>
      </c>
      <c r="G510" s="1">
        <v>66</v>
      </c>
      <c r="H510" s="1">
        <v>1</v>
      </c>
      <c r="I510" s="1">
        <v>9</v>
      </c>
      <c r="J510" s="1">
        <v>10</v>
      </c>
      <c r="K510" s="1">
        <v>48</v>
      </c>
      <c r="L510" s="4">
        <v>3</v>
      </c>
      <c r="M510" s="3">
        <v>10.82</v>
      </c>
      <c r="N510" s="4">
        <v>0</v>
      </c>
      <c r="O510" s="3">
        <v>0</v>
      </c>
      <c r="P510" s="4">
        <v>0</v>
      </c>
      <c r="Q510" s="3">
        <v>8.6999999999999993</v>
      </c>
      <c r="R510" s="11">
        <f t="shared" si="35"/>
        <v>27.726432532347502</v>
      </c>
      <c r="S510" s="12">
        <f t="shared" si="36"/>
        <v>0.577634011090573</v>
      </c>
      <c r="T510" s="11">
        <f t="shared" si="37"/>
        <v>75.726432532347502</v>
      </c>
      <c r="U510" s="12">
        <f t="shared" si="38"/>
        <v>0.4200974626113258</v>
      </c>
      <c r="V510" s="13">
        <f t="shared" si="39"/>
        <v>1</v>
      </c>
    </row>
    <row r="511" spans="1:22" ht="15" x14ac:dyDescent="0.25">
      <c r="A511" s="1" t="s">
        <v>22</v>
      </c>
      <c r="B511" s="1" t="s">
        <v>776</v>
      </c>
      <c r="C511" s="1" t="s">
        <v>779</v>
      </c>
      <c r="D511" s="1" t="s">
        <v>46</v>
      </c>
      <c r="E511" s="1" t="s">
        <v>26</v>
      </c>
      <c r="F511" s="1">
        <v>26</v>
      </c>
      <c r="G511" s="1">
        <v>7</v>
      </c>
      <c r="H511" s="1">
        <v>0</v>
      </c>
      <c r="I511" s="1">
        <v>0</v>
      </c>
      <c r="J511" s="1">
        <v>0</v>
      </c>
      <c r="K511" s="1">
        <v>3</v>
      </c>
      <c r="L511" s="4">
        <v>0</v>
      </c>
      <c r="M511" s="3">
        <v>0</v>
      </c>
      <c r="N511" s="4">
        <v>0</v>
      </c>
      <c r="O511" s="3" t="s">
        <v>27</v>
      </c>
      <c r="P511" s="4">
        <v>0</v>
      </c>
      <c r="Q511" s="3" t="s">
        <v>27</v>
      </c>
      <c r="R511" s="11">
        <f t="shared" si="35"/>
        <v>0</v>
      </c>
      <c r="S511" s="12">
        <f t="shared" si="36"/>
        <v>0</v>
      </c>
      <c r="T511" s="11">
        <f t="shared" si="37"/>
        <v>3</v>
      </c>
      <c r="U511" s="12">
        <f t="shared" si="38"/>
        <v>0</v>
      </c>
      <c r="V511" s="13">
        <f t="shared" si="39"/>
        <v>0</v>
      </c>
    </row>
    <row r="512" spans="1:22" ht="15" x14ac:dyDescent="0.25">
      <c r="A512" s="1" t="s">
        <v>22</v>
      </c>
      <c r="B512" s="1" t="s">
        <v>776</v>
      </c>
      <c r="C512" s="1" t="s">
        <v>734</v>
      </c>
      <c r="D512" s="1" t="s">
        <v>38</v>
      </c>
      <c r="E512" s="1" t="s">
        <v>31</v>
      </c>
      <c r="F512" s="1">
        <v>36</v>
      </c>
      <c r="G512" s="1">
        <v>63</v>
      </c>
      <c r="H512" s="1">
        <v>17</v>
      </c>
      <c r="I512" s="1">
        <v>13</v>
      </c>
      <c r="J512" s="1">
        <v>30</v>
      </c>
      <c r="K512" s="1">
        <v>158</v>
      </c>
      <c r="L512" s="4">
        <v>4</v>
      </c>
      <c r="M512" s="3">
        <v>7.24</v>
      </c>
      <c r="N512" s="4">
        <v>4</v>
      </c>
      <c r="O512" s="3">
        <v>14.37</v>
      </c>
      <c r="P512" s="4">
        <v>0</v>
      </c>
      <c r="Q512" s="3">
        <v>0</v>
      </c>
      <c r="R512" s="11">
        <f t="shared" si="35"/>
        <v>83.08438774764798</v>
      </c>
      <c r="S512" s="12">
        <f t="shared" si="36"/>
        <v>0.52585055536486058</v>
      </c>
      <c r="T512" s="11">
        <f t="shared" si="37"/>
        <v>241.08438774764798</v>
      </c>
      <c r="U512" s="12">
        <f t="shared" si="38"/>
        <v>1.318799805518222</v>
      </c>
      <c r="V512" s="13">
        <f t="shared" si="39"/>
        <v>0</v>
      </c>
    </row>
    <row r="513" spans="1:22" ht="15" x14ac:dyDescent="0.25">
      <c r="A513" s="1" t="s">
        <v>22</v>
      </c>
      <c r="B513" s="1" t="s">
        <v>780</v>
      </c>
      <c r="C513" s="1" t="s">
        <v>781</v>
      </c>
      <c r="D513" s="1" t="s">
        <v>55</v>
      </c>
      <c r="E513" s="1" t="s">
        <v>50</v>
      </c>
      <c r="F513" s="1">
        <v>29</v>
      </c>
      <c r="G513" s="1">
        <v>38</v>
      </c>
      <c r="H513" s="1">
        <v>9</v>
      </c>
      <c r="I513" s="1">
        <v>17</v>
      </c>
      <c r="J513" s="1">
        <v>26</v>
      </c>
      <c r="K513" s="1">
        <v>78</v>
      </c>
      <c r="L513" s="4">
        <v>3</v>
      </c>
      <c r="M513" s="3">
        <v>8.07</v>
      </c>
      <c r="N513" s="4">
        <v>5</v>
      </c>
      <c r="O513" s="3">
        <v>17.329999999999998</v>
      </c>
      <c r="P513" s="4">
        <v>0</v>
      </c>
      <c r="Q513" s="3" t="s">
        <v>27</v>
      </c>
      <c r="R513" s="11">
        <f t="shared" si="35"/>
        <v>66.026423440023848</v>
      </c>
      <c r="S513" s="12">
        <f t="shared" si="36"/>
        <v>0.84649260820543393</v>
      </c>
      <c r="T513" s="11">
        <f t="shared" si="37"/>
        <v>144.02642344002385</v>
      </c>
      <c r="U513" s="12">
        <f t="shared" si="38"/>
        <v>1.7375374589479959</v>
      </c>
      <c r="V513" s="13">
        <f t="shared" si="39"/>
        <v>0</v>
      </c>
    </row>
    <row r="514" spans="1:22" ht="15" x14ac:dyDescent="0.25">
      <c r="A514" s="1" t="s">
        <v>22</v>
      </c>
      <c r="B514" s="1" t="s">
        <v>782</v>
      </c>
      <c r="C514" s="1" t="s">
        <v>783</v>
      </c>
      <c r="D514" s="1" t="s">
        <v>143</v>
      </c>
      <c r="E514" s="1" t="s">
        <v>50</v>
      </c>
      <c r="F514" s="1">
        <v>24</v>
      </c>
      <c r="G514" s="1">
        <v>80</v>
      </c>
      <c r="H514" s="1">
        <v>38</v>
      </c>
      <c r="I514" s="1">
        <v>31</v>
      </c>
      <c r="J514" s="1">
        <v>69</v>
      </c>
      <c r="K514" s="1">
        <v>329</v>
      </c>
      <c r="L514" s="4">
        <v>10</v>
      </c>
      <c r="M514" s="3">
        <v>7.58</v>
      </c>
      <c r="N514" s="4">
        <v>7</v>
      </c>
      <c r="O514" s="3">
        <v>11.65</v>
      </c>
      <c r="P514" s="4">
        <v>0</v>
      </c>
      <c r="Q514" s="3">
        <v>9.09</v>
      </c>
      <c r="R514" s="11">
        <f t="shared" ref="R514:R577" si="40">L514/(MAX(1,M514)/100)+N514/(MAX(1,O514)/100)+P514/(MAX(1,Q514)/100)</f>
        <v>192.01195828190288</v>
      </c>
      <c r="S514" s="12">
        <f t="shared" ref="S514:S577" si="41">R514/MAX(1,K514)</f>
        <v>0.58362297350122461</v>
      </c>
      <c r="T514" s="11">
        <f t="shared" ref="T514:T577" si="42">K514+R514</f>
        <v>521.01195828190293</v>
      </c>
      <c r="U514" s="12">
        <f t="shared" ref="U514:U577" si="43">R514/G514</f>
        <v>2.4001494785237858</v>
      </c>
      <c r="V514" s="13">
        <f t="shared" ref="V514:V577" si="44">IF(LEFT(E514,1)="D",1,0)</f>
        <v>0</v>
      </c>
    </row>
    <row r="515" spans="1:22" ht="15" x14ac:dyDescent="0.25">
      <c r="A515" s="1" t="s">
        <v>22</v>
      </c>
      <c r="B515" s="1" t="s">
        <v>784</v>
      </c>
      <c r="C515" s="1" t="s">
        <v>785</v>
      </c>
      <c r="D515" s="1" t="s">
        <v>134</v>
      </c>
      <c r="E515" s="1" t="s">
        <v>50</v>
      </c>
      <c r="F515" s="1">
        <v>35</v>
      </c>
      <c r="G515" s="1">
        <v>82</v>
      </c>
      <c r="H515" s="1">
        <v>25</v>
      </c>
      <c r="I515" s="1">
        <v>30</v>
      </c>
      <c r="J515" s="1">
        <v>55</v>
      </c>
      <c r="K515" s="1">
        <v>237</v>
      </c>
      <c r="L515" s="4">
        <v>9</v>
      </c>
      <c r="M515" s="3">
        <v>8.92</v>
      </c>
      <c r="N515" s="4">
        <v>2</v>
      </c>
      <c r="O515" s="3">
        <v>13.1</v>
      </c>
      <c r="P515" s="4">
        <v>0</v>
      </c>
      <c r="Q515" s="3">
        <v>0</v>
      </c>
      <c r="R515" s="11">
        <f t="shared" si="40"/>
        <v>116.16403655906616</v>
      </c>
      <c r="S515" s="12">
        <f t="shared" si="41"/>
        <v>0.49014361417327496</v>
      </c>
      <c r="T515" s="11">
        <f t="shared" si="42"/>
        <v>353.16403655906618</v>
      </c>
      <c r="U515" s="12">
        <f t="shared" si="43"/>
        <v>1.4166345921837338</v>
      </c>
      <c r="V515" s="13">
        <f t="shared" si="44"/>
        <v>0</v>
      </c>
    </row>
    <row r="516" spans="1:22" ht="15" x14ac:dyDescent="0.25">
      <c r="A516" s="1" t="s">
        <v>22</v>
      </c>
      <c r="B516" s="1" t="s">
        <v>786</v>
      </c>
      <c r="C516" s="1" t="s">
        <v>787</v>
      </c>
      <c r="D516" s="1" t="s">
        <v>107</v>
      </c>
      <c r="E516" s="1" t="s">
        <v>39</v>
      </c>
      <c r="F516" s="1">
        <v>33</v>
      </c>
      <c r="G516" s="1">
        <v>6</v>
      </c>
      <c r="H516" s="1">
        <v>0</v>
      </c>
      <c r="I516" s="1">
        <v>0</v>
      </c>
      <c r="J516" s="1">
        <v>0</v>
      </c>
      <c r="K516" s="1">
        <v>3</v>
      </c>
      <c r="L516" s="4">
        <v>0</v>
      </c>
      <c r="M516" s="3">
        <v>8</v>
      </c>
      <c r="N516" s="4">
        <v>0</v>
      </c>
      <c r="O516" s="3" t="s">
        <v>27</v>
      </c>
      <c r="P516" s="4">
        <v>0</v>
      </c>
      <c r="Q516" s="3">
        <v>0</v>
      </c>
      <c r="R516" s="11">
        <f t="shared" si="40"/>
        <v>0</v>
      </c>
      <c r="S516" s="12">
        <f t="shared" si="41"/>
        <v>0</v>
      </c>
      <c r="T516" s="11">
        <f t="shared" si="42"/>
        <v>3</v>
      </c>
      <c r="U516" s="12">
        <f t="shared" si="43"/>
        <v>0</v>
      </c>
      <c r="V516" s="13">
        <f t="shared" si="44"/>
        <v>1</v>
      </c>
    </row>
    <row r="517" spans="1:22" ht="15" x14ac:dyDescent="0.25">
      <c r="A517" s="1" t="s">
        <v>22</v>
      </c>
      <c r="B517" s="1" t="s">
        <v>788</v>
      </c>
      <c r="C517" s="1" t="s">
        <v>167</v>
      </c>
      <c r="D517" s="1" t="s">
        <v>42</v>
      </c>
      <c r="E517" s="1" t="s">
        <v>31</v>
      </c>
      <c r="F517" s="1">
        <v>29</v>
      </c>
      <c r="G517" s="1">
        <v>68</v>
      </c>
      <c r="H517" s="1">
        <v>6</v>
      </c>
      <c r="I517" s="1">
        <v>14</v>
      </c>
      <c r="J517" s="1">
        <v>20</v>
      </c>
      <c r="K517" s="1">
        <v>78</v>
      </c>
      <c r="L517" s="4">
        <v>11</v>
      </c>
      <c r="M517" s="3">
        <v>9.3800000000000008</v>
      </c>
      <c r="N517" s="4">
        <v>0</v>
      </c>
      <c r="O517" s="3">
        <v>10.94</v>
      </c>
      <c r="P517" s="4">
        <v>0</v>
      </c>
      <c r="Q517" s="3" t="s">
        <v>27</v>
      </c>
      <c r="R517" s="11">
        <f t="shared" si="40"/>
        <v>117.27078891257995</v>
      </c>
      <c r="S517" s="12">
        <f t="shared" si="41"/>
        <v>1.503471652725384</v>
      </c>
      <c r="T517" s="11">
        <f t="shared" si="42"/>
        <v>195.27078891257995</v>
      </c>
      <c r="U517" s="12">
        <f t="shared" si="43"/>
        <v>1.7245704251849991</v>
      </c>
      <c r="V517" s="13">
        <f t="shared" si="44"/>
        <v>0</v>
      </c>
    </row>
    <row r="518" spans="1:22" ht="15" x14ac:dyDescent="0.25">
      <c r="A518" s="1" t="s">
        <v>22</v>
      </c>
      <c r="B518" s="1" t="s">
        <v>789</v>
      </c>
      <c r="C518" s="1" t="s">
        <v>106</v>
      </c>
      <c r="D518" s="1" t="s">
        <v>49</v>
      </c>
      <c r="E518" s="1" t="s">
        <v>50</v>
      </c>
      <c r="F518" s="1">
        <v>26</v>
      </c>
      <c r="G518" s="1">
        <v>28</v>
      </c>
      <c r="H518" s="1">
        <v>1</v>
      </c>
      <c r="I518" s="1">
        <v>1</v>
      </c>
      <c r="J518" s="1">
        <v>2</v>
      </c>
      <c r="K518" s="1">
        <v>14</v>
      </c>
      <c r="L518" s="4">
        <v>1</v>
      </c>
      <c r="M518" s="3">
        <v>3.51</v>
      </c>
      <c r="N518" s="4">
        <v>0</v>
      </c>
      <c r="O518" s="3">
        <v>0</v>
      </c>
      <c r="P518" s="4">
        <v>0</v>
      </c>
      <c r="Q518" s="3" t="s">
        <v>27</v>
      </c>
      <c r="R518" s="11">
        <f t="shared" si="40"/>
        <v>28.490028490028489</v>
      </c>
      <c r="S518" s="12">
        <f t="shared" si="41"/>
        <v>2.035002035002035</v>
      </c>
      <c r="T518" s="11">
        <f t="shared" si="42"/>
        <v>42.490028490028493</v>
      </c>
      <c r="U518" s="12">
        <f t="shared" si="43"/>
        <v>1.0175010175010175</v>
      </c>
      <c r="V518" s="13">
        <f t="shared" si="44"/>
        <v>0</v>
      </c>
    </row>
    <row r="519" spans="1:22" ht="15" x14ac:dyDescent="0.25">
      <c r="A519" s="1" t="s">
        <v>22</v>
      </c>
      <c r="B519" s="1" t="s">
        <v>790</v>
      </c>
      <c r="C519" s="1" t="s">
        <v>426</v>
      </c>
      <c r="D519" s="1" t="s">
        <v>61</v>
      </c>
      <c r="E519" s="1" t="s">
        <v>26</v>
      </c>
      <c r="F519" s="1">
        <v>34</v>
      </c>
      <c r="G519" s="1">
        <v>73</v>
      </c>
      <c r="H519" s="1">
        <v>10</v>
      </c>
      <c r="I519" s="1">
        <v>8</v>
      </c>
      <c r="J519" s="1">
        <v>18</v>
      </c>
      <c r="K519" s="1">
        <v>101</v>
      </c>
      <c r="L519" s="4">
        <v>3</v>
      </c>
      <c r="M519" s="3">
        <v>9.16</v>
      </c>
      <c r="N519" s="4">
        <v>1</v>
      </c>
      <c r="O519" s="3">
        <v>20</v>
      </c>
      <c r="P519" s="4">
        <v>0</v>
      </c>
      <c r="Q519" s="3">
        <v>11.11</v>
      </c>
      <c r="R519" s="11">
        <f t="shared" si="40"/>
        <v>37.751091703056765</v>
      </c>
      <c r="S519" s="12">
        <f t="shared" si="41"/>
        <v>0.37377318517877983</v>
      </c>
      <c r="T519" s="11">
        <f t="shared" si="42"/>
        <v>138.75109170305677</v>
      </c>
      <c r="U519" s="12">
        <f t="shared" si="43"/>
        <v>0.51713824250762697</v>
      </c>
      <c r="V519" s="13">
        <f t="shared" si="44"/>
        <v>0</v>
      </c>
    </row>
    <row r="520" spans="1:22" ht="15" x14ac:dyDescent="0.25">
      <c r="A520" s="1" t="s">
        <v>22</v>
      </c>
      <c r="B520" s="1" t="s">
        <v>791</v>
      </c>
      <c r="C520" s="1" t="s">
        <v>136</v>
      </c>
      <c r="D520" s="1" t="s">
        <v>104</v>
      </c>
      <c r="E520" s="1" t="s">
        <v>26</v>
      </c>
      <c r="F520" s="1">
        <v>34</v>
      </c>
      <c r="G520" s="1">
        <v>78</v>
      </c>
      <c r="H520" s="1">
        <v>8</v>
      </c>
      <c r="I520" s="1">
        <v>8</v>
      </c>
      <c r="J520" s="1">
        <v>16</v>
      </c>
      <c r="K520" s="1">
        <v>111</v>
      </c>
      <c r="L520" s="4">
        <v>3</v>
      </c>
      <c r="M520" s="3">
        <v>4.38</v>
      </c>
      <c r="N520" s="4">
        <v>0</v>
      </c>
      <c r="O520" s="3">
        <v>2.17</v>
      </c>
      <c r="P520" s="4">
        <v>1</v>
      </c>
      <c r="Q520" s="3">
        <v>8.16</v>
      </c>
      <c r="R520" s="11">
        <f t="shared" si="40"/>
        <v>80.748052645715816</v>
      </c>
      <c r="S520" s="12">
        <f t="shared" si="41"/>
        <v>0.72745993374518758</v>
      </c>
      <c r="T520" s="11">
        <f t="shared" si="42"/>
        <v>191.7480526457158</v>
      </c>
      <c r="U520" s="12">
        <f t="shared" si="43"/>
        <v>1.0352314441758439</v>
      </c>
      <c r="V520" s="13">
        <f t="shared" si="44"/>
        <v>0</v>
      </c>
    </row>
    <row r="521" spans="1:22" ht="15" x14ac:dyDescent="0.25">
      <c r="A521" s="1" t="s">
        <v>22</v>
      </c>
      <c r="B521" s="1" t="s">
        <v>791</v>
      </c>
      <c r="C521" s="1" t="s">
        <v>426</v>
      </c>
      <c r="D521" s="1" t="s">
        <v>104</v>
      </c>
      <c r="E521" s="1" t="s">
        <v>39</v>
      </c>
      <c r="F521" s="1">
        <v>35</v>
      </c>
      <c r="G521" s="1">
        <v>48</v>
      </c>
      <c r="H521" s="1">
        <v>8</v>
      </c>
      <c r="I521" s="1">
        <v>17</v>
      </c>
      <c r="J521" s="1">
        <v>25</v>
      </c>
      <c r="K521" s="1">
        <v>87</v>
      </c>
      <c r="L521" s="4">
        <v>1</v>
      </c>
      <c r="M521" s="3">
        <v>6.19</v>
      </c>
      <c r="N521" s="4">
        <v>1</v>
      </c>
      <c r="O521" s="3">
        <v>15.33</v>
      </c>
      <c r="P521" s="4">
        <v>1</v>
      </c>
      <c r="Q521" s="3">
        <v>4.3499999999999996</v>
      </c>
      <c r="R521" s="11">
        <f t="shared" si="40"/>
        <v>45.666751808203841</v>
      </c>
      <c r="S521" s="12">
        <f t="shared" si="41"/>
        <v>0.52490519319774531</v>
      </c>
      <c r="T521" s="11">
        <f t="shared" si="42"/>
        <v>132.66675180820386</v>
      </c>
      <c r="U521" s="12">
        <f t="shared" si="43"/>
        <v>0.95139066267091332</v>
      </c>
      <c r="V521" s="13">
        <f t="shared" si="44"/>
        <v>1</v>
      </c>
    </row>
    <row r="522" spans="1:22" ht="15" x14ac:dyDescent="0.25">
      <c r="A522" s="1" t="s">
        <v>22</v>
      </c>
      <c r="B522" s="1" t="s">
        <v>792</v>
      </c>
      <c r="C522" s="1" t="s">
        <v>793</v>
      </c>
      <c r="D522" s="1" t="s">
        <v>98</v>
      </c>
      <c r="E522" s="1" t="s">
        <v>26</v>
      </c>
      <c r="F522" s="1">
        <v>24</v>
      </c>
      <c r="G522" s="1">
        <v>16</v>
      </c>
      <c r="H522" s="1">
        <v>2</v>
      </c>
      <c r="I522" s="1">
        <v>1</v>
      </c>
      <c r="J522" s="1">
        <v>3</v>
      </c>
      <c r="K522" s="1">
        <v>17</v>
      </c>
      <c r="L522" s="4">
        <v>0</v>
      </c>
      <c r="M522" s="3">
        <v>6.9</v>
      </c>
      <c r="N522" s="4">
        <v>0</v>
      </c>
      <c r="O522" s="3">
        <v>0</v>
      </c>
      <c r="P522" s="4">
        <v>0</v>
      </c>
      <c r="Q522" s="3" t="s">
        <v>27</v>
      </c>
      <c r="R522" s="11">
        <f t="shared" si="40"/>
        <v>0</v>
      </c>
      <c r="S522" s="12">
        <f t="shared" si="41"/>
        <v>0</v>
      </c>
      <c r="T522" s="11">
        <f t="shared" si="42"/>
        <v>17</v>
      </c>
      <c r="U522" s="12">
        <f t="shared" si="43"/>
        <v>0</v>
      </c>
      <c r="V522" s="13">
        <f t="shared" si="44"/>
        <v>0</v>
      </c>
    </row>
    <row r="523" spans="1:22" ht="15" x14ac:dyDescent="0.25">
      <c r="A523" s="1" t="s">
        <v>22</v>
      </c>
      <c r="B523" s="1" t="s">
        <v>794</v>
      </c>
      <c r="C523" s="1" t="s">
        <v>338</v>
      </c>
      <c r="D523" s="1" t="s">
        <v>42</v>
      </c>
      <c r="E523" s="1" t="s">
        <v>26</v>
      </c>
      <c r="F523" s="1">
        <v>23</v>
      </c>
      <c r="G523" s="1">
        <v>2</v>
      </c>
      <c r="H523" s="1">
        <v>0</v>
      </c>
      <c r="I523" s="1">
        <v>0</v>
      </c>
      <c r="J523" s="1">
        <v>0</v>
      </c>
      <c r="K523" s="1">
        <v>0</v>
      </c>
      <c r="L523" s="4">
        <v>0</v>
      </c>
      <c r="M523" s="3">
        <v>0</v>
      </c>
      <c r="N523" s="4">
        <v>0</v>
      </c>
      <c r="O523" s="3" t="s">
        <v>27</v>
      </c>
      <c r="P523" s="4">
        <v>0</v>
      </c>
      <c r="R523" s="11">
        <f t="shared" si="40"/>
        <v>0</v>
      </c>
      <c r="S523" s="12">
        <f t="shared" si="41"/>
        <v>0</v>
      </c>
      <c r="T523" s="11">
        <f t="shared" si="42"/>
        <v>0</v>
      </c>
      <c r="U523" s="12">
        <f t="shared" si="43"/>
        <v>0</v>
      </c>
      <c r="V523" s="13">
        <f t="shared" si="44"/>
        <v>0</v>
      </c>
    </row>
    <row r="524" spans="1:22" ht="15" x14ac:dyDescent="0.25">
      <c r="A524" s="1" t="s">
        <v>22</v>
      </c>
      <c r="B524" s="1" t="s">
        <v>795</v>
      </c>
      <c r="C524" s="1" t="s">
        <v>796</v>
      </c>
      <c r="D524" s="1" t="s">
        <v>67</v>
      </c>
      <c r="E524" s="1" t="s">
        <v>50</v>
      </c>
      <c r="F524" s="1">
        <v>30</v>
      </c>
      <c r="G524" s="1">
        <v>47</v>
      </c>
      <c r="H524" s="1">
        <v>3</v>
      </c>
      <c r="I524" s="1">
        <v>2</v>
      </c>
      <c r="J524" s="1">
        <v>5</v>
      </c>
      <c r="K524" s="1">
        <v>47</v>
      </c>
      <c r="L524" s="4">
        <v>0</v>
      </c>
      <c r="M524" s="3">
        <v>6.12</v>
      </c>
      <c r="N524" s="4">
        <v>0</v>
      </c>
      <c r="O524" s="3">
        <v>0</v>
      </c>
      <c r="P524" s="4">
        <v>0</v>
      </c>
      <c r="Q524" s="3">
        <v>7.69</v>
      </c>
      <c r="R524" s="11">
        <f t="shared" si="40"/>
        <v>0</v>
      </c>
      <c r="S524" s="12">
        <f t="shared" si="41"/>
        <v>0</v>
      </c>
      <c r="T524" s="11">
        <f t="shared" si="42"/>
        <v>47</v>
      </c>
      <c r="U524" s="12">
        <f t="shared" si="43"/>
        <v>0</v>
      </c>
      <c r="V524" s="13">
        <f t="shared" si="44"/>
        <v>0</v>
      </c>
    </row>
    <row r="525" spans="1:22" ht="15" x14ac:dyDescent="0.25">
      <c r="A525" s="1" t="s">
        <v>22</v>
      </c>
      <c r="B525" s="1" t="s">
        <v>797</v>
      </c>
      <c r="C525" s="1" t="s">
        <v>634</v>
      </c>
      <c r="D525" s="1" t="s">
        <v>203</v>
      </c>
      <c r="E525" s="1" t="s">
        <v>31</v>
      </c>
      <c r="F525" s="1">
        <v>23</v>
      </c>
      <c r="G525" s="1">
        <v>71</v>
      </c>
      <c r="H525" s="1">
        <v>10</v>
      </c>
      <c r="I525" s="1">
        <v>31</v>
      </c>
      <c r="J525" s="1">
        <v>41</v>
      </c>
      <c r="K525" s="1">
        <v>102</v>
      </c>
      <c r="L525" s="4">
        <v>15</v>
      </c>
      <c r="M525" s="3">
        <v>10.6</v>
      </c>
      <c r="N525" s="4">
        <v>3</v>
      </c>
      <c r="O525" s="3">
        <v>10.71</v>
      </c>
      <c r="P525" s="4">
        <v>0</v>
      </c>
      <c r="Q525" s="3" t="s">
        <v>27</v>
      </c>
      <c r="R525" s="11">
        <f t="shared" si="40"/>
        <v>169.52063844405686</v>
      </c>
      <c r="S525" s="12">
        <f t="shared" si="41"/>
        <v>1.6619670435691849</v>
      </c>
      <c r="T525" s="11">
        <f t="shared" si="42"/>
        <v>271.52063844405689</v>
      </c>
      <c r="U525" s="12">
        <f t="shared" si="43"/>
        <v>2.3876146259726316</v>
      </c>
      <c r="V525" s="13">
        <f t="shared" si="44"/>
        <v>0</v>
      </c>
    </row>
    <row r="526" spans="1:22" ht="15" x14ac:dyDescent="0.25">
      <c r="A526" s="1" t="s">
        <v>22</v>
      </c>
      <c r="B526" s="1" t="s">
        <v>798</v>
      </c>
      <c r="C526" s="1" t="s">
        <v>185</v>
      </c>
      <c r="D526" s="1" t="s">
        <v>89</v>
      </c>
      <c r="E526" s="1" t="s">
        <v>39</v>
      </c>
      <c r="F526" s="1">
        <v>22</v>
      </c>
      <c r="G526" s="1">
        <v>78</v>
      </c>
      <c r="H526" s="1">
        <v>7</v>
      </c>
      <c r="I526" s="1">
        <v>19</v>
      </c>
      <c r="J526" s="1">
        <v>26</v>
      </c>
      <c r="K526" s="1">
        <v>99</v>
      </c>
      <c r="L526" s="4">
        <v>2</v>
      </c>
      <c r="M526" s="3">
        <v>10.91</v>
      </c>
      <c r="N526" s="4">
        <v>3</v>
      </c>
      <c r="O526" s="3">
        <v>11.76</v>
      </c>
      <c r="P526" s="4">
        <v>0</v>
      </c>
      <c r="Q526" s="3">
        <v>15</v>
      </c>
      <c r="R526" s="11">
        <f t="shared" si="40"/>
        <v>43.842009764492417</v>
      </c>
      <c r="S526" s="12">
        <f t="shared" si="41"/>
        <v>0.44284858347972139</v>
      </c>
      <c r="T526" s="11">
        <f t="shared" si="42"/>
        <v>142.84200976449242</v>
      </c>
      <c r="U526" s="12">
        <f t="shared" si="43"/>
        <v>0.56207704826272331</v>
      </c>
      <c r="V526" s="13">
        <f t="shared" si="44"/>
        <v>1</v>
      </c>
    </row>
    <row r="527" spans="1:22" ht="15" x14ac:dyDescent="0.25">
      <c r="A527" s="1" t="s">
        <v>22</v>
      </c>
      <c r="B527" s="1" t="s">
        <v>799</v>
      </c>
      <c r="C527" s="1" t="s">
        <v>800</v>
      </c>
      <c r="D527" s="1" t="s">
        <v>38</v>
      </c>
      <c r="E527" s="1" t="s">
        <v>31</v>
      </c>
      <c r="F527" s="1">
        <v>22</v>
      </c>
      <c r="G527" s="1">
        <v>57</v>
      </c>
      <c r="H527" s="1">
        <v>7</v>
      </c>
      <c r="I527" s="1">
        <v>3</v>
      </c>
      <c r="J527" s="1">
        <v>10</v>
      </c>
      <c r="K527" s="1">
        <v>40</v>
      </c>
      <c r="L527" s="4">
        <v>3</v>
      </c>
      <c r="M527" s="3">
        <v>7.56</v>
      </c>
      <c r="N527" s="4">
        <v>0</v>
      </c>
      <c r="O527" s="3">
        <v>8.33</v>
      </c>
      <c r="P527" s="4">
        <v>0</v>
      </c>
      <c r="Q527" s="3">
        <v>0</v>
      </c>
      <c r="R527" s="11">
        <f t="shared" si="40"/>
        <v>39.682539682539684</v>
      </c>
      <c r="S527" s="12">
        <f t="shared" si="41"/>
        <v>0.99206349206349209</v>
      </c>
      <c r="T527" s="11">
        <f t="shared" si="42"/>
        <v>79.682539682539684</v>
      </c>
      <c r="U527" s="12">
        <f t="shared" si="43"/>
        <v>0.69618490671122257</v>
      </c>
      <c r="V527" s="13">
        <f t="shared" si="44"/>
        <v>0</v>
      </c>
    </row>
    <row r="528" spans="1:22" ht="15" x14ac:dyDescent="0.25">
      <c r="A528" s="1" t="s">
        <v>22</v>
      </c>
      <c r="B528" s="1" t="s">
        <v>801</v>
      </c>
      <c r="C528" s="1" t="s">
        <v>140</v>
      </c>
      <c r="D528" s="1" t="s">
        <v>69</v>
      </c>
      <c r="E528" s="1" t="s">
        <v>31</v>
      </c>
      <c r="F528" s="1">
        <v>25</v>
      </c>
      <c r="G528" s="1">
        <v>6</v>
      </c>
      <c r="H528" s="1">
        <v>0</v>
      </c>
      <c r="I528" s="1">
        <v>1</v>
      </c>
      <c r="J528" s="1">
        <v>1</v>
      </c>
      <c r="K528" s="1">
        <v>2</v>
      </c>
      <c r="L528" s="4">
        <v>0</v>
      </c>
      <c r="M528" s="3">
        <v>5.88</v>
      </c>
      <c r="N528" s="4">
        <v>0</v>
      </c>
      <c r="O528" s="3" t="s">
        <v>27</v>
      </c>
      <c r="P528" s="4">
        <v>0</v>
      </c>
      <c r="R528" s="11">
        <f t="shared" si="40"/>
        <v>0</v>
      </c>
      <c r="S528" s="12">
        <f t="shared" si="41"/>
        <v>0</v>
      </c>
      <c r="T528" s="11">
        <f t="shared" si="42"/>
        <v>2</v>
      </c>
      <c r="U528" s="12">
        <f t="shared" si="43"/>
        <v>0</v>
      </c>
      <c r="V528" s="13">
        <f t="shared" si="44"/>
        <v>0</v>
      </c>
    </row>
    <row r="529" spans="1:22" ht="15" x14ac:dyDescent="0.25">
      <c r="A529" s="1" t="s">
        <v>22</v>
      </c>
      <c r="B529" s="1" t="s">
        <v>801</v>
      </c>
      <c r="C529" s="1" t="s">
        <v>802</v>
      </c>
      <c r="D529" s="1" t="s">
        <v>67</v>
      </c>
      <c r="E529" s="1" t="s">
        <v>31</v>
      </c>
      <c r="F529" s="1">
        <v>36</v>
      </c>
      <c r="G529" s="1">
        <v>77</v>
      </c>
      <c r="H529" s="1">
        <v>16</v>
      </c>
      <c r="I529" s="1">
        <v>16</v>
      </c>
      <c r="J529" s="1">
        <v>32</v>
      </c>
      <c r="K529" s="1">
        <v>163</v>
      </c>
      <c r="L529" s="4">
        <v>10</v>
      </c>
      <c r="M529" s="3">
        <v>8.66</v>
      </c>
      <c r="N529" s="4">
        <v>3</v>
      </c>
      <c r="O529" s="3">
        <v>7.21</v>
      </c>
      <c r="P529" s="4">
        <v>0</v>
      </c>
      <c r="Q529" s="3">
        <v>17.649999999999999</v>
      </c>
      <c r="R529" s="11">
        <f t="shared" si="40"/>
        <v>157.08231766887792</v>
      </c>
      <c r="S529" s="12">
        <f t="shared" si="41"/>
        <v>0.96369520042256396</v>
      </c>
      <c r="T529" s="11">
        <f t="shared" si="42"/>
        <v>320.08231766887792</v>
      </c>
      <c r="U529" s="12">
        <f t="shared" si="43"/>
        <v>2.0400300995958172</v>
      </c>
      <c r="V529" s="13">
        <f t="shared" si="44"/>
        <v>0</v>
      </c>
    </row>
    <row r="530" spans="1:22" ht="15" x14ac:dyDescent="0.25">
      <c r="A530" s="1" t="s">
        <v>22</v>
      </c>
      <c r="B530" s="1" t="s">
        <v>803</v>
      </c>
      <c r="C530" s="1" t="s">
        <v>804</v>
      </c>
      <c r="D530" s="1" t="s">
        <v>89</v>
      </c>
      <c r="E530" s="1" t="s">
        <v>39</v>
      </c>
      <c r="F530" s="1">
        <v>36</v>
      </c>
      <c r="G530" s="1">
        <v>66</v>
      </c>
      <c r="H530" s="1">
        <v>2</v>
      </c>
      <c r="I530" s="1">
        <v>11</v>
      </c>
      <c r="J530" s="1">
        <v>13</v>
      </c>
      <c r="K530" s="1">
        <v>54</v>
      </c>
      <c r="L530" s="4">
        <v>4</v>
      </c>
      <c r="M530" s="3">
        <v>8.01</v>
      </c>
      <c r="N530" s="4">
        <v>0</v>
      </c>
      <c r="O530" s="3">
        <v>21.43</v>
      </c>
      <c r="P530" s="4">
        <v>0</v>
      </c>
      <c r="Q530" s="3">
        <v>15.38</v>
      </c>
      <c r="R530" s="11">
        <f t="shared" si="40"/>
        <v>49.937578027465662</v>
      </c>
      <c r="S530" s="12">
        <f t="shared" si="41"/>
        <v>0.92476996347158635</v>
      </c>
      <c r="T530" s="11">
        <f t="shared" si="42"/>
        <v>103.93757802746566</v>
      </c>
      <c r="U530" s="12">
        <f t="shared" si="43"/>
        <v>0.75662997011311606</v>
      </c>
      <c r="V530" s="13">
        <f t="shared" si="44"/>
        <v>1</v>
      </c>
    </row>
    <row r="531" spans="1:22" ht="15" x14ac:dyDescent="0.25">
      <c r="A531" s="1" t="s">
        <v>22</v>
      </c>
      <c r="B531" s="1" t="s">
        <v>805</v>
      </c>
      <c r="C531" s="1" t="s">
        <v>514</v>
      </c>
      <c r="D531" s="1" t="s">
        <v>143</v>
      </c>
      <c r="E531" s="1" t="s">
        <v>26</v>
      </c>
      <c r="F531" s="1">
        <v>25</v>
      </c>
      <c r="G531" s="1">
        <v>65</v>
      </c>
      <c r="H531" s="1">
        <v>8</v>
      </c>
      <c r="I531" s="1">
        <v>14</v>
      </c>
      <c r="J531" s="1">
        <v>22</v>
      </c>
      <c r="K531" s="1">
        <v>91</v>
      </c>
      <c r="L531" s="4">
        <v>5</v>
      </c>
      <c r="M531" s="3">
        <v>6.92</v>
      </c>
      <c r="N531" s="4">
        <v>1</v>
      </c>
      <c r="O531" s="3">
        <v>11.32</v>
      </c>
      <c r="P531" s="4">
        <v>1</v>
      </c>
      <c r="Q531" s="3">
        <v>16.670000000000002</v>
      </c>
      <c r="R531" s="11">
        <f t="shared" si="40"/>
        <v>87.087057761551705</v>
      </c>
      <c r="S531" s="12">
        <f t="shared" si="41"/>
        <v>0.95700063474232644</v>
      </c>
      <c r="T531" s="11">
        <f t="shared" si="42"/>
        <v>178.0870577615517</v>
      </c>
      <c r="U531" s="12">
        <f t="shared" si="43"/>
        <v>1.3398008886392569</v>
      </c>
      <c r="V531" s="13">
        <f t="shared" si="44"/>
        <v>0</v>
      </c>
    </row>
    <row r="532" spans="1:22" ht="15" x14ac:dyDescent="0.25">
      <c r="A532" s="1" t="s">
        <v>22</v>
      </c>
      <c r="B532" s="1" t="s">
        <v>806</v>
      </c>
      <c r="C532" s="1" t="s">
        <v>800</v>
      </c>
      <c r="D532" s="1" t="s">
        <v>115</v>
      </c>
      <c r="E532" s="1" t="s">
        <v>39</v>
      </c>
      <c r="F532" s="1">
        <v>36</v>
      </c>
      <c r="G532" s="1">
        <v>27</v>
      </c>
      <c r="H532" s="1">
        <v>2</v>
      </c>
      <c r="I532" s="1">
        <v>7</v>
      </c>
      <c r="J532" s="1">
        <v>9</v>
      </c>
      <c r="K532" s="1">
        <v>31</v>
      </c>
      <c r="L532" s="4">
        <v>1</v>
      </c>
      <c r="M532" s="3">
        <v>7.19</v>
      </c>
      <c r="N532" s="4">
        <v>3</v>
      </c>
      <c r="O532" s="3">
        <v>20.41</v>
      </c>
      <c r="P532" s="4">
        <v>0</v>
      </c>
      <c r="Q532" s="3" t="s">
        <v>27</v>
      </c>
      <c r="R532" s="11">
        <f t="shared" si="40"/>
        <v>28.606882960505736</v>
      </c>
      <c r="S532" s="12">
        <f t="shared" si="41"/>
        <v>0.92280267614534628</v>
      </c>
      <c r="T532" s="11">
        <f t="shared" si="42"/>
        <v>59.606882960505736</v>
      </c>
      <c r="U532" s="12">
        <f t="shared" si="43"/>
        <v>1.0595141837224347</v>
      </c>
      <c r="V532" s="13">
        <f t="shared" si="44"/>
        <v>1</v>
      </c>
    </row>
    <row r="533" spans="1:22" ht="15" x14ac:dyDescent="0.25">
      <c r="A533" s="1" t="s">
        <v>22</v>
      </c>
      <c r="B533" s="1" t="s">
        <v>807</v>
      </c>
      <c r="C533" s="1" t="s">
        <v>808</v>
      </c>
      <c r="D533" s="1" t="s">
        <v>35</v>
      </c>
      <c r="E533" s="1" t="s">
        <v>39</v>
      </c>
      <c r="F533" s="1">
        <v>40</v>
      </c>
      <c r="G533" s="1">
        <v>1</v>
      </c>
      <c r="H533" s="1">
        <v>0</v>
      </c>
      <c r="I533" s="1">
        <v>0</v>
      </c>
      <c r="J533" s="1">
        <v>0</v>
      </c>
      <c r="K533" s="1">
        <v>1</v>
      </c>
      <c r="L533" s="4">
        <v>0</v>
      </c>
      <c r="M533" s="3">
        <v>0</v>
      </c>
      <c r="N533" s="4">
        <v>0</v>
      </c>
      <c r="P533" s="4">
        <v>0</v>
      </c>
      <c r="Q533" s="3" t="s">
        <v>27</v>
      </c>
      <c r="R533" s="11">
        <f t="shared" si="40"/>
        <v>0</v>
      </c>
      <c r="S533" s="12">
        <f t="shared" si="41"/>
        <v>0</v>
      </c>
      <c r="T533" s="11">
        <f t="shared" si="42"/>
        <v>1</v>
      </c>
      <c r="U533" s="12">
        <f t="shared" si="43"/>
        <v>0</v>
      </c>
      <c r="V533" s="13">
        <f t="shared" si="44"/>
        <v>1</v>
      </c>
    </row>
    <row r="534" spans="1:22" ht="15" x14ac:dyDescent="0.25">
      <c r="A534" s="1" t="s">
        <v>22</v>
      </c>
      <c r="B534" s="1" t="s">
        <v>809</v>
      </c>
      <c r="C534" s="1" t="s">
        <v>810</v>
      </c>
      <c r="D534" s="1" t="s">
        <v>42</v>
      </c>
      <c r="E534" s="1" t="s">
        <v>39</v>
      </c>
      <c r="F534" s="1">
        <v>29</v>
      </c>
      <c r="G534" s="1">
        <v>3</v>
      </c>
      <c r="H534" s="1">
        <v>0</v>
      </c>
      <c r="I534" s="1">
        <v>0</v>
      </c>
      <c r="J534" s="1">
        <v>0</v>
      </c>
      <c r="K534" s="1">
        <v>4</v>
      </c>
      <c r="L534" s="4">
        <v>0</v>
      </c>
      <c r="M534" s="3">
        <v>10</v>
      </c>
      <c r="N534" s="4">
        <v>0</v>
      </c>
      <c r="O534" s="3">
        <v>0</v>
      </c>
      <c r="P534" s="4">
        <v>0</v>
      </c>
      <c r="Q534" s="3" t="s">
        <v>27</v>
      </c>
      <c r="R534" s="11">
        <f t="shared" si="40"/>
        <v>0</v>
      </c>
      <c r="S534" s="12">
        <f t="shared" si="41"/>
        <v>0</v>
      </c>
      <c r="T534" s="11">
        <f t="shared" si="42"/>
        <v>4</v>
      </c>
      <c r="U534" s="12">
        <f t="shared" si="43"/>
        <v>0</v>
      </c>
      <c r="V534" s="13">
        <f t="shared" si="44"/>
        <v>1</v>
      </c>
    </row>
    <row r="535" spans="1:22" ht="15" x14ac:dyDescent="0.25">
      <c r="A535" s="1" t="s">
        <v>22</v>
      </c>
      <c r="B535" s="1" t="s">
        <v>811</v>
      </c>
      <c r="C535" s="1" t="s">
        <v>228</v>
      </c>
      <c r="D535" s="1" t="s">
        <v>82</v>
      </c>
      <c r="E535" s="1" t="s">
        <v>26</v>
      </c>
      <c r="F535" s="1">
        <v>36</v>
      </c>
      <c r="G535" s="1">
        <v>40</v>
      </c>
      <c r="H535" s="1">
        <v>11</v>
      </c>
      <c r="I535" s="1">
        <v>26</v>
      </c>
      <c r="J535" s="1">
        <v>37</v>
      </c>
      <c r="K535" s="1">
        <v>77</v>
      </c>
      <c r="L535" s="4">
        <v>6</v>
      </c>
      <c r="M535" s="3">
        <v>7.75</v>
      </c>
      <c r="N535" s="4">
        <v>7</v>
      </c>
      <c r="O535" s="3">
        <v>15.66</v>
      </c>
      <c r="P535" s="4">
        <v>0</v>
      </c>
      <c r="Q535" s="3">
        <v>0</v>
      </c>
      <c r="R535" s="11">
        <f t="shared" si="40"/>
        <v>122.11922712478886</v>
      </c>
      <c r="S535" s="12">
        <f t="shared" si="41"/>
        <v>1.5859639886336216</v>
      </c>
      <c r="T535" s="11">
        <f t="shared" si="42"/>
        <v>199.11922712478886</v>
      </c>
      <c r="U535" s="12">
        <f t="shared" si="43"/>
        <v>3.0529806781197215</v>
      </c>
      <c r="V535" s="13">
        <f t="shared" si="44"/>
        <v>0</v>
      </c>
    </row>
    <row r="536" spans="1:22" ht="15" x14ac:dyDescent="0.25">
      <c r="A536" s="1" t="s">
        <v>22</v>
      </c>
      <c r="B536" s="1" t="s">
        <v>812</v>
      </c>
      <c r="C536" s="1" t="s">
        <v>114</v>
      </c>
      <c r="D536" s="1" t="s">
        <v>67</v>
      </c>
      <c r="E536" s="1" t="s">
        <v>31</v>
      </c>
      <c r="F536" s="1">
        <v>25</v>
      </c>
      <c r="G536" s="1">
        <v>44</v>
      </c>
      <c r="H536" s="1">
        <v>3</v>
      </c>
      <c r="I536" s="1">
        <v>7</v>
      </c>
      <c r="J536" s="1">
        <v>10</v>
      </c>
      <c r="K536" s="1">
        <v>42</v>
      </c>
      <c r="L536" s="4">
        <v>5</v>
      </c>
      <c r="M536" s="3">
        <v>7.48</v>
      </c>
      <c r="N536" s="4">
        <v>0</v>
      </c>
      <c r="O536" s="3">
        <v>0</v>
      </c>
      <c r="P536" s="4">
        <v>0</v>
      </c>
      <c r="Q536" s="3">
        <v>0</v>
      </c>
      <c r="R536" s="11">
        <f t="shared" si="40"/>
        <v>66.844919786096256</v>
      </c>
      <c r="S536" s="12">
        <f t="shared" si="41"/>
        <v>1.5915457091927681</v>
      </c>
      <c r="T536" s="11">
        <f t="shared" si="42"/>
        <v>108.84491978609626</v>
      </c>
      <c r="U536" s="12">
        <f t="shared" si="43"/>
        <v>1.5192027224112785</v>
      </c>
      <c r="V536" s="13">
        <f t="shared" si="44"/>
        <v>0</v>
      </c>
    </row>
    <row r="537" spans="1:22" ht="15" x14ac:dyDescent="0.25">
      <c r="A537" s="1" t="s">
        <v>22</v>
      </c>
      <c r="B537" s="1" t="s">
        <v>813</v>
      </c>
      <c r="C537" s="1" t="s">
        <v>306</v>
      </c>
      <c r="D537" s="1" t="s">
        <v>181</v>
      </c>
      <c r="E537" s="1" t="s">
        <v>39</v>
      </c>
      <c r="F537" s="1">
        <v>25</v>
      </c>
      <c r="G537" s="1">
        <v>77</v>
      </c>
      <c r="H537" s="1">
        <v>4</v>
      </c>
      <c r="I537" s="1">
        <v>17</v>
      </c>
      <c r="J537" s="1">
        <v>21</v>
      </c>
      <c r="K537" s="1">
        <v>69</v>
      </c>
      <c r="L537" s="4">
        <v>5</v>
      </c>
      <c r="M537" s="3">
        <v>8.74</v>
      </c>
      <c r="N537" s="4">
        <v>0</v>
      </c>
      <c r="O537" s="3">
        <v>14.29</v>
      </c>
      <c r="P537" s="4">
        <v>0</v>
      </c>
      <c r="Q537" s="3">
        <v>12.5</v>
      </c>
      <c r="R537" s="11">
        <f t="shared" si="40"/>
        <v>57.208237986270021</v>
      </c>
      <c r="S537" s="12">
        <f t="shared" si="41"/>
        <v>0.82910489835173939</v>
      </c>
      <c r="T537" s="11">
        <f t="shared" si="42"/>
        <v>126.20823798627002</v>
      </c>
      <c r="U537" s="12">
        <f t="shared" si="43"/>
        <v>0.74296412969181846</v>
      </c>
      <c r="V537" s="13">
        <f t="shared" si="44"/>
        <v>1</v>
      </c>
    </row>
    <row r="538" spans="1:22" ht="15" x14ac:dyDescent="0.25">
      <c r="A538" s="1" t="s">
        <v>22</v>
      </c>
      <c r="B538" s="1" t="s">
        <v>814</v>
      </c>
      <c r="C538" s="1" t="s">
        <v>101</v>
      </c>
      <c r="D538" s="1" t="s">
        <v>110</v>
      </c>
      <c r="E538" s="1" t="s">
        <v>39</v>
      </c>
      <c r="F538" s="1">
        <v>24</v>
      </c>
      <c r="G538" s="1">
        <v>33</v>
      </c>
      <c r="H538" s="1">
        <v>1</v>
      </c>
      <c r="I538" s="1">
        <v>6</v>
      </c>
      <c r="J538" s="1">
        <v>7</v>
      </c>
      <c r="K538" s="1">
        <v>10</v>
      </c>
      <c r="L538" s="4">
        <v>2</v>
      </c>
      <c r="M538" s="3">
        <v>12</v>
      </c>
      <c r="N538" s="4">
        <v>0</v>
      </c>
      <c r="O538" s="3">
        <v>0</v>
      </c>
      <c r="P538" s="4">
        <v>0</v>
      </c>
      <c r="Q538" s="3">
        <v>0</v>
      </c>
      <c r="R538" s="11">
        <f t="shared" si="40"/>
        <v>16.666666666666668</v>
      </c>
      <c r="S538" s="12">
        <f t="shared" si="41"/>
        <v>1.6666666666666667</v>
      </c>
      <c r="T538" s="11">
        <f t="shared" si="42"/>
        <v>26.666666666666668</v>
      </c>
      <c r="U538" s="12">
        <f t="shared" si="43"/>
        <v>0.50505050505050508</v>
      </c>
      <c r="V538" s="13">
        <f t="shared" si="44"/>
        <v>1</v>
      </c>
    </row>
    <row r="539" spans="1:22" ht="15" x14ac:dyDescent="0.25">
      <c r="A539" s="1" t="s">
        <v>22</v>
      </c>
      <c r="B539" s="1" t="s">
        <v>815</v>
      </c>
      <c r="C539" s="1" t="s">
        <v>71</v>
      </c>
      <c r="D539" s="1" t="s">
        <v>104</v>
      </c>
      <c r="E539" s="1" t="s">
        <v>39</v>
      </c>
      <c r="F539" s="1">
        <v>37</v>
      </c>
      <c r="G539" s="1">
        <v>82</v>
      </c>
      <c r="H539" s="1">
        <v>2</v>
      </c>
      <c r="I539" s="1">
        <v>7</v>
      </c>
      <c r="J539" s="1">
        <v>9</v>
      </c>
      <c r="K539" s="1">
        <v>25</v>
      </c>
      <c r="L539" s="4">
        <v>3</v>
      </c>
      <c r="M539" s="3">
        <v>7.08</v>
      </c>
      <c r="N539" s="4">
        <v>0</v>
      </c>
      <c r="O539" s="3">
        <v>0</v>
      </c>
      <c r="P539" s="4">
        <v>1</v>
      </c>
      <c r="Q539" s="3">
        <v>8.33</v>
      </c>
      <c r="R539" s="11">
        <f t="shared" si="40"/>
        <v>54.377683276700509</v>
      </c>
      <c r="S539" s="12">
        <f t="shared" si="41"/>
        <v>2.1751073310680202</v>
      </c>
      <c r="T539" s="11">
        <f t="shared" si="42"/>
        <v>79.377683276700509</v>
      </c>
      <c r="U539" s="12">
        <f t="shared" si="43"/>
        <v>0.66314247898415257</v>
      </c>
      <c r="V539" s="13">
        <f t="shared" si="44"/>
        <v>1</v>
      </c>
    </row>
    <row r="540" spans="1:22" ht="15" x14ac:dyDescent="0.25">
      <c r="A540" s="1" t="s">
        <v>22</v>
      </c>
      <c r="B540" s="1" t="s">
        <v>816</v>
      </c>
      <c r="C540" s="1" t="s">
        <v>335</v>
      </c>
      <c r="D540" s="1" t="s">
        <v>55</v>
      </c>
      <c r="E540" s="1" t="s">
        <v>31</v>
      </c>
      <c r="F540" s="1">
        <v>23</v>
      </c>
      <c r="G540" s="1">
        <v>82</v>
      </c>
      <c r="H540" s="1">
        <v>22</v>
      </c>
      <c r="I540" s="1">
        <v>31</v>
      </c>
      <c r="J540" s="1">
        <v>53</v>
      </c>
      <c r="K540" s="1">
        <v>220</v>
      </c>
      <c r="L540" s="4">
        <v>10</v>
      </c>
      <c r="M540" s="3">
        <v>9.77</v>
      </c>
      <c r="N540" s="4">
        <v>5</v>
      </c>
      <c r="O540" s="3">
        <v>11.81</v>
      </c>
      <c r="P540" s="4">
        <v>2</v>
      </c>
      <c r="Q540" s="3">
        <v>15.63</v>
      </c>
      <c r="R540" s="11">
        <f t="shared" si="40"/>
        <v>157.48705319340723</v>
      </c>
      <c r="S540" s="12">
        <f t="shared" si="41"/>
        <v>0.71585024178821466</v>
      </c>
      <c r="T540" s="11">
        <f t="shared" si="42"/>
        <v>377.48705319340723</v>
      </c>
      <c r="U540" s="12">
        <f t="shared" si="43"/>
        <v>1.9205738194317956</v>
      </c>
      <c r="V540" s="13">
        <f t="shared" si="44"/>
        <v>0</v>
      </c>
    </row>
    <row r="541" spans="1:22" ht="15" x14ac:dyDescent="0.25">
      <c r="A541" s="1" t="s">
        <v>22</v>
      </c>
      <c r="B541" s="1" t="s">
        <v>817</v>
      </c>
      <c r="C541" s="1" t="s">
        <v>173</v>
      </c>
      <c r="D541" s="1" t="s">
        <v>64</v>
      </c>
      <c r="E541" s="1" t="s">
        <v>39</v>
      </c>
      <c r="F541" s="1">
        <v>27</v>
      </c>
      <c r="G541" s="1">
        <v>75</v>
      </c>
      <c r="H541" s="1">
        <v>6</v>
      </c>
      <c r="I541" s="1">
        <v>20</v>
      </c>
      <c r="J541" s="1">
        <v>26</v>
      </c>
      <c r="K541" s="1">
        <v>63</v>
      </c>
      <c r="L541" s="4">
        <v>5</v>
      </c>
      <c r="M541" s="3">
        <v>9.36</v>
      </c>
      <c r="N541" s="4">
        <v>4</v>
      </c>
      <c r="O541" s="3">
        <v>8.6300000000000008</v>
      </c>
      <c r="P541" s="4">
        <v>0</v>
      </c>
      <c r="Q541" s="3">
        <v>5.56</v>
      </c>
      <c r="R541" s="11">
        <f t="shared" si="40"/>
        <v>99.768745481375845</v>
      </c>
      <c r="S541" s="12">
        <f t="shared" si="41"/>
        <v>1.5836308806567594</v>
      </c>
      <c r="T541" s="11">
        <f t="shared" si="42"/>
        <v>162.76874548137584</v>
      </c>
      <c r="U541" s="12">
        <f t="shared" si="43"/>
        <v>1.3302499397516778</v>
      </c>
      <c r="V541" s="13">
        <f t="shared" si="44"/>
        <v>1</v>
      </c>
    </row>
    <row r="542" spans="1:22" ht="15" x14ac:dyDescent="0.25">
      <c r="A542" s="1" t="s">
        <v>22</v>
      </c>
      <c r="B542" s="1" t="s">
        <v>818</v>
      </c>
      <c r="C542" s="1" t="s">
        <v>804</v>
      </c>
      <c r="D542" s="1" t="s">
        <v>134</v>
      </c>
      <c r="E542" s="1" t="s">
        <v>39</v>
      </c>
      <c r="F542" s="1">
        <v>32</v>
      </c>
      <c r="G542" s="1">
        <v>53</v>
      </c>
      <c r="H542" s="1">
        <v>9</v>
      </c>
      <c r="I542" s="1">
        <v>15</v>
      </c>
      <c r="J542" s="1">
        <v>24</v>
      </c>
      <c r="K542" s="1">
        <v>128</v>
      </c>
      <c r="L542" s="4">
        <v>4</v>
      </c>
      <c r="M542" s="3">
        <v>8.08</v>
      </c>
      <c r="N542" s="4">
        <v>1</v>
      </c>
      <c r="O542" s="3">
        <v>11.95</v>
      </c>
      <c r="P542" s="4">
        <v>0</v>
      </c>
      <c r="Q542" s="3">
        <v>0</v>
      </c>
      <c r="R542" s="11">
        <f t="shared" si="40"/>
        <v>57.873151331869593</v>
      </c>
      <c r="S542" s="12">
        <f t="shared" si="41"/>
        <v>0.4521339947802312</v>
      </c>
      <c r="T542" s="11">
        <f t="shared" si="42"/>
        <v>185.87315133186959</v>
      </c>
      <c r="U542" s="12">
        <f t="shared" si="43"/>
        <v>1.0919462515447094</v>
      </c>
      <c r="V542" s="13">
        <f t="shared" si="44"/>
        <v>1</v>
      </c>
    </row>
    <row r="543" spans="1:22" ht="15" x14ac:dyDescent="0.25">
      <c r="A543" s="1" t="s">
        <v>22</v>
      </c>
      <c r="B543" s="1" t="s">
        <v>819</v>
      </c>
      <c r="C543" s="1" t="s">
        <v>202</v>
      </c>
      <c r="D543" s="1" t="s">
        <v>98</v>
      </c>
      <c r="E543" s="1" t="s">
        <v>31</v>
      </c>
      <c r="F543" s="1">
        <v>20</v>
      </c>
      <c r="G543" s="1">
        <v>9</v>
      </c>
      <c r="H543" s="1">
        <v>2</v>
      </c>
      <c r="I543" s="1">
        <v>3</v>
      </c>
      <c r="J543" s="1">
        <v>5</v>
      </c>
      <c r="K543" s="1">
        <v>15</v>
      </c>
      <c r="L543" s="4">
        <v>1</v>
      </c>
      <c r="M543" s="3">
        <v>7.41</v>
      </c>
      <c r="N543" s="4">
        <v>0</v>
      </c>
      <c r="O543" s="3">
        <v>15.38</v>
      </c>
      <c r="P543" s="4">
        <v>1</v>
      </c>
      <c r="Q543" s="3">
        <v>25</v>
      </c>
      <c r="R543" s="11">
        <f t="shared" si="40"/>
        <v>17.495276653171388</v>
      </c>
      <c r="S543" s="12">
        <f t="shared" si="41"/>
        <v>1.1663517768780924</v>
      </c>
      <c r="T543" s="11">
        <f t="shared" si="42"/>
        <v>32.495276653171388</v>
      </c>
      <c r="U543" s="12">
        <f t="shared" si="43"/>
        <v>1.9439196281301543</v>
      </c>
      <c r="V543" s="13">
        <f t="shared" si="44"/>
        <v>0</v>
      </c>
    </row>
    <row r="544" spans="1:22" ht="15" x14ac:dyDescent="0.25">
      <c r="A544" s="1" t="s">
        <v>22</v>
      </c>
      <c r="B544" s="1" t="s">
        <v>820</v>
      </c>
      <c r="C544" s="1" t="s">
        <v>585</v>
      </c>
      <c r="D544" s="1" t="s">
        <v>46</v>
      </c>
      <c r="E544" s="1" t="s">
        <v>26</v>
      </c>
      <c r="F544" s="1">
        <v>23</v>
      </c>
      <c r="G544" s="1">
        <v>56</v>
      </c>
      <c r="H544" s="1">
        <v>14</v>
      </c>
      <c r="I544" s="1">
        <v>12</v>
      </c>
      <c r="J544" s="1">
        <v>26</v>
      </c>
      <c r="K544" s="1">
        <v>139</v>
      </c>
      <c r="L544" s="4">
        <v>5</v>
      </c>
      <c r="M544" s="3">
        <v>6.39</v>
      </c>
      <c r="N544" s="4">
        <v>1</v>
      </c>
      <c r="O544" s="3">
        <v>18.11</v>
      </c>
      <c r="P544" s="4">
        <v>0</v>
      </c>
      <c r="Q544" s="3">
        <v>4</v>
      </c>
      <c r="R544" s="11">
        <f t="shared" si="40"/>
        <v>83.769072499911417</v>
      </c>
      <c r="S544" s="12">
        <f t="shared" si="41"/>
        <v>0.60265519784108934</v>
      </c>
      <c r="T544" s="11">
        <f t="shared" si="42"/>
        <v>222.76907249991143</v>
      </c>
      <c r="U544" s="12">
        <f t="shared" si="43"/>
        <v>1.4958762946412754</v>
      </c>
      <c r="V544" s="13">
        <f t="shared" si="44"/>
        <v>0</v>
      </c>
    </row>
    <row r="545" spans="1:22" ht="15" x14ac:dyDescent="0.25">
      <c r="A545" s="1" t="s">
        <v>22</v>
      </c>
      <c r="B545" s="1" t="s">
        <v>821</v>
      </c>
      <c r="C545" s="1" t="s">
        <v>330</v>
      </c>
      <c r="D545" s="1" t="s">
        <v>49</v>
      </c>
      <c r="E545" s="1" t="s">
        <v>50</v>
      </c>
      <c r="F545" s="1">
        <v>26</v>
      </c>
      <c r="G545" s="1">
        <v>3</v>
      </c>
      <c r="H545" s="1">
        <v>0</v>
      </c>
      <c r="I545" s="1">
        <v>0</v>
      </c>
      <c r="J545" s="1">
        <v>0</v>
      </c>
      <c r="K545" s="1">
        <v>4</v>
      </c>
      <c r="L545" s="4">
        <v>0</v>
      </c>
      <c r="M545" s="3">
        <v>0</v>
      </c>
      <c r="N545" s="4">
        <v>0</v>
      </c>
      <c r="P545" s="4">
        <v>0</v>
      </c>
      <c r="Q545" s="3" t="s">
        <v>27</v>
      </c>
      <c r="R545" s="11">
        <f t="shared" si="40"/>
        <v>0</v>
      </c>
      <c r="S545" s="12">
        <f t="shared" si="41"/>
        <v>0</v>
      </c>
      <c r="T545" s="11">
        <f t="shared" si="42"/>
        <v>4</v>
      </c>
      <c r="U545" s="12">
        <f t="shared" si="43"/>
        <v>0</v>
      </c>
      <c r="V545" s="13">
        <f t="shared" si="44"/>
        <v>0</v>
      </c>
    </row>
    <row r="546" spans="1:22" ht="15" x14ac:dyDescent="0.25">
      <c r="A546" s="1" t="s">
        <v>22</v>
      </c>
      <c r="B546" s="1" t="s">
        <v>822</v>
      </c>
      <c r="C546" s="1" t="s">
        <v>630</v>
      </c>
      <c r="D546" s="1" t="s">
        <v>107</v>
      </c>
      <c r="E546" s="1" t="s">
        <v>39</v>
      </c>
      <c r="F546" s="1">
        <v>28</v>
      </c>
      <c r="G546" s="1">
        <v>78</v>
      </c>
      <c r="H546" s="1">
        <v>1</v>
      </c>
      <c r="I546" s="1">
        <v>10</v>
      </c>
      <c r="J546" s="1">
        <v>11</v>
      </c>
      <c r="K546" s="1">
        <v>50</v>
      </c>
      <c r="L546" s="4">
        <v>4</v>
      </c>
      <c r="M546" s="3">
        <v>9</v>
      </c>
      <c r="N546" s="4">
        <v>0</v>
      </c>
      <c r="O546" s="3">
        <v>7.69</v>
      </c>
      <c r="P546" s="4">
        <v>0</v>
      </c>
      <c r="Q546" s="3">
        <v>15.38</v>
      </c>
      <c r="R546" s="11">
        <f t="shared" si="40"/>
        <v>44.444444444444443</v>
      </c>
      <c r="S546" s="12">
        <f t="shared" si="41"/>
        <v>0.88888888888888884</v>
      </c>
      <c r="T546" s="11">
        <f t="shared" si="42"/>
        <v>94.444444444444443</v>
      </c>
      <c r="U546" s="12">
        <f t="shared" si="43"/>
        <v>0.56980056980056981</v>
      </c>
      <c r="V546" s="13">
        <f t="shared" si="44"/>
        <v>1</v>
      </c>
    </row>
    <row r="547" spans="1:22" ht="15" x14ac:dyDescent="0.25">
      <c r="A547" s="1" t="s">
        <v>22</v>
      </c>
      <c r="B547" s="1" t="s">
        <v>823</v>
      </c>
      <c r="C547" s="1" t="s">
        <v>824</v>
      </c>
      <c r="D547" s="1" t="s">
        <v>72</v>
      </c>
      <c r="E547" s="1" t="s">
        <v>31</v>
      </c>
      <c r="F547" s="1">
        <v>26</v>
      </c>
      <c r="G547" s="1">
        <v>74</v>
      </c>
      <c r="H547" s="1">
        <v>1</v>
      </c>
      <c r="I547" s="1">
        <v>1</v>
      </c>
      <c r="J547" s="1">
        <v>2</v>
      </c>
      <c r="K547" s="1">
        <v>24</v>
      </c>
      <c r="L547" s="4">
        <v>1</v>
      </c>
      <c r="M547" s="3">
        <v>2.36</v>
      </c>
      <c r="N547" s="4">
        <v>0</v>
      </c>
      <c r="O547" s="3">
        <v>0</v>
      </c>
      <c r="P547" s="4">
        <v>0</v>
      </c>
      <c r="Q547" s="3" t="s">
        <v>27</v>
      </c>
      <c r="R547" s="11">
        <f t="shared" si="40"/>
        <v>42.372881355932208</v>
      </c>
      <c r="S547" s="12">
        <f t="shared" si="41"/>
        <v>1.7655367231638419</v>
      </c>
      <c r="T547" s="11">
        <f t="shared" si="42"/>
        <v>66.372881355932208</v>
      </c>
      <c r="U547" s="12">
        <f t="shared" si="43"/>
        <v>0.57260650480989472</v>
      </c>
      <c r="V547" s="13">
        <f t="shared" si="44"/>
        <v>0</v>
      </c>
    </row>
    <row r="548" spans="1:22" ht="15" x14ac:dyDescent="0.25">
      <c r="A548" s="1" t="s">
        <v>22</v>
      </c>
      <c r="B548" s="1" t="s">
        <v>825</v>
      </c>
      <c r="C548" s="1" t="s">
        <v>826</v>
      </c>
      <c r="D548" s="1" t="s">
        <v>61</v>
      </c>
      <c r="E548" s="1" t="s">
        <v>31</v>
      </c>
      <c r="F548" s="1">
        <v>30</v>
      </c>
      <c r="G548" s="1">
        <v>51</v>
      </c>
      <c r="H548" s="1">
        <v>4</v>
      </c>
      <c r="I548" s="1">
        <v>4</v>
      </c>
      <c r="J548" s="1">
        <v>8</v>
      </c>
      <c r="K548" s="1">
        <v>68</v>
      </c>
      <c r="L548" s="4">
        <v>1</v>
      </c>
      <c r="M548" s="3">
        <v>5.7</v>
      </c>
      <c r="N548" s="4">
        <v>0</v>
      </c>
      <c r="O548" s="3">
        <v>0</v>
      </c>
      <c r="P548" s="4">
        <v>1</v>
      </c>
      <c r="Q548" s="3">
        <v>9.09</v>
      </c>
      <c r="R548" s="11">
        <f t="shared" si="40"/>
        <v>28.544959759133807</v>
      </c>
      <c r="S548" s="12">
        <f t="shared" si="41"/>
        <v>0.41977881998726185</v>
      </c>
      <c r="T548" s="11">
        <f t="shared" si="42"/>
        <v>96.544959759133803</v>
      </c>
      <c r="U548" s="12">
        <f t="shared" si="43"/>
        <v>0.5597050933163491</v>
      </c>
      <c r="V548" s="13">
        <f t="shared" si="44"/>
        <v>0</v>
      </c>
    </row>
    <row r="549" spans="1:22" ht="15" x14ac:dyDescent="0.25">
      <c r="A549" s="1" t="s">
        <v>22</v>
      </c>
      <c r="B549" s="1" t="s">
        <v>827</v>
      </c>
      <c r="C549" s="1" t="s">
        <v>109</v>
      </c>
      <c r="D549" s="1" t="s">
        <v>89</v>
      </c>
      <c r="E549" s="1" t="s">
        <v>26</v>
      </c>
      <c r="F549" s="1">
        <v>26</v>
      </c>
      <c r="G549" s="1">
        <v>73</v>
      </c>
      <c r="H549" s="1">
        <v>11</v>
      </c>
      <c r="I549" s="1">
        <v>11</v>
      </c>
      <c r="J549" s="1">
        <v>22</v>
      </c>
      <c r="K549" s="1">
        <v>89</v>
      </c>
      <c r="L549" s="4">
        <v>6</v>
      </c>
      <c r="M549" s="3">
        <v>8.7100000000000009</v>
      </c>
      <c r="N549" s="4">
        <v>0</v>
      </c>
      <c r="O549" s="3">
        <v>21.43</v>
      </c>
      <c r="P549" s="4">
        <v>2</v>
      </c>
      <c r="Q549" s="3">
        <v>16.670000000000002</v>
      </c>
      <c r="R549" s="11">
        <f t="shared" si="40"/>
        <v>80.883938022957977</v>
      </c>
      <c r="S549" s="12">
        <f t="shared" si="41"/>
        <v>0.90880829239278627</v>
      </c>
      <c r="T549" s="11">
        <f t="shared" si="42"/>
        <v>169.88393802295798</v>
      </c>
      <c r="U549" s="12">
        <f t="shared" si="43"/>
        <v>1.1079991509994243</v>
      </c>
      <c r="V549" s="13">
        <f t="shared" si="44"/>
        <v>0</v>
      </c>
    </row>
    <row r="550" spans="1:22" ht="15" x14ac:dyDescent="0.25">
      <c r="A550" s="1" t="s">
        <v>22</v>
      </c>
      <c r="B550" s="1" t="s">
        <v>828</v>
      </c>
      <c r="C550" s="1" t="s">
        <v>829</v>
      </c>
      <c r="D550" s="1" t="s">
        <v>181</v>
      </c>
      <c r="E550" s="1" t="s">
        <v>31</v>
      </c>
      <c r="F550" s="1">
        <v>26</v>
      </c>
      <c r="G550" s="1">
        <v>64</v>
      </c>
      <c r="H550" s="1">
        <v>17</v>
      </c>
      <c r="I550" s="1">
        <v>19</v>
      </c>
      <c r="J550" s="1">
        <v>36</v>
      </c>
      <c r="K550" s="1">
        <v>132</v>
      </c>
      <c r="L550" s="4">
        <v>9</v>
      </c>
      <c r="M550" s="3">
        <v>9.52</v>
      </c>
      <c r="N550" s="4">
        <v>2</v>
      </c>
      <c r="O550" s="3">
        <v>15.85</v>
      </c>
      <c r="P550" s="4">
        <v>0</v>
      </c>
      <c r="R550" s="11">
        <f t="shared" si="40"/>
        <v>107.15611165601888</v>
      </c>
      <c r="S550" s="12">
        <f t="shared" si="41"/>
        <v>0.81178872466680974</v>
      </c>
      <c r="T550" s="11">
        <f t="shared" si="42"/>
        <v>239.15611165601888</v>
      </c>
      <c r="U550" s="12">
        <f t="shared" si="43"/>
        <v>1.674314244625295</v>
      </c>
      <c r="V550" s="13">
        <f t="shared" si="44"/>
        <v>0</v>
      </c>
    </row>
    <row r="551" spans="1:22" ht="15" x14ac:dyDescent="0.25">
      <c r="A551" s="1" t="s">
        <v>22</v>
      </c>
      <c r="B551" s="1" t="s">
        <v>830</v>
      </c>
      <c r="C551" s="14" t="s">
        <v>383</v>
      </c>
      <c r="D551" s="1" t="s">
        <v>82</v>
      </c>
      <c r="E551" s="1" t="s">
        <v>50</v>
      </c>
      <c r="F551" s="1">
        <v>23</v>
      </c>
      <c r="G551" s="1">
        <v>82</v>
      </c>
      <c r="H551" s="1">
        <v>65</v>
      </c>
      <c r="I551" s="1">
        <v>47</v>
      </c>
      <c r="J551" s="1">
        <v>112</v>
      </c>
      <c r="K551" s="1">
        <v>446</v>
      </c>
      <c r="L551" s="4">
        <v>22</v>
      </c>
      <c r="M551" s="3">
        <v>10.71</v>
      </c>
      <c r="N551" s="4">
        <v>9</v>
      </c>
      <c r="O551" s="3">
        <v>13.86</v>
      </c>
      <c r="P551" s="4">
        <v>0</v>
      </c>
      <c r="Q551" s="3">
        <v>0</v>
      </c>
      <c r="R551" s="11">
        <f t="shared" si="40"/>
        <v>270.35056446821147</v>
      </c>
      <c r="S551" s="12">
        <f t="shared" si="41"/>
        <v>0.60616718490630372</v>
      </c>
      <c r="T551" s="11">
        <f t="shared" si="42"/>
        <v>716.35056446821147</v>
      </c>
      <c r="U551" s="12">
        <f t="shared" si="43"/>
        <v>3.2969581032708715</v>
      </c>
      <c r="V551" s="13">
        <f t="shared" si="44"/>
        <v>0</v>
      </c>
    </row>
    <row r="552" spans="1:22" ht="15" x14ac:dyDescent="0.25">
      <c r="A552" s="1" t="s">
        <v>22</v>
      </c>
      <c r="B552" s="1" t="s">
        <v>831</v>
      </c>
      <c r="C552" s="1" t="s">
        <v>832</v>
      </c>
      <c r="D552" s="1" t="s">
        <v>210</v>
      </c>
      <c r="E552" s="1" t="s">
        <v>39</v>
      </c>
      <c r="F552" s="1">
        <v>36</v>
      </c>
      <c r="G552" s="1">
        <v>39</v>
      </c>
      <c r="H552" s="1">
        <v>3</v>
      </c>
      <c r="I552" s="1">
        <v>13</v>
      </c>
      <c r="J552" s="1">
        <v>16</v>
      </c>
      <c r="K552" s="1">
        <v>39</v>
      </c>
      <c r="L552" s="4">
        <v>3</v>
      </c>
      <c r="M552" s="3">
        <v>8.3699999999999992</v>
      </c>
      <c r="N552" s="4">
        <v>4</v>
      </c>
      <c r="O552" s="3">
        <v>11.72</v>
      </c>
      <c r="P552" s="4">
        <v>0</v>
      </c>
      <c r="Q552" s="3">
        <v>0</v>
      </c>
      <c r="R552" s="11">
        <f t="shared" si="40"/>
        <v>69.971986739574533</v>
      </c>
      <c r="S552" s="12">
        <f t="shared" si="41"/>
        <v>1.7941535061429368</v>
      </c>
      <c r="T552" s="11">
        <f t="shared" si="42"/>
        <v>108.97198673957453</v>
      </c>
      <c r="U552" s="12">
        <f t="shared" si="43"/>
        <v>1.7941535061429368</v>
      </c>
      <c r="V552" s="13">
        <f t="shared" si="44"/>
        <v>1</v>
      </c>
    </row>
    <row r="553" spans="1:22" ht="15" x14ac:dyDescent="0.25">
      <c r="A553" s="1" t="s">
        <v>22</v>
      </c>
      <c r="B553" s="1" t="s">
        <v>833</v>
      </c>
      <c r="C553" s="1" t="s">
        <v>511</v>
      </c>
      <c r="D553" s="1" t="s">
        <v>35</v>
      </c>
      <c r="E553" s="1" t="s">
        <v>39</v>
      </c>
      <c r="F553" s="1">
        <v>25</v>
      </c>
      <c r="G553" s="1">
        <v>59</v>
      </c>
      <c r="H553" s="1">
        <v>2</v>
      </c>
      <c r="I553" s="1">
        <v>7</v>
      </c>
      <c r="J553" s="1">
        <v>9</v>
      </c>
      <c r="K553" s="1">
        <v>49</v>
      </c>
      <c r="L553" s="4">
        <v>1</v>
      </c>
      <c r="M553" s="3">
        <v>9.52</v>
      </c>
      <c r="N553" s="4">
        <v>2</v>
      </c>
      <c r="O553" s="3">
        <v>9.68</v>
      </c>
      <c r="P553" s="4">
        <v>0</v>
      </c>
      <c r="Q553" s="3">
        <v>0</v>
      </c>
      <c r="R553" s="11">
        <f t="shared" si="40"/>
        <v>31.165358705465657</v>
      </c>
      <c r="S553" s="12">
        <f t="shared" si="41"/>
        <v>0.63602772868297264</v>
      </c>
      <c r="T553" s="11">
        <f t="shared" si="42"/>
        <v>80.16535870546565</v>
      </c>
      <c r="U553" s="12">
        <f t="shared" si="43"/>
        <v>0.52822641873670606</v>
      </c>
      <c r="V553" s="13">
        <f t="shared" si="44"/>
        <v>1</v>
      </c>
    </row>
    <row r="554" spans="1:22" ht="15" x14ac:dyDescent="0.25">
      <c r="A554" s="1" t="s">
        <v>22</v>
      </c>
      <c r="B554" s="1" t="s">
        <v>834</v>
      </c>
      <c r="C554" s="1" t="s">
        <v>835</v>
      </c>
      <c r="D554" s="1" t="s">
        <v>104</v>
      </c>
      <c r="E554" s="1" t="s">
        <v>26</v>
      </c>
      <c r="F554" s="1">
        <v>31</v>
      </c>
      <c r="G554" s="1">
        <v>56</v>
      </c>
      <c r="H554" s="1">
        <v>6</v>
      </c>
      <c r="I554" s="1">
        <v>9</v>
      </c>
      <c r="J554" s="1">
        <v>15</v>
      </c>
      <c r="K554" s="1">
        <v>94</v>
      </c>
      <c r="L554" s="4">
        <v>3</v>
      </c>
      <c r="M554" s="3">
        <v>5.54</v>
      </c>
      <c r="N554" s="4">
        <v>0</v>
      </c>
      <c r="O554" s="3">
        <v>8.33</v>
      </c>
      <c r="P554" s="4">
        <v>0</v>
      </c>
      <c r="Q554" s="3">
        <v>10</v>
      </c>
      <c r="R554" s="11">
        <f t="shared" si="40"/>
        <v>54.151624548736464</v>
      </c>
      <c r="S554" s="12">
        <f t="shared" si="41"/>
        <v>0.57608111222060066</v>
      </c>
      <c r="T554" s="11">
        <f t="shared" si="42"/>
        <v>148.15162454873646</v>
      </c>
      <c r="U554" s="12">
        <f t="shared" si="43"/>
        <v>0.96699329551315116</v>
      </c>
      <c r="V554" s="13">
        <f t="shared" si="44"/>
        <v>0</v>
      </c>
    </row>
    <row r="555" spans="1:22" ht="15" x14ac:dyDescent="0.25">
      <c r="A555" s="1" t="s">
        <v>22</v>
      </c>
      <c r="B555" s="1" t="s">
        <v>836</v>
      </c>
      <c r="C555" s="1" t="s">
        <v>41</v>
      </c>
      <c r="D555" s="1" t="s">
        <v>35</v>
      </c>
      <c r="E555" s="1" t="s">
        <v>50</v>
      </c>
      <c r="F555" s="1">
        <v>24</v>
      </c>
      <c r="G555" s="1">
        <v>77</v>
      </c>
      <c r="H555" s="1">
        <v>19</v>
      </c>
      <c r="I555" s="1">
        <v>16</v>
      </c>
      <c r="J555" s="1">
        <v>35</v>
      </c>
      <c r="K555" s="1">
        <v>110</v>
      </c>
      <c r="L555" s="4">
        <v>11</v>
      </c>
      <c r="M555" s="3">
        <v>9.5399999999999991</v>
      </c>
      <c r="N555" s="4">
        <v>0</v>
      </c>
      <c r="O555" s="3">
        <v>25</v>
      </c>
      <c r="P555" s="4">
        <v>0</v>
      </c>
      <c r="Q555" s="3">
        <v>13.04</v>
      </c>
      <c r="R555" s="11">
        <f t="shared" si="40"/>
        <v>115.30398322851156</v>
      </c>
      <c r="S555" s="12">
        <f t="shared" si="41"/>
        <v>1.0482180293501051</v>
      </c>
      <c r="T555" s="11">
        <f t="shared" si="42"/>
        <v>225.30398322851156</v>
      </c>
      <c r="U555" s="12">
        <f t="shared" si="43"/>
        <v>1.4974543276430072</v>
      </c>
      <c r="V555" s="13">
        <f t="shared" si="44"/>
        <v>0</v>
      </c>
    </row>
    <row r="556" spans="1:22" ht="15" x14ac:dyDescent="0.25">
      <c r="A556" s="1" t="s">
        <v>22</v>
      </c>
      <c r="B556" s="1" t="s">
        <v>837</v>
      </c>
      <c r="C556" s="1" t="s">
        <v>170</v>
      </c>
      <c r="D556" s="1" t="s">
        <v>64</v>
      </c>
      <c r="E556" s="1" t="s">
        <v>50</v>
      </c>
      <c r="F556" s="1">
        <v>34</v>
      </c>
      <c r="G556" s="1">
        <v>54</v>
      </c>
      <c r="H556" s="1">
        <v>12</v>
      </c>
      <c r="I556" s="1">
        <v>12</v>
      </c>
      <c r="J556" s="1">
        <v>24</v>
      </c>
      <c r="K556" s="1">
        <v>78</v>
      </c>
      <c r="L556" s="4">
        <v>4</v>
      </c>
      <c r="M556" s="3">
        <v>9.59</v>
      </c>
      <c r="N556" s="4">
        <v>0</v>
      </c>
      <c r="O556" s="3">
        <v>11.11</v>
      </c>
      <c r="P556" s="4">
        <v>0</v>
      </c>
      <c r="Q556" s="3">
        <v>8.33</v>
      </c>
      <c r="R556" s="11">
        <f t="shared" si="40"/>
        <v>41.710114702815432</v>
      </c>
      <c r="S556" s="12">
        <f t="shared" si="41"/>
        <v>0.53474506029250557</v>
      </c>
      <c r="T556" s="11">
        <f t="shared" si="42"/>
        <v>119.71011470281543</v>
      </c>
      <c r="U556" s="12">
        <f t="shared" si="43"/>
        <v>0.77240953153361913</v>
      </c>
      <c r="V556" s="13">
        <f t="shared" si="44"/>
        <v>0</v>
      </c>
    </row>
    <row r="557" spans="1:22" ht="15" x14ac:dyDescent="0.25">
      <c r="A557" s="1" t="s">
        <v>22</v>
      </c>
      <c r="B557" s="1" t="s">
        <v>838</v>
      </c>
      <c r="C557" s="1" t="s">
        <v>101</v>
      </c>
      <c r="D557" s="1" t="s">
        <v>162</v>
      </c>
      <c r="E557" s="1" t="s">
        <v>39</v>
      </c>
      <c r="F557" s="1">
        <v>21</v>
      </c>
      <c r="G557" s="1">
        <v>22</v>
      </c>
      <c r="H557" s="1">
        <v>0</v>
      </c>
      <c r="I557" s="1">
        <v>0</v>
      </c>
      <c r="J557" s="1">
        <v>0</v>
      </c>
      <c r="K557" s="1">
        <v>9</v>
      </c>
      <c r="L557" s="4">
        <v>0</v>
      </c>
      <c r="M557" s="3">
        <v>6.3</v>
      </c>
      <c r="N557" s="4">
        <v>0</v>
      </c>
      <c r="O557" s="3">
        <v>0</v>
      </c>
      <c r="P557" s="4">
        <v>0</v>
      </c>
      <c r="Q557" s="3">
        <v>0</v>
      </c>
      <c r="R557" s="11">
        <f t="shared" si="40"/>
        <v>0</v>
      </c>
      <c r="S557" s="12">
        <f t="shared" si="41"/>
        <v>0</v>
      </c>
      <c r="T557" s="11">
        <f t="shared" si="42"/>
        <v>9</v>
      </c>
      <c r="U557" s="12">
        <f t="shared" si="43"/>
        <v>0</v>
      </c>
      <c r="V557" s="13">
        <f t="shared" si="44"/>
        <v>1</v>
      </c>
    </row>
    <row r="558" spans="1:22" ht="15" x14ac:dyDescent="0.25">
      <c r="A558" s="1" t="s">
        <v>22</v>
      </c>
      <c r="B558" s="1" t="s">
        <v>839</v>
      </c>
      <c r="C558" s="1" t="s">
        <v>840</v>
      </c>
      <c r="D558" s="1" t="s">
        <v>64</v>
      </c>
      <c r="E558" s="1" t="s">
        <v>50</v>
      </c>
      <c r="F558" s="1">
        <v>24</v>
      </c>
      <c r="G558" s="1">
        <v>81</v>
      </c>
      <c r="H558" s="1">
        <v>32</v>
      </c>
      <c r="I558" s="1">
        <v>33</v>
      </c>
      <c r="J558" s="1">
        <v>65</v>
      </c>
      <c r="K558" s="1">
        <v>266</v>
      </c>
      <c r="L558" s="4">
        <v>11</v>
      </c>
      <c r="M558" s="3">
        <v>8.08</v>
      </c>
      <c r="N558" s="4">
        <v>3</v>
      </c>
      <c r="O558" s="3">
        <v>10.08</v>
      </c>
      <c r="P558" s="4">
        <v>0</v>
      </c>
      <c r="Q558" s="3">
        <v>25</v>
      </c>
      <c r="R558" s="11">
        <f t="shared" si="40"/>
        <v>165.90051862329091</v>
      </c>
      <c r="S558" s="12">
        <f t="shared" si="41"/>
        <v>0.62368616023793577</v>
      </c>
      <c r="T558" s="11">
        <f t="shared" si="42"/>
        <v>431.90051862329091</v>
      </c>
      <c r="U558" s="12">
        <f t="shared" si="43"/>
        <v>2.048154550904826</v>
      </c>
      <c r="V558" s="13">
        <f t="shared" si="44"/>
        <v>0</v>
      </c>
    </row>
    <row r="559" spans="1:22" ht="15" x14ac:dyDescent="0.25">
      <c r="A559" s="1" t="s">
        <v>22</v>
      </c>
      <c r="B559" s="1" t="s">
        <v>841</v>
      </c>
      <c r="C559" s="1" t="s">
        <v>842</v>
      </c>
      <c r="D559" s="1" t="s">
        <v>98</v>
      </c>
      <c r="E559" s="1" t="s">
        <v>26</v>
      </c>
      <c r="F559" s="1">
        <v>32</v>
      </c>
      <c r="G559" s="1">
        <v>82</v>
      </c>
      <c r="H559" s="1">
        <v>12</v>
      </c>
      <c r="I559" s="1">
        <v>20</v>
      </c>
      <c r="J559" s="1">
        <v>32</v>
      </c>
      <c r="K559" s="1">
        <v>132</v>
      </c>
      <c r="L559" s="4">
        <v>7</v>
      </c>
      <c r="M559" s="3">
        <v>7.89</v>
      </c>
      <c r="N559" s="4">
        <v>2</v>
      </c>
      <c r="O559" s="3">
        <v>10.96</v>
      </c>
      <c r="P559" s="4">
        <v>1</v>
      </c>
      <c r="Q559" s="3">
        <v>9.43</v>
      </c>
      <c r="R559" s="11">
        <f t="shared" si="40"/>
        <v>117.57252765893759</v>
      </c>
      <c r="S559" s="12">
        <f t="shared" si="41"/>
        <v>0.8907009671131636</v>
      </c>
      <c r="T559" s="11">
        <f t="shared" si="42"/>
        <v>249.57252765893759</v>
      </c>
      <c r="U559" s="12">
        <f t="shared" si="43"/>
        <v>1.433811312913873</v>
      </c>
      <c r="V559" s="13">
        <f t="shared" si="44"/>
        <v>0</v>
      </c>
    </row>
    <row r="560" spans="1:22" ht="15" x14ac:dyDescent="0.25">
      <c r="A560" s="1" t="s">
        <v>22</v>
      </c>
      <c r="B560" s="1" t="s">
        <v>843</v>
      </c>
      <c r="C560" s="1" t="s">
        <v>426</v>
      </c>
      <c r="D560" s="1" t="s">
        <v>58</v>
      </c>
      <c r="E560" s="1" t="s">
        <v>31</v>
      </c>
      <c r="F560" s="1">
        <v>30</v>
      </c>
      <c r="G560" s="1">
        <v>25</v>
      </c>
      <c r="H560" s="1">
        <v>0</v>
      </c>
      <c r="I560" s="1">
        <v>0</v>
      </c>
      <c r="J560" s="1">
        <v>0</v>
      </c>
      <c r="K560" s="1">
        <v>5</v>
      </c>
      <c r="L560" s="4">
        <v>0</v>
      </c>
      <c r="M560" s="3">
        <v>0</v>
      </c>
      <c r="N560" s="4">
        <v>0</v>
      </c>
      <c r="P560" s="4">
        <v>0</v>
      </c>
      <c r="R560" s="11">
        <f t="shared" si="40"/>
        <v>0</v>
      </c>
      <c r="S560" s="12">
        <f t="shared" si="41"/>
        <v>0</v>
      </c>
      <c r="T560" s="11">
        <f t="shared" si="42"/>
        <v>5</v>
      </c>
      <c r="U560" s="12">
        <f t="shared" si="43"/>
        <v>0</v>
      </c>
      <c r="V560" s="13">
        <f t="shared" si="44"/>
        <v>0</v>
      </c>
    </row>
    <row r="561" spans="1:22" ht="15" x14ac:dyDescent="0.25">
      <c r="A561" s="1" t="s">
        <v>22</v>
      </c>
      <c r="B561" s="1" t="s">
        <v>844</v>
      </c>
      <c r="C561" s="1" t="s">
        <v>118</v>
      </c>
      <c r="D561" s="1" t="s">
        <v>115</v>
      </c>
      <c r="E561" s="1" t="s">
        <v>31</v>
      </c>
      <c r="F561" s="1">
        <v>31</v>
      </c>
      <c r="G561" s="1">
        <v>66</v>
      </c>
      <c r="H561" s="1">
        <v>16</v>
      </c>
      <c r="I561" s="1">
        <v>14</v>
      </c>
      <c r="J561" s="1">
        <v>30</v>
      </c>
      <c r="K561" s="1">
        <v>95</v>
      </c>
      <c r="L561" s="4">
        <v>6</v>
      </c>
      <c r="M561" s="3">
        <v>9.51</v>
      </c>
      <c r="N561" s="4">
        <v>1</v>
      </c>
      <c r="O561" s="3">
        <v>15.38</v>
      </c>
      <c r="P561" s="4">
        <v>0</v>
      </c>
      <c r="Q561" s="3">
        <v>0</v>
      </c>
      <c r="R561" s="11">
        <f t="shared" si="40"/>
        <v>69.593433235017827</v>
      </c>
      <c r="S561" s="12">
        <f t="shared" si="41"/>
        <v>0.73256245510545082</v>
      </c>
      <c r="T561" s="11">
        <f t="shared" si="42"/>
        <v>164.59343323501781</v>
      </c>
      <c r="U561" s="12">
        <f t="shared" si="43"/>
        <v>1.0544459581063308</v>
      </c>
      <c r="V561" s="13">
        <f t="shared" si="44"/>
        <v>0</v>
      </c>
    </row>
    <row r="562" spans="1:22" ht="15" x14ac:dyDescent="0.25">
      <c r="A562" s="1" t="s">
        <v>22</v>
      </c>
      <c r="B562" s="1" t="s">
        <v>845</v>
      </c>
      <c r="C562" s="1" t="s">
        <v>846</v>
      </c>
      <c r="D562" s="1" t="s">
        <v>104</v>
      </c>
      <c r="E562" s="1" t="s">
        <v>31</v>
      </c>
      <c r="F562" s="1">
        <v>29</v>
      </c>
      <c r="G562" s="1">
        <v>69</v>
      </c>
      <c r="H562" s="1">
        <v>1</v>
      </c>
      <c r="I562" s="1">
        <v>4</v>
      </c>
      <c r="J562" s="1">
        <v>5</v>
      </c>
      <c r="K562" s="1">
        <v>30</v>
      </c>
      <c r="L562" s="4">
        <v>2</v>
      </c>
      <c r="M562" s="3">
        <v>5.73</v>
      </c>
      <c r="N562" s="4">
        <v>0</v>
      </c>
      <c r="O562" s="3" t="s">
        <v>27</v>
      </c>
      <c r="P562" s="4">
        <v>0</v>
      </c>
      <c r="Q562" s="3">
        <v>0</v>
      </c>
      <c r="R562" s="11">
        <f t="shared" si="40"/>
        <v>34.904013961605585</v>
      </c>
      <c r="S562" s="12">
        <f t="shared" si="41"/>
        <v>1.1634671320535195</v>
      </c>
      <c r="T562" s="11">
        <f t="shared" si="42"/>
        <v>64.904013961605585</v>
      </c>
      <c r="U562" s="12">
        <f t="shared" si="43"/>
        <v>0.505855274805878</v>
      </c>
      <c r="V562" s="13">
        <f t="shared" si="44"/>
        <v>0</v>
      </c>
    </row>
    <row r="563" spans="1:22" ht="15" x14ac:dyDescent="0.25">
      <c r="A563" s="1" t="s">
        <v>22</v>
      </c>
      <c r="B563" s="1" t="s">
        <v>847</v>
      </c>
      <c r="C563" s="1" t="s">
        <v>275</v>
      </c>
      <c r="D563" s="1" t="s">
        <v>210</v>
      </c>
      <c r="E563" s="1" t="s">
        <v>50</v>
      </c>
      <c r="F563" s="1">
        <v>24</v>
      </c>
      <c r="G563" s="1">
        <v>82</v>
      </c>
      <c r="H563" s="1">
        <v>19</v>
      </c>
      <c r="I563" s="1">
        <v>21</v>
      </c>
      <c r="J563" s="1">
        <v>40</v>
      </c>
      <c r="K563" s="1">
        <v>207</v>
      </c>
      <c r="L563" s="4">
        <v>9</v>
      </c>
      <c r="M563" s="3">
        <v>6.6</v>
      </c>
      <c r="N563" s="4">
        <v>4</v>
      </c>
      <c r="O563" s="3">
        <v>10.96</v>
      </c>
      <c r="P563" s="4">
        <v>0</v>
      </c>
      <c r="Q563" s="3">
        <v>10.53</v>
      </c>
      <c r="R563" s="11">
        <f t="shared" si="40"/>
        <v>172.85998672859984</v>
      </c>
      <c r="S563" s="12">
        <f t="shared" si="41"/>
        <v>0.83507239965507163</v>
      </c>
      <c r="T563" s="11">
        <f t="shared" si="42"/>
        <v>379.85998672859984</v>
      </c>
      <c r="U563" s="12">
        <f t="shared" si="43"/>
        <v>2.1080486186414613</v>
      </c>
      <c r="V563" s="13">
        <f t="shared" si="44"/>
        <v>0</v>
      </c>
    </row>
    <row r="564" spans="1:22" ht="15" x14ac:dyDescent="0.25">
      <c r="A564" s="1" t="s">
        <v>22</v>
      </c>
      <c r="B564" s="1" t="s">
        <v>848</v>
      </c>
      <c r="C564" s="1" t="s">
        <v>228</v>
      </c>
      <c r="D564" s="1" t="s">
        <v>143</v>
      </c>
      <c r="E564" s="1" t="s">
        <v>26</v>
      </c>
      <c r="F564" s="1">
        <v>34</v>
      </c>
      <c r="G564" s="1">
        <v>65</v>
      </c>
      <c r="H564" s="1">
        <v>8</v>
      </c>
      <c r="I564" s="1">
        <v>26</v>
      </c>
      <c r="J564" s="1">
        <v>34</v>
      </c>
      <c r="K564" s="1">
        <v>86</v>
      </c>
      <c r="L564" s="4">
        <v>9</v>
      </c>
      <c r="M564" s="3">
        <v>7.34</v>
      </c>
      <c r="N564" s="4">
        <v>7</v>
      </c>
      <c r="O564" s="3">
        <v>15.83</v>
      </c>
      <c r="P564" s="4">
        <v>1</v>
      </c>
      <c r="Q564" s="3">
        <v>8.6999999999999993</v>
      </c>
      <c r="R564" s="11">
        <f t="shared" si="40"/>
        <v>178.32989244317289</v>
      </c>
      <c r="S564" s="12">
        <f t="shared" si="41"/>
        <v>2.0736034005020105</v>
      </c>
      <c r="T564" s="11">
        <f t="shared" si="42"/>
        <v>264.32989244317287</v>
      </c>
      <c r="U564" s="12">
        <f t="shared" si="43"/>
        <v>2.7435368068180446</v>
      </c>
      <c r="V564" s="13">
        <f t="shared" si="44"/>
        <v>0</v>
      </c>
    </row>
    <row r="565" spans="1:22" ht="15" x14ac:dyDescent="0.25">
      <c r="A565" s="1" t="s">
        <v>22</v>
      </c>
      <c r="B565" s="1" t="s">
        <v>849</v>
      </c>
      <c r="C565" s="1" t="s">
        <v>850</v>
      </c>
      <c r="D565" s="1" t="s">
        <v>203</v>
      </c>
      <c r="E565" s="1" t="s">
        <v>39</v>
      </c>
      <c r="F565" s="1">
        <v>21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4">
        <v>0</v>
      </c>
      <c r="M565" s="3">
        <v>0</v>
      </c>
      <c r="N565" s="4">
        <v>0</v>
      </c>
      <c r="P565" s="4">
        <v>0</v>
      </c>
      <c r="R565" s="11">
        <f t="shared" si="40"/>
        <v>0</v>
      </c>
      <c r="S565" s="12">
        <f t="shared" si="41"/>
        <v>0</v>
      </c>
      <c r="T565" s="11">
        <f t="shared" si="42"/>
        <v>0</v>
      </c>
      <c r="U565" s="12">
        <f t="shared" si="43"/>
        <v>0</v>
      </c>
      <c r="V565" s="13">
        <f t="shared" si="44"/>
        <v>1</v>
      </c>
    </row>
    <row r="566" spans="1:22" ht="15" x14ac:dyDescent="0.25">
      <c r="A566" s="1" t="s">
        <v>22</v>
      </c>
      <c r="B566" s="1" t="s">
        <v>851</v>
      </c>
      <c r="C566" s="1" t="s">
        <v>327</v>
      </c>
      <c r="D566" s="1" t="s">
        <v>38</v>
      </c>
      <c r="E566" s="1" t="s">
        <v>50</v>
      </c>
      <c r="F566" s="1">
        <v>25</v>
      </c>
      <c r="G566" s="1">
        <v>6</v>
      </c>
      <c r="H566" s="1">
        <v>0</v>
      </c>
      <c r="I566" s="1">
        <v>0</v>
      </c>
      <c r="J566" s="1">
        <v>0</v>
      </c>
      <c r="K566" s="1">
        <v>8</v>
      </c>
      <c r="L566" s="4">
        <v>0</v>
      </c>
      <c r="M566" s="3">
        <v>0</v>
      </c>
      <c r="N566" s="4">
        <v>0</v>
      </c>
      <c r="O566" s="3">
        <v>0</v>
      </c>
      <c r="P566" s="4">
        <v>0</v>
      </c>
      <c r="Q566" s="3" t="s">
        <v>27</v>
      </c>
      <c r="R566" s="11">
        <f t="shared" si="40"/>
        <v>0</v>
      </c>
      <c r="S566" s="12">
        <f t="shared" si="41"/>
        <v>0</v>
      </c>
      <c r="T566" s="11">
        <f t="shared" si="42"/>
        <v>8</v>
      </c>
      <c r="U566" s="12">
        <f t="shared" si="43"/>
        <v>0</v>
      </c>
      <c r="V566" s="13">
        <f t="shared" si="44"/>
        <v>0</v>
      </c>
    </row>
    <row r="567" spans="1:22" ht="15" x14ac:dyDescent="0.25">
      <c r="A567" s="1" t="s">
        <v>22</v>
      </c>
      <c r="B567" s="1" t="s">
        <v>852</v>
      </c>
      <c r="C567" s="1" t="s">
        <v>198</v>
      </c>
      <c r="D567" s="1" t="s">
        <v>64</v>
      </c>
      <c r="E567" s="1" t="s">
        <v>31</v>
      </c>
      <c r="F567" s="1">
        <v>24</v>
      </c>
      <c r="G567" s="1">
        <v>58</v>
      </c>
      <c r="H567" s="1">
        <v>2</v>
      </c>
      <c r="I567" s="1">
        <v>4</v>
      </c>
      <c r="J567" s="1">
        <v>6</v>
      </c>
      <c r="K567" s="1">
        <v>59</v>
      </c>
      <c r="L567" s="4">
        <v>2</v>
      </c>
      <c r="M567" s="3">
        <v>3.73</v>
      </c>
      <c r="N567" s="4">
        <v>0</v>
      </c>
      <c r="O567" s="3">
        <v>0</v>
      </c>
      <c r="P567" s="4">
        <v>0</v>
      </c>
      <c r="Q567" s="3">
        <v>0</v>
      </c>
      <c r="R567" s="11">
        <f t="shared" si="40"/>
        <v>53.619302949061662</v>
      </c>
      <c r="S567" s="12">
        <f t="shared" si="41"/>
        <v>0.90880174489935017</v>
      </c>
      <c r="T567" s="11">
        <f t="shared" si="42"/>
        <v>112.61930294906166</v>
      </c>
      <c r="U567" s="12">
        <f t="shared" si="43"/>
        <v>0.92447074050106315</v>
      </c>
      <c r="V567" s="13">
        <f t="shared" si="44"/>
        <v>0</v>
      </c>
    </row>
    <row r="568" spans="1:22" ht="15" x14ac:dyDescent="0.25">
      <c r="A568" s="1" t="s">
        <v>22</v>
      </c>
      <c r="B568" s="1" t="s">
        <v>853</v>
      </c>
      <c r="C568" s="1" t="s">
        <v>591</v>
      </c>
      <c r="D568" s="1" t="s">
        <v>46</v>
      </c>
      <c r="E568" s="1" t="s">
        <v>50</v>
      </c>
      <c r="F568" s="1">
        <v>35</v>
      </c>
      <c r="G568" s="1">
        <v>56</v>
      </c>
      <c r="H568" s="1">
        <v>5</v>
      </c>
      <c r="I568" s="1">
        <v>15</v>
      </c>
      <c r="J568" s="1">
        <v>20</v>
      </c>
      <c r="K568" s="1">
        <v>108</v>
      </c>
      <c r="L568" s="4">
        <v>10</v>
      </c>
      <c r="M568" s="3">
        <v>7.83</v>
      </c>
      <c r="N568" s="4">
        <v>1</v>
      </c>
      <c r="O568" s="3">
        <v>8.4700000000000006</v>
      </c>
      <c r="P568" s="4">
        <v>0</v>
      </c>
      <c r="Q568" s="3">
        <v>0</v>
      </c>
      <c r="R568" s="11">
        <f t="shared" si="40"/>
        <v>139.52029626010818</v>
      </c>
      <c r="S568" s="12">
        <f t="shared" si="41"/>
        <v>1.2918545950010016</v>
      </c>
      <c r="T568" s="11">
        <f t="shared" si="42"/>
        <v>247.52029626010818</v>
      </c>
      <c r="U568" s="12">
        <f t="shared" si="43"/>
        <v>2.4914338617876459</v>
      </c>
      <c r="V568" s="13">
        <f t="shared" si="44"/>
        <v>0</v>
      </c>
    </row>
    <row r="569" spans="1:22" ht="15" x14ac:dyDescent="0.25">
      <c r="A569" s="1" t="s">
        <v>22</v>
      </c>
      <c r="B569" s="1" t="s">
        <v>854</v>
      </c>
      <c r="C569" s="1" t="s">
        <v>175</v>
      </c>
      <c r="D569" s="1" t="s">
        <v>203</v>
      </c>
      <c r="E569" s="1" t="s">
        <v>50</v>
      </c>
      <c r="F569" s="1">
        <v>26</v>
      </c>
      <c r="G569" s="1">
        <v>82</v>
      </c>
      <c r="H569" s="1">
        <v>23</v>
      </c>
      <c r="I569" s="1">
        <v>24</v>
      </c>
      <c r="J569" s="1">
        <v>47</v>
      </c>
      <c r="K569" s="1">
        <v>201</v>
      </c>
      <c r="L569" s="4">
        <v>5</v>
      </c>
      <c r="M569" s="3">
        <v>8.85</v>
      </c>
      <c r="N569" s="4">
        <v>3</v>
      </c>
      <c r="O569" s="3">
        <v>17.86</v>
      </c>
      <c r="P569" s="4">
        <v>0</v>
      </c>
      <c r="Q569" s="3">
        <v>0</v>
      </c>
      <c r="R569" s="11">
        <f t="shared" si="40"/>
        <v>73.294487571254137</v>
      </c>
      <c r="S569" s="12">
        <f t="shared" si="41"/>
        <v>0.36464919189678674</v>
      </c>
      <c r="T569" s="11">
        <f t="shared" si="42"/>
        <v>274.29448757125414</v>
      </c>
      <c r="U569" s="12">
        <f t="shared" si="43"/>
        <v>0.89383521428358703</v>
      </c>
      <c r="V569" s="13">
        <f t="shared" si="44"/>
        <v>0</v>
      </c>
    </row>
    <row r="570" spans="1:22" ht="15" x14ac:dyDescent="0.25">
      <c r="A570" s="1" t="s">
        <v>22</v>
      </c>
      <c r="B570" s="1" t="s">
        <v>855</v>
      </c>
      <c r="C570" s="1" t="s">
        <v>627</v>
      </c>
      <c r="D570" s="1" t="s">
        <v>84</v>
      </c>
      <c r="E570" s="1" t="s">
        <v>26</v>
      </c>
      <c r="F570" s="1">
        <v>25</v>
      </c>
      <c r="G570" s="1">
        <v>49</v>
      </c>
      <c r="H570" s="1">
        <v>7</v>
      </c>
      <c r="I570" s="1">
        <v>10</v>
      </c>
      <c r="J570" s="1">
        <v>17</v>
      </c>
      <c r="K570" s="1">
        <v>87</v>
      </c>
      <c r="L570" s="4">
        <v>4</v>
      </c>
      <c r="M570" s="3">
        <v>6.27</v>
      </c>
      <c r="N570" s="4">
        <v>1</v>
      </c>
      <c r="O570" s="3">
        <v>14.46</v>
      </c>
      <c r="P570" s="4">
        <v>0</v>
      </c>
      <c r="Q570" s="3" t="s">
        <v>27</v>
      </c>
      <c r="R570" s="11">
        <f t="shared" si="40"/>
        <v>70.711482591805819</v>
      </c>
      <c r="S570" s="12">
        <f t="shared" si="41"/>
        <v>0.81277566197477957</v>
      </c>
      <c r="T570" s="11">
        <f t="shared" si="42"/>
        <v>157.7114825918058</v>
      </c>
      <c r="U570" s="12">
        <f t="shared" si="43"/>
        <v>1.4430914814654248</v>
      </c>
      <c r="V570" s="13">
        <f t="shared" si="44"/>
        <v>0</v>
      </c>
    </row>
    <row r="571" spans="1:22" ht="15" x14ac:dyDescent="0.25">
      <c r="A571" s="1" t="s">
        <v>22</v>
      </c>
      <c r="B571" s="1" t="s">
        <v>856</v>
      </c>
      <c r="C571" s="1" t="s">
        <v>857</v>
      </c>
      <c r="D571" s="1" t="s">
        <v>30</v>
      </c>
      <c r="E571" s="1" t="s">
        <v>26</v>
      </c>
      <c r="F571" s="1">
        <v>37</v>
      </c>
      <c r="G571" s="1">
        <v>53</v>
      </c>
      <c r="H571" s="1">
        <v>9</v>
      </c>
      <c r="I571" s="1">
        <v>5</v>
      </c>
      <c r="J571" s="1">
        <v>14</v>
      </c>
      <c r="K571" s="1">
        <v>58</v>
      </c>
      <c r="L571" s="4">
        <v>1</v>
      </c>
      <c r="M571" s="3">
        <v>9.43</v>
      </c>
      <c r="N571" s="4">
        <v>0</v>
      </c>
      <c r="O571" s="3">
        <v>11.54</v>
      </c>
      <c r="P571" s="4">
        <v>0</v>
      </c>
      <c r="Q571" s="3">
        <v>20</v>
      </c>
      <c r="R571" s="11">
        <f t="shared" si="40"/>
        <v>10.604453870625663</v>
      </c>
      <c r="S571" s="12">
        <f t="shared" si="41"/>
        <v>0.18283541156251143</v>
      </c>
      <c r="T571" s="11">
        <f t="shared" si="42"/>
        <v>68.604453870625662</v>
      </c>
      <c r="U571" s="12">
        <f t="shared" si="43"/>
        <v>0.20008403529482383</v>
      </c>
      <c r="V571" s="13">
        <f t="shared" si="44"/>
        <v>0</v>
      </c>
    </row>
    <row r="572" spans="1:22" ht="15" x14ac:dyDescent="0.25">
      <c r="A572" s="1" t="s">
        <v>22</v>
      </c>
      <c r="B572" s="1" t="s">
        <v>858</v>
      </c>
      <c r="C572" s="1" t="s">
        <v>114</v>
      </c>
      <c r="D572" s="1" t="s">
        <v>53</v>
      </c>
      <c r="E572" s="1" t="s">
        <v>26</v>
      </c>
      <c r="F572" s="1">
        <v>33</v>
      </c>
      <c r="G572" s="1">
        <v>81</v>
      </c>
      <c r="H572" s="1">
        <v>12</v>
      </c>
      <c r="I572" s="1">
        <v>33</v>
      </c>
      <c r="J572" s="1">
        <v>45</v>
      </c>
      <c r="K572" s="1">
        <v>121</v>
      </c>
      <c r="L572" s="4">
        <v>11</v>
      </c>
      <c r="M572" s="3">
        <v>8.6199999999999992</v>
      </c>
      <c r="N572" s="4">
        <v>2</v>
      </c>
      <c r="O572" s="3">
        <v>11.97</v>
      </c>
      <c r="P572" s="4">
        <v>8</v>
      </c>
      <c r="Q572" s="3">
        <v>22.5</v>
      </c>
      <c r="R572" s="11">
        <f t="shared" si="40"/>
        <v>179.87420213333024</v>
      </c>
      <c r="S572" s="12">
        <f t="shared" si="41"/>
        <v>1.4865636539944649</v>
      </c>
      <c r="T572" s="11">
        <f t="shared" si="42"/>
        <v>300.87420213333024</v>
      </c>
      <c r="U572" s="12">
        <f t="shared" si="43"/>
        <v>2.2206691621398797</v>
      </c>
      <c r="V572" s="13">
        <f t="shared" si="44"/>
        <v>0</v>
      </c>
    </row>
    <row r="573" spans="1:22" ht="15" x14ac:dyDescent="0.25">
      <c r="A573" s="1" t="s">
        <v>22</v>
      </c>
      <c r="B573" s="1" t="s">
        <v>859</v>
      </c>
      <c r="C573" s="1" t="s">
        <v>76</v>
      </c>
      <c r="D573" s="1" t="s">
        <v>77</v>
      </c>
      <c r="E573" s="1" t="s">
        <v>50</v>
      </c>
      <c r="F573" s="1">
        <v>20</v>
      </c>
      <c r="G573" s="1">
        <v>62</v>
      </c>
      <c r="H573" s="1">
        <v>13</v>
      </c>
      <c r="I573" s="1">
        <v>14</v>
      </c>
      <c r="J573" s="1">
        <v>27</v>
      </c>
      <c r="K573" s="1">
        <v>68</v>
      </c>
      <c r="L573" s="4">
        <v>8</v>
      </c>
      <c r="M573" s="3">
        <v>11.81</v>
      </c>
      <c r="N573" s="4">
        <v>2</v>
      </c>
      <c r="O573" s="3">
        <v>9.09</v>
      </c>
      <c r="P573" s="4">
        <v>0</v>
      </c>
      <c r="Q573" s="3">
        <v>0</v>
      </c>
      <c r="R573" s="11">
        <f t="shared" si="40"/>
        <v>89.741404284374241</v>
      </c>
      <c r="S573" s="12">
        <f t="shared" si="41"/>
        <v>1.3197265335937389</v>
      </c>
      <c r="T573" s="11">
        <f t="shared" si="42"/>
        <v>157.74140428437425</v>
      </c>
      <c r="U573" s="12">
        <f t="shared" si="43"/>
        <v>1.4474420045866814</v>
      </c>
      <c r="V573" s="13">
        <f t="shared" si="44"/>
        <v>0</v>
      </c>
    </row>
    <row r="574" spans="1:22" ht="15" x14ac:dyDescent="0.25">
      <c r="A574" s="1" t="s">
        <v>22</v>
      </c>
      <c r="B574" s="1" t="s">
        <v>860</v>
      </c>
      <c r="C574" s="1" t="s">
        <v>678</v>
      </c>
      <c r="D574" s="1" t="s">
        <v>104</v>
      </c>
      <c r="E574" s="1" t="s">
        <v>31</v>
      </c>
      <c r="F574" s="1">
        <v>23</v>
      </c>
      <c r="G574" s="1">
        <v>70</v>
      </c>
      <c r="H574" s="1">
        <v>29</v>
      </c>
      <c r="I574" s="1">
        <v>25</v>
      </c>
      <c r="J574" s="1">
        <v>54</v>
      </c>
      <c r="K574" s="1">
        <v>200</v>
      </c>
      <c r="L574" s="4">
        <v>14</v>
      </c>
      <c r="M574" s="3">
        <v>11.58</v>
      </c>
      <c r="N574" s="4">
        <v>2</v>
      </c>
      <c r="O574" s="3">
        <v>12.78</v>
      </c>
      <c r="P574" s="4">
        <v>0</v>
      </c>
      <c r="Q574" s="3" t="s">
        <v>27</v>
      </c>
      <c r="R574" s="11">
        <f t="shared" si="40"/>
        <v>136.54755244188215</v>
      </c>
      <c r="S574" s="12">
        <f t="shared" si="41"/>
        <v>0.68273776220941074</v>
      </c>
      <c r="T574" s="11">
        <f t="shared" si="42"/>
        <v>336.54755244188215</v>
      </c>
      <c r="U574" s="12">
        <f t="shared" si="43"/>
        <v>1.9506793205983164</v>
      </c>
      <c r="V574" s="13">
        <f t="shared" si="44"/>
        <v>0</v>
      </c>
    </row>
    <row r="575" spans="1:22" ht="15" x14ac:dyDescent="0.25">
      <c r="A575" s="1" t="s">
        <v>22</v>
      </c>
      <c r="B575" s="1" t="s">
        <v>861</v>
      </c>
      <c r="C575" s="1" t="s">
        <v>37</v>
      </c>
      <c r="D575" s="1" t="s">
        <v>35</v>
      </c>
      <c r="E575" s="1" t="s">
        <v>26</v>
      </c>
      <c r="F575" s="1">
        <v>28</v>
      </c>
      <c r="G575" s="1">
        <v>44</v>
      </c>
      <c r="H575" s="1">
        <v>1</v>
      </c>
      <c r="I575" s="1">
        <v>1</v>
      </c>
      <c r="J575" s="1">
        <v>2</v>
      </c>
      <c r="K575" s="1">
        <v>18</v>
      </c>
      <c r="L575" s="4">
        <v>0</v>
      </c>
      <c r="M575" s="3">
        <v>3.33</v>
      </c>
      <c r="N575" s="4">
        <v>0</v>
      </c>
      <c r="O575" s="3">
        <v>0</v>
      </c>
      <c r="P575" s="4">
        <v>0</v>
      </c>
      <c r="R575" s="11">
        <f t="shared" si="40"/>
        <v>0</v>
      </c>
      <c r="S575" s="12">
        <f t="shared" si="41"/>
        <v>0</v>
      </c>
      <c r="T575" s="11">
        <f t="shared" si="42"/>
        <v>18</v>
      </c>
      <c r="U575" s="12">
        <f t="shared" si="43"/>
        <v>0</v>
      </c>
      <c r="V575" s="13">
        <f t="shared" si="44"/>
        <v>0</v>
      </c>
    </row>
    <row r="576" spans="1:22" ht="15" x14ac:dyDescent="0.25">
      <c r="A576" s="1" t="s">
        <v>22</v>
      </c>
      <c r="B576" s="1" t="s">
        <v>862</v>
      </c>
      <c r="C576" s="1" t="s">
        <v>863</v>
      </c>
      <c r="D576" s="1" t="s">
        <v>89</v>
      </c>
      <c r="E576" s="1" t="s">
        <v>26</v>
      </c>
      <c r="F576" s="1">
        <v>30</v>
      </c>
      <c r="G576" s="1">
        <v>8</v>
      </c>
      <c r="H576" s="1">
        <v>0</v>
      </c>
      <c r="I576" s="1">
        <v>3</v>
      </c>
      <c r="J576" s="1">
        <v>3</v>
      </c>
      <c r="K576" s="1">
        <v>6</v>
      </c>
      <c r="L576" s="4">
        <v>2</v>
      </c>
      <c r="M576" s="3">
        <v>9.3800000000000008</v>
      </c>
      <c r="N576" s="4">
        <v>0</v>
      </c>
      <c r="O576" s="3">
        <v>0</v>
      </c>
      <c r="P576" s="4">
        <v>0</v>
      </c>
      <c r="Q576" s="3" t="s">
        <v>27</v>
      </c>
      <c r="R576" s="11">
        <f t="shared" si="40"/>
        <v>21.321961620469082</v>
      </c>
      <c r="S576" s="12">
        <f t="shared" si="41"/>
        <v>3.5536602700781805</v>
      </c>
      <c r="T576" s="11">
        <f t="shared" si="42"/>
        <v>27.321961620469082</v>
      </c>
      <c r="U576" s="12">
        <f t="shared" si="43"/>
        <v>2.6652452025586353</v>
      </c>
      <c r="V576" s="13">
        <f t="shared" si="44"/>
        <v>0</v>
      </c>
    </row>
    <row r="577" spans="1:22" ht="15" x14ac:dyDescent="0.25">
      <c r="A577" s="1" t="s">
        <v>22</v>
      </c>
      <c r="B577" s="1" t="s">
        <v>864</v>
      </c>
      <c r="C577" s="1" t="s">
        <v>185</v>
      </c>
      <c r="D577" s="1" t="s">
        <v>134</v>
      </c>
      <c r="E577" s="1" t="s">
        <v>50</v>
      </c>
      <c r="F577" s="1">
        <v>28</v>
      </c>
      <c r="G577" s="1">
        <v>76</v>
      </c>
      <c r="H577" s="1">
        <v>6</v>
      </c>
      <c r="I577" s="1">
        <v>7</v>
      </c>
      <c r="J577" s="1">
        <v>13</v>
      </c>
      <c r="K577" s="1">
        <v>127</v>
      </c>
      <c r="L577" s="4">
        <v>3</v>
      </c>
      <c r="M577" s="3">
        <v>5.85</v>
      </c>
      <c r="N577" s="4">
        <v>2</v>
      </c>
      <c r="O577" s="3">
        <v>15.09</v>
      </c>
      <c r="P577" s="4">
        <v>0</v>
      </c>
      <c r="Q577" s="3">
        <v>0</v>
      </c>
      <c r="R577" s="11">
        <f t="shared" si="40"/>
        <v>64.535861752561559</v>
      </c>
      <c r="S577" s="12">
        <f t="shared" si="41"/>
        <v>0.5081563917524532</v>
      </c>
      <c r="T577" s="11">
        <f t="shared" si="42"/>
        <v>191.53586175256157</v>
      </c>
      <c r="U577" s="12">
        <f t="shared" si="43"/>
        <v>0.84915607569159945</v>
      </c>
      <c r="V577" s="13">
        <f t="shared" si="44"/>
        <v>0</v>
      </c>
    </row>
    <row r="578" spans="1:22" ht="15" x14ac:dyDescent="0.25">
      <c r="A578" s="1" t="s">
        <v>22</v>
      </c>
      <c r="B578" s="1" t="s">
        <v>865</v>
      </c>
      <c r="C578" s="1" t="s">
        <v>866</v>
      </c>
      <c r="D578" s="1" t="s">
        <v>61</v>
      </c>
      <c r="E578" s="1" t="s">
        <v>26</v>
      </c>
      <c r="F578" s="1">
        <v>26</v>
      </c>
      <c r="G578" s="1">
        <v>33</v>
      </c>
      <c r="H578" s="1">
        <v>5</v>
      </c>
      <c r="I578" s="1">
        <v>5</v>
      </c>
      <c r="J578" s="1">
        <v>10</v>
      </c>
      <c r="K578" s="1">
        <v>43</v>
      </c>
      <c r="L578" s="4">
        <v>3</v>
      </c>
      <c r="M578" s="3">
        <v>7.36</v>
      </c>
      <c r="N578" s="4">
        <v>0</v>
      </c>
      <c r="O578" s="3">
        <v>0</v>
      </c>
      <c r="P578" s="4">
        <v>0</v>
      </c>
      <c r="Q578" s="3" t="s">
        <v>27</v>
      </c>
      <c r="R578" s="11">
        <f t="shared" ref="R578:R641" si="45">L578/(MAX(1,M578)/100)+N578/(MAX(1,O578)/100)+P578/(MAX(1,Q578)/100)</f>
        <v>40.760869565217391</v>
      </c>
      <c r="S578" s="12">
        <f t="shared" ref="S578:S641" si="46">R578/MAX(1,K578)</f>
        <v>0.94792719919110213</v>
      </c>
      <c r="T578" s="11">
        <f t="shared" ref="T578:T641" si="47">K578+R578</f>
        <v>83.760869565217391</v>
      </c>
      <c r="U578" s="12">
        <f t="shared" ref="U578:U641" si="48">R578/G578</f>
        <v>1.2351778656126482</v>
      </c>
      <c r="V578" s="13">
        <f t="shared" ref="V578:V641" si="49">IF(LEFT(E578,1)="D",1,0)</f>
        <v>0</v>
      </c>
    </row>
    <row r="579" spans="1:22" ht="15" x14ac:dyDescent="0.25">
      <c r="A579" s="1" t="s">
        <v>22</v>
      </c>
      <c r="B579" s="1" t="s">
        <v>867</v>
      </c>
      <c r="C579" s="1" t="s">
        <v>868</v>
      </c>
      <c r="D579" s="1" t="s">
        <v>67</v>
      </c>
      <c r="E579" s="1" t="s">
        <v>39</v>
      </c>
      <c r="F579" s="1">
        <v>23</v>
      </c>
      <c r="G579" s="1">
        <v>82</v>
      </c>
      <c r="H579" s="1">
        <v>17</v>
      </c>
      <c r="I579" s="1">
        <v>43</v>
      </c>
      <c r="J579" s="1">
        <v>60</v>
      </c>
      <c r="K579" s="1">
        <v>263</v>
      </c>
      <c r="L579" s="4">
        <v>8</v>
      </c>
      <c r="M579" s="3">
        <v>9.31</v>
      </c>
      <c r="N579" s="4">
        <v>9</v>
      </c>
      <c r="O579" s="3">
        <v>12.97</v>
      </c>
      <c r="P579" s="4">
        <v>0</v>
      </c>
      <c r="Q579" s="3">
        <v>17.649999999999999</v>
      </c>
      <c r="R579" s="11">
        <f t="shared" si="45"/>
        <v>155.32001056722652</v>
      </c>
      <c r="S579" s="12">
        <f t="shared" si="46"/>
        <v>0.59057038238489168</v>
      </c>
      <c r="T579" s="11">
        <f t="shared" si="47"/>
        <v>418.32001056722652</v>
      </c>
      <c r="U579" s="12">
        <f t="shared" si="48"/>
        <v>1.8941464703320308</v>
      </c>
      <c r="V579" s="13">
        <f t="shared" si="49"/>
        <v>1</v>
      </c>
    </row>
    <row r="580" spans="1:22" ht="15" x14ac:dyDescent="0.25">
      <c r="A580" s="1" t="s">
        <v>22</v>
      </c>
      <c r="B580" s="1" t="s">
        <v>869</v>
      </c>
      <c r="C580" s="1" t="s">
        <v>167</v>
      </c>
      <c r="D580" s="1" t="s">
        <v>42</v>
      </c>
      <c r="E580" s="1" t="s">
        <v>39</v>
      </c>
      <c r="F580" s="1">
        <v>30</v>
      </c>
      <c r="G580" s="1">
        <v>81</v>
      </c>
      <c r="H580" s="1">
        <v>5</v>
      </c>
      <c r="I580" s="1">
        <v>13</v>
      </c>
      <c r="J580" s="1">
        <v>18</v>
      </c>
      <c r="K580" s="1">
        <v>80</v>
      </c>
      <c r="L580" s="4">
        <v>2</v>
      </c>
      <c r="M580" s="3">
        <v>9.6999999999999993</v>
      </c>
      <c r="N580" s="4">
        <v>0</v>
      </c>
      <c r="O580" s="3">
        <v>16.670000000000002</v>
      </c>
      <c r="P580" s="4">
        <v>2</v>
      </c>
      <c r="Q580" s="3">
        <v>14.29</v>
      </c>
      <c r="R580" s="11">
        <f t="shared" si="45"/>
        <v>34.614357960653045</v>
      </c>
      <c r="S580" s="12">
        <f t="shared" si="46"/>
        <v>0.43267947450816308</v>
      </c>
      <c r="T580" s="11">
        <f t="shared" si="47"/>
        <v>114.61435796065305</v>
      </c>
      <c r="U580" s="12">
        <f t="shared" si="48"/>
        <v>0.42733775260065487</v>
      </c>
      <c r="V580" s="13">
        <f t="shared" si="49"/>
        <v>1</v>
      </c>
    </row>
    <row r="581" spans="1:22" ht="15" x14ac:dyDescent="0.25">
      <c r="A581" s="1" t="s">
        <v>22</v>
      </c>
      <c r="B581" s="1" t="s">
        <v>870</v>
      </c>
      <c r="C581" s="1" t="s">
        <v>743</v>
      </c>
      <c r="D581" s="1" t="s">
        <v>61</v>
      </c>
      <c r="E581" s="1" t="s">
        <v>50</v>
      </c>
      <c r="F581" s="1">
        <v>24</v>
      </c>
      <c r="G581" s="1">
        <v>1</v>
      </c>
      <c r="H581" s="1">
        <v>0</v>
      </c>
      <c r="I581" s="1">
        <v>0</v>
      </c>
      <c r="J581" s="1">
        <v>0</v>
      </c>
      <c r="K581" s="1">
        <v>1</v>
      </c>
      <c r="L581" s="4">
        <v>0</v>
      </c>
      <c r="M581" s="3">
        <v>0</v>
      </c>
      <c r="N581" s="4">
        <v>0</v>
      </c>
      <c r="P581" s="4">
        <v>0</v>
      </c>
      <c r="R581" s="11">
        <f t="shared" si="45"/>
        <v>0</v>
      </c>
      <c r="S581" s="12">
        <f t="shared" si="46"/>
        <v>0</v>
      </c>
      <c r="T581" s="11">
        <f t="shared" si="47"/>
        <v>1</v>
      </c>
      <c r="U581" s="12">
        <f t="shared" si="48"/>
        <v>0</v>
      </c>
      <c r="V581" s="13">
        <f t="shared" si="49"/>
        <v>0</v>
      </c>
    </row>
    <row r="582" spans="1:22" ht="15" x14ac:dyDescent="0.25">
      <c r="A582" s="1" t="s">
        <v>22</v>
      </c>
      <c r="B582" s="1" t="s">
        <v>871</v>
      </c>
      <c r="C582" s="1" t="s">
        <v>217</v>
      </c>
      <c r="D582" s="1" t="s">
        <v>143</v>
      </c>
      <c r="E582" s="1" t="s">
        <v>31</v>
      </c>
      <c r="F582" s="1">
        <v>22</v>
      </c>
      <c r="G582" s="1">
        <v>3</v>
      </c>
      <c r="H582" s="1">
        <v>0</v>
      </c>
      <c r="I582" s="1">
        <v>0</v>
      </c>
      <c r="J582" s="1">
        <v>0</v>
      </c>
      <c r="K582" s="1">
        <v>5</v>
      </c>
      <c r="L582" s="4">
        <v>0</v>
      </c>
      <c r="M582" s="3">
        <v>0</v>
      </c>
      <c r="N582" s="4">
        <v>0</v>
      </c>
      <c r="P582" s="4">
        <v>0</v>
      </c>
      <c r="R582" s="11">
        <f t="shared" si="45"/>
        <v>0</v>
      </c>
      <c r="S582" s="12">
        <f t="shared" si="46"/>
        <v>0</v>
      </c>
      <c r="T582" s="11">
        <f t="shared" si="47"/>
        <v>5</v>
      </c>
      <c r="U582" s="12">
        <f t="shared" si="48"/>
        <v>0</v>
      </c>
      <c r="V582" s="13">
        <f t="shared" si="49"/>
        <v>0</v>
      </c>
    </row>
    <row r="583" spans="1:22" ht="15" x14ac:dyDescent="0.25">
      <c r="A583" s="1" t="s">
        <v>22</v>
      </c>
      <c r="B583" s="1" t="s">
        <v>872</v>
      </c>
      <c r="C583" s="1" t="s">
        <v>873</v>
      </c>
      <c r="D583" s="1" t="s">
        <v>203</v>
      </c>
      <c r="E583" s="1" t="s">
        <v>31</v>
      </c>
      <c r="F583" s="1">
        <v>32</v>
      </c>
      <c r="G583" s="1">
        <v>56</v>
      </c>
      <c r="H583" s="1">
        <v>13</v>
      </c>
      <c r="I583" s="1">
        <v>9</v>
      </c>
      <c r="J583" s="1">
        <v>22</v>
      </c>
      <c r="K583" s="1">
        <v>96</v>
      </c>
      <c r="L583" s="4">
        <v>3</v>
      </c>
      <c r="M583" s="3">
        <v>9.2899999999999991</v>
      </c>
      <c r="N583" s="4">
        <v>1</v>
      </c>
      <c r="O583" s="3">
        <v>17.190000000000001</v>
      </c>
      <c r="P583" s="4">
        <v>0</v>
      </c>
      <c r="Q583" s="3">
        <v>0</v>
      </c>
      <c r="R583" s="11">
        <f t="shared" si="45"/>
        <v>38.110123604293427</v>
      </c>
      <c r="S583" s="12">
        <f t="shared" si="46"/>
        <v>0.39698045421138989</v>
      </c>
      <c r="T583" s="11">
        <f t="shared" si="47"/>
        <v>134.11012360429342</v>
      </c>
      <c r="U583" s="12">
        <f t="shared" si="48"/>
        <v>0.68053792150523973</v>
      </c>
      <c r="V583" s="13">
        <f t="shared" si="49"/>
        <v>0</v>
      </c>
    </row>
    <row r="584" spans="1:22" ht="15" x14ac:dyDescent="0.25">
      <c r="A584" s="1" t="s">
        <v>22</v>
      </c>
      <c r="B584" s="1" t="s">
        <v>874</v>
      </c>
      <c r="C584" s="1" t="s">
        <v>875</v>
      </c>
      <c r="D584" s="1" t="s">
        <v>203</v>
      </c>
      <c r="E584" s="1" t="s">
        <v>39</v>
      </c>
      <c r="F584" s="1">
        <v>25</v>
      </c>
      <c r="G584" s="1">
        <v>63</v>
      </c>
      <c r="H584" s="1">
        <v>8</v>
      </c>
      <c r="I584" s="1">
        <v>18</v>
      </c>
      <c r="J584" s="1">
        <v>26</v>
      </c>
      <c r="K584" s="1">
        <v>101</v>
      </c>
      <c r="L584" s="4">
        <v>3</v>
      </c>
      <c r="M584" s="3">
        <v>10.46</v>
      </c>
      <c r="N584" s="4">
        <v>4</v>
      </c>
      <c r="O584" s="3">
        <v>12.72</v>
      </c>
      <c r="P584" s="4">
        <v>0</v>
      </c>
      <c r="Q584" s="3">
        <v>18.75</v>
      </c>
      <c r="R584" s="11">
        <f t="shared" si="45"/>
        <v>60.127229217023213</v>
      </c>
      <c r="S584" s="12">
        <f t="shared" si="46"/>
        <v>0.59531910115864572</v>
      </c>
      <c r="T584" s="11">
        <f t="shared" si="47"/>
        <v>161.12722921702323</v>
      </c>
      <c r="U584" s="12">
        <f t="shared" si="48"/>
        <v>0.95440046376227328</v>
      </c>
      <c r="V584" s="13">
        <f t="shared" si="49"/>
        <v>1</v>
      </c>
    </row>
    <row r="585" spans="1:22" ht="15" x14ac:dyDescent="0.25">
      <c r="A585" s="1" t="s">
        <v>22</v>
      </c>
      <c r="B585" s="1" t="s">
        <v>876</v>
      </c>
      <c r="C585" s="1" t="s">
        <v>877</v>
      </c>
      <c r="D585" s="1" t="s">
        <v>104</v>
      </c>
      <c r="E585" s="1" t="s">
        <v>26</v>
      </c>
      <c r="F585" s="1">
        <v>23</v>
      </c>
      <c r="G585" s="1">
        <v>5</v>
      </c>
      <c r="H585" s="1">
        <v>0</v>
      </c>
      <c r="I585" s="1">
        <v>0</v>
      </c>
      <c r="J585" s="1">
        <v>0</v>
      </c>
      <c r="K585" s="1">
        <v>4</v>
      </c>
      <c r="L585" s="4">
        <v>0</v>
      </c>
      <c r="M585" s="3">
        <v>14.29</v>
      </c>
      <c r="N585" s="4">
        <v>0</v>
      </c>
      <c r="O585" s="3">
        <v>0</v>
      </c>
      <c r="P585" s="4">
        <v>0</v>
      </c>
      <c r="Q585" s="3" t="s">
        <v>27</v>
      </c>
      <c r="R585" s="11">
        <f t="shared" si="45"/>
        <v>0</v>
      </c>
      <c r="S585" s="12">
        <f t="shared" si="46"/>
        <v>0</v>
      </c>
      <c r="T585" s="11">
        <f t="shared" si="47"/>
        <v>4</v>
      </c>
      <c r="U585" s="12">
        <f t="shared" si="48"/>
        <v>0</v>
      </c>
      <c r="V585" s="13">
        <f t="shared" si="49"/>
        <v>0</v>
      </c>
    </row>
    <row r="586" spans="1:22" ht="15" x14ac:dyDescent="0.25">
      <c r="A586" s="1" t="s">
        <v>22</v>
      </c>
      <c r="B586" s="1" t="s">
        <v>878</v>
      </c>
      <c r="C586" s="1" t="s">
        <v>377</v>
      </c>
      <c r="D586" s="1" t="s">
        <v>110</v>
      </c>
      <c r="E586" s="1" t="s">
        <v>50</v>
      </c>
      <c r="F586" s="1">
        <v>26</v>
      </c>
      <c r="G586" s="1">
        <v>81</v>
      </c>
      <c r="H586" s="1">
        <v>29</v>
      </c>
      <c r="I586" s="1">
        <v>40</v>
      </c>
      <c r="J586" s="1">
        <v>69</v>
      </c>
      <c r="K586" s="1">
        <v>186</v>
      </c>
      <c r="L586" s="4">
        <v>17</v>
      </c>
      <c r="M586" s="3">
        <v>11.11</v>
      </c>
      <c r="N586" s="4">
        <v>6</v>
      </c>
      <c r="O586" s="3">
        <v>16.670000000000002</v>
      </c>
      <c r="P586" s="4">
        <v>1</v>
      </c>
      <c r="Q586" s="3">
        <v>13.04</v>
      </c>
      <c r="R586" s="11">
        <f t="shared" si="45"/>
        <v>196.67681462630682</v>
      </c>
      <c r="S586" s="12">
        <f t="shared" si="46"/>
        <v>1.0574022291736926</v>
      </c>
      <c r="T586" s="11">
        <f t="shared" si="47"/>
        <v>382.67681462630685</v>
      </c>
      <c r="U586" s="12">
        <f t="shared" si="48"/>
        <v>2.428108822546998</v>
      </c>
      <c r="V586" s="13">
        <f t="shared" si="49"/>
        <v>0</v>
      </c>
    </row>
    <row r="587" spans="1:22" ht="15" x14ac:dyDescent="0.25">
      <c r="A587" s="1" t="s">
        <v>22</v>
      </c>
      <c r="B587" s="1" t="s">
        <v>879</v>
      </c>
      <c r="C587" s="1" t="s">
        <v>377</v>
      </c>
      <c r="D587" s="1" t="s">
        <v>210</v>
      </c>
      <c r="E587" s="1" t="s">
        <v>26</v>
      </c>
      <c r="F587" s="1">
        <v>25</v>
      </c>
      <c r="G587" s="1">
        <v>22</v>
      </c>
      <c r="H587" s="1">
        <v>2</v>
      </c>
      <c r="I587" s="1">
        <v>1</v>
      </c>
      <c r="J587" s="1">
        <v>3</v>
      </c>
      <c r="K587" s="1">
        <v>34</v>
      </c>
      <c r="L587" s="4">
        <v>0</v>
      </c>
      <c r="M587" s="3">
        <v>4.95</v>
      </c>
      <c r="N587" s="4">
        <v>0</v>
      </c>
      <c r="O587" s="3">
        <v>0</v>
      </c>
      <c r="P587" s="4">
        <v>0</v>
      </c>
      <c r="Q587" s="3">
        <v>16.670000000000002</v>
      </c>
      <c r="R587" s="11">
        <f t="shared" si="45"/>
        <v>0</v>
      </c>
      <c r="S587" s="12">
        <f t="shared" si="46"/>
        <v>0</v>
      </c>
      <c r="T587" s="11">
        <f t="shared" si="47"/>
        <v>34</v>
      </c>
      <c r="U587" s="12">
        <f t="shared" si="48"/>
        <v>0</v>
      </c>
      <c r="V587" s="13">
        <f t="shared" si="49"/>
        <v>0</v>
      </c>
    </row>
    <row r="588" spans="1:22" ht="15" x14ac:dyDescent="0.25">
      <c r="A588" s="1" t="s">
        <v>22</v>
      </c>
      <c r="B588" s="1" t="s">
        <v>880</v>
      </c>
      <c r="C588" s="1" t="s">
        <v>881</v>
      </c>
      <c r="D588" s="1" t="s">
        <v>72</v>
      </c>
      <c r="E588" s="1" t="s">
        <v>39</v>
      </c>
      <c r="F588" s="1">
        <v>27</v>
      </c>
      <c r="G588" s="1">
        <v>1</v>
      </c>
      <c r="H588" s="1">
        <v>0</v>
      </c>
      <c r="I588" s="1">
        <v>0</v>
      </c>
      <c r="J588" s="1">
        <v>0</v>
      </c>
      <c r="K588" s="1">
        <v>2</v>
      </c>
      <c r="L588" s="4">
        <v>0</v>
      </c>
      <c r="M588" s="3">
        <v>0</v>
      </c>
      <c r="N588" s="4">
        <v>0</v>
      </c>
      <c r="O588" s="3">
        <v>0</v>
      </c>
      <c r="P588" s="4">
        <v>0</v>
      </c>
      <c r="Q588" s="3" t="s">
        <v>27</v>
      </c>
      <c r="R588" s="11">
        <f t="shared" si="45"/>
        <v>0</v>
      </c>
      <c r="S588" s="12">
        <f t="shared" si="46"/>
        <v>0</v>
      </c>
      <c r="T588" s="11">
        <f t="shared" si="47"/>
        <v>2</v>
      </c>
      <c r="U588" s="12">
        <f t="shared" si="48"/>
        <v>0</v>
      </c>
      <c r="V588" s="13">
        <f t="shared" si="49"/>
        <v>1</v>
      </c>
    </row>
    <row r="589" spans="1:22" ht="15" x14ac:dyDescent="0.25">
      <c r="A589" s="1" t="s">
        <v>22</v>
      </c>
      <c r="B589" s="1" t="s">
        <v>882</v>
      </c>
      <c r="C589" s="1" t="s">
        <v>173</v>
      </c>
      <c r="D589" s="1" t="s">
        <v>49</v>
      </c>
      <c r="E589" s="1" t="s">
        <v>26</v>
      </c>
      <c r="F589" s="1">
        <v>29</v>
      </c>
      <c r="G589" s="1">
        <v>33</v>
      </c>
      <c r="H589" s="1">
        <v>1</v>
      </c>
      <c r="I589" s="1">
        <v>4</v>
      </c>
      <c r="J589" s="1">
        <v>5</v>
      </c>
      <c r="K589" s="1">
        <v>23</v>
      </c>
      <c r="L589" s="4">
        <v>2</v>
      </c>
      <c r="M589" s="3">
        <v>5.94</v>
      </c>
      <c r="N589" s="4">
        <v>0</v>
      </c>
      <c r="O589" s="3">
        <v>0</v>
      </c>
      <c r="P589" s="4">
        <v>0</v>
      </c>
      <c r="Q589" s="3" t="s">
        <v>27</v>
      </c>
      <c r="R589" s="11">
        <f t="shared" si="45"/>
        <v>33.670033670033668</v>
      </c>
      <c r="S589" s="12">
        <f t="shared" si="46"/>
        <v>1.4639145073927682</v>
      </c>
      <c r="T589" s="11">
        <f t="shared" si="47"/>
        <v>56.670033670033668</v>
      </c>
      <c r="U589" s="12">
        <f t="shared" si="48"/>
        <v>1.0203040506070808</v>
      </c>
      <c r="V589" s="13">
        <f t="shared" si="49"/>
        <v>0</v>
      </c>
    </row>
    <row r="590" spans="1:22" ht="15" x14ac:dyDescent="0.25">
      <c r="A590" s="1" t="s">
        <v>22</v>
      </c>
      <c r="B590" s="1" t="s">
        <v>883</v>
      </c>
      <c r="C590" s="1" t="s">
        <v>458</v>
      </c>
      <c r="D590" s="1" t="s">
        <v>77</v>
      </c>
      <c r="E590" s="1" t="s">
        <v>39</v>
      </c>
      <c r="F590" s="1">
        <v>22</v>
      </c>
      <c r="G590" s="1">
        <v>6</v>
      </c>
      <c r="H590" s="1">
        <v>0</v>
      </c>
      <c r="I590" s="1">
        <v>1</v>
      </c>
      <c r="J590" s="1">
        <v>1</v>
      </c>
      <c r="K590" s="1">
        <v>2</v>
      </c>
      <c r="L590" s="4">
        <v>1</v>
      </c>
      <c r="M590" s="3">
        <v>11.54</v>
      </c>
      <c r="N590" s="4">
        <v>0</v>
      </c>
      <c r="P590" s="4">
        <v>0</v>
      </c>
      <c r="Q590" s="3" t="s">
        <v>27</v>
      </c>
      <c r="R590" s="11">
        <f t="shared" si="45"/>
        <v>8.6655112651646462</v>
      </c>
      <c r="S590" s="12">
        <f t="shared" si="46"/>
        <v>4.3327556325823231</v>
      </c>
      <c r="T590" s="11">
        <f t="shared" si="47"/>
        <v>10.665511265164646</v>
      </c>
      <c r="U590" s="12">
        <f t="shared" si="48"/>
        <v>1.4442518775274411</v>
      </c>
      <c r="V590" s="13">
        <f t="shared" si="49"/>
        <v>1</v>
      </c>
    </row>
    <row r="591" spans="1:22" ht="15" x14ac:dyDescent="0.25">
      <c r="A591" s="1" t="s">
        <v>22</v>
      </c>
      <c r="B591" s="1" t="s">
        <v>884</v>
      </c>
      <c r="C591" s="1" t="s">
        <v>60</v>
      </c>
      <c r="D591" s="1" t="s">
        <v>35</v>
      </c>
      <c r="E591" s="1" t="s">
        <v>50</v>
      </c>
      <c r="F591" s="1">
        <v>26</v>
      </c>
      <c r="G591" s="1">
        <v>82</v>
      </c>
      <c r="H591" s="1">
        <v>27</v>
      </c>
      <c r="I591" s="1">
        <v>53</v>
      </c>
      <c r="J591" s="1">
        <v>80</v>
      </c>
      <c r="K591" s="1">
        <v>232</v>
      </c>
      <c r="L591" s="4">
        <v>17</v>
      </c>
      <c r="M591" s="3">
        <v>11.11</v>
      </c>
      <c r="N591" s="4">
        <v>8</v>
      </c>
      <c r="O591" s="3">
        <v>13.33</v>
      </c>
      <c r="P591" s="4">
        <v>2</v>
      </c>
      <c r="Q591" s="3">
        <v>10.53</v>
      </c>
      <c r="R591" s="11">
        <f t="shared" si="45"/>
        <v>232.02365760777641</v>
      </c>
      <c r="S591" s="12">
        <f t="shared" si="46"/>
        <v>1.0001019724473121</v>
      </c>
      <c r="T591" s="11">
        <f t="shared" si="47"/>
        <v>464.02365760777639</v>
      </c>
      <c r="U591" s="12">
        <f t="shared" si="48"/>
        <v>2.8295568000948341</v>
      </c>
      <c r="V591" s="13">
        <f t="shared" si="49"/>
        <v>0</v>
      </c>
    </row>
    <row r="592" spans="1:22" ht="15" x14ac:dyDescent="0.25">
      <c r="A592" s="1" t="s">
        <v>22</v>
      </c>
      <c r="B592" s="1" t="s">
        <v>885</v>
      </c>
      <c r="C592" s="1" t="s">
        <v>886</v>
      </c>
      <c r="D592" s="1" t="s">
        <v>49</v>
      </c>
      <c r="E592" s="1" t="s">
        <v>50</v>
      </c>
      <c r="F592" s="1">
        <v>28</v>
      </c>
      <c r="G592" s="1">
        <v>66</v>
      </c>
      <c r="H592" s="1">
        <v>18</v>
      </c>
      <c r="I592" s="1">
        <v>17</v>
      </c>
      <c r="J592" s="1">
        <v>35</v>
      </c>
      <c r="K592" s="1">
        <v>150</v>
      </c>
      <c r="L592" s="4">
        <v>5</v>
      </c>
      <c r="M592" s="3">
        <v>8.75</v>
      </c>
      <c r="N592" s="4">
        <v>3</v>
      </c>
      <c r="O592" s="3">
        <v>13.01</v>
      </c>
      <c r="P592" s="4">
        <v>0</v>
      </c>
      <c r="Q592" s="3">
        <v>0</v>
      </c>
      <c r="R592" s="11">
        <f t="shared" si="45"/>
        <v>80.202042384978597</v>
      </c>
      <c r="S592" s="12">
        <f t="shared" si="46"/>
        <v>0.534680282566524</v>
      </c>
      <c r="T592" s="11">
        <f t="shared" si="47"/>
        <v>230.2020423849786</v>
      </c>
      <c r="U592" s="12">
        <f t="shared" si="48"/>
        <v>1.2151824603784636</v>
      </c>
      <c r="V592" s="13">
        <f t="shared" si="49"/>
        <v>0</v>
      </c>
    </row>
    <row r="593" spans="1:22" ht="15" x14ac:dyDescent="0.25">
      <c r="A593" s="1" t="s">
        <v>22</v>
      </c>
      <c r="B593" s="1" t="s">
        <v>887</v>
      </c>
      <c r="C593" s="1" t="s">
        <v>118</v>
      </c>
      <c r="D593" s="1" t="s">
        <v>53</v>
      </c>
      <c r="E593" s="1" t="s">
        <v>39</v>
      </c>
      <c r="F593" s="1">
        <v>26</v>
      </c>
      <c r="G593" s="1">
        <v>33</v>
      </c>
      <c r="H593" s="1">
        <v>0</v>
      </c>
      <c r="I593" s="1">
        <v>2</v>
      </c>
      <c r="J593" s="1">
        <v>2</v>
      </c>
      <c r="K593" s="1">
        <v>25</v>
      </c>
      <c r="L593" s="4">
        <v>0</v>
      </c>
      <c r="M593" s="3">
        <v>6.59</v>
      </c>
      <c r="N593" s="4">
        <v>0</v>
      </c>
      <c r="O593" s="3">
        <v>20</v>
      </c>
      <c r="P593" s="4">
        <v>0</v>
      </c>
      <c r="Q593" s="3" t="s">
        <v>27</v>
      </c>
      <c r="R593" s="11">
        <f t="shared" si="45"/>
        <v>0</v>
      </c>
      <c r="S593" s="12">
        <f t="shared" si="46"/>
        <v>0</v>
      </c>
      <c r="T593" s="11">
        <f t="shared" si="47"/>
        <v>25</v>
      </c>
      <c r="U593" s="12">
        <f t="shared" si="48"/>
        <v>0</v>
      </c>
      <c r="V593" s="13">
        <f t="shared" si="49"/>
        <v>1</v>
      </c>
    </row>
    <row r="594" spans="1:22" ht="15" x14ac:dyDescent="0.25">
      <c r="A594" s="1" t="s">
        <v>22</v>
      </c>
      <c r="B594" s="1" t="s">
        <v>888</v>
      </c>
      <c r="C594" s="1" t="s">
        <v>179</v>
      </c>
      <c r="D594" s="1" t="s">
        <v>82</v>
      </c>
      <c r="E594" s="1" t="s">
        <v>39</v>
      </c>
      <c r="F594" s="1">
        <v>31</v>
      </c>
      <c r="G594" s="1">
        <v>38</v>
      </c>
      <c r="H594" s="1">
        <v>5</v>
      </c>
      <c r="I594" s="1">
        <v>9</v>
      </c>
      <c r="J594" s="1">
        <v>14</v>
      </c>
      <c r="K594" s="1">
        <v>65</v>
      </c>
      <c r="L594" s="4">
        <v>4</v>
      </c>
      <c r="M594" s="3">
        <v>8.0500000000000007</v>
      </c>
      <c r="N594" s="4">
        <v>3</v>
      </c>
      <c r="O594" s="3">
        <v>18.600000000000001</v>
      </c>
      <c r="P594" s="4">
        <v>0</v>
      </c>
      <c r="Q594" s="3">
        <v>0</v>
      </c>
      <c r="R594" s="11">
        <f t="shared" si="45"/>
        <v>65.818473251853334</v>
      </c>
      <c r="S594" s="12">
        <f t="shared" si="46"/>
        <v>1.012591896182359</v>
      </c>
      <c r="T594" s="11">
        <f t="shared" si="47"/>
        <v>130.81847325185333</v>
      </c>
      <c r="U594" s="12">
        <f t="shared" si="48"/>
        <v>1.7320650855750876</v>
      </c>
      <c r="V594" s="13">
        <f t="shared" si="49"/>
        <v>1</v>
      </c>
    </row>
    <row r="595" spans="1:22" ht="15" x14ac:dyDescent="0.25">
      <c r="A595" s="1" t="s">
        <v>22</v>
      </c>
      <c r="B595" s="1" t="s">
        <v>889</v>
      </c>
      <c r="C595" s="1" t="s">
        <v>238</v>
      </c>
      <c r="D595" s="1" t="s">
        <v>82</v>
      </c>
      <c r="E595" s="1" t="s">
        <v>39</v>
      </c>
      <c r="F595" s="1">
        <v>31</v>
      </c>
      <c r="G595" s="1">
        <v>71</v>
      </c>
      <c r="H595" s="1">
        <v>2</v>
      </c>
      <c r="I595" s="1">
        <v>27</v>
      </c>
      <c r="J595" s="1">
        <v>29</v>
      </c>
      <c r="K595" s="1">
        <v>99</v>
      </c>
      <c r="L595" s="4">
        <v>6</v>
      </c>
      <c r="M595" s="3">
        <v>8.24</v>
      </c>
      <c r="N595" s="4">
        <v>2</v>
      </c>
      <c r="O595" s="3">
        <v>12.69</v>
      </c>
      <c r="P595" s="4">
        <v>0</v>
      </c>
      <c r="Q595" s="3">
        <v>5.56</v>
      </c>
      <c r="R595" s="11">
        <f t="shared" si="45"/>
        <v>88.57597527293872</v>
      </c>
      <c r="S595" s="12">
        <f t="shared" si="46"/>
        <v>0.89470682093877496</v>
      </c>
      <c r="T595" s="11">
        <f t="shared" si="47"/>
        <v>187.57597527293871</v>
      </c>
      <c r="U595" s="12">
        <f t="shared" si="48"/>
        <v>1.2475489475061792</v>
      </c>
      <c r="V595" s="13">
        <f t="shared" si="49"/>
        <v>1</v>
      </c>
    </row>
    <row r="596" spans="1:22" ht="15" x14ac:dyDescent="0.25">
      <c r="A596" s="1" t="s">
        <v>22</v>
      </c>
      <c r="B596" s="1" t="s">
        <v>890</v>
      </c>
      <c r="C596" s="1" t="s">
        <v>101</v>
      </c>
      <c r="D596" s="1" t="s">
        <v>162</v>
      </c>
      <c r="E596" s="1" t="s">
        <v>26</v>
      </c>
      <c r="F596" s="1">
        <v>24</v>
      </c>
      <c r="G596" s="1">
        <v>7</v>
      </c>
      <c r="H596" s="1">
        <v>0</v>
      </c>
      <c r="I596" s="1">
        <v>1</v>
      </c>
      <c r="J596" s="1">
        <v>1</v>
      </c>
      <c r="K596" s="1">
        <v>5</v>
      </c>
      <c r="L596" s="4">
        <v>0</v>
      </c>
      <c r="M596" s="3">
        <v>0</v>
      </c>
      <c r="N596" s="4">
        <v>1</v>
      </c>
      <c r="O596" s="3">
        <v>50</v>
      </c>
      <c r="P596" s="4">
        <v>0</v>
      </c>
      <c r="R596" s="11">
        <f t="shared" si="45"/>
        <v>2</v>
      </c>
      <c r="S596" s="12">
        <f t="shared" si="46"/>
        <v>0.4</v>
      </c>
      <c r="T596" s="11">
        <f t="shared" si="47"/>
        <v>7</v>
      </c>
      <c r="U596" s="12">
        <f t="shared" si="48"/>
        <v>0.2857142857142857</v>
      </c>
      <c r="V596" s="13">
        <f t="shared" si="49"/>
        <v>0</v>
      </c>
    </row>
    <row r="597" spans="1:22" ht="15" x14ac:dyDescent="0.25">
      <c r="A597" s="1" t="s">
        <v>22</v>
      </c>
      <c r="B597" s="1" t="s">
        <v>891</v>
      </c>
      <c r="C597" s="1" t="s">
        <v>892</v>
      </c>
      <c r="D597" s="1" t="s">
        <v>115</v>
      </c>
      <c r="E597" s="1" t="s">
        <v>50</v>
      </c>
      <c r="F597" s="1">
        <v>22</v>
      </c>
      <c r="G597" s="1">
        <v>11</v>
      </c>
      <c r="H597" s="1">
        <v>2</v>
      </c>
      <c r="I597" s="1">
        <v>1</v>
      </c>
      <c r="J597" s="1">
        <v>3</v>
      </c>
      <c r="K597" s="1">
        <v>10</v>
      </c>
      <c r="L597" s="4">
        <v>0</v>
      </c>
      <c r="M597" s="3">
        <v>10</v>
      </c>
      <c r="N597" s="4">
        <v>1</v>
      </c>
      <c r="O597" s="3">
        <v>11.11</v>
      </c>
      <c r="P597" s="4">
        <v>0</v>
      </c>
      <c r="R597" s="11">
        <f t="shared" si="45"/>
        <v>9.0009000900090008</v>
      </c>
      <c r="S597" s="12">
        <f t="shared" si="46"/>
        <v>0.90009000900090008</v>
      </c>
      <c r="T597" s="11">
        <f t="shared" si="47"/>
        <v>19.000900090009001</v>
      </c>
      <c r="U597" s="12">
        <f t="shared" si="48"/>
        <v>0.81826364454627276</v>
      </c>
      <c r="V597" s="13">
        <f t="shared" si="49"/>
        <v>0</v>
      </c>
    </row>
    <row r="598" spans="1:22" ht="15" x14ac:dyDescent="0.25">
      <c r="A598" s="1" t="s">
        <v>22</v>
      </c>
      <c r="B598" s="1" t="s">
        <v>891</v>
      </c>
      <c r="C598" s="1" t="s">
        <v>893</v>
      </c>
      <c r="D598" s="1" t="s">
        <v>203</v>
      </c>
      <c r="E598" s="1" t="s">
        <v>26</v>
      </c>
      <c r="F598" s="1">
        <v>23</v>
      </c>
      <c r="G598" s="1">
        <v>24</v>
      </c>
      <c r="H598" s="1">
        <v>1</v>
      </c>
      <c r="I598" s="1">
        <v>6</v>
      </c>
      <c r="J598" s="1">
        <v>7</v>
      </c>
      <c r="K598" s="1">
        <v>32</v>
      </c>
      <c r="L598" s="4">
        <v>3</v>
      </c>
      <c r="M598" s="3">
        <v>9.35</v>
      </c>
      <c r="N598" s="4">
        <v>1</v>
      </c>
      <c r="O598" s="3">
        <v>10</v>
      </c>
      <c r="P598" s="4">
        <v>0</v>
      </c>
      <c r="Q598" s="3" t="s">
        <v>27</v>
      </c>
      <c r="R598" s="11">
        <f t="shared" si="45"/>
        <v>42.085561497326204</v>
      </c>
      <c r="S598" s="12">
        <f t="shared" si="46"/>
        <v>1.3151737967914439</v>
      </c>
      <c r="T598" s="11">
        <f t="shared" si="47"/>
        <v>74.085561497326211</v>
      </c>
      <c r="U598" s="12">
        <f t="shared" si="48"/>
        <v>1.7535650623885919</v>
      </c>
      <c r="V598" s="13">
        <f t="shared" si="49"/>
        <v>0</v>
      </c>
    </row>
    <row r="599" spans="1:22" ht="15" x14ac:dyDescent="0.25">
      <c r="A599" s="1" t="s">
        <v>22</v>
      </c>
      <c r="B599" s="1" t="s">
        <v>894</v>
      </c>
      <c r="C599" s="1" t="s">
        <v>801</v>
      </c>
      <c r="D599" s="1" t="s">
        <v>35</v>
      </c>
      <c r="E599" s="1" t="s">
        <v>39</v>
      </c>
      <c r="F599" s="1">
        <v>33</v>
      </c>
      <c r="G599" s="1">
        <v>55</v>
      </c>
      <c r="H599" s="1">
        <v>1</v>
      </c>
      <c r="I599" s="1">
        <v>6</v>
      </c>
      <c r="J599" s="1">
        <v>7</v>
      </c>
      <c r="K599" s="1">
        <v>21</v>
      </c>
      <c r="L599" s="4">
        <v>3</v>
      </c>
      <c r="M599" s="3">
        <v>6.78</v>
      </c>
      <c r="N599" s="4">
        <v>0</v>
      </c>
      <c r="O599" s="3">
        <v>0</v>
      </c>
      <c r="P599" s="4">
        <v>0</v>
      </c>
      <c r="Q599" s="3">
        <v>9.09</v>
      </c>
      <c r="R599" s="11">
        <f t="shared" si="45"/>
        <v>44.247787610619469</v>
      </c>
      <c r="S599" s="12">
        <f t="shared" si="46"/>
        <v>2.1070375052675936</v>
      </c>
      <c r="T599" s="11">
        <f t="shared" si="47"/>
        <v>65.247787610619469</v>
      </c>
      <c r="U599" s="12">
        <f t="shared" si="48"/>
        <v>0.80450522928399038</v>
      </c>
      <c r="V599" s="13">
        <f t="shared" si="49"/>
        <v>1</v>
      </c>
    </row>
    <row r="600" spans="1:22" ht="15" x14ac:dyDescent="0.25">
      <c r="A600" s="1" t="s">
        <v>22</v>
      </c>
      <c r="B600" s="1" t="s">
        <v>895</v>
      </c>
      <c r="C600" s="1" t="s">
        <v>238</v>
      </c>
      <c r="D600" s="1" t="s">
        <v>55</v>
      </c>
      <c r="E600" s="1" t="s">
        <v>39</v>
      </c>
      <c r="F600" s="1">
        <v>30</v>
      </c>
      <c r="G600" s="1">
        <v>77</v>
      </c>
      <c r="H600" s="1">
        <v>8</v>
      </c>
      <c r="I600" s="1">
        <v>16</v>
      </c>
      <c r="J600" s="1">
        <v>24</v>
      </c>
      <c r="K600" s="1">
        <v>93</v>
      </c>
      <c r="L600" s="4">
        <v>3</v>
      </c>
      <c r="M600" s="3">
        <v>9.92</v>
      </c>
      <c r="N600" s="4">
        <v>3</v>
      </c>
      <c r="O600" s="3">
        <v>11.56</v>
      </c>
      <c r="P600" s="4">
        <v>0</v>
      </c>
      <c r="Q600" s="3">
        <v>16.670000000000002</v>
      </c>
      <c r="R600" s="11">
        <f t="shared" si="45"/>
        <v>56.193492577296567</v>
      </c>
      <c r="S600" s="12">
        <f t="shared" si="46"/>
        <v>0.60423110298168348</v>
      </c>
      <c r="T600" s="11">
        <f t="shared" si="47"/>
        <v>149.19349257729658</v>
      </c>
      <c r="U600" s="12">
        <f t="shared" si="48"/>
        <v>0.72978561788696839</v>
      </c>
      <c r="V600" s="13">
        <f t="shared" si="49"/>
        <v>1</v>
      </c>
    </row>
    <row r="601" spans="1:22" ht="15" x14ac:dyDescent="0.25">
      <c r="A601" s="1" t="s">
        <v>22</v>
      </c>
      <c r="B601" s="1" t="s">
        <v>896</v>
      </c>
      <c r="C601" s="1" t="s">
        <v>897</v>
      </c>
      <c r="D601" s="1" t="s">
        <v>67</v>
      </c>
      <c r="E601" s="1" t="s">
        <v>26</v>
      </c>
      <c r="F601" s="1">
        <v>32</v>
      </c>
      <c r="G601" s="1">
        <v>43</v>
      </c>
      <c r="H601" s="1">
        <v>3</v>
      </c>
      <c r="I601" s="1">
        <v>7</v>
      </c>
      <c r="J601" s="1">
        <v>10</v>
      </c>
      <c r="K601" s="1">
        <v>39</v>
      </c>
      <c r="L601" s="4">
        <v>4</v>
      </c>
      <c r="M601" s="3">
        <v>8.07</v>
      </c>
      <c r="N601" s="4">
        <v>0</v>
      </c>
      <c r="O601" s="3">
        <v>0</v>
      </c>
      <c r="P601" s="4">
        <v>0</v>
      </c>
      <c r="Q601" s="3">
        <v>0</v>
      </c>
      <c r="R601" s="11">
        <f t="shared" si="45"/>
        <v>49.566294919454769</v>
      </c>
      <c r="S601" s="12">
        <f t="shared" si="46"/>
        <v>1.2709306389603787</v>
      </c>
      <c r="T601" s="11">
        <f t="shared" si="47"/>
        <v>88.566294919454776</v>
      </c>
      <c r="U601" s="12">
        <f t="shared" si="48"/>
        <v>1.1527045330105761</v>
      </c>
      <c r="V601" s="13">
        <f t="shared" si="49"/>
        <v>0</v>
      </c>
    </row>
    <row r="602" spans="1:22" ht="15" x14ac:dyDescent="0.25">
      <c r="A602" s="1" t="s">
        <v>22</v>
      </c>
      <c r="B602" s="1" t="s">
        <v>898</v>
      </c>
      <c r="C602" s="1" t="s">
        <v>167</v>
      </c>
      <c r="D602" s="1" t="s">
        <v>104</v>
      </c>
      <c r="E602" s="1" t="s">
        <v>39</v>
      </c>
      <c r="F602" s="1">
        <v>34</v>
      </c>
      <c r="G602" s="1">
        <v>72</v>
      </c>
      <c r="H602" s="1">
        <v>12</v>
      </c>
      <c r="I602" s="1">
        <v>31</v>
      </c>
      <c r="J602" s="1">
        <v>43</v>
      </c>
      <c r="K602" s="1">
        <v>182</v>
      </c>
      <c r="L602" s="4">
        <v>5</v>
      </c>
      <c r="M602" s="3">
        <v>7.55</v>
      </c>
      <c r="N602" s="4">
        <v>9</v>
      </c>
      <c r="O602" s="3">
        <v>11.11</v>
      </c>
      <c r="P602" s="4">
        <v>0</v>
      </c>
      <c r="Q602" s="3">
        <v>5.88</v>
      </c>
      <c r="R602" s="11">
        <f t="shared" si="45"/>
        <v>147.23326637299493</v>
      </c>
      <c r="S602" s="12">
        <f t="shared" si="46"/>
        <v>0.80897399106041168</v>
      </c>
      <c r="T602" s="11">
        <f t="shared" si="47"/>
        <v>329.23326637299493</v>
      </c>
      <c r="U602" s="12">
        <f t="shared" si="48"/>
        <v>2.0449064774027073</v>
      </c>
      <c r="V602" s="13">
        <f t="shared" si="49"/>
        <v>1</v>
      </c>
    </row>
    <row r="603" spans="1:22" ht="15" x14ac:dyDescent="0.25">
      <c r="A603" s="1" t="s">
        <v>22</v>
      </c>
      <c r="B603" s="1" t="s">
        <v>899</v>
      </c>
      <c r="C603" s="14" t="s">
        <v>900</v>
      </c>
      <c r="D603" s="1" t="s">
        <v>162</v>
      </c>
      <c r="E603" s="1" t="s">
        <v>50</v>
      </c>
      <c r="F603" s="1">
        <v>33</v>
      </c>
      <c r="G603" s="1">
        <v>80</v>
      </c>
      <c r="H603" s="1">
        <v>33</v>
      </c>
      <c r="I603" s="1">
        <v>38</v>
      </c>
      <c r="J603" s="1">
        <v>71</v>
      </c>
      <c r="K603" s="1">
        <v>215</v>
      </c>
      <c r="L603" s="4">
        <v>20</v>
      </c>
      <c r="M603" s="3">
        <v>10.47</v>
      </c>
      <c r="N603" s="4">
        <v>6</v>
      </c>
      <c r="O603" s="3">
        <v>11.39</v>
      </c>
      <c r="P603" s="4">
        <v>0</v>
      </c>
      <c r="Q603" s="3">
        <v>0</v>
      </c>
      <c r="R603" s="11">
        <f t="shared" si="45"/>
        <v>243.69975505918913</v>
      </c>
      <c r="S603" s="12">
        <f t="shared" si="46"/>
        <v>1.1334872328334378</v>
      </c>
      <c r="T603" s="11">
        <f t="shared" si="47"/>
        <v>458.6997550591891</v>
      </c>
      <c r="U603" s="12">
        <f t="shared" si="48"/>
        <v>3.046246938239864</v>
      </c>
      <c r="V603" s="13">
        <f t="shared" si="49"/>
        <v>0</v>
      </c>
    </row>
    <row r="604" spans="1:22" ht="15" x14ac:dyDescent="0.25">
      <c r="A604" s="1" t="s">
        <v>22</v>
      </c>
      <c r="B604" s="1" t="s">
        <v>901</v>
      </c>
      <c r="C604" s="1" t="s">
        <v>902</v>
      </c>
      <c r="D604" s="1" t="s">
        <v>72</v>
      </c>
      <c r="E604" s="1" t="s">
        <v>31</v>
      </c>
      <c r="F604" s="1">
        <v>26</v>
      </c>
      <c r="G604" s="1">
        <v>62</v>
      </c>
      <c r="H604" s="1">
        <v>7</v>
      </c>
      <c r="I604" s="1">
        <v>10</v>
      </c>
      <c r="J604" s="1">
        <v>17</v>
      </c>
      <c r="K604" s="1">
        <v>89</v>
      </c>
      <c r="L604" s="4">
        <v>2</v>
      </c>
      <c r="M604" s="3">
        <v>6.21</v>
      </c>
      <c r="N604" s="4">
        <v>2</v>
      </c>
      <c r="O604" s="3">
        <v>13.16</v>
      </c>
      <c r="P604" s="4">
        <v>0</v>
      </c>
      <c r="Q604" s="3" t="s">
        <v>27</v>
      </c>
      <c r="R604" s="11">
        <f t="shared" si="45"/>
        <v>47.403687551698653</v>
      </c>
      <c r="S604" s="12">
        <f t="shared" si="46"/>
        <v>0.53262570282807475</v>
      </c>
      <c r="T604" s="11">
        <f t="shared" si="47"/>
        <v>136.40368755169865</v>
      </c>
      <c r="U604" s="12">
        <f t="shared" si="48"/>
        <v>0.76457560567255889</v>
      </c>
      <c r="V604" s="13">
        <f t="shared" si="49"/>
        <v>0</v>
      </c>
    </row>
    <row r="605" spans="1:22" ht="15" x14ac:dyDescent="0.25">
      <c r="A605" s="1" t="s">
        <v>22</v>
      </c>
      <c r="B605" s="1" t="s">
        <v>903</v>
      </c>
      <c r="C605" s="1" t="s">
        <v>904</v>
      </c>
      <c r="D605" s="1" t="s">
        <v>55</v>
      </c>
      <c r="E605" s="1" t="s">
        <v>26</v>
      </c>
      <c r="F605" s="1">
        <v>23</v>
      </c>
      <c r="G605" s="1">
        <v>10</v>
      </c>
      <c r="H605" s="1">
        <v>1</v>
      </c>
      <c r="I605" s="1">
        <v>2</v>
      </c>
      <c r="J605" s="1">
        <v>3</v>
      </c>
      <c r="K605" s="1">
        <v>10</v>
      </c>
      <c r="L605" s="4">
        <v>2</v>
      </c>
      <c r="M605" s="3">
        <v>10.87</v>
      </c>
      <c r="N605" s="4">
        <v>0</v>
      </c>
      <c r="O605" s="3">
        <v>0</v>
      </c>
      <c r="P605" s="4">
        <v>0</v>
      </c>
      <c r="Q605" s="3" t="s">
        <v>27</v>
      </c>
      <c r="R605" s="11">
        <f t="shared" si="45"/>
        <v>18.399264029438825</v>
      </c>
      <c r="S605" s="12">
        <f t="shared" si="46"/>
        <v>1.8399264029438824</v>
      </c>
      <c r="T605" s="11">
        <f t="shared" si="47"/>
        <v>28.399264029438825</v>
      </c>
      <c r="U605" s="12">
        <f t="shared" si="48"/>
        <v>1.8399264029438824</v>
      </c>
      <c r="V605" s="13">
        <f t="shared" si="49"/>
        <v>0</v>
      </c>
    </row>
    <row r="606" spans="1:22" ht="15" x14ac:dyDescent="0.25">
      <c r="A606" s="1" t="s">
        <v>22</v>
      </c>
      <c r="B606" s="1" t="s">
        <v>905</v>
      </c>
      <c r="C606" s="1" t="s">
        <v>906</v>
      </c>
      <c r="D606" s="1" t="s">
        <v>134</v>
      </c>
      <c r="E606" s="1" t="s">
        <v>50</v>
      </c>
      <c r="F606" s="1">
        <v>27</v>
      </c>
      <c r="G606" s="1">
        <v>79</v>
      </c>
      <c r="H606" s="1">
        <v>16</v>
      </c>
      <c r="I606" s="1">
        <v>21</v>
      </c>
      <c r="J606" s="1">
        <v>37</v>
      </c>
      <c r="K606" s="1">
        <v>167</v>
      </c>
      <c r="L606" s="4">
        <v>11</v>
      </c>
      <c r="M606" s="3">
        <v>9.43</v>
      </c>
      <c r="N606" s="4">
        <v>1</v>
      </c>
      <c r="O606" s="3">
        <v>12.35</v>
      </c>
      <c r="P606" s="4">
        <v>0</v>
      </c>
      <c r="Q606" s="3">
        <v>0</v>
      </c>
      <c r="R606" s="11">
        <f t="shared" si="45"/>
        <v>124.74615856878512</v>
      </c>
      <c r="S606" s="12">
        <f t="shared" si="46"/>
        <v>0.74698298544182706</v>
      </c>
      <c r="T606" s="11">
        <f t="shared" si="47"/>
        <v>291.74615856878512</v>
      </c>
      <c r="U606" s="12">
        <f t="shared" si="48"/>
        <v>1.5790652983390521</v>
      </c>
      <c r="V606" s="13">
        <f t="shared" si="49"/>
        <v>0</v>
      </c>
    </row>
    <row r="607" spans="1:22" ht="15" x14ac:dyDescent="0.25">
      <c r="A607" s="1" t="s">
        <v>22</v>
      </c>
      <c r="B607" s="1" t="s">
        <v>907</v>
      </c>
      <c r="C607" s="1" t="s">
        <v>202</v>
      </c>
      <c r="D607" s="1" t="s">
        <v>25</v>
      </c>
      <c r="E607" s="1" t="s">
        <v>39</v>
      </c>
      <c r="F607" s="1">
        <v>23</v>
      </c>
      <c r="G607" s="1">
        <v>6</v>
      </c>
      <c r="H607" s="1">
        <v>0</v>
      </c>
      <c r="I607" s="1">
        <v>0</v>
      </c>
      <c r="J607" s="1">
        <v>0</v>
      </c>
      <c r="K607" s="1">
        <v>5</v>
      </c>
      <c r="L607" s="4">
        <v>0</v>
      </c>
      <c r="M607" s="3">
        <v>0</v>
      </c>
      <c r="N607" s="4">
        <v>0</v>
      </c>
      <c r="O607" s="3" t="s">
        <v>27</v>
      </c>
      <c r="P607" s="4">
        <v>0</v>
      </c>
      <c r="Q607" s="3" t="s">
        <v>27</v>
      </c>
      <c r="R607" s="11">
        <f t="shared" si="45"/>
        <v>0</v>
      </c>
      <c r="S607" s="12">
        <f t="shared" si="46"/>
        <v>0</v>
      </c>
      <c r="T607" s="11">
        <f t="shared" si="47"/>
        <v>5</v>
      </c>
      <c r="U607" s="12">
        <f t="shared" si="48"/>
        <v>0</v>
      </c>
      <c r="V607" s="13">
        <f t="shared" si="49"/>
        <v>1</v>
      </c>
    </row>
    <row r="608" spans="1:22" ht="15" x14ac:dyDescent="0.25">
      <c r="A608" s="1" t="s">
        <v>22</v>
      </c>
      <c r="B608" s="1" t="s">
        <v>908</v>
      </c>
      <c r="C608" s="1" t="s">
        <v>909</v>
      </c>
      <c r="D608" s="1" t="s">
        <v>64</v>
      </c>
      <c r="E608" s="1" t="s">
        <v>39</v>
      </c>
      <c r="F608" s="1">
        <v>29</v>
      </c>
      <c r="G608" s="1">
        <v>47</v>
      </c>
      <c r="H608" s="1">
        <v>4</v>
      </c>
      <c r="I608" s="1">
        <v>9</v>
      </c>
      <c r="J608" s="1">
        <v>13</v>
      </c>
      <c r="K608" s="1">
        <v>68</v>
      </c>
      <c r="L608" s="4">
        <v>4</v>
      </c>
      <c r="M608" s="3">
        <v>8.17</v>
      </c>
      <c r="N608" s="4">
        <v>1</v>
      </c>
      <c r="O608" s="3">
        <v>10.89</v>
      </c>
      <c r="P608" s="4">
        <v>0</v>
      </c>
      <c r="Q608" s="3">
        <v>14.29</v>
      </c>
      <c r="R608" s="11">
        <f t="shared" si="45"/>
        <v>58.142344778597142</v>
      </c>
      <c r="S608" s="12">
        <f t="shared" si="46"/>
        <v>0.85503448203819321</v>
      </c>
      <c r="T608" s="11">
        <f t="shared" si="47"/>
        <v>126.14234477859713</v>
      </c>
      <c r="U608" s="12">
        <f t="shared" si="48"/>
        <v>1.2370711655020667</v>
      </c>
      <c r="V608" s="13">
        <f t="shared" si="49"/>
        <v>1</v>
      </c>
    </row>
    <row r="609" spans="1:22" ht="15" x14ac:dyDescent="0.25">
      <c r="A609" s="1" t="s">
        <v>22</v>
      </c>
      <c r="B609" s="1" t="s">
        <v>910</v>
      </c>
      <c r="C609" s="1" t="s">
        <v>911</v>
      </c>
      <c r="D609" s="1" t="s">
        <v>115</v>
      </c>
      <c r="E609" s="1" t="s">
        <v>31</v>
      </c>
      <c r="F609" s="1">
        <v>28</v>
      </c>
      <c r="G609" s="1">
        <v>73</v>
      </c>
      <c r="H609" s="1">
        <v>7</v>
      </c>
      <c r="I609" s="1">
        <v>10</v>
      </c>
      <c r="J609" s="1">
        <v>17</v>
      </c>
      <c r="K609" s="1">
        <v>91</v>
      </c>
      <c r="L609" s="4">
        <v>6</v>
      </c>
      <c r="M609" s="3">
        <v>6.79</v>
      </c>
      <c r="N609" s="4">
        <v>0</v>
      </c>
      <c r="O609" s="3">
        <v>24</v>
      </c>
      <c r="P609" s="4">
        <v>0</v>
      </c>
      <c r="Q609" s="3">
        <v>0</v>
      </c>
      <c r="R609" s="11">
        <f t="shared" si="45"/>
        <v>88.365243004418261</v>
      </c>
      <c r="S609" s="12">
        <f t="shared" si="46"/>
        <v>0.97104662642217865</v>
      </c>
      <c r="T609" s="11">
        <f t="shared" si="47"/>
        <v>179.36524300441826</v>
      </c>
      <c r="U609" s="12">
        <f t="shared" si="48"/>
        <v>1.2104827808824419</v>
      </c>
      <c r="V609" s="13">
        <f t="shared" si="49"/>
        <v>0</v>
      </c>
    </row>
    <row r="610" spans="1:22" ht="15" x14ac:dyDescent="0.25">
      <c r="A610" s="1" t="s">
        <v>22</v>
      </c>
      <c r="B610" s="1" t="s">
        <v>912</v>
      </c>
      <c r="C610" s="1" t="s">
        <v>338</v>
      </c>
      <c r="D610" s="1" t="s">
        <v>61</v>
      </c>
      <c r="E610" s="1" t="s">
        <v>31</v>
      </c>
      <c r="F610" s="1">
        <v>22</v>
      </c>
      <c r="G610" s="1">
        <v>81</v>
      </c>
      <c r="H610" s="1">
        <v>26</v>
      </c>
      <c r="I610" s="1">
        <v>32</v>
      </c>
      <c r="J610" s="1">
        <v>58</v>
      </c>
      <c r="K610" s="1">
        <v>183</v>
      </c>
      <c r="L610" s="4">
        <v>19</v>
      </c>
      <c r="M610" s="3">
        <v>11.09</v>
      </c>
      <c r="N610" s="4">
        <v>1</v>
      </c>
      <c r="O610" s="3">
        <v>10.61</v>
      </c>
      <c r="P610" s="4">
        <v>0</v>
      </c>
      <c r="Q610" s="3" t="s">
        <v>27</v>
      </c>
      <c r="R610" s="11">
        <f t="shared" si="45"/>
        <v>180.75058917315189</v>
      </c>
      <c r="S610" s="12">
        <f t="shared" si="46"/>
        <v>0.98770813755820708</v>
      </c>
      <c r="T610" s="11">
        <f t="shared" si="47"/>
        <v>363.75058917315187</v>
      </c>
      <c r="U610" s="12">
        <f t="shared" si="48"/>
        <v>2.2314887552240976</v>
      </c>
      <c r="V610" s="13">
        <f t="shared" si="49"/>
        <v>0</v>
      </c>
    </row>
    <row r="611" spans="1:22" ht="15" x14ac:dyDescent="0.25">
      <c r="A611" s="1" t="s">
        <v>22</v>
      </c>
      <c r="B611" s="1" t="s">
        <v>913</v>
      </c>
      <c r="C611" s="1" t="s">
        <v>179</v>
      </c>
      <c r="D611" s="1" t="s">
        <v>25</v>
      </c>
      <c r="E611" s="1" t="s">
        <v>39</v>
      </c>
      <c r="F611" s="1">
        <v>35</v>
      </c>
      <c r="G611" s="1">
        <v>73</v>
      </c>
      <c r="H611" s="1">
        <v>13</v>
      </c>
      <c r="I611" s="1">
        <v>42</v>
      </c>
      <c r="J611" s="1">
        <v>55</v>
      </c>
      <c r="K611" s="1">
        <v>175</v>
      </c>
      <c r="L611" s="4">
        <v>7</v>
      </c>
      <c r="M611" s="3">
        <v>8.8699999999999992</v>
      </c>
      <c r="N611" s="4">
        <v>3</v>
      </c>
      <c r="O611" s="3">
        <v>11.94</v>
      </c>
      <c r="P611" s="4">
        <v>0</v>
      </c>
      <c r="Q611" s="3">
        <v>3.85</v>
      </c>
      <c r="R611" s="11">
        <f t="shared" si="45"/>
        <v>104.04332825344309</v>
      </c>
      <c r="S611" s="12">
        <f t="shared" si="46"/>
        <v>0.59453330430538909</v>
      </c>
      <c r="T611" s="11">
        <f t="shared" si="47"/>
        <v>279.04332825344306</v>
      </c>
      <c r="U611" s="12">
        <f t="shared" si="48"/>
        <v>1.4252510719649738</v>
      </c>
      <c r="V611" s="13">
        <f t="shared" si="49"/>
        <v>1</v>
      </c>
    </row>
    <row r="612" spans="1:22" ht="15" x14ac:dyDescent="0.25">
      <c r="A612" s="1" t="s">
        <v>22</v>
      </c>
      <c r="B612" s="1" t="s">
        <v>914</v>
      </c>
      <c r="C612" s="1" t="s">
        <v>193</v>
      </c>
      <c r="D612" s="1" t="s">
        <v>67</v>
      </c>
      <c r="E612" s="1" t="s">
        <v>39</v>
      </c>
      <c r="F612" s="1">
        <v>24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4">
        <v>0</v>
      </c>
      <c r="M612" s="3" t="s">
        <v>27</v>
      </c>
      <c r="N612" s="4">
        <v>0</v>
      </c>
      <c r="P612" s="4">
        <v>0</v>
      </c>
      <c r="R612" s="11">
        <f t="shared" si="45"/>
        <v>0</v>
      </c>
      <c r="S612" s="12">
        <f t="shared" si="46"/>
        <v>0</v>
      </c>
      <c r="T612" s="11">
        <f t="shared" si="47"/>
        <v>0</v>
      </c>
      <c r="U612" s="12">
        <f t="shared" si="48"/>
        <v>0</v>
      </c>
      <c r="V612" s="13">
        <f t="shared" si="49"/>
        <v>1</v>
      </c>
    </row>
    <row r="613" spans="1:22" ht="15" x14ac:dyDescent="0.25">
      <c r="A613" s="1" t="s">
        <v>22</v>
      </c>
      <c r="B613" s="1" t="s">
        <v>915</v>
      </c>
      <c r="C613" s="1" t="s">
        <v>401</v>
      </c>
      <c r="D613" s="1" t="s">
        <v>181</v>
      </c>
      <c r="E613" s="1" t="s">
        <v>39</v>
      </c>
      <c r="F613" s="1">
        <v>24</v>
      </c>
      <c r="G613" s="1">
        <v>72</v>
      </c>
      <c r="H613" s="1">
        <v>10</v>
      </c>
      <c r="I613" s="1">
        <v>21</v>
      </c>
      <c r="J613" s="1">
        <v>31</v>
      </c>
      <c r="K613" s="1">
        <v>105</v>
      </c>
      <c r="L613" s="4">
        <v>4</v>
      </c>
      <c r="M613" s="3">
        <v>9.5299999999999994</v>
      </c>
      <c r="N613" s="4">
        <v>5</v>
      </c>
      <c r="O613" s="3">
        <v>11.58</v>
      </c>
      <c r="P613" s="4">
        <v>0</v>
      </c>
      <c r="Q613" s="3">
        <v>6.52</v>
      </c>
      <c r="R613" s="11">
        <f t="shared" si="45"/>
        <v>85.150610652298809</v>
      </c>
      <c r="S613" s="12">
        <f t="shared" si="46"/>
        <v>0.81095819668856006</v>
      </c>
      <c r="T613" s="11">
        <f t="shared" si="47"/>
        <v>190.15061065229881</v>
      </c>
      <c r="U613" s="12">
        <f t="shared" si="48"/>
        <v>1.1826473701708169</v>
      </c>
      <c r="V613" s="13">
        <f t="shared" si="49"/>
        <v>1</v>
      </c>
    </row>
    <row r="614" spans="1:22" ht="15" x14ac:dyDescent="0.25">
      <c r="A614" s="1" t="s">
        <v>22</v>
      </c>
      <c r="B614" s="1" t="s">
        <v>916</v>
      </c>
      <c r="C614" s="1" t="s">
        <v>917</v>
      </c>
      <c r="D614" s="1" t="s">
        <v>134</v>
      </c>
      <c r="E614" s="1" t="s">
        <v>50</v>
      </c>
      <c r="F614" s="1">
        <v>23</v>
      </c>
      <c r="G614" s="1">
        <v>49</v>
      </c>
      <c r="H614" s="1">
        <v>9</v>
      </c>
      <c r="I614" s="1">
        <v>12</v>
      </c>
      <c r="J614" s="1">
        <v>21</v>
      </c>
      <c r="K614" s="1">
        <v>80</v>
      </c>
      <c r="L614" s="4">
        <v>4</v>
      </c>
      <c r="M614" s="3">
        <v>9.6</v>
      </c>
      <c r="N614" s="4">
        <v>4</v>
      </c>
      <c r="O614" s="3">
        <v>12.09</v>
      </c>
      <c r="P614" s="4">
        <v>0</v>
      </c>
      <c r="Q614" s="3" t="s">
        <v>27</v>
      </c>
      <c r="R614" s="11">
        <f t="shared" si="45"/>
        <v>74.75186104218362</v>
      </c>
      <c r="S614" s="12">
        <f t="shared" si="46"/>
        <v>0.93439826302729523</v>
      </c>
      <c r="T614" s="11">
        <f t="shared" si="47"/>
        <v>154.75186104218363</v>
      </c>
      <c r="U614" s="12">
        <f t="shared" si="48"/>
        <v>1.5255481845343597</v>
      </c>
      <c r="V614" s="13">
        <f t="shared" si="49"/>
        <v>0</v>
      </c>
    </row>
    <row r="615" spans="1:22" ht="15" x14ac:dyDescent="0.25">
      <c r="A615" s="1" t="s">
        <v>22</v>
      </c>
      <c r="B615" s="1" t="s">
        <v>918</v>
      </c>
      <c r="C615" s="1" t="s">
        <v>919</v>
      </c>
      <c r="D615" s="1" t="s">
        <v>203</v>
      </c>
      <c r="E615" s="1" t="s">
        <v>26</v>
      </c>
      <c r="F615" s="1">
        <v>31</v>
      </c>
      <c r="G615" s="1">
        <v>82</v>
      </c>
      <c r="H615" s="1">
        <v>11</v>
      </c>
      <c r="I615" s="1">
        <v>14</v>
      </c>
      <c r="J615" s="1">
        <v>25</v>
      </c>
      <c r="K615" s="1">
        <v>113</v>
      </c>
      <c r="L615" s="4">
        <v>6</v>
      </c>
      <c r="M615" s="3">
        <v>8.3800000000000008</v>
      </c>
      <c r="N615" s="4">
        <v>1</v>
      </c>
      <c r="O615" s="3">
        <v>9.3800000000000008</v>
      </c>
      <c r="P615" s="4">
        <v>1</v>
      </c>
      <c r="Q615" s="3">
        <v>3.03</v>
      </c>
      <c r="R615" s="11">
        <f t="shared" si="45"/>
        <v>115.26332648632959</v>
      </c>
      <c r="S615" s="12">
        <f t="shared" si="46"/>
        <v>1.0200294379321202</v>
      </c>
      <c r="T615" s="11">
        <f t="shared" si="47"/>
        <v>228.26332648632959</v>
      </c>
      <c r="U615" s="12">
        <f t="shared" si="48"/>
        <v>1.4056503230040194</v>
      </c>
      <c r="V615" s="13">
        <f t="shared" si="49"/>
        <v>0</v>
      </c>
    </row>
    <row r="616" spans="1:22" ht="15" x14ac:dyDescent="0.25">
      <c r="A616" s="1" t="s">
        <v>22</v>
      </c>
      <c r="B616" s="1" t="s">
        <v>920</v>
      </c>
      <c r="C616" s="1" t="s">
        <v>118</v>
      </c>
      <c r="D616" s="1" t="s">
        <v>53</v>
      </c>
      <c r="E616" s="1" t="s">
        <v>31</v>
      </c>
      <c r="F616" s="1">
        <v>40</v>
      </c>
      <c r="G616" s="1">
        <v>72</v>
      </c>
      <c r="H616" s="1">
        <v>14</v>
      </c>
      <c r="I616" s="1">
        <v>34</v>
      </c>
      <c r="J616" s="1">
        <v>48</v>
      </c>
      <c r="K616" s="1">
        <v>121</v>
      </c>
      <c r="L616" s="4">
        <v>10</v>
      </c>
      <c r="M616" s="3">
        <v>9.64</v>
      </c>
      <c r="N616" s="4">
        <v>10</v>
      </c>
      <c r="O616" s="3">
        <v>14.21</v>
      </c>
      <c r="P616" s="4">
        <v>0</v>
      </c>
      <c r="Q616" s="3">
        <v>0</v>
      </c>
      <c r="R616" s="11">
        <f t="shared" si="45"/>
        <v>174.10741661094255</v>
      </c>
      <c r="S616" s="12">
        <f t="shared" si="46"/>
        <v>1.4389042695119219</v>
      </c>
      <c r="T616" s="11">
        <f t="shared" si="47"/>
        <v>295.10741661094255</v>
      </c>
      <c r="U616" s="12">
        <f t="shared" si="48"/>
        <v>2.4181585640408687</v>
      </c>
      <c r="V616" s="13">
        <f t="shared" si="49"/>
        <v>0</v>
      </c>
    </row>
    <row r="617" spans="1:22" ht="15" x14ac:dyDescent="0.25">
      <c r="A617" s="1" t="s">
        <v>22</v>
      </c>
      <c r="B617" s="1" t="s">
        <v>921</v>
      </c>
      <c r="C617" s="1" t="s">
        <v>112</v>
      </c>
      <c r="D617" s="1" t="s">
        <v>42</v>
      </c>
      <c r="E617" s="1" t="s">
        <v>39</v>
      </c>
      <c r="F617" s="1">
        <v>31</v>
      </c>
      <c r="G617" s="1">
        <v>80</v>
      </c>
      <c r="H617" s="1">
        <v>6</v>
      </c>
      <c r="I617" s="1">
        <v>32</v>
      </c>
      <c r="J617" s="1">
        <v>38</v>
      </c>
      <c r="K617" s="1">
        <v>136</v>
      </c>
      <c r="L617" s="4">
        <v>4</v>
      </c>
      <c r="M617" s="3">
        <v>10.08</v>
      </c>
      <c r="N617" s="4">
        <v>8</v>
      </c>
      <c r="O617" s="3">
        <v>14.93</v>
      </c>
      <c r="P617" s="4">
        <v>0</v>
      </c>
      <c r="Q617" s="3">
        <v>11.11</v>
      </c>
      <c r="R617" s="11">
        <f t="shared" si="45"/>
        <v>93.265928831903381</v>
      </c>
      <c r="S617" s="12">
        <f t="shared" si="46"/>
        <v>0.68577888846987778</v>
      </c>
      <c r="T617" s="11">
        <f t="shared" si="47"/>
        <v>229.26592883190338</v>
      </c>
      <c r="U617" s="12">
        <f t="shared" si="48"/>
        <v>1.1658241103987923</v>
      </c>
      <c r="V617" s="13">
        <f t="shared" si="49"/>
        <v>1</v>
      </c>
    </row>
    <row r="618" spans="1:22" ht="15" x14ac:dyDescent="0.25">
      <c r="A618" s="1" t="s">
        <v>22</v>
      </c>
      <c r="B618" s="1" t="s">
        <v>922</v>
      </c>
      <c r="C618" s="1" t="s">
        <v>923</v>
      </c>
      <c r="D618" s="1" t="s">
        <v>203</v>
      </c>
      <c r="E618" s="1" t="s">
        <v>50</v>
      </c>
      <c r="F618" s="1">
        <v>22</v>
      </c>
      <c r="G618" s="1">
        <v>1</v>
      </c>
      <c r="H618" s="1">
        <v>0</v>
      </c>
      <c r="I618" s="1">
        <v>0</v>
      </c>
      <c r="J618" s="1">
        <v>0</v>
      </c>
      <c r="K618" s="1">
        <v>1</v>
      </c>
      <c r="L618" s="4">
        <v>0</v>
      </c>
      <c r="M618" s="3">
        <v>0</v>
      </c>
      <c r="N618" s="4">
        <v>0</v>
      </c>
      <c r="P618" s="4">
        <v>0</v>
      </c>
      <c r="R618" s="11">
        <f t="shared" si="45"/>
        <v>0</v>
      </c>
      <c r="S618" s="12">
        <f t="shared" si="46"/>
        <v>0</v>
      </c>
      <c r="T618" s="11">
        <f t="shared" si="47"/>
        <v>1</v>
      </c>
      <c r="U618" s="12">
        <f t="shared" si="48"/>
        <v>0</v>
      </c>
      <c r="V618" s="13">
        <f t="shared" si="49"/>
        <v>0</v>
      </c>
    </row>
    <row r="619" spans="1:22" ht="15" x14ac:dyDescent="0.25">
      <c r="A619" s="1" t="s">
        <v>22</v>
      </c>
      <c r="B619" s="1" t="s">
        <v>924</v>
      </c>
      <c r="C619" s="1" t="s">
        <v>925</v>
      </c>
      <c r="D619" s="1" t="s">
        <v>67</v>
      </c>
      <c r="E619" s="1" t="s">
        <v>39</v>
      </c>
      <c r="F619" s="1">
        <v>28</v>
      </c>
      <c r="G619" s="1">
        <v>82</v>
      </c>
      <c r="H619" s="1">
        <v>5</v>
      </c>
      <c r="I619" s="1">
        <v>15</v>
      </c>
      <c r="J619" s="1">
        <v>20</v>
      </c>
      <c r="K619" s="1">
        <v>93</v>
      </c>
      <c r="L619" s="4">
        <v>3</v>
      </c>
      <c r="M619" s="3">
        <v>11.22</v>
      </c>
      <c r="N619" s="4">
        <v>1</v>
      </c>
      <c r="O619" s="3">
        <v>6.25</v>
      </c>
      <c r="P619" s="4">
        <v>0</v>
      </c>
      <c r="Q619" s="3">
        <v>6.06</v>
      </c>
      <c r="R619" s="11">
        <f t="shared" si="45"/>
        <v>42.737967914438499</v>
      </c>
      <c r="S619" s="12">
        <f t="shared" si="46"/>
        <v>0.45954804209073657</v>
      </c>
      <c r="T619" s="11">
        <f t="shared" si="47"/>
        <v>135.73796791443851</v>
      </c>
      <c r="U619" s="12">
        <f t="shared" si="48"/>
        <v>0.52119473066388411</v>
      </c>
      <c r="V619" s="13">
        <f t="shared" si="49"/>
        <v>1</v>
      </c>
    </row>
    <row r="620" spans="1:22" ht="15" x14ac:dyDescent="0.25">
      <c r="A620" s="1" t="s">
        <v>22</v>
      </c>
      <c r="B620" s="1" t="s">
        <v>926</v>
      </c>
      <c r="C620" s="1" t="s">
        <v>109</v>
      </c>
      <c r="D620" s="1" t="s">
        <v>98</v>
      </c>
      <c r="E620" s="1" t="s">
        <v>50</v>
      </c>
      <c r="F620" s="1">
        <v>24</v>
      </c>
      <c r="G620" s="1">
        <v>8</v>
      </c>
      <c r="H620" s="1">
        <v>0</v>
      </c>
      <c r="I620" s="1">
        <v>0</v>
      </c>
      <c r="J620" s="1">
        <v>0</v>
      </c>
      <c r="K620" s="1">
        <v>7</v>
      </c>
      <c r="L620" s="4">
        <v>0</v>
      </c>
      <c r="M620" s="3">
        <v>0</v>
      </c>
      <c r="N620" s="4">
        <v>0</v>
      </c>
      <c r="O620" s="3" t="s">
        <v>27</v>
      </c>
      <c r="P620" s="4">
        <v>0</v>
      </c>
      <c r="Q620" s="3">
        <v>50</v>
      </c>
      <c r="R620" s="11">
        <f t="shared" si="45"/>
        <v>0</v>
      </c>
      <c r="S620" s="12">
        <f t="shared" si="46"/>
        <v>0</v>
      </c>
      <c r="T620" s="11">
        <f t="shared" si="47"/>
        <v>7</v>
      </c>
      <c r="U620" s="12">
        <f t="shared" si="48"/>
        <v>0</v>
      </c>
      <c r="V620" s="13">
        <f t="shared" si="49"/>
        <v>0</v>
      </c>
    </row>
    <row r="621" spans="1:22" ht="15" x14ac:dyDescent="0.25">
      <c r="A621" s="1" t="s">
        <v>22</v>
      </c>
      <c r="B621" s="1" t="s">
        <v>927</v>
      </c>
      <c r="C621" s="1" t="s">
        <v>265</v>
      </c>
      <c r="D621" s="1" t="s">
        <v>38</v>
      </c>
      <c r="E621" s="1" t="s">
        <v>50</v>
      </c>
      <c r="F621" s="1">
        <v>29</v>
      </c>
      <c r="G621" s="1">
        <v>58</v>
      </c>
      <c r="H621" s="1">
        <v>2</v>
      </c>
      <c r="I621" s="1">
        <v>2</v>
      </c>
      <c r="J621" s="1">
        <v>4</v>
      </c>
      <c r="K621" s="1">
        <v>39</v>
      </c>
      <c r="L621" s="4">
        <v>1</v>
      </c>
      <c r="M621" s="3">
        <v>2.96</v>
      </c>
      <c r="N621" s="4">
        <v>0</v>
      </c>
      <c r="O621" s="3">
        <v>0</v>
      </c>
      <c r="P621" s="4">
        <v>1</v>
      </c>
      <c r="Q621" s="3">
        <v>10</v>
      </c>
      <c r="R621" s="11">
        <f t="shared" si="45"/>
        <v>43.783783783783782</v>
      </c>
      <c r="S621" s="12">
        <f t="shared" si="46"/>
        <v>1.1226611226611227</v>
      </c>
      <c r="T621" s="11">
        <f t="shared" si="47"/>
        <v>82.783783783783775</v>
      </c>
      <c r="U621" s="12">
        <f t="shared" si="48"/>
        <v>0.75489282385834111</v>
      </c>
      <c r="V621" s="13">
        <f t="shared" si="49"/>
        <v>0</v>
      </c>
    </row>
    <row r="622" spans="1:22" ht="15" x14ac:dyDescent="0.25">
      <c r="A622" s="1" t="s">
        <v>22</v>
      </c>
      <c r="B622" s="1" t="s">
        <v>928</v>
      </c>
      <c r="C622" s="1" t="s">
        <v>109</v>
      </c>
      <c r="D622" s="1" t="s">
        <v>84</v>
      </c>
      <c r="E622" s="1" t="s">
        <v>26</v>
      </c>
      <c r="F622" s="1">
        <v>32</v>
      </c>
      <c r="G622" s="1">
        <v>81</v>
      </c>
      <c r="H622" s="1">
        <v>16</v>
      </c>
      <c r="I622" s="1">
        <v>30</v>
      </c>
      <c r="J622" s="1">
        <v>46</v>
      </c>
      <c r="K622" s="1">
        <v>105</v>
      </c>
      <c r="L622" s="4">
        <v>12</v>
      </c>
      <c r="M622" s="3">
        <v>7.95</v>
      </c>
      <c r="N622" s="4">
        <v>6</v>
      </c>
      <c r="O622" s="3">
        <v>14.12</v>
      </c>
      <c r="P622" s="4">
        <v>0</v>
      </c>
      <c r="Q622" s="3">
        <v>25</v>
      </c>
      <c r="R622" s="11">
        <f t="shared" si="45"/>
        <v>193.4363140734406</v>
      </c>
      <c r="S622" s="12">
        <f t="shared" si="46"/>
        <v>1.8422506102232439</v>
      </c>
      <c r="T622" s="11">
        <f t="shared" si="47"/>
        <v>298.4363140734406</v>
      </c>
      <c r="U622" s="12">
        <f t="shared" si="48"/>
        <v>2.3881026428819827</v>
      </c>
      <c r="V622" s="13">
        <f t="shared" si="49"/>
        <v>0</v>
      </c>
    </row>
    <row r="623" spans="1:22" ht="15" x14ac:dyDescent="0.25">
      <c r="A623" s="1" t="s">
        <v>22</v>
      </c>
      <c r="B623" s="1" t="s">
        <v>929</v>
      </c>
      <c r="C623" s="1" t="s">
        <v>138</v>
      </c>
      <c r="D623" s="1" t="s">
        <v>89</v>
      </c>
      <c r="E623" s="1" t="s">
        <v>26</v>
      </c>
      <c r="F623" s="1">
        <v>28</v>
      </c>
      <c r="G623" s="1">
        <v>76</v>
      </c>
      <c r="H623" s="1">
        <v>27</v>
      </c>
      <c r="I623" s="1">
        <v>56</v>
      </c>
      <c r="J623" s="1">
        <v>83</v>
      </c>
      <c r="K623" s="1">
        <v>107</v>
      </c>
      <c r="L623" s="4">
        <v>20</v>
      </c>
      <c r="M623" s="3">
        <v>11.73</v>
      </c>
      <c r="N623" s="4">
        <v>10</v>
      </c>
      <c r="O623" s="3">
        <v>15.32</v>
      </c>
      <c r="P623" s="4">
        <v>0</v>
      </c>
      <c r="Q623" s="3">
        <v>0</v>
      </c>
      <c r="R623" s="11">
        <f t="shared" si="45"/>
        <v>235.77713523824787</v>
      </c>
      <c r="S623" s="12">
        <f t="shared" si="46"/>
        <v>2.20352462839484</v>
      </c>
      <c r="T623" s="11">
        <f t="shared" si="47"/>
        <v>342.77713523824787</v>
      </c>
      <c r="U623" s="12">
        <f t="shared" si="48"/>
        <v>3.102330726819051</v>
      </c>
      <c r="V623" s="13">
        <f t="shared" si="49"/>
        <v>0</v>
      </c>
    </row>
    <row r="624" spans="1:22" ht="15" x14ac:dyDescent="0.25">
      <c r="A624" s="1" t="s">
        <v>22</v>
      </c>
      <c r="B624" s="1" t="s">
        <v>930</v>
      </c>
      <c r="C624" s="1" t="s">
        <v>177</v>
      </c>
      <c r="D624" s="1" t="s">
        <v>89</v>
      </c>
      <c r="E624" s="1" t="s">
        <v>26</v>
      </c>
      <c r="F624" s="1">
        <v>28</v>
      </c>
      <c r="G624" s="1">
        <v>74</v>
      </c>
      <c r="H624" s="1">
        <v>20</v>
      </c>
      <c r="I624" s="1">
        <v>42</v>
      </c>
      <c r="J624" s="1">
        <v>62</v>
      </c>
      <c r="K624" s="1">
        <v>249</v>
      </c>
      <c r="L624" s="4">
        <v>13</v>
      </c>
      <c r="M624" s="3">
        <v>8.15</v>
      </c>
      <c r="N624" s="4">
        <v>8</v>
      </c>
      <c r="O624" s="3">
        <v>12.72</v>
      </c>
      <c r="P624" s="4">
        <v>1</v>
      </c>
      <c r="Q624" s="3">
        <v>9.3800000000000008</v>
      </c>
      <c r="R624" s="11">
        <f t="shared" si="45"/>
        <v>233.06326502522853</v>
      </c>
      <c r="S624" s="12">
        <f t="shared" si="46"/>
        <v>0.93599704829409047</v>
      </c>
      <c r="T624" s="11">
        <f t="shared" si="47"/>
        <v>482.06326502522853</v>
      </c>
      <c r="U624" s="12">
        <f t="shared" si="48"/>
        <v>3.1495035814220071</v>
      </c>
      <c r="V624" s="13">
        <f t="shared" si="49"/>
        <v>0</v>
      </c>
    </row>
    <row r="625" spans="1:22" ht="15" x14ac:dyDescent="0.25">
      <c r="A625" s="1" t="s">
        <v>22</v>
      </c>
      <c r="B625" s="1" t="s">
        <v>930</v>
      </c>
      <c r="C625" s="1" t="s">
        <v>138</v>
      </c>
      <c r="D625" s="1" t="s">
        <v>162</v>
      </c>
      <c r="E625" s="1" t="s">
        <v>26</v>
      </c>
      <c r="F625" s="1">
        <v>23</v>
      </c>
      <c r="G625" s="1">
        <v>73</v>
      </c>
      <c r="H625" s="1">
        <v>28</v>
      </c>
      <c r="I625" s="1">
        <v>47</v>
      </c>
      <c r="J625" s="1">
        <v>75</v>
      </c>
      <c r="K625" s="1">
        <v>212</v>
      </c>
      <c r="L625" s="4">
        <v>12</v>
      </c>
      <c r="M625" s="3">
        <v>10.44</v>
      </c>
      <c r="N625" s="4">
        <v>13</v>
      </c>
      <c r="O625" s="3">
        <v>15.83</v>
      </c>
      <c r="P625" s="4">
        <v>1</v>
      </c>
      <c r="Q625" s="3">
        <v>18.420000000000002</v>
      </c>
      <c r="R625" s="11">
        <f t="shared" si="45"/>
        <v>202.49396250224723</v>
      </c>
      <c r="S625" s="12">
        <f t="shared" si="46"/>
        <v>0.95516020048229822</v>
      </c>
      <c r="T625" s="11">
        <f t="shared" si="47"/>
        <v>414.4939625022472</v>
      </c>
      <c r="U625" s="12">
        <f t="shared" si="48"/>
        <v>2.7738898972910579</v>
      </c>
      <c r="V625" s="13">
        <f t="shared" si="49"/>
        <v>0</v>
      </c>
    </row>
    <row r="626" spans="1:22" ht="15" x14ac:dyDescent="0.25">
      <c r="A626" s="1" t="s">
        <v>22</v>
      </c>
      <c r="B626" s="1" t="s">
        <v>931</v>
      </c>
      <c r="C626" s="1" t="s">
        <v>177</v>
      </c>
      <c r="D626" s="1" t="s">
        <v>58</v>
      </c>
      <c r="E626" s="1" t="s">
        <v>26</v>
      </c>
      <c r="F626" s="1">
        <v>23</v>
      </c>
      <c r="G626" s="1">
        <v>22</v>
      </c>
      <c r="H626" s="1">
        <v>2</v>
      </c>
      <c r="I626" s="1">
        <v>3</v>
      </c>
      <c r="J626" s="1">
        <v>5</v>
      </c>
      <c r="K626" s="1">
        <v>32</v>
      </c>
      <c r="L626" s="4">
        <v>2</v>
      </c>
      <c r="M626" s="3">
        <v>8.6199999999999992</v>
      </c>
      <c r="N626" s="4">
        <v>0</v>
      </c>
      <c r="O626" s="3" t="s">
        <v>27</v>
      </c>
      <c r="P626" s="4">
        <v>0</v>
      </c>
      <c r="Q626" s="3">
        <v>0</v>
      </c>
      <c r="R626" s="11">
        <f t="shared" si="45"/>
        <v>23.201856148491881</v>
      </c>
      <c r="S626" s="12">
        <f t="shared" si="46"/>
        <v>0.72505800464037129</v>
      </c>
      <c r="T626" s="11">
        <f t="shared" si="47"/>
        <v>55.201856148491885</v>
      </c>
      <c r="U626" s="12">
        <f t="shared" si="48"/>
        <v>1.0546298249314492</v>
      </c>
      <c r="V626" s="13">
        <f t="shared" si="49"/>
        <v>0</v>
      </c>
    </row>
    <row r="627" spans="1:22" ht="15" x14ac:dyDescent="0.25">
      <c r="A627" s="1" t="s">
        <v>22</v>
      </c>
      <c r="B627" s="1" t="s">
        <v>931</v>
      </c>
      <c r="C627" s="1" t="s">
        <v>932</v>
      </c>
      <c r="D627" s="1" t="s">
        <v>42</v>
      </c>
      <c r="E627" s="1" t="s">
        <v>39</v>
      </c>
      <c r="F627" s="1">
        <v>39</v>
      </c>
      <c r="G627" s="1">
        <v>76</v>
      </c>
      <c r="H627" s="1">
        <v>2</v>
      </c>
      <c r="I627" s="1">
        <v>7</v>
      </c>
      <c r="J627" s="1">
        <v>9</v>
      </c>
      <c r="K627" s="1">
        <v>41</v>
      </c>
      <c r="L627" s="4">
        <v>3</v>
      </c>
      <c r="M627" s="3">
        <v>8.59</v>
      </c>
      <c r="N627" s="4">
        <v>0</v>
      </c>
      <c r="O627" s="3">
        <v>0</v>
      </c>
      <c r="P627" s="4">
        <v>0</v>
      </c>
      <c r="Q627" s="3">
        <v>0</v>
      </c>
      <c r="R627" s="11">
        <f t="shared" si="45"/>
        <v>34.924330616996507</v>
      </c>
      <c r="S627" s="12">
        <f t="shared" si="46"/>
        <v>0.85181294187796353</v>
      </c>
      <c r="T627" s="11">
        <f t="shared" si="47"/>
        <v>75.924330616996514</v>
      </c>
      <c r="U627" s="12">
        <f t="shared" si="48"/>
        <v>0.45953066601311193</v>
      </c>
      <c r="V627" s="13">
        <f t="shared" si="49"/>
        <v>1</v>
      </c>
    </row>
    <row r="628" spans="1:22" ht="15" x14ac:dyDescent="0.25">
      <c r="A628" s="1" t="s">
        <v>22</v>
      </c>
      <c r="B628" s="1" t="s">
        <v>933</v>
      </c>
      <c r="C628" s="1" t="s">
        <v>196</v>
      </c>
      <c r="D628" s="1" t="s">
        <v>30</v>
      </c>
      <c r="E628" s="1" t="s">
        <v>39</v>
      </c>
      <c r="F628" s="1">
        <v>24</v>
      </c>
      <c r="G628" s="1">
        <v>7</v>
      </c>
      <c r="H628" s="1">
        <v>0</v>
      </c>
      <c r="I628" s="1">
        <v>0</v>
      </c>
      <c r="J628" s="1">
        <v>0</v>
      </c>
      <c r="K628" s="1">
        <v>2</v>
      </c>
      <c r="L628" s="4">
        <v>0</v>
      </c>
      <c r="M628" s="3">
        <v>3.03</v>
      </c>
      <c r="N628" s="4">
        <v>0</v>
      </c>
      <c r="O628" s="3" t="s">
        <v>27</v>
      </c>
      <c r="P628" s="4">
        <v>0</v>
      </c>
      <c r="Q628" s="3" t="s">
        <v>27</v>
      </c>
      <c r="R628" s="11">
        <f t="shared" si="45"/>
        <v>0</v>
      </c>
      <c r="S628" s="12">
        <f t="shared" si="46"/>
        <v>0</v>
      </c>
      <c r="T628" s="11">
        <f t="shared" si="47"/>
        <v>2</v>
      </c>
      <c r="U628" s="12">
        <f t="shared" si="48"/>
        <v>0</v>
      </c>
      <c r="V628" s="13">
        <f t="shared" si="49"/>
        <v>1</v>
      </c>
    </row>
    <row r="629" spans="1:22" ht="15" x14ac:dyDescent="0.25">
      <c r="A629" s="1" t="s">
        <v>22</v>
      </c>
      <c r="B629" s="1" t="s">
        <v>934</v>
      </c>
      <c r="C629" s="1" t="s">
        <v>335</v>
      </c>
      <c r="D629" s="1" t="s">
        <v>210</v>
      </c>
      <c r="E629" s="1" t="s">
        <v>26</v>
      </c>
      <c r="F629" s="1">
        <v>30</v>
      </c>
      <c r="G629" s="1">
        <v>79</v>
      </c>
      <c r="H629" s="1">
        <v>8</v>
      </c>
      <c r="I629" s="1">
        <v>9</v>
      </c>
      <c r="J629" s="1">
        <v>17</v>
      </c>
      <c r="K629" s="1">
        <v>119</v>
      </c>
      <c r="L629" s="4">
        <v>4</v>
      </c>
      <c r="M629" s="3">
        <v>5.96</v>
      </c>
      <c r="N629" s="4">
        <v>0</v>
      </c>
      <c r="O629" s="3">
        <v>5.88</v>
      </c>
      <c r="P629" s="4">
        <v>0</v>
      </c>
      <c r="Q629" s="3">
        <v>5.56</v>
      </c>
      <c r="R629" s="11">
        <f t="shared" si="45"/>
        <v>67.114093959731548</v>
      </c>
      <c r="S629" s="12">
        <f t="shared" si="46"/>
        <v>0.56398398285488693</v>
      </c>
      <c r="T629" s="11">
        <f t="shared" si="47"/>
        <v>186.11409395973155</v>
      </c>
      <c r="U629" s="12">
        <f t="shared" si="48"/>
        <v>0.84954549316115879</v>
      </c>
      <c r="V629" s="13">
        <f t="shared" si="49"/>
        <v>0</v>
      </c>
    </row>
    <row r="630" spans="1:22" ht="15" x14ac:dyDescent="0.25">
      <c r="A630" s="1" t="s">
        <v>22</v>
      </c>
      <c r="B630" s="1" t="s">
        <v>935</v>
      </c>
      <c r="C630" s="1" t="s">
        <v>936</v>
      </c>
      <c r="D630" s="1" t="s">
        <v>134</v>
      </c>
      <c r="E630" s="1" t="s">
        <v>26</v>
      </c>
      <c r="F630" s="1">
        <v>31</v>
      </c>
      <c r="G630" s="1">
        <v>71</v>
      </c>
      <c r="H630" s="1">
        <v>3</v>
      </c>
      <c r="I630" s="1">
        <v>8</v>
      </c>
      <c r="J630" s="1">
        <v>11</v>
      </c>
      <c r="K630" s="1">
        <v>73</v>
      </c>
      <c r="L630" s="4">
        <v>5</v>
      </c>
      <c r="M630" s="3">
        <v>6.39</v>
      </c>
      <c r="N630" s="4">
        <v>1</v>
      </c>
      <c r="O630" s="3">
        <v>3.85</v>
      </c>
      <c r="P630" s="4">
        <v>0</v>
      </c>
      <c r="Q630" s="3">
        <v>12.5</v>
      </c>
      <c r="R630" s="11">
        <f t="shared" si="45"/>
        <v>104.22128731987887</v>
      </c>
      <c r="S630" s="12">
        <f t="shared" si="46"/>
        <v>1.427688867395601</v>
      </c>
      <c r="T630" s="11">
        <f t="shared" si="47"/>
        <v>177.22128731987885</v>
      </c>
      <c r="U630" s="12">
        <f t="shared" si="48"/>
        <v>1.4679054552095616</v>
      </c>
      <c r="V630" s="13">
        <f t="shared" si="49"/>
        <v>0</v>
      </c>
    </row>
    <row r="631" spans="1:22" ht="15" x14ac:dyDescent="0.25">
      <c r="A631" s="1" t="s">
        <v>22</v>
      </c>
      <c r="B631" s="1" t="s">
        <v>937</v>
      </c>
      <c r="C631" s="1" t="s">
        <v>804</v>
      </c>
      <c r="D631" s="1" t="s">
        <v>25</v>
      </c>
      <c r="E631" s="1" t="s">
        <v>26</v>
      </c>
      <c r="F631" s="1">
        <v>21</v>
      </c>
      <c r="G631" s="1">
        <v>2</v>
      </c>
      <c r="H631" s="1">
        <v>0</v>
      </c>
      <c r="I631" s="1">
        <v>1</v>
      </c>
      <c r="J631" s="1">
        <v>1</v>
      </c>
      <c r="K631" s="1">
        <v>2</v>
      </c>
      <c r="L631" s="4">
        <v>1</v>
      </c>
      <c r="M631" s="3">
        <v>12.5</v>
      </c>
      <c r="N631" s="4">
        <v>0</v>
      </c>
      <c r="P631" s="4">
        <v>0</v>
      </c>
      <c r="R631" s="11">
        <f t="shared" si="45"/>
        <v>8</v>
      </c>
      <c r="S631" s="12">
        <f t="shared" si="46"/>
        <v>4</v>
      </c>
      <c r="T631" s="11">
        <f t="shared" si="47"/>
        <v>10</v>
      </c>
      <c r="U631" s="12">
        <f t="shared" si="48"/>
        <v>4</v>
      </c>
      <c r="V631" s="13">
        <f t="shared" si="49"/>
        <v>0</v>
      </c>
    </row>
    <row r="632" spans="1:22" ht="15" x14ac:dyDescent="0.25">
      <c r="A632" s="1" t="s">
        <v>22</v>
      </c>
      <c r="B632" s="1" t="s">
        <v>938</v>
      </c>
      <c r="C632" s="1" t="s">
        <v>29</v>
      </c>
      <c r="D632" s="1" t="s">
        <v>210</v>
      </c>
      <c r="E632" s="1" t="s">
        <v>39</v>
      </c>
      <c r="F632" s="1">
        <v>34</v>
      </c>
      <c r="G632" s="1">
        <v>74</v>
      </c>
      <c r="H632" s="1">
        <v>5</v>
      </c>
      <c r="I632" s="1">
        <v>30</v>
      </c>
      <c r="J632" s="1">
        <v>35</v>
      </c>
      <c r="K632" s="1">
        <v>105</v>
      </c>
      <c r="L632" s="4">
        <v>2</v>
      </c>
      <c r="M632" s="3">
        <v>6.67</v>
      </c>
      <c r="N632" s="4">
        <v>8</v>
      </c>
      <c r="O632" s="3">
        <v>14.87</v>
      </c>
      <c r="P632" s="4">
        <v>1</v>
      </c>
      <c r="Q632" s="3">
        <v>13.89</v>
      </c>
      <c r="R632" s="11">
        <f t="shared" si="45"/>
        <v>90.984028045354421</v>
      </c>
      <c r="S632" s="12">
        <f t="shared" si="46"/>
        <v>0.86651455281289924</v>
      </c>
      <c r="T632" s="11">
        <f t="shared" si="47"/>
        <v>195.98402804535442</v>
      </c>
      <c r="U632" s="12">
        <f t="shared" si="48"/>
        <v>1.2295138925047895</v>
      </c>
      <c r="V632" s="13">
        <f t="shared" si="49"/>
        <v>1</v>
      </c>
    </row>
    <row r="633" spans="1:22" ht="15" x14ac:dyDescent="0.25">
      <c r="A633" s="1" t="s">
        <v>22</v>
      </c>
      <c r="B633" s="1" t="s">
        <v>939</v>
      </c>
      <c r="C633" s="1" t="s">
        <v>940</v>
      </c>
      <c r="D633" s="1" t="s">
        <v>107</v>
      </c>
      <c r="E633" s="1" t="s">
        <v>50</v>
      </c>
      <c r="F633" s="1">
        <v>42</v>
      </c>
      <c r="G633" s="1">
        <v>38</v>
      </c>
      <c r="H633" s="1">
        <v>3</v>
      </c>
      <c r="I633" s="1">
        <v>12</v>
      </c>
      <c r="J633" s="1">
        <v>15</v>
      </c>
      <c r="K633" s="1">
        <v>41</v>
      </c>
      <c r="L633" s="4">
        <v>7</v>
      </c>
      <c r="M633" s="3">
        <v>7.98</v>
      </c>
      <c r="N633" s="4">
        <v>2</v>
      </c>
      <c r="O633" s="3">
        <v>7.46</v>
      </c>
      <c r="P633" s="4">
        <v>0</v>
      </c>
      <c r="Q633" s="3" t="s">
        <v>27</v>
      </c>
      <c r="R633" s="11">
        <f t="shared" si="45"/>
        <v>114.52894972014485</v>
      </c>
      <c r="S633" s="12">
        <f t="shared" si="46"/>
        <v>2.7933890175645084</v>
      </c>
      <c r="T633" s="11">
        <f t="shared" si="47"/>
        <v>155.52894972014485</v>
      </c>
      <c r="U633" s="12">
        <f t="shared" si="48"/>
        <v>3.0139197294774962</v>
      </c>
      <c r="V633" s="13">
        <f t="shared" si="49"/>
        <v>0</v>
      </c>
    </row>
    <row r="634" spans="1:22" ht="15" x14ac:dyDescent="0.25">
      <c r="A634" s="1" t="s">
        <v>22</v>
      </c>
      <c r="B634" s="1" t="s">
        <v>941</v>
      </c>
      <c r="C634" s="1" t="s">
        <v>942</v>
      </c>
      <c r="D634" s="1" t="s">
        <v>89</v>
      </c>
      <c r="E634" s="1" t="s">
        <v>39</v>
      </c>
      <c r="F634" s="1">
        <v>31</v>
      </c>
      <c r="G634" s="1">
        <v>82</v>
      </c>
      <c r="H634" s="1">
        <v>9</v>
      </c>
      <c r="I634" s="1">
        <v>17</v>
      </c>
      <c r="J634" s="1">
        <v>26</v>
      </c>
      <c r="K634" s="1">
        <v>153</v>
      </c>
      <c r="L634" s="4">
        <v>2</v>
      </c>
      <c r="M634" s="3">
        <v>9.73</v>
      </c>
      <c r="N634" s="4">
        <v>6</v>
      </c>
      <c r="O634" s="3">
        <v>16.41</v>
      </c>
      <c r="P634" s="4">
        <v>0</v>
      </c>
      <c r="Q634" s="3">
        <v>9.09</v>
      </c>
      <c r="R634" s="11">
        <f t="shared" si="45"/>
        <v>57.118055881750593</v>
      </c>
      <c r="S634" s="12">
        <f t="shared" si="46"/>
        <v>0.37332062667810845</v>
      </c>
      <c r="T634" s="11">
        <f t="shared" si="47"/>
        <v>210.11805588175059</v>
      </c>
      <c r="U634" s="12">
        <f t="shared" si="48"/>
        <v>0.69656165709451945</v>
      </c>
      <c r="V634" s="13">
        <f t="shared" si="49"/>
        <v>1</v>
      </c>
    </row>
    <row r="635" spans="1:22" ht="15" x14ac:dyDescent="0.25">
      <c r="A635" s="1" t="s">
        <v>22</v>
      </c>
      <c r="B635" s="1" t="s">
        <v>943</v>
      </c>
      <c r="C635" s="1" t="s">
        <v>551</v>
      </c>
      <c r="D635" s="1" t="s">
        <v>42</v>
      </c>
      <c r="E635" s="1" t="s">
        <v>26</v>
      </c>
      <c r="F635" s="1">
        <v>33</v>
      </c>
      <c r="G635" s="1">
        <v>68</v>
      </c>
      <c r="H635" s="1">
        <v>10</v>
      </c>
      <c r="I635" s="1">
        <v>19</v>
      </c>
      <c r="J635" s="1">
        <v>29</v>
      </c>
      <c r="K635" s="1">
        <v>99</v>
      </c>
      <c r="L635" s="4">
        <v>8</v>
      </c>
      <c r="M635" s="3">
        <v>9.48</v>
      </c>
      <c r="N635" s="4">
        <v>2</v>
      </c>
      <c r="O635" s="3">
        <v>10.84</v>
      </c>
      <c r="P635" s="4">
        <v>0</v>
      </c>
      <c r="Q635" s="3" t="s">
        <v>27</v>
      </c>
      <c r="R635" s="11">
        <f t="shared" si="45"/>
        <v>102.83837015585344</v>
      </c>
      <c r="S635" s="12">
        <f t="shared" si="46"/>
        <v>1.0387714157156913</v>
      </c>
      <c r="T635" s="11">
        <f t="shared" si="47"/>
        <v>201.83837015585345</v>
      </c>
      <c r="U635" s="12">
        <f t="shared" si="48"/>
        <v>1.5123289728801976</v>
      </c>
      <c r="V635" s="13">
        <f t="shared" si="49"/>
        <v>0</v>
      </c>
    </row>
    <row r="636" spans="1:22" ht="15" x14ac:dyDescent="0.25">
      <c r="A636" s="1" t="s">
        <v>22</v>
      </c>
      <c r="B636" s="1" t="s">
        <v>944</v>
      </c>
      <c r="C636" s="1" t="s">
        <v>265</v>
      </c>
      <c r="D636" s="1" t="s">
        <v>210</v>
      </c>
      <c r="E636" s="1" t="s">
        <v>26</v>
      </c>
      <c r="F636" s="1">
        <v>38</v>
      </c>
      <c r="G636" s="1">
        <v>69</v>
      </c>
      <c r="H636" s="1">
        <v>14</v>
      </c>
      <c r="I636" s="1">
        <v>19</v>
      </c>
      <c r="J636" s="1">
        <v>33</v>
      </c>
      <c r="K636" s="1">
        <v>89</v>
      </c>
      <c r="L636" s="4">
        <v>7</v>
      </c>
      <c r="M636" s="3">
        <v>8.24</v>
      </c>
      <c r="N636" s="4">
        <v>2</v>
      </c>
      <c r="O636" s="3">
        <v>13.11</v>
      </c>
      <c r="P636" s="4">
        <v>0</v>
      </c>
      <c r="Q636" s="3" t="s">
        <v>27</v>
      </c>
      <c r="R636" s="11">
        <f t="shared" si="45"/>
        <v>100.20698644035163</v>
      </c>
      <c r="S636" s="12">
        <f t="shared" si="46"/>
        <v>1.125921195959007</v>
      </c>
      <c r="T636" s="11">
        <f t="shared" si="47"/>
        <v>189.20698644035161</v>
      </c>
      <c r="U636" s="12">
        <f t="shared" si="48"/>
        <v>1.4522751658021975</v>
      </c>
      <c r="V636" s="13">
        <f t="shared" si="49"/>
        <v>0</v>
      </c>
    </row>
    <row r="637" spans="1:22" ht="15" x14ac:dyDescent="0.25">
      <c r="A637" s="1" t="s">
        <v>22</v>
      </c>
      <c r="B637" s="1" t="s">
        <v>945</v>
      </c>
      <c r="C637" s="1" t="s">
        <v>179</v>
      </c>
      <c r="D637" s="1" t="s">
        <v>115</v>
      </c>
      <c r="E637" s="1" t="s">
        <v>26</v>
      </c>
      <c r="F637" s="1">
        <v>35</v>
      </c>
      <c r="G637" s="1">
        <v>81</v>
      </c>
      <c r="H637" s="1">
        <v>31</v>
      </c>
      <c r="I637" s="1">
        <v>28</v>
      </c>
      <c r="J637" s="1">
        <v>59</v>
      </c>
      <c r="K637" s="1">
        <v>289</v>
      </c>
      <c r="L637" s="4">
        <v>3</v>
      </c>
      <c r="M637" s="3">
        <v>7.28</v>
      </c>
      <c r="N637" s="4">
        <v>8</v>
      </c>
      <c r="O637" s="3">
        <v>15.42</v>
      </c>
      <c r="P637" s="4">
        <v>0</v>
      </c>
      <c r="Q637" s="3">
        <v>5.26</v>
      </c>
      <c r="R637" s="11">
        <f t="shared" si="45"/>
        <v>93.089465657559032</v>
      </c>
      <c r="S637" s="12">
        <f t="shared" si="46"/>
        <v>0.32210887770781671</v>
      </c>
      <c r="T637" s="11">
        <f t="shared" si="47"/>
        <v>382.089465657559</v>
      </c>
      <c r="U637" s="12">
        <f t="shared" si="48"/>
        <v>1.1492526624390005</v>
      </c>
      <c r="V637" s="13">
        <f t="shared" si="49"/>
        <v>0</v>
      </c>
    </row>
    <row r="638" spans="1:22" ht="15" x14ac:dyDescent="0.25">
      <c r="A638" s="1" t="s">
        <v>22</v>
      </c>
      <c r="B638" s="1" t="s">
        <v>946</v>
      </c>
      <c r="C638" s="1" t="s">
        <v>315</v>
      </c>
      <c r="D638" s="1" t="s">
        <v>143</v>
      </c>
      <c r="E638" s="1" t="s">
        <v>39</v>
      </c>
      <c r="F638" s="1">
        <v>25</v>
      </c>
      <c r="G638" s="1">
        <v>17</v>
      </c>
      <c r="H638" s="1">
        <v>1</v>
      </c>
      <c r="I638" s="1">
        <v>1</v>
      </c>
      <c r="J638" s="1">
        <v>2</v>
      </c>
      <c r="K638" s="1">
        <v>15</v>
      </c>
      <c r="L638" s="4">
        <v>0</v>
      </c>
      <c r="M638" s="3">
        <v>5.31</v>
      </c>
      <c r="N638" s="4">
        <v>0</v>
      </c>
      <c r="O638" s="3">
        <v>0</v>
      </c>
      <c r="P638" s="4">
        <v>0</v>
      </c>
      <c r="Q638" s="3">
        <v>0</v>
      </c>
      <c r="R638" s="11">
        <f t="shared" si="45"/>
        <v>0</v>
      </c>
      <c r="S638" s="12">
        <f t="shared" si="46"/>
        <v>0</v>
      </c>
      <c r="T638" s="11">
        <f t="shared" si="47"/>
        <v>15</v>
      </c>
      <c r="U638" s="12">
        <f t="shared" si="48"/>
        <v>0</v>
      </c>
      <c r="V638" s="13">
        <f t="shared" si="49"/>
        <v>1</v>
      </c>
    </row>
    <row r="639" spans="1:22" ht="15" x14ac:dyDescent="0.25">
      <c r="A639" s="1" t="s">
        <v>22</v>
      </c>
      <c r="B639" s="1" t="s">
        <v>947</v>
      </c>
      <c r="C639" s="1" t="s">
        <v>948</v>
      </c>
      <c r="D639" s="1" t="s">
        <v>203</v>
      </c>
      <c r="E639" s="1" t="s">
        <v>39</v>
      </c>
      <c r="F639" s="1">
        <v>28</v>
      </c>
      <c r="G639" s="1">
        <v>13</v>
      </c>
      <c r="H639" s="1">
        <v>0</v>
      </c>
      <c r="I639" s="1">
        <v>0</v>
      </c>
      <c r="J639" s="1">
        <v>0</v>
      </c>
      <c r="K639" s="1">
        <v>4</v>
      </c>
      <c r="L639" s="4">
        <v>0</v>
      </c>
      <c r="M639" s="3">
        <v>10.87</v>
      </c>
      <c r="N639" s="4">
        <v>0</v>
      </c>
      <c r="O639" s="3" t="s">
        <v>27</v>
      </c>
      <c r="P639" s="4">
        <v>0</v>
      </c>
      <c r="Q639" s="3">
        <v>0</v>
      </c>
      <c r="R639" s="11">
        <f t="shared" si="45"/>
        <v>0</v>
      </c>
      <c r="S639" s="12">
        <f t="shared" si="46"/>
        <v>0</v>
      </c>
      <c r="T639" s="11">
        <f t="shared" si="47"/>
        <v>4</v>
      </c>
      <c r="U639" s="12">
        <f t="shared" si="48"/>
        <v>0</v>
      </c>
      <c r="V639" s="13">
        <f t="shared" si="49"/>
        <v>1</v>
      </c>
    </row>
    <row r="640" spans="1:22" ht="15" x14ac:dyDescent="0.25">
      <c r="A640" s="1" t="s">
        <v>22</v>
      </c>
      <c r="B640" s="1" t="s">
        <v>949</v>
      </c>
      <c r="C640" s="1" t="s">
        <v>950</v>
      </c>
      <c r="D640" s="1" t="s">
        <v>181</v>
      </c>
      <c r="E640" s="1" t="s">
        <v>31</v>
      </c>
      <c r="F640" s="1">
        <v>33</v>
      </c>
      <c r="G640" s="1">
        <v>63</v>
      </c>
      <c r="H640" s="1">
        <v>4</v>
      </c>
      <c r="I640" s="1">
        <v>3</v>
      </c>
      <c r="J640" s="1">
        <v>7</v>
      </c>
      <c r="K640" s="1">
        <v>38</v>
      </c>
      <c r="L640" s="4">
        <v>3</v>
      </c>
      <c r="M640" s="3">
        <v>7.8</v>
      </c>
      <c r="N640" s="4">
        <v>0</v>
      </c>
      <c r="O640" s="3">
        <v>10</v>
      </c>
      <c r="P640" s="4">
        <v>0</v>
      </c>
      <c r="Q640" s="3" t="s">
        <v>27</v>
      </c>
      <c r="R640" s="11">
        <f t="shared" si="45"/>
        <v>38.46153846153846</v>
      </c>
      <c r="S640" s="12">
        <f t="shared" si="46"/>
        <v>1.0121457489878543</v>
      </c>
      <c r="T640" s="11">
        <f t="shared" si="47"/>
        <v>76.461538461538453</v>
      </c>
      <c r="U640" s="12">
        <f t="shared" si="48"/>
        <v>0.61050061050061044</v>
      </c>
      <c r="V640" s="13">
        <f t="shared" si="49"/>
        <v>0</v>
      </c>
    </row>
    <row r="641" spans="1:22" ht="15" x14ac:dyDescent="0.25">
      <c r="A641" s="1" t="s">
        <v>22</v>
      </c>
      <c r="B641" s="1" t="s">
        <v>949</v>
      </c>
      <c r="C641" s="1" t="s">
        <v>54</v>
      </c>
      <c r="D641" s="1" t="s">
        <v>35</v>
      </c>
      <c r="E641" s="1" t="s">
        <v>26</v>
      </c>
      <c r="F641" s="1">
        <v>25</v>
      </c>
      <c r="G641" s="1">
        <v>78</v>
      </c>
      <c r="H641" s="1">
        <v>32</v>
      </c>
      <c r="I641" s="1">
        <v>49</v>
      </c>
      <c r="J641" s="1">
        <v>81</v>
      </c>
      <c r="K641" s="1">
        <v>218</v>
      </c>
      <c r="L641" s="4">
        <v>17</v>
      </c>
      <c r="M641" s="3">
        <v>11.27</v>
      </c>
      <c r="N641" s="4">
        <v>6</v>
      </c>
      <c r="O641" s="3">
        <v>13.51</v>
      </c>
      <c r="P641" s="4">
        <v>2</v>
      </c>
      <c r="Q641" s="3">
        <v>23.08</v>
      </c>
      <c r="R641" s="11">
        <f t="shared" si="45"/>
        <v>203.92000414138698</v>
      </c>
      <c r="S641" s="12">
        <f t="shared" si="46"/>
        <v>0.93541286303388527</v>
      </c>
      <c r="T641" s="11">
        <f t="shared" si="47"/>
        <v>421.92000414138698</v>
      </c>
      <c r="U641" s="12">
        <f t="shared" si="48"/>
        <v>2.6143590274536792</v>
      </c>
      <c r="V641" s="13">
        <f t="shared" si="49"/>
        <v>0</v>
      </c>
    </row>
    <row r="642" spans="1:22" ht="15" x14ac:dyDescent="0.25">
      <c r="A642" s="1" t="s">
        <v>22</v>
      </c>
      <c r="B642" s="1" t="s">
        <v>949</v>
      </c>
      <c r="C642" s="1" t="s">
        <v>292</v>
      </c>
      <c r="D642" s="1" t="s">
        <v>203</v>
      </c>
      <c r="E642" s="1" t="s">
        <v>39</v>
      </c>
      <c r="F642" s="1">
        <v>25</v>
      </c>
      <c r="G642" s="1">
        <v>13</v>
      </c>
      <c r="H642" s="1">
        <v>0</v>
      </c>
      <c r="I642" s="1">
        <v>1</v>
      </c>
      <c r="J642" s="1">
        <v>1</v>
      </c>
      <c r="K642" s="1">
        <v>8</v>
      </c>
      <c r="L642" s="4">
        <v>0</v>
      </c>
      <c r="M642" s="3">
        <v>9.3800000000000008</v>
      </c>
      <c r="N642" s="4">
        <v>0</v>
      </c>
      <c r="O642" s="3" t="s">
        <v>27</v>
      </c>
      <c r="P642" s="4">
        <v>0</v>
      </c>
      <c r="Q642" s="3" t="s">
        <v>27</v>
      </c>
      <c r="R642" s="11">
        <f t="shared" ref="R642:R705" si="50">L642/(MAX(1,M642)/100)+N642/(MAX(1,O642)/100)+P642/(MAX(1,Q642)/100)</f>
        <v>0</v>
      </c>
      <c r="S642" s="12">
        <f t="shared" ref="S642:S705" si="51">R642/MAX(1,K642)</f>
        <v>0</v>
      </c>
      <c r="T642" s="11">
        <f t="shared" ref="T642:T705" si="52">K642+R642</f>
        <v>8</v>
      </c>
      <c r="U642" s="12">
        <f t="shared" ref="U642:U705" si="53">R642/G642</f>
        <v>0</v>
      </c>
      <c r="V642" s="13">
        <f t="shared" ref="V642:V705" si="54">IF(LEFT(E642,1)="D",1,0)</f>
        <v>1</v>
      </c>
    </row>
    <row r="643" spans="1:22" ht="15" x14ac:dyDescent="0.25">
      <c r="A643" s="1" t="s">
        <v>22</v>
      </c>
      <c r="B643" s="1" t="s">
        <v>951</v>
      </c>
      <c r="C643" s="1" t="s">
        <v>460</v>
      </c>
      <c r="D643" s="1" t="s">
        <v>72</v>
      </c>
      <c r="E643" s="1" t="s">
        <v>39</v>
      </c>
      <c r="F643" s="1">
        <v>30</v>
      </c>
      <c r="G643" s="1">
        <v>80</v>
      </c>
      <c r="H643" s="1">
        <v>13</v>
      </c>
      <c r="I643" s="1">
        <v>25</v>
      </c>
      <c r="J643" s="1">
        <v>38</v>
      </c>
      <c r="K643" s="1">
        <v>127</v>
      </c>
      <c r="L643" s="4">
        <v>4</v>
      </c>
      <c r="M643" s="3">
        <v>7.33</v>
      </c>
      <c r="N643" s="4">
        <v>4</v>
      </c>
      <c r="O643" s="3">
        <v>11.44</v>
      </c>
      <c r="P643" s="4">
        <v>0</v>
      </c>
      <c r="Q643" s="3">
        <v>9.52</v>
      </c>
      <c r="R643" s="11">
        <f t="shared" si="50"/>
        <v>89.535294173766204</v>
      </c>
      <c r="S643" s="12">
        <f t="shared" si="51"/>
        <v>0.70500231632886778</v>
      </c>
      <c r="T643" s="11">
        <f t="shared" si="52"/>
        <v>216.5352941737662</v>
      </c>
      <c r="U643" s="12">
        <f t="shared" si="53"/>
        <v>1.1191911771720775</v>
      </c>
      <c r="V643" s="13">
        <f t="shared" si="54"/>
        <v>1</v>
      </c>
    </row>
    <row r="644" spans="1:22" ht="15" x14ac:dyDescent="0.25">
      <c r="A644" s="1" t="s">
        <v>22</v>
      </c>
      <c r="B644" s="1" t="s">
        <v>952</v>
      </c>
      <c r="C644" s="1" t="s">
        <v>347</v>
      </c>
      <c r="D644" s="1" t="s">
        <v>77</v>
      </c>
      <c r="E644" s="1" t="s">
        <v>50</v>
      </c>
      <c r="F644" s="1">
        <v>37</v>
      </c>
      <c r="G644" s="1">
        <v>40</v>
      </c>
      <c r="H644" s="1">
        <v>5</v>
      </c>
      <c r="I644" s="1">
        <v>11</v>
      </c>
      <c r="J644" s="1">
        <v>16</v>
      </c>
      <c r="K644" s="1">
        <v>67</v>
      </c>
      <c r="L644" s="4">
        <v>6</v>
      </c>
      <c r="M644" s="3">
        <v>7.41</v>
      </c>
      <c r="N644" s="4">
        <v>2</v>
      </c>
      <c r="O644" s="3">
        <v>11.76</v>
      </c>
      <c r="P644" s="4">
        <v>0</v>
      </c>
      <c r="Q644" s="3">
        <v>0</v>
      </c>
      <c r="R644" s="11">
        <f t="shared" si="50"/>
        <v>97.978462640116774</v>
      </c>
      <c r="S644" s="12">
        <f t="shared" si="51"/>
        <v>1.4623651140315936</v>
      </c>
      <c r="T644" s="11">
        <f t="shared" si="52"/>
        <v>164.97846264011679</v>
      </c>
      <c r="U644" s="12">
        <f t="shared" si="53"/>
        <v>2.4494615660029195</v>
      </c>
      <c r="V644" s="13">
        <f t="shared" si="54"/>
        <v>0</v>
      </c>
    </row>
    <row r="645" spans="1:22" ht="15" x14ac:dyDescent="0.25">
      <c r="A645" s="1" t="s">
        <v>22</v>
      </c>
      <c r="B645" s="1" t="s">
        <v>953</v>
      </c>
      <c r="C645" s="1" t="s">
        <v>228</v>
      </c>
      <c r="D645" s="1" t="s">
        <v>64</v>
      </c>
      <c r="E645" s="1" t="s">
        <v>50</v>
      </c>
      <c r="F645" s="1">
        <v>28</v>
      </c>
      <c r="G645" s="1">
        <v>64</v>
      </c>
      <c r="H645" s="1">
        <v>3</v>
      </c>
      <c r="I645" s="1">
        <v>6</v>
      </c>
      <c r="J645" s="1">
        <v>9</v>
      </c>
      <c r="K645" s="1">
        <v>69</v>
      </c>
      <c r="L645" s="4">
        <v>4</v>
      </c>
      <c r="M645" s="3">
        <v>5.0999999999999996</v>
      </c>
      <c r="N645" s="4">
        <v>1</v>
      </c>
      <c r="O645" s="3">
        <v>18.18</v>
      </c>
      <c r="P645" s="4">
        <v>0</v>
      </c>
      <c r="Q645" s="3" t="s">
        <v>27</v>
      </c>
      <c r="R645" s="11">
        <f t="shared" si="50"/>
        <v>83.931922604025118</v>
      </c>
      <c r="S645" s="12">
        <f t="shared" si="51"/>
        <v>1.2164046754206539</v>
      </c>
      <c r="T645" s="11">
        <f t="shared" si="52"/>
        <v>152.93192260402512</v>
      </c>
      <c r="U645" s="12">
        <f t="shared" si="53"/>
        <v>1.3114362906878925</v>
      </c>
      <c r="V645" s="13">
        <f t="shared" si="54"/>
        <v>0</v>
      </c>
    </row>
    <row r="646" spans="1:22" ht="15" x14ac:dyDescent="0.25">
      <c r="A646" s="1" t="s">
        <v>22</v>
      </c>
      <c r="B646" s="1" t="s">
        <v>954</v>
      </c>
      <c r="C646" s="1" t="s">
        <v>106</v>
      </c>
      <c r="D646" s="1" t="s">
        <v>143</v>
      </c>
      <c r="E646" s="1" t="s">
        <v>39</v>
      </c>
      <c r="F646" s="1">
        <v>21</v>
      </c>
      <c r="G646" s="1">
        <v>67</v>
      </c>
      <c r="H646" s="1">
        <v>2</v>
      </c>
      <c r="I646" s="1">
        <v>8</v>
      </c>
      <c r="J646" s="1">
        <v>10</v>
      </c>
      <c r="K646" s="1">
        <v>90</v>
      </c>
      <c r="L646" s="4">
        <v>0</v>
      </c>
      <c r="M646" s="3">
        <v>5.05</v>
      </c>
      <c r="N646" s="4">
        <v>1</v>
      </c>
      <c r="O646" s="3">
        <v>10</v>
      </c>
      <c r="P646" s="4">
        <v>0</v>
      </c>
      <c r="Q646" s="3">
        <v>0</v>
      </c>
      <c r="R646" s="11">
        <f t="shared" si="50"/>
        <v>10</v>
      </c>
      <c r="S646" s="12">
        <f t="shared" si="51"/>
        <v>0.1111111111111111</v>
      </c>
      <c r="T646" s="11">
        <f t="shared" si="52"/>
        <v>100</v>
      </c>
      <c r="U646" s="12">
        <f t="shared" si="53"/>
        <v>0.14925373134328357</v>
      </c>
      <c r="V646" s="13">
        <f t="shared" si="54"/>
        <v>1</v>
      </c>
    </row>
    <row r="647" spans="1:22" ht="15" x14ac:dyDescent="0.25">
      <c r="A647" s="1" t="s">
        <v>22</v>
      </c>
      <c r="B647" s="1" t="s">
        <v>955</v>
      </c>
      <c r="C647" s="1" t="s">
        <v>956</v>
      </c>
      <c r="D647" s="1" t="s">
        <v>107</v>
      </c>
      <c r="E647" s="1" t="s">
        <v>31</v>
      </c>
      <c r="F647" s="1">
        <v>33</v>
      </c>
      <c r="G647" s="1">
        <v>71</v>
      </c>
      <c r="H647" s="1">
        <v>6</v>
      </c>
      <c r="I647" s="1">
        <v>10</v>
      </c>
      <c r="J647" s="1">
        <v>16</v>
      </c>
      <c r="K647" s="1">
        <v>55</v>
      </c>
      <c r="L647" s="4">
        <v>7</v>
      </c>
      <c r="M647" s="3">
        <v>7.82</v>
      </c>
      <c r="N647" s="4">
        <v>0</v>
      </c>
      <c r="O647" s="3">
        <v>0</v>
      </c>
      <c r="P647" s="4">
        <v>0</v>
      </c>
      <c r="Q647" s="3">
        <v>25</v>
      </c>
      <c r="R647" s="11">
        <f t="shared" si="50"/>
        <v>89.514066496163679</v>
      </c>
      <c r="S647" s="12">
        <f t="shared" si="51"/>
        <v>1.6275284817484306</v>
      </c>
      <c r="T647" s="11">
        <f t="shared" si="52"/>
        <v>144.51406649616368</v>
      </c>
      <c r="U647" s="12">
        <f t="shared" si="53"/>
        <v>1.2607614999459673</v>
      </c>
      <c r="V647" s="13">
        <f t="shared" si="54"/>
        <v>0</v>
      </c>
    </row>
    <row r="648" spans="1:22" ht="15" x14ac:dyDescent="0.25">
      <c r="A648" s="1" t="s">
        <v>22</v>
      </c>
      <c r="B648" s="1" t="s">
        <v>955</v>
      </c>
      <c r="C648" s="1" t="s">
        <v>957</v>
      </c>
      <c r="D648" s="1" t="s">
        <v>69</v>
      </c>
      <c r="E648" s="1" t="s">
        <v>31</v>
      </c>
      <c r="F648" s="1">
        <v>25</v>
      </c>
      <c r="G648" s="1">
        <v>77</v>
      </c>
      <c r="H648" s="1">
        <v>10</v>
      </c>
      <c r="I648" s="1">
        <v>22</v>
      </c>
      <c r="J648" s="1">
        <v>32</v>
      </c>
      <c r="K648" s="1">
        <v>100</v>
      </c>
      <c r="L648" s="4">
        <v>16</v>
      </c>
      <c r="M648" s="3">
        <v>9.16</v>
      </c>
      <c r="N648" s="4">
        <v>0</v>
      </c>
      <c r="O648" s="3">
        <v>13.98</v>
      </c>
      <c r="P648" s="4">
        <v>0</v>
      </c>
      <c r="Q648" s="3">
        <v>11.11</v>
      </c>
      <c r="R648" s="11">
        <f t="shared" si="50"/>
        <v>174.67248908296943</v>
      </c>
      <c r="S648" s="12">
        <f t="shared" si="51"/>
        <v>1.7467248908296944</v>
      </c>
      <c r="T648" s="11">
        <f t="shared" si="52"/>
        <v>274.67248908296943</v>
      </c>
      <c r="U648" s="12">
        <f t="shared" si="53"/>
        <v>2.2684738841944081</v>
      </c>
      <c r="V648" s="13">
        <f t="shared" si="54"/>
        <v>0</v>
      </c>
    </row>
    <row r="649" spans="1:22" ht="15" x14ac:dyDescent="0.25">
      <c r="A649" s="1" t="s">
        <v>22</v>
      </c>
      <c r="B649" s="1" t="s">
        <v>958</v>
      </c>
      <c r="C649" s="1" t="s">
        <v>737</v>
      </c>
      <c r="D649" s="1" t="s">
        <v>162</v>
      </c>
      <c r="E649" s="1" t="s">
        <v>31</v>
      </c>
      <c r="F649" s="1">
        <v>23</v>
      </c>
      <c r="G649" s="1">
        <v>14</v>
      </c>
      <c r="H649" s="1">
        <v>1</v>
      </c>
      <c r="I649" s="1">
        <v>3</v>
      </c>
      <c r="J649" s="1">
        <v>4</v>
      </c>
      <c r="K649" s="1">
        <v>10</v>
      </c>
      <c r="L649" s="4">
        <v>2</v>
      </c>
      <c r="M649" s="3">
        <v>14</v>
      </c>
      <c r="N649" s="4">
        <v>0</v>
      </c>
      <c r="O649" s="3">
        <v>20</v>
      </c>
      <c r="P649" s="4">
        <v>0</v>
      </c>
      <c r="R649" s="11">
        <f t="shared" si="50"/>
        <v>14.285714285714285</v>
      </c>
      <c r="S649" s="12">
        <f t="shared" si="51"/>
        <v>1.4285714285714284</v>
      </c>
      <c r="T649" s="11">
        <f t="shared" si="52"/>
        <v>24.285714285714285</v>
      </c>
      <c r="U649" s="12">
        <f t="shared" si="53"/>
        <v>1.0204081632653061</v>
      </c>
      <c r="V649" s="13">
        <f t="shared" si="54"/>
        <v>0</v>
      </c>
    </row>
    <row r="650" spans="1:22" ht="15" x14ac:dyDescent="0.25">
      <c r="A650" s="1" t="s">
        <v>22</v>
      </c>
      <c r="B650" s="1" t="s">
        <v>101</v>
      </c>
      <c r="C650" s="1" t="s">
        <v>44</v>
      </c>
      <c r="D650" s="1" t="s">
        <v>104</v>
      </c>
      <c r="E650" s="1" t="s">
        <v>31</v>
      </c>
      <c r="F650" s="14">
        <v>21</v>
      </c>
      <c r="G650" s="1">
        <v>23</v>
      </c>
      <c r="H650" s="1">
        <v>5</v>
      </c>
      <c r="I650" s="1">
        <v>5</v>
      </c>
      <c r="J650" s="1">
        <v>10</v>
      </c>
      <c r="K650" s="1">
        <v>37</v>
      </c>
      <c r="L650" s="4">
        <v>3</v>
      </c>
      <c r="M650" s="3">
        <v>6.73</v>
      </c>
      <c r="N650" s="4">
        <v>0</v>
      </c>
      <c r="O650" s="3">
        <v>11.63</v>
      </c>
      <c r="P650" s="4">
        <v>0</v>
      </c>
      <c r="Q650" s="3" t="s">
        <v>27</v>
      </c>
      <c r="R650" s="11">
        <f t="shared" si="50"/>
        <v>44.576523031203564</v>
      </c>
      <c r="S650" s="12">
        <f t="shared" si="51"/>
        <v>1.2047708927352314</v>
      </c>
      <c r="T650" s="11">
        <f t="shared" si="52"/>
        <v>81.576523031203564</v>
      </c>
      <c r="U650" s="12">
        <f t="shared" si="53"/>
        <v>1.9381096970088507</v>
      </c>
      <c r="V650" s="13">
        <f t="shared" si="54"/>
        <v>0</v>
      </c>
    </row>
    <row r="651" spans="1:22" ht="15" x14ac:dyDescent="0.25">
      <c r="A651" s="1" t="s">
        <v>22</v>
      </c>
      <c r="B651" s="1" t="s">
        <v>101</v>
      </c>
      <c r="C651" s="1" t="s">
        <v>228</v>
      </c>
      <c r="D651" s="1" t="s">
        <v>35</v>
      </c>
      <c r="E651" s="1" t="s">
        <v>26</v>
      </c>
      <c r="F651" s="1">
        <v>28</v>
      </c>
      <c r="G651" s="1">
        <v>46</v>
      </c>
      <c r="H651" s="1">
        <v>4</v>
      </c>
      <c r="I651" s="1">
        <v>4</v>
      </c>
      <c r="J651" s="1">
        <v>8</v>
      </c>
      <c r="K651" s="1">
        <v>60</v>
      </c>
      <c r="L651" s="4">
        <v>3</v>
      </c>
      <c r="M651" s="3">
        <v>6.7</v>
      </c>
      <c r="N651" s="4">
        <v>0</v>
      </c>
      <c r="O651" s="3">
        <v>16.670000000000002</v>
      </c>
      <c r="P651" s="4">
        <v>0</v>
      </c>
      <c r="Q651" s="3">
        <v>0</v>
      </c>
      <c r="R651" s="11">
        <f t="shared" si="50"/>
        <v>44.776119402985074</v>
      </c>
      <c r="S651" s="12">
        <f t="shared" si="51"/>
        <v>0.74626865671641796</v>
      </c>
      <c r="T651" s="11">
        <f t="shared" si="52"/>
        <v>104.77611940298507</v>
      </c>
      <c r="U651" s="12">
        <f t="shared" si="53"/>
        <v>0.9733939000648929</v>
      </c>
      <c r="V651" s="13">
        <f t="shared" si="54"/>
        <v>0</v>
      </c>
    </row>
    <row r="652" spans="1:22" ht="15" x14ac:dyDescent="0.25">
      <c r="A652" s="1" t="s">
        <v>22</v>
      </c>
      <c r="B652" s="1" t="s">
        <v>959</v>
      </c>
      <c r="C652" s="1" t="s">
        <v>228</v>
      </c>
      <c r="D652" s="1" t="s">
        <v>110</v>
      </c>
      <c r="E652" s="1" t="s">
        <v>31</v>
      </c>
      <c r="F652" s="1">
        <v>28</v>
      </c>
      <c r="G652" s="1">
        <v>70</v>
      </c>
      <c r="H652" s="1">
        <v>14</v>
      </c>
      <c r="I652" s="1">
        <v>17</v>
      </c>
      <c r="J652" s="1">
        <v>31</v>
      </c>
      <c r="K652" s="1">
        <v>134</v>
      </c>
      <c r="L652" s="4">
        <v>2</v>
      </c>
      <c r="M652" s="3">
        <v>8.67</v>
      </c>
      <c r="N652" s="4">
        <v>4</v>
      </c>
      <c r="O652" s="3">
        <v>15.57</v>
      </c>
      <c r="P652" s="4">
        <v>0</v>
      </c>
      <c r="Q652" s="3">
        <v>0</v>
      </c>
      <c r="R652" s="11">
        <f t="shared" si="50"/>
        <v>48.758481064419421</v>
      </c>
      <c r="S652" s="12">
        <f t="shared" si="51"/>
        <v>0.36386926167477179</v>
      </c>
      <c r="T652" s="11">
        <f t="shared" si="52"/>
        <v>182.75848106441941</v>
      </c>
      <c r="U652" s="12">
        <f t="shared" si="53"/>
        <v>0.69654972949170602</v>
      </c>
      <c r="V652" s="13">
        <f t="shared" si="54"/>
        <v>0</v>
      </c>
    </row>
    <row r="653" spans="1:22" ht="15" x14ac:dyDescent="0.25">
      <c r="A653" s="1" t="s">
        <v>22</v>
      </c>
      <c r="B653" s="1" t="s">
        <v>960</v>
      </c>
      <c r="C653" s="1" t="s">
        <v>783</v>
      </c>
      <c r="D653" s="1" t="s">
        <v>134</v>
      </c>
      <c r="E653" s="1" t="s">
        <v>26</v>
      </c>
      <c r="F653" s="1">
        <v>24</v>
      </c>
      <c r="G653" s="1">
        <v>22</v>
      </c>
      <c r="H653" s="1">
        <v>1</v>
      </c>
      <c r="I653" s="1">
        <v>2</v>
      </c>
      <c r="J653" s="1">
        <v>3</v>
      </c>
      <c r="K653" s="1">
        <v>8</v>
      </c>
      <c r="L653" s="4">
        <v>1</v>
      </c>
      <c r="M653" s="3">
        <v>4.26</v>
      </c>
      <c r="N653" s="4">
        <v>0</v>
      </c>
      <c r="O653" s="3" t="s">
        <v>27</v>
      </c>
      <c r="P653" s="4">
        <v>1</v>
      </c>
      <c r="Q653" s="3">
        <v>16.670000000000002</v>
      </c>
      <c r="R653" s="11">
        <f t="shared" si="50"/>
        <v>29.472978643707876</v>
      </c>
      <c r="S653" s="12">
        <f t="shared" si="51"/>
        <v>3.6841223304634845</v>
      </c>
      <c r="T653" s="11">
        <f t="shared" si="52"/>
        <v>37.472978643707876</v>
      </c>
      <c r="U653" s="12">
        <f t="shared" si="53"/>
        <v>1.3396808474412671</v>
      </c>
      <c r="V653" s="13">
        <f t="shared" si="54"/>
        <v>0</v>
      </c>
    </row>
    <row r="654" spans="1:22" ht="15" x14ac:dyDescent="0.25">
      <c r="A654" s="1" t="s">
        <v>22</v>
      </c>
      <c r="B654" s="1" t="s">
        <v>961</v>
      </c>
      <c r="C654" s="1" t="s">
        <v>275</v>
      </c>
      <c r="D654" s="1" t="s">
        <v>58</v>
      </c>
      <c r="E654" s="1" t="s">
        <v>26</v>
      </c>
      <c r="F654" s="1">
        <v>39</v>
      </c>
      <c r="G654" s="1">
        <v>44</v>
      </c>
      <c r="H654" s="1">
        <v>13</v>
      </c>
      <c r="I654" s="1">
        <v>27</v>
      </c>
      <c r="J654" s="1">
        <v>40</v>
      </c>
      <c r="K654" s="1">
        <v>124</v>
      </c>
      <c r="L654" s="4">
        <v>7</v>
      </c>
      <c r="M654" s="3">
        <v>12.08</v>
      </c>
      <c r="N654" s="4">
        <v>6</v>
      </c>
      <c r="O654" s="3">
        <v>13.29</v>
      </c>
      <c r="P654" s="4">
        <v>0</v>
      </c>
      <c r="Q654" s="3">
        <v>0</v>
      </c>
      <c r="R654" s="11">
        <f t="shared" si="50"/>
        <v>103.09374672985214</v>
      </c>
      <c r="S654" s="12">
        <f t="shared" si="51"/>
        <v>0.83140118330525925</v>
      </c>
      <c r="T654" s="11">
        <f t="shared" si="52"/>
        <v>227.09374672985214</v>
      </c>
      <c r="U654" s="12">
        <f t="shared" si="53"/>
        <v>2.3430396984057307</v>
      </c>
      <c r="V654" s="13">
        <f t="shared" si="54"/>
        <v>0</v>
      </c>
    </row>
    <row r="655" spans="1:22" ht="15" x14ac:dyDescent="0.25">
      <c r="A655" s="1" t="s">
        <v>22</v>
      </c>
      <c r="B655" s="1" t="s">
        <v>962</v>
      </c>
      <c r="C655" s="1" t="s">
        <v>361</v>
      </c>
      <c r="D655" s="1" t="s">
        <v>58</v>
      </c>
      <c r="E655" s="1" t="s">
        <v>39</v>
      </c>
      <c r="F655" s="1">
        <v>34</v>
      </c>
      <c r="G655" s="1">
        <v>82</v>
      </c>
      <c r="H655" s="1">
        <v>6</v>
      </c>
      <c r="I655" s="1">
        <v>24</v>
      </c>
      <c r="J655" s="1">
        <v>30</v>
      </c>
      <c r="K655" s="1">
        <v>111</v>
      </c>
      <c r="L655" s="4">
        <v>6</v>
      </c>
      <c r="M655" s="3">
        <v>7.89</v>
      </c>
      <c r="N655" s="4">
        <v>4</v>
      </c>
      <c r="O655" s="3">
        <v>12.33</v>
      </c>
      <c r="P655" s="4">
        <v>0</v>
      </c>
      <c r="Q655" s="3">
        <v>7.32</v>
      </c>
      <c r="R655" s="11">
        <f t="shared" si="50"/>
        <v>108.48682770083786</v>
      </c>
      <c r="S655" s="12">
        <f t="shared" si="51"/>
        <v>0.97735880811565645</v>
      </c>
      <c r="T655" s="11">
        <f t="shared" si="52"/>
        <v>219.48682770083786</v>
      </c>
      <c r="U655" s="12">
        <f t="shared" si="53"/>
        <v>1.3230100939126568</v>
      </c>
      <c r="V655" s="13">
        <f t="shared" si="54"/>
        <v>1</v>
      </c>
    </row>
    <row r="656" spans="1:22" ht="15" x14ac:dyDescent="0.25">
      <c r="A656" s="1" t="s">
        <v>22</v>
      </c>
      <c r="B656" s="1" t="s">
        <v>963</v>
      </c>
      <c r="C656" s="1" t="s">
        <v>563</v>
      </c>
      <c r="D656" s="1" t="s">
        <v>134</v>
      </c>
      <c r="E656" s="1" t="s">
        <v>39</v>
      </c>
      <c r="F656" s="1">
        <v>34</v>
      </c>
      <c r="G656" s="1">
        <v>63</v>
      </c>
      <c r="H656" s="1">
        <v>8</v>
      </c>
      <c r="I656" s="1">
        <v>17</v>
      </c>
      <c r="J656" s="1">
        <v>25</v>
      </c>
      <c r="K656" s="1">
        <v>122</v>
      </c>
      <c r="L656" s="4">
        <v>2</v>
      </c>
      <c r="M656" s="3">
        <v>6.86</v>
      </c>
      <c r="N656" s="4">
        <v>4</v>
      </c>
      <c r="O656" s="3">
        <v>11.58</v>
      </c>
      <c r="P656" s="4">
        <v>1</v>
      </c>
      <c r="Q656" s="3">
        <v>16</v>
      </c>
      <c r="R656" s="11">
        <f t="shared" si="50"/>
        <v>69.94683328549776</v>
      </c>
      <c r="S656" s="12">
        <f t="shared" si="51"/>
        <v>0.57333469906145706</v>
      </c>
      <c r="T656" s="11">
        <f t="shared" si="52"/>
        <v>191.94683328549775</v>
      </c>
      <c r="U656" s="12">
        <f t="shared" si="53"/>
        <v>1.1102671950079011</v>
      </c>
      <c r="V656" s="13">
        <f t="shared" si="54"/>
        <v>1</v>
      </c>
    </row>
    <row r="657" spans="1:22" ht="15" x14ac:dyDescent="0.25">
      <c r="A657" s="1" t="s">
        <v>22</v>
      </c>
      <c r="B657" s="1" t="s">
        <v>964</v>
      </c>
      <c r="C657" s="1" t="s">
        <v>965</v>
      </c>
      <c r="D657" s="1" t="s">
        <v>64</v>
      </c>
      <c r="E657" s="1" t="s">
        <v>39</v>
      </c>
      <c r="F657" s="1">
        <v>32</v>
      </c>
      <c r="G657" s="1">
        <v>64</v>
      </c>
      <c r="H657" s="1">
        <v>1</v>
      </c>
      <c r="I657" s="1">
        <v>10</v>
      </c>
      <c r="J657" s="1">
        <v>11</v>
      </c>
      <c r="K657" s="1">
        <v>29</v>
      </c>
      <c r="L657" s="4">
        <v>4</v>
      </c>
      <c r="M657" s="3">
        <v>11.43</v>
      </c>
      <c r="N657" s="4">
        <v>0</v>
      </c>
      <c r="O657" s="3">
        <v>0</v>
      </c>
      <c r="P657" s="4">
        <v>0</v>
      </c>
      <c r="Q657" s="3">
        <v>8.6999999999999993</v>
      </c>
      <c r="R657" s="11">
        <f t="shared" si="50"/>
        <v>34.99562554680665</v>
      </c>
      <c r="S657" s="12">
        <f t="shared" si="51"/>
        <v>1.2067457085105742</v>
      </c>
      <c r="T657" s="11">
        <f t="shared" si="52"/>
        <v>63.99562554680665</v>
      </c>
      <c r="U657" s="12">
        <f t="shared" si="53"/>
        <v>0.54680664916885391</v>
      </c>
      <c r="V657" s="13">
        <f t="shared" si="54"/>
        <v>1</v>
      </c>
    </row>
    <row r="658" spans="1:22" ht="15" x14ac:dyDescent="0.25">
      <c r="A658" s="1" t="s">
        <v>22</v>
      </c>
      <c r="B658" s="1" t="s">
        <v>966</v>
      </c>
      <c r="C658" s="1" t="s">
        <v>215</v>
      </c>
      <c r="D658" s="1" t="s">
        <v>69</v>
      </c>
      <c r="E658" s="1" t="s">
        <v>50</v>
      </c>
      <c r="F658" s="1">
        <v>30</v>
      </c>
      <c r="G658" s="1">
        <v>61</v>
      </c>
      <c r="H658" s="1">
        <v>14</v>
      </c>
      <c r="I658" s="1">
        <v>22</v>
      </c>
      <c r="J658" s="1">
        <v>36</v>
      </c>
      <c r="K658" s="1">
        <v>109</v>
      </c>
      <c r="L658" s="4">
        <v>7</v>
      </c>
      <c r="M658" s="3">
        <v>7.79</v>
      </c>
      <c r="N658" s="4">
        <v>8</v>
      </c>
      <c r="O658" s="3">
        <v>15.71</v>
      </c>
      <c r="P658" s="4">
        <v>0</v>
      </c>
      <c r="Q658" s="3" t="s">
        <v>27</v>
      </c>
      <c r="R658" s="11">
        <f t="shared" si="50"/>
        <v>140.78177231904652</v>
      </c>
      <c r="S658" s="12">
        <f t="shared" si="51"/>
        <v>1.2915758928352892</v>
      </c>
      <c r="T658" s="11">
        <f t="shared" si="52"/>
        <v>249.78177231904652</v>
      </c>
      <c r="U658" s="12">
        <f t="shared" si="53"/>
        <v>2.307897906869615</v>
      </c>
      <c r="V658" s="13">
        <f t="shared" si="54"/>
        <v>0</v>
      </c>
    </row>
    <row r="659" spans="1:22" ht="15" x14ac:dyDescent="0.25">
      <c r="A659" s="1" t="s">
        <v>22</v>
      </c>
      <c r="B659" s="1" t="s">
        <v>967</v>
      </c>
      <c r="C659" s="1" t="s">
        <v>968</v>
      </c>
      <c r="D659" s="1" t="s">
        <v>25</v>
      </c>
      <c r="E659" s="1" t="s">
        <v>31</v>
      </c>
      <c r="F659" s="1">
        <v>32</v>
      </c>
      <c r="G659" s="1">
        <v>73</v>
      </c>
      <c r="H659" s="1">
        <v>11</v>
      </c>
      <c r="I659" s="1">
        <v>29</v>
      </c>
      <c r="J659" s="1">
        <v>40</v>
      </c>
      <c r="K659" s="1">
        <v>249</v>
      </c>
      <c r="L659" s="4">
        <v>10</v>
      </c>
      <c r="M659" s="3">
        <v>7.64</v>
      </c>
      <c r="N659" s="4">
        <v>1</v>
      </c>
      <c r="O659" s="3">
        <v>10.73</v>
      </c>
      <c r="P659" s="4">
        <v>0</v>
      </c>
      <c r="Q659" s="3">
        <v>0</v>
      </c>
      <c r="R659" s="11">
        <f t="shared" si="50"/>
        <v>140.20971684809925</v>
      </c>
      <c r="S659" s="12">
        <f t="shared" si="51"/>
        <v>0.56309123232168368</v>
      </c>
      <c r="T659" s="11">
        <f t="shared" si="52"/>
        <v>389.20971684809922</v>
      </c>
      <c r="U659" s="12">
        <f t="shared" si="53"/>
        <v>1.9206810527136884</v>
      </c>
      <c r="V659" s="13">
        <f t="shared" si="54"/>
        <v>0</v>
      </c>
    </row>
    <row r="660" spans="1:22" ht="15" x14ac:dyDescent="0.25">
      <c r="A660" s="1" t="s">
        <v>22</v>
      </c>
      <c r="B660" s="1" t="s">
        <v>969</v>
      </c>
      <c r="C660" s="1" t="s">
        <v>877</v>
      </c>
      <c r="D660" s="1" t="s">
        <v>203</v>
      </c>
      <c r="E660" s="1" t="s">
        <v>50</v>
      </c>
      <c r="F660" s="1">
        <v>36</v>
      </c>
      <c r="G660" s="1">
        <v>41</v>
      </c>
      <c r="H660" s="1">
        <v>3</v>
      </c>
      <c r="I660" s="1">
        <v>10</v>
      </c>
      <c r="J660" s="1">
        <v>13</v>
      </c>
      <c r="K660" s="1">
        <v>40</v>
      </c>
      <c r="L660" s="4">
        <v>3</v>
      </c>
      <c r="M660" s="3">
        <v>8.44</v>
      </c>
      <c r="N660" s="4">
        <v>1</v>
      </c>
      <c r="O660" s="3">
        <v>7.14</v>
      </c>
      <c r="P660" s="4">
        <v>1</v>
      </c>
      <c r="Q660" s="3">
        <v>50</v>
      </c>
      <c r="R660" s="11">
        <f t="shared" si="50"/>
        <v>51.550625937578829</v>
      </c>
      <c r="S660" s="12">
        <f t="shared" si="51"/>
        <v>1.2887656484394707</v>
      </c>
      <c r="T660" s="11">
        <f t="shared" si="52"/>
        <v>91.550625937578829</v>
      </c>
      <c r="U660" s="12">
        <f t="shared" si="53"/>
        <v>1.2573323399409471</v>
      </c>
      <c r="V660" s="13">
        <f t="shared" si="54"/>
        <v>0</v>
      </c>
    </row>
    <row r="661" spans="1:22" ht="15" x14ac:dyDescent="0.25">
      <c r="A661" s="1" t="s">
        <v>22</v>
      </c>
      <c r="B661" s="1" t="s">
        <v>970</v>
      </c>
      <c r="C661" s="1" t="s">
        <v>775</v>
      </c>
      <c r="D661" s="1" t="s">
        <v>67</v>
      </c>
      <c r="E661" s="1" t="s">
        <v>39</v>
      </c>
      <c r="F661" s="1">
        <v>30</v>
      </c>
      <c r="G661" s="1">
        <v>80</v>
      </c>
      <c r="H661" s="1">
        <v>2</v>
      </c>
      <c r="I661" s="1">
        <v>5</v>
      </c>
      <c r="J661" s="1">
        <v>7</v>
      </c>
      <c r="K661" s="1">
        <v>57</v>
      </c>
      <c r="L661" s="4">
        <v>1</v>
      </c>
      <c r="M661" s="3">
        <v>8.75</v>
      </c>
      <c r="N661" s="4">
        <v>0</v>
      </c>
      <c r="O661" s="3">
        <v>6.9</v>
      </c>
      <c r="P661" s="4">
        <v>1</v>
      </c>
      <c r="Q661" s="3">
        <v>16.670000000000002</v>
      </c>
      <c r="R661" s="11">
        <f t="shared" si="50"/>
        <v>17.427371668523438</v>
      </c>
      <c r="S661" s="12">
        <f t="shared" si="51"/>
        <v>0.30574336260567436</v>
      </c>
      <c r="T661" s="11">
        <f t="shared" si="52"/>
        <v>74.427371668523435</v>
      </c>
      <c r="U661" s="12">
        <f t="shared" si="53"/>
        <v>0.21784214585654299</v>
      </c>
      <c r="V661" s="13">
        <f t="shared" si="54"/>
        <v>1</v>
      </c>
    </row>
    <row r="662" spans="1:22" ht="15" x14ac:dyDescent="0.25">
      <c r="A662" s="1" t="s">
        <v>22</v>
      </c>
      <c r="B662" s="1" t="s">
        <v>971</v>
      </c>
      <c r="C662" s="1" t="s">
        <v>972</v>
      </c>
      <c r="D662" s="1" t="s">
        <v>98</v>
      </c>
      <c r="E662" s="1" t="s">
        <v>31</v>
      </c>
      <c r="F662" s="1">
        <v>34</v>
      </c>
      <c r="G662" s="1">
        <v>80</v>
      </c>
      <c r="H662" s="1">
        <v>16</v>
      </c>
      <c r="I662" s="1">
        <v>25</v>
      </c>
      <c r="J662" s="1">
        <v>41</v>
      </c>
      <c r="K662" s="1">
        <v>171</v>
      </c>
      <c r="L662" s="4">
        <v>15</v>
      </c>
      <c r="M662" s="3">
        <v>7.71</v>
      </c>
      <c r="N662" s="4">
        <v>4</v>
      </c>
      <c r="O662" s="3">
        <v>9.5</v>
      </c>
      <c r="P662" s="4">
        <v>0</v>
      </c>
      <c r="Q662" s="3">
        <v>14.29</v>
      </c>
      <c r="R662" s="11">
        <f t="shared" si="50"/>
        <v>236.65779234077411</v>
      </c>
      <c r="S662" s="12">
        <f t="shared" si="51"/>
        <v>1.3839636978992638</v>
      </c>
      <c r="T662" s="11">
        <f t="shared" si="52"/>
        <v>407.65779234077411</v>
      </c>
      <c r="U662" s="12">
        <f t="shared" si="53"/>
        <v>2.9582224042596765</v>
      </c>
      <c r="V662" s="13">
        <f t="shared" si="54"/>
        <v>0</v>
      </c>
    </row>
    <row r="663" spans="1:22" ht="15" x14ac:dyDescent="0.25">
      <c r="A663" s="1" t="s">
        <v>22</v>
      </c>
      <c r="B663" s="1" t="s">
        <v>973</v>
      </c>
      <c r="C663" s="1" t="s">
        <v>974</v>
      </c>
      <c r="D663" s="1" t="s">
        <v>58</v>
      </c>
      <c r="E663" s="1" t="s">
        <v>39</v>
      </c>
      <c r="F663" s="1">
        <v>27</v>
      </c>
      <c r="G663" s="1">
        <v>54</v>
      </c>
      <c r="H663" s="1">
        <v>1</v>
      </c>
      <c r="I663" s="1">
        <v>5</v>
      </c>
      <c r="J663" s="1">
        <v>6</v>
      </c>
      <c r="K663" s="1">
        <v>28</v>
      </c>
      <c r="L663" s="4">
        <v>1</v>
      </c>
      <c r="M663" s="3">
        <v>11.18</v>
      </c>
      <c r="N663" s="4">
        <v>0</v>
      </c>
      <c r="O663" s="3">
        <v>0</v>
      </c>
      <c r="P663" s="4">
        <v>0</v>
      </c>
      <c r="Q663" s="3">
        <v>6.25</v>
      </c>
      <c r="R663" s="11">
        <f t="shared" si="50"/>
        <v>8.9445438282647594</v>
      </c>
      <c r="S663" s="12">
        <f t="shared" si="51"/>
        <v>0.31944799386659856</v>
      </c>
      <c r="T663" s="11">
        <f t="shared" si="52"/>
        <v>36.944543828264756</v>
      </c>
      <c r="U663" s="12">
        <f t="shared" si="53"/>
        <v>0.16563970052342147</v>
      </c>
      <c r="V663" s="13">
        <f t="shared" si="54"/>
        <v>1</v>
      </c>
    </row>
    <row r="664" spans="1:22" ht="15" x14ac:dyDescent="0.25">
      <c r="A664" s="1" t="s">
        <v>22</v>
      </c>
      <c r="B664" s="1" t="s">
        <v>975</v>
      </c>
      <c r="C664" s="1" t="s">
        <v>732</v>
      </c>
      <c r="D664" s="1" t="s">
        <v>38</v>
      </c>
      <c r="E664" s="1" t="s">
        <v>26</v>
      </c>
      <c r="F664" s="1">
        <v>31</v>
      </c>
      <c r="G664" s="1">
        <v>74</v>
      </c>
      <c r="H664" s="1">
        <v>15</v>
      </c>
      <c r="I664" s="1">
        <v>63</v>
      </c>
      <c r="J664" s="1">
        <v>78</v>
      </c>
      <c r="K664" s="1">
        <v>196</v>
      </c>
      <c r="L664" s="4">
        <v>20</v>
      </c>
      <c r="M664" s="3">
        <v>8.83</v>
      </c>
      <c r="N664" s="4">
        <v>8</v>
      </c>
      <c r="O664" s="3">
        <v>15.57</v>
      </c>
      <c r="P664" s="4">
        <v>1</v>
      </c>
      <c r="Q664" s="3">
        <v>21.43</v>
      </c>
      <c r="R664" s="11">
        <f t="shared" si="50"/>
        <v>282.54778245712606</v>
      </c>
      <c r="S664" s="12">
        <f t="shared" si="51"/>
        <v>1.4415703186588065</v>
      </c>
      <c r="T664" s="11">
        <f t="shared" si="52"/>
        <v>478.54778245712606</v>
      </c>
      <c r="U664" s="12">
        <f t="shared" si="53"/>
        <v>3.8182132764476493</v>
      </c>
      <c r="V664" s="13">
        <f t="shared" si="54"/>
        <v>0</v>
      </c>
    </row>
    <row r="665" spans="1:22" ht="15" x14ac:dyDescent="0.25">
      <c r="A665" s="1" t="s">
        <v>22</v>
      </c>
      <c r="B665" s="1" t="s">
        <v>976</v>
      </c>
      <c r="C665" s="1" t="s">
        <v>381</v>
      </c>
      <c r="D665" s="1" t="s">
        <v>38</v>
      </c>
      <c r="E665" s="1" t="s">
        <v>50</v>
      </c>
      <c r="F665" s="1">
        <v>31</v>
      </c>
      <c r="G665" s="1">
        <v>63</v>
      </c>
      <c r="H665" s="1">
        <v>9</v>
      </c>
      <c r="I665" s="1">
        <v>17</v>
      </c>
      <c r="J665" s="1">
        <v>26</v>
      </c>
      <c r="K665" s="1">
        <v>91</v>
      </c>
      <c r="L665" s="4">
        <v>8</v>
      </c>
      <c r="M665" s="3">
        <v>8.5</v>
      </c>
      <c r="N665" s="4">
        <v>3</v>
      </c>
      <c r="O665" s="3">
        <v>15.49</v>
      </c>
      <c r="P665" s="4">
        <v>0</v>
      </c>
      <c r="Q665" s="3">
        <v>0</v>
      </c>
      <c r="R665" s="11">
        <f t="shared" si="50"/>
        <v>113.48498082254204</v>
      </c>
      <c r="S665" s="12">
        <f t="shared" si="51"/>
        <v>1.247087701346616</v>
      </c>
      <c r="T665" s="11">
        <f t="shared" si="52"/>
        <v>204.48498082254204</v>
      </c>
      <c r="U665" s="12">
        <f t="shared" si="53"/>
        <v>1.8013489019451119</v>
      </c>
      <c r="V665" s="13">
        <f t="shared" si="54"/>
        <v>0</v>
      </c>
    </row>
    <row r="666" spans="1:22" ht="15" x14ac:dyDescent="0.25">
      <c r="A666" s="1" t="s">
        <v>22</v>
      </c>
      <c r="B666" s="1" t="s">
        <v>977</v>
      </c>
      <c r="C666" s="1" t="s">
        <v>292</v>
      </c>
      <c r="D666" s="1" t="s">
        <v>104</v>
      </c>
      <c r="E666" s="1" t="s">
        <v>39</v>
      </c>
      <c r="F666" s="1">
        <v>39</v>
      </c>
      <c r="G666" s="1">
        <v>65</v>
      </c>
      <c r="H666" s="1">
        <v>12</v>
      </c>
      <c r="I666" s="1">
        <v>27</v>
      </c>
      <c r="J666" s="1">
        <v>39</v>
      </c>
      <c r="K666" s="1">
        <v>139</v>
      </c>
      <c r="L666" s="4">
        <v>9</v>
      </c>
      <c r="M666" s="3">
        <v>9.39</v>
      </c>
      <c r="N666" s="4">
        <v>3</v>
      </c>
      <c r="O666" s="3">
        <v>13.15</v>
      </c>
      <c r="P666" s="4">
        <v>0</v>
      </c>
      <c r="Q666" s="3">
        <v>0</v>
      </c>
      <c r="R666" s="11">
        <f t="shared" si="50"/>
        <v>118.66033358033988</v>
      </c>
      <c r="S666" s="12">
        <f t="shared" si="51"/>
        <v>0.85367146460676169</v>
      </c>
      <c r="T666" s="11">
        <f t="shared" si="52"/>
        <v>257.66033358033985</v>
      </c>
      <c r="U666" s="12">
        <f t="shared" si="53"/>
        <v>1.8255435935436906</v>
      </c>
      <c r="V666" s="13">
        <f t="shared" si="54"/>
        <v>1</v>
      </c>
    </row>
    <row r="667" spans="1:22" ht="15" x14ac:dyDescent="0.25">
      <c r="A667" s="1" t="s">
        <v>22</v>
      </c>
      <c r="B667" s="1" t="s">
        <v>978</v>
      </c>
      <c r="C667" s="1" t="s">
        <v>136</v>
      </c>
      <c r="D667" s="1" t="s">
        <v>203</v>
      </c>
      <c r="E667" s="1" t="s">
        <v>31</v>
      </c>
      <c r="F667" s="1">
        <v>22</v>
      </c>
      <c r="G667" s="1">
        <v>2</v>
      </c>
      <c r="H667" s="1">
        <v>0</v>
      </c>
      <c r="I667" s="1">
        <v>0</v>
      </c>
      <c r="J667" s="1">
        <v>0</v>
      </c>
      <c r="K667" s="1">
        <v>3</v>
      </c>
      <c r="L667" s="4">
        <v>0</v>
      </c>
      <c r="M667" s="3">
        <v>0</v>
      </c>
      <c r="N667" s="4">
        <v>0</v>
      </c>
      <c r="O667" s="3">
        <v>0</v>
      </c>
      <c r="P667" s="4">
        <v>0</v>
      </c>
      <c r="R667" s="11">
        <f t="shared" si="50"/>
        <v>0</v>
      </c>
      <c r="S667" s="12">
        <f t="shared" si="51"/>
        <v>0</v>
      </c>
      <c r="T667" s="11">
        <f t="shared" si="52"/>
        <v>3</v>
      </c>
      <c r="U667" s="12">
        <f t="shared" si="53"/>
        <v>0</v>
      </c>
      <c r="V667" s="13">
        <f t="shared" si="54"/>
        <v>0</v>
      </c>
    </row>
    <row r="668" spans="1:22" ht="15" x14ac:dyDescent="0.25">
      <c r="A668" s="1" t="s">
        <v>22</v>
      </c>
      <c r="B668" s="1" t="s">
        <v>979</v>
      </c>
      <c r="C668" s="1" t="s">
        <v>980</v>
      </c>
      <c r="D668" s="1" t="s">
        <v>42</v>
      </c>
      <c r="E668" s="1" t="s">
        <v>39</v>
      </c>
      <c r="F668" s="1">
        <v>26</v>
      </c>
      <c r="G668" s="1">
        <v>82</v>
      </c>
      <c r="H668" s="1">
        <v>8</v>
      </c>
      <c r="I668" s="1">
        <v>16</v>
      </c>
      <c r="J668" s="1">
        <v>24</v>
      </c>
      <c r="K668" s="1">
        <v>137</v>
      </c>
      <c r="L668" s="4">
        <v>4</v>
      </c>
      <c r="M668" s="3">
        <v>7.73</v>
      </c>
      <c r="N668" s="4">
        <v>4</v>
      </c>
      <c r="O668" s="3">
        <v>11.97</v>
      </c>
      <c r="P668" s="4">
        <v>0</v>
      </c>
      <c r="Q668" s="3">
        <v>12.5</v>
      </c>
      <c r="R668" s="11">
        <f t="shared" si="50"/>
        <v>85.163317954221469</v>
      </c>
      <c r="S668" s="12">
        <f t="shared" si="51"/>
        <v>0.6216300580600107</v>
      </c>
      <c r="T668" s="11">
        <f t="shared" si="52"/>
        <v>222.16331795422147</v>
      </c>
      <c r="U668" s="12">
        <f t="shared" si="53"/>
        <v>1.038577048222213</v>
      </c>
      <c r="V668" s="13">
        <f t="shared" si="54"/>
        <v>1</v>
      </c>
    </row>
    <row r="669" spans="1:22" ht="15" x14ac:dyDescent="0.25">
      <c r="A669" s="1" t="s">
        <v>22</v>
      </c>
      <c r="B669" s="1" t="s">
        <v>981</v>
      </c>
      <c r="C669" s="1" t="s">
        <v>236</v>
      </c>
      <c r="D669" s="1" t="s">
        <v>82</v>
      </c>
      <c r="E669" s="1" t="s">
        <v>39</v>
      </c>
      <c r="F669" s="1">
        <v>22</v>
      </c>
      <c r="G669" s="1">
        <v>72</v>
      </c>
      <c r="H669" s="1">
        <v>5</v>
      </c>
      <c r="I669" s="1">
        <v>13</v>
      </c>
      <c r="J669" s="1">
        <v>18</v>
      </c>
      <c r="K669" s="1">
        <v>36</v>
      </c>
      <c r="L669" s="4">
        <v>4</v>
      </c>
      <c r="M669" s="3">
        <v>9.7799999999999994</v>
      </c>
      <c r="N669" s="4">
        <v>0</v>
      </c>
      <c r="O669" s="3">
        <v>11.11</v>
      </c>
      <c r="P669" s="4">
        <v>0</v>
      </c>
      <c r="Q669" s="3">
        <v>10.34</v>
      </c>
      <c r="R669" s="11">
        <f t="shared" si="50"/>
        <v>40.899795501022496</v>
      </c>
      <c r="S669" s="12">
        <f t="shared" si="51"/>
        <v>1.1361054305839582</v>
      </c>
      <c r="T669" s="11">
        <f t="shared" si="52"/>
        <v>76.899795501022496</v>
      </c>
      <c r="U669" s="12">
        <f t="shared" si="53"/>
        <v>0.56805271529197909</v>
      </c>
      <c r="V669" s="13">
        <f t="shared" si="54"/>
        <v>1</v>
      </c>
    </row>
    <row r="670" spans="1:22" ht="15" x14ac:dyDescent="0.25">
      <c r="A670" s="1" t="s">
        <v>22</v>
      </c>
      <c r="B670" s="1" t="s">
        <v>981</v>
      </c>
      <c r="C670" s="1" t="s">
        <v>183</v>
      </c>
      <c r="D670" s="1" t="s">
        <v>115</v>
      </c>
      <c r="E670" s="1" t="s">
        <v>39</v>
      </c>
      <c r="F670" s="1">
        <v>26</v>
      </c>
      <c r="G670" s="1">
        <v>81</v>
      </c>
      <c r="H670" s="1">
        <v>2</v>
      </c>
      <c r="I670" s="1">
        <v>13</v>
      </c>
      <c r="J670" s="1">
        <v>15</v>
      </c>
      <c r="K670" s="1">
        <v>52</v>
      </c>
      <c r="L670" s="4">
        <v>1</v>
      </c>
      <c r="M670" s="3">
        <v>9.6300000000000008</v>
      </c>
      <c r="N670" s="4">
        <v>0</v>
      </c>
      <c r="O670" s="3">
        <v>0</v>
      </c>
      <c r="P670" s="4">
        <v>0</v>
      </c>
      <c r="Q670" s="3">
        <v>8.33</v>
      </c>
      <c r="R670" s="11">
        <f t="shared" si="50"/>
        <v>10.384215991692626</v>
      </c>
      <c r="S670" s="12">
        <f t="shared" si="51"/>
        <v>0.19969646137870434</v>
      </c>
      <c r="T670" s="11">
        <f t="shared" si="52"/>
        <v>62.384215991692628</v>
      </c>
      <c r="U670" s="12">
        <f t="shared" si="53"/>
        <v>0.12820019742830402</v>
      </c>
      <c r="V670" s="13">
        <f t="shared" si="54"/>
        <v>1</v>
      </c>
    </row>
    <row r="671" spans="1:22" ht="15" x14ac:dyDescent="0.25">
      <c r="A671" s="1" t="s">
        <v>22</v>
      </c>
      <c r="B671" s="1" t="s">
        <v>982</v>
      </c>
      <c r="C671" s="1" t="s">
        <v>136</v>
      </c>
      <c r="D671" s="1" t="s">
        <v>107</v>
      </c>
      <c r="E671" s="1" t="s">
        <v>39</v>
      </c>
      <c r="F671" s="1">
        <v>30</v>
      </c>
      <c r="G671" s="1">
        <v>71</v>
      </c>
      <c r="H671" s="1">
        <v>0</v>
      </c>
      <c r="I671" s="1">
        <v>5</v>
      </c>
      <c r="J671" s="1">
        <v>5</v>
      </c>
      <c r="K671" s="1">
        <v>28</v>
      </c>
      <c r="L671" s="4">
        <v>0</v>
      </c>
      <c r="M671" s="3">
        <v>9.18</v>
      </c>
      <c r="N671" s="4">
        <v>0</v>
      </c>
      <c r="O671" s="3">
        <v>22.22</v>
      </c>
      <c r="P671" s="4">
        <v>0</v>
      </c>
      <c r="Q671" s="3">
        <v>4.17</v>
      </c>
      <c r="R671" s="11">
        <f t="shared" si="50"/>
        <v>0</v>
      </c>
      <c r="S671" s="12">
        <f t="shared" si="51"/>
        <v>0</v>
      </c>
      <c r="T671" s="11">
        <f t="shared" si="52"/>
        <v>28</v>
      </c>
      <c r="U671" s="12">
        <f t="shared" si="53"/>
        <v>0</v>
      </c>
      <c r="V671" s="13">
        <f t="shared" si="54"/>
        <v>1</v>
      </c>
    </row>
    <row r="672" spans="1:22" ht="15" x14ac:dyDescent="0.25">
      <c r="A672" s="1" t="s">
        <v>22</v>
      </c>
      <c r="B672" s="1" t="s">
        <v>983</v>
      </c>
      <c r="C672" s="1" t="s">
        <v>192</v>
      </c>
      <c r="D672" s="1" t="s">
        <v>30</v>
      </c>
      <c r="E672" s="1" t="s">
        <v>39</v>
      </c>
      <c r="F672" s="1">
        <v>23</v>
      </c>
      <c r="G672" s="1">
        <v>82</v>
      </c>
      <c r="H672" s="1">
        <v>9</v>
      </c>
      <c r="I672" s="1">
        <v>23</v>
      </c>
      <c r="J672" s="1">
        <v>32</v>
      </c>
      <c r="K672" s="1">
        <v>152</v>
      </c>
      <c r="L672" s="4">
        <v>5</v>
      </c>
      <c r="M672" s="3">
        <v>8.43</v>
      </c>
      <c r="N672" s="4">
        <v>1</v>
      </c>
      <c r="O672" s="3">
        <v>12.58</v>
      </c>
      <c r="P672" s="4">
        <v>1</v>
      </c>
      <c r="Q672" s="3">
        <v>13.95</v>
      </c>
      <c r="R672" s="11">
        <f t="shared" si="50"/>
        <v>74.429565397712494</v>
      </c>
      <c r="S672" s="12">
        <f t="shared" si="51"/>
        <v>0.48966819340600326</v>
      </c>
      <c r="T672" s="11">
        <f t="shared" si="52"/>
        <v>226.42956539771251</v>
      </c>
      <c r="U672" s="12">
        <f t="shared" si="53"/>
        <v>0.90767762680137187</v>
      </c>
      <c r="V672" s="13">
        <f t="shared" si="54"/>
        <v>1</v>
      </c>
    </row>
    <row r="673" spans="1:22" ht="15" x14ac:dyDescent="0.25">
      <c r="A673" s="1" t="s">
        <v>22</v>
      </c>
      <c r="B673" s="1" t="s">
        <v>984</v>
      </c>
      <c r="C673" s="1" t="s">
        <v>41</v>
      </c>
      <c r="D673" s="1" t="s">
        <v>134</v>
      </c>
      <c r="E673" s="1" t="s">
        <v>50</v>
      </c>
      <c r="F673" s="1">
        <v>28</v>
      </c>
      <c r="G673" s="1">
        <v>82</v>
      </c>
      <c r="H673" s="1">
        <v>29</v>
      </c>
      <c r="I673" s="1">
        <v>45</v>
      </c>
      <c r="J673" s="1">
        <v>74</v>
      </c>
      <c r="K673" s="1">
        <v>247</v>
      </c>
      <c r="L673" s="4">
        <v>13</v>
      </c>
      <c r="M673" s="3">
        <v>8.1199999999999992</v>
      </c>
      <c r="N673" s="4">
        <v>11</v>
      </c>
      <c r="O673" s="3">
        <v>12.89</v>
      </c>
      <c r="P673" s="4">
        <v>0</v>
      </c>
      <c r="Q673" s="3">
        <v>0</v>
      </c>
      <c r="R673" s="11">
        <f t="shared" si="50"/>
        <v>245.43599307516806</v>
      </c>
      <c r="S673" s="12">
        <f t="shared" si="51"/>
        <v>0.99366798815857516</v>
      </c>
      <c r="T673" s="11">
        <f t="shared" si="52"/>
        <v>492.43599307516808</v>
      </c>
      <c r="U673" s="12">
        <f t="shared" si="53"/>
        <v>2.9931218667703421</v>
      </c>
      <c r="V673" s="13">
        <f t="shared" si="54"/>
        <v>0</v>
      </c>
    </row>
    <row r="674" spans="1:22" ht="15" x14ac:dyDescent="0.25">
      <c r="A674" s="1" t="s">
        <v>22</v>
      </c>
      <c r="B674" s="1" t="s">
        <v>984</v>
      </c>
      <c r="C674" s="1" t="s">
        <v>985</v>
      </c>
      <c r="D674" s="1" t="s">
        <v>134</v>
      </c>
      <c r="E674" s="1" t="s">
        <v>26</v>
      </c>
      <c r="F674" s="1">
        <v>28</v>
      </c>
      <c r="G674" s="1">
        <v>82</v>
      </c>
      <c r="H674" s="1">
        <v>15</v>
      </c>
      <c r="I674" s="1">
        <v>61</v>
      </c>
      <c r="J674" s="1">
        <v>76</v>
      </c>
      <c r="K674" s="1">
        <v>141</v>
      </c>
      <c r="L674" s="4">
        <v>21</v>
      </c>
      <c r="M674" s="3">
        <v>9.23</v>
      </c>
      <c r="N674" s="4">
        <v>11</v>
      </c>
      <c r="O674" s="3">
        <v>13.19</v>
      </c>
      <c r="P674" s="4">
        <v>0</v>
      </c>
      <c r="Q674" s="3">
        <v>12.5</v>
      </c>
      <c r="R674" s="11">
        <f t="shared" si="50"/>
        <v>310.91547242280296</v>
      </c>
      <c r="S674" s="12">
        <f t="shared" si="51"/>
        <v>2.2050742725021486</v>
      </c>
      <c r="T674" s="11">
        <f t="shared" si="52"/>
        <v>451.91547242280296</v>
      </c>
      <c r="U674" s="12">
        <f t="shared" si="53"/>
        <v>3.7916521027171095</v>
      </c>
      <c r="V674" s="13">
        <f t="shared" si="54"/>
        <v>0</v>
      </c>
    </row>
    <row r="675" spans="1:22" ht="15" x14ac:dyDescent="0.25">
      <c r="A675" s="1" t="s">
        <v>22</v>
      </c>
      <c r="B675" s="1" t="s">
        <v>986</v>
      </c>
      <c r="C675" s="1" t="s">
        <v>987</v>
      </c>
      <c r="D675" s="1" t="s">
        <v>69</v>
      </c>
      <c r="E675" s="1" t="s">
        <v>39</v>
      </c>
      <c r="F675" s="1">
        <v>27</v>
      </c>
      <c r="G675" s="1">
        <v>47</v>
      </c>
      <c r="H675" s="1">
        <v>0</v>
      </c>
      <c r="I675" s="1">
        <v>15</v>
      </c>
      <c r="J675" s="1">
        <v>15</v>
      </c>
      <c r="K675" s="1">
        <v>80</v>
      </c>
      <c r="L675" s="4">
        <v>4</v>
      </c>
      <c r="M675" s="3">
        <v>7.82</v>
      </c>
      <c r="N675" s="4">
        <v>3</v>
      </c>
      <c r="O675" s="3">
        <v>15.56</v>
      </c>
      <c r="P675" s="4">
        <v>0</v>
      </c>
      <c r="Q675" s="3">
        <v>5</v>
      </c>
      <c r="R675" s="11">
        <f t="shared" si="50"/>
        <v>70.431100796191942</v>
      </c>
      <c r="S675" s="12">
        <f t="shared" si="51"/>
        <v>0.88038875995239929</v>
      </c>
      <c r="T675" s="11">
        <f t="shared" si="52"/>
        <v>150.43110079619194</v>
      </c>
      <c r="U675" s="12">
        <f t="shared" si="53"/>
        <v>1.4985340594934455</v>
      </c>
      <c r="V675" s="13">
        <f t="shared" si="54"/>
        <v>1</v>
      </c>
    </row>
    <row r="676" spans="1:22" ht="15" x14ac:dyDescent="0.25">
      <c r="A676" s="1" t="s">
        <v>22</v>
      </c>
      <c r="B676" s="1" t="s">
        <v>988</v>
      </c>
      <c r="C676" s="1" t="s">
        <v>730</v>
      </c>
      <c r="D676" s="1" t="s">
        <v>35</v>
      </c>
      <c r="E676" s="1" t="s">
        <v>39</v>
      </c>
      <c r="F676" s="1">
        <v>22</v>
      </c>
      <c r="G676" s="1">
        <v>37</v>
      </c>
      <c r="H676" s="1">
        <v>2</v>
      </c>
      <c r="I676" s="1">
        <v>6</v>
      </c>
      <c r="J676" s="1">
        <v>8</v>
      </c>
      <c r="K676" s="1">
        <v>28</v>
      </c>
      <c r="L676" s="4">
        <v>2</v>
      </c>
      <c r="M676" s="3">
        <v>10.77</v>
      </c>
      <c r="N676" s="4">
        <v>2</v>
      </c>
      <c r="O676" s="3">
        <v>16</v>
      </c>
      <c r="P676" s="4">
        <v>0</v>
      </c>
      <c r="Q676" s="3">
        <v>18.18</v>
      </c>
      <c r="R676" s="11">
        <f t="shared" si="50"/>
        <v>31.070102135561747</v>
      </c>
      <c r="S676" s="12">
        <f t="shared" si="51"/>
        <v>1.109646504841491</v>
      </c>
      <c r="T676" s="11">
        <f t="shared" si="52"/>
        <v>59.070102135561747</v>
      </c>
      <c r="U676" s="12">
        <f t="shared" si="53"/>
        <v>0.83973249015031748</v>
      </c>
      <c r="V676" s="13">
        <f t="shared" si="54"/>
        <v>1</v>
      </c>
    </row>
    <row r="677" spans="1:22" ht="15" x14ac:dyDescent="0.25">
      <c r="A677" s="1" t="s">
        <v>22</v>
      </c>
      <c r="B677" s="1" t="s">
        <v>989</v>
      </c>
      <c r="C677" s="1" t="s">
        <v>990</v>
      </c>
      <c r="D677" s="1" t="s">
        <v>104</v>
      </c>
      <c r="E677" s="1" t="s">
        <v>31</v>
      </c>
      <c r="F677" s="1">
        <v>38</v>
      </c>
      <c r="G677" s="1">
        <v>26</v>
      </c>
      <c r="H677" s="1">
        <v>12</v>
      </c>
      <c r="I677" s="1">
        <v>11</v>
      </c>
      <c r="J677" s="1">
        <v>23</v>
      </c>
      <c r="K677" s="1">
        <v>87</v>
      </c>
      <c r="L677" s="4">
        <v>4</v>
      </c>
      <c r="M677" s="3">
        <v>10.14</v>
      </c>
      <c r="N677" s="4">
        <v>2</v>
      </c>
      <c r="O677" s="3">
        <v>13.54</v>
      </c>
      <c r="P677" s="4">
        <v>0</v>
      </c>
      <c r="Q677" s="3" t="s">
        <v>27</v>
      </c>
      <c r="R677" s="11">
        <f t="shared" si="50"/>
        <v>54.218780499884915</v>
      </c>
      <c r="S677" s="12">
        <f t="shared" si="51"/>
        <v>0.62320437356189562</v>
      </c>
      <c r="T677" s="11">
        <f t="shared" si="52"/>
        <v>141.21878049988493</v>
      </c>
      <c r="U677" s="12">
        <f t="shared" si="53"/>
        <v>2.0853377115340352</v>
      </c>
      <c r="V677" s="13">
        <f t="shared" si="54"/>
        <v>0</v>
      </c>
    </row>
    <row r="678" spans="1:22" ht="15" x14ac:dyDescent="0.25">
      <c r="A678" s="1" t="s">
        <v>22</v>
      </c>
      <c r="B678" s="1" t="s">
        <v>991</v>
      </c>
      <c r="C678" s="1" t="s">
        <v>886</v>
      </c>
      <c r="D678" s="1" t="s">
        <v>210</v>
      </c>
      <c r="E678" s="1" t="s">
        <v>39</v>
      </c>
      <c r="F678" s="1">
        <v>27</v>
      </c>
      <c r="G678" s="1">
        <v>22</v>
      </c>
      <c r="H678" s="1">
        <v>1</v>
      </c>
      <c r="I678" s="1">
        <v>3</v>
      </c>
      <c r="J678" s="1">
        <v>4</v>
      </c>
      <c r="K678" s="1">
        <v>23</v>
      </c>
      <c r="L678" s="4">
        <v>1</v>
      </c>
      <c r="M678" s="3">
        <v>4.96</v>
      </c>
      <c r="N678" s="4">
        <v>0</v>
      </c>
      <c r="O678" s="3">
        <v>18.52</v>
      </c>
      <c r="P678" s="4">
        <v>0</v>
      </c>
      <c r="Q678" s="3">
        <v>0</v>
      </c>
      <c r="R678" s="11">
        <f t="shared" si="50"/>
        <v>20.161290322580644</v>
      </c>
      <c r="S678" s="12">
        <f t="shared" si="51"/>
        <v>0.87657784011220197</v>
      </c>
      <c r="T678" s="11">
        <f t="shared" si="52"/>
        <v>43.161290322580641</v>
      </c>
      <c r="U678" s="12">
        <f t="shared" si="53"/>
        <v>0.91642228739002929</v>
      </c>
      <c r="V678" s="13">
        <f t="shared" si="54"/>
        <v>1</v>
      </c>
    </row>
    <row r="679" spans="1:22" ht="15" x14ac:dyDescent="0.25">
      <c r="A679" s="1" t="s">
        <v>22</v>
      </c>
      <c r="B679" s="1" t="s">
        <v>992</v>
      </c>
      <c r="C679" s="1" t="s">
        <v>338</v>
      </c>
      <c r="D679" s="1" t="s">
        <v>82</v>
      </c>
      <c r="E679" s="1" t="s">
        <v>50</v>
      </c>
      <c r="F679" s="1">
        <v>24</v>
      </c>
      <c r="G679" s="1">
        <v>63</v>
      </c>
      <c r="H679" s="1">
        <v>26</v>
      </c>
      <c r="I679" s="1">
        <v>16</v>
      </c>
      <c r="J679" s="1">
        <v>42</v>
      </c>
      <c r="K679" s="1">
        <v>185</v>
      </c>
      <c r="L679" s="4">
        <v>3</v>
      </c>
      <c r="M679" s="3">
        <v>7.23</v>
      </c>
      <c r="N679" s="4">
        <v>7</v>
      </c>
      <c r="O679" s="3">
        <v>14.47</v>
      </c>
      <c r="P679" s="4">
        <v>0</v>
      </c>
      <c r="Q679" s="3" t="s">
        <v>27</v>
      </c>
      <c r="R679" s="11">
        <f t="shared" si="50"/>
        <v>89.869726175489703</v>
      </c>
      <c r="S679" s="12">
        <f t="shared" si="51"/>
        <v>0.48578230365129571</v>
      </c>
      <c r="T679" s="11">
        <f t="shared" si="52"/>
        <v>274.86972617548969</v>
      </c>
      <c r="U679" s="12">
        <f t="shared" si="53"/>
        <v>1.4265035900871381</v>
      </c>
      <c r="V679" s="13">
        <f t="shared" si="54"/>
        <v>0</v>
      </c>
    </row>
    <row r="680" spans="1:22" ht="15" x14ac:dyDescent="0.25">
      <c r="A680" s="1" t="s">
        <v>22</v>
      </c>
      <c r="B680" s="1" t="s">
        <v>993</v>
      </c>
      <c r="C680" s="1" t="s">
        <v>238</v>
      </c>
      <c r="D680" s="1" t="s">
        <v>143</v>
      </c>
      <c r="E680" s="1" t="s">
        <v>50</v>
      </c>
      <c r="F680" s="1">
        <v>21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4">
        <v>0</v>
      </c>
      <c r="M680" s="3">
        <v>0</v>
      </c>
      <c r="N680" s="4">
        <v>0</v>
      </c>
      <c r="P680" s="4">
        <v>0</v>
      </c>
      <c r="R680" s="11">
        <f t="shared" si="50"/>
        <v>0</v>
      </c>
      <c r="S680" s="12">
        <f t="shared" si="51"/>
        <v>0</v>
      </c>
      <c r="T680" s="11">
        <f t="shared" si="52"/>
        <v>0</v>
      </c>
      <c r="U680" s="12">
        <f t="shared" si="53"/>
        <v>0</v>
      </c>
      <c r="V680" s="13">
        <f t="shared" si="54"/>
        <v>0</v>
      </c>
    </row>
    <row r="681" spans="1:22" ht="15" x14ac:dyDescent="0.25">
      <c r="A681" s="1" t="s">
        <v>22</v>
      </c>
      <c r="B681" s="1" t="s">
        <v>994</v>
      </c>
      <c r="C681" s="1" t="s">
        <v>995</v>
      </c>
      <c r="D681" s="1" t="s">
        <v>210</v>
      </c>
      <c r="E681" s="1" t="s">
        <v>31</v>
      </c>
      <c r="F681" s="1">
        <v>21</v>
      </c>
      <c r="G681" s="1">
        <v>44</v>
      </c>
      <c r="H681" s="1">
        <v>11</v>
      </c>
      <c r="I681" s="1">
        <v>6</v>
      </c>
      <c r="J681" s="1">
        <v>17</v>
      </c>
      <c r="K681" s="1">
        <v>105</v>
      </c>
      <c r="L681" s="4">
        <v>5</v>
      </c>
      <c r="M681" s="3">
        <v>8.57</v>
      </c>
      <c r="N681" s="4">
        <v>0</v>
      </c>
      <c r="O681" s="3">
        <v>6.58</v>
      </c>
      <c r="P681" s="4">
        <v>0</v>
      </c>
      <c r="Q681" s="3">
        <v>0</v>
      </c>
      <c r="R681" s="11">
        <f t="shared" si="50"/>
        <v>58.343057176196034</v>
      </c>
      <c r="S681" s="12">
        <f t="shared" si="51"/>
        <v>0.55564816358281932</v>
      </c>
      <c r="T681" s="11">
        <f t="shared" si="52"/>
        <v>163.34305717619603</v>
      </c>
      <c r="U681" s="12">
        <f t="shared" si="53"/>
        <v>1.3259785721862736</v>
      </c>
      <c r="V681" s="13">
        <f t="shared" si="54"/>
        <v>0</v>
      </c>
    </row>
    <row r="682" spans="1:22" ht="15" x14ac:dyDescent="0.25">
      <c r="A682" s="1" t="s">
        <v>22</v>
      </c>
      <c r="B682" s="1" t="s">
        <v>996</v>
      </c>
      <c r="C682" s="1" t="s">
        <v>117</v>
      </c>
      <c r="D682" s="1" t="s">
        <v>72</v>
      </c>
      <c r="E682" s="1" t="s">
        <v>50</v>
      </c>
      <c r="F682" s="1">
        <v>39</v>
      </c>
      <c r="G682" s="1">
        <v>73</v>
      </c>
      <c r="H682" s="1">
        <v>23</v>
      </c>
      <c r="I682" s="1">
        <v>23</v>
      </c>
      <c r="J682" s="1">
        <v>46</v>
      </c>
      <c r="K682" s="1">
        <v>265</v>
      </c>
      <c r="L682" s="4">
        <v>6</v>
      </c>
      <c r="M682" s="3">
        <v>7.96</v>
      </c>
      <c r="N682" s="4">
        <v>2</v>
      </c>
      <c r="O682" s="3">
        <v>11.57</v>
      </c>
      <c r="P682" s="4">
        <v>1</v>
      </c>
      <c r="Q682" s="3">
        <v>8.6999999999999993</v>
      </c>
      <c r="R682" s="11">
        <f t="shared" si="50"/>
        <v>104.15722199748882</v>
      </c>
      <c r="S682" s="12">
        <f t="shared" si="51"/>
        <v>0.39304612074524081</v>
      </c>
      <c r="T682" s="11">
        <f t="shared" si="52"/>
        <v>369.15722199748882</v>
      </c>
      <c r="U682" s="12">
        <f t="shared" si="53"/>
        <v>1.4268112602395728</v>
      </c>
      <c r="V682" s="13">
        <f t="shared" si="54"/>
        <v>0</v>
      </c>
    </row>
    <row r="683" spans="1:22" ht="15" x14ac:dyDescent="0.25">
      <c r="A683" s="1" t="s">
        <v>22</v>
      </c>
      <c r="B683" s="1" t="s">
        <v>997</v>
      </c>
      <c r="C683" s="1" t="s">
        <v>101</v>
      </c>
      <c r="D683" s="1" t="s">
        <v>134</v>
      </c>
      <c r="E683" s="1" t="s">
        <v>31</v>
      </c>
      <c r="F683" s="1">
        <v>25</v>
      </c>
      <c r="G683" s="1">
        <v>27</v>
      </c>
      <c r="H683" s="1">
        <v>5</v>
      </c>
      <c r="I683" s="1">
        <v>8</v>
      </c>
      <c r="J683" s="1">
        <v>13</v>
      </c>
      <c r="K683" s="1">
        <v>34</v>
      </c>
      <c r="L683" s="4">
        <v>4</v>
      </c>
      <c r="M683" s="3">
        <v>8.11</v>
      </c>
      <c r="N683" s="4">
        <v>1</v>
      </c>
      <c r="O683" s="3">
        <v>11.69</v>
      </c>
      <c r="P683" s="4">
        <v>0</v>
      </c>
      <c r="Q683" s="3" t="s">
        <v>27</v>
      </c>
      <c r="R683" s="11">
        <f t="shared" si="50"/>
        <v>57.876144839087019</v>
      </c>
      <c r="S683" s="12">
        <f t="shared" si="51"/>
        <v>1.7022395540907946</v>
      </c>
      <c r="T683" s="11">
        <f t="shared" si="52"/>
        <v>91.876144839087019</v>
      </c>
      <c r="U683" s="12">
        <f t="shared" si="53"/>
        <v>2.1435609199661858</v>
      </c>
      <c r="V683" s="13">
        <f t="shared" si="54"/>
        <v>0</v>
      </c>
    </row>
    <row r="684" spans="1:22" ht="15" x14ac:dyDescent="0.25">
      <c r="A684" s="1" t="s">
        <v>22</v>
      </c>
      <c r="B684" s="1" t="s">
        <v>998</v>
      </c>
      <c r="C684" s="1" t="s">
        <v>335</v>
      </c>
      <c r="D684" s="1" t="s">
        <v>30</v>
      </c>
      <c r="E684" s="1" t="s">
        <v>31</v>
      </c>
      <c r="F684" s="1">
        <v>27</v>
      </c>
      <c r="G684" s="1">
        <v>80</v>
      </c>
      <c r="H684" s="1">
        <v>36</v>
      </c>
      <c r="I684" s="1">
        <v>26</v>
      </c>
      <c r="J684" s="1">
        <v>62</v>
      </c>
      <c r="K684" s="1">
        <v>209</v>
      </c>
      <c r="L684" s="4">
        <v>10</v>
      </c>
      <c r="M684" s="3">
        <v>11.7</v>
      </c>
      <c r="N684" s="4">
        <v>4</v>
      </c>
      <c r="O684" s="3">
        <v>10.66</v>
      </c>
      <c r="P684" s="4">
        <v>1</v>
      </c>
      <c r="Q684" s="3">
        <v>27.27</v>
      </c>
      <c r="R684" s="11">
        <f t="shared" si="50"/>
        <v>126.66057099768764</v>
      </c>
      <c r="S684" s="12">
        <f t="shared" si="51"/>
        <v>0.60603144018032362</v>
      </c>
      <c r="T684" s="11">
        <f t="shared" si="52"/>
        <v>335.66057099768761</v>
      </c>
      <c r="U684" s="12">
        <f t="shared" si="53"/>
        <v>1.5832571374710955</v>
      </c>
      <c r="V684" s="13">
        <f t="shared" si="54"/>
        <v>0</v>
      </c>
    </row>
    <row r="685" spans="1:22" ht="15" x14ac:dyDescent="0.25">
      <c r="A685" s="1" t="s">
        <v>22</v>
      </c>
      <c r="B685" s="1" t="s">
        <v>999</v>
      </c>
      <c r="C685" s="1" t="s">
        <v>1000</v>
      </c>
      <c r="D685" s="1" t="s">
        <v>210</v>
      </c>
      <c r="E685" s="1" t="s">
        <v>50</v>
      </c>
      <c r="F685" s="1">
        <v>32</v>
      </c>
      <c r="G685" s="1">
        <v>62</v>
      </c>
      <c r="H685" s="1">
        <v>1</v>
      </c>
      <c r="I685" s="1">
        <v>6</v>
      </c>
      <c r="J685" s="1">
        <v>7</v>
      </c>
      <c r="K685" s="1">
        <v>41</v>
      </c>
      <c r="L685" s="4">
        <v>2</v>
      </c>
      <c r="M685" s="3">
        <v>5.0999999999999996</v>
      </c>
      <c r="N685" s="4">
        <v>0</v>
      </c>
      <c r="O685" s="3">
        <v>0</v>
      </c>
      <c r="P685" s="4">
        <v>0</v>
      </c>
      <c r="Q685" s="3" t="s">
        <v>27</v>
      </c>
      <c r="R685" s="11">
        <f t="shared" si="50"/>
        <v>39.215686274509807</v>
      </c>
      <c r="S685" s="12">
        <f t="shared" si="51"/>
        <v>0.95648015303682454</v>
      </c>
      <c r="T685" s="11">
        <f t="shared" si="52"/>
        <v>80.215686274509807</v>
      </c>
      <c r="U685" s="12">
        <f t="shared" si="53"/>
        <v>0.63251106894370657</v>
      </c>
      <c r="V685" s="13">
        <f t="shared" si="54"/>
        <v>0</v>
      </c>
    </row>
    <row r="686" spans="1:22" ht="15" x14ac:dyDescent="0.25">
      <c r="A686" s="1" t="s">
        <v>22</v>
      </c>
      <c r="B686" s="1" t="s">
        <v>1001</v>
      </c>
      <c r="C686" s="1" t="s">
        <v>535</v>
      </c>
      <c r="D686" s="1" t="s">
        <v>115</v>
      </c>
      <c r="E686" s="1" t="s">
        <v>26</v>
      </c>
      <c r="F686" s="1">
        <v>20</v>
      </c>
      <c r="G686" s="1">
        <v>78</v>
      </c>
      <c r="H686" s="1">
        <v>4</v>
      </c>
      <c r="I686" s="1">
        <v>15</v>
      </c>
      <c r="J686" s="1">
        <v>19</v>
      </c>
      <c r="K686" s="1">
        <v>57</v>
      </c>
      <c r="L686" s="4">
        <v>6</v>
      </c>
      <c r="M686" s="3">
        <v>7.19</v>
      </c>
      <c r="N686" s="4">
        <v>0</v>
      </c>
      <c r="O686" s="3">
        <v>15</v>
      </c>
      <c r="P686" s="4">
        <v>0</v>
      </c>
      <c r="Q686" s="3">
        <v>0</v>
      </c>
      <c r="R686" s="11">
        <f t="shared" si="50"/>
        <v>83.449235048678716</v>
      </c>
      <c r="S686" s="12">
        <f t="shared" si="51"/>
        <v>1.4640216675206792</v>
      </c>
      <c r="T686" s="11">
        <f t="shared" si="52"/>
        <v>140.4492350486787</v>
      </c>
      <c r="U686" s="12">
        <f t="shared" si="53"/>
        <v>1.0698619878035733</v>
      </c>
      <c r="V686" s="13">
        <f t="shared" si="54"/>
        <v>0</v>
      </c>
    </row>
    <row r="687" spans="1:22" ht="15" x14ac:dyDescent="0.25">
      <c r="A687" s="1" t="s">
        <v>22</v>
      </c>
      <c r="B687" s="1" t="s">
        <v>1002</v>
      </c>
      <c r="C687" s="1" t="s">
        <v>138</v>
      </c>
      <c r="D687" s="1" t="s">
        <v>98</v>
      </c>
      <c r="E687" s="1" t="s">
        <v>26</v>
      </c>
      <c r="F687" s="1">
        <v>37</v>
      </c>
      <c r="G687" s="1">
        <v>52</v>
      </c>
      <c r="H687" s="1">
        <v>14</v>
      </c>
      <c r="I687" s="1">
        <v>12</v>
      </c>
      <c r="J687" s="1">
        <v>26</v>
      </c>
      <c r="K687" s="1">
        <v>94</v>
      </c>
      <c r="L687" s="4">
        <v>7</v>
      </c>
      <c r="M687" s="3">
        <v>6.48</v>
      </c>
      <c r="N687" s="4">
        <v>1</v>
      </c>
      <c r="O687" s="3">
        <v>8.6</v>
      </c>
      <c r="P687" s="4">
        <v>0</v>
      </c>
      <c r="Q687" s="3">
        <v>9.68</v>
      </c>
      <c r="R687" s="11">
        <f t="shared" si="50"/>
        <v>119.65259833476885</v>
      </c>
      <c r="S687" s="12">
        <f t="shared" si="51"/>
        <v>1.2728999822847751</v>
      </c>
      <c r="T687" s="11">
        <f t="shared" si="52"/>
        <v>213.65259833476887</v>
      </c>
      <c r="U687" s="12">
        <f t="shared" si="53"/>
        <v>2.3010115064378627</v>
      </c>
      <c r="V687" s="13">
        <f t="shared" si="54"/>
        <v>0</v>
      </c>
    </row>
    <row r="688" spans="1:22" ht="15" x14ac:dyDescent="0.25">
      <c r="A688" s="1" t="s">
        <v>22</v>
      </c>
      <c r="B688" s="1" t="s">
        <v>1003</v>
      </c>
      <c r="C688" s="1" t="s">
        <v>583</v>
      </c>
      <c r="D688" s="1" t="s">
        <v>98</v>
      </c>
      <c r="E688" s="1" t="s">
        <v>50</v>
      </c>
      <c r="F688" s="1">
        <v>31</v>
      </c>
      <c r="G688" s="1">
        <v>2</v>
      </c>
      <c r="H688" s="1">
        <v>0</v>
      </c>
      <c r="I688" s="1">
        <v>1</v>
      </c>
      <c r="J688" s="1">
        <v>1</v>
      </c>
      <c r="K688" s="1">
        <v>8</v>
      </c>
      <c r="L688" s="4">
        <v>0</v>
      </c>
      <c r="M688" s="3">
        <v>0</v>
      </c>
      <c r="N688" s="4">
        <v>0</v>
      </c>
      <c r="O688" s="3">
        <v>33.33</v>
      </c>
      <c r="P688" s="4">
        <v>0</v>
      </c>
      <c r="Q688" s="3" t="s">
        <v>27</v>
      </c>
      <c r="R688" s="11">
        <f t="shared" si="50"/>
        <v>0</v>
      </c>
      <c r="S688" s="12">
        <f t="shared" si="51"/>
        <v>0</v>
      </c>
      <c r="T688" s="11">
        <f t="shared" si="52"/>
        <v>8</v>
      </c>
      <c r="U688" s="12">
        <f t="shared" si="53"/>
        <v>0</v>
      </c>
      <c r="V688" s="13">
        <f t="shared" si="54"/>
        <v>0</v>
      </c>
    </row>
    <row r="689" spans="1:22" ht="15" x14ac:dyDescent="0.25">
      <c r="A689" s="1" t="s">
        <v>22</v>
      </c>
      <c r="B689" s="1" t="s">
        <v>396</v>
      </c>
      <c r="C689" s="1" t="s">
        <v>167</v>
      </c>
      <c r="D689" s="1" t="s">
        <v>115</v>
      </c>
      <c r="E689" s="1" t="s">
        <v>50</v>
      </c>
      <c r="F689" s="1">
        <v>36</v>
      </c>
      <c r="G689" s="1">
        <v>38</v>
      </c>
      <c r="H689" s="1">
        <v>1</v>
      </c>
      <c r="I689" s="1">
        <v>2</v>
      </c>
      <c r="J689" s="1">
        <v>3</v>
      </c>
      <c r="K689" s="1">
        <v>27</v>
      </c>
      <c r="L689" s="4">
        <v>2</v>
      </c>
      <c r="M689" s="3">
        <v>6.86</v>
      </c>
      <c r="N689" s="4">
        <v>0</v>
      </c>
      <c r="O689" s="3">
        <v>5.26</v>
      </c>
      <c r="P689" s="4">
        <v>0</v>
      </c>
      <c r="Q689" s="3" t="s">
        <v>27</v>
      </c>
      <c r="R689" s="11">
        <f t="shared" si="50"/>
        <v>29.154518950437314</v>
      </c>
      <c r="S689" s="12">
        <f t="shared" si="51"/>
        <v>1.0797969981643449</v>
      </c>
      <c r="T689" s="11">
        <f t="shared" si="52"/>
        <v>56.154518950437314</v>
      </c>
      <c r="U689" s="12">
        <f t="shared" si="53"/>
        <v>0.76722418290624506</v>
      </c>
      <c r="V689" s="13">
        <f t="shared" si="54"/>
        <v>0</v>
      </c>
    </row>
    <row r="690" spans="1:22" ht="15" x14ac:dyDescent="0.25">
      <c r="A690" s="1" t="s">
        <v>22</v>
      </c>
      <c r="B690" s="1" t="s">
        <v>1004</v>
      </c>
      <c r="C690" s="1" t="s">
        <v>1005</v>
      </c>
      <c r="D690" s="1" t="s">
        <v>72</v>
      </c>
      <c r="E690" s="1" t="s">
        <v>31</v>
      </c>
      <c r="F690" s="1">
        <v>25</v>
      </c>
      <c r="G690" s="1">
        <v>69</v>
      </c>
      <c r="H690" s="1">
        <v>12</v>
      </c>
      <c r="I690" s="1">
        <v>9</v>
      </c>
      <c r="J690" s="1">
        <v>21</v>
      </c>
      <c r="K690" s="1">
        <v>110</v>
      </c>
      <c r="L690" s="4">
        <v>2</v>
      </c>
      <c r="M690" s="3">
        <v>5.88</v>
      </c>
      <c r="N690" s="4">
        <v>0</v>
      </c>
      <c r="O690" s="3">
        <v>15.38</v>
      </c>
      <c r="P690" s="4">
        <v>0</v>
      </c>
      <c r="Q690" s="3">
        <v>13.33</v>
      </c>
      <c r="R690" s="11">
        <f t="shared" si="50"/>
        <v>34.013605442176875</v>
      </c>
      <c r="S690" s="12">
        <f t="shared" si="51"/>
        <v>0.3092145949288807</v>
      </c>
      <c r="T690" s="11">
        <f t="shared" si="52"/>
        <v>144.01360544217687</v>
      </c>
      <c r="U690" s="12">
        <f t="shared" si="53"/>
        <v>0.4929508035098098</v>
      </c>
      <c r="V690" s="13">
        <f t="shared" si="54"/>
        <v>0</v>
      </c>
    </row>
    <row r="691" spans="1:22" ht="15" x14ac:dyDescent="0.25">
      <c r="A691" s="1" t="s">
        <v>22</v>
      </c>
      <c r="B691" s="1" t="s">
        <v>1006</v>
      </c>
      <c r="C691" s="1" t="s">
        <v>496</v>
      </c>
      <c r="D691" s="1" t="s">
        <v>30</v>
      </c>
      <c r="E691" s="1" t="s">
        <v>50</v>
      </c>
      <c r="F691" s="1">
        <v>21</v>
      </c>
      <c r="G691" s="1">
        <v>16</v>
      </c>
      <c r="H691" s="1">
        <v>3</v>
      </c>
      <c r="I691" s="1">
        <v>2</v>
      </c>
      <c r="J691" s="1">
        <v>5</v>
      </c>
      <c r="K691" s="1">
        <v>23</v>
      </c>
      <c r="L691" s="4">
        <v>1</v>
      </c>
      <c r="M691" s="3">
        <v>7.41</v>
      </c>
      <c r="N691" s="4">
        <v>0</v>
      </c>
      <c r="O691" s="3">
        <v>0</v>
      </c>
      <c r="P691" s="4">
        <v>0</v>
      </c>
      <c r="Q691" s="3">
        <v>0</v>
      </c>
      <c r="R691" s="11">
        <f t="shared" si="50"/>
        <v>13.495276653171389</v>
      </c>
      <c r="S691" s="12">
        <f t="shared" si="51"/>
        <v>0.58675115883353868</v>
      </c>
      <c r="T691" s="11">
        <f t="shared" si="52"/>
        <v>36.495276653171388</v>
      </c>
      <c r="U691" s="12">
        <f t="shared" si="53"/>
        <v>0.84345479082321184</v>
      </c>
      <c r="V691" s="13">
        <f t="shared" si="54"/>
        <v>0</v>
      </c>
    </row>
    <row r="692" spans="1:22" ht="15" x14ac:dyDescent="0.25">
      <c r="A692" s="1" t="s">
        <v>22</v>
      </c>
      <c r="B692" s="1" t="s">
        <v>1007</v>
      </c>
      <c r="C692" s="1" t="s">
        <v>347</v>
      </c>
      <c r="D692" s="1" t="s">
        <v>115</v>
      </c>
      <c r="E692" s="1" t="s">
        <v>39</v>
      </c>
      <c r="F692" s="1">
        <v>29</v>
      </c>
      <c r="G692" s="1">
        <v>80</v>
      </c>
      <c r="H692" s="1">
        <v>3</v>
      </c>
      <c r="I692" s="1">
        <v>8</v>
      </c>
      <c r="J692" s="1">
        <v>11</v>
      </c>
      <c r="K692" s="1">
        <v>63</v>
      </c>
      <c r="L692" s="4">
        <v>2</v>
      </c>
      <c r="M692" s="3">
        <v>7.04</v>
      </c>
      <c r="N692" s="4">
        <v>0</v>
      </c>
      <c r="O692" s="3">
        <v>0</v>
      </c>
      <c r="P692" s="4">
        <v>0</v>
      </c>
      <c r="Q692" s="3">
        <v>0</v>
      </c>
      <c r="R692" s="11">
        <f t="shared" si="50"/>
        <v>28.409090909090907</v>
      </c>
      <c r="S692" s="12">
        <f t="shared" si="51"/>
        <v>0.45093795093795092</v>
      </c>
      <c r="T692" s="11">
        <f t="shared" si="52"/>
        <v>91.409090909090907</v>
      </c>
      <c r="U692" s="12">
        <f t="shared" si="53"/>
        <v>0.35511363636363635</v>
      </c>
      <c r="V692" s="13">
        <f t="shared" si="54"/>
        <v>1</v>
      </c>
    </row>
    <row r="693" spans="1:22" ht="15" x14ac:dyDescent="0.25">
      <c r="A693" s="1" t="s">
        <v>22</v>
      </c>
      <c r="B693" s="1" t="s">
        <v>1008</v>
      </c>
      <c r="C693" s="1" t="s">
        <v>1009</v>
      </c>
      <c r="D693" s="1" t="s">
        <v>46</v>
      </c>
      <c r="E693" s="1" t="s">
        <v>39</v>
      </c>
      <c r="F693" s="1">
        <v>34</v>
      </c>
      <c r="G693" s="1">
        <v>60</v>
      </c>
      <c r="H693" s="1">
        <v>2</v>
      </c>
      <c r="I693" s="1">
        <v>3</v>
      </c>
      <c r="J693" s="1">
        <v>5</v>
      </c>
      <c r="K693" s="1">
        <v>45</v>
      </c>
      <c r="L693" s="4">
        <v>1</v>
      </c>
      <c r="M693" s="3">
        <v>6.32</v>
      </c>
      <c r="N693" s="4">
        <v>0</v>
      </c>
      <c r="O693" s="3">
        <v>0</v>
      </c>
      <c r="P693" s="4">
        <v>0</v>
      </c>
      <c r="Q693" s="3">
        <v>0</v>
      </c>
      <c r="R693" s="11">
        <f t="shared" si="50"/>
        <v>15.822784810126581</v>
      </c>
      <c r="S693" s="12">
        <f t="shared" si="51"/>
        <v>0.35161744022503516</v>
      </c>
      <c r="T693" s="11">
        <f t="shared" si="52"/>
        <v>60.822784810126578</v>
      </c>
      <c r="U693" s="12">
        <f t="shared" si="53"/>
        <v>0.26371308016877637</v>
      </c>
      <c r="V693" s="13">
        <f t="shared" si="54"/>
        <v>1</v>
      </c>
    </row>
    <row r="694" spans="1:22" ht="15" x14ac:dyDescent="0.25">
      <c r="A694" s="1" t="s">
        <v>22</v>
      </c>
      <c r="B694" s="1" t="s">
        <v>1010</v>
      </c>
      <c r="C694" s="1" t="s">
        <v>311</v>
      </c>
      <c r="D694" s="1" t="s">
        <v>53</v>
      </c>
      <c r="E694" s="1" t="s">
        <v>26</v>
      </c>
      <c r="F694" s="1">
        <v>26</v>
      </c>
      <c r="G694" s="1">
        <v>69</v>
      </c>
      <c r="H694" s="1">
        <v>8</v>
      </c>
      <c r="I694" s="1">
        <v>5</v>
      </c>
      <c r="J694" s="1">
        <v>13</v>
      </c>
      <c r="K694" s="1">
        <v>95</v>
      </c>
      <c r="L694" s="4">
        <v>3</v>
      </c>
      <c r="M694" s="3">
        <v>5.54</v>
      </c>
      <c r="N694" s="4">
        <v>0</v>
      </c>
      <c r="O694" s="3">
        <v>0</v>
      </c>
      <c r="P694" s="4">
        <v>0</v>
      </c>
      <c r="Q694" s="3">
        <v>22.22</v>
      </c>
      <c r="R694" s="11">
        <f t="shared" si="50"/>
        <v>54.151624548736464</v>
      </c>
      <c r="S694" s="12">
        <f t="shared" si="51"/>
        <v>0.57001710051301546</v>
      </c>
      <c r="T694" s="11">
        <f t="shared" si="52"/>
        <v>149.15162454873646</v>
      </c>
      <c r="U694" s="12">
        <f t="shared" si="53"/>
        <v>0.78480615288023858</v>
      </c>
      <c r="V694" s="13">
        <f t="shared" si="54"/>
        <v>0</v>
      </c>
    </row>
    <row r="695" spans="1:22" ht="15" x14ac:dyDescent="0.25">
      <c r="A695" s="1" t="s">
        <v>22</v>
      </c>
      <c r="B695" s="1" t="s">
        <v>1011</v>
      </c>
      <c r="C695" s="1" t="s">
        <v>185</v>
      </c>
      <c r="D695" s="1" t="s">
        <v>181</v>
      </c>
      <c r="E695" s="1" t="s">
        <v>39</v>
      </c>
      <c r="F695" s="1">
        <v>24</v>
      </c>
      <c r="G695" s="1">
        <v>14</v>
      </c>
      <c r="H695" s="1">
        <v>0</v>
      </c>
      <c r="I695" s="1">
        <v>0</v>
      </c>
      <c r="J695" s="1">
        <v>0</v>
      </c>
      <c r="K695" s="1">
        <v>7</v>
      </c>
      <c r="L695" s="4">
        <v>0</v>
      </c>
      <c r="M695" s="3">
        <v>3.57</v>
      </c>
      <c r="N695" s="4">
        <v>0</v>
      </c>
      <c r="O695" s="3" t="s">
        <v>27</v>
      </c>
      <c r="P695" s="4">
        <v>0</v>
      </c>
      <c r="Q695" s="3">
        <v>0</v>
      </c>
      <c r="R695" s="11">
        <f t="shared" si="50"/>
        <v>0</v>
      </c>
      <c r="S695" s="12">
        <f t="shared" si="51"/>
        <v>0</v>
      </c>
      <c r="T695" s="11">
        <f t="shared" si="52"/>
        <v>7</v>
      </c>
      <c r="U695" s="12">
        <f t="shared" si="53"/>
        <v>0</v>
      </c>
      <c r="V695" s="13">
        <f t="shared" si="54"/>
        <v>1</v>
      </c>
    </row>
    <row r="696" spans="1:22" ht="15" x14ac:dyDescent="0.25">
      <c r="A696" s="1" t="s">
        <v>22</v>
      </c>
      <c r="B696" s="1" t="s">
        <v>1012</v>
      </c>
      <c r="C696" s="1" t="s">
        <v>781</v>
      </c>
      <c r="D696" s="1" t="s">
        <v>203</v>
      </c>
      <c r="E696" s="1" t="s">
        <v>39</v>
      </c>
      <c r="F696" s="1">
        <v>22</v>
      </c>
      <c r="G696" s="1">
        <v>65</v>
      </c>
      <c r="H696" s="1">
        <v>0</v>
      </c>
      <c r="I696" s="1">
        <v>4</v>
      </c>
      <c r="J696" s="1">
        <v>4</v>
      </c>
      <c r="K696" s="1">
        <v>45</v>
      </c>
      <c r="L696" s="4">
        <v>2</v>
      </c>
      <c r="M696" s="3">
        <v>8.11</v>
      </c>
      <c r="N696" s="4">
        <v>0</v>
      </c>
      <c r="O696" s="3">
        <v>0</v>
      </c>
      <c r="P696" s="4">
        <v>0</v>
      </c>
      <c r="Q696" s="3">
        <v>0</v>
      </c>
      <c r="R696" s="11">
        <f t="shared" si="50"/>
        <v>24.66091245376079</v>
      </c>
      <c r="S696" s="12">
        <f t="shared" si="51"/>
        <v>0.54802027675023979</v>
      </c>
      <c r="T696" s="11">
        <f t="shared" si="52"/>
        <v>69.660912453760787</v>
      </c>
      <c r="U696" s="12">
        <f t="shared" si="53"/>
        <v>0.37939865313478138</v>
      </c>
      <c r="V696" s="13">
        <f t="shared" si="54"/>
        <v>1</v>
      </c>
    </row>
    <row r="697" spans="1:22" ht="15" x14ac:dyDescent="0.25">
      <c r="A697" s="1" t="s">
        <v>22</v>
      </c>
      <c r="B697" s="1" t="s">
        <v>1013</v>
      </c>
      <c r="C697" s="1" t="s">
        <v>60</v>
      </c>
      <c r="D697" s="1" t="s">
        <v>162</v>
      </c>
      <c r="E697" s="1" t="s">
        <v>39</v>
      </c>
      <c r="F697" s="1">
        <v>35</v>
      </c>
      <c r="G697" s="1">
        <v>77</v>
      </c>
      <c r="H697" s="1">
        <v>1</v>
      </c>
      <c r="I697" s="1">
        <v>9</v>
      </c>
      <c r="J697" s="1">
        <v>10</v>
      </c>
      <c r="K697" s="1">
        <v>58</v>
      </c>
      <c r="L697" s="4">
        <v>5</v>
      </c>
      <c r="M697" s="3">
        <v>8.25</v>
      </c>
      <c r="N697" s="4">
        <v>0</v>
      </c>
      <c r="O697" s="3">
        <v>0</v>
      </c>
      <c r="P697" s="4">
        <v>0</v>
      </c>
      <c r="Q697" s="3">
        <v>2.94</v>
      </c>
      <c r="R697" s="11">
        <f t="shared" si="50"/>
        <v>60.606060606060602</v>
      </c>
      <c r="S697" s="12">
        <f t="shared" si="51"/>
        <v>1.044932079414838</v>
      </c>
      <c r="T697" s="11">
        <f t="shared" si="52"/>
        <v>118.60606060606059</v>
      </c>
      <c r="U697" s="12">
        <f t="shared" si="53"/>
        <v>0.78709169618260522</v>
      </c>
      <c r="V697" s="13">
        <f t="shared" si="54"/>
        <v>1</v>
      </c>
    </row>
    <row r="698" spans="1:22" ht="15" x14ac:dyDescent="0.25">
      <c r="A698" s="1" t="s">
        <v>22</v>
      </c>
      <c r="B698" s="1" t="s">
        <v>1013</v>
      </c>
      <c r="C698" s="1" t="s">
        <v>118</v>
      </c>
      <c r="D698" s="1" t="s">
        <v>67</v>
      </c>
      <c r="E698" s="1" t="s">
        <v>31</v>
      </c>
      <c r="F698" s="1">
        <v>31</v>
      </c>
      <c r="G698" s="1">
        <v>54</v>
      </c>
      <c r="H698" s="1">
        <v>1</v>
      </c>
      <c r="I698" s="1">
        <v>3</v>
      </c>
      <c r="J698" s="1">
        <v>4</v>
      </c>
      <c r="K698" s="1">
        <v>27</v>
      </c>
      <c r="L698" s="4">
        <v>2</v>
      </c>
      <c r="M698" s="3">
        <v>5.43</v>
      </c>
      <c r="N698" s="4">
        <v>0</v>
      </c>
      <c r="O698" s="3">
        <v>0</v>
      </c>
      <c r="P698" s="4">
        <v>0</v>
      </c>
      <c r="Q698" s="3">
        <v>0</v>
      </c>
      <c r="R698" s="11">
        <f t="shared" si="50"/>
        <v>36.83241252302026</v>
      </c>
      <c r="S698" s="12">
        <f t="shared" si="51"/>
        <v>1.3641634267785281</v>
      </c>
      <c r="T698" s="11">
        <f t="shared" si="52"/>
        <v>63.83241252302026</v>
      </c>
      <c r="U698" s="12">
        <f t="shared" si="53"/>
        <v>0.68208171338926404</v>
      </c>
      <c r="V698" s="13">
        <f t="shared" si="54"/>
        <v>0</v>
      </c>
    </row>
    <row r="699" spans="1:22" ht="15" x14ac:dyDescent="0.25">
      <c r="A699" s="1" t="s">
        <v>22</v>
      </c>
      <c r="B699" s="1" t="s">
        <v>1013</v>
      </c>
      <c r="C699" s="1" t="s">
        <v>511</v>
      </c>
      <c r="D699" s="1" t="s">
        <v>107</v>
      </c>
      <c r="E699" s="1" t="s">
        <v>26</v>
      </c>
      <c r="F699" s="1">
        <v>26</v>
      </c>
      <c r="G699" s="1">
        <v>13</v>
      </c>
      <c r="H699" s="1">
        <v>0</v>
      </c>
      <c r="I699" s="1">
        <v>0</v>
      </c>
      <c r="J699" s="1">
        <v>0</v>
      </c>
      <c r="K699" s="1">
        <v>3</v>
      </c>
      <c r="L699" s="4">
        <v>0</v>
      </c>
      <c r="M699" s="3">
        <v>5.56</v>
      </c>
      <c r="N699" s="4">
        <v>0</v>
      </c>
      <c r="O699" s="3">
        <v>0</v>
      </c>
      <c r="P699" s="4">
        <v>0</v>
      </c>
      <c r="Q699" s="3" t="s">
        <v>27</v>
      </c>
      <c r="R699" s="11">
        <f t="shared" si="50"/>
        <v>0</v>
      </c>
      <c r="S699" s="12">
        <f t="shared" si="51"/>
        <v>0</v>
      </c>
      <c r="T699" s="11">
        <f t="shared" si="52"/>
        <v>3</v>
      </c>
      <c r="U699" s="12">
        <f t="shared" si="53"/>
        <v>0</v>
      </c>
      <c r="V699" s="13">
        <f t="shared" si="54"/>
        <v>0</v>
      </c>
    </row>
    <row r="700" spans="1:22" ht="15" x14ac:dyDescent="0.25">
      <c r="A700" s="1" t="s">
        <v>22</v>
      </c>
      <c r="B700" s="1" t="s">
        <v>1013</v>
      </c>
      <c r="C700" s="1" t="s">
        <v>1014</v>
      </c>
      <c r="D700" s="1" t="s">
        <v>58</v>
      </c>
      <c r="E700" s="1" t="s">
        <v>26</v>
      </c>
      <c r="F700" s="1">
        <v>31</v>
      </c>
      <c r="G700" s="1">
        <v>25</v>
      </c>
      <c r="H700" s="1">
        <v>0</v>
      </c>
      <c r="I700" s="1">
        <v>3</v>
      </c>
      <c r="J700" s="1">
        <v>3</v>
      </c>
      <c r="K700" s="1">
        <v>25</v>
      </c>
      <c r="L700" s="4">
        <v>1</v>
      </c>
      <c r="M700" s="3">
        <v>3.33</v>
      </c>
      <c r="N700" s="4">
        <v>0</v>
      </c>
      <c r="O700" s="3">
        <v>0</v>
      </c>
      <c r="P700" s="4">
        <v>1</v>
      </c>
      <c r="Q700" s="3">
        <v>50</v>
      </c>
      <c r="R700" s="11">
        <f t="shared" si="50"/>
        <v>32.030030030030026</v>
      </c>
      <c r="S700" s="12">
        <f t="shared" si="51"/>
        <v>1.2812012012012011</v>
      </c>
      <c r="T700" s="11">
        <f t="shared" si="52"/>
        <v>57.030030030030026</v>
      </c>
      <c r="U700" s="12">
        <f t="shared" si="53"/>
        <v>1.2812012012012011</v>
      </c>
      <c r="V700" s="13">
        <f t="shared" si="54"/>
        <v>0</v>
      </c>
    </row>
    <row r="701" spans="1:22" ht="15" x14ac:dyDescent="0.25">
      <c r="A701" s="1" t="s">
        <v>22</v>
      </c>
      <c r="B701" s="1" t="s">
        <v>1015</v>
      </c>
      <c r="C701" s="1" t="s">
        <v>1016</v>
      </c>
      <c r="D701" s="1" t="s">
        <v>61</v>
      </c>
      <c r="E701" s="1" t="s">
        <v>26</v>
      </c>
      <c r="F701" s="1">
        <v>29</v>
      </c>
      <c r="G701" s="1">
        <v>81</v>
      </c>
      <c r="H701" s="1">
        <v>7</v>
      </c>
      <c r="I701" s="1">
        <v>9</v>
      </c>
      <c r="J701" s="1">
        <v>16</v>
      </c>
      <c r="K701" s="1">
        <v>61</v>
      </c>
      <c r="L701" s="4">
        <v>3</v>
      </c>
      <c r="M701" s="3">
        <v>5.33</v>
      </c>
      <c r="N701" s="4">
        <v>1</v>
      </c>
      <c r="O701" s="3">
        <v>25</v>
      </c>
      <c r="P701" s="4">
        <v>2</v>
      </c>
      <c r="Q701" s="3">
        <v>15.15</v>
      </c>
      <c r="R701" s="11">
        <f t="shared" si="50"/>
        <v>73.486498368410949</v>
      </c>
      <c r="S701" s="12">
        <f t="shared" si="51"/>
        <v>1.204696694564114</v>
      </c>
      <c r="T701" s="11">
        <f t="shared" si="52"/>
        <v>134.48649836841093</v>
      </c>
      <c r="U701" s="12">
        <f t="shared" si="53"/>
        <v>0.90724072059766603</v>
      </c>
      <c r="V701" s="13">
        <f t="shared" si="54"/>
        <v>0</v>
      </c>
    </row>
    <row r="702" spans="1:22" ht="15" x14ac:dyDescent="0.25">
      <c r="A702" s="1" t="s">
        <v>22</v>
      </c>
      <c r="B702" s="1" t="s">
        <v>1017</v>
      </c>
      <c r="C702" s="1" t="s">
        <v>45</v>
      </c>
      <c r="D702" s="1" t="s">
        <v>110</v>
      </c>
      <c r="E702" s="1" t="s">
        <v>26</v>
      </c>
      <c r="F702" s="1">
        <v>37</v>
      </c>
      <c r="G702" s="1">
        <v>64</v>
      </c>
      <c r="H702" s="1">
        <v>8</v>
      </c>
      <c r="I702" s="1">
        <v>17</v>
      </c>
      <c r="J702" s="1">
        <v>25</v>
      </c>
      <c r="K702" s="1">
        <v>89</v>
      </c>
      <c r="L702" s="4">
        <v>4</v>
      </c>
      <c r="M702" s="3">
        <v>7.17</v>
      </c>
      <c r="N702" s="4">
        <v>2</v>
      </c>
      <c r="O702" s="3">
        <v>25.93</v>
      </c>
      <c r="P702" s="4">
        <v>0</v>
      </c>
      <c r="Q702" s="3">
        <v>0</v>
      </c>
      <c r="R702" s="11">
        <f t="shared" si="50"/>
        <v>63.501079238654007</v>
      </c>
      <c r="S702" s="12">
        <f t="shared" si="51"/>
        <v>0.713495272344427</v>
      </c>
      <c r="T702" s="11">
        <f t="shared" si="52"/>
        <v>152.501079238654</v>
      </c>
      <c r="U702" s="12">
        <f t="shared" si="53"/>
        <v>0.99220436310396887</v>
      </c>
      <c r="V702" s="13">
        <f t="shared" si="54"/>
        <v>0</v>
      </c>
    </row>
    <row r="703" spans="1:22" ht="15" x14ac:dyDescent="0.25">
      <c r="A703" s="1" t="s">
        <v>22</v>
      </c>
      <c r="B703" s="1" t="s">
        <v>1018</v>
      </c>
      <c r="C703" s="1" t="s">
        <v>101</v>
      </c>
      <c r="D703" s="1" t="s">
        <v>58</v>
      </c>
      <c r="E703" s="1" t="s">
        <v>50</v>
      </c>
      <c r="F703" s="1">
        <v>32</v>
      </c>
      <c r="G703" s="1">
        <v>55</v>
      </c>
      <c r="H703" s="1">
        <v>14</v>
      </c>
      <c r="I703" s="1">
        <v>23</v>
      </c>
      <c r="J703" s="1">
        <v>37</v>
      </c>
      <c r="K703" s="1">
        <v>168</v>
      </c>
      <c r="L703" s="4">
        <v>13</v>
      </c>
      <c r="M703" s="3">
        <v>9.9</v>
      </c>
      <c r="N703" s="4">
        <v>4</v>
      </c>
      <c r="O703" s="3">
        <v>8.98</v>
      </c>
      <c r="P703" s="4">
        <v>0</v>
      </c>
      <c r="Q703" s="3">
        <v>0</v>
      </c>
      <c r="R703" s="11">
        <f t="shared" si="50"/>
        <v>175.85656115722929</v>
      </c>
      <c r="S703" s="12">
        <f t="shared" si="51"/>
        <v>1.0467652449835076</v>
      </c>
      <c r="T703" s="11">
        <f t="shared" si="52"/>
        <v>343.85656115722929</v>
      </c>
      <c r="U703" s="12">
        <f t="shared" si="53"/>
        <v>3.1973920210405327</v>
      </c>
      <c r="V703" s="13">
        <f t="shared" si="54"/>
        <v>0</v>
      </c>
    </row>
    <row r="704" spans="1:22" ht="15" x14ac:dyDescent="0.25">
      <c r="A704" s="1" t="s">
        <v>22</v>
      </c>
      <c r="B704" s="1" t="s">
        <v>1019</v>
      </c>
      <c r="C704" s="1" t="s">
        <v>1020</v>
      </c>
      <c r="D704" s="1" t="s">
        <v>38</v>
      </c>
      <c r="E704" s="1" t="s">
        <v>26</v>
      </c>
      <c r="F704" s="1">
        <v>21</v>
      </c>
      <c r="G704" s="1">
        <v>48</v>
      </c>
      <c r="H704" s="1">
        <v>1</v>
      </c>
      <c r="I704" s="1">
        <v>6</v>
      </c>
      <c r="J704" s="1">
        <v>7</v>
      </c>
      <c r="K704" s="1">
        <v>40</v>
      </c>
      <c r="L704" s="4">
        <v>3</v>
      </c>
      <c r="M704" s="3">
        <v>5.0599999999999996</v>
      </c>
      <c r="N704" s="4">
        <v>0</v>
      </c>
      <c r="O704" s="3">
        <v>0</v>
      </c>
      <c r="P704" s="4">
        <v>0</v>
      </c>
      <c r="Q704" s="3">
        <v>0</v>
      </c>
      <c r="R704" s="11">
        <f t="shared" si="50"/>
        <v>59.288537549407117</v>
      </c>
      <c r="S704" s="12">
        <f t="shared" si="51"/>
        <v>1.482213438735178</v>
      </c>
      <c r="T704" s="11">
        <f t="shared" si="52"/>
        <v>99.288537549407124</v>
      </c>
      <c r="U704" s="12">
        <f t="shared" si="53"/>
        <v>1.2351778656126482</v>
      </c>
      <c r="V704" s="13">
        <f t="shared" si="54"/>
        <v>0</v>
      </c>
    </row>
    <row r="705" spans="1:22" ht="15" x14ac:dyDescent="0.25">
      <c r="A705" s="1" t="s">
        <v>22</v>
      </c>
      <c r="B705" s="1" t="s">
        <v>1021</v>
      </c>
      <c r="C705" s="1" t="s">
        <v>192</v>
      </c>
      <c r="D705" s="1" t="s">
        <v>30</v>
      </c>
      <c r="E705" s="1" t="s">
        <v>39</v>
      </c>
      <c r="F705" s="1">
        <v>31</v>
      </c>
      <c r="G705" s="1">
        <v>58</v>
      </c>
      <c r="H705" s="1">
        <v>1</v>
      </c>
      <c r="I705" s="1">
        <v>19</v>
      </c>
      <c r="J705" s="1">
        <v>20</v>
      </c>
      <c r="K705" s="1">
        <v>56</v>
      </c>
      <c r="L705" s="4">
        <v>5</v>
      </c>
      <c r="M705" s="3">
        <v>7.89</v>
      </c>
      <c r="N705" s="4">
        <v>1</v>
      </c>
      <c r="O705" s="3">
        <v>10.87</v>
      </c>
      <c r="P705" s="4">
        <v>1</v>
      </c>
      <c r="Q705" s="3">
        <v>25</v>
      </c>
      <c r="R705" s="11">
        <f t="shared" si="50"/>
        <v>76.570988161740956</v>
      </c>
      <c r="S705" s="12">
        <f t="shared" si="51"/>
        <v>1.3673390743168028</v>
      </c>
      <c r="T705" s="11">
        <f t="shared" si="52"/>
        <v>132.57098816174096</v>
      </c>
      <c r="U705" s="12">
        <f t="shared" si="53"/>
        <v>1.3201894510644991</v>
      </c>
      <c r="V705" s="13">
        <f t="shared" si="54"/>
        <v>1</v>
      </c>
    </row>
    <row r="706" spans="1:22" ht="15" x14ac:dyDescent="0.25">
      <c r="A706" s="1" t="s">
        <v>22</v>
      </c>
      <c r="B706" s="1" t="s">
        <v>1022</v>
      </c>
      <c r="C706" s="1" t="s">
        <v>205</v>
      </c>
      <c r="D706" s="1" t="s">
        <v>203</v>
      </c>
      <c r="E706" s="1" t="s">
        <v>39</v>
      </c>
      <c r="F706" s="1">
        <v>32</v>
      </c>
      <c r="G706" s="1">
        <v>26</v>
      </c>
      <c r="H706" s="1">
        <v>3</v>
      </c>
      <c r="I706" s="1">
        <v>7</v>
      </c>
      <c r="J706" s="1">
        <v>10</v>
      </c>
      <c r="K706" s="1">
        <v>71</v>
      </c>
      <c r="L706" s="4">
        <v>2</v>
      </c>
      <c r="M706" s="3">
        <v>6.47</v>
      </c>
      <c r="N706" s="4">
        <v>0</v>
      </c>
      <c r="O706" s="3">
        <v>17.190000000000001</v>
      </c>
      <c r="P706" s="4">
        <v>0</v>
      </c>
      <c r="Q706" s="3">
        <v>0</v>
      </c>
      <c r="R706" s="11">
        <f t="shared" ref="R706:R769" si="55">L706/(MAX(1,M706)/100)+N706/(MAX(1,O706)/100)+P706/(MAX(1,Q706)/100)</f>
        <v>30.91190108191654</v>
      </c>
      <c r="S706" s="12">
        <f t="shared" ref="S706:S769" si="56">R706/MAX(1,K706)</f>
        <v>0.43537888847769773</v>
      </c>
      <c r="T706" s="11">
        <f t="shared" ref="T706:T769" si="57">K706+R706</f>
        <v>101.91190108191654</v>
      </c>
      <c r="U706" s="12">
        <f t="shared" ref="U706:U769" si="58">R706/G706</f>
        <v>1.1889192723814053</v>
      </c>
      <c r="V706" s="13">
        <f t="shared" ref="V706:V769" si="59">IF(LEFT(E706,1)="D",1,0)</f>
        <v>1</v>
      </c>
    </row>
    <row r="707" spans="1:22" ht="15" x14ac:dyDescent="0.25">
      <c r="A707" s="1" t="s">
        <v>22</v>
      </c>
      <c r="B707" s="1" t="s">
        <v>1023</v>
      </c>
      <c r="C707" s="1" t="s">
        <v>501</v>
      </c>
      <c r="D707" s="1" t="s">
        <v>35</v>
      </c>
      <c r="E707" s="1" t="s">
        <v>39</v>
      </c>
      <c r="F707" s="1">
        <v>34</v>
      </c>
      <c r="G707" s="1">
        <v>60</v>
      </c>
      <c r="H707" s="1">
        <v>9</v>
      </c>
      <c r="I707" s="1">
        <v>23</v>
      </c>
      <c r="J707" s="1">
        <v>32</v>
      </c>
      <c r="K707" s="1">
        <v>95</v>
      </c>
      <c r="L707" s="4">
        <v>4</v>
      </c>
      <c r="M707" s="3">
        <v>11.7</v>
      </c>
      <c r="N707" s="4">
        <v>6</v>
      </c>
      <c r="O707" s="3">
        <v>13.64</v>
      </c>
      <c r="P707" s="4">
        <v>0</v>
      </c>
      <c r="Q707" s="3">
        <v>8</v>
      </c>
      <c r="R707" s="11">
        <f t="shared" si="55"/>
        <v>78.176303982755599</v>
      </c>
      <c r="S707" s="12">
        <f t="shared" si="56"/>
        <v>0.82290846297637477</v>
      </c>
      <c r="T707" s="11">
        <f t="shared" si="57"/>
        <v>173.1763039827556</v>
      </c>
      <c r="U707" s="12">
        <f t="shared" si="58"/>
        <v>1.3029383997125934</v>
      </c>
      <c r="V707" s="13">
        <f t="shared" si="59"/>
        <v>1</v>
      </c>
    </row>
    <row r="708" spans="1:22" ht="15" x14ac:dyDescent="0.25">
      <c r="A708" s="1" t="s">
        <v>22</v>
      </c>
      <c r="B708" s="1" t="s">
        <v>1024</v>
      </c>
      <c r="C708" s="1" t="s">
        <v>60</v>
      </c>
      <c r="D708" s="1" t="s">
        <v>42</v>
      </c>
      <c r="E708" s="1" t="s">
        <v>26</v>
      </c>
      <c r="F708" s="1">
        <v>25</v>
      </c>
      <c r="G708" s="1">
        <v>76</v>
      </c>
      <c r="H708" s="1">
        <v>34</v>
      </c>
      <c r="I708" s="1">
        <v>58</v>
      </c>
      <c r="J708" s="1">
        <v>92</v>
      </c>
      <c r="K708" s="1">
        <v>210</v>
      </c>
      <c r="L708" s="4">
        <v>27</v>
      </c>
      <c r="M708" s="3">
        <v>12.85</v>
      </c>
      <c r="N708" s="4">
        <v>8</v>
      </c>
      <c r="O708" s="3">
        <v>16.329999999999998</v>
      </c>
      <c r="P708" s="4">
        <v>0</v>
      </c>
      <c r="Q708" s="3">
        <v>0</v>
      </c>
      <c r="R708" s="11">
        <f t="shared" si="55"/>
        <v>259.10632122969588</v>
      </c>
      <c r="S708" s="12">
        <f t="shared" si="56"/>
        <v>1.2338396249033137</v>
      </c>
      <c r="T708" s="11">
        <f t="shared" si="57"/>
        <v>469.10632122969588</v>
      </c>
      <c r="U708" s="12">
        <f t="shared" si="58"/>
        <v>3.4092937003907351</v>
      </c>
      <c r="V708" s="13">
        <f t="shared" si="59"/>
        <v>0</v>
      </c>
    </row>
    <row r="709" spans="1:22" ht="15" x14ac:dyDescent="0.25">
      <c r="A709" s="1" t="s">
        <v>22</v>
      </c>
      <c r="B709" s="1" t="s">
        <v>1025</v>
      </c>
      <c r="C709" s="1" t="s">
        <v>681</v>
      </c>
      <c r="D709" s="1" t="s">
        <v>98</v>
      </c>
      <c r="E709" s="1" t="s">
        <v>39</v>
      </c>
      <c r="F709" s="1">
        <v>25</v>
      </c>
      <c r="G709" s="1">
        <v>9</v>
      </c>
      <c r="H709" s="1">
        <v>0</v>
      </c>
      <c r="I709" s="1">
        <v>1</v>
      </c>
      <c r="J709" s="1">
        <v>1</v>
      </c>
      <c r="K709" s="1">
        <v>6</v>
      </c>
      <c r="L709" s="4">
        <v>0</v>
      </c>
      <c r="M709" s="3">
        <v>3.61</v>
      </c>
      <c r="N709" s="4">
        <v>0</v>
      </c>
      <c r="O709" s="3" t="s">
        <v>27</v>
      </c>
      <c r="P709" s="4">
        <v>0</v>
      </c>
      <c r="Q709" s="3">
        <v>25</v>
      </c>
      <c r="R709" s="11">
        <f t="shared" si="55"/>
        <v>0</v>
      </c>
      <c r="S709" s="12">
        <f t="shared" si="56"/>
        <v>0</v>
      </c>
      <c r="T709" s="11">
        <f t="shared" si="57"/>
        <v>6</v>
      </c>
      <c r="U709" s="12">
        <f t="shared" si="58"/>
        <v>0</v>
      </c>
      <c r="V709" s="13">
        <f t="shared" si="59"/>
        <v>1</v>
      </c>
    </row>
    <row r="710" spans="1:22" ht="15" x14ac:dyDescent="0.25">
      <c r="A710" s="1" t="s">
        <v>22</v>
      </c>
      <c r="B710" s="14" t="s">
        <v>1026</v>
      </c>
      <c r="C710" s="1" t="s">
        <v>347</v>
      </c>
      <c r="D710" s="1" t="s">
        <v>181</v>
      </c>
      <c r="E710" s="1" t="s">
        <v>31</v>
      </c>
      <c r="F710" s="1">
        <v>33</v>
      </c>
      <c r="G710" s="1">
        <v>82</v>
      </c>
      <c r="H710" s="1">
        <v>25</v>
      </c>
      <c r="I710" s="1">
        <v>58</v>
      </c>
      <c r="J710" s="1">
        <v>83</v>
      </c>
      <c r="K710" s="1">
        <v>241</v>
      </c>
      <c r="L710" s="4">
        <v>23</v>
      </c>
      <c r="M710" s="3">
        <v>10.18</v>
      </c>
      <c r="N710" s="4">
        <v>11</v>
      </c>
      <c r="O710" s="3">
        <v>13.38</v>
      </c>
      <c r="P710" s="4">
        <v>1</v>
      </c>
      <c r="Q710" s="3">
        <v>13.64</v>
      </c>
      <c r="R710" s="11">
        <f t="shared" si="55"/>
        <v>315.47683775683356</v>
      </c>
      <c r="S710" s="12">
        <f t="shared" si="56"/>
        <v>1.3090325218125873</v>
      </c>
      <c r="T710" s="11">
        <f t="shared" si="57"/>
        <v>556.47683775683356</v>
      </c>
      <c r="U710" s="12">
        <f t="shared" si="58"/>
        <v>3.8472785092296777</v>
      </c>
      <c r="V710" s="13">
        <f t="shared" si="59"/>
        <v>0</v>
      </c>
    </row>
    <row r="711" spans="1:22" ht="15" x14ac:dyDescent="0.25">
      <c r="A711" s="1" t="s">
        <v>22</v>
      </c>
      <c r="B711" s="14" t="s">
        <v>1027</v>
      </c>
      <c r="C711" s="1" t="s">
        <v>347</v>
      </c>
      <c r="D711" s="1" t="s">
        <v>30</v>
      </c>
      <c r="E711" s="1" t="s">
        <v>26</v>
      </c>
      <c r="F711" s="1">
        <v>25</v>
      </c>
      <c r="G711" s="1">
        <v>5</v>
      </c>
      <c r="H711" s="1">
        <v>0</v>
      </c>
      <c r="I711" s="1">
        <v>0</v>
      </c>
      <c r="J711" s="1">
        <v>0</v>
      </c>
      <c r="K711" s="1">
        <v>2</v>
      </c>
      <c r="L711" s="4">
        <v>0</v>
      </c>
      <c r="M711" s="3">
        <v>8.33</v>
      </c>
      <c r="N711" s="4">
        <v>0</v>
      </c>
      <c r="O711" s="3">
        <v>0</v>
      </c>
      <c r="P711" s="4">
        <v>0</v>
      </c>
      <c r="R711" s="11">
        <f t="shared" si="55"/>
        <v>0</v>
      </c>
      <c r="S711" s="12">
        <f t="shared" si="56"/>
        <v>0</v>
      </c>
      <c r="T711" s="11">
        <f t="shared" si="57"/>
        <v>2</v>
      </c>
      <c r="U711" s="12">
        <f t="shared" si="58"/>
        <v>0</v>
      </c>
      <c r="V711" s="13">
        <f t="shared" si="59"/>
        <v>0</v>
      </c>
    </row>
    <row r="712" spans="1:22" ht="15" x14ac:dyDescent="0.25">
      <c r="A712" s="1" t="s">
        <v>22</v>
      </c>
      <c r="B712" s="1" t="s">
        <v>1028</v>
      </c>
      <c r="C712" s="1" t="s">
        <v>114</v>
      </c>
      <c r="D712" s="1" t="s">
        <v>69</v>
      </c>
      <c r="E712" s="1" t="s">
        <v>26</v>
      </c>
      <c r="F712" s="1">
        <v>24</v>
      </c>
      <c r="G712" s="1">
        <v>82</v>
      </c>
      <c r="H712" s="1">
        <v>38</v>
      </c>
      <c r="I712" s="1">
        <v>44</v>
      </c>
      <c r="J712" s="1">
        <v>82</v>
      </c>
      <c r="K712" s="1">
        <v>310</v>
      </c>
      <c r="L712" s="4">
        <v>13</v>
      </c>
      <c r="M712" s="3">
        <v>9.86</v>
      </c>
      <c r="N712" s="4">
        <v>8</v>
      </c>
      <c r="O712" s="3">
        <v>13.49</v>
      </c>
      <c r="P712" s="4">
        <v>0</v>
      </c>
      <c r="Q712" s="3">
        <v>0</v>
      </c>
      <c r="R712" s="11">
        <f t="shared" si="55"/>
        <v>191.14902933132049</v>
      </c>
      <c r="S712" s="12">
        <f t="shared" si="56"/>
        <v>0.61660977203651768</v>
      </c>
      <c r="T712" s="11">
        <f t="shared" si="57"/>
        <v>501.14902933132049</v>
      </c>
      <c r="U712" s="12">
        <f t="shared" si="58"/>
        <v>2.3310857235526887</v>
      </c>
      <c r="V712" s="13">
        <f t="shared" si="59"/>
        <v>0</v>
      </c>
    </row>
    <row r="713" spans="1:22" ht="15" x14ac:dyDescent="0.25">
      <c r="A713" s="1" t="s">
        <v>22</v>
      </c>
      <c r="B713" s="1" t="s">
        <v>1028</v>
      </c>
      <c r="C713" s="1" t="s">
        <v>488</v>
      </c>
      <c r="D713" s="1" t="s">
        <v>107</v>
      </c>
      <c r="E713" s="1" t="s">
        <v>26</v>
      </c>
      <c r="F713" s="1">
        <v>20</v>
      </c>
      <c r="G713" s="1">
        <v>82</v>
      </c>
      <c r="H713" s="1">
        <v>12</v>
      </c>
      <c r="I713" s="1">
        <v>16</v>
      </c>
      <c r="J713" s="1">
        <v>28</v>
      </c>
      <c r="K713" s="1">
        <v>183</v>
      </c>
      <c r="L713" s="4">
        <v>9</v>
      </c>
      <c r="M713" s="3">
        <v>7.01</v>
      </c>
      <c r="N713" s="4">
        <v>2</v>
      </c>
      <c r="O713" s="3">
        <v>9.57</v>
      </c>
      <c r="P713" s="4">
        <v>0</v>
      </c>
      <c r="Q713" s="3">
        <v>3.03</v>
      </c>
      <c r="R713" s="11">
        <f t="shared" si="55"/>
        <v>149.28665870669906</v>
      </c>
      <c r="S713" s="12">
        <f t="shared" si="56"/>
        <v>0.81577409129343748</v>
      </c>
      <c r="T713" s="11">
        <f t="shared" si="57"/>
        <v>332.28665870669909</v>
      </c>
      <c r="U713" s="12">
        <f t="shared" si="58"/>
        <v>1.8205690086182811</v>
      </c>
      <c r="V713" s="13">
        <f t="shared" si="59"/>
        <v>0</v>
      </c>
    </row>
    <row r="714" spans="1:22" ht="15" x14ac:dyDescent="0.25">
      <c r="A714" s="1" t="s">
        <v>22</v>
      </c>
      <c r="B714" s="1" t="s">
        <v>1028</v>
      </c>
      <c r="C714" s="1" t="s">
        <v>732</v>
      </c>
      <c r="D714" s="1" t="s">
        <v>72</v>
      </c>
      <c r="E714" s="1" t="s">
        <v>39</v>
      </c>
      <c r="F714" s="1">
        <v>21</v>
      </c>
      <c r="G714" s="1">
        <v>80</v>
      </c>
      <c r="H714" s="1">
        <v>2</v>
      </c>
      <c r="I714" s="1">
        <v>8</v>
      </c>
      <c r="J714" s="1">
        <v>10</v>
      </c>
      <c r="K714" s="1">
        <v>78</v>
      </c>
      <c r="L714" s="4">
        <v>6</v>
      </c>
      <c r="M714" s="3">
        <v>6.1</v>
      </c>
      <c r="N714" s="4">
        <v>0</v>
      </c>
      <c r="O714" s="3">
        <v>0</v>
      </c>
      <c r="P714" s="4">
        <v>0</v>
      </c>
      <c r="Q714" s="3">
        <v>12.5</v>
      </c>
      <c r="R714" s="11">
        <f t="shared" si="55"/>
        <v>98.360655737704917</v>
      </c>
      <c r="S714" s="12">
        <f t="shared" si="56"/>
        <v>1.2610340479192939</v>
      </c>
      <c r="T714" s="11">
        <f t="shared" si="57"/>
        <v>176.36065573770492</v>
      </c>
      <c r="U714" s="12">
        <f t="shared" si="58"/>
        <v>1.2295081967213115</v>
      </c>
      <c r="V714" s="13">
        <f t="shared" si="59"/>
        <v>1</v>
      </c>
    </row>
    <row r="715" spans="1:22" ht="15" x14ac:dyDescent="0.25">
      <c r="A715" s="1" t="s">
        <v>22</v>
      </c>
      <c r="B715" s="1" t="s">
        <v>1029</v>
      </c>
      <c r="C715" s="1" t="s">
        <v>357</v>
      </c>
      <c r="D715" s="1" t="s">
        <v>35</v>
      </c>
      <c r="E715" s="1" t="s">
        <v>31</v>
      </c>
      <c r="F715" s="1">
        <v>23</v>
      </c>
      <c r="G715" s="1">
        <v>64</v>
      </c>
      <c r="H715" s="1">
        <v>16</v>
      </c>
      <c r="I715" s="1">
        <v>22</v>
      </c>
      <c r="J715" s="1">
        <v>38</v>
      </c>
      <c r="K715" s="1">
        <v>103</v>
      </c>
      <c r="L715" s="4">
        <v>11</v>
      </c>
      <c r="M715" s="3">
        <v>10.53</v>
      </c>
      <c r="N715" s="4">
        <v>1</v>
      </c>
      <c r="O715" s="3">
        <v>6.49</v>
      </c>
      <c r="P715" s="4">
        <v>0</v>
      </c>
      <c r="Q715" s="3" t="s">
        <v>27</v>
      </c>
      <c r="R715" s="11">
        <f t="shared" si="55"/>
        <v>119.8717582898374</v>
      </c>
      <c r="S715" s="12">
        <f t="shared" si="56"/>
        <v>1.1638034785421107</v>
      </c>
      <c r="T715" s="11">
        <f t="shared" si="57"/>
        <v>222.8717582898374</v>
      </c>
      <c r="U715" s="12">
        <f t="shared" si="58"/>
        <v>1.8729962232787094</v>
      </c>
      <c r="V715" s="13">
        <f t="shared" si="59"/>
        <v>0</v>
      </c>
    </row>
    <row r="716" spans="1:22" ht="15" x14ac:dyDescent="0.25">
      <c r="A716" s="1" t="s">
        <v>22</v>
      </c>
      <c r="B716" s="1" t="s">
        <v>1029</v>
      </c>
      <c r="C716" s="1" t="s">
        <v>1030</v>
      </c>
      <c r="D716" s="1" t="s">
        <v>25</v>
      </c>
      <c r="E716" s="1" t="s">
        <v>39</v>
      </c>
      <c r="F716" s="1">
        <v>28</v>
      </c>
      <c r="G716" s="1">
        <v>2</v>
      </c>
      <c r="H716" s="1">
        <v>0</v>
      </c>
      <c r="I716" s="1">
        <v>0</v>
      </c>
      <c r="J716" s="1">
        <v>0</v>
      </c>
      <c r="K716" s="1">
        <v>1</v>
      </c>
      <c r="L716" s="4">
        <v>0</v>
      </c>
      <c r="M716" s="3">
        <v>0</v>
      </c>
      <c r="N716" s="4">
        <v>0</v>
      </c>
      <c r="O716" s="3">
        <v>0</v>
      </c>
      <c r="P716" s="4">
        <v>0</v>
      </c>
      <c r="R716" s="11">
        <f t="shared" si="55"/>
        <v>0</v>
      </c>
      <c r="S716" s="12">
        <f t="shared" si="56"/>
        <v>0</v>
      </c>
      <c r="T716" s="11">
        <f t="shared" si="57"/>
        <v>1</v>
      </c>
      <c r="U716" s="12">
        <f t="shared" si="58"/>
        <v>0</v>
      </c>
      <c r="V716" s="13">
        <f t="shared" si="59"/>
        <v>1</v>
      </c>
    </row>
    <row r="717" spans="1:22" ht="15" x14ac:dyDescent="0.25">
      <c r="A717" s="1" t="s">
        <v>22</v>
      </c>
      <c r="B717" s="1" t="s">
        <v>1031</v>
      </c>
      <c r="C717" s="1" t="s">
        <v>109</v>
      </c>
      <c r="D717" s="1" t="s">
        <v>203</v>
      </c>
      <c r="E717" s="1" t="s">
        <v>39</v>
      </c>
      <c r="F717" s="1">
        <v>35</v>
      </c>
      <c r="G717" s="1">
        <v>82</v>
      </c>
      <c r="H717" s="1">
        <v>7</v>
      </c>
      <c r="I717" s="1">
        <v>9</v>
      </c>
      <c r="J717" s="1">
        <v>16</v>
      </c>
      <c r="K717" s="1">
        <v>73</v>
      </c>
      <c r="L717" s="4">
        <v>3</v>
      </c>
      <c r="M717" s="3">
        <v>9.01</v>
      </c>
      <c r="N717" s="4">
        <v>0</v>
      </c>
      <c r="O717" s="3">
        <v>14.29</v>
      </c>
      <c r="P717" s="4">
        <v>0</v>
      </c>
      <c r="Q717" s="3">
        <v>8.33</v>
      </c>
      <c r="R717" s="11">
        <f t="shared" si="55"/>
        <v>33.296337402885683</v>
      </c>
      <c r="S717" s="12">
        <f t="shared" si="56"/>
        <v>0.45611421099843402</v>
      </c>
      <c r="T717" s="11">
        <f t="shared" si="57"/>
        <v>106.29633740288568</v>
      </c>
      <c r="U717" s="12">
        <f t="shared" si="58"/>
        <v>0.40605289515714249</v>
      </c>
      <c r="V717" s="13">
        <f t="shared" si="59"/>
        <v>1</v>
      </c>
    </row>
    <row r="718" spans="1:22" ht="15" x14ac:dyDescent="0.25">
      <c r="A718" s="1" t="s">
        <v>22</v>
      </c>
      <c r="B718" s="1" t="s">
        <v>1032</v>
      </c>
      <c r="C718" s="1" t="s">
        <v>681</v>
      </c>
      <c r="D718" s="1" t="s">
        <v>49</v>
      </c>
      <c r="E718" s="1" t="s">
        <v>26</v>
      </c>
      <c r="F718" s="1">
        <v>25</v>
      </c>
      <c r="G718" s="1">
        <v>82</v>
      </c>
      <c r="H718" s="1">
        <v>16</v>
      </c>
      <c r="I718" s="1">
        <v>17</v>
      </c>
      <c r="J718" s="1">
        <v>33</v>
      </c>
      <c r="K718" s="1">
        <v>127</v>
      </c>
      <c r="L718" s="4">
        <v>7</v>
      </c>
      <c r="M718" s="3">
        <v>6.95</v>
      </c>
      <c r="N718" s="4">
        <v>3</v>
      </c>
      <c r="O718" s="3">
        <v>12.07</v>
      </c>
      <c r="P718" s="4">
        <v>0</v>
      </c>
      <c r="Q718" s="3">
        <v>8.57</v>
      </c>
      <c r="R718" s="11">
        <f t="shared" si="55"/>
        <v>125.57443688793785</v>
      </c>
      <c r="S718" s="12">
        <f t="shared" si="56"/>
        <v>0.98877509360580984</v>
      </c>
      <c r="T718" s="11">
        <f t="shared" si="57"/>
        <v>252.57443688793785</v>
      </c>
      <c r="U718" s="12">
        <f t="shared" si="58"/>
        <v>1.5313955718041201</v>
      </c>
      <c r="V718" s="13">
        <f t="shared" si="59"/>
        <v>0</v>
      </c>
    </row>
    <row r="719" spans="1:22" ht="15" x14ac:dyDescent="0.25">
      <c r="A719" s="1" t="s">
        <v>22</v>
      </c>
      <c r="B719" s="1" t="s">
        <v>1033</v>
      </c>
      <c r="C719" s="1" t="s">
        <v>401</v>
      </c>
      <c r="D719" s="1" t="s">
        <v>58</v>
      </c>
      <c r="E719" s="1" t="s">
        <v>26</v>
      </c>
      <c r="F719" s="1">
        <v>23</v>
      </c>
      <c r="G719" s="1">
        <v>66</v>
      </c>
      <c r="H719" s="1">
        <v>24</v>
      </c>
      <c r="I719" s="1">
        <v>47</v>
      </c>
      <c r="J719" s="1">
        <v>71</v>
      </c>
      <c r="K719" s="1">
        <v>138</v>
      </c>
      <c r="L719" s="4">
        <v>11</v>
      </c>
      <c r="M719" s="3">
        <v>13.29</v>
      </c>
      <c r="N719" s="4">
        <v>8</v>
      </c>
      <c r="O719" s="3">
        <v>12.56</v>
      </c>
      <c r="P719" s="4">
        <v>1</v>
      </c>
      <c r="Q719" s="3">
        <v>5.88</v>
      </c>
      <c r="R719" s="11">
        <f t="shared" si="55"/>
        <v>163.47006948456655</v>
      </c>
      <c r="S719" s="12">
        <f t="shared" si="56"/>
        <v>1.1845657209026561</v>
      </c>
      <c r="T719" s="11">
        <f t="shared" si="57"/>
        <v>301.47006948456658</v>
      </c>
      <c r="U719" s="12">
        <f t="shared" si="58"/>
        <v>2.4768192346146449</v>
      </c>
      <c r="V719" s="13">
        <f t="shared" si="59"/>
        <v>0</v>
      </c>
    </row>
    <row r="720" spans="1:22" ht="15" x14ac:dyDescent="0.25">
      <c r="A720" s="1" t="s">
        <v>22</v>
      </c>
      <c r="B720" s="1" t="s">
        <v>1033</v>
      </c>
      <c r="C720" s="1" t="s">
        <v>1034</v>
      </c>
      <c r="D720" s="1" t="s">
        <v>77</v>
      </c>
      <c r="E720" s="1" t="s">
        <v>26</v>
      </c>
      <c r="F720" s="1">
        <v>26</v>
      </c>
      <c r="G720" s="1">
        <v>12</v>
      </c>
      <c r="H720" s="1">
        <v>1</v>
      </c>
      <c r="I720" s="1">
        <v>1</v>
      </c>
      <c r="J720" s="1">
        <v>2</v>
      </c>
      <c r="K720" s="1">
        <v>10</v>
      </c>
      <c r="L720" s="4">
        <v>0</v>
      </c>
      <c r="M720" s="3">
        <v>9.09</v>
      </c>
      <c r="N720" s="4">
        <v>0</v>
      </c>
      <c r="O720" s="3" t="s">
        <v>27</v>
      </c>
      <c r="P720" s="4">
        <v>0</v>
      </c>
      <c r="Q720" s="3">
        <v>0</v>
      </c>
      <c r="R720" s="11">
        <f t="shared" si="55"/>
        <v>0</v>
      </c>
      <c r="S720" s="12">
        <f t="shared" si="56"/>
        <v>0</v>
      </c>
      <c r="T720" s="11">
        <f t="shared" si="57"/>
        <v>10</v>
      </c>
      <c r="U720" s="12">
        <f t="shared" si="58"/>
        <v>0</v>
      </c>
      <c r="V720" s="13">
        <f t="shared" si="59"/>
        <v>0</v>
      </c>
    </row>
    <row r="721" spans="1:22" ht="15" x14ac:dyDescent="0.25">
      <c r="A721" s="1" t="s">
        <v>22</v>
      </c>
      <c r="B721" s="1" t="s">
        <v>1035</v>
      </c>
      <c r="C721" s="14" t="s">
        <v>76</v>
      </c>
      <c r="D721" s="1" t="s">
        <v>82</v>
      </c>
      <c r="E721" s="1" t="s">
        <v>26</v>
      </c>
      <c r="F721" s="1">
        <v>26</v>
      </c>
      <c r="G721" s="1">
        <v>67</v>
      </c>
      <c r="H721" s="1">
        <v>5</v>
      </c>
      <c r="I721" s="1">
        <v>7</v>
      </c>
      <c r="J721" s="1">
        <v>12</v>
      </c>
      <c r="K721" s="1">
        <v>66</v>
      </c>
      <c r="L721" s="4">
        <v>4</v>
      </c>
      <c r="M721" s="3">
        <v>6.73</v>
      </c>
      <c r="N721" s="4">
        <v>0</v>
      </c>
      <c r="O721" s="3">
        <v>0</v>
      </c>
      <c r="P721" s="4">
        <v>1</v>
      </c>
      <c r="Q721" s="3">
        <v>10</v>
      </c>
      <c r="R721" s="11">
        <f t="shared" si="55"/>
        <v>69.435364041604757</v>
      </c>
      <c r="S721" s="12">
        <f t="shared" si="56"/>
        <v>1.0520509703273448</v>
      </c>
      <c r="T721" s="11">
        <f t="shared" si="57"/>
        <v>135.43536404160477</v>
      </c>
      <c r="U721" s="12">
        <f t="shared" si="58"/>
        <v>1.036348717038877</v>
      </c>
      <c r="V721" s="13">
        <f t="shared" si="59"/>
        <v>0</v>
      </c>
    </row>
    <row r="722" spans="1:22" ht="15" x14ac:dyDescent="0.25">
      <c r="A722" s="1" t="s">
        <v>22</v>
      </c>
      <c r="B722" s="1" t="s">
        <v>1036</v>
      </c>
      <c r="C722" s="1" t="s">
        <v>338</v>
      </c>
      <c r="D722" s="1" t="s">
        <v>49</v>
      </c>
      <c r="E722" s="1" t="s">
        <v>26</v>
      </c>
      <c r="F722" s="1">
        <v>24</v>
      </c>
      <c r="G722" s="1">
        <v>76</v>
      </c>
      <c r="H722" s="1">
        <v>15</v>
      </c>
      <c r="I722" s="1">
        <v>27</v>
      </c>
      <c r="J722" s="1">
        <v>42</v>
      </c>
      <c r="K722" s="1">
        <v>169</v>
      </c>
      <c r="L722" s="4">
        <v>11</v>
      </c>
      <c r="M722" s="3">
        <v>8.7100000000000009</v>
      </c>
      <c r="N722" s="4">
        <v>3</v>
      </c>
      <c r="O722" s="3">
        <v>12.84</v>
      </c>
      <c r="P722" s="4">
        <v>0</v>
      </c>
      <c r="Q722" s="3">
        <v>3.13</v>
      </c>
      <c r="R722" s="11">
        <f t="shared" si="55"/>
        <v>149.65610481024066</v>
      </c>
      <c r="S722" s="12">
        <f t="shared" si="56"/>
        <v>0.88553908171740037</v>
      </c>
      <c r="T722" s="11">
        <f t="shared" si="57"/>
        <v>318.65610481024066</v>
      </c>
      <c r="U722" s="12">
        <f t="shared" si="58"/>
        <v>1.9691592738189561</v>
      </c>
      <c r="V722" s="13">
        <f t="shared" si="59"/>
        <v>0</v>
      </c>
    </row>
    <row r="723" spans="1:22" ht="15" x14ac:dyDescent="0.25">
      <c r="A723" s="1" t="s">
        <v>22</v>
      </c>
      <c r="B723" s="1" t="s">
        <v>1037</v>
      </c>
      <c r="C723" s="1" t="s">
        <v>657</v>
      </c>
      <c r="D723" s="1" t="s">
        <v>77</v>
      </c>
      <c r="E723" s="1" t="s">
        <v>50</v>
      </c>
      <c r="F723" s="1">
        <v>25</v>
      </c>
      <c r="G723" s="1">
        <v>80</v>
      </c>
      <c r="H723" s="1">
        <v>13</v>
      </c>
      <c r="I723" s="1">
        <v>25</v>
      </c>
      <c r="J723" s="1">
        <v>38</v>
      </c>
      <c r="K723" s="1">
        <v>162</v>
      </c>
      <c r="L723" s="4">
        <v>11</v>
      </c>
      <c r="M723" s="3">
        <v>7.76</v>
      </c>
      <c r="N723" s="4">
        <v>3</v>
      </c>
      <c r="O723" s="3">
        <v>12.8</v>
      </c>
      <c r="P723" s="4">
        <v>0</v>
      </c>
      <c r="Q723" s="3">
        <v>0</v>
      </c>
      <c r="R723" s="11">
        <f t="shared" si="55"/>
        <v>165.19007731958763</v>
      </c>
      <c r="S723" s="12">
        <f t="shared" si="56"/>
        <v>1.0196918353060964</v>
      </c>
      <c r="T723" s="11">
        <f t="shared" si="57"/>
        <v>327.19007731958766</v>
      </c>
      <c r="U723" s="12">
        <f t="shared" si="58"/>
        <v>2.0648759664948453</v>
      </c>
      <c r="V723" s="13">
        <f t="shared" si="59"/>
        <v>0</v>
      </c>
    </row>
    <row r="724" spans="1:22" ht="15" x14ac:dyDescent="0.25">
      <c r="A724" s="1" t="s">
        <v>22</v>
      </c>
      <c r="B724" s="1" t="s">
        <v>1038</v>
      </c>
      <c r="C724" s="1" t="s">
        <v>249</v>
      </c>
      <c r="D724" s="1" t="s">
        <v>53</v>
      </c>
      <c r="E724" s="1" t="s">
        <v>50</v>
      </c>
      <c r="F724" s="1">
        <v>24</v>
      </c>
      <c r="G724" s="1">
        <v>13</v>
      </c>
      <c r="H724" s="1">
        <v>1</v>
      </c>
      <c r="I724" s="1">
        <v>2</v>
      </c>
      <c r="J724" s="1">
        <v>3</v>
      </c>
      <c r="K724" s="1">
        <v>14</v>
      </c>
      <c r="L724" s="4">
        <v>0</v>
      </c>
      <c r="M724" s="3">
        <v>8.1999999999999993</v>
      </c>
      <c r="N724" s="4">
        <v>0</v>
      </c>
      <c r="O724" s="3">
        <v>10</v>
      </c>
      <c r="P724" s="4">
        <v>0</v>
      </c>
      <c r="Q724" s="3" t="s">
        <v>27</v>
      </c>
      <c r="R724" s="11">
        <f t="shared" si="55"/>
        <v>0</v>
      </c>
      <c r="S724" s="12">
        <f t="shared" si="56"/>
        <v>0</v>
      </c>
      <c r="T724" s="11">
        <f t="shared" si="57"/>
        <v>14</v>
      </c>
      <c r="U724" s="12">
        <f t="shared" si="58"/>
        <v>0</v>
      </c>
      <c r="V724" s="13">
        <f t="shared" si="59"/>
        <v>0</v>
      </c>
    </row>
    <row r="725" spans="1:22" ht="15" x14ac:dyDescent="0.25">
      <c r="A725" s="1" t="s">
        <v>22</v>
      </c>
      <c r="B725" s="1" t="s">
        <v>1039</v>
      </c>
      <c r="C725" s="1" t="s">
        <v>1040</v>
      </c>
      <c r="D725" s="1" t="s">
        <v>46</v>
      </c>
      <c r="E725" s="1" t="s">
        <v>31</v>
      </c>
      <c r="F725" s="1">
        <v>23</v>
      </c>
      <c r="G725" s="1">
        <v>26</v>
      </c>
      <c r="H725" s="1">
        <v>0</v>
      </c>
      <c r="I725" s="1">
        <v>1</v>
      </c>
      <c r="J725" s="1">
        <v>1</v>
      </c>
      <c r="K725" s="1">
        <v>21</v>
      </c>
      <c r="L725" s="4">
        <v>1</v>
      </c>
      <c r="M725" s="3">
        <v>6.41</v>
      </c>
      <c r="N725" s="4">
        <v>0</v>
      </c>
      <c r="O725" s="3" t="s">
        <v>27</v>
      </c>
      <c r="P725" s="4">
        <v>0</v>
      </c>
      <c r="R725" s="11">
        <f t="shared" si="55"/>
        <v>15.600624024960997</v>
      </c>
      <c r="S725" s="12">
        <f t="shared" si="56"/>
        <v>0.74288685833147605</v>
      </c>
      <c r="T725" s="11">
        <f t="shared" si="57"/>
        <v>36.600624024960993</v>
      </c>
      <c r="U725" s="12">
        <f t="shared" si="58"/>
        <v>0.60002400096003838</v>
      </c>
      <c r="V725" s="13">
        <f t="shared" si="59"/>
        <v>0</v>
      </c>
    </row>
    <row r="726" spans="1:22" ht="15" x14ac:dyDescent="0.25">
      <c r="A726" s="1" t="s">
        <v>22</v>
      </c>
      <c r="B726" s="1" t="s">
        <v>1039</v>
      </c>
      <c r="C726" s="1" t="s">
        <v>230</v>
      </c>
      <c r="D726" s="1" t="s">
        <v>110</v>
      </c>
      <c r="E726" s="1" t="s">
        <v>50</v>
      </c>
      <c r="F726" s="1">
        <v>22</v>
      </c>
      <c r="G726" s="1">
        <v>1</v>
      </c>
      <c r="H726" s="1">
        <v>0</v>
      </c>
      <c r="I726" s="1">
        <v>0</v>
      </c>
      <c r="J726" s="1">
        <v>0</v>
      </c>
      <c r="K726" s="1">
        <v>2</v>
      </c>
      <c r="L726" s="4">
        <v>0</v>
      </c>
      <c r="M726" s="3">
        <v>0</v>
      </c>
      <c r="N726" s="4">
        <v>0</v>
      </c>
      <c r="O726" s="3">
        <v>0</v>
      </c>
      <c r="P726" s="4">
        <v>0</v>
      </c>
      <c r="R726" s="11">
        <f t="shared" si="55"/>
        <v>0</v>
      </c>
      <c r="S726" s="12">
        <f t="shared" si="56"/>
        <v>0</v>
      </c>
      <c r="T726" s="11">
        <f t="shared" si="57"/>
        <v>2</v>
      </c>
      <c r="U726" s="12">
        <f t="shared" si="58"/>
        <v>0</v>
      </c>
      <c r="V726" s="13">
        <f t="shared" si="59"/>
        <v>0</v>
      </c>
    </row>
    <row r="727" spans="1:22" ht="15" x14ac:dyDescent="0.25">
      <c r="A727" s="1" t="s">
        <v>22</v>
      </c>
      <c r="B727" s="1" t="s">
        <v>1039</v>
      </c>
      <c r="C727" s="1" t="s">
        <v>1041</v>
      </c>
      <c r="D727" s="1" t="s">
        <v>181</v>
      </c>
      <c r="E727" s="1" t="s">
        <v>50</v>
      </c>
      <c r="F727" s="1">
        <v>25</v>
      </c>
      <c r="G727" s="1">
        <v>9</v>
      </c>
      <c r="H727" s="1">
        <v>0</v>
      </c>
      <c r="I727" s="1">
        <v>0</v>
      </c>
      <c r="J727" s="1">
        <v>0</v>
      </c>
      <c r="K727" s="1">
        <v>2</v>
      </c>
      <c r="L727" s="4">
        <v>0</v>
      </c>
      <c r="M727" s="3">
        <v>9.09</v>
      </c>
      <c r="N727" s="4">
        <v>0</v>
      </c>
      <c r="O727" s="3" t="s">
        <v>27</v>
      </c>
      <c r="P727" s="4">
        <v>0</v>
      </c>
      <c r="R727" s="11">
        <f t="shared" si="55"/>
        <v>0</v>
      </c>
      <c r="S727" s="12">
        <f t="shared" si="56"/>
        <v>0</v>
      </c>
      <c r="T727" s="11">
        <f t="shared" si="57"/>
        <v>2</v>
      </c>
      <c r="U727" s="12">
        <f t="shared" si="58"/>
        <v>0</v>
      </c>
      <c r="V727" s="13">
        <f t="shared" si="59"/>
        <v>0</v>
      </c>
    </row>
    <row r="728" spans="1:22" ht="15" x14ac:dyDescent="0.25">
      <c r="A728" s="1" t="s">
        <v>22</v>
      </c>
      <c r="B728" s="1" t="s">
        <v>1042</v>
      </c>
      <c r="C728" s="1" t="s">
        <v>775</v>
      </c>
      <c r="D728" s="1" t="s">
        <v>42</v>
      </c>
      <c r="E728" s="1" t="s">
        <v>50</v>
      </c>
      <c r="F728" s="1">
        <v>35</v>
      </c>
      <c r="G728" s="1">
        <v>79</v>
      </c>
      <c r="H728" s="1">
        <v>24</v>
      </c>
      <c r="I728" s="1">
        <v>41</v>
      </c>
      <c r="J728" s="1">
        <v>65</v>
      </c>
      <c r="K728" s="1">
        <v>166</v>
      </c>
      <c r="L728" s="4">
        <v>12</v>
      </c>
      <c r="M728" s="3">
        <v>7.68</v>
      </c>
      <c r="N728" s="4">
        <v>7</v>
      </c>
      <c r="O728" s="3">
        <v>13.55</v>
      </c>
      <c r="P728" s="4">
        <v>0</v>
      </c>
      <c r="Q728" s="3">
        <v>0</v>
      </c>
      <c r="R728" s="11">
        <f t="shared" si="55"/>
        <v>207.91051660516604</v>
      </c>
      <c r="S728" s="12">
        <f t="shared" si="56"/>
        <v>1.2524729915973858</v>
      </c>
      <c r="T728" s="11">
        <f t="shared" si="57"/>
        <v>373.91051660516604</v>
      </c>
      <c r="U728" s="12">
        <f t="shared" si="58"/>
        <v>2.6317786912046333</v>
      </c>
      <c r="V728" s="13">
        <f t="shared" si="59"/>
        <v>0</v>
      </c>
    </row>
    <row r="729" spans="1:22" ht="15" x14ac:dyDescent="0.25">
      <c r="A729" s="1" t="s">
        <v>22</v>
      </c>
      <c r="B729" s="1" t="s">
        <v>1043</v>
      </c>
      <c r="C729" s="1" t="s">
        <v>1044</v>
      </c>
      <c r="D729" s="1" t="s">
        <v>203</v>
      </c>
      <c r="E729" s="1" t="s">
        <v>26</v>
      </c>
      <c r="F729" s="1">
        <v>26</v>
      </c>
      <c r="G729" s="1">
        <v>81</v>
      </c>
      <c r="H729" s="1">
        <v>14</v>
      </c>
      <c r="I729" s="1">
        <v>22</v>
      </c>
      <c r="J729" s="1">
        <v>36</v>
      </c>
      <c r="K729" s="1">
        <v>187</v>
      </c>
      <c r="L729" s="4">
        <v>3</v>
      </c>
      <c r="M729" s="3">
        <v>5.84</v>
      </c>
      <c r="N729" s="4">
        <v>6</v>
      </c>
      <c r="O729" s="3">
        <v>17.329999999999998</v>
      </c>
      <c r="P729" s="4">
        <v>1</v>
      </c>
      <c r="Q729" s="3">
        <v>19.05</v>
      </c>
      <c r="R729" s="11">
        <f t="shared" si="55"/>
        <v>91.241249546238961</v>
      </c>
      <c r="S729" s="12">
        <f t="shared" si="56"/>
        <v>0.48792112056812281</v>
      </c>
      <c r="T729" s="11">
        <f t="shared" si="57"/>
        <v>278.24124954623898</v>
      </c>
      <c r="U729" s="12">
        <f t="shared" si="58"/>
        <v>1.1264351795831971</v>
      </c>
      <c r="V729" s="13">
        <f t="shared" si="59"/>
        <v>0</v>
      </c>
    </row>
    <row r="730" spans="1:22" ht="15" x14ac:dyDescent="0.25">
      <c r="A730" s="1" t="s">
        <v>22</v>
      </c>
      <c r="B730" s="1" t="s">
        <v>1045</v>
      </c>
      <c r="C730" s="1" t="s">
        <v>101</v>
      </c>
      <c r="D730" s="1" t="s">
        <v>107</v>
      </c>
      <c r="E730" s="1" t="s">
        <v>26</v>
      </c>
      <c r="F730" s="1">
        <v>23</v>
      </c>
      <c r="G730" s="1">
        <v>6</v>
      </c>
      <c r="H730" s="1">
        <v>0</v>
      </c>
      <c r="I730" s="1">
        <v>1</v>
      </c>
      <c r="J730" s="1">
        <v>1</v>
      </c>
      <c r="K730" s="1">
        <v>3</v>
      </c>
      <c r="L730" s="4">
        <v>0</v>
      </c>
      <c r="M730" s="3">
        <v>8.33</v>
      </c>
      <c r="N730" s="4">
        <v>0</v>
      </c>
      <c r="O730" s="3" t="s">
        <v>27</v>
      </c>
      <c r="P730" s="4">
        <v>0</v>
      </c>
      <c r="R730" s="11">
        <f t="shared" si="55"/>
        <v>0</v>
      </c>
      <c r="S730" s="12">
        <f t="shared" si="56"/>
        <v>0</v>
      </c>
      <c r="T730" s="11">
        <f t="shared" si="57"/>
        <v>3</v>
      </c>
      <c r="U730" s="12">
        <f t="shared" si="58"/>
        <v>0</v>
      </c>
      <c r="V730" s="13">
        <f t="shared" si="59"/>
        <v>0</v>
      </c>
    </row>
    <row r="731" spans="1:22" ht="15" x14ac:dyDescent="0.25">
      <c r="A731" s="1" t="s">
        <v>22</v>
      </c>
      <c r="B731" s="1" t="s">
        <v>1046</v>
      </c>
      <c r="C731" s="1" t="s">
        <v>373</v>
      </c>
      <c r="D731" s="1" t="s">
        <v>203</v>
      </c>
      <c r="E731" s="1" t="s">
        <v>31</v>
      </c>
      <c r="F731" s="1">
        <v>23</v>
      </c>
      <c r="G731" s="1">
        <v>66</v>
      </c>
      <c r="H731" s="1">
        <v>3</v>
      </c>
      <c r="I731" s="1">
        <v>9</v>
      </c>
      <c r="J731" s="1">
        <v>12</v>
      </c>
      <c r="K731" s="1">
        <v>38</v>
      </c>
      <c r="L731" s="4">
        <v>5</v>
      </c>
      <c r="M731" s="3">
        <v>9.77</v>
      </c>
      <c r="N731" s="4">
        <v>0</v>
      </c>
      <c r="O731" s="3">
        <v>0</v>
      </c>
      <c r="P731" s="4">
        <v>0</v>
      </c>
      <c r="Q731" s="3" t="s">
        <v>27</v>
      </c>
      <c r="R731" s="11">
        <f t="shared" si="55"/>
        <v>51.177072671443199</v>
      </c>
      <c r="S731" s="12">
        <f t="shared" si="56"/>
        <v>1.3467650703011369</v>
      </c>
      <c r="T731" s="11">
        <f t="shared" si="57"/>
        <v>89.177072671443199</v>
      </c>
      <c r="U731" s="12">
        <f t="shared" si="58"/>
        <v>0.77541019199156358</v>
      </c>
      <c r="V731" s="13">
        <f t="shared" si="59"/>
        <v>0</v>
      </c>
    </row>
    <row r="732" spans="1:22" ht="15" x14ac:dyDescent="0.25">
      <c r="A732" s="1" t="s">
        <v>22</v>
      </c>
      <c r="B732" s="1" t="s">
        <v>1047</v>
      </c>
      <c r="C732" s="1" t="s">
        <v>347</v>
      </c>
      <c r="D732" s="1" t="s">
        <v>72</v>
      </c>
      <c r="E732" s="1" t="s">
        <v>50</v>
      </c>
      <c r="F732" s="1">
        <v>36</v>
      </c>
      <c r="G732" s="1">
        <v>65</v>
      </c>
      <c r="H732" s="1">
        <v>14</v>
      </c>
      <c r="I732" s="1">
        <v>27</v>
      </c>
      <c r="J732" s="1">
        <v>41</v>
      </c>
      <c r="K732" s="1">
        <v>116</v>
      </c>
      <c r="L732" s="4">
        <v>12</v>
      </c>
      <c r="M732" s="3">
        <v>8.52</v>
      </c>
      <c r="N732" s="4">
        <v>1</v>
      </c>
      <c r="O732" s="3">
        <v>10.99</v>
      </c>
      <c r="P732" s="4">
        <v>0</v>
      </c>
      <c r="Q732" s="3">
        <v>7.14</v>
      </c>
      <c r="R732" s="11">
        <f t="shared" si="55"/>
        <v>149.94425149623856</v>
      </c>
      <c r="S732" s="12">
        <f t="shared" si="56"/>
        <v>1.2926228577261945</v>
      </c>
      <c r="T732" s="11">
        <f t="shared" si="57"/>
        <v>265.94425149623856</v>
      </c>
      <c r="U732" s="12">
        <f t="shared" si="58"/>
        <v>2.3068346384036702</v>
      </c>
      <c r="V732" s="13">
        <f t="shared" si="59"/>
        <v>0</v>
      </c>
    </row>
    <row r="733" spans="1:22" ht="15" x14ac:dyDescent="0.25">
      <c r="A733" s="1" t="s">
        <v>22</v>
      </c>
      <c r="B733" s="1" t="s">
        <v>1048</v>
      </c>
      <c r="C733" s="1" t="s">
        <v>1049</v>
      </c>
      <c r="D733" s="1" t="s">
        <v>49</v>
      </c>
      <c r="E733" s="1" t="s">
        <v>39</v>
      </c>
      <c r="F733" s="1">
        <v>22</v>
      </c>
      <c r="G733" s="1">
        <v>50</v>
      </c>
      <c r="H733" s="1">
        <v>3</v>
      </c>
      <c r="I733" s="1">
        <v>6</v>
      </c>
      <c r="J733" s="1">
        <v>9</v>
      </c>
      <c r="K733" s="1">
        <v>40</v>
      </c>
      <c r="L733" s="4">
        <v>1</v>
      </c>
      <c r="M733" s="3">
        <v>6.75</v>
      </c>
      <c r="N733" s="4">
        <v>1</v>
      </c>
      <c r="O733" s="3">
        <v>9.23</v>
      </c>
      <c r="P733" s="4">
        <v>0</v>
      </c>
      <c r="Q733" s="3">
        <v>0</v>
      </c>
      <c r="R733" s="11">
        <f t="shared" si="55"/>
        <v>25.649051001163677</v>
      </c>
      <c r="S733" s="12">
        <f t="shared" si="56"/>
        <v>0.64122627502909191</v>
      </c>
      <c r="T733" s="11">
        <f t="shared" si="57"/>
        <v>65.649051001163684</v>
      </c>
      <c r="U733" s="12">
        <f t="shared" si="58"/>
        <v>0.5129810200232735</v>
      </c>
      <c r="V733" s="13">
        <f t="shared" si="59"/>
        <v>1</v>
      </c>
    </row>
    <row r="734" spans="1:22" ht="15" x14ac:dyDescent="0.25">
      <c r="A734" s="1" t="s">
        <v>22</v>
      </c>
      <c r="B734" s="1" t="s">
        <v>1050</v>
      </c>
      <c r="C734" s="1" t="s">
        <v>118</v>
      </c>
      <c r="D734" s="1" t="s">
        <v>110</v>
      </c>
      <c r="E734" s="1" t="s">
        <v>39</v>
      </c>
      <c r="F734" s="1">
        <v>31</v>
      </c>
      <c r="G734" s="1">
        <v>81</v>
      </c>
      <c r="H734" s="1">
        <v>13</v>
      </c>
      <c r="I734" s="1">
        <v>49</v>
      </c>
      <c r="J734" s="1">
        <v>62</v>
      </c>
      <c r="K734" s="1">
        <v>165</v>
      </c>
      <c r="L734" s="4">
        <v>8</v>
      </c>
      <c r="M734" s="3">
        <v>9.24</v>
      </c>
      <c r="N734" s="4">
        <v>10</v>
      </c>
      <c r="O734" s="3">
        <v>18</v>
      </c>
      <c r="P734" s="4">
        <v>0</v>
      </c>
      <c r="Q734" s="3">
        <v>0</v>
      </c>
      <c r="R734" s="11">
        <f t="shared" si="55"/>
        <v>142.13564213564214</v>
      </c>
      <c r="S734" s="12">
        <f t="shared" si="56"/>
        <v>0.86142813415540698</v>
      </c>
      <c r="T734" s="11">
        <f t="shared" si="57"/>
        <v>307.13564213564212</v>
      </c>
      <c r="U734" s="12">
        <f t="shared" si="58"/>
        <v>1.7547610140202734</v>
      </c>
      <c r="V734" s="13">
        <f t="shared" si="59"/>
        <v>1</v>
      </c>
    </row>
    <row r="735" spans="1:22" ht="15" x14ac:dyDescent="0.25">
      <c r="A735" s="1" t="s">
        <v>22</v>
      </c>
      <c r="B735" s="1" t="s">
        <v>1051</v>
      </c>
      <c r="C735" s="1" t="s">
        <v>60</v>
      </c>
      <c r="D735" s="1" t="s">
        <v>72</v>
      </c>
      <c r="E735" s="1" t="s">
        <v>39</v>
      </c>
      <c r="F735" s="1">
        <v>33</v>
      </c>
      <c r="G735" s="1">
        <v>52</v>
      </c>
      <c r="H735" s="1">
        <v>1</v>
      </c>
      <c r="I735" s="1">
        <v>1</v>
      </c>
      <c r="J735" s="1">
        <v>2</v>
      </c>
      <c r="K735" s="1">
        <v>21</v>
      </c>
      <c r="L735" s="4">
        <v>0</v>
      </c>
      <c r="M735" s="3">
        <v>5.73</v>
      </c>
      <c r="N735" s="4">
        <v>0</v>
      </c>
      <c r="O735" s="3">
        <v>0</v>
      </c>
      <c r="P735" s="4">
        <v>0</v>
      </c>
      <c r="Q735" s="3">
        <v>0</v>
      </c>
      <c r="R735" s="11">
        <f t="shared" si="55"/>
        <v>0</v>
      </c>
      <c r="S735" s="12">
        <f t="shared" si="56"/>
        <v>0</v>
      </c>
      <c r="T735" s="11">
        <f t="shared" si="57"/>
        <v>21</v>
      </c>
      <c r="U735" s="12">
        <f t="shared" si="58"/>
        <v>0</v>
      </c>
      <c r="V735" s="13">
        <f t="shared" si="59"/>
        <v>1</v>
      </c>
    </row>
    <row r="736" spans="1:22" ht="15" x14ac:dyDescent="0.25">
      <c r="A736" s="1" t="s">
        <v>22</v>
      </c>
      <c r="B736" s="1" t="s">
        <v>1052</v>
      </c>
      <c r="C736" s="1" t="s">
        <v>177</v>
      </c>
      <c r="D736" s="1" t="s">
        <v>25</v>
      </c>
      <c r="E736" s="1" t="s">
        <v>39</v>
      </c>
      <c r="F736" s="1">
        <v>29</v>
      </c>
      <c r="G736" s="1">
        <v>72</v>
      </c>
      <c r="H736" s="1">
        <v>6</v>
      </c>
      <c r="I736" s="1">
        <v>17</v>
      </c>
      <c r="J736" s="1">
        <v>23</v>
      </c>
      <c r="K736" s="1">
        <v>132</v>
      </c>
      <c r="L736" s="4">
        <v>5</v>
      </c>
      <c r="M736" s="3">
        <v>8.24</v>
      </c>
      <c r="N736" s="4">
        <v>4</v>
      </c>
      <c r="O736" s="3">
        <v>14.67</v>
      </c>
      <c r="P736" s="4">
        <v>0</v>
      </c>
      <c r="Q736" s="3">
        <v>13.04</v>
      </c>
      <c r="R736" s="11">
        <f t="shared" si="55"/>
        <v>87.946141984500429</v>
      </c>
      <c r="S736" s="12">
        <f t="shared" si="56"/>
        <v>0.66625865139773055</v>
      </c>
      <c r="T736" s="11">
        <f t="shared" si="57"/>
        <v>219.94614198450043</v>
      </c>
      <c r="U736" s="12">
        <f t="shared" si="58"/>
        <v>1.2214741942291727</v>
      </c>
      <c r="V736" s="13">
        <f t="shared" si="59"/>
        <v>1</v>
      </c>
    </row>
    <row r="737" spans="1:22" ht="15" x14ac:dyDescent="0.25">
      <c r="A737" s="1" t="s">
        <v>22</v>
      </c>
      <c r="B737" s="1" t="s">
        <v>1052</v>
      </c>
      <c r="C737" s="1" t="s">
        <v>389</v>
      </c>
      <c r="D737" s="1" t="s">
        <v>53</v>
      </c>
      <c r="E737" s="1" t="s">
        <v>50</v>
      </c>
      <c r="F737" s="1">
        <v>26</v>
      </c>
      <c r="G737" s="1">
        <v>18</v>
      </c>
      <c r="H737" s="1">
        <v>3</v>
      </c>
      <c r="I737" s="1">
        <v>2</v>
      </c>
      <c r="J737" s="1">
        <v>5</v>
      </c>
      <c r="K737" s="1">
        <v>19</v>
      </c>
      <c r="L737" s="4">
        <v>1</v>
      </c>
      <c r="M737" s="3">
        <v>8.64</v>
      </c>
      <c r="N737" s="4">
        <v>0</v>
      </c>
      <c r="O737" s="3" t="s">
        <v>27</v>
      </c>
      <c r="P737" s="4">
        <v>0</v>
      </c>
      <c r="Q737" s="3">
        <v>50</v>
      </c>
      <c r="R737" s="11">
        <f t="shared" si="55"/>
        <v>11.574074074074073</v>
      </c>
      <c r="S737" s="12">
        <f t="shared" si="56"/>
        <v>0.60916179337231957</v>
      </c>
      <c r="T737" s="11">
        <f t="shared" si="57"/>
        <v>30.574074074074073</v>
      </c>
      <c r="U737" s="12">
        <f t="shared" si="58"/>
        <v>0.64300411522633738</v>
      </c>
      <c r="V737" s="13">
        <f t="shared" si="59"/>
        <v>0</v>
      </c>
    </row>
    <row r="738" spans="1:22" ht="15" x14ac:dyDescent="0.25">
      <c r="A738" s="1" t="s">
        <v>22</v>
      </c>
      <c r="B738" s="1" t="s">
        <v>1052</v>
      </c>
      <c r="C738" s="1" t="s">
        <v>118</v>
      </c>
      <c r="D738" s="1" t="s">
        <v>38</v>
      </c>
      <c r="E738" s="1" t="s">
        <v>39</v>
      </c>
      <c r="F738" s="1">
        <v>24</v>
      </c>
      <c r="G738" s="1">
        <v>82</v>
      </c>
      <c r="H738" s="1">
        <v>4</v>
      </c>
      <c r="I738" s="1">
        <v>4</v>
      </c>
      <c r="J738" s="1">
        <v>8</v>
      </c>
      <c r="K738" s="1">
        <v>60</v>
      </c>
      <c r="L738" s="4">
        <v>1</v>
      </c>
      <c r="M738" s="3">
        <v>6.63</v>
      </c>
      <c r="N738" s="4">
        <v>1</v>
      </c>
      <c r="O738" s="3">
        <v>6.67</v>
      </c>
      <c r="P738" s="4">
        <v>0</v>
      </c>
      <c r="Q738" s="3">
        <v>21.43</v>
      </c>
      <c r="R738" s="11">
        <f t="shared" si="55"/>
        <v>30.075460007552785</v>
      </c>
      <c r="S738" s="12">
        <f t="shared" si="56"/>
        <v>0.50125766679254646</v>
      </c>
      <c r="T738" s="11">
        <f t="shared" si="57"/>
        <v>90.075460007552778</v>
      </c>
      <c r="U738" s="12">
        <f t="shared" si="58"/>
        <v>0.36677390253113151</v>
      </c>
      <c r="V738" s="13">
        <f t="shared" si="59"/>
        <v>1</v>
      </c>
    </row>
    <row r="739" spans="1:22" ht="15" x14ac:dyDescent="0.25">
      <c r="A739" s="1" t="s">
        <v>22</v>
      </c>
      <c r="B739" s="1" t="s">
        <v>1053</v>
      </c>
      <c r="C739" s="1" t="s">
        <v>1054</v>
      </c>
      <c r="D739" s="1" t="s">
        <v>46</v>
      </c>
      <c r="E739" s="1" t="s">
        <v>26</v>
      </c>
      <c r="F739" s="1">
        <v>36</v>
      </c>
      <c r="G739" s="1">
        <v>52</v>
      </c>
      <c r="H739" s="1">
        <v>7</v>
      </c>
      <c r="I739" s="1">
        <v>13</v>
      </c>
      <c r="J739" s="1">
        <v>20</v>
      </c>
      <c r="K739" s="1">
        <v>64</v>
      </c>
      <c r="L739" s="4">
        <v>6</v>
      </c>
      <c r="M739" s="3">
        <v>5.86</v>
      </c>
      <c r="N739" s="4">
        <v>1</v>
      </c>
      <c r="O739" s="3">
        <v>7.63</v>
      </c>
      <c r="P739" s="4">
        <v>0</v>
      </c>
      <c r="Q739" s="3">
        <v>0</v>
      </c>
      <c r="R739" s="11">
        <f t="shared" si="55"/>
        <v>115.49523839344423</v>
      </c>
      <c r="S739" s="12">
        <f t="shared" si="56"/>
        <v>1.804613099897566</v>
      </c>
      <c r="T739" s="11">
        <f t="shared" si="57"/>
        <v>179.49523839344423</v>
      </c>
      <c r="U739" s="12">
        <f t="shared" si="58"/>
        <v>2.2210622767970043</v>
      </c>
      <c r="V739" s="13">
        <f t="shared" si="59"/>
        <v>0</v>
      </c>
    </row>
    <row r="740" spans="1:22" ht="15" x14ac:dyDescent="0.25">
      <c r="A740" s="1" t="s">
        <v>22</v>
      </c>
      <c r="B740" s="1" t="s">
        <v>1055</v>
      </c>
      <c r="C740" s="1" t="s">
        <v>1056</v>
      </c>
      <c r="D740" s="1" t="s">
        <v>38</v>
      </c>
      <c r="E740" s="1" t="s">
        <v>50</v>
      </c>
      <c r="F740" s="1">
        <v>30</v>
      </c>
      <c r="G740" s="1">
        <v>80</v>
      </c>
      <c r="H740" s="1">
        <v>27</v>
      </c>
      <c r="I740" s="1">
        <v>29</v>
      </c>
      <c r="J740" s="1">
        <v>56</v>
      </c>
      <c r="K740" s="1">
        <v>229</v>
      </c>
      <c r="L740" s="4">
        <v>10</v>
      </c>
      <c r="M740" s="3">
        <v>7.52</v>
      </c>
      <c r="N740" s="4">
        <v>7</v>
      </c>
      <c r="O740" s="3">
        <v>16.23</v>
      </c>
      <c r="P740" s="4">
        <v>0</v>
      </c>
      <c r="Q740" s="3">
        <v>12.5</v>
      </c>
      <c r="R740" s="11">
        <f t="shared" si="55"/>
        <v>176.10872956568477</v>
      </c>
      <c r="S740" s="12">
        <f t="shared" si="56"/>
        <v>0.76903375356194226</v>
      </c>
      <c r="T740" s="11">
        <f t="shared" si="57"/>
        <v>405.10872956568477</v>
      </c>
      <c r="U740" s="12">
        <f t="shared" si="58"/>
        <v>2.2013591195710598</v>
      </c>
      <c r="V740" s="13">
        <f t="shared" si="59"/>
        <v>0</v>
      </c>
    </row>
    <row r="741" spans="1:22" ht="15" x14ac:dyDescent="0.25">
      <c r="A741" s="1" t="s">
        <v>22</v>
      </c>
      <c r="B741" s="1" t="s">
        <v>1057</v>
      </c>
      <c r="C741" s="1" t="s">
        <v>1058</v>
      </c>
      <c r="D741" s="1" t="s">
        <v>49</v>
      </c>
      <c r="E741" s="1" t="s">
        <v>26</v>
      </c>
      <c r="F741" s="1">
        <v>37</v>
      </c>
      <c r="G741" s="1">
        <v>74</v>
      </c>
      <c r="H741" s="1">
        <v>32</v>
      </c>
      <c r="I741" s="1">
        <v>46</v>
      </c>
      <c r="J741" s="1">
        <v>78</v>
      </c>
      <c r="K741" s="1">
        <v>259</v>
      </c>
      <c r="L741" s="4">
        <v>18</v>
      </c>
      <c r="M741" s="3">
        <v>10.46</v>
      </c>
      <c r="N741" s="4">
        <v>7</v>
      </c>
      <c r="O741" s="3">
        <v>11.57</v>
      </c>
      <c r="P741" s="4">
        <v>0</v>
      </c>
      <c r="Q741" s="3">
        <v>7.69</v>
      </c>
      <c r="R741" s="11">
        <f t="shared" si="55"/>
        <v>232.58542647547307</v>
      </c>
      <c r="S741" s="12">
        <f t="shared" si="56"/>
        <v>0.89801322963503116</v>
      </c>
      <c r="T741" s="11">
        <f t="shared" si="57"/>
        <v>491.58542647547307</v>
      </c>
      <c r="U741" s="12">
        <f t="shared" si="58"/>
        <v>3.1430463037226088</v>
      </c>
      <c r="V741" s="13">
        <f t="shared" si="59"/>
        <v>0</v>
      </c>
    </row>
    <row r="742" spans="1:22" ht="15" x14ac:dyDescent="0.25">
      <c r="A742" s="1" t="s">
        <v>22</v>
      </c>
      <c r="B742" s="1" t="s">
        <v>1059</v>
      </c>
      <c r="C742" s="1" t="s">
        <v>101</v>
      </c>
      <c r="D742" s="1" t="s">
        <v>61</v>
      </c>
      <c r="E742" s="1" t="s">
        <v>39</v>
      </c>
      <c r="F742" s="1">
        <v>23</v>
      </c>
      <c r="G742" s="1">
        <v>76</v>
      </c>
      <c r="H742" s="1">
        <v>7</v>
      </c>
      <c r="I742" s="1">
        <v>24</v>
      </c>
      <c r="J742" s="1">
        <v>31</v>
      </c>
      <c r="K742" s="1">
        <v>138</v>
      </c>
      <c r="L742" s="4">
        <v>2</v>
      </c>
      <c r="M742" s="3">
        <v>8</v>
      </c>
      <c r="N742" s="4">
        <v>6</v>
      </c>
      <c r="O742" s="3">
        <v>11.28</v>
      </c>
      <c r="P742" s="4">
        <v>0</v>
      </c>
      <c r="Q742" s="3">
        <v>4.3499999999999996</v>
      </c>
      <c r="R742" s="11">
        <f t="shared" si="55"/>
        <v>78.191489361702139</v>
      </c>
      <c r="S742" s="12">
        <f t="shared" si="56"/>
        <v>0.56660499537465314</v>
      </c>
      <c r="T742" s="11">
        <f t="shared" si="57"/>
        <v>216.19148936170214</v>
      </c>
      <c r="U742" s="12">
        <f t="shared" si="58"/>
        <v>1.0288353863381861</v>
      </c>
      <c r="V742" s="13">
        <f t="shared" si="59"/>
        <v>1</v>
      </c>
    </row>
    <row r="743" spans="1:22" ht="15" x14ac:dyDescent="0.25">
      <c r="A743" s="1" t="s">
        <v>22</v>
      </c>
      <c r="B743" s="1" t="s">
        <v>1060</v>
      </c>
      <c r="C743" s="1" t="s">
        <v>179</v>
      </c>
      <c r="D743" s="1" t="s">
        <v>104</v>
      </c>
      <c r="E743" s="1" t="s">
        <v>26</v>
      </c>
      <c r="F743" s="1">
        <v>26</v>
      </c>
      <c r="G743" s="1">
        <v>50</v>
      </c>
      <c r="H743" s="1">
        <v>1</v>
      </c>
      <c r="I743" s="1">
        <v>1</v>
      </c>
      <c r="J743" s="1">
        <v>2</v>
      </c>
      <c r="K743" s="1">
        <v>49</v>
      </c>
      <c r="L743" s="4">
        <v>1</v>
      </c>
      <c r="M743" s="3">
        <v>3.5</v>
      </c>
      <c r="N743" s="4">
        <v>0</v>
      </c>
      <c r="O743" s="3">
        <v>0</v>
      </c>
      <c r="P743" s="4">
        <v>0</v>
      </c>
      <c r="Q743" s="3">
        <v>0</v>
      </c>
      <c r="R743" s="11">
        <f t="shared" si="55"/>
        <v>28.571428571428569</v>
      </c>
      <c r="S743" s="12">
        <f t="shared" si="56"/>
        <v>0.58309037900874627</v>
      </c>
      <c r="T743" s="11">
        <f t="shared" si="57"/>
        <v>77.571428571428569</v>
      </c>
      <c r="U743" s="12">
        <f t="shared" si="58"/>
        <v>0.5714285714285714</v>
      </c>
      <c r="V743" s="13">
        <f t="shared" si="59"/>
        <v>0</v>
      </c>
    </row>
    <row r="744" spans="1:22" ht="15" x14ac:dyDescent="0.25">
      <c r="A744" s="1" t="s">
        <v>22</v>
      </c>
      <c r="B744" s="1" t="s">
        <v>1061</v>
      </c>
      <c r="C744" s="1" t="s">
        <v>439</v>
      </c>
      <c r="D744" s="1" t="s">
        <v>98</v>
      </c>
      <c r="E744" s="1" t="s">
        <v>39</v>
      </c>
      <c r="F744" s="1">
        <v>33</v>
      </c>
      <c r="G744" s="1">
        <v>58</v>
      </c>
      <c r="H744" s="1">
        <v>1</v>
      </c>
      <c r="I744" s="1">
        <v>7</v>
      </c>
      <c r="J744" s="1">
        <v>8</v>
      </c>
      <c r="K744" s="1">
        <v>57</v>
      </c>
      <c r="L744" s="4">
        <v>3</v>
      </c>
      <c r="M744" s="3">
        <v>7.77</v>
      </c>
      <c r="N744" s="4">
        <v>0</v>
      </c>
      <c r="O744" s="3">
        <v>2.5</v>
      </c>
      <c r="P744" s="4">
        <v>0</v>
      </c>
      <c r="Q744" s="3">
        <v>8.33</v>
      </c>
      <c r="R744" s="11">
        <f t="shared" si="55"/>
        <v>38.610038610038615</v>
      </c>
      <c r="S744" s="12">
        <f t="shared" si="56"/>
        <v>0.6773690984217301</v>
      </c>
      <c r="T744" s="11">
        <f t="shared" si="57"/>
        <v>95.610038610038615</v>
      </c>
      <c r="U744" s="12">
        <f t="shared" si="58"/>
        <v>0.66569032086273472</v>
      </c>
      <c r="V744" s="13">
        <f t="shared" si="59"/>
        <v>1</v>
      </c>
    </row>
    <row r="745" spans="1:22" ht="15" x14ac:dyDescent="0.25">
      <c r="A745" s="1" t="s">
        <v>22</v>
      </c>
      <c r="B745" s="1" t="s">
        <v>1062</v>
      </c>
      <c r="C745" s="1" t="s">
        <v>698</v>
      </c>
      <c r="D745" s="1" t="s">
        <v>58</v>
      </c>
      <c r="E745" s="1" t="s">
        <v>31</v>
      </c>
      <c r="F745" s="1">
        <v>26</v>
      </c>
      <c r="G745" s="1">
        <v>62</v>
      </c>
      <c r="H745" s="1">
        <v>26</v>
      </c>
      <c r="I745" s="1">
        <v>11</v>
      </c>
      <c r="J745" s="1">
        <v>37</v>
      </c>
      <c r="K745" s="1">
        <v>140</v>
      </c>
      <c r="L745" s="4">
        <v>5</v>
      </c>
      <c r="M745" s="3">
        <v>9.4600000000000009</v>
      </c>
      <c r="N745" s="4">
        <v>1</v>
      </c>
      <c r="O745" s="3">
        <v>7.26</v>
      </c>
      <c r="P745" s="4">
        <v>0</v>
      </c>
      <c r="Q745" s="3" t="s">
        <v>27</v>
      </c>
      <c r="R745" s="11">
        <f t="shared" si="55"/>
        <v>66.628227304760074</v>
      </c>
      <c r="S745" s="12">
        <f t="shared" si="56"/>
        <v>0.47591590931971484</v>
      </c>
      <c r="T745" s="11">
        <f t="shared" si="57"/>
        <v>206.62822730476006</v>
      </c>
      <c r="U745" s="12">
        <f t="shared" si="58"/>
        <v>1.0746488274961303</v>
      </c>
      <c r="V745" s="13">
        <f t="shared" si="59"/>
        <v>0</v>
      </c>
    </row>
    <row r="746" spans="1:22" ht="15" x14ac:dyDescent="0.25">
      <c r="A746" s="1" t="s">
        <v>22</v>
      </c>
      <c r="B746" s="1" t="s">
        <v>1063</v>
      </c>
      <c r="C746" s="1" t="s">
        <v>151</v>
      </c>
      <c r="D746" s="1" t="s">
        <v>107</v>
      </c>
      <c r="E746" s="1" t="s">
        <v>39</v>
      </c>
      <c r="F746" s="1">
        <v>36</v>
      </c>
      <c r="G746" s="1">
        <v>74</v>
      </c>
      <c r="H746" s="1">
        <v>1</v>
      </c>
      <c r="I746" s="1">
        <v>12</v>
      </c>
      <c r="J746" s="1">
        <v>13</v>
      </c>
      <c r="K746" s="1">
        <v>59</v>
      </c>
      <c r="L746" s="4">
        <v>2</v>
      </c>
      <c r="M746" s="3">
        <v>9.3000000000000007</v>
      </c>
      <c r="N746" s="4">
        <v>2</v>
      </c>
      <c r="O746" s="3">
        <v>10.61</v>
      </c>
      <c r="P746" s="4">
        <v>0</v>
      </c>
      <c r="Q746" s="3">
        <v>0</v>
      </c>
      <c r="R746" s="11">
        <f t="shared" si="55"/>
        <v>40.355517720146338</v>
      </c>
      <c r="S746" s="12">
        <f t="shared" si="56"/>
        <v>0.68399182576519213</v>
      </c>
      <c r="T746" s="11">
        <f t="shared" si="57"/>
        <v>99.355517720146338</v>
      </c>
      <c r="U746" s="12">
        <f t="shared" si="58"/>
        <v>0.54534483405603162</v>
      </c>
      <c r="V746" s="13">
        <f t="shared" si="59"/>
        <v>1</v>
      </c>
    </row>
    <row r="747" spans="1:22" ht="15" x14ac:dyDescent="0.25">
      <c r="A747" s="1" t="s">
        <v>22</v>
      </c>
      <c r="B747" s="1" t="s">
        <v>1064</v>
      </c>
      <c r="C747" s="1" t="s">
        <v>902</v>
      </c>
      <c r="D747" s="1" t="s">
        <v>107</v>
      </c>
      <c r="E747" s="1" t="s">
        <v>31</v>
      </c>
      <c r="F747" s="1">
        <v>32</v>
      </c>
      <c r="G747" s="1">
        <v>81</v>
      </c>
      <c r="H747" s="1">
        <v>28</v>
      </c>
      <c r="I747" s="1">
        <v>35</v>
      </c>
      <c r="J747" s="1">
        <v>63</v>
      </c>
      <c r="K747" s="1">
        <v>201</v>
      </c>
      <c r="L747" s="4">
        <v>16</v>
      </c>
      <c r="M747" s="3">
        <v>10.71</v>
      </c>
      <c r="N747" s="4">
        <v>6</v>
      </c>
      <c r="O747" s="3">
        <v>16.100000000000001</v>
      </c>
      <c r="P747" s="4">
        <v>0</v>
      </c>
      <c r="Q747" s="3">
        <v>0</v>
      </c>
      <c r="R747" s="11">
        <f t="shared" si="55"/>
        <v>186.66017131490275</v>
      </c>
      <c r="S747" s="12">
        <f t="shared" si="56"/>
        <v>0.92865756873085947</v>
      </c>
      <c r="T747" s="11">
        <f t="shared" si="57"/>
        <v>387.66017131490275</v>
      </c>
      <c r="U747" s="12">
        <f t="shared" si="58"/>
        <v>2.3044465594432437</v>
      </c>
      <c r="V747" s="13">
        <f t="shared" si="59"/>
        <v>0</v>
      </c>
    </row>
    <row r="748" spans="1:22" ht="15" x14ac:dyDescent="0.25">
      <c r="A748" s="1" t="s">
        <v>22</v>
      </c>
      <c r="B748" s="1" t="s">
        <v>1065</v>
      </c>
      <c r="C748" s="1" t="s">
        <v>236</v>
      </c>
      <c r="D748" s="1" t="s">
        <v>107</v>
      </c>
      <c r="E748" s="1" t="s">
        <v>50</v>
      </c>
      <c r="F748" s="1">
        <v>27</v>
      </c>
      <c r="G748" s="1">
        <v>45</v>
      </c>
      <c r="H748" s="1">
        <v>5</v>
      </c>
      <c r="I748" s="1">
        <v>7</v>
      </c>
      <c r="J748" s="1">
        <v>12</v>
      </c>
      <c r="K748" s="1">
        <v>56</v>
      </c>
      <c r="L748" s="4">
        <v>2</v>
      </c>
      <c r="M748" s="3">
        <v>7.64</v>
      </c>
      <c r="N748" s="4">
        <v>0</v>
      </c>
      <c r="O748" s="3">
        <v>9.3000000000000007</v>
      </c>
      <c r="P748" s="4">
        <v>0</v>
      </c>
      <c r="Q748" s="3" t="s">
        <v>27</v>
      </c>
      <c r="R748" s="11">
        <f t="shared" si="55"/>
        <v>26.178010471204189</v>
      </c>
      <c r="S748" s="12">
        <f t="shared" si="56"/>
        <v>0.4674644727000748</v>
      </c>
      <c r="T748" s="11">
        <f t="shared" si="57"/>
        <v>82.178010471204189</v>
      </c>
      <c r="U748" s="12">
        <f t="shared" si="58"/>
        <v>0.58173356602675974</v>
      </c>
      <c r="V748" s="13">
        <f t="shared" si="59"/>
        <v>0</v>
      </c>
    </row>
    <row r="749" spans="1:22" ht="15" x14ac:dyDescent="0.25">
      <c r="A749" s="1" t="s">
        <v>22</v>
      </c>
      <c r="B749" s="1" t="s">
        <v>1066</v>
      </c>
      <c r="C749" s="1" t="s">
        <v>1067</v>
      </c>
      <c r="D749" s="1" t="s">
        <v>107</v>
      </c>
      <c r="E749" s="1" t="s">
        <v>26</v>
      </c>
      <c r="F749" s="1">
        <v>24</v>
      </c>
      <c r="G749" s="1">
        <v>63</v>
      </c>
      <c r="H749" s="1">
        <v>12</v>
      </c>
      <c r="I749" s="1">
        <v>14</v>
      </c>
      <c r="J749" s="1">
        <v>26</v>
      </c>
      <c r="K749" s="1">
        <v>80</v>
      </c>
      <c r="L749" s="4">
        <v>7</v>
      </c>
      <c r="M749" s="3">
        <v>8.44</v>
      </c>
      <c r="N749" s="4">
        <v>1</v>
      </c>
      <c r="O749" s="3">
        <v>13.33</v>
      </c>
      <c r="P749" s="4">
        <v>0</v>
      </c>
      <c r="Q749" s="3">
        <v>13.64</v>
      </c>
      <c r="R749" s="11">
        <f t="shared" si="55"/>
        <v>90.440264094459636</v>
      </c>
      <c r="S749" s="12">
        <f t="shared" si="56"/>
        <v>1.1305033011807455</v>
      </c>
      <c r="T749" s="11">
        <f t="shared" si="57"/>
        <v>170.44026409445962</v>
      </c>
      <c r="U749" s="12">
        <f t="shared" si="58"/>
        <v>1.4355597475311053</v>
      </c>
      <c r="V749" s="13">
        <f t="shared" si="59"/>
        <v>0</v>
      </c>
    </row>
    <row r="750" spans="1:22" ht="15" x14ac:dyDescent="0.25">
      <c r="A750" s="1" t="s">
        <v>22</v>
      </c>
      <c r="B750" s="1" t="s">
        <v>1068</v>
      </c>
      <c r="C750" s="1" t="s">
        <v>1069</v>
      </c>
      <c r="D750" s="1" t="s">
        <v>64</v>
      </c>
      <c r="E750" s="1" t="s">
        <v>50</v>
      </c>
      <c r="F750" s="1">
        <v>25</v>
      </c>
      <c r="G750" s="1">
        <v>3</v>
      </c>
      <c r="H750" s="1">
        <v>0</v>
      </c>
      <c r="I750" s="1">
        <v>0</v>
      </c>
      <c r="J750" s="1">
        <v>0</v>
      </c>
      <c r="K750" s="1">
        <v>0</v>
      </c>
      <c r="L750" s="4">
        <v>0</v>
      </c>
      <c r="M750" s="3">
        <v>0</v>
      </c>
      <c r="N750" s="4">
        <v>0</v>
      </c>
      <c r="P750" s="4">
        <v>0</v>
      </c>
      <c r="R750" s="11">
        <f t="shared" si="55"/>
        <v>0</v>
      </c>
      <c r="S750" s="12">
        <f t="shared" si="56"/>
        <v>0</v>
      </c>
      <c r="T750" s="11">
        <f t="shared" si="57"/>
        <v>0</v>
      </c>
      <c r="U750" s="12">
        <f t="shared" si="58"/>
        <v>0</v>
      </c>
      <c r="V750" s="13">
        <f t="shared" si="59"/>
        <v>0</v>
      </c>
    </row>
    <row r="751" spans="1:22" ht="15" x14ac:dyDescent="0.25">
      <c r="A751" s="1" t="s">
        <v>22</v>
      </c>
      <c r="B751" s="1" t="s">
        <v>1070</v>
      </c>
      <c r="C751" s="1" t="s">
        <v>985</v>
      </c>
      <c r="D751" s="1" t="s">
        <v>35</v>
      </c>
      <c r="E751" s="1" t="s">
        <v>39</v>
      </c>
      <c r="F751" s="1">
        <v>29</v>
      </c>
      <c r="G751" s="1">
        <v>71</v>
      </c>
      <c r="H751" s="1">
        <v>1</v>
      </c>
      <c r="I751" s="1">
        <v>17</v>
      </c>
      <c r="J751" s="1">
        <v>18</v>
      </c>
      <c r="K751" s="1">
        <v>70</v>
      </c>
      <c r="L751" s="4">
        <v>3</v>
      </c>
      <c r="M751" s="3">
        <v>8.5299999999999994</v>
      </c>
      <c r="N751" s="4">
        <v>0</v>
      </c>
      <c r="O751" s="3">
        <v>8.33</v>
      </c>
      <c r="P751" s="4">
        <v>0</v>
      </c>
      <c r="Q751" s="3">
        <v>12.5</v>
      </c>
      <c r="R751" s="11">
        <f t="shared" si="55"/>
        <v>35.16998827667058</v>
      </c>
      <c r="S751" s="12">
        <f t="shared" si="56"/>
        <v>0.50242840395243682</v>
      </c>
      <c r="T751" s="11">
        <f t="shared" si="57"/>
        <v>105.16998827667058</v>
      </c>
      <c r="U751" s="12">
        <f t="shared" si="58"/>
        <v>0.49535194755874057</v>
      </c>
      <c r="V751" s="13">
        <f t="shared" si="59"/>
        <v>1</v>
      </c>
    </row>
    <row r="752" spans="1:22" ht="15" x14ac:dyDescent="0.25">
      <c r="A752" s="1" t="s">
        <v>22</v>
      </c>
      <c r="B752" s="1" t="s">
        <v>1071</v>
      </c>
      <c r="C752" s="1" t="s">
        <v>236</v>
      </c>
      <c r="D752" s="1" t="s">
        <v>98</v>
      </c>
      <c r="E752" s="1" t="s">
        <v>50</v>
      </c>
      <c r="F752" s="1">
        <v>24</v>
      </c>
      <c r="G752" s="1">
        <v>31</v>
      </c>
      <c r="H752" s="1">
        <v>1</v>
      </c>
      <c r="I752" s="1">
        <v>3</v>
      </c>
      <c r="J752" s="1">
        <v>4</v>
      </c>
      <c r="K752" s="1">
        <v>43</v>
      </c>
      <c r="L752" s="4">
        <v>1</v>
      </c>
      <c r="M752" s="3">
        <v>4.1399999999999997</v>
      </c>
      <c r="N752" s="4">
        <v>0</v>
      </c>
      <c r="O752" s="3">
        <v>7.69</v>
      </c>
      <c r="P752" s="4">
        <v>0</v>
      </c>
      <c r="Q752" s="3" t="s">
        <v>27</v>
      </c>
      <c r="R752" s="11">
        <f t="shared" si="55"/>
        <v>24.154589371980677</v>
      </c>
      <c r="S752" s="12">
        <f t="shared" si="56"/>
        <v>0.56173463655769018</v>
      </c>
      <c r="T752" s="11">
        <f t="shared" si="57"/>
        <v>67.154589371980677</v>
      </c>
      <c r="U752" s="12">
        <f t="shared" si="58"/>
        <v>0.77918030232195734</v>
      </c>
      <c r="V752" s="13">
        <f t="shared" si="59"/>
        <v>0</v>
      </c>
    </row>
    <row r="753" spans="1:22" ht="15" x14ac:dyDescent="0.25">
      <c r="A753" s="1" t="s">
        <v>22</v>
      </c>
      <c r="B753" s="1" t="s">
        <v>1072</v>
      </c>
      <c r="C753" s="1" t="s">
        <v>76</v>
      </c>
      <c r="D753" s="1" t="s">
        <v>69</v>
      </c>
      <c r="E753" s="1" t="s">
        <v>39</v>
      </c>
      <c r="F753" s="1">
        <v>28</v>
      </c>
      <c r="G753" s="1">
        <v>18</v>
      </c>
      <c r="H753" s="1">
        <v>1</v>
      </c>
      <c r="I753" s="1">
        <v>2</v>
      </c>
      <c r="J753" s="1">
        <v>3</v>
      </c>
      <c r="K753" s="1">
        <v>12</v>
      </c>
      <c r="L753" s="4">
        <v>1</v>
      </c>
      <c r="M753" s="3">
        <v>8.7899999999999991</v>
      </c>
      <c r="N753" s="4">
        <v>0</v>
      </c>
      <c r="O753" s="3">
        <v>11.11</v>
      </c>
      <c r="P753" s="4">
        <v>0</v>
      </c>
      <c r="Q753" s="3">
        <v>0</v>
      </c>
      <c r="R753" s="11">
        <f t="shared" si="55"/>
        <v>11.376564277588169</v>
      </c>
      <c r="S753" s="12">
        <f t="shared" si="56"/>
        <v>0.94804702313234746</v>
      </c>
      <c r="T753" s="11">
        <f t="shared" si="57"/>
        <v>23.376564277588169</v>
      </c>
      <c r="U753" s="12">
        <f t="shared" si="58"/>
        <v>0.6320313487548983</v>
      </c>
      <c r="V753" s="13">
        <f t="shared" si="59"/>
        <v>1</v>
      </c>
    </row>
    <row r="754" spans="1:22" ht="15" x14ac:dyDescent="0.25">
      <c r="A754" s="1" t="s">
        <v>22</v>
      </c>
      <c r="B754" s="1" t="s">
        <v>1073</v>
      </c>
      <c r="C754" s="1" t="s">
        <v>383</v>
      </c>
      <c r="D754" s="1" t="s">
        <v>67</v>
      </c>
      <c r="E754" s="1" t="s">
        <v>50</v>
      </c>
      <c r="F754" s="1">
        <v>29</v>
      </c>
      <c r="G754" s="1">
        <v>78</v>
      </c>
      <c r="H754" s="1">
        <v>18</v>
      </c>
      <c r="I754" s="1">
        <v>40</v>
      </c>
      <c r="J754" s="1">
        <v>58</v>
      </c>
      <c r="K754" s="1">
        <v>121</v>
      </c>
      <c r="L754" s="4">
        <v>19</v>
      </c>
      <c r="M754" s="3">
        <v>10.76</v>
      </c>
      <c r="N754" s="4">
        <v>8</v>
      </c>
      <c r="O754" s="3">
        <v>11.56</v>
      </c>
      <c r="P754" s="4">
        <v>1</v>
      </c>
      <c r="Q754" s="3">
        <v>20</v>
      </c>
      <c r="R754" s="11">
        <f t="shared" si="55"/>
        <v>250.78407789969256</v>
      </c>
      <c r="S754" s="12">
        <f t="shared" si="56"/>
        <v>2.072595685121426</v>
      </c>
      <c r="T754" s="11">
        <f t="shared" si="57"/>
        <v>371.78407789969253</v>
      </c>
      <c r="U754" s="12">
        <f t="shared" si="58"/>
        <v>3.2151804858934945</v>
      </c>
      <c r="V754" s="13">
        <f t="shared" si="59"/>
        <v>0</v>
      </c>
    </row>
    <row r="755" spans="1:22" ht="15" x14ac:dyDescent="0.25">
      <c r="A755" s="1" t="s">
        <v>22</v>
      </c>
      <c r="B755" s="1" t="s">
        <v>1074</v>
      </c>
      <c r="C755" s="1" t="s">
        <v>183</v>
      </c>
      <c r="D755" s="1" t="s">
        <v>181</v>
      </c>
      <c r="E755" s="1" t="s">
        <v>26</v>
      </c>
      <c r="F755" s="1">
        <v>24</v>
      </c>
      <c r="G755" s="1">
        <v>80</v>
      </c>
      <c r="H755" s="1">
        <v>6</v>
      </c>
      <c r="I755" s="1">
        <v>4</v>
      </c>
      <c r="J755" s="1">
        <v>10</v>
      </c>
      <c r="K755" s="1">
        <v>91</v>
      </c>
      <c r="L755" s="4">
        <v>2</v>
      </c>
      <c r="M755" s="3">
        <v>4.4800000000000004</v>
      </c>
      <c r="N755" s="4">
        <v>0</v>
      </c>
      <c r="O755" s="3">
        <v>20</v>
      </c>
      <c r="P755" s="4">
        <v>0</v>
      </c>
      <c r="Q755" s="3" t="s">
        <v>27</v>
      </c>
      <c r="R755" s="11">
        <f t="shared" si="55"/>
        <v>44.642857142857139</v>
      </c>
      <c r="S755" s="12">
        <f t="shared" si="56"/>
        <v>0.4905808477237048</v>
      </c>
      <c r="T755" s="11">
        <f t="shared" si="57"/>
        <v>135.64285714285714</v>
      </c>
      <c r="U755" s="12">
        <f t="shared" si="58"/>
        <v>0.55803571428571419</v>
      </c>
      <c r="V755" s="13">
        <f t="shared" si="59"/>
        <v>0</v>
      </c>
    </row>
    <row r="756" spans="1:22" ht="15" x14ac:dyDescent="0.25">
      <c r="A756" s="1" t="s">
        <v>22</v>
      </c>
      <c r="B756" s="1" t="s">
        <v>1075</v>
      </c>
      <c r="C756" s="1" t="s">
        <v>1076</v>
      </c>
      <c r="D756" s="1" t="s">
        <v>143</v>
      </c>
      <c r="E756" s="1" t="s">
        <v>39</v>
      </c>
      <c r="F756" s="1">
        <v>33</v>
      </c>
      <c r="G756" s="1">
        <v>48</v>
      </c>
      <c r="H756" s="1">
        <v>3</v>
      </c>
      <c r="I756" s="1">
        <v>11</v>
      </c>
      <c r="J756" s="1">
        <v>14</v>
      </c>
      <c r="K756" s="1">
        <v>44</v>
      </c>
      <c r="L756" s="4">
        <v>2</v>
      </c>
      <c r="M756" s="3">
        <v>6.54</v>
      </c>
      <c r="N756" s="4">
        <v>0</v>
      </c>
      <c r="O756" s="3">
        <v>9.6199999999999992</v>
      </c>
      <c r="P756" s="4">
        <v>0</v>
      </c>
      <c r="Q756" s="3">
        <v>23.08</v>
      </c>
      <c r="R756" s="11">
        <f t="shared" si="55"/>
        <v>30.581039755351682</v>
      </c>
      <c r="S756" s="12">
        <f t="shared" si="56"/>
        <v>0.69502363080344731</v>
      </c>
      <c r="T756" s="11">
        <f t="shared" si="57"/>
        <v>74.581039755351682</v>
      </c>
      <c r="U756" s="12">
        <f t="shared" si="58"/>
        <v>0.63710499490316008</v>
      </c>
      <c r="V756" s="13">
        <f t="shared" si="59"/>
        <v>1</v>
      </c>
    </row>
    <row r="757" spans="1:22" ht="15" x14ac:dyDescent="0.25">
      <c r="A757" s="1" t="s">
        <v>22</v>
      </c>
      <c r="B757" s="1" t="s">
        <v>881</v>
      </c>
      <c r="C757" s="1" t="s">
        <v>446</v>
      </c>
      <c r="D757" s="1" t="s">
        <v>84</v>
      </c>
      <c r="E757" s="1" t="s">
        <v>31</v>
      </c>
      <c r="F757" s="1">
        <v>25</v>
      </c>
      <c r="G757" s="1">
        <v>7</v>
      </c>
      <c r="H757" s="1">
        <v>0</v>
      </c>
      <c r="I757" s="1">
        <v>0</v>
      </c>
      <c r="J757" s="1">
        <v>0</v>
      </c>
      <c r="K757" s="1">
        <v>9</v>
      </c>
      <c r="L757" s="4">
        <v>0</v>
      </c>
      <c r="M757" s="3">
        <v>0</v>
      </c>
      <c r="N757" s="4">
        <v>0</v>
      </c>
      <c r="O757" s="3">
        <v>50</v>
      </c>
      <c r="P757" s="4">
        <v>0</v>
      </c>
      <c r="Q757" s="3" t="s">
        <v>27</v>
      </c>
      <c r="R757" s="11">
        <f t="shared" si="55"/>
        <v>0</v>
      </c>
      <c r="S757" s="12">
        <f t="shared" si="56"/>
        <v>0</v>
      </c>
      <c r="T757" s="11">
        <f t="shared" si="57"/>
        <v>9</v>
      </c>
      <c r="U757" s="12">
        <f t="shared" si="58"/>
        <v>0</v>
      </c>
      <c r="V757" s="13">
        <f t="shared" si="59"/>
        <v>0</v>
      </c>
    </row>
    <row r="758" spans="1:22" ht="15" x14ac:dyDescent="0.25">
      <c r="A758" s="1" t="s">
        <v>22</v>
      </c>
      <c r="B758" s="1" t="s">
        <v>1077</v>
      </c>
      <c r="C758" s="1" t="s">
        <v>167</v>
      </c>
      <c r="D758" s="1" t="s">
        <v>53</v>
      </c>
      <c r="E758" s="1" t="s">
        <v>26</v>
      </c>
      <c r="F758" s="1">
        <v>25</v>
      </c>
      <c r="G758" s="1">
        <v>73</v>
      </c>
      <c r="H758" s="1">
        <v>5</v>
      </c>
      <c r="I758" s="1">
        <v>13</v>
      </c>
      <c r="J758" s="1">
        <v>18</v>
      </c>
      <c r="K758" s="1">
        <v>72</v>
      </c>
      <c r="L758" s="4">
        <v>6</v>
      </c>
      <c r="M758" s="3">
        <v>8.68</v>
      </c>
      <c r="N758" s="4">
        <v>0</v>
      </c>
      <c r="O758" s="3">
        <v>0</v>
      </c>
      <c r="P758" s="4">
        <v>0</v>
      </c>
      <c r="Q758" s="3" t="s">
        <v>27</v>
      </c>
      <c r="R758" s="11">
        <f t="shared" si="55"/>
        <v>69.124423963133637</v>
      </c>
      <c r="S758" s="12">
        <f t="shared" si="56"/>
        <v>0.96006144393241166</v>
      </c>
      <c r="T758" s="11">
        <f t="shared" si="57"/>
        <v>141.12442396313364</v>
      </c>
      <c r="U758" s="12">
        <f t="shared" si="58"/>
        <v>0.94690991730320051</v>
      </c>
      <c r="V758" s="13">
        <f t="shared" si="59"/>
        <v>0</v>
      </c>
    </row>
    <row r="759" spans="1:22" ht="15" x14ac:dyDescent="0.25">
      <c r="A759" s="1" t="s">
        <v>22</v>
      </c>
      <c r="B759" s="1" t="s">
        <v>1078</v>
      </c>
      <c r="C759" s="1" t="s">
        <v>335</v>
      </c>
      <c r="D759" s="1" t="s">
        <v>162</v>
      </c>
      <c r="E759" s="1" t="s">
        <v>26</v>
      </c>
      <c r="F759" s="1">
        <v>25</v>
      </c>
      <c r="G759" s="1">
        <v>38</v>
      </c>
      <c r="H759" s="1">
        <v>2</v>
      </c>
      <c r="I759" s="1">
        <v>6</v>
      </c>
      <c r="J759" s="1">
        <v>8</v>
      </c>
      <c r="K759" s="1">
        <v>39</v>
      </c>
      <c r="L759" s="4">
        <v>4</v>
      </c>
      <c r="M759" s="3">
        <v>6.09</v>
      </c>
      <c r="N759" s="4">
        <v>0</v>
      </c>
      <c r="O759" s="3">
        <v>0</v>
      </c>
      <c r="P759" s="4">
        <v>0</v>
      </c>
      <c r="Q759" s="3">
        <v>0</v>
      </c>
      <c r="R759" s="11">
        <f t="shared" si="55"/>
        <v>65.681444991789817</v>
      </c>
      <c r="S759" s="12">
        <f t="shared" si="56"/>
        <v>1.6841396151740979</v>
      </c>
      <c r="T759" s="11">
        <f t="shared" si="57"/>
        <v>104.68144499178982</v>
      </c>
      <c r="U759" s="12">
        <f t="shared" si="58"/>
        <v>1.728459078731311</v>
      </c>
      <c r="V759" s="13">
        <f t="shared" si="59"/>
        <v>0</v>
      </c>
    </row>
    <row r="760" spans="1:22" ht="15" x14ac:dyDescent="0.25">
      <c r="A760" s="1" t="s">
        <v>22</v>
      </c>
      <c r="B760" s="1" t="s">
        <v>1079</v>
      </c>
      <c r="C760" s="1" t="s">
        <v>275</v>
      </c>
      <c r="D760" s="1" t="s">
        <v>210</v>
      </c>
      <c r="E760" s="1" t="s">
        <v>26</v>
      </c>
      <c r="F760" s="1">
        <v>29</v>
      </c>
      <c r="G760" s="1">
        <v>82</v>
      </c>
      <c r="H760" s="1">
        <v>29</v>
      </c>
      <c r="I760" s="1">
        <v>67</v>
      </c>
      <c r="J760" s="1">
        <v>96</v>
      </c>
      <c r="K760" s="1">
        <v>178</v>
      </c>
      <c r="L760" s="4">
        <v>29</v>
      </c>
      <c r="M760" s="3">
        <v>10.54</v>
      </c>
      <c r="N760" s="4">
        <v>7</v>
      </c>
      <c r="O760" s="3">
        <v>11.84</v>
      </c>
      <c r="P760" s="4">
        <v>0</v>
      </c>
      <c r="Q760" s="3">
        <v>0</v>
      </c>
      <c r="R760" s="11">
        <f t="shared" si="55"/>
        <v>334.26393661213399</v>
      </c>
      <c r="S760" s="12">
        <f t="shared" si="56"/>
        <v>1.8778872843378314</v>
      </c>
      <c r="T760" s="11">
        <f t="shared" si="57"/>
        <v>512.26393661213399</v>
      </c>
      <c r="U760" s="12">
        <f t="shared" si="58"/>
        <v>4.0763894708796826</v>
      </c>
      <c r="V760" s="13">
        <f t="shared" si="59"/>
        <v>0</v>
      </c>
    </row>
    <row r="761" spans="1:22" ht="15" x14ac:dyDescent="0.25">
      <c r="A761" s="1" t="s">
        <v>22</v>
      </c>
      <c r="B761" s="1" t="s">
        <v>1079</v>
      </c>
      <c r="C761" s="1" t="s">
        <v>426</v>
      </c>
      <c r="D761" s="1" t="s">
        <v>55</v>
      </c>
      <c r="E761" s="1" t="s">
        <v>50</v>
      </c>
      <c r="F761" s="1">
        <v>37</v>
      </c>
      <c r="G761" s="1">
        <v>47</v>
      </c>
      <c r="H761" s="1">
        <v>5</v>
      </c>
      <c r="I761" s="1">
        <v>3</v>
      </c>
      <c r="J761" s="1">
        <v>8</v>
      </c>
      <c r="K761" s="1">
        <v>35</v>
      </c>
      <c r="L761" s="4">
        <v>2</v>
      </c>
      <c r="M761" s="3">
        <v>10.81</v>
      </c>
      <c r="N761" s="4">
        <v>0</v>
      </c>
      <c r="O761" s="3">
        <v>0</v>
      </c>
      <c r="P761" s="4">
        <v>0</v>
      </c>
      <c r="Q761" s="3" t="s">
        <v>27</v>
      </c>
      <c r="R761" s="11">
        <f t="shared" si="55"/>
        <v>18.501387604070306</v>
      </c>
      <c r="S761" s="12">
        <f t="shared" si="56"/>
        <v>0.52861107440200872</v>
      </c>
      <c r="T761" s="11">
        <f t="shared" si="57"/>
        <v>53.501387604070302</v>
      </c>
      <c r="U761" s="12">
        <f t="shared" si="58"/>
        <v>0.39364654476745331</v>
      </c>
      <c r="V761" s="13">
        <f t="shared" si="59"/>
        <v>0</v>
      </c>
    </row>
    <row r="762" spans="1:22" ht="15" x14ac:dyDescent="0.25">
      <c r="A762" s="1" t="s">
        <v>22</v>
      </c>
      <c r="B762" s="1" t="s">
        <v>1079</v>
      </c>
      <c r="C762" s="1" t="s">
        <v>97</v>
      </c>
      <c r="D762" s="1" t="s">
        <v>38</v>
      </c>
      <c r="E762" s="1" t="s">
        <v>31</v>
      </c>
      <c r="F762" s="1">
        <v>31</v>
      </c>
      <c r="G762" s="1">
        <v>58</v>
      </c>
      <c r="H762" s="1">
        <v>4</v>
      </c>
      <c r="I762" s="1">
        <v>3</v>
      </c>
      <c r="J762" s="1">
        <v>7</v>
      </c>
      <c r="K762" s="1">
        <v>65</v>
      </c>
      <c r="L762" s="4">
        <v>1</v>
      </c>
      <c r="M762" s="3">
        <v>4.55</v>
      </c>
      <c r="N762" s="4">
        <v>0</v>
      </c>
      <c r="O762" s="3">
        <v>0</v>
      </c>
      <c r="P762" s="4">
        <v>0</v>
      </c>
      <c r="Q762" s="3" t="s">
        <v>27</v>
      </c>
      <c r="R762" s="11">
        <f t="shared" si="55"/>
        <v>21.978021978021978</v>
      </c>
      <c r="S762" s="12">
        <f t="shared" si="56"/>
        <v>0.33812341504649196</v>
      </c>
      <c r="T762" s="11">
        <f t="shared" si="57"/>
        <v>86.978021978021985</v>
      </c>
      <c r="U762" s="12">
        <f t="shared" si="58"/>
        <v>0.37893141341417202</v>
      </c>
      <c r="V762" s="13">
        <f t="shared" si="59"/>
        <v>0</v>
      </c>
    </row>
    <row r="763" spans="1:22" ht="15" x14ac:dyDescent="0.25">
      <c r="A763" s="1" t="s">
        <v>22</v>
      </c>
      <c r="B763" s="1" t="s">
        <v>1080</v>
      </c>
      <c r="C763" s="1" t="s">
        <v>1081</v>
      </c>
      <c r="D763" s="1" t="s">
        <v>162</v>
      </c>
      <c r="E763" s="1" t="s">
        <v>39</v>
      </c>
      <c r="F763" s="1">
        <v>33</v>
      </c>
      <c r="G763" s="1">
        <v>80</v>
      </c>
      <c r="H763" s="1">
        <v>8</v>
      </c>
      <c r="I763" s="1">
        <v>36</v>
      </c>
      <c r="J763" s="1">
        <v>44</v>
      </c>
      <c r="K763" s="1">
        <v>125</v>
      </c>
      <c r="L763" s="4">
        <v>0</v>
      </c>
      <c r="M763" s="3">
        <v>7.38</v>
      </c>
      <c r="N763" s="4">
        <v>7</v>
      </c>
      <c r="O763" s="3">
        <v>15.46</v>
      </c>
      <c r="P763" s="4">
        <v>1</v>
      </c>
      <c r="Q763" s="3">
        <v>9.6199999999999992</v>
      </c>
      <c r="R763" s="11">
        <f t="shared" si="55"/>
        <v>55.673147523082832</v>
      </c>
      <c r="S763" s="12">
        <f t="shared" si="56"/>
        <v>0.44538518018466267</v>
      </c>
      <c r="T763" s="11">
        <f t="shared" si="57"/>
        <v>180.67314752308283</v>
      </c>
      <c r="U763" s="12">
        <f t="shared" si="58"/>
        <v>0.69591434403853536</v>
      </c>
      <c r="V763" s="13">
        <f t="shared" si="59"/>
        <v>1</v>
      </c>
    </row>
    <row r="764" spans="1:22" ht="15" x14ac:dyDescent="0.25">
      <c r="A764" s="1" t="s">
        <v>22</v>
      </c>
      <c r="B764" s="1" t="s">
        <v>1082</v>
      </c>
      <c r="C764" s="1" t="s">
        <v>1083</v>
      </c>
      <c r="D764" s="1" t="s">
        <v>84</v>
      </c>
      <c r="E764" s="1" t="s">
        <v>31</v>
      </c>
      <c r="F764" s="1">
        <v>29</v>
      </c>
      <c r="G764" s="1">
        <v>78</v>
      </c>
      <c r="H764" s="1">
        <v>4</v>
      </c>
      <c r="I764" s="1">
        <v>7</v>
      </c>
      <c r="J764" s="1">
        <v>11</v>
      </c>
      <c r="K764" s="1">
        <v>90</v>
      </c>
      <c r="L764" s="4">
        <v>4</v>
      </c>
      <c r="M764" s="3">
        <v>6.67</v>
      </c>
      <c r="N764" s="4">
        <v>0</v>
      </c>
      <c r="O764" s="3">
        <v>0</v>
      </c>
      <c r="P764" s="4">
        <v>0</v>
      </c>
      <c r="Q764" s="3">
        <v>0</v>
      </c>
      <c r="R764" s="11">
        <f t="shared" si="55"/>
        <v>59.970014992503749</v>
      </c>
      <c r="S764" s="12">
        <f t="shared" si="56"/>
        <v>0.66633349991670832</v>
      </c>
      <c r="T764" s="11">
        <f t="shared" si="57"/>
        <v>149.97001499250376</v>
      </c>
      <c r="U764" s="12">
        <f t="shared" si="58"/>
        <v>0.76884634605774038</v>
      </c>
      <c r="V764" s="13">
        <f t="shared" si="59"/>
        <v>0</v>
      </c>
    </row>
    <row r="765" spans="1:22" ht="15" x14ac:dyDescent="0.25">
      <c r="A765" s="1" t="s">
        <v>22</v>
      </c>
      <c r="B765" s="1" t="s">
        <v>1084</v>
      </c>
      <c r="C765" s="1" t="s">
        <v>68</v>
      </c>
      <c r="D765" s="1" t="s">
        <v>77</v>
      </c>
      <c r="E765" s="1" t="s">
        <v>50</v>
      </c>
      <c r="F765" s="1">
        <v>36</v>
      </c>
      <c r="G765" s="1">
        <v>79</v>
      </c>
      <c r="H765" s="1">
        <v>27</v>
      </c>
      <c r="I765" s="1">
        <v>31</v>
      </c>
      <c r="J765" s="1">
        <v>58</v>
      </c>
      <c r="K765" s="1">
        <v>177</v>
      </c>
      <c r="L765" s="4">
        <v>15</v>
      </c>
      <c r="M765" s="3">
        <v>11.16</v>
      </c>
      <c r="N765" s="4">
        <v>0</v>
      </c>
      <c r="O765" s="3">
        <v>12.97</v>
      </c>
      <c r="P765" s="4">
        <v>0</v>
      </c>
      <c r="Q765" s="3">
        <v>100</v>
      </c>
      <c r="R765" s="11">
        <f t="shared" si="55"/>
        <v>134.40860215053763</v>
      </c>
      <c r="S765" s="12">
        <f t="shared" si="56"/>
        <v>0.75937063361885671</v>
      </c>
      <c r="T765" s="11">
        <f t="shared" si="57"/>
        <v>311.4086021505376</v>
      </c>
      <c r="U765" s="12">
        <f t="shared" si="58"/>
        <v>1.7013747107662991</v>
      </c>
      <c r="V765" s="13">
        <f t="shared" si="59"/>
        <v>0</v>
      </c>
    </row>
    <row r="766" spans="1:22" ht="15" x14ac:dyDescent="0.25">
      <c r="A766" s="1" t="s">
        <v>22</v>
      </c>
      <c r="B766" s="1" t="s">
        <v>1085</v>
      </c>
      <c r="C766" s="1" t="s">
        <v>514</v>
      </c>
      <c r="D766" s="1" t="s">
        <v>49</v>
      </c>
      <c r="E766" s="1" t="s">
        <v>50</v>
      </c>
      <c r="F766" s="1">
        <v>20</v>
      </c>
      <c r="G766" s="1">
        <v>58</v>
      </c>
      <c r="H766" s="1">
        <v>10</v>
      </c>
      <c r="I766" s="1">
        <v>6</v>
      </c>
      <c r="J766" s="1">
        <v>16</v>
      </c>
      <c r="K766" s="1">
        <v>69</v>
      </c>
      <c r="L766" s="4">
        <v>3</v>
      </c>
      <c r="M766" s="3">
        <v>7.66</v>
      </c>
      <c r="N766" s="4">
        <v>0</v>
      </c>
      <c r="O766" s="3">
        <v>10.53</v>
      </c>
      <c r="P766" s="4">
        <v>0</v>
      </c>
      <c r="Q766" s="3" t="s">
        <v>27</v>
      </c>
      <c r="R766" s="11">
        <f t="shared" si="55"/>
        <v>39.164490861618795</v>
      </c>
      <c r="S766" s="12">
        <f t="shared" si="56"/>
        <v>0.56760131683505499</v>
      </c>
      <c r="T766" s="11">
        <f t="shared" si="57"/>
        <v>108.16449086161879</v>
      </c>
      <c r="U766" s="12">
        <f t="shared" si="58"/>
        <v>0.67524984244170339</v>
      </c>
      <c r="V766" s="13">
        <f t="shared" si="59"/>
        <v>0</v>
      </c>
    </row>
    <row r="767" spans="1:22" ht="15" x14ac:dyDescent="0.25">
      <c r="A767" s="1" t="s">
        <v>22</v>
      </c>
      <c r="B767" s="1" t="s">
        <v>1086</v>
      </c>
      <c r="C767" s="1" t="s">
        <v>242</v>
      </c>
      <c r="D767" s="1" t="s">
        <v>30</v>
      </c>
      <c r="E767" s="1" t="s">
        <v>26</v>
      </c>
      <c r="F767" s="1">
        <v>20</v>
      </c>
      <c r="G767" s="1">
        <v>64</v>
      </c>
      <c r="H767" s="1">
        <v>24</v>
      </c>
      <c r="I767" s="1">
        <v>30</v>
      </c>
      <c r="J767" s="1">
        <v>54</v>
      </c>
      <c r="K767" s="1">
        <v>144</v>
      </c>
      <c r="L767" s="4">
        <v>6</v>
      </c>
      <c r="M767" s="3">
        <v>11.86</v>
      </c>
      <c r="N767" s="4">
        <v>2</v>
      </c>
      <c r="O767" s="3">
        <v>16.09</v>
      </c>
      <c r="P767" s="4">
        <v>2</v>
      </c>
      <c r="Q767" s="3">
        <v>20</v>
      </c>
      <c r="R767" s="11">
        <f t="shared" si="55"/>
        <v>73.020300019808474</v>
      </c>
      <c r="S767" s="12">
        <f t="shared" si="56"/>
        <v>0.50708541680422548</v>
      </c>
      <c r="T767" s="11">
        <f t="shared" si="57"/>
        <v>217.02030001980847</v>
      </c>
      <c r="U767" s="12">
        <f t="shared" si="58"/>
        <v>1.1409421878095074</v>
      </c>
      <c r="V767" s="13">
        <f t="shared" si="59"/>
        <v>0</v>
      </c>
    </row>
    <row r="768" spans="1:22" ht="15" x14ac:dyDescent="0.25">
      <c r="A768" s="1" t="s">
        <v>22</v>
      </c>
      <c r="B768" s="1" t="s">
        <v>1087</v>
      </c>
      <c r="C768" s="1" t="s">
        <v>1088</v>
      </c>
      <c r="D768" s="1" t="s">
        <v>143</v>
      </c>
      <c r="E768" s="1" t="s">
        <v>39</v>
      </c>
      <c r="F768" s="1">
        <v>24</v>
      </c>
      <c r="G768" s="1">
        <v>51</v>
      </c>
      <c r="H768" s="1">
        <v>2</v>
      </c>
      <c r="I768" s="1">
        <v>2</v>
      </c>
      <c r="J768" s="1">
        <v>4</v>
      </c>
      <c r="K768" s="1">
        <v>21</v>
      </c>
      <c r="L768" s="4">
        <v>1</v>
      </c>
      <c r="M768" s="3">
        <v>7.42</v>
      </c>
      <c r="N768" s="4">
        <v>0</v>
      </c>
      <c r="O768" s="3">
        <v>0</v>
      </c>
      <c r="P768" s="4">
        <v>0</v>
      </c>
      <c r="Q768" s="3">
        <v>13.64</v>
      </c>
      <c r="R768" s="11">
        <f t="shared" si="55"/>
        <v>13.477088948787062</v>
      </c>
      <c r="S768" s="12">
        <f t="shared" si="56"/>
        <v>0.6417661404184315</v>
      </c>
      <c r="T768" s="11">
        <f t="shared" si="57"/>
        <v>34.477088948787063</v>
      </c>
      <c r="U768" s="12">
        <f t="shared" si="58"/>
        <v>0.26425664605464827</v>
      </c>
      <c r="V768" s="13">
        <f t="shared" si="59"/>
        <v>1</v>
      </c>
    </row>
    <row r="769" spans="1:22" ht="15" x14ac:dyDescent="0.25">
      <c r="A769" s="1" t="s">
        <v>22</v>
      </c>
      <c r="B769" s="1" t="s">
        <v>1089</v>
      </c>
      <c r="C769" s="1" t="s">
        <v>436</v>
      </c>
      <c r="D769" s="1" t="s">
        <v>162</v>
      </c>
      <c r="E769" s="1" t="s">
        <v>26</v>
      </c>
      <c r="F769" s="1">
        <v>23</v>
      </c>
      <c r="G769" s="1">
        <v>26</v>
      </c>
      <c r="H769" s="1">
        <v>1</v>
      </c>
      <c r="I769" s="1">
        <v>5</v>
      </c>
      <c r="J769" s="1">
        <v>6</v>
      </c>
      <c r="K769" s="1">
        <v>24</v>
      </c>
      <c r="L769" s="4">
        <v>2</v>
      </c>
      <c r="M769" s="3">
        <v>4.8499999999999996</v>
      </c>
      <c r="N769" s="4">
        <v>1</v>
      </c>
      <c r="O769" s="3">
        <v>50</v>
      </c>
      <c r="P769" s="4">
        <v>0</v>
      </c>
      <c r="Q769" s="3" t="s">
        <v>27</v>
      </c>
      <c r="R769" s="11">
        <f t="shared" si="55"/>
        <v>43.237113402061858</v>
      </c>
      <c r="S769" s="12">
        <f t="shared" si="56"/>
        <v>1.8015463917525774</v>
      </c>
      <c r="T769" s="11">
        <f t="shared" si="57"/>
        <v>67.237113402061851</v>
      </c>
      <c r="U769" s="12">
        <f t="shared" si="58"/>
        <v>1.6629659000793022</v>
      </c>
      <c r="V769" s="13">
        <f t="shared" si="59"/>
        <v>0</v>
      </c>
    </row>
    <row r="770" spans="1:22" ht="15" x14ac:dyDescent="0.25">
      <c r="A770" s="1" t="s">
        <v>22</v>
      </c>
      <c r="B770" s="1" t="s">
        <v>1090</v>
      </c>
      <c r="C770" s="1" t="s">
        <v>1091</v>
      </c>
      <c r="D770" s="1" t="s">
        <v>61</v>
      </c>
      <c r="E770" s="1" t="s">
        <v>31</v>
      </c>
      <c r="F770" s="1">
        <v>25</v>
      </c>
      <c r="G770" s="1">
        <v>63</v>
      </c>
      <c r="H770" s="1">
        <v>11</v>
      </c>
      <c r="I770" s="1">
        <v>7</v>
      </c>
      <c r="J770" s="1">
        <v>18</v>
      </c>
      <c r="K770" s="1">
        <v>98</v>
      </c>
      <c r="L770" s="4">
        <v>5</v>
      </c>
      <c r="M770" s="3">
        <v>6.89</v>
      </c>
      <c r="N770" s="4">
        <v>0</v>
      </c>
      <c r="O770" s="3">
        <v>0</v>
      </c>
      <c r="P770" s="4">
        <v>0</v>
      </c>
      <c r="Q770" s="3" t="s">
        <v>27</v>
      </c>
      <c r="R770" s="11">
        <f t="shared" ref="R770:R833" si="60">L770/(MAX(1,M770)/100)+N770/(MAX(1,O770)/100)+P770/(MAX(1,Q770)/100)</f>
        <v>72.568940493468787</v>
      </c>
      <c r="S770" s="12">
        <f t="shared" ref="S770:S833" si="61">R770/MAX(1,K770)</f>
        <v>0.74049939279049781</v>
      </c>
      <c r="T770" s="11">
        <f t="shared" ref="T770:T833" si="62">K770+R770</f>
        <v>170.5689404934688</v>
      </c>
      <c r="U770" s="12">
        <f t="shared" ref="U770:U833" si="63">R770/G770</f>
        <v>1.1518879443407744</v>
      </c>
      <c r="V770" s="13">
        <f t="shared" ref="V770:V833" si="64">IF(LEFT(E770,1)="D",1,0)</f>
        <v>0</v>
      </c>
    </row>
    <row r="771" spans="1:22" ht="15" x14ac:dyDescent="0.25">
      <c r="A771" s="1" t="s">
        <v>22</v>
      </c>
      <c r="B771" s="1" t="s">
        <v>1092</v>
      </c>
      <c r="C771" s="1" t="s">
        <v>1093</v>
      </c>
      <c r="D771" s="1" t="s">
        <v>203</v>
      </c>
      <c r="E771" s="1" t="s">
        <v>50</v>
      </c>
      <c r="F771" s="1">
        <v>27</v>
      </c>
      <c r="G771" s="1">
        <v>32</v>
      </c>
      <c r="H771" s="1">
        <v>5</v>
      </c>
      <c r="I771" s="1">
        <v>6</v>
      </c>
      <c r="J771" s="1">
        <v>11</v>
      </c>
      <c r="K771" s="1">
        <v>87</v>
      </c>
      <c r="L771" s="4">
        <v>3</v>
      </c>
      <c r="M771" s="3">
        <v>7.54</v>
      </c>
      <c r="N771" s="4">
        <v>0</v>
      </c>
      <c r="O771" s="3">
        <v>15.91</v>
      </c>
      <c r="P771" s="4">
        <v>0</v>
      </c>
      <c r="Q771" s="3">
        <v>0</v>
      </c>
      <c r="R771" s="11">
        <f t="shared" si="60"/>
        <v>39.787798408488065</v>
      </c>
      <c r="S771" s="12">
        <f t="shared" si="61"/>
        <v>0.45733101618951799</v>
      </c>
      <c r="T771" s="11">
        <f t="shared" si="62"/>
        <v>126.78779840848807</v>
      </c>
      <c r="U771" s="12">
        <f t="shared" si="63"/>
        <v>1.243368700265252</v>
      </c>
      <c r="V771" s="13">
        <f t="shared" si="64"/>
        <v>0</v>
      </c>
    </row>
    <row r="772" spans="1:22" ht="15" x14ac:dyDescent="0.25">
      <c r="A772" s="1" t="s">
        <v>22</v>
      </c>
      <c r="B772" s="1" t="s">
        <v>1094</v>
      </c>
      <c r="C772" s="1" t="s">
        <v>509</v>
      </c>
      <c r="D772" s="1" t="s">
        <v>49</v>
      </c>
      <c r="E772" s="1" t="s">
        <v>31</v>
      </c>
      <c r="F772" s="1">
        <v>33</v>
      </c>
      <c r="G772" s="1">
        <v>74</v>
      </c>
      <c r="H772" s="1">
        <v>18</v>
      </c>
      <c r="I772" s="1">
        <v>16</v>
      </c>
      <c r="J772" s="1">
        <v>34</v>
      </c>
      <c r="K772" s="1">
        <v>152</v>
      </c>
      <c r="L772" s="4">
        <v>9</v>
      </c>
      <c r="M772" s="3">
        <v>6.81</v>
      </c>
      <c r="N772" s="4">
        <v>1</v>
      </c>
      <c r="O772" s="3">
        <v>12.15</v>
      </c>
      <c r="P772" s="4">
        <v>0</v>
      </c>
      <c r="Q772" s="3">
        <v>0</v>
      </c>
      <c r="R772" s="11">
        <f t="shared" si="60"/>
        <v>140.38904298326719</v>
      </c>
      <c r="S772" s="12">
        <f t="shared" si="61"/>
        <v>0.92361212488991573</v>
      </c>
      <c r="T772" s="11">
        <f t="shared" si="62"/>
        <v>292.38904298326719</v>
      </c>
      <c r="U772" s="12">
        <f t="shared" si="63"/>
        <v>1.8971492295036108</v>
      </c>
      <c r="V772" s="13">
        <f t="shared" si="64"/>
        <v>0</v>
      </c>
    </row>
    <row r="773" spans="1:22" ht="15" x14ac:dyDescent="0.25">
      <c r="A773" s="1" t="s">
        <v>22</v>
      </c>
      <c r="B773" s="1" t="s">
        <v>1095</v>
      </c>
      <c r="C773" s="1" t="s">
        <v>1096</v>
      </c>
      <c r="D773" s="1" t="s">
        <v>55</v>
      </c>
      <c r="E773" s="1" t="s">
        <v>26</v>
      </c>
      <c r="F773" s="1">
        <v>22</v>
      </c>
      <c r="G773" s="1">
        <v>1</v>
      </c>
      <c r="H773" s="1">
        <v>0</v>
      </c>
      <c r="I773" s="1">
        <v>0</v>
      </c>
      <c r="J773" s="1">
        <v>0</v>
      </c>
      <c r="K773" s="1">
        <v>1</v>
      </c>
      <c r="L773" s="4">
        <v>0</v>
      </c>
      <c r="M773" s="3">
        <v>0</v>
      </c>
      <c r="N773" s="4">
        <v>0</v>
      </c>
      <c r="O773" s="3" t="s">
        <v>27</v>
      </c>
      <c r="P773" s="4">
        <v>0</v>
      </c>
      <c r="R773" s="11">
        <f t="shared" si="60"/>
        <v>0</v>
      </c>
      <c r="S773" s="12">
        <f t="shared" si="61"/>
        <v>0</v>
      </c>
      <c r="T773" s="11">
        <f t="shared" si="62"/>
        <v>1</v>
      </c>
      <c r="U773" s="12">
        <f t="shared" si="63"/>
        <v>0</v>
      </c>
      <c r="V773" s="13">
        <f t="shared" si="64"/>
        <v>0</v>
      </c>
    </row>
    <row r="774" spans="1:22" ht="15" x14ac:dyDescent="0.25">
      <c r="A774" s="1" t="s">
        <v>22</v>
      </c>
      <c r="B774" s="1" t="s">
        <v>1097</v>
      </c>
      <c r="C774" s="1" t="s">
        <v>202</v>
      </c>
      <c r="D774" s="1" t="s">
        <v>84</v>
      </c>
      <c r="E774" s="1" t="s">
        <v>26</v>
      </c>
      <c r="F774" s="1">
        <v>19</v>
      </c>
      <c r="G774" s="1">
        <v>3</v>
      </c>
      <c r="H774" s="1">
        <v>0</v>
      </c>
      <c r="I774" s="1">
        <v>1</v>
      </c>
      <c r="J774" s="1">
        <v>1</v>
      </c>
      <c r="K774" s="1">
        <v>11</v>
      </c>
      <c r="L774" s="4">
        <v>0</v>
      </c>
      <c r="M774" s="3">
        <v>0</v>
      </c>
      <c r="N774" s="4">
        <v>1</v>
      </c>
      <c r="O774" s="3">
        <v>25</v>
      </c>
      <c r="P774" s="4">
        <v>0</v>
      </c>
      <c r="Q774" s="3" t="s">
        <v>27</v>
      </c>
      <c r="R774" s="11">
        <f t="shared" si="60"/>
        <v>4</v>
      </c>
      <c r="S774" s="12">
        <f t="shared" si="61"/>
        <v>0.36363636363636365</v>
      </c>
      <c r="T774" s="11">
        <f t="shared" si="62"/>
        <v>15</v>
      </c>
      <c r="U774" s="12">
        <f t="shared" si="63"/>
        <v>1.3333333333333333</v>
      </c>
      <c r="V774" s="13">
        <f t="shared" si="64"/>
        <v>0</v>
      </c>
    </row>
    <row r="775" spans="1:22" ht="15" x14ac:dyDescent="0.25">
      <c r="A775" s="1" t="s">
        <v>22</v>
      </c>
      <c r="B775" s="1" t="s">
        <v>1098</v>
      </c>
      <c r="C775" s="1" t="s">
        <v>1099</v>
      </c>
      <c r="D775" s="1" t="s">
        <v>72</v>
      </c>
      <c r="E775" s="1" t="s">
        <v>39</v>
      </c>
      <c r="F775" s="1">
        <v>25</v>
      </c>
      <c r="G775" s="1">
        <v>82</v>
      </c>
      <c r="H775" s="1">
        <v>5</v>
      </c>
      <c r="I775" s="1">
        <v>15</v>
      </c>
      <c r="J775" s="1">
        <v>20</v>
      </c>
      <c r="K775" s="1">
        <v>131</v>
      </c>
      <c r="L775" s="4">
        <v>1</v>
      </c>
      <c r="M775" s="3">
        <v>7.64</v>
      </c>
      <c r="N775" s="4">
        <v>1</v>
      </c>
      <c r="O775" s="3">
        <v>10.67</v>
      </c>
      <c r="P775" s="4">
        <v>0</v>
      </c>
      <c r="Q775" s="3">
        <v>7.69</v>
      </c>
      <c r="R775" s="11">
        <f t="shared" si="60"/>
        <v>22.461076463343424</v>
      </c>
      <c r="S775" s="12">
        <f t="shared" si="61"/>
        <v>0.17145859895682003</v>
      </c>
      <c r="T775" s="11">
        <f t="shared" si="62"/>
        <v>153.46107646334343</v>
      </c>
      <c r="U775" s="12">
        <f t="shared" si="63"/>
        <v>0.27391556662613931</v>
      </c>
      <c r="V775" s="13">
        <f t="shared" si="64"/>
        <v>1</v>
      </c>
    </row>
    <row r="776" spans="1:22" ht="15" x14ac:dyDescent="0.25">
      <c r="A776" s="1" t="s">
        <v>22</v>
      </c>
      <c r="B776" s="1" t="s">
        <v>1100</v>
      </c>
      <c r="C776" s="14" t="s">
        <v>1101</v>
      </c>
      <c r="D776" s="1" t="s">
        <v>162</v>
      </c>
      <c r="E776" s="1" t="s">
        <v>26</v>
      </c>
      <c r="F776" s="1">
        <v>26</v>
      </c>
      <c r="G776" s="1">
        <v>74</v>
      </c>
      <c r="H776" s="1">
        <v>13</v>
      </c>
      <c r="I776" s="1">
        <v>37</v>
      </c>
      <c r="J776" s="1">
        <v>50</v>
      </c>
      <c r="K776" s="1">
        <v>173</v>
      </c>
      <c r="L776" s="4">
        <v>13</v>
      </c>
      <c r="M776" s="3">
        <v>9.19</v>
      </c>
      <c r="N776" s="4">
        <v>4</v>
      </c>
      <c r="O776" s="3">
        <v>16.84</v>
      </c>
      <c r="P776" s="4">
        <v>5</v>
      </c>
      <c r="Q776" s="3">
        <v>11.11</v>
      </c>
      <c r="R776" s="11">
        <f t="shared" si="60"/>
        <v>210.21557620883479</v>
      </c>
      <c r="S776" s="12">
        <f t="shared" si="61"/>
        <v>1.2151189376233225</v>
      </c>
      <c r="T776" s="11">
        <f t="shared" si="62"/>
        <v>383.21557620883482</v>
      </c>
      <c r="U776" s="12">
        <f t="shared" si="63"/>
        <v>2.8407510298491188</v>
      </c>
      <c r="V776" s="13">
        <f t="shared" si="64"/>
        <v>0</v>
      </c>
    </row>
    <row r="777" spans="1:22" ht="15" x14ac:dyDescent="0.25">
      <c r="A777" s="1" t="s">
        <v>22</v>
      </c>
      <c r="B777" s="1" t="s">
        <v>1102</v>
      </c>
      <c r="C777" s="1" t="s">
        <v>1103</v>
      </c>
      <c r="D777" s="1" t="s">
        <v>162</v>
      </c>
      <c r="E777" s="1" t="s">
        <v>31</v>
      </c>
      <c r="F777" s="1">
        <v>25</v>
      </c>
      <c r="G777" s="1">
        <v>61</v>
      </c>
      <c r="H777" s="1">
        <v>14</v>
      </c>
      <c r="I777" s="1">
        <v>16</v>
      </c>
      <c r="J777" s="1">
        <v>30</v>
      </c>
      <c r="K777" s="1">
        <v>128</v>
      </c>
      <c r="L777" s="4">
        <v>7</v>
      </c>
      <c r="M777" s="3">
        <v>7.67</v>
      </c>
      <c r="N777" s="4">
        <v>2</v>
      </c>
      <c r="O777" s="3">
        <v>17.02</v>
      </c>
      <c r="P777" s="4">
        <v>0</v>
      </c>
      <c r="Q777" s="3">
        <v>0</v>
      </c>
      <c r="R777" s="11">
        <f t="shared" si="60"/>
        <v>103.01554885195269</v>
      </c>
      <c r="S777" s="12">
        <f t="shared" si="61"/>
        <v>0.80480897540588037</v>
      </c>
      <c r="T777" s="11">
        <f t="shared" si="62"/>
        <v>231.0155488519527</v>
      </c>
      <c r="U777" s="12">
        <f t="shared" si="63"/>
        <v>1.6887794893762735</v>
      </c>
      <c r="V777" s="13">
        <f t="shared" si="64"/>
        <v>0</v>
      </c>
    </row>
    <row r="778" spans="1:22" ht="15" x14ac:dyDescent="0.25">
      <c r="A778" s="1" t="s">
        <v>22</v>
      </c>
      <c r="B778" s="1" t="s">
        <v>1104</v>
      </c>
      <c r="C778" s="1" t="s">
        <v>1105</v>
      </c>
      <c r="D778" s="1" t="s">
        <v>53</v>
      </c>
      <c r="E778" s="1" t="s">
        <v>39</v>
      </c>
      <c r="F778" s="1">
        <v>22</v>
      </c>
      <c r="G778" s="1">
        <v>7</v>
      </c>
      <c r="H778" s="1">
        <v>0</v>
      </c>
      <c r="I778" s="1">
        <v>0</v>
      </c>
      <c r="J778" s="1">
        <v>0</v>
      </c>
      <c r="K778" s="1">
        <v>5</v>
      </c>
      <c r="L778" s="4">
        <v>0</v>
      </c>
      <c r="M778" s="3">
        <v>6.12</v>
      </c>
      <c r="N778" s="4">
        <v>0</v>
      </c>
      <c r="O778" s="3" t="s">
        <v>27</v>
      </c>
      <c r="P778" s="4">
        <v>0</v>
      </c>
      <c r="Q778" s="3">
        <v>25</v>
      </c>
      <c r="R778" s="11">
        <f t="shared" si="60"/>
        <v>0</v>
      </c>
      <c r="S778" s="12">
        <f t="shared" si="61"/>
        <v>0</v>
      </c>
      <c r="T778" s="11">
        <f t="shared" si="62"/>
        <v>5</v>
      </c>
      <c r="U778" s="12">
        <f t="shared" si="63"/>
        <v>0</v>
      </c>
      <c r="V778" s="13">
        <f t="shared" si="64"/>
        <v>1</v>
      </c>
    </row>
    <row r="779" spans="1:22" ht="15" x14ac:dyDescent="0.25">
      <c r="A779" s="1" t="s">
        <v>22</v>
      </c>
      <c r="B779" s="1" t="s">
        <v>1106</v>
      </c>
      <c r="C779" s="1" t="s">
        <v>138</v>
      </c>
      <c r="D779" s="1" t="s">
        <v>46</v>
      </c>
      <c r="E779" s="1" t="s">
        <v>39</v>
      </c>
      <c r="F779" s="1">
        <v>29</v>
      </c>
      <c r="G779" s="1">
        <v>20</v>
      </c>
      <c r="H779" s="1">
        <v>0</v>
      </c>
      <c r="I779" s="1">
        <v>2</v>
      </c>
      <c r="J779" s="1">
        <v>2</v>
      </c>
      <c r="K779" s="1">
        <v>16</v>
      </c>
      <c r="L779" s="4">
        <v>2</v>
      </c>
      <c r="M779" s="3">
        <v>7.48</v>
      </c>
      <c r="N779" s="4">
        <v>0</v>
      </c>
      <c r="O779" s="3">
        <v>10</v>
      </c>
      <c r="P779" s="4">
        <v>0</v>
      </c>
      <c r="Q779" s="3">
        <v>0</v>
      </c>
      <c r="R779" s="11">
        <f t="shared" si="60"/>
        <v>26.737967914438499</v>
      </c>
      <c r="S779" s="12">
        <f t="shared" si="61"/>
        <v>1.6711229946524062</v>
      </c>
      <c r="T779" s="11">
        <f t="shared" si="62"/>
        <v>42.737967914438499</v>
      </c>
      <c r="U779" s="12">
        <f t="shared" si="63"/>
        <v>1.3368983957219249</v>
      </c>
      <c r="V779" s="13">
        <f t="shared" si="64"/>
        <v>1</v>
      </c>
    </row>
    <row r="780" spans="1:22" ht="15" x14ac:dyDescent="0.25">
      <c r="A780" s="1" t="s">
        <v>22</v>
      </c>
      <c r="B780" s="1" t="s">
        <v>1107</v>
      </c>
      <c r="C780" s="1" t="s">
        <v>311</v>
      </c>
      <c r="D780" s="1" t="s">
        <v>67</v>
      </c>
      <c r="E780" s="1" t="s">
        <v>39</v>
      </c>
      <c r="F780" s="1">
        <v>28</v>
      </c>
      <c r="G780" s="1">
        <v>75</v>
      </c>
      <c r="H780" s="1">
        <v>3</v>
      </c>
      <c r="I780" s="1">
        <v>14</v>
      </c>
      <c r="J780" s="1">
        <v>17</v>
      </c>
      <c r="K780" s="1">
        <v>72</v>
      </c>
      <c r="L780" s="4">
        <v>4</v>
      </c>
      <c r="M780" s="3">
        <v>8.6199999999999992</v>
      </c>
      <c r="N780" s="4">
        <v>0</v>
      </c>
      <c r="O780" s="3">
        <v>10.29</v>
      </c>
      <c r="P780" s="4">
        <v>3</v>
      </c>
      <c r="Q780" s="3">
        <v>22.5</v>
      </c>
      <c r="R780" s="11">
        <f t="shared" si="60"/>
        <v>59.737045630317098</v>
      </c>
      <c r="S780" s="12">
        <f t="shared" si="61"/>
        <v>0.82968118930995971</v>
      </c>
      <c r="T780" s="11">
        <f t="shared" si="62"/>
        <v>131.73704563031708</v>
      </c>
      <c r="U780" s="12">
        <f t="shared" si="63"/>
        <v>0.79649394173756127</v>
      </c>
      <c r="V780" s="13">
        <f t="shared" si="64"/>
        <v>1</v>
      </c>
    </row>
    <row r="781" spans="1:22" ht="15" x14ac:dyDescent="0.25">
      <c r="A781" s="1" t="s">
        <v>22</v>
      </c>
      <c r="B781" s="1" t="s">
        <v>1107</v>
      </c>
      <c r="C781" s="1" t="s">
        <v>381</v>
      </c>
      <c r="D781" s="1" t="s">
        <v>84</v>
      </c>
      <c r="E781" s="1" t="s">
        <v>50</v>
      </c>
      <c r="F781" s="1">
        <v>33</v>
      </c>
      <c r="G781" s="1">
        <v>2</v>
      </c>
      <c r="H781" s="1">
        <v>0</v>
      </c>
      <c r="I781" s="1">
        <v>0</v>
      </c>
      <c r="J781" s="1">
        <v>0</v>
      </c>
      <c r="K781" s="1">
        <v>0</v>
      </c>
      <c r="L781" s="4">
        <v>0</v>
      </c>
      <c r="M781" s="3">
        <v>0</v>
      </c>
      <c r="N781" s="4">
        <v>0</v>
      </c>
      <c r="P781" s="4">
        <v>0</v>
      </c>
      <c r="R781" s="11">
        <f t="shared" si="60"/>
        <v>0</v>
      </c>
      <c r="S781" s="12">
        <f t="shared" si="61"/>
        <v>0</v>
      </c>
      <c r="T781" s="11">
        <f t="shared" si="62"/>
        <v>0</v>
      </c>
      <c r="U781" s="12">
        <f t="shared" si="63"/>
        <v>0</v>
      </c>
      <c r="V781" s="13">
        <f t="shared" si="64"/>
        <v>0</v>
      </c>
    </row>
    <row r="782" spans="1:22" ht="15" x14ac:dyDescent="0.25">
      <c r="A782" s="1" t="s">
        <v>22</v>
      </c>
      <c r="B782" s="1" t="s">
        <v>1108</v>
      </c>
      <c r="C782" s="1" t="s">
        <v>881</v>
      </c>
      <c r="D782" s="1" t="s">
        <v>35</v>
      </c>
      <c r="E782" s="1" t="s">
        <v>50</v>
      </c>
      <c r="F782" s="1">
        <v>24</v>
      </c>
      <c r="G782" s="1">
        <v>82</v>
      </c>
      <c r="H782" s="1">
        <v>36</v>
      </c>
      <c r="I782" s="1">
        <v>28</v>
      </c>
      <c r="J782" s="1">
        <v>64</v>
      </c>
      <c r="K782" s="1">
        <v>240</v>
      </c>
      <c r="L782" s="4">
        <v>14</v>
      </c>
      <c r="M782" s="3">
        <v>9.75</v>
      </c>
      <c r="N782" s="4">
        <v>4</v>
      </c>
      <c r="O782" s="3">
        <v>12.28</v>
      </c>
      <c r="P782" s="4">
        <v>0</v>
      </c>
      <c r="Q782" s="3">
        <v>0</v>
      </c>
      <c r="R782" s="11">
        <f t="shared" si="60"/>
        <v>176.16303349202371</v>
      </c>
      <c r="S782" s="12">
        <f t="shared" si="61"/>
        <v>0.73401263955009877</v>
      </c>
      <c r="T782" s="11">
        <f t="shared" si="62"/>
        <v>416.16303349202371</v>
      </c>
      <c r="U782" s="12">
        <f t="shared" si="63"/>
        <v>2.1483296767319966</v>
      </c>
      <c r="V782" s="13">
        <f t="shared" si="64"/>
        <v>0</v>
      </c>
    </row>
    <row r="783" spans="1:22" ht="15" x14ac:dyDescent="0.25">
      <c r="A783" s="1" t="s">
        <v>22</v>
      </c>
      <c r="B783" s="1" t="s">
        <v>1109</v>
      </c>
      <c r="C783" s="1" t="s">
        <v>1110</v>
      </c>
      <c r="D783" s="1" t="s">
        <v>98</v>
      </c>
      <c r="E783" s="1" t="s">
        <v>26</v>
      </c>
      <c r="F783" s="1">
        <v>28</v>
      </c>
      <c r="G783" s="1">
        <v>81</v>
      </c>
      <c r="H783" s="1">
        <v>16</v>
      </c>
      <c r="I783" s="1">
        <v>19</v>
      </c>
      <c r="J783" s="1">
        <v>35</v>
      </c>
      <c r="K783" s="1">
        <v>126</v>
      </c>
      <c r="L783" s="4">
        <v>7</v>
      </c>
      <c r="M783" s="3">
        <v>6.58</v>
      </c>
      <c r="N783" s="4">
        <v>3</v>
      </c>
      <c r="O783" s="3">
        <v>8.75</v>
      </c>
      <c r="P783" s="4">
        <v>0</v>
      </c>
      <c r="Q783" s="3">
        <v>14.29</v>
      </c>
      <c r="R783" s="11">
        <f t="shared" si="60"/>
        <v>140.66869300911856</v>
      </c>
      <c r="S783" s="12">
        <f t="shared" si="61"/>
        <v>1.1164181984850678</v>
      </c>
      <c r="T783" s="11">
        <f t="shared" si="62"/>
        <v>266.66869300911856</v>
      </c>
      <c r="U783" s="12">
        <f t="shared" si="63"/>
        <v>1.7366505309767724</v>
      </c>
      <c r="V783" s="13">
        <f t="shared" si="64"/>
        <v>0</v>
      </c>
    </row>
    <row r="784" spans="1:22" ht="15" x14ac:dyDescent="0.25">
      <c r="A784" s="1" t="s">
        <v>22</v>
      </c>
      <c r="B784" s="1" t="s">
        <v>1111</v>
      </c>
      <c r="C784" s="1" t="s">
        <v>942</v>
      </c>
      <c r="D784" s="1" t="s">
        <v>115</v>
      </c>
      <c r="E784" s="1" t="s">
        <v>50</v>
      </c>
      <c r="F784" s="1">
        <v>27</v>
      </c>
      <c r="G784" s="1">
        <v>77</v>
      </c>
      <c r="H784" s="1">
        <v>11</v>
      </c>
      <c r="I784" s="1">
        <v>7</v>
      </c>
      <c r="J784" s="1">
        <v>18</v>
      </c>
      <c r="K784" s="1">
        <v>136</v>
      </c>
      <c r="L784" s="4">
        <v>3</v>
      </c>
      <c r="M784" s="3">
        <v>6.23</v>
      </c>
      <c r="N784" s="4">
        <v>0</v>
      </c>
      <c r="O784" s="3">
        <v>0</v>
      </c>
      <c r="P784" s="4">
        <v>1</v>
      </c>
      <c r="Q784" s="3">
        <v>3.57</v>
      </c>
      <c r="R784" s="11">
        <f t="shared" si="60"/>
        <v>76.165297579706049</v>
      </c>
      <c r="S784" s="12">
        <f t="shared" si="61"/>
        <v>0.56003895279195626</v>
      </c>
      <c r="T784" s="11">
        <f t="shared" si="62"/>
        <v>212.16529757970605</v>
      </c>
      <c r="U784" s="12">
        <f t="shared" si="63"/>
        <v>0.98915970882735127</v>
      </c>
      <c r="V784" s="13">
        <f t="shared" si="64"/>
        <v>0</v>
      </c>
    </row>
    <row r="785" spans="1:22" ht="15" x14ac:dyDescent="0.25">
      <c r="A785" s="1" t="s">
        <v>22</v>
      </c>
      <c r="B785" s="1" t="s">
        <v>1112</v>
      </c>
      <c r="C785" s="1" t="s">
        <v>1113</v>
      </c>
      <c r="D785" s="1" t="s">
        <v>42</v>
      </c>
      <c r="E785" s="1" t="s">
        <v>50</v>
      </c>
      <c r="F785" s="1">
        <v>26</v>
      </c>
      <c r="G785" s="1">
        <v>81</v>
      </c>
      <c r="H785" s="1">
        <v>24</v>
      </c>
      <c r="I785" s="1">
        <v>29</v>
      </c>
      <c r="J785" s="1">
        <v>53</v>
      </c>
      <c r="K785" s="1">
        <v>175</v>
      </c>
      <c r="L785" s="4">
        <v>12</v>
      </c>
      <c r="M785" s="3">
        <v>9.01</v>
      </c>
      <c r="N785" s="4">
        <v>2</v>
      </c>
      <c r="O785" s="3">
        <v>11.39</v>
      </c>
      <c r="P785" s="4">
        <v>2</v>
      </c>
      <c r="Q785" s="3">
        <v>10.94</v>
      </c>
      <c r="R785" s="11">
        <f t="shared" si="60"/>
        <v>169.0261477715118</v>
      </c>
      <c r="S785" s="12">
        <f t="shared" si="61"/>
        <v>0.96586370155149603</v>
      </c>
      <c r="T785" s="11">
        <f t="shared" si="62"/>
        <v>344.02614777151177</v>
      </c>
      <c r="U785" s="12">
        <f t="shared" si="63"/>
        <v>2.0867425650803928</v>
      </c>
      <c r="V785" s="13">
        <f t="shared" si="64"/>
        <v>0</v>
      </c>
    </row>
    <row r="786" spans="1:22" ht="15" x14ac:dyDescent="0.25">
      <c r="A786" s="1" t="s">
        <v>22</v>
      </c>
      <c r="B786" s="1" t="s">
        <v>1114</v>
      </c>
      <c r="C786" s="1" t="s">
        <v>106</v>
      </c>
      <c r="D786" s="1" t="s">
        <v>30</v>
      </c>
      <c r="E786" s="1" t="s">
        <v>31</v>
      </c>
      <c r="F786" s="1">
        <v>22</v>
      </c>
      <c r="G786" s="1">
        <v>13</v>
      </c>
      <c r="H786" s="1">
        <v>2</v>
      </c>
      <c r="I786" s="1">
        <v>2</v>
      </c>
      <c r="J786" s="1">
        <v>4</v>
      </c>
      <c r="K786" s="1">
        <v>21</v>
      </c>
      <c r="L786" s="4">
        <v>1</v>
      </c>
      <c r="M786" s="3">
        <v>8.5399999999999991</v>
      </c>
      <c r="N786" s="4">
        <v>0</v>
      </c>
      <c r="O786" s="3">
        <v>0</v>
      </c>
      <c r="P786" s="4">
        <v>0</v>
      </c>
      <c r="Q786" s="3">
        <v>100</v>
      </c>
      <c r="R786" s="11">
        <f t="shared" si="60"/>
        <v>11.7096018735363</v>
      </c>
      <c r="S786" s="12">
        <f t="shared" si="61"/>
        <v>0.55760008921601434</v>
      </c>
      <c r="T786" s="11">
        <f t="shared" si="62"/>
        <v>32.7096018735363</v>
      </c>
      <c r="U786" s="12">
        <f t="shared" si="63"/>
        <v>0.90073860565663844</v>
      </c>
      <c r="V786" s="13">
        <f t="shared" si="64"/>
        <v>0</v>
      </c>
    </row>
    <row r="787" spans="1:22" ht="15" x14ac:dyDescent="0.25">
      <c r="A787" s="1" t="s">
        <v>22</v>
      </c>
      <c r="B787" s="1" t="s">
        <v>1115</v>
      </c>
      <c r="C787" s="1" t="s">
        <v>1116</v>
      </c>
      <c r="D787" s="1" t="s">
        <v>64</v>
      </c>
      <c r="E787" s="1" t="s">
        <v>39</v>
      </c>
      <c r="F787" s="1">
        <v>28</v>
      </c>
      <c r="G787" s="1">
        <v>69</v>
      </c>
      <c r="H787" s="1">
        <v>2</v>
      </c>
      <c r="I787" s="1">
        <v>5</v>
      </c>
      <c r="J787" s="1">
        <v>7</v>
      </c>
      <c r="K787" s="1">
        <v>48</v>
      </c>
      <c r="L787" s="4">
        <v>2</v>
      </c>
      <c r="M787" s="3">
        <v>6.42</v>
      </c>
      <c r="N787" s="4">
        <v>0</v>
      </c>
      <c r="O787" s="3">
        <v>0</v>
      </c>
      <c r="P787" s="4">
        <v>0</v>
      </c>
      <c r="Q787" s="3">
        <v>9.09</v>
      </c>
      <c r="R787" s="11">
        <f t="shared" si="60"/>
        <v>31.152647975077883</v>
      </c>
      <c r="S787" s="12">
        <f t="shared" si="61"/>
        <v>0.64901349948078924</v>
      </c>
      <c r="T787" s="11">
        <f t="shared" si="62"/>
        <v>79.152647975077883</v>
      </c>
      <c r="U787" s="12">
        <f t="shared" si="63"/>
        <v>0.45148765181272293</v>
      </c>
      <c r="V787" s="13">
        <f t="shared" si="64"/>
        <v>1</v>
      </c>
    </row>
    <row r="788" spans="1:22" ht="15" x14ac:dyDescent="0.25">
      <c r="A788" s="1" t="s">
        <v>22</v>
      </c>
      <c r="B788" s="1" t="s">
        <v>1117</v>
      </c>
      <c r="C788" s="1" t="s">
        <v>1118</v>
      </c>
      <c r="D788" s="1" t="s">
        <v>55</v>
      </c>
      <c r="E788" s="1" t="s">
        <v>39</v>
      </c>
      <c r="F788" s="1">
        <v>32</v>
      </c>
      <c r="G788" s="1">
        <v>82</v>
      </c>
      <c r="H788" s="1">
        <v>8</v>
      </c>
      <c r="I788" s="1">
        <v>33</v>
      </c>
      <c r="J788" s="1">
        <v>41</v>
      </c>
      <c r="K788" s="1">
        <v>153</v>
      </c>
      <c r="L788" s="4">
        <v>7</v>
      </c>
      <c r="M788" s="3">
        <v>9.18</v>
      </c>
      <c r="N788" s="4">
        <v>6</v>
      </c>
      <c r="O788" s="3">
        <v>11.08</v>
      </c>
      <c r="P788" s="4">
        <v>0</v>
      </c>
      <c r="Q788" s="3">
        <v>25</v>
      </c>
      <c r="R788" s="11">
        <f t="shared" si="60"/>
        <v>130.40434786028331</v>
      </c>
      <c r="S788" s="12">
        <f t="shared" si="61"/>
        <v>0.85231599908681899</v>
      </c>
      <c r="T788" s="11">
        <f t="shared" si="62"/>
        <v>283.40434786028334</v>
      </c>
      <c r="U788" s="12">
        <f t="shared" si="63"/>
        <v>1.5902969251254062</v>
      </c>
      <c r="V788" s="13">
        <f t="shared" si="64"/>
        <v>1</v>
      </c>
    </row>
    <row r="789" spans="1:22" ht="15" x14ac:dyDescent="0.25">
      <c r="A789" s="1" t="s">
        <v>22</v>
      </c>
      <c r="B789" s="1" t="s">
        <v>1119</v>
      </c>
      <c r="C789" s="1" t="s">
        <v>1120</v>
      </c>
      <c r="D789" s="1" t="s">
        <v>210</v>
      </c>
      <c r="E789" s="1" t="s">
        <v>39</v>
      </c>
      <c r="F789" s="1">
        <v>21</v>
      </c>
      <c r="G789" s="1">
        <v>82</v>
      </c>
      <c r="H789" s="1">
        <v>2</v>
      </c>
      <c r="I789" s="1">
        <v>12</v>
      </c>
      <c r="J789" s="1">
        <v>14</v>
      </c>
      <c r="K789" s="1">
        <v>72</v>
      </c>
      <c r="L789" s="4">
        <v>2</v>
      </c>
      <c r="M789" s="3">
        <v>5.62</v>
      </c>
      <c r="N789" s="4">
        <v>2</v>
      </c>
      <c r="O789" s="3">
        <v>13.64</v>
      </c>
      <c r="P789" s="4">
        <v>0</v>
      </c>
      <c r="Q789" s="3">
        <v>2.78</v>
      </c>
      <c r="R789" s="11">
        <f t="shared" si="60"/>
        <v>50.249945210340115</v>
      </c>
      <c r="S789" s="12">
        <f t="shared" si="61"/>
        <v>0.69791590569916828</v>
      </c>
      <c r="T789" s="11">
        <f t="shared" si="62"/>
        <v>122.24994521034012</v>
      </c>
      <c r="U789" s="12">
        <f t="shared" si="63"/>
        <v>0.61280420988219653</v>
      </c>
      <c r="V789" s="13">
        <f t="shared" si="64"/>
        <v>1</v>
      </c>
    </row>
    <row r="790" spans="1:22" ht="15" x14ac:dyDescent="0.25">
      <c r="A790" s="1" t="s">
        <v>22</v>
      </c>
      <c r="B790" s="1" t="s">
        <v>1121</v>
      </c>
      <c r="C790" s="1" t="s">
        <v>1049</v>
      </c>
      <c r="D790" s="1" t="s">
        <v>42</v>
      </c>
      <c r="E790" s="1" t="s">
        <v>39</v>
      </c>
      <c r="F790" s="1">
        <v>26</v>
      </c>
      <c r="G790" s="1">
        <v>67</v>
      </c>
      <c r="H790" s="1">
        <v>1</v>
      </c>
      <c r="I790" s="1">
        <v>14</v>
      </c>
      <c r="J790" s="1">
        <v>15</v>
      </c>
      <c r="K790" s="1">
        <v>71</v>
      </c>
      <c r="L790" s="4">
        <v>4</v>
      </c>
      <c r="M790" s="3">
        <v>8.8000000000000007</v>
      </c>
      <c r="N790" s="4">
        <v>0</v>
      </c>
      <c r="O790" s="3">
        <v>100</v>
      </c>
      <c r="P790" s="4">
        <v>0</v>
      </c>
      <c r="Q790" s="3">
        <v>19.149999999999999</v>
      </c>
      <c r="R790" s="11">
        <f t="shared" si="60"/>
        <v>45.454545454545453</v>
      </c>
      <c r="S790" s="12">
        <f t="shared" si="61"/>
        <v>0.6402048655569782</v>
      </c>
      <c r="T790" s="11">
        <f t="shared" si="62"/>
        <v>116.45454545454545</v>
      </c>
      <c r="U790" s="12">
        <f t="shared" si="63"/>
        <v>0.67842605156037994</v>
      </c>
      <c r="V790" s="13">
        <f t="shared" si="64"/>
        <v>1</v>
      </c>
    </row>
    <row r="791" spans="1:22" ht="15" x14ac:dyDescent="0.25">
      <c r="A791" s="1" t="s">
        <v>22</v>
      </c>
      <c r="B791" s="1" t="s">
        <v>1122</v>
      </c>
      <c r="C791" s="1" t="s">
        <v>315</v>
      </c>
      <c r="D791" s="1" t="s">
        <v>115</v>
      </c>
      <c r="E791" s="1" t="s">
        <v>31</v>
      </c>
      <c r="F791" s="1">
        <v>27</v>
      </c>
      <c r="G791" s="1">
        <v>55</v>
      </c>
      <c r="H791" s="1">
        <v>7</v>
      </c>
      <c r="I791" s="1">
        <v>7</v>
      </c>
      <c r="J791" s="1">
        <v>14</v>
      </c>
      <c r="K791" s="1">
        <v>52</v>
      </c>
      <c r="L791" s="4">
        <v>5</v>
      </c>
      <c r="M791" s="3">
        <v>10.83</v>
      </c>
      <c r="N791" s="4">
        <v>1</v>
      </c>
      <c r="O791" s="3">
        <v>13.46</v>
      </c>
      <c r="P791" s="4">
        <v>0</v>
      </c>
      <c r="Q791" s="3" t="s">
        <v>27</v>
      </c>
      <c r="R791" s="11">
        <f t="shared" si="60"/>
        <v>53.597472213418506</v>
      </c>
      <c r="S791" s="12">
        <f t="shared" si="61"/>
        <v>1.0307206194888174</v>
      </c>
      <c r="T791" s="11">
        <f t="shared" si="62"/>
        <v>105.59747221341851</v>
      </c>
      <c r="U791" s="12">
        <f t="shared" si="63"/>
        <v>0.97449949478942732</v>
      </c>
      <c r="V791" s="13">
        <f t="shared" si="64"/>
        <v>0</v>
      </c>
    </row>
    <row r="792" spans="1:22" ht="15" x14ac:dyDescent="0.25">
      <c r="A792" s="1" t="s">
        <v>22</v>
      </c>
      <c r="B792" s="1" t="s">
        <v>1123</v>
      </c>
      <c r="C792" s="1" t="s">
        <v>1124</v>
      </c>
      <c r="D792" s="1" t="s">
        <v>84</v>
      </c>
      <c r="E792" s="1" t="s">
        <v>31</v>
      </c>
      <c r="F792" s="1">
        <v>27</v>
      </c>
      <c r="G792" s="1">
        <v>76</v>
      </c>
      <c r="H792" s="1">
        <v>27</v>
      </c>
      <c r="I792" s="1">
        <v>29</v>
      </c>
      <c r="J792" s="1">
        <v>56</v>
      </c>
      <c r="K792" s="1">
        <v>246</v>
      </c>
      <c r="L792" s="4">
        <v>8</v>
      </c>
      <c r="M792" s="3">
        <v>8.85</v>
      </c>
      <c r="N792" s="4">
        <v>4</v>
      </c>
      <c r="O792" s="3">
        <v>11.67</v>
      </c>
      <c r="P792" s="4">
        <v>2</v>
      </c>
      <c r="Q792" s="3">
        <v>20</v>
      </c>
      <c r="R792" s="11">
        <f t="shared" si="60"/>
        <v>134.67140139137001</v>
      </c>
      <c r="S792" s="12">
        <f t="shared" si="61"/>
        <v>0.54744472110313014</v>
      </c>
      <c r="T792" s="11">
        <f t="shared" si="62"/>
        <v>380.67140139137001</v>
      </c>
      <c r="U792" s="12">
        <f t="shared" si="63"/>
        <v>1.7719921235706579</v>
      </c>
      <c r="V792" s="13">
        <f t="shared" si="64"/>
        <v>0</v>
      </c>
    </row>
    <row r="793" spans="1:22" ht="15" x14ac:dyDescent="0.25">
      <c r="A793" s="1" t="s">
        <v>22</v>
      </c>
      <c r="B793" s="1" t="s">
        <v>1125</v>
      </c>
      <c r="C793" s="1" t="s">
        <v>76</v>
      </c>
      <c r="D793" s="1" t="s">
        <v>143</v>
      </c>
      <c r="E793" s="1" t="s">
        <v>31</v>
      </c>
      <c r="F793" s="1">
        <v>33</v>
      </c>
      <c r="G793" s="1">
        <v>66</v>
      </c>
      <c r="H793" s="1">
        <v>7</v>
      </c>
      <c r="I793" s="1">
        <v>19</v>
      </c>
      <c r="J793" s="1">
        <v>26</v>
      </c>
      <c r="K793" s="1">
        <v>106</v>
      </c>
      <c r="L793" s="4">
        <v>2</v>
      </c>
      <c r="M793" s="3">
        <v>6.25</v>
      </c>
      <c r="N793" s="4">
        <v>3</v>
      </c>
      <c r="O793" s="3">
        <v>13.01</v>
      </c>
      <c r="P793" s="4">
        <v>0</v>
      </c>
      <c r="Q793" s="3">
        <v>11.76</v>
      </c>
      <c r="R793" s="11">
        <f t="shared" si="60"/>
        <v>55.059185242121444</v>
      </c>
      <c r="S793" s="12">
        <f t="shared" si="61"/>
        <v>0.5194262758690702</v>
      </c>
      <c r="T793" s="11">
        <f t="shared" si="62"/>
        <v>161.05918524212143</v>
      </c>
      <c r="U793" s="12">
        <f t="shared" si="63"/>
        <v>0.83423007942608252</v>
      </c>
      <c r="V793" s="13">
        <f t="shared" si="64"/>
        <v>0</v>
      </c>
    </row>
    <row r="794" spans="1:22" ht="15" x14ac:dyDescent="0.25">
      <c r="A794" s="1" t="s">
        <v>22</v>
      </c>
      <c r="B794" s="1" t="s">
        <v>1126</v>
      </c>
      <c r="C794" s="1" t="s">
        <v>109</v>
      </c>
      <c r="D794" s="1" t="s">
        <v>77</v>
      </c>
      <c r="E794" s="1" t="s">
        <v>39</v>
      </c>
      <c r="F794" s="1">
        <v>24</v>
      </c>
      <c r="G794" s="1">
        <v>24</v>
      </c>
      <c r="H794" s="1">
        <v>2</v>
      </c>
      <c r="I794" s="1">
        <v>6</v>
      </c>
      <c r="J794" s="1">
        <v>8</v>
      </c>
      <c r="K794" s="1">
        <v>25</v>
      </c>
      <c r="L794" s="4">
        <v>1</v>
      </c>
      <c r="M794" s="3">
        <v>8.39</v>
      </c>
      <c r="N794" s="4">
        <v>1</v>
      </c>
      <c r="O794" s="3">
        <v>7.5</v>
      </c>
      <c r="P794" s="4">
        <v>0</v>
      </c>
      <c r="Q794" s="3">
        <v>0</v>
      </c>
      <c r="R794" s="11">
        <f t="shared" si="60"/>
        <v>25.252284465633693</v>
      </c>
      <c r="S794" s="12">
        <f t="shared" si="61"/>
        <v>1.0100913786253478</v>
      </c>
      <c r="T794" s="11">
        <f t="shared" si="62"/>
        <v>50.252284465633693</v>
      </c>
      <c r="U794" s="12">
        <f t="shared" si="63"/>
        <v>1.0521785194014039</v>
      </c>
      <c r="V794" s="13">
        <f t="shared" si="64"/>
        <v>1</v>
      </c>
    </row>
    <row r="795" spans="1:22" ht="15" x14ac:dyDescent="0.25">
      <c r="A795" s="1" t="s">
        <v>22</v>
      </c>
      <c r="B795" s="1" t="s">
        <v>1127</v>
      </c>
      <c r="C795" s="1" t="s">
        <v>185</v>
      </c>
      <c r="D795" s="1" t="s">
        <v>77</v>
      </c>
      <c r="E795" s="1" t="s">
        <v>39</v>
      </c>
      <c r="F795" s="1">
        <v>28</v>
      </c>
      <c r="G795" s="1">
        <v>43</v>
      </c>
      <c r="H795" s="1">
        <v>1</v>
      </c>
      <c r="I795" s="1">
        <v>1</v>
      </c>
      <c r="J795" s="1">
        <v>2</v>
      </c>
      <c r="K795" s="1">
        <v>47</v>
      </c>
      <c r="L795" s="4">
        <v>0</v>
      </c>
      <c r="M795" s="3">
        <v>6.31</v>
      </c>
      <c r="N795" s="4">
        <v>0</v>
      </c>
      <c r="O795" s="3" t="s">
        <v>27</v>
      </c>
      <c r="P795" s="4">
        <v>0</v>
      </c>
      <c r="Q795" s="3">
        <v>0</v>
      </c>
      <c r="R795" s="11">
        <f t="shared" si="60"/>
        <v>0</v>
      </c>
      <c r="S795" s="12">
        <f t="shared" si="61"/>
        <v>0</v>
      </c>
      <c r="T795" s="11">
        <f t="shared" si="62"/>
        <v>47</v>
      </c>
      <c r="U795" s="12">
        <f t="shared" si="63"/>
        <v>0</v>
      </c>
      <c r="V795" s="13">
        <f t="shared" si="64"/>
        <v>1</v>
      </c>
    </row>
    <row r="796" spans="1:22" ht="15" x14ac:dyDescent="0.25">
      <c r="A796" s="1" t="s">
        <v>22</v>
      </c>
      <c r="B796" s="1" t="s">
        <v>1127</v>
      </c>
      <c r="C796" s="1" t="s">
        <v>426</v>
      </c>
      <c r="D796" s="1" t="s">
        <v>69</v>
      </c>
      <c r="E796" s="1" t="s">
        <v>31</v>
      </c>
      <c r="F796" s="1">
        <v>35</v>
      </c>
      <c r="G796" s="1">
        <v>58</v>
      </c>
      <c r="H796" s="1">
        <v>14</v>
      </c>
      <c r="I796" s="1">
        <v>18</v>
      </c>
      <c r="J796" s="1">
        <v>32</v>
      </c>
      <c r="K796" s="1">
        <v>122</v>
      </c>
      <c r="L796" s="4">
        <v>8</v>
      </c>
      <c r="M796" s="3">
        <v>6.95</v>
      </c>
      <c r="N796" s="4">
        <v>2</v>
      </c>
      <c r="O796" s="3">
        <v>14.85</v>
      </c>
      <c r="P796" s="4">
        <v>0</v>
      </c>
      <c r="Q796" s="3">
        <v>14.29</v>
      </c>
      <c r="R796" s="11">
        <f t="shared" si="60"/>
        <v>128.57592713707822</v>
      </c>
      <c r="S796" s="12">
        <f t="shared" si="61"/>
        <v>1.0539010421071986</v>
      </c>
      <c r="T796" s="11">
        <f t="shared" si="62"/>
        <v>250.57592713707822</v>
      </c>
      <c r="U796" s="12">
        <f t="shared" si="63"/>
        <v>2.2168263299496247</v>
      </c>
      <c r="V796" s="13">
        <f t="shared" si="64"/>
        <v>0</v>
      </c>
    </row>
    <row r="797" spans="1:22" ht="15" x14ac:dyDescent="0.25">
      <c r="A797" s="1" t="s">
        <v>22</v>
      </c>
      <c r="B797" s="1" t="s">
        <v>1128</v>
      </c>
      <c r="C797" s="1" t="s">
        <v>125</v>
      </c>
      <c r="D797" s="1" t="s">
        <v>69</v>
      </c>
      <c r="E797" s="1" t="s">
        <v>39</v>
      </c>
      <c r="F797" s="1">
        <v>33</v>
      </c>
      <c r="G797" s="1">
        <v>66</v>
      </c>
      <c r="H797" s="1">
        <v>2</v>
      </c>
      <c r="I797" s="1">
        <v>6</v>
      </c>
      <c r="J797" s="1">
        <v>8</v>
      </c>
      <c r="K797" s="1">
        <v>60</v>
      </c>
      <c r="L797" s="4">
        <v>3</v>
      </c>
      <c r="M797" s="3">
        <v>6.06</v>
      </c>
      <c r="N797" s="4">
        <v>0</v>
      </c>
      <c r="O797" s="3">
        <v>20</v>
      </c>
      <c r="P797" s="4">
        <v>0</v>
      </c>
      <c r="Q797" s="3">
        <v>0</v>
      </c>
      <c r="R797" s="11">
        <f t="shared" si="60"/>
        <v>49.504950495049506</v>
      </c>
      <c r="S797" s="12">
        <f t="shared" si="61"/>
        <v>0.82508250825082508</v>
      </c>
      <c r="T797" s="11">
        <f t="shared" si="62"/>
        <v>109.50495049504951</v>
      </c>
      <c r="U797" s="12">
        <f t="shared" si="63"/>
        <v>0.75007500750075007</v>
      </c>
      <c r="V797" s="13">
        <f t="shared" si="64"/>
        <v>1</v>
      </c>
    </row>
    <row r="798" spans="1:22" ht="15" x14ac:dyDescent="0.25">
      <c r="A798" s="1" t="s">
        <v>22</v>
      </c>
      <c r="B798" s="1" t="s">
        <v>1129</v>
      </c>
      <c r="C798" s="1" t="s">
        <v>330</v>
      </c>
      <c r="D798" s="1" t="s">
        <v>98</v>
      </c>
      <c r="E798" s="1" t="s">
        <v>26</v>
      </c>
      <c r="F798" s="1">
        <v>24</v>
      </c>
      <c r="G798" s="1">
        <v>8</v>
      </c>
      <c r="H798" s="1">
        <v>1</v>
      </c>
      <c r="I798" s="1">
        <v>0</v>
      </c>
      <c r="J798" s="1">
        <v>1</v>
      </c>
      <c r="K798" s="1">
        <v>6</v>
      </c>
      <c r="L798" s="4">
        <v>0</v>
      </c>
      <c r="M798" s="3">
        <v>0</v>
      </c>
      <c r="N798" s="4">
        <v>0</v>
      </c>
      <c r="O798" s="3">
        <v>100</v>
      </c>
      <c r="P798" s="4">
        <v>0</v>
      </c>
      <c r="Q798" s="3" t="s">
        <v>27</v>
      </c>
      <c r="R798" s="11">
        <f t="shared" si="60"/>
        <v>0</v>
      </c>
      <c r="S798" s="12">
        <f t="shared" si="61"/>
        <v>0</v>
      </c>
      <c r="T798" s="11">
        <f t="shared" si="62"/>
        <v>6</v>
      </c>
      <c r="U798" s="12">
        <f t="shared" si="63"/>
        <v>0</v>
      </c>
      <c r="V798" s="13">
        <f t="shared" si="64"/>
        <v>0</v>
      </c>
    </row>
    <row r="799" spans="1:22" ht="15" x14ac:dyDescent="0.25">
      <c r="A799" s="1" t="s">
        <v>22</v>
      </c>
      <c r="B799" s="1" t="s">
        <v>1130</v>
      </c>
      <c r="C799" s="1" t="s">
        <v>1131</v>
      </c>
      <c r="D799" s="1" t="s">
        <v>115</v>
      </c>
      <c r="E799" s="1" t="s">
        <v>26</v>
      </c>
      <c r="F799" s="1">
        <v>38</v>
      </c>
      <c r="G799" s="1">
        <v>11</v>
      </c>
      <c r="H799" s="1">
        <v>1</v>
      </c>
      <c r="I799" s="1">
        <v>3</v>
      </c>
      <c r="J799" s="1">
        <v>4</v>
      </c>
      <c r="K799" s="1">
        <v>9</v>
      </c>
      <c r="L799" s="4">
        <v>1</v>
      </c>
      <c r="M799" s="3">
        <v>9.3000000000000007</v>
      </c>
      <c r="N799" s="4">
        <v>0</v>
      </c>
      <c r="O799" s="3" t="s">
        <v>27</v>
      </c>
      <c r="P799" s="4">
        <v>0</v>
      </c>
      <c r="Q799" s="3">
        <v>0</v>
      </c>
      <c r="R799" s="11">
        <f t="shared" si="60"/>
        <v>10.75268817204301</v>
      </c>
      <c r="S799" s="12">
        <f t="shared" si="61"/>
        <v>1.1947431302270011</v>
      </c>
      <c r="T799" s="11">
        <f t="shared" si="62"/>
        <v>19.752688172043008</v>
      </c>
      <c r="U799" s="12">
        <f t="shared" si="63"/>
        <v>0.97751710654936452</v>
      </c>
      <c r="V799" s="13">
        <f t="shared" si="64"/>
        <v>0</v>
      </c>
    </row>
    <row r="800" spans="1:22" ht="15" x14ac:dyDescent="0.25">
      <c r="A800" s="1" t="s">
        <v>22</v>
      </c>
      <c r="B800" s="1" t="s">
        <v>1132</v>
      </c>
      <c r="C800" s="1" t="s">
        <v>202</v>
      </c>
      <c r="D800" s="1" t="s">
        <v>181</v>
      </c>
      <c r="E800" s="1" t="s">
        <v>31</v>
      </c>
      <c r="F800" s="1">
        <v>27</v>
      </c>
      <c r="G800" s="1">
        <v>7</v>
      </c>
      <c r="H800" s="1">
        <v>1</v>
      </c>
      <c r="I800" s="1">
        <v>0</v>
      </c>
      <c r="J800" s="1">
        <v>1</v>
      </c>
      <c r="K800" s="1">
        <v>10</v>
      </c>
      <c r="L800" s="4">
        <v>0</v>
      </c>
      <c r="M800" s="3">
        <v>8.11</v>
      </c>
      <c r="N800" s="4">
        <v>0</v>
      </c>
      <c r="P800" s="4">
        <v>0</v>
      </c>
      <c r="R800" s="11">
        <f t="shared" si="60"/>
        <v>0</v>
      </c>
      <c r="S800" s="12">
        <f t="shared" si="61"/>
        <v>0</v>
      </c>
      <c r="T800" s="11">
        <f t="shared" si="62"/>
        <v>10</v>
      </c>
      <c r="U800" s="12">
        <f t="shared" si="63"/>
        <v>0</v>
      </c>
      <c r="V800" s="13">
        <f t="shared" si="64"/>
        <v>0</v>
      </c>
    </row>
    <row r="801" spans="1:22" ht="15" x14ac:dyDescent="0.25">
      <c r="A801" s="1" t="s">
        <v>22</v>
      </c>
      <c r="B801" s="1" t="s">
        <v>1133</v>
      </c>
      <c r="C801" s="1" t="s">
        <v>315</v>
      </c>
      <c r="D801" s="1" t="s">
        <v>38</v>
      </c>
      <c r="E801" s="1" t="s">
        <v>39</v>
      </c>
      <c r="F801" s="1">
        <v>35</v>
      </c>
      <c r="G801" s="1">
        <v>65</v>
      </c>
      <c r="H801" s="1">
        <v>5</v>
      </c>
      <c r="I801" s="1">
        <v>8</v>
      </c>
      <c r="J801" s="1">
        <v>13</v>
      </c>
      <c r="K801" s="1">
        <v>68</v>
      </c>
      <c r="L801" s="4">
        <v>1</v>
      </c>
      <c r="M801" s="3">
        <v>8.93</v>
      </c>
      <c r="N801" s="4">
        <v>0</v>
      </c>
      <c r="O801" s="3">
        <v>11.84</v>
      </c>
      <c r="P801" s="4">
        <v>0</v>
      </c>
      <c r="Q801" s="3">
        <v>4.76</v>
      </c>
      <c r="R801" s="11">
        <f t="shared" si="60"/>
        <v>11.198208286674133</v>
      </c>
      <c r="S801" s="12">
        <f t="shared" si="61"/>
        <v>0.16467953362756077</v>
      </c>
      <c r="T801" s="11">
        <f t="shared" si="62"/>
        <v>79.198208286674131</v>
      </c>
      <c r="U801" s="12">
        <f t="shared" si="63"/>
        <v>0.17228012748729435</v>
      </c>
      <c r="V801" s="13">
        <f t="shared" si="64"/>
        <v>1</v>
      </c>
    </row>
    <row r="802" spans="1:22" ht="15" x14ac:dyDescent="0.25">
      <c r="A802" s="1" t="s">
        <v>22</v>
      </c>
      <c r="B802" s="1" t="s">
        <v>1133</v>
      </c>
      <c r="C802" s="1" t="s">
        <v>60</v>
      </c>
      <c r="D802" s="1" t="s">
        <v>181</v>
      </c>
      <c r="E802" s="1" t="s">
        <v>31</v>
      </c>
      <c r="F802" s="1">
        <v>29</v>
      </c>
      <c r="G802" s="1">
        <v>79</v>
      </c>
      <c r="H802" s="1">
        <v>8</v>
      </c>
      <c r="I802" s="1">
        <v>6</v>
      </c>
      <c r="J802" s="1">
        <v>14</v>
      </c>
      <c r="K802" s="1">
        <v>85</v>
      </c>
      <c r="L802" s="4">
        <v>4</v>
      </c>
      <c r="M802" s="3">
        <v>5.77</v>
      </c>
      <c r="N802" s="4">
        <v>0</v>
      </c>
      <c r="O802" s="3">
        <v>4</v>
      </c>
      <c r="P802" s="4">
        <v>0</v>
      </c>
      <c r="Q802" s="3">
        <v>10</v>
      </c>
      <c r="R802" s="11">
        <f t="shared" si="60"/>
        <v>69.32409012131717</v>
      </c>
      <c r="S802" s="12">
        <f t="shared" si="61"/>
        <v>0.81557753083902551</v>
      </c>
      <c r="T802" s="11">
        <f t="shared" si="62"/>
        <v>154.32409012131717</v>
      </c>
      <c r="U802" s="12">
        <f t="shared" si="63"/>
        <v>0.87752012811793889</v>
      </c>
      <c r="V802" s="13">
        <f t="shared" si="64"/>
        <v>0</v>
      </c>
    </row>
    <row r="803" spans="1:22" ht="15" x14ac:dyDescent="0.25">
      <c r="A803" s="1" t="s">
        <v>22</v>
      </c>
      <c r="B803" s="1" t="s">
        <v>1134</v>
      </c>
      <c r="C803" s="1" t="s">
        <v>1135</v>
      </c>
      <c r="D803" s="1" t="s">
        <v>67</v>
      </c>
      <c r="E803" s="1" t="s">
        <v>39</v>
      </c>
      <c r="F803" s="1">
        <v>32</v>
      </c>
      <c r="G803" s="1">
        <v>31</v>
      </c>
      <c r="H803" s="1">
        <v>1</v>
      </c>
      <c r="I803" s="1">
        <v>3</v>
      </c>
      <c r="J803" s="1">
        <v>4</v>
      </c>
      <c r="K803" s="1">
        <v>15</v>
      </c>
      <c r="L803" s="4">
        <v>1</v>
      </c>
      <c r="M803" s="3">
        <v>8.94</v>
      </c>
      <c r="N803" s="4">
        <v>0</v>
      </c>
      <c r="O803" s="3">
        <v>0</v>
      </c>
      <c r="P803" s="4">
        <v>1</v>
      </c>
      <c r="Q803" s="3">
        <v>14.29</v>
      </c>
      <c r="R803" s="11">
        <f t="shared" si="60"/>
        <v>18.183582956432982</v>
      </c>
      <c r="S803" s="12">
        <f t="shared" si="61"/>
        <v>1.2122388637621988</v>
      </c>
      <c r="T803" s="11">
        <f t="shared" si="62"/>
        <v>33.183582956432986</v>
      </c>
      <c r="U803" s="12">
        <f t="shared" si="63"/>
        <v>0.58656719214299946</v>
      </c>
      <c r="V803" s="13">
        <f t="shared" si="64"/>
        <v>1</v>
      </c>
    </row>
    <row r="804" spans="1:22" ht="15" x14ac:dyDescent="0.25">
      <c r="A804" s="1" t="s">
        <v>22</v>
      </c>
      <c r="B804" s="1" t="s">
        <v>1136</v>
      </c>
      <c r="C804" s="1" t="s">
        <v>138</v>
      </c>
      <c r="D804" s="1" t="s">
        <v>134</v>
      </c>
      <c r="E804" s="1" t="s">
        <v>39</v>
      </c>
      <c r="F804" s="1">
        <v>30</v>
      </c>
      <c r="G804" s="1">
        <v>55</v>
      </c>
      <c r="H804" s="1">
        <v>0</v>
      </c>
      <c r="I804" s="1">
        <v>1</v>
      </c>
      <c r="J804" s="1">
        <v>1</v>
      </c>
      <c r="K804" s="1">
        <v>33</v>
      </c>
      <c r="L804" s="4">
        <v>1</v>
      </c>
      <c r="M804" s="3">
        <v>7.07</v>
      </c>
      <c r="N804" s="4">
        <v>0</v>
      </c>
      <c r="O804" s="3">
        <v>0</v>
      </c>
      <c r="P804" s="4">
        <v>0</v>
      </c>
      <c r="Q804" s="3">
        <v>0</v>
      </c>
      <c r="R804" s="11">
        <f t="shared" si="60"/>
        <v>14.144271570014144</v>
      </c>
      <c r="S804" s="12">
        <f t="shared" si="61"/>
        <v>0.42861429000042861</v>
      </c>
      <c r="T804" s="11">
        <f t="shared" si="62"/>
        <v>47.144271570014141</v>
      </c>
      <c r="U804" s="12">
        <f t="shared" si="63"/>
        <v>0.25716857400025717</v>
      </c>
      <c r="V804" s="13">
        <f t="shared" si="64"/>
        <v>1</v>
      </c>
    </row>
    <row r="805" spans="1:22" ht="15" x14ac:dyDescent="0.25">
      <c r="A805" s="1" t="s">
        <v>22</v>
      </c>
      <c r="B805" s="1" t="s">
        <v>1137</v>
      </c>
      <c r="C805" s="1" t="s">
        <v>138</v>
      </c>
      <c r="D805" s="1" t="s">
        <v>35</v>
      </c>
      <c r="E805" s="1" t="s">
        <v>39</v>
      </c>
      <c r="F805" s="1">
        <v>21</v>
      </c>
      <c r="G805" s="1">
        <v>16</v>
      </c>
      <c r="H805" s="1">
        <v>0</v>
      </c>
      <c r="I805" s="1">
        <v>3</v>
      </c>
      <c r="J805" s="1">
        <v>3</v>
      </c>
      <c r="K805" s="1">
        <v>12</v>
      </c>
      <c r="L805" s="4">
        <v>2</v>
      </c>
      <c r="M805" s="3">
        <v>14.06</v>
      </c>
      <c r="N805" s="4">
        <v>0</v>
      </c>
      <c r="O805" s="3">
        <v>0</v>
      </c>
      <c r="P805" s="4">
        <v>0</v>
      </c>
      <c r="Q805" s="3">
        <v>0</v>
      </c>
      <c r="R805" s="11">
        <f t="shared" si="60"/>
        <v>14.22475106685633</v>
      </c>
      <c r="S805" s="12">
        <f t="shared" si="61"/>
        <v>1.1853959222380275</v>
      </c>
      <c r="T805" s="11">
        <f t="shared" si="62"/>
        <v>26.224751066856328</v>
      </c>
      <c r="U805" s="12">
        <f t="shared" si="63"/>
        <v>0.88904694167852061</v>
      </c>
      <c r="V805" s="13">
        <f t="shared" si="64"/>
        <v>1</v>
      </c>
    </row>
    <row r="806" spans="1:22" ht="15" x14ac:dyDescent="0.25">
      <c r="A806" s="1" t="s">
        <v>22</v>
      </c>
      <c r="B806" s="1" t="s">
        <v>1137</v>
      </c>
      <c r="C806" s="1" t="s">
        <v>1138</v>
      </c>
      <c r="D806" s="1" t="s">
        <v>61</v>
      </c>
      <c r="E806" s="1" t="s">
        <v>39</v>
      </c>
      <c r="F806" s="1">
        <v>23</v>
      </c>
      <c r="G806" s="1">
        <v>54</v>
      </c>
      <c r="H806" s="1">
        <v>6</v>
      </c>
      <c r="I806" s="1">
        <v>14</v>
      </c>
      <c r="J806" s="1">
        <v>20</v>
      </c>
      <c r="K806" s="1">
        <v>152</v>
      </c>
      <c r="L806" s="4">
        <v>4</v>
      </c>
      <c r="M806" s="3">
        <v>7.28</v>
      </c>
      <c r="N806" s="4">
        <v>3</v>
      </c>
      <c r="O806" s="3">
        <v>9.42</v>
      </c>
      <c r="P806" s="4">
        <v>0</v>
      </c>
      <c r="Q806" s="3">
        <v>12.5</v>
      </c>
      <c r="R806" s="11">
        <f t="shared" si="60"/>
        <v>86.79218870301672</v>
      </c>
      <c r="S806" s="12">
        <f t="shared" si="61"/>
        <v>0.57100124146721531</v>
      </c>
      <c r="T806" s="11">
        <f t="shared" si="62"/>
        <v>238.79218870301673</v>
      </c>
      <c r="U806" s="12">
        <f t="shared" si="63"/>
        <v>1.607262753759569</v>
      </c>
      <c r="V806" s="13">
        <f t="shared" si="64"/>
        <v>1</v>
      </c>
    </row>
    <row r="807" spans="1:22" ht="15" x14ac:dyDescent="0.25">
      <c r="A807" s="1" t="s">
        <v>22</v>
      </c>
      <c r="B807" s="1" t="s">
        <v>1139</v>
      </c>
      <c r="C807" s="1" t="s">
        <v>539</v>
      </c>
      <c r="D807" s="1" t="s">
        <v>104</v>
      </c>
      <c r="E807" s="1" t="s">
        <v>26</v>
      </c>
      <c r="F807" s="1">
        <v>37</v>
      </c>
      <c r="G807" s="1">
        <v>67</v>
      </c>
      <c r="H807" s="1">
        <v>10</v>
      </c>
      <c r="I807" s="1">
        <v>15</v>
      </c>
      <c r="J807" s="1">
        <v>25</v>
      </c>
      <c r="K807" s="1">
        <v>96</v>
      </c>
      <c r="L807" s="4">
        <v>4</v>
      </c>
      <c r="M807" s="3">
        <v>7.47</v>
      </c>
      <c r="N807" s="4">
        <v>6</v>
      </c>
      <c r="O807" s="3">
        <v>10.56</v>
      </c>
      <c r="P807" s="4">
        <v>0</v>
      </c>
      <c r="Q807" s="3" t="s">
        <v>27</v>
      </c>
      <c r="R807" s="11">
        <f t="shared" si="60"/>
        <v>110.36570524522332</v>
      </c>
      <c r="S807" s="12">
        <f t="shared" si="61"/>
        <v>1.1496427629710764</v>
      </c>
      <c r="T807" s="11">
        <f t="shared" si="62"/>
        <v>206.36570524522332</v>
      </c>
      <c r="U807" s="12">
        <f t="shared" si="63"/>
        <v>1.6472493320182586</v>
      </c>
      <c r="V807" s="13">
        <f t="shared" si="64"/>
        <v>0</v>
      </c>
    </row>
    <row r="808" spans="1:22" ht="15" x14ac:dyDescent="0.25">
      <c r="A808" s="1" t="s">
        <v>22</v>
      </c>
      <c r="B808" s="1" t="s">
        <v>1140</v>
      </c>
      <c r="C808" s="1" t="s">
        <v>1141</v>
      </c>
      <c r="D808" s="1" t="s">
        <v>46</v>
      </c>
      <c r="E808" s="1" t="s">
        <v>26</v>
      </c>
      <c r="F808" s="1">
        <v>25</v>
      </c>
      <c r="G808" s="1">
        <v>74</v>
      </c>
      <c r="H808" s="1">
        <v>13</v>
      </c>
      <c r="I808" s="1">
        <v>29</v>
      </c>
      <c r="J808" s="1">
        <v>42</v>
      </c>
      <c r="K808" s="1">
        <v>132</v>
      </c>
      <c r="L808" s="4">
        <v>10</v>
      </c>
      <c r="M808" s="3">
        <v>9.42</v>
      </c>
      <c r="N808" s="4">
        <v>5</v>
      </c>
      <c r="O808" s="3">
        <v>10.37</v>
      </c>
      <c r="P808" s="4">
        <v>0</v>
      </c>
      <c r="Q808" s="3">
        <v>0</v>
      </c>
      <c r="R808" s="11">
        <f t="shared" si="60"/>
        <v>154.37312024110051</v>
      </c>
      <c r="S808" s="12">
        <f t="shared" si="61"/>
        <v>1.1694933351598524</v>
      </c>
      <c r="T808" s="11">
        <f t="shared" si="62"/>
        <v>286.37312024110054</v>
      </c>
      <c r="U808" s="12">
        <f t="shared" si="63"/>
        <v>2.0861232465013582</v>
      </c>
      <c r="V808" s="13">
        <f t="shared" si="64"/>
        <v>0</v>
      </c>
    </row>
    <row r="809" spans="1:22" ht="15" x14ac:dyDescent="0.25">
      <c r="A809" s="1" t="s">
        <v>22</v>
      </c>
      <c r="B809" s="1" t="s">
        <v>1142</v>
      </c>
      <c r="C809" s="1" t="s">
        <v>251</v>
      </c>
      <c r="D809" s="1" t="s">
        <v>46</v>
      </c>
      <c r="E809" s="1" t="s">
        <v>39</v>
      </c>
      <c r="F809" s="1">
        <v>26</v>
      </c>
      <c r="G809" s="1">
        <v>4</v>
      </c>
      <c r="H809" s="1">
        <v>0</v>
      </c>
      <c r="I809" s="1">
        <v>0</v>
      </c>
      <c r="J809" s="1">
        <v>0</v>
      </c>
      <c r="K809" s="1">
        <v>0</v>
      </c>
      <c r="L809" s="4">
        <v>0</v>
      </c>
      <c r="M809" s="3">
        <v>14.29</v>
      </c>
      <c r="N809" s="4">
        <v>0</v>
      </c>
      <c r="O809" s="3" t="s">
        <v>27</v>
      </c>
      <c r="P809" s="4">
        <v>0</v>
      </c>
      <c r="Q809" s="3" t="s">
        <v>27</v>
      </c>
      <c r="R809" s="11">
        <f t="shared" si="60"/>
        <v>0</v>
      </c>
      <c r="S809" s="12">
        <f t="shared" si="61"/>
        <v>0</v>
      </c>
      <c r="T809" s="11">
        <f t="shared" si="62"/>
        <v>0</v>
      </c>
      <c r="U809" s="12">
        <f t="shared" si="63"/>
        <v>0</v>
      </c>
      <c r="V809" s="13">
        <f t="shared" si="64"/>
        <v>1</v>
      </c>
    </row>
    <row r="810" spans="1:22" ht="15" x14ac:dyDescent="0.25">
      <c r="A810" s="1" t="s">
        <v>22</v>
      </c>
      <c r="B810" s="1" t="s">
        <v>1143</v>
      </c>
      <c r="C810" s="1" t="s">
        <v>29</v>
      </c>
      <c r="D810" s="1" t="s">
        <v>84</v>
      </c>
      <c r="E810" s="1" t="s">
        <v>39</v>
      </c>
      <c r="F810" s="1">
        <v>27</v>
      </c>
      <c r="G810" s="1">
        <v>59</v>
      </c>
      <c r="H810" s="1">
        <v>3</v>
      </c>
      <c r="I810" s="1">
        <v>8</v>
      </c>
      <c r="J810" s="1">
        <v>11</v>
      </c>
      <c r="K810" s="1">
        <v>72</v>
      </c>
      <c r="L810" s="4">
        <v>3</v>
      </c>
      <c r="M810" s="3">
        <v>5.8</v>
      </c>
      <c r="N810" s="4">
        <v>0</v>
      </c>
      <c r="O810" s="3">
        <v>23.08</v>
      </c>
      <c r="P810" s="4">
        <v>0</v>
      </c>
      <c r="Q810" s="3">
        <v>0</v>
      </c>
      <c r="R810" s="11">
        <f t="shared" si="60"/>
        <v>51.724137931034484</v>
      </c>
      <c r="S810" s="12">
        <f t="shared" si="61"/>
        <v>0.71839080459770122</v>
      </c>
      <c r="T810" s="11">
        <f t="shared" si="62"/>
        <v>123.72413793103448</v>
      </c>
      <c r="U810" s="12">
        <f t="shared" si="63"/>
        <v>0.87668030391583873</v>
      </c>
      <c r="V810" s="13">
        <f t="shared" si="64"/>
        <v>1</v>
      </c>
    </row>
    <row r="811" spans="1:22" ht="15" x14ac:dyDescent="0.25">
      <c r="A811" s="1" t="s">
        <v>22</v>
      </c>
      <c r="B811" s="1" t="s">
        <v>1144</v>
      </c>
      <c r="C811" s="1" t="s">
        <v>202</v>
      </c>
      <c r="D811" s="1" t="s">
        <v>49</v>
      </c>
      <c r="E811" s="1" t="s">
        <v>26</v>
      </c>
      <c r="F811" s="1">
        <v>25</v>
      </c>
      <c r="G811" s="1">
        <v>59</v>
      </c>
      <c r="H811" s="1">
        <v>8</v>
      </c>
      <c r="I811" s="1">
        <v>13</v>
      </c>
      <c r="J811" s="1">
        <v>21</v>
      </c>
      <c r="K811" s="1">
        <v>57</v>
      </c>
      <c r="L811" s="4">
        <v>5</v>
      </c>
      <c r="M811" s="3">
        <v>5.86</v>
      </c>
      <c r="N811" s="4">
        <v>4</v>
      </c>
      <c r="O811" s="3">
        <v>13.19</v>
      </c>
      <c r="P811" s="4">
        <v>0</v>
      </c>
      <c r="Q811" s="3" t="s">
        <v>27</v>
      </c>
      <c r="R811" s="11">
        <f t="shared" si="60"/>
        <v>115.65023663081193</v>
      </c>
      <c r="S811" s="12">
        <f t="shared" si="61"/>
        <v>2.028951519838806</v>
      </c>
      <c r="T811" s="11">
        <f t="shared" si="62"/>
        <v>172.65023663081195</v>
      </c>
      <c r="U811" s="12">
        <f t="shared" si="63"/>
        <v>1.9601735022171514</v>
      </c>
      <c r="V811" s="13">
        <f t="shared" si="64"/>
        <v>0</v>
      </c>
    </row>
    <row r="812" spans="1:22" ht="15" x14ac:dyDescent="0.25">
      <c r="A812" s="1" t="s">
        <v>22</v>
      </c>
      <c r="B812" s="1" t="s">
        <v>1145</v>
      </c>
      <c r="C812" s="1" t="s">
        <v>734</v>
      </c>
      <c r="D812" s="1" t="s">
        <v>69</v>
      </c>
      <c r="E812" s="1" t="s">
        <v>39</v>
      </c>
      <c r="F812" s="1">
        <v>40</v>
      </c>
      <c r="G812" s="1">
        <v>78</v>
      </c>
      <c r="H812" s="1">
        <v>1</v>
      </c>
      <c r="I812" s="1">
        <v>7</v>
      </c>
      <c r="J812" s="1">
        <v>8</v>
      </c>
      <c r="K812" s="1">
        <v>63</v>
      </c>
      <c r="L812" s="4">
        <v>4</v>
      </c>
      <c r="M812" s="3">
        <v>6.47</v>
      </c>
      <c r="N812" s="4">
        <v>0</v>
      </c>
      <c r="O812" s="3">
        <v>9.09</v>
      </c>
      <c r="P812" s="4">
        <v>0</v>
      </c>
      <c r="Q812" s="3">
        <v>3.45</v>
      </c>
      <c r="R812" s="11">
        <f t="shared" si="60"/>
        <v>61.823802163833079</v>
      </c>
      <c r="S812" s="12">
        <f t="shared" si="61"/>
        <v>0.98133019307671554</v>
      </c>
      <c r="T812" s="11">
        <f t="shared" si="62"/>
        <v>124.82380216383308</v>
      </c>
      <c r="U812" s="12">
        <f t="shared" si="63"/>
        <v>0.79261284825427025</v>
      </c>
      <c r="V812" s="13">
        <f t="shared" si="64"/>
        <v>1</v>
      </c>
    </row>
    <row r="813" spans="1:22" ht="15" x14ac:dyDescent="0.25">
      <c r="A813" s="1" t="s">
        <v>22</v>
      </c>
      <c r="B813" s="1" t="s">
        <v>1146</v>
      </c>
      <c r="C813" s="1" t="s">
        <v>1147</v>
      </c>
      <c r="D813" s="1" t="s">
        <v>143</v>
      </c>
      <c r="E813" s="1" t="s">
        <v>39</v>
      </c>
      <c r="F813" s="1">
        <v>31</v>
      </c>
      <c r="G813" s="1">
        <v>23</v>
      </c>
      <c r="H813" s="1">
        <v>1</v>
      </c>
      <c r="I813" s="1">
        <v>3</v>
      </c>
      <c r="J813" s="1">
        <v>4</v>
      </c>
      <c r="K813" s="1">
        <v>27</v>
      </c>
      <c r="L813" s="4">
        <v>0</v>
      </c>
      <c r="M813" s="3">
        <v>3.97</v>
      </c>
      <c r="N813" s="4">
        <v>2</v>
      </c>
      <c r="O813" s="3">
        <v>15.38</v>
      </c>
      <c r="P813" s="4">
        <v>0</v>
      </c>
      <c r="Q813" s="3">
        <v>0</v>
      </c>
      <c r="R813" s="11">
        <f t="shared" si="60"/>
        <v>13.003901170351103</v>
      </c>
      <c r="S813" s="12">
        <f t="shared" si="61"/>
        <v>0.48162596927226309</v>
      </c>
      <c r="T813" s="11">
        <f t="shared" si="62"/>
        <v>40.003901170351099</v>
      </c>
      <c r="U813" s="12">
        <f t="shared" si="63"/>
        <v>0.56538700740656966</v>
      </c>
      <c r="V813" s="13">
        <f t="shared" si="64"/>
        <v>1</v>
      </c>
    </row>
    <row r="814" spans="1:22" ht="15" x14ac:dyDescent="0.25">
      <c r="A814" s="1" t="s">
        <v>22</v>
      </c>
      <c r="B814" s="1" t="s">
        <v>1148</v>
      </c>
      <c r="C814" s="1" t="s">
        <v>389</v>
      </c>
      <c r="D814" s="1" t="s">
        <v>64</v>
      </c>
      <c r="E814" s="1" t="s">
        <v>39</v>
      </c>
      <c r="F814" s="1">
        <v>31</v>
      </c>
      <c r="G814" s="1">
        <v>57</v>
      </c>
      <c r="H814" s="1">
        <v>2</v>
      </c>
      <c r="I814" s="1">
        <v>8</v>
      </c>
      <c r="J814" s="1">
        <v>10</v>
      </c>
      <c r="K814" s="1">
        <v>27</v>
      </c>
      <c r="L814" s="4">
        <v>3</v>
      </c>
      <c r="M814" s="3">
        <v>7.2</v>
      </c>
      <c r="N814" s="4">
        <v>0</v>
      </c>
      <c r="O814" s="3">
        <v>0</v>
      </c>
      <c r="P814" s="4">
        <v>0</v>
      </c>
      <c r="Q814" s="3">
        <v>4.55</v>
      </c>
      <c r="R814" s="11">
        <f t="shared" si="60"/>
        <v>41.666666666666664</v>
      </c>
      <c r="S814" s="12">
        <f t="shared" si="61"/>
        <v>1.5432098765432098</v>
      </c>
      <c r="T814" s="11">
        <f t="shared" si="62"/>
        <v>68.666666666666657</v>
      </c>
      <c r="U814" s="12">
        <f t="shared" si="63"/>
        <v>0.73099415204678353</v>
      </c>
      <c r="V814" s="13">
        <f t="shared" si="64"/>
        <v>1</v>
      </c>
    </row>
    <row r="815" spans="1:22" ht="15" x14ac:dyDescent="0.25">
      <c r="A815" s="1" t="s">
        <v>22</v>
      </c>
      <c r="B815" s="1" t="s">
        <v>1148</v>
      </c>
      <c r="C815" s="1" t="s">
        <v>641</v>
      </c>
      <c r="D815" s="1" t="s">
        <v>49</v>
      </c>
      <c r="E815" s="1" t="s">
        <v>39</v>
      </c>
      <c r="F815" s="1">
        <v>24</v>
      </c>
      <c r="G815" s="1">
        <v>81</v>
      </c>
      <c r="H815" s="1">
        <v>5</v>
      </c>
      <c r="I815" s="1">
        <v>16</v>
      </c>
      <c r="J815" s="1">
        <v>21</v>
      </c>
      <c r="K815" s="1">
        <v>116</v>
      </c>
      <c r="L815" s="4">
        <v>6</v>
      </c>
      <c r="M815" s="3">
        <v>8.33</v>
      </c>
      <c r="N815" s="4">
        <v>1</v>
      </c>
      <c r="O815" s="3">
        <v>7.41</v>
      </c>
      <c r="P815" s="4">
        <v>0</v>
      </c>
      <c r="Q815" s="3">
        <v>0</v>
      </c>
      <c r="R815" s="11">
        <f t="shared" si="60"/>
        <v>85.524088177781238</v>
      </c>
      <c r="S815" s="12">
        <f t="shared" si="61"/>
        <v>0.7372766222222521</v>
      </c>
      <c r="T815" s="11">
        <f t="shared" si="62"/>
        <v>201.52408817778124</v>
      </c>
      <c r="U815" s="12">
        <f t="shared" si="63"/>
        <v>1.055852940466435</v>
      </c>
      <c r="V815" s="13">
        <f t="shared" si="64"/>
        <v>1</v>
      </c>
    </row>
    <row r="816" spans="1:22" ht="15" x14ac:dyDescent="0.25">
      <c r="A816" s="1" t="s">
        <v>22</v>
      </c>
      <c r="B816" s="1" t="s">
        <v>1148</v>
      </c>
      <c r="C816" s="1" t="s">
        <v>128</v>
      </c>
      <c r="D816" s="1" t="s">
        <v>53</v>
      </c>
      <c r="E816" s="1" t="s">
        <v>26</v>
      </c>
      <c r="F816" s="1">
        <v>33</v>
      </c>
      <c r="G816" s="1">
        <v>74</v>
      </c>
      <c r="H816" s="1">
        <v>14</v>
      </c>
      <c r="I816" s="1">
        <v>23</v>
      </c>
      <c r="J816" s="1">
        <v>37</v>
      </c>
      <c r="K816" s="1">
        <v>111</v>
      </c>
      <c r="L816" s="4">
        <v>13</v>
      </c>
      <c r="M816" s="3">
        <v>11.14</v>
      </c>
      <c r="N816" s="4">
        <v>3</v>
      </c>
      <c r="O816" s="3">
        <v>13.53</v>
      </c>
      <c r="P816" s="4">
        <v>0</v>
      </c>
      <c r="Q816" s="3">
        <v>8.6999999999999993</v>
      </c>
      <c r="R816" s="11">
        <f t="shared" si="60"/>
        <v>138.86953787115806</v>
      </c>
      <c r="S816" s="12">
        <f t="shared" si="61"/>
        <v>1.2510769177581806</v>
      </c>
      <c r="T816" s="11">
        <f t="shared" si="62"/>
        <v>249.86953787115806</v>
      </c>
      <c r="U816" s="12">
        <f t="shared" si="63"/>
        <v>1.8766153766372711</v>
      </c>
      <c r="V816" s="13">
        <f t="shared" si="64"/>
        <v>0</v>
      </c>
    </row>
    <row r="817" spans="1:22" ht="15" x14ac:dyDescent="0.25">
      <c r="A817" s="1" t="s">
        <v>22</v>
      </c>
      <c r="B817" s="1" t="s">
        <v>1149</v>
      </c>
      <c r="C817" s="1" t="s">
        <v>1150</v>
      </c>
      <c r="D817" s="1" t="s">
        <v>69</v>
      </c>
      <c r="E817" s="1" t="s">
        <v>50</v>
      </c>
      <c r="F817" s="1">
        <v>36</v>
      </c>
      <c r="G817" s="1">
        <v>66</v>
      </c>
      <c r="H817" s="1">
        <v>25</v>
      </c>
      <c r="I817" s="1">
        <v>36</v>
      </c>
      <c r="J817" s="1">
        <v>61</v>
      </c>
      <c r="K817" s="1">
        <v>204</v>
      </c>
      <c r="L817" s="4">
        <v>6</v>
      </c>
      <c r="M817" s="3">
        <v>8.23</v>
      </c>
      <c r="N817" s="4">
        <v>10</v>
      </c>
      <c r="O817" s="3">
        <v>14.9</v>
      </c>
      <c r="P817" s="4">
        <v>0</v>
      </c>
      <c r="Q817" s="3">
        <v>0</v>
      </c>
      <c r="R817" s="11">
        <f t="shared" si="60"/>
        <v>140.01810368026617</v>
      </c>
      <c r="S817" s="12">
        <f t="shared" si="61"/>
        <v>0.6863632533346381</v>
      </c>
      <c r="T817" s="11">
        <f t="shared" si="62"/>
        <v>344.01810368026617</v>
      </c>
      <c r="U817" s="12">
        <f t="shared" si="63"/>
        <v>2.1214864193979723</v>
      </c>
      <c r="V817" s="13">
        <f t="shared" si="64"/>
        <v>0</v>
      </c>
    </row>
    <row r="818" spans="1:22" ht="15" x14ac:dyDescent="0.25">
      <c r="A818" s="1" t="s">
        <v>22</v>
      </c>
      <c r="B818" s="1" t="s">
        <v>1149</v>
      </c>
      <c r="C818" s="1" t="s">
        <v>101</v>
      </c>
      <c r="D818" s="1" t="s">
        <v>107</v>
      </c>
      <c r="E818" s="1" t="s">
        <v>39</v>
      </c>
      <c r="F818" s="1">
        <v>25</v>
      </c>
      <c r="G818" s="1">
        <v>76</v>
      </c>
      <c r="H818" s="1">
        <v>12</v>
      </c>
      <c r="I818" s="1">
        <v>28</v>
      </c>
      <c r="J818" s="1">
        <v>40</v>
      </c>
      <c r="K818" s="1">
        <v>119</v>
      </c>
      <c r="L818" s="4">
        <v>7</v>
      </c>
      <c r="M818" s="3">
        <v>11.21</v>
      </c>
      <c r="N818" s="4">
        <v>11</v>
      </c>
      <c r="O818" s="3">
        <v>14.07</v>
      </c>
      <c r="P818" s="4">
        <v>0</v>
      </c>
      <c r="Q818" s="3">
        <v>6.67</v>
      </c>
      <c r="R818" s="11">
        <f t="shared" si="60"/>
        <v>140.62477215046218</v>
      </c>
      <c r="S818" s="12">
        <f t="shared" si="61"/>
        <v>1.1817207743736318</v>
      </c>
      <c r="T818" s="11">
        <f t="shared" si="62"/>
        <v>259.62477215046215</v>
      </c>
      <c r="U818" s="12">
        <f t="shared" si="63"/>
        <v>1.8503259493481865</v>
      </c>
      <c r="V818" s="13">
        <f t="shared" si="64"/>
        <v>1</v>
      </c>
    </row>
    <row r="819" spans="1:22" ht="15" x14ac:dyDescent="0.25">
      <c r="A819" s="1" t="s">
        <v>22</v>
      </c>
      <c r="B819" s="1" t="s">
        <v>1151</v>
      </c>
      <c r="C819" s="1" t="s">
        <v>987</v>
      </c>
      <c r="D819" s="1" t="s">
        <v>38</v>
      </c>
      <c r="E819" s="1" t="s">
        <v>39</v>
      </c>
      <c r="F819" s="1">
        <v>25</v>
      </c>
      <c r="G819" s="1">
        <v>81</v>
      </c>
      <c r="H819" s="1">
        <v>13</v>
      </c>
      <c r="I819" s="1">
        <v>23</v>
      </c>
      <c r="J819" s="1">
        <v>36</v>
      </c>
      <c r="K819" s="1">
        <v>171</v>
      </c>
      <c r="L819" s="4">
        <v>5</v>
      </c>
      <c r="M819" s="3">
        <v>7.21</v>
      </c>
      <c r="N819" s="4">
        <v>5</v>
      </c>
      <c r="O819" s="3">
        <v>13.97</v>
      </c>
      <c r="P819" s="4">
        <v>0</v>
      </c>
      <c r="Q819" s="3">
        <v>15</v>
      </c>
      <c r="R819" s="11">
        <f t="shared" si="60"/>
        <v>105.13910827342522</v>
      </c>
      <c r="S819" s="12">
        <f t="shared" si="61"/>
        <v>0.61484858639429951</v>
      </c>
      <c r="T819" s="11">
        <f t="shared" si="62"/>
        <v>276.13910827342522</v>
      </c>
      <c r="U819" s="12">
        <f t="shared" si="63"/>
        <v>1.2980136823879658</v>
      </c>
      <c r="V819" s="13">
        <f t="shared" si="64"/>
        <v>1</v>
      </c>
    </row>
    <row r="820" spans="1:22" ht="15" x14ac:dyDescent="0.25">
      <c r="A820" s="1" t="s">
        <v>22</v>
      </c>
      <c r="B820" s="1" t="s">
        <v>1152</v>
      </c>
      <c r="C820" s="1" t="s">
        <v>60</v>
      </c>
      <c r="D820" s="1" t="s">
        <v>30</v>
      </c>
      <c r="E820" s="1" t="s">
        <v>31</v>
      </c>
      <c r="F820" s="1">
        <v>28</v>
      </c>
      <c r="G820" s="1">
        <v>43</v>
      </c>
      <c r="H820" s="1">
        <v>13</v>
      </c>
      <c r="I820" s="1">
        <v>23</v>
      </c>
      <c r="J820" s="1">
        <v>36</v>
      </c>
      <c r="K820" s="1">
        <v>101</v>
      </c>
      <c r="L820" s="4">
        <v>7</v>
      </c>
      <c r="M820" s="3">
        <v>10.73</v>
      </c>
      <c r="N820" s="4">
        <v>6</v>
      </c>
      <c r="O820" s="3">
        <v>15.38</v>
      </c>
      <c r="P820" s="4">
        <v>0</v>
      </c>
      <c r="Q820" s="3" t="s">
        <v>27</v>
      </c>
      <c r="R820" s="11">
        <f t="shared" si="60"/>
        <v>104.24935495560131</v>
      </c>
      <c r="S820" s="12">
        <f t="shared" si="61"/>
        <v>1.0321718312435773</v>
      </c>
      <c r="T820" s="11">
        <f t="shared" si="62"/>
        <v>205.24935495560129</v>
      </c>
      <c r="U820" s="12">
        <f t="shared" si="63"/>
        <v>2.4244036036186349</v>
      </c>
      <c r="V820" s="13">
        <f t="shared" si="64"/>
        <v>0</v>
      </c>
    </row>
    <row r="821" spans="1:22" ht="15" x14ac:dyDescent="0.25">
      <c r="A821" s="1" t="s">
        <v>22</v>
      </c>
      <c r="B821" s="1" t="s">
        <v>1152</v>
      </c>
      <c r="C821" s="1" t="s">
        <v>265</v>
      </c>
      <c r="D821" s="1" t="s">
        <v>49</v>
      </c>
      <c r="E821" s="1" t="s">
        <v>31</v>
      </c>
      <c r="F821" s="1">
        <v>24</v>
      </c>
      <c r="G821" s="1">
        <v>18</v>
      </c>
      <c r="H821" s="1">
        <v>2</v>
      </c>
      <c r="I821" s="1">
        <v>0</v>
      </c>
      <c r="J821" s="1">
        <v>2</v>
      </c>
      <c r="K821" s="1">
        <v>16</v>
      </c>
      <c r="L821" s="4">
        <v>0</v>
      </c>
      <c r="M821" s="3">
        <v>4.08</v>
      </c>
      <c r="N821" s="4">
        <v>0</v>
      </c>
      <c r="O821" s="3">
        <v>0</v>
      </c>
      <c r="P821" s="4">
        <v>0</v>
      </c>
      <c r="R821" s="11">
        <f t="shared" si="60"/>
        <v>0</v>
      </c>
      <c r="S821" s="12">
        <f t="shared" si="61"/>
        <v>0</v>
      </c>
      <c r="T821" s="11">
        <f t="shared" si="62"/>
        <v>16</v>
      </c>
      <c r="U821" s="12">
        <f t="shared" si="63"/>
        <v>0</v>
      </c>
      <c r="V821" s="13">
        <f t="shared" si="64"/>
        <v>0</v>
      </c>
    </row>
    <row r="822" spans="1:22" ht="15" x14ac:dyDescent="0.25">
      <c r="A822" s="1" t="s">
        <v>22</v>
      </c>
      <c r="B822" s="1" t="s">
        <v>1152</v>
      </c>
      <c r="C822" s="1" t="s">
        <v>24</v>
      </c>
      <c r="D822" s="1" t="s">
        <v>69</v>
      </c>
      <c r="E822" s="1" t="s">
        <v>50</v>
      </c>
      <c r="F822" s="1">
        <v>27</v>
      </c>
      <c r="G822" s="1">
        <v>37</v>
      </c>
      <c r="H822" s="1">
        <v>9</v>
      </c>
      <c r="I822" s="1">
        <v>21</v>
      </c>
      <c r="J822" s="1">
        <v>30</v>
      </c>
      <c r="K822" s="1">
        <v>106</v>
      </c>
      <c r="L822" s="4">
        <v>8</v>
      </c>
      <c r="M822" s="3">
        <v>9.44</v>
      </c>
      <c r="N822" s="4">
        <v>2</v>
      </c>
      <c r="O822" s="3">
        <v>11.93</v>
      </c>
      <c r="P822" s="4">
        <v>0</v>
      </c>
      <c r="Q822" s="3">
        <v>0</v>
      </c>
      <c r="R822" s="11">
        <f t="shared" si="60"/>
        <v>101.5102220580505</v>
      </c>
      <c r="S822" s="12">
        <f t="shared" si="61"/>
        <v>0.95764360432123119</v>
      </c>
      <c r="T822" s="11">
        <f t="shared" si="62"/>
        <v>207.51022205805049</v>
      </c>
      <c r="U822" s="12">
        <f t="shared" si="63"/>
        <v>2.7435195150824461</v>
      </c>
      <c r="V822" s="13">
        <f t="shared" si="64"/>
        <v>0</v>
      </c>
    </row>
    <row r="823" spans="1:22" ht="15" x14ac:dyDescent="0.25">
      <c r="A823" s="1" t="s">
        <v>22</v>
      </c>
      <c r="B823" s="1" t="s">
        <v>1153</v>
      </c>
      <c r="C823" s="1" t="s">
        <v>179</v>
      </c>
      <c r="D823" s="1" t="s">
        <v>55</v>
      </c>
      <c r="E823" s="1" t="s">
        <v>31</v>
      </c>
      <c r="F823" s="1">
        <v>30</v>
      </c>
      <c r="G823" s="1">
        <v>53</v>
      </c>
      <c r="H823" s="1">
        <v>4</v>
      </c>
      <c r="I823" s="1">
        <v>8</v>
      </c>
      <c r="J823" s="1">
        <v>12</v>
      </c>
      <c r="K823" s="1">
        <v>62</v>
      </c>
      <c r="L823" s="4">
        <v>4</v>
      </c>
      <c r="M823" s="3">
        <v>7.22</v>
      </c>
      <c r="N823" s="4">
        <v>0</v>
      </c>
      <c r="O823" s="3">
        <v>0</v>
      </c>
      <c r="P823" s="4">
        <v>0</v>
      </c>
      <c r="Q823" s="3" t="s">
        <v>27</v>
      </c>
      <c r="R823" s="11">
        <f t="shared" si="60"/>
        <v>55.401662049861493</v>
      </c>
      <c r="S823" s="12">
        <f t="shared" si="61"/>
        <v>0.89357519435260468</v>
      </c>
      <c r="T823" s="11">
        <f t="shared" si="62"/>
        <v>117.4016620498615</v>
      </c>
      <c r="U823" s="12">
        <f t="shared" si="63"/>
        <v>1.0453143782992735</v>
      </c>
      <c r="V823" s="13">
        <f t="shared" si="64"/>
        <v>0</v>
      </c>
    </row>
    <row r="824" spans="1:22" ht="15" x14ac:dyDescent="0.25">
      <c r="A824" s="1" t="s">
        <v>22</v>
      </c>
      <c r="B824" s="1" t="s">
        <v>1154</v>
      </c>
      <c r="C824" s="1" t="s">
        <v>1155</v>
      </c>
      <c r="D824" s="1" t="s">
        <v>143</v>
      </c>
      <c r="E824" s="1" t="s">
        <v>39</v>
      </c>
      <c r="F824" s="1">
        <v>25</v>
      </c>
      <c r="G824" s="1">
        <v>7</v>
      </c>
      <c r="H824" s="1">
        <v>1</v>
      </c>
      <c r="I824" s="1">
        <v>1</v>
      </c>
      <c r="J824" s="1">
        <v>2</v>
      </c>
      <c r="K824" s="1">
        <v>12</v>
      </c>
      <c r="L824" s="4">
        <v>0</v>
      </c>
      <c r="M824" s="3">
        <v>6.78</v>
      </c>
      <c r="N824" s="4">
        <v>1</v>
      </c>
      <c r="O824" s="3">
        <v>9.3800000000000008</v>
      </c>
      <c r="P824" s="4">
        <v>0</v>
      </c>
      <c r="Q824" s="3" t="s">
        <v>27</v>
      </c>
      <c r="R824" s="11">
        <f t="shared" si="60"/>
        <v>10.660980810234541</v>
      </c>
      <c r="S824" s="12">
        <f t="shared" si="61"/>
        <v>0.88841506751954513</v>
      </c>
      <c r="T824" s="11">
        <f t="shared" si="62"/>
        <v>22.660980810234541</v>
      </c>
      <c r="U824" s="12">
        <f t="shared" si="63"/>
        <v>1.5229972586049345</v>
      </c>
      <c r="V824" s="13">
        <f t="shared" si="64"/>
        <v>1</v>
      </c>
    </row>
    <row r="825" spans="1:22" ht="15" x14ac:dyDescent="0.25">
      <c r="A825" s="1" t="s">
        <v>22</v>
      </c>
      <c r="B825" s="1" t="s">
        <v>1156</v>
      </c>
      <c r="C825" s="1" t="s">
        <v>177</v>
      </c>
      <c r="D825" s="1" t="s">
        <v>89</v>
      </c>
      <c r="E825" s="1" t="s">
        <v>31</v>
      </c>
      <c r="F825" s="1">
        <v>27</v>
      </c>
      <c r="G825" s="1">
        <v>41</v>
      </c>
      <c r="H825" s="1">
        <v>1</v>
      </c>
      <c r="I825" s="1">
        <v>2</v>
      </c>
      <c r="J825" s="1">
        <v>3</v>
      </c>
      <c r="K825" s="1">
        <v>36</v>
      </c>
      <c r="L825" s="4">
        <v>0</v>
      </c>
      <c r="M825" s="3">
        <v>6.2</v>
      </c>
      <c r="N825" s="4">
        <v>0</v>
      </c>
      <c r="O825" s="3">
        <v>12.5</v>
      </c>
      <c r="P825" s="4">
        <v>0</v>
      </c>
      <c r="Q825" s="3" t="s">
        <v>27</v>
      </c>
      <c r="R825" s="11">
        <f t="shared" si="60"/>
        <v>0</v>
      </c>
      <c r="S825" s="12">
        <f t="shared" si="61"/>
        <v>0</v>
      </c>
      <c r="T825" s="11">
        <f t="shared" si="62"/>
        <v>36</v>
      </c>
      <c r="U825" s="12">
        <f t="shared" si="63"/>
        <v>0</v>
      </c>
      <c r="V825" s="13">
        <f t="shared" si="64"/>
        <v>0</v>
      </c>
    </row>
    <row r="826" spans="1:22" ht="15" x14ac:dyDescent="0.25">
      <c r="A826" s="1" t="s">
        <v>22</v>
      </c>
      <c r="B826" s="1" t="s">
        <v>1156</v>
      </c>
      <c r="C826" s="1" t="s">
        <v>161</v>
      </c>
      <c r="D826" s="1" t="s">
        <v>42</v>
      </c>
      <c r="E826" s="1" t="s">
        <v>26</v>
      </c>
      <c r="F826" s="1">
        <v>25</v>
      </c>
      <c r="G826" s="1">
        <v>1</v>
      </c>
      <c r="H826" s="1">
        <v>0</v>
      </c>
      <c r="I826" s="1">
        <v>0</v>
      </c>
      <c r="J826" s="1">
        <v>0</v>
      </c>
      <c r="K826" s="1">
        <v>1</v>
      </c>
      <c r="L826" s="4">
        <v>0</v>
      </c>
      <c r="M826" s="3">
        <v>0</v>
      </c>
      <c r="N826" s="4">
        <v>0</v>
      </c>
      <c r="O826" s="3" t="s">
        <v>27</v>
      </c>
      <c r="P826" s="4">
        <v>0</v>
      </c>
      <c r="R826" s="11">
        <f t="shared" si="60"/>
        <v>0</v>
      </c>
      <c r="S826" s="12">
        <f t="shared" si="61"/>
        <v>0</v>
      </c>
      <c r="T826" s="11">
        <f t="shared" si="62"/>
        <v>1</v>
      </c>
      <c r="U826" s="12">
        <f t="shared" si="63"/>
        <v>0</v>
      </c>
      <c r="V826" s="13">
        <f t="shared" si="64"/>
        <v>0</v>
      </c>
    </row>
    <row r="827" spans="1:22" ht="15" x14ac:dyDescent="0.25">
      <c r="A827" s="1" t="s">
        <v>22</v>
      </c>
      <c r="B827" s="1" t="s">
        <v>1157</v>
      </c>
      <c r="C827" s="1" t="s">
        <v>41</v>
      </c>
      <c r="D827" s="1" t="s">
        <v>84</v>
      </c>
      <c r="E827" s="1" t="s">
        <v>50</v>
      </c>
      <c r="F827" s="1">
        <v>23</v>
      </c>
      <c r="G827" s="1">
        <v>79</v>
      </c>
      <c r="H827" s="1">
        <v>11</v>
      </c>
      <c r="I827" s="1">
        <v>15</v>
      </c>
      <c r="J827" s="1">
        <v>26</v>
      </c>
      <c r="K827" s="1">
        <v>122</v>
      </c>
      <c r="L827" s="4">
        <v>4</v>
      </c>
      <c r="M827" s="3">
        <v>5.98</v>
      </c>
      <c r="N827" s="4">
        <v>0</v>
      </c>
      <c r="O827" s="3">
        <v>15.63</v>
      </c>
      <c r="P827" s="4">
        <v>1</v>
      </c>
      <c r="Q827" s="3">
        <v>7.69</v>
      </c>
      <c r="R827" s="11">
        <f t="shared" si="60"/>
        <v>79.893533277374502</v>
      </c>
      <c r="S827" s="12">
        <f t="shared" si="61"/>
        <v>0.65486502686372539</v>
      </c>
      <c r="T827" s="11">
        <f t="shared" si="62"/>
        <v>201.8935332773745</v>
      </c>
      <c r="U827" s="12">
        <f t="shared" si="63"/>
        <v>1.0113105478148672</v>
      </c>
      <c r="V827" s="13">
        <f t="shared" si="64"/>
        <v>0</v>
      </c>
    </row>
    <row r="828" spans="1:22" ht="15" x14ac:dyDescent="0.25">
      <c r="A828" s="1" t="s">
        <v>22</v>
      </c>
      <c r="B828" s="1" t="s">
        <v>1158</v>
      </c>
      <c r="C828" s="1" t="s">
        <v>800</v>
      </c>
      <c r="D828" s="1" t="s">
        <v>30</v>
      </c>
      <c r="E828" s="1" t="s">
        <v>50</v>
      </c>
      <c r="F828" s="1">
        <v>22</v>
      </c>
      <c r="G828" s="1">
        <v>3</v>
      </c>
      <c r="H828" s="1">
        <v>1</v>
      </c>
      <c r="I828" s="1">
        <v>0</v>
      </c>
      <c r="J828" s="1">
        <v>1</v>
      </c>
      <c r="K828" s="1">
        <v>1</v>
      </c>
      <c r="L828" s="4">
        <v>0</v>
      </c>
      <c r="M828" s="3">
        <v>0</v>
      </c>
      <c r="N828" s="4">
        <v>0</v>
      </c>
      <c r="O828" s="3" t="s">
        <v>27</v>
      </c>
      <c r="P828" s="4">
        <v>0</v>
      </c>
      <c r="R828" s="11">
        <f t="shared" si="60"/>
        <v>0</v>
      </c>
      <c r="S828" s="12">
        <f t="shared" si="61"/>
        <v>0</v>
      </c>
      <c r="T828" s="11">
        <f t="shared" si="62"/>
        <v>1</v>
      </c>
      <c r="U828" s="12">
        <f t="shared" si="63"/>
        <v>0</v>
      </c>
      <c r="V828" s="13">
        <f t="shared" si="64"/>
        <v>0</v>
      </c>
    </row>
    <row r="829" spans="1:22" ht="15" x14ac:dyDescent="0.25">
      <c r="A829" s="1" t="s">
        <v>22</v>
      </c>
      <c r="B829" s="1" t="s">
        <v>1159</v>
      </c>
      <c r="C829" s="1" t="s">
        <v>535</v>
      </c>
      <c r="D829" s="1" t="s">
        <v>30</v>
      </c>
      <c r="E829" s="1" t="s">
        <v>39</v>
      </c>
      <c r="F829" s="1">
        <v>24</v>
      </c>
      <c r="G829" s="1">
        <v>68</v>
      </c>
      <c r="H829" s="1">
        <v>7</v>
      </c>
      <c r="I829" s="1">
        <v>19</v>
      </c>
      <c r="J829" s="1">
        <v>26</v>
      </c>
      <c r="K829" s="1">
        <v>82</v>
      </c>
      <c r="L829" s="4">
        <v>6</v>
      </c>
      <c r="M829" s="3">
        <v>11.29</v>
      </c>
      <c r="N829" s="4">
        <v>3</v>
      </c>
      <c r="O829" s="3">
        <v>11.86</v>
      </c>
      <c r="P829" s="4">
        <v>0</v>
      </c>
      <c r="Q829" s="3">
        <v>6.67</v>
      </c>
      <c r="R829" s="11">
        <f t="shared" si="60"/>
        <v>78.439485165728911</v>
      </c>
      <c r="S829" s="12">
        <f t="shared" si="61"/>
        <v>0.95657908738693798</v>
      </c>
      <c r="T829" s="11">
        <f t="shared" si="62"/>
        <v>160.43948516572891</v>
      </c>
      <c r="U829" s="12">
        <f t="shared" si="63"/>
        <v>1.1535218406724841</v>
      </c>
      <c r="V829" s="13">
        <f t="shared" si="64"/>
        <v>1</v>
      </c>
    </row>
    <row r="830" spans="1:22" ht="15" x14ac:dyDescent="0.25">
      <c r="A830" s="1" t="s">
        <v>22</v>
      </c>
      <c r="B830" s="1" t="s">
        <v>1160</v>
      </c>
      <c r="C830" s="1" t="s">
        <v>117</v>
      </c>
      <c r="D830" s="1" t="s">
        <v>98</v>
      </c>
      <c r="E830" s="1" t="s">
        <v>39</v>
      </c>
      <c r="F830" s="1">
        <v>33</v>
      </c>
      <c r="G830" s="1">
        <v>59</v>
      </c>
      <c r="H830" s="1">
        <v>2</v>
      </c>
      <c r="I830" s="1">
        <v>5</v>
      </c>
      <c r="J830" s="1">
        <v>7</v>
      </c>
      <c r="K830" s="1">
        <v>58</v>
      </c>
      <c r="L830" s="4">
        <v>2</v>
      </c>
      <c r="M830" s="3">
        <v>5.92</v>
      </c>
      <c r="N830" s="4">
        <v>0</v>
      </c>
      <c r="O830" s="3">
        <v>20</v>
      </c>
      <c r="P830" s="4">
        <v>1</v>
      </c>
      <c r="Q830" s="3">
        <v>10.53</v>
      </c>
      <c r="R830" s="11">
        <f t="shared" si="60"/>
        <v>43.280459947126616</v>
      </c>
      <c r="S830" s="12">
        <f t="shared" si="61"/>
        <v>0.74621482667459682</v>
      </c>
      <c r="T830" s="11">
        <f t="shared" si="62"/>
        <v>101.28045994712662</v>
      </c>
      <c r="U830" s="12">
        <f t="shared" si="63"/>
        <v>0.73356711774790873</v>
      </c>
      <c r="V830" s="13">
        <f t="shared" si="64"/>
        <v>1</v>
      </c>
    </row>
    <row r="831" spans="1:22" ht="15" x14ac:dyDescent="0.25">
      <c r="A831" s="1" t="s">
        <v>22</v>
      </c>
      <c r="B831" s="1" t="s">
        <v>1161</v>
      </c>
      <c r="C831" s="1" t="s">
        <v>1162</v>
      </c>
      <c r="D831" s="1" t="s">
        <v>58</v>
      </c>
      <c r="E831" s="1" t="s">
        <v>50</v>
      </c>
      <c r="F831" s="1">
        <v>22</v>
      </c>
      <c r="G831" s="1">
        <v>77</v>
      </c>
      <c r="H831" s="1">
        <v>18</v>
      </c>
      <c r="I831" s="1">
        <v>30</v>
      </c>
      <c r="J831" s="1">
        <v>48</v>
      </c>
      <c r="K831" s="1">
        <v>158</v>
      </c>
      <c r="L831" s="4">
        <v>16</v>
      </c>
      <c r="M831" s="3">
        <v>10.33</v>
      </c>
      <c r="N831" s="4">
        <v>0</v>
      </c>
      <c r="O831" s="3">
        <v>11.02</v>
      </c>
      <c r="P831" s="4">
        <v>0</v>
      </c>
      <c r="Q831" s="3">
        <v>0</v>
      </c>
      <c r="R831" s="11">
        <f t="shared" si="60"/>
        <v>154.88867376573089</v>
      </c>
      <c r="S831" s="12">
        <f t="shared" si="61"/>
        <v>0.98030806180842334</v>
      </c>
      <c r="T831" s="11">
        <f t="shared" si="62"/>
        <v>312.88867376573091</v>
      </c>
      <c r="U831" s="12">
        <f t="shared" si="63"/>
        <v>2.0115412177367649</v>
      </c>
      <c r="V831" s="13">
        <f t="shared" si="64"/>
        <v>0</v>
      </c>
    </row>
    <row r="832" spans="1:22" ht="15" x14ac:dyDescent="0.25">
      <c r="A832" s="1" t="s">
        <v>22</v>
      </c>
      <c r="B832" s="1" t="s">
        <v>1163</v>
      </c>
      <c r="C832" s="1" t="s">
        <v>236</v>
      </c>
      <c r="D832" s="1" t="s">
        <v>77</v>
      </c>
      <c r="E832" s="1" t="s">
        <v>39</v>
      </c>
      <c r="F832" s="1">
        <v>25</v>
      </c>
      <c r="G832" s="1">
        <v>27</v>
      </c>
      <c r="H832" s="1">
        <v>2</v>
      </c>
      <c r="I832" s="1">
        <v>6</v>
      </c>
      <c r="J832" s="1">
        <v>8</v>
      </c>
      <c r="K832" s="1">
        <v>25</v>
      </c>
      <c r="L832" s="4">
        <v>0</v>
      </c>
      <c r="M832" s="3">
        <v>8.06</v>
      </c>
      <c r="N832" s="4">
        <v>0</v>
      </c>
      <c r="O832" s="3">
        <v>0</v>
      </c>
      <c r="P832" s="4">
        <v>0</v>
      </c>
      <c r="Q832" s="3">
        <v>0</v>
      </c>
      <c r="R832" s="11">
        <f t="shared" si="60"/>
        <v>0</v>
      </c>
      <c r="S832" s="12">
        <f t="shared" si="61"/>
        <v>0</v>
      </c>
      <c r="T832" s="11">
        <f t="shared" si="62"/>
        <v>25</v>
      </c>
      <c r="U832" s="12">
        <f t="shared" si="63"/>
        <v>0</v>
      </c>
      <c r="V832" s="13">
        <f t="shared" si="64"/>
        <v>1</v>
      </c>
    </row>
    <row r="833" spans="1:22" ht="15" x14ac:dyDescent="0.25">
      <c r="A833" s="1" t="s">
        <v>22</v>
      </c>
      <c r="B833" s="1" t="s">
        <v>1164</v>
      </c>
      <c r="C833" s="1" t="s">
        <v>439</v>
      </c>
      <c r="D833" s="1" t="s">
        <v>49</v>
      </c>
      <c r="E833" s="1" t="s">
        <v>39</v>
      </c>
      <c r="F833" s="1">
        <v>28</v>
      </c>
      <c r="G833" s="1">
        <v>48</v>
      </c>
      <c r="H833" s="1">
        <v>2</v>
      </c>
      <c r="I833" s="1">
        <v>7</v>
      </c>
      <c r="J833" s="1">
        <v>9</v>
      </c>
      <c r="K833" s="1">
        <v>34</v>
      </c>
      <c r="L833" s="4">
        <v>2</v>
      </c>
      <c r="M833" s="3">
        <v>10.78</v>
      </c>
      <c r="N833" s="4">
        <v>0</v>
      </c>
      <c r="O833" s="3">
        <v>0</v>
      </c>
      <c r="P833" s="4">
        <v>0</v>
      </c>
      <c r="Q833" s="3">
        <v>5.26</v>
      </c>
      <c r="R833" s="11">
        <f t="shared" si="60"/>
        <v>18.55287569573284</v>
      </c>
      <c r="S833" s="12">
        <f t="shared" si="61"/>
        <v>0.54567281458037764</v>
      </c>
      <c r="T833" s="11">
        <f t="shared" si="62"/>
        <v>52.552875695732837</v>
      </c>
      <c r="U833" s="12">
        <f t="shared" si="63"/>
        <v>0.38651824366110082</v>
      </c>
      <c r="V833" s="13">
        <f t="shared" si="64"/>
        <v>1</v>
      </c>
    </row>
    <row r="834" spans="1:22" ht="15" x14ac:dyDescent="0.25">
      <c r="A834" s="1" t="s">
        <v>22</v>
      </c>
      <c r="B834" s="1" t="s">
        <v>1165</v>
      </c>
      <c r="C834" s="1" t="s">
        <v>68</v>
      </c>
      <c r="D834" s="1" t="s">
        <v>84</v>
      </c>
      <c r="E834" s="1" t="s">
        <v>39</v>
      </c>
      <c r="F834" s="1">
        <v>22</v>
      </c>
      <c r="G834" s="1">
        <v>43</v>
      </c>
      <c r="H834" s="1">
        <v>5</v>
      </c>
      <c r="I834" s="1">
        <v>7</v>
      </c>
      <c r="J834" s="1">
        <v>12</v>
      </c>
      <c r="K834" s="1">
        <v>72</v>
      </c>
      <c r="L834" s="4">
        <v>2</v>
      </c>
      <c r="M834" s="3">
        <v>5.15</v>
      </c>
      <c r="N834" s="4">
        <v>1</v>
      </c>
      <c r="O834" s="3">
        <v>16.920000000000002</v>
      </c>
      <c r="P834" s="4">
        <v>0</v>
      </c>
      <c r="Q834" s="3">
        <v>0</v>
      </c>
      <c r="R834" s="11">
        <f t="shared" ref="R834:R897" si="65">L834/(MAX(1,M834)/100)+N834/(MAX(1,O834)/100)+P834/(MAX(1,Q834)/100)</f>
        <v>44.745116940944243</v>
      </c>
      <c r="S834" s="12">
        <f t="shared" ref="S834:S897" si="66">R834/MAX(1,K834)</f>
        <v>0.62145995751311445</v>
      </c>
      <c r="T834" s="11">
        <f t="shared" ref="T834:T897" si="67">K834+R834</f>
        <v>116.74511694094424</v>
      </c>
      <c r="U834" s="12">
        <f t="shared" ref="U834:U897" si="68">R834/G834</f>
        <v>1.04058411490568</v>
      </c>
      <c r="V834" s="13">
        <f t="shared" ref="V834:V897" si="69">IF(LEFT(E834,1)="D",1,0)</f>
        <v>1</v>
      </c>
    </row>
    <row r="835" spans="1:22" ht="15" x14ac:dyDescent="0.25">
      <c r="A835" s="1" t="s">
        <v>22</v>
      </c>
      <c r="B835" s="1" t="s">
        <v>1166</v>
      </c>
      <c r="C835" s="1" t="s">
        <v>942</v>
      </c>
      <c r="D835" s="1" t="s">
        <v>67</v>
      </c>
      <c r="E835" s="1" t="s">
        <v>26</v>
      </c>
      <c r="F835" s="1">
        <v>34</v>
      </c>
      <c r="G835" s="1">
        <v>74</v>
      </c>
      <c r="H835" s="1">
        <v>3</v>
      </c>
      <c r="I835" s="1">
        <v>9</v>
      </c>
      <c r="J835" s="1">
        <v>12</v>
      </c>
      <c r="K835" s="1">
        <v>62</v>
      </c>
      <c r="L835" s="4">
        <v>4</v>
      </c>
      <c r="M835" s="3">
        <v>5.41</v>
      </c>
      <c r="N835" s="4">
        <v>0</v>
      </c>
      <c r="O835" s="3">
        <v>0</v>
      </c>
      <c r="P835" s="4">
        <v>0</v>
      </c>
      <c r="Q835" s="3">
        <v>6.67</v>
      </c>
      <c r="R835" s="11">
        <f t="shared" si="65"/>
        <v>73.937153419593344</v>
      </c>
      <c r="S835" s="12">
        <f t="shared" si="66"/>
        <v>1.1925347325740863</v>
      </c>
      <c r="T835" s="11">
        <f t="shared" si="67"/>
        <v>135.93715341959336</v>
      </c>
      <c r="U835" s="12">
        <f t="shared" si="68"/>
        <v>0.99915072188639653</v>
      </c>
      <c r="V835" s="13">
        <f t="shared" si="69"/>
        <v>0</v>
      </c>
    </row>
    <row r="836" spans="1:22" ht="15" x14ac:dyDescent="0.25">
      <c r="A836" s="1" t="s">
        <v>22</v>
      </c>
      <c r="B836" s="1" t="s">
        <v>1167</v>
      </c>
      <c r="C836" s="1" t="s">
        <v>138</v>
      </c>
      <c r="D836" s="1" t="s">
        <v>84</v>
      </c>
      <c r="E836" s="1" t="s">
        <v>26</v>
      </c>
      <c r="F836" s="1">
        <v>30</v>
      </c>
      <c r="G836" s="1">
        <v>63</v>
      </c>
      <c r="H836" s="1">
        <v>6</v>
      </c>
      <c r="I836" s="1">
        <v>8</v>
      </c>
      <c r="J836" s="1">
        <v>14</v>
      </c>
      <c r="K836" s="1">
        <v>85</v>
      </c>
      <c r="L836" s="4">
        <v>3</v>
      </c>
      <c r="M836" s="3">
        <v>5.42</v>
      </c>
      <c r="N836" s="4">
        <v>1</v>
      </c>
      <c r="O836" s="3">
        <v>9.68</v>
      </c>
      <c r="P836" s="4">
        <v>0</v>
      </c>
      <c r="Q836" s="3">
        <v>50</v>
      </c>
      <c r="R836" s="11">
        <f t="shared" si="65"/>
        <v>65.681132017931759</v>
      </c>
      <c r="S836" s="12">
        <f t="shared" si="66"/>
        <v>0.77271920021096185</v>
      </c>
      <c r="T836" s="11">
        <f t="shared" si="67"/>
        <v>150.68113201793176</v>
      </c>
      <c r="U836" s="12">
        <f t="shared" si="68"/>
        <v>1.0425576510782819</v>
      </c>
      <c r="V836" s="13">
        <f t="shared" si="69"/>
        <v>0</v>
      </c>
    </row>
    <row r="837" spans="1:22" ht="15" x14ac:dyDescent="0.25">
      <c r="A837" s="1" t="s">
        <v>22</v>
      </c>
      <c r="B837" s="1" t="s">
        <v>1168</v>
      </c>
      <c r="C837" s="1" t="s">
        <v>45</v>
      </c>
      <c r="D837" s="1" t="s">
        <v>203</v>
      </c>
      <c r="E837" s="1" t="s">
        <v>39</v>
      </c>
      <c r="F837" s="1">
        <v>22</v>
      </c>
      <c r="G837" s="1">
        <v>2</v>
      </c>
      <c r="H837" s="1">
        <v>0</v>
      </c>
      <c r="I837" s="1">
        <v>0</v>
      </c>
      <c r="J837" s="1">
        <v>0</v>
      </c>
      <c r="K837" s="1">
        <v>0</v>
      </c>
      <c r="L837" s="4">
        <v>0</v>
      </c>
      <c r="M837" s="3">
        <v>0</v>
      </c>
      <c r="N837" s="4">
        <v>0</v>
      </c>
      <c r="P837" s="4">
        <v>0</v>
      </c>
      <c r="Q837" s="3" t="s">
        <v>27</v>
      </c>
      <c r="R837" s="11">
        <f t="shared" si="65"/>
        <v>0</v>
      </c>
      <c r="S837" s="12">
        <f t="shared" si="66"/>
        <v>0</v>
      </c>
      <c r="T837" s="11">
        <f t="shared" si="67"/>
        <v>0</v>
      </c>
      <c r="U837" s="12">
        <f t="shared" si="68"/>
        <v>0</v>
      </c>
      <c r="V837" s="13">
        <f t="shared" si="69"/>
        <v>1</v>
      </c>
    </row>
    <row r="838" spans="1:22" ht="15" x14ac:dyDescent="0.25">
      <c r="A838" s="1" t="s">
        <v>22</v>
      </c>
      <c r="B838" s="1" t="s">
        <v>1169</v>
      </c>
      <c r="C838" s="1" t="s">
        <v>753</v>
      </c>
      <c r="D838" s="1" t="s">
        <v>64</v>
      </c>
      <c r="E838" s="1" t="s">
        <v>26</v>
      </c>
      <c r="F838" s="1">
        <v>23</v>
      </c>
      <c r="G838" s="1">
        <v>82</v>
      </c>
      <c r="H838" s="1">
        <v>14</v>
      </c>
      <c r="I838" s="1">
        <v>20</v>
      </c>
      <c r="J838" s="1">
        <v>34</v>
      </c>
      <c r="K838" s="1">
        <v>155</v>
      </c>
      <c r="L838" s="4">
        <v>4</v>
      </c>
      <c r="M838" s="3">
        <v>5.98</v>
      </c>
      <c r="N838" s="4">
        <v>4</v>
      </c>
      <c r="O838" s="3">
        <v>9.3699999999999992</v>
      </c>
      <c r="P838" s="4">
        <v>0</v>
      </c>
      <c r="Q838" s="3">
        <v>0</v>
      </c>
      <c r="R838" s="11">
        <f t="shared" si="65"/>
        <v>109.57906647201807</v>
      </c>
      <c r="S838" s="12">
        <f t="shared" si="66"/>
        <v>0.70696171917431017</v>
      </c>
      <c r="T838" s="11">
        <f t="shared" si="67"/>
        <v>264.5790664720181</v>
      </c>
      <c r="U838" s="12">
        <f t="shared" si="68"/>
        <v>1.3363300789270496</v>
      </c>
      <c r="V838" s="13">
        <f t="shared" si="69"/>
        <v>0</v>
      </c>
    </row>
    <row r="839" spans="1:22" ht="15" x14ac:dyDescent="0.25">
      <c r="A839" s="1" t="s">
        <v>22</v>
      </c>
      <c r="B839" s="1" t="s">
        <v>1170</v>
      </c>
      <c r="C839" s="1" t="s">
        <v>300</v>
      </c>
      <c r="D839" s="1" t="s">
        <v>61</v>
      </c>
      <c r="E839" s="1" t="s">
        <v>39</v>
      </c>
      <c r="F839" s="1">
        <v>28</v>
      </c>
      <c r="G839" s="1">
        <v>78</v>
      </c>
      <c r="H839" s="1">
        <v>0</v>
      </c>
      <c r="I839" s="1">
        <v>5</v>
      </c>
      <c r="J839" s="1">
        <v>5</v>
      </c>
      <c r="K839" s="1">
        <v>38</v>
      </c>
      <c r="L839" s="4">
        <v>2</v>
      </c>
      <c r="M839" s="3">
        <v>8.5299999999999994</v>
      </c>
      <c r="N839" s="4">
        <v>0</v>
      </c>
      <c r="O839" s="3">
        <v>0</v>
      </c>
      <c r="P839" s="4">
        <v>0</v>
      </c>
      <c r="Q839" s="3">
        <v>12.2</v>
      </c>
      <c r="R839" s="11">
        <f t="shared" si="65"/>
        <v>23.446658851113721</v>
      </c>
      <c r="S839" s="12">
        <f t="shared" si="66"/>
        <v>0.61701733818720317</v>
      </c>
      <c r="T839" s="11">
        <f t="shared" si="67"/>
        <v>61.446658851113725</v>
      </c>
      <c r="U839" s="12">
        <f t="shared" si="68"/>
        <v>0.30059819039889385</v>
      </c>
      <c r="V839" s="13">
        <f t="shared" si="69"/>
        <v>1</v>
      </c>
    </row>
    <row r="840" spans="1:22" ht="15" x14ac:dyDescent="0.25">
      <c r="A840" s="1" t="s">
        <v>22</v>
      </c>
      <c r="B840" s="1" t="s">
        <v>1171</v>
      </c>
      <c r="C840" s="1" t="s">
        <v>842</v>
      </c>
      <c r="D840" s="1" t="s">
        <v>46</v>
      </c>
      <c r="E840" s="1" t="s">
        <v>31</v>
      </c>
      <c r="F840" s="1">
        <v>32</v>
      </c>
      <c r="G840" s="1">
        <v>54</v>
      </c>
      <c r="H840" s="1">
        <v>15</v>
      </c>
      <c r="I840" s="1">
        <v>11</v>
      </c>
      <c r="J840" s="1">
        <v>26</v>
      </c>
      <c r="K840" s="1">
        <v>140</v>
      </c>
      <c r="L840" s="4">
        <v>6</v>
      </c>
      <c r="M840" s="3">
        <v>7.61</v>
      </c>
      <c r="N840" s="4">
        <v>2</v>
      </c>
      <c r="O840" s="3">
        <v>9.35</v>
      </c>
      <c r="P840" s="4">
        <v>0</v>
      </c>
      <c r="Q840" s="3">
        <v>0</v>
      </c>
      <c r="R840" s="11">
        <f t="shared" si="65"/>
        <v>100.23400113838392</v>
      </c>
      <c r="S840" s="12">
        <f t="shared" si="66"/>
        <v>0.71595715098845658</v>
      </c>
      <c r="T840" s="11">
        <f t="shared" si="67"/>
        <v>240.23400113838392</v>
      </c>
      <c r="U840" s="12">
        <f t="shared" si="68"/>
        <v>1.8561852062663688</v>
      </c>
      <c r="V840" s="13">
        <f t="shared" si="69"/>
        <v>0</v>
      </c>
    </row>
    <row r="841" spans="1:22" ht="15" x14ac:dyDescent="0.25">
      <c r="A841" s="1" t="s">
        <v>22</v>
      </c>
      <c r="B841" s="1" t="s">
        <v>1172</v>
      </c>
      <c r="C841" s="1" t="s">
        <v>353</v>
      </c>
      <c r="D841" s="1" t="s">
        <v>55</v>
      </c>
      <c r="E841" s="1" t="s">
        <v>31</v>
      </c>
      <c r="F841" s="1">
        <v>26</v>
      </c>
      <c r="G841" s="1">
        <v>36</v>
      </c>
      <c r="H841" s="1">
        <v>0</v>
      </c>
      <c r="I841" s="1">
        <v>1</v>
      </c>
      <c r="J841" s="1">
        <v>1</v>
      </c>
      <c r="K841" s="1">
        <v>18</v>
      </c>
      <c r="L841" s="4">
        <v>0</v>
      </c>
      <c r="M841" s="3">
        <v>3.57</v>
      </c>
      <c r="N841" s="4">
        <v>0</v>
      </c>
      <c r="O841" s="3" t="s">
        <v>27</v>
      </c>
      <c r="P841" s="4">
        <v>0</v>
      </c>
      <c r="Q841" s="3" t="s">
        <v>27</v>
      </c>
      <c r="R841" s="11">
        <f t="shared" si="65"/>
        <v>0</v>
      </c>
      <c r="S841" s="12">
        <f t="shared" si="66"/>
        <v>0</v>
      </c>
      <c r="T841" s="11">
        <f t="shared" si="67"/>
        <v>18</v>
      </c>
      <c r="U841" s="12">
        <f t="shared" si="68"/>
        <v>0</v>
      </c>
      <c r="V841" s="13">
        <f t="shared" si="69"/>
        <v>0</v>
      </c>
    </row>
    <row r="842" spans="1:22" ht="15" x14ac:dyDescent="0.25">
      <c r="A842" s="1" t="s">
        <v>22</v>
      </c>
      <c r="B842" s="1" t="s">
        <v>1173</v>
      </c>
      <c r="C842" s="1" t="s">
        <v>985</v>
      </c>
      <c r="D842" s="1" t="s">
        <v>25</v>
      </c>
      <c r="E842" s="1" t="s">
        <v>50</v>
      </c>
      <c r="F842" s="1">
        <v>28</v>
      </c>
      <c r="G842" s="1">
        <v>75</v>
      </c>
      <c r="H842" s="1">
        <v>43</v>
      </c>
      <c r="I842" s="1">
        <v>49</v>
      </c>
      <c r="J842" s="1">
        <v>92</v>
      </c>
      <c r="K842" s="1">
        <v>358</v>
      </c>
      <c r="L842" s="4">
        <v>13</v>
      </c>
      <c r="M842" s="3">
        <v>9.6199999999999992</v>
      </c>
      <c r="N842" s="4">
        <v>8</v>
      </c>
      <c r="O842" s="3">
        <v>12.31</v>
      </c>
      <c r="P842" s="4">
        <v>0</v>
      </c>
      <c r="Q842" s="3">
        <v>2.94</v>
      </c>
      <c r="R842" s="11">
        <f t="shared" si="65"/>
        <v>200.122949919863</v>
      </c>
      <c r="S842" s="12">
        <f t="shared" si="66"/>
        <v>0.5590026534074386</v>
      </c>
      <c r="T842" s="11">
        <f t="shared" si="67"/>
        <v>558.122949919863</v>
      </c>
      <c r="U842" s="12">
        <f t="shared" si="68"/>
        <v>2.6683059989315066</v>
      </c>
      <c r="V842" s="13">
        <f t="shared" si="69"/>
        <v>0</v>
      </c>
    </row>
    <row r="843" spans="1:22" ht="15" x14ac:dyDescent="0.25">
      <c r="A843" s="1" t="s">
        <v>22</v>
      </c>
      <c r="B843" s="1" t="s">
        <v>1174</v>
      </c>
      <c r="C843" s="14" t="s">
        <v>1175</v>
      </c>
      <c r="D843" s="1" t="s">
        <v>143</v>
      </c>
      <c r="E843" s="1" t="s">
        <v>31</v>
      </c>
      <c r="F843" s="1">
        <v>24</v>
      </c>
      <c r="G843" s="1">
        <v>82</v>
      </c>
      <c r="H843" s="1">
        <v>26</v>
      </c>
      <c r="I843" s="1">
        <v>35</v>
      </c>
      <c r="J843" s="1">
        <v>61</v>
      </c>
      <c r="K843" s="1">
        <v>254</v>
      </c>
      <c r="L843" s="4">
        <v>15</v>
      </c>
      <c r="M843" s="3">
        <v>7.01</v>
      </c>
      <c r="N843" s="4">
        <v>11</v>
      </c>
      <c r="O843" s="3">
        <v>11.71</v>
      </c>
      <c r="P843" s="4">
        <v>0</v>
      </c>
      <c r="Q843" s="3">
        <v>100</v>
      </c>
      <c r="R843" s="11">
        <f t="shared" si="65"/>
        <v>307.91683467926146</v>
      </c>
      <c r="S843" s="12">
        <f t="shared" si="66"/>
        <v>1.2122710026742578</v>
      </c>
      <c r="T843" s="11">
        <f t="shared" si="67"/>
        <v>561.91683467926146</v>
      </c>
      <c r="U843" s="12">
        <f t="shared" si="68"/>
        <v>3.7550833497470908</v>
      </c>
      <c r="V843" s="13">
        <f t="shared" si="69"/>
        <v>0</v>
      </c>
    </row>
    <row r="844" spans="1:22" ht="15" x14ac:dyDescent="0.25">
      <c r="A844" s="1" t="s">
        <v>22</v>
      </c>
      <c r="B844" s="1" t="s">
        <v>1176</v>
      </c>
      <c r="C844" s="1" t="s">
        <v>886</v>
      </c>
      <c r="D844" s="1" t="s">
        <v>53</v>
      </c>
      <c r="E844" s="1" t="s">
        <v>39</v>
      </c>
      <c r="F844" s="1">
        <v>36</v>
      </c>
      <c r="G844" s="1">
        <v>65</v>
      </c>
      <c r="H844" s="1">
        <v>3</v>
      </c>
      <c r="I844" s="1">
        <v>5</v>
      </c>
      <c r="J844" s="1">
        <v>8</v>
      </c>
      <c r="K844" s="1">
        <v>79</v>
      </c>
      <c r="L844" s="4">
        <v>0</v>
      </c>
      <c r="M844" s="3">
        <v>8.26</v>
      </c>
      <c r="N844" s="4">
        <v>1</v>
      </c>
      <c r="O844" s="3">
        <v>6.67</v>
      </c>
      <c r="P844" s="4">
        <v>0</v>
      </c>
      <c r="Q844" s="3">
        <v>22.22</v>
      </c>
      <c r="R844" s="11">
        <f t="shared" si="65"/>
        <v>14.992503748125937</v>
      </c>
      <c r="S844" s="12">
        <f t="shared" si="66"/>
        <v>0.18977852845729035</v>
      </c>
      <c r="T844" s="11">
        <f t="shared" si="67"/>
        <v>93.992503748125941</v>
      </c>
      <c r="U844" s="12">
        <f t="shared" si="68"/>
        <v>0.23065390381732212</v>
      </c>
      <c r="V844" s="13">
        <f t="shared" si="69"/>
        <v>1</v>
      </c>
    </row>
    <row r="845" spans="1:22" ht="15" x14ac:dyDescent="0.25">
      <c r="A845" s="1" t="s">
        <v>22</v>
      </c>
      <c r="B845" s="1" t="s">
        <v>1177</v>
      </c>
      <c r="C845" s="1" t="s">
        <v>698</v>
      </c>
      <c r="D845" s="1" t="s">
        <v>61</v>
      </c>
      <c r="E845" s="1" t="s">
        <v>39</v>
      </c>
      <c r="F845" s="1">
        <v>31</v>
      </c>
      <c r="G845" s="1">
        <v>79</v>
      </c>
      <c r="H845" s="1">
        <v>5</v>
      </c>
      <c r="I845" s="1">
        <v>38</v>
      </c>
      <c r="J845" s="1">
        <v>43</v>
      </c>
      <c r="K845" s="1">
        <v>122</v>
      </c>
      <c r="L845" s="4">
        <v>6</v>
      </c>
      <c r="M845" s="3">
        <v>8.3699999999999992</v>
      </c>
      <c r="N845" s="4">
        <v>9</v>
      </c>
      <c r="O845" s="3">
        <v>13.64</v>
      </c>
      <c r="P845" s="4">
        <v>0</v>
      </c>
      <c r="Q845" s="3">
        <v>0</v>
      </c>
      <c r="R845" s="11">
        <f t="shared" si="65"/>
        <v>137.66699250570218</v>
      </c>
      <c r="S845" s="12">
        <f t="shared" si="66"/>
        <v>1.1284179713582145</v>
      </c>
      <c r="T845" s="11">
        <f t="shared" si="67"/>
        <v>259.66699250570218</v>
      </c>
      <c r="U845" s="12">
        <f t="shared" si="68"/>
        <v>1.7426201583000276</v>
      </c>
      <c r="V845" s="13">
        <f t="shared" si="69"/>
        <v>1</v>
      </c>
    </row>
    <row r="846" spans="1:22" ht="15" x14ac:dyDescent="0.25">
      <c r="A846" s="1" t="s">
        <v>22</v>
      </c>
      <c r="B846" s="1" t="s">
        <v>1178</v>
      </c>
      <c r="C846" s="1" t="s">
        <v>138</v>
      </c>
      <c r="D846" s="1" t="s">
        <v>84</v>
      </c>
      <c r="E846" s="1" t="s">
        <v>26</v>
      </c>
      <c r="F846" s="1">
        <v>27</v>
      </c>
      <c r="G846" s="1">
        <v>33</v>
      </c>
      <c r="H846" s="1">
        <v>2</v>
      </c>
      <c r="I846" s="1">
        <v>1</v>
      </c>
      <c r="J846" s="1">
        <v>3</v>
      </c>
      <c r="K846" s="1">
        <v>35</v>
      </c>
      <c r="L846" s="4">
        <v>0</v>
      </c>
      <c r="M846" s="3">
        <v>5.31</v>
      </c>
      <c r="N846" s="4">
        <v>0</v>
      </c>
      <c r="O846" s="3">
        <v>0</v>
      </c>
      <c r="P846" s="4">
        <v>0</v>
      </c>
      <c r="Q846" s="3">
        <v>0</v>
      </c>
      <c r="R846" s="11">
        <f t="shared" si="65"/>
        <v>0</v>
      </c>
      <c r="S846" s="12">
        <f t="shared" si="66"/>
        <v>0</v>
      </c>
      <c r="T846" s="11">
        <f t="shared" si="67"/>
        <v>35</v>
      </c>
      <c r="U846" s="12">
        <f t="shared" si="68"/>
        <v>0</v>
      </c>
      <c r="V846" s="13">
        <f t="shared" si="69"/>
        <v>0</v>
      </c>
    </row>
    <row r="847" spans="1:22" ht="15" x14ac:dyDescent="0.25">
      <c r="A847" s="1" t="s">
        <v>22</v>
      </c>
      <c r="B847" s="1" t="s">
        <v>1179</v>
      </c>
      <c r="C847" s="14" t="s">
        <v>1180</v>
      </c>
      <c r="D847" s="1" t="s">
        <v>42</v>
      </c>
      <c r="E847" s="1" t="s">
        <v>26</v>
      </c>
      <c r="F847" s="1">
        <v>21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4">
        <v>0</v>
      </c>
      <c r="M847" s="3">
        <v>0</v>
      </c>
      <c r="N847" s="4">
        <v>0</v>
      </c>
      <c r="O847" s="3" t="s">
        <v>27</v>
      </c>
      <c r="P847" s="4">
        <v>0</v>
      </c>
      <c r="R847" s="11">
        <f t="shared" si="65"/>
        <v>0</v>
      </c>
      <c r="S847" s="12">
        <f t="shared" si="66"/>
        <v>0</v>
      </c>
      <c r="T847" s="11">
        <f t="shared" si="67"/>
        <v>0</v>
      </c>
      <c r="U847" s="12">
        <f t="shared" si="68"/>
        <v>0</v>
      </c>
      <c r="V847" s="13">
        <f t="shared" si="69"/>
        <v>0</v>
      </c>
    </row>
    <row r="848" spans="1:22" ht="15" x14ac:dyDescent="0.25">
      <c r="A848" s="1" t="s">
        <v>22</v>
      </c>
      <c r="B848" s="1" t="s">
        <v>1179</v>
      </c>
      <c r="C848" s="1" t="s">
        <v>215</v>
      </c>
      <c r="D848" s="1" t="s">
        <v>89</v>
      </c>
      <c r="E848" s="1" t="s">
        <v>39</v>
      </c>
      <c r="F848" s="1">
        <v>38</v>
      </c>
      <c r="G848" s="1">
        <v>46</v>
      </c>
      <c r="H848" s="1">
        <v>4</v>
      </c>
      <c r="I848" s="1">
        <v>31</v>
      </c>
      <c r="J848" s="1">
        <v>35</v>
      </c>
      <c r="K848" s="1">
        <v>84</v>
      </c>
      <c r="L848" s="4">
        <v>7</v>
      </c>
      <c r="M848" s="3">
        <v>11.11</v>
      </c>
      <c r="N848" s="4">
        <v>5</v>
      </c>
      <c r="O848" s="3">
        <v>14.63</v>
      </c>
      <c r="P848" s="4">
        <v>1</v>
      </c>
      <c r="Q848" s="3">
        <v>26.32</v>
      </c>
      <c r="R848" s="11">
        <f t="shared" si="65"/>
        <v>100.9820426931511</v>
      </c>
      <c r="S848" s="12">
        <f t="shared" si="66"/>
        <v>1.2021671749184655</v>
      </c>
      <c r="T848" s="11">
        <f t="shared" si="67"/>
        <v>184.9820426931511</v>
      </c>
      <c r="U848" s="12">
        <f t="shared" si="68"/>
        <v>2.195261797677198</v>
      </c>
      <c r="V848" s="13">
        <f t="shared" si="69"/>
        <v>1</v>
      </c>
    </row>
    <row r="849" spans="1:22" ht="15" x14ac:dyDescent="0.25">
      <c r="A849" s="1" t="s">
        <v>22</v>
      </c>
      <c r="B849" s="1" t="s">
        <v>1181</v>
      </c>
      <c r="C849" s="1" t="s">
        <v>1182</v>
      </c>
      <c r="D849" s="1" t="s">
        <v>64</v>
      </c>
      <c r="E849" s="1" t="s">
        <v>26</v>
      </c>
      <c r="F849" s="1">
        <v>30</v>
      </c>
      <c r="G849" s="1">
        <v>82</v>
      </c>
      <c r="H849" s="1">
        <v>13</v>
      </c>
      <c r="I849" s="1">
        <v>25</v>
      </c>
      <c r="J849" s="1">
        <v>38</v>
      </c>
      <c r="K849" s="1">
        <v>128</v>
      </c>
      <c r="L849" s="4">
        <v>12</v>
      </c>
      <c r="M849" s="3">
        <v>9.2200000000000006</v>
      </c>
      <c r="N849" s="4">
        <v>2</v>
      </c>
      <c r="O849" s="3">
        <v>9.32</v>
      </c>
      <c r="P849" s="4">
        <v>0</v>
      </c>
      <c r="Q849" s="3">
        <v>0</v>
      </c>
      <c r="R849" s="11">
        <f t="shared" si="65"/>
        <v>151.61107128559857</v>
      </c>
      <c r="S849" s="12">
        <f t="shared" si="66"/>
        <v>1.1844614944187388</v>
      </c>
      <c r="T849" s="11">
        <f t="shared" si="67"/>
        <v>279.61107128559854</v>
      </c>
      <c r="U849" s="12">
        <f t="shared" si="68"/>
        <v>1.8489155034829095</v>
      </c>
      <c r="V849" s="13">
        <f t="shared" si="69"/>
        <v>0</v>
      </c>
    </row>
    <row r="850" spans="1:22" ht="15" x14ac:dyDescent="0.25">
      <c r="A850" s="1" t="s">
        <v>22</v>
      </c>
      <c r="B850" s="1" t="s">
        <v>1183</v>
      </c>
      <c r="C850" s="1" t="s">
        <v>605</v>
      </c>
      <c r="D850" s="1" t="s">
        <v>30</v>
      </c>
      <c r="E850" s="1" t="s">
        <v>39</v>
      </c>
      <c r="F850" s="1">
        <v>30</v>
      </c>
      <c r="G850" s="1">
        <v>32</v>
      </c>
      <c r="H850" s="1">
        <v>2</v>
      </c>
      <c r="I850" s="1">
        <v>3</v>
      </c>
      <c r="J850" s="1">
        <v>5</v>
      </c>
      <c r="K850" s="1">
        <v>34</v>
      </c>
      <c r="L850" s="4">
        <v>0</v>
      </c>
      <c r="M850" s="3">
        <v>7.14</v>
      </c>
      <c r="N850" s="4">
        <v>1</v>
      </c>
      <c r="O850" s="3">
        <v>11.11</v>
      </c>
      <c r="P850" s="4">
        <v>0</v>
      </c>
      <c r="Q850" s="3">
        <v>0</v>
      </c>
      <c r="R850" s="11">
        <f t="shared" si="65"/>
        <v>9.0009000900090008</v>
      </c>
      <c r="S850" s="12">
        <f t="shared" si="66"/>
        <v>0.2647323555885</v>
      </c>
      <c r="T850" s="11">
        <f t="shared" si="67"/>
        <v>43.000900090008997</v>
      </c>
      <c r="U850" s="12">
        <f t="shared" si="68"/>
        <v>0.28127812781278128</v>
      </c>
      <c r="V850" s="13">
        <f t="shared" si="69"/>
        <v>1</v>
      </c>
    </row>
    <row r="851" spans="1:22" ht="15" x14ac:dyDescent="0.25">
      <c r="A851" s="1" t="s">
        <v>1184</v>
      </c>
      <c r="B851" s="14" t="s">
        <v>23</v>
      </c>
      <c r="C851" s="14" t="s">
        <v>24</v>
      </c>
      <c r="D851" s="1" t="s">
        <v>25</v>
      </c>
      <c r="E851" s="1" t="s">
        <v>26</v>
      </c>
      <c r="F851" s="14">
        <v>21</v>
      </c>
      <c r="G851" s="15">
        <v>2</v>
      </c>
      <c r="H851" s="15">
        <v>0</v>
      </c>
      <c r="I851" s="15">
        <v>0</v>
      </c>
      <c r="J851" s="15">
        <v>0</v>
      </c>
      <c r="K851" s="15">
        <v>2</v>
      </c>
      <c r="L851" s="4">
        <v>0</v>
      </c>
      <c r="M851" s="3">
        <v>0</v>
      </c>
      <c r="N851" s="4">
        <v>0</v>
      </c>
      <c r="P851" s="4">
        <v>0</v>
      </c>
      <c r="R851" s="11">
        <f t="shared" si="65"/>
        <v>0</v>
      </c>
      <c r="S851" s="12">
        <f t="shared" si="66"/>
        <v>0</v>
      </c>
      <c r="T851" s="11">
        <f t="shared" si="67"/>
        <v>2</v>
      </c>
      <c r="U851" s="12">
        <f t="shared" si="68"/>
        <v>0</v>
      </c>
      <c r="V851" s="13">
        <f t="shared" si="69"/>
        <v>0</v>
      </c>
    </row>
    <row r="852" spans="1:22" ht="15" x14ac:dyDescent="0.25">
      <c r="A852" s="1" t="s">
        <v>1184</v>
      </c>
      <c r="B852" s="14" t="s">
        <v>28</v>
      </c>
      <c r="C852" s="14" t="s">
        <v>29</v>
      </c>
      <c r="D852" s="1" t="s">
        <v>107</v>
      </c>
      <c r="E852" s="1" t="s">
        <v>31</v>
      </c>
      <c r="F852" s="14">
        <v>31</v>
      </c>
      <c r="G852" s="15">
        <v>45</v>
      </c>
      <c r="H852" s="15">
        <v>2</v>
      </c>
      <c r="I852" s="15">
        <v>5</v>
      </c>
      <c r="J852" s="15">
        <v>7</v>
      </c>
      <c r="K852" s="15">
        <v>47</v>
      </c>
      <c r="L852" s="4">
        <v>4</v>
      </c>
      <c r="M852" s="3">
        <v>3.8</v>
      </c>
      <c r="N852" s="4">
        <v>0</v>
      </c>
      <c r="O852" s="3">
        <v>16.670000000000002</v>
      </c>
      <c r="P852" s="4">
        <v>0</v>
      </c>
      <c r="Q852" s="3">
        <v>0</v>
      </c>
      <c r="R852" s="11">
        <f t="shared" si="65"/>
        <v>105.26315789473685</v>
      </c>
      <c r="S852" s="12">
        <f t="shared" si="66"/>
        <v>2.2396416573348268</v>
      </c>
      <c r="T852" s="11">
        <f t="shared" si="67"/>
        <v>152.26315789473685</v>
      </c>
      <c r="U852" s="12">
        <f t="shared" si="68"/>
        <v>2.3391812865497079</v>
      </c>
      <c r="V852" s="13">
        <f t="shared" si="69"/>
        <v>0</v>
      </c>
    </row>
    <row r="853" spans="1:22" ht="15" x14ac:dyDescent="0.25">
      <c r="A853" s="1" t="s">
        <v>1184</v>
      </c>
      <c r="B853" s="14" t="s">
        <v>33</v>
      </c>
      <c r="C853" s="14" t="s">
        <v>34</v>
      </c>
      <c r="D853" s="1" t="s">
        <v>35</v>
      </c>
      <c r="E853" s="1" t="s">
        <v>31</v>
      </c>
      <c r="F853" s="14">
        <v>30</v>
      </c>
      <c r="G853" s="15">
        <v>48</v>
      </c>
      <c r="H853" s="15">
        <v>6</v>
      </c>
      <c r="I853" s="15">
        <v>14</v>
      </c>
      <c r="J853" s="15">
        <v>20</v>
      </c>
      <c r="K853" s="15">
        <v>93</v>
      </c>
      <c r="L853" s="4">
        <v>4</v>
      </c>
      <c r="M853" s="3">
        <v>7.36</v>
      </c>
      <c r="N853" s="4">
        <v>1</v>
      </c>
      <c r="O853" s="3">
        <v>13.75</v>
      </c>
      <c r="P853" s="4">
        <v>0</v>
      </c>
      <c r="Q853" s="3" t="s">
        <v>27</v>
      </c>
      <c r="R853" s="11">
        <f t="shared" si="65"/>
        <v>61.620553359683797</v>
      </c>
      <c r="S853" s="12">
        <f t="shared" si="66"/>
        <v>0.66258659526541719</v>
      </c>
      <c r="T853" s="11">
        <f t="shared" si="67"/>
        <v>154.62055335968381</v>
      </c>
      <c r="U853" s="12">
        <f t="shared" si="68"/>
        <v>1.2837615283267458</v>
      </c>
      <c r="V853" s="13">
        <f t="shared" si="69"/>
        <v>0</v>
      </c>
    </row>
    <row r="854" spans="1:22" ht="15" x14ac:dyDescent="0.25">
      <c r="A854" s="1" t="s">
        <v>1184</v>
      </c>
      <c r="B854" s="14" t="s">
        <v>36</v>
      </c>
      <c r="C854" s="14" t="s">
        <v>37</v>
      </c>
      <c r="D854" s="1" t="s">
        <v>162</v>
      </c>
      <c r="E854" s="1" t="s">
        <v>39</v>
      </c>
      <c r="F854" s="14">
        <v>27</v>
      </c>
      <c r="G854" s="15">
        <v>79</v>
      </c>
      <c r="H854" s="15">
        <v>1</v>
      </c>
      <c r="I854" s="15">
        <v>12</v>
      </c>
      <c r="J854" s="15">
        <v>13</v>
      </c>
      <c r="K854" s="15">
        <v>46</v>
      </c>
      <c r="L854" s="4">
        <v>4</v>
      </c>
      <c r="M854" s="3">
        <v>9.02</v>
      </c>
      <c r="N854" s="4">
        <v>0</v>
      </c>
      <c r="O854" s="3">
        <v>18.18</v>
      </c>
      <c r="P854" s="4">
        <v>0</v>
      </c>
      <c r="Q854" s="3">
        <v>6.25</v>
      </c>
      <c r="R854" s="11">
        <f t="shared" si="65"/>
        <v>44.345898004434588</v>
      </c>
      <c r="S854" s="12">
        <f t="shared" si="66"/>
        <v>0.96404126096596932</v>
      </c>
      <c r="T854" s="11">
        <f t="shared" si="67"/>
        <v>90.345898004434588</v>
      </c>
      <c r="U854" s="12">
        <f t="shared" si="68"/>
        <v>0.5613404810687922</v>
      </c>
      <c r="V854" s="13">
        <f t="shared" si="69"/>
        <v>1</v>
      </c>
    </row>
    <row r="855" spans="1:22" ht="15" x14ac:dyDescent="0.25">
      <c r="A855" s="1" t="s">
        <v>1184</v>
      </c>
      <c r="B855" s="14" t="s">
        <v>40</v>
      </c>
      <c r="C855" s="14" t="s">
        <v>41</v>
      </c>
      <c r="D855" s="1" t="s">
        <v>42</v>
      </c>
      <c r="E855" s="1" t="s">
        <v>31</v>
      </c>
      <c r="F855" s="14">
        <v>36</v>
      </c>
      <c r="G855" s="15">
        <v>79</v>
      </c>
      <c r="H855" s="15">
        <v>24</v>
      </c>
      <c r="I855" s="15">
        <v>50</v>
      </c>
      <c r="J855" s="15">
        <v>74</v>
      </c>
      <c r="K855" s="15">
        <v>204</v>
      </c>
      <c r="L855" s="4">
        <v>15</v>
      </c>
      <c r="M855" s="3">
        <v>10</v>
      </c>
      <c r="N855" s="4">
        <v>8</v>
      </c>
      <c r="O855" s="3">
        <v>12.64</v>
      </c>
      <c r="P855" s="4">
        <v>3</v>
      </c>
      <c r="Q855" s="3">
        <v>12.12</v>
      </c>
      <c r="R855" s="11">
        <f t="shared" si="65"/>
        <v>238.04361448803107</v>
      </c>
      <c r="S855" s="12">
        <f t="shared" si="66"/>
        <v>1.166880463176623</v>
      </c>
      <c r="T855" s="11">
        <f t="shared" si="67"/>
        <v>442.04361448803104</v>
      </c>
      <c r="U855" s="12">
        <f t="shared" si="68"/>
        <v>3.0132103099750767</v>
      </c>
      <c r="V855" s="13">
        <f t="shared" si="69"/>
        <v>0</v>
      </c>
    </row>
    <row r="856" spans="1:22" ht="15" x14ac:dyDescent="0.25">
      <c r="A856" s="1" t="s">
        <v>1184</v>
      </c>
      <c r="B856" s="14" t="s">
        <v>43</v>
      </c>
      <c r="C856" s="14" t="s">
        <v>45</v>
      </c>
      <c r="D856" s="1" t="s">
        <v>46</v>
      </c>
      <c r="E856" s="1" t="s">
        <v>39</v>
      </c>
      <c r="F856" s="14">
        <v>28</v>
      </c>
      <c r="G856" s="15">
        <v>2</v>
      </c>
      <c r="H856" s="15">
        <v>0</v>
      </c>
      <c r="I856" s="15">
        <v>1</v>
      </c>
      <c r="J856" s="15">
        <v>1</v>
      </c>
      <c r="K856" s="15">
        <v>5</v>
      </c>
      <c r="L856" s="4">
        <v>0</v>
      </c>
      <c r="M856" s="3">
        <v>13.64</v>
      </c>
      <c r="N856" s="4">
        <v>0</v>
      </c>
      <c r="O856" s="3" t="s">
        <v>27</v>
      </c>
      <c r="P856" s="4">
        <v>0</v>
      </c>
      <c r="Q856" s="3">
        <v>0</v>
      </c>
      <c r="R856" s="11">
        <f t="shared" si="65"/>
        <v>0</v>
      </c>
      <c r="S856" s="12">
        <f t="shared" si="66"/>
        <v>0</v>
      </c>
      <c r="T856" s="11">
        <f t="shared" si="67"/>
        <v>5</v>
      </c>
      <c r="U856" s="12">
        <f t="shared" si="68"/>
        <v>0</v>
      </c>
      <c r="V856" s="13">
        <f t="shared" si="69"/>
        <v>1</v>
      </c>
    </row>
    <row r="857" spans="1:22" ht="15" x14ac:dyDescent="0.25">
      <c r="A857" s="1" t="s">
        <v>1184</v>
      </c>
      <c r="B857" s="14" t="s">
        <v>1185</v>
      </c>
      <c r="C857" s="14" t="s">
        <v>1041</v>
      </c>
      <c r="D857" s="1" t="s">
        <v>82</v>
      </c>
      <c r="E857" s="1" t="s">
        <v>39</v>
      </c>
      <c r="F857" s="14">
        <v>20</v>
      </c>
      <c r="G857" s="15">
        <v>30</v>
      </c>
      <c r="H857" s="15">
        <v>1</v>
      </c>
      <c r="I857" s="15">
        <v>4</v>
      </c>
      <c r="J857" s="15">
        <v>5</v>
      </c>
      <c r="K857" s="15">
        <v>31</v>
      </c>
      <c r="L857" s="4">
        <v>2</v>
      </c>
      <c r="M857" s="3">
        <v>8.3000000000000007</v>
      </c>
      <c r="N857" s="4">
        <v>0</v>
      </c>
      <c r="O857" s="3">
        <v>0</v>
      </c>
      <c r="P857" s="4">
        <v>0</v>
      </c>
      <c r="Q857" s="3">
        <v>14.29</v>
      </c>
      <c r="R857" s="11">
        <f t="shared" si="65"/>
        <v>24.096385542168672</v>
      </c>
      <c r="S857" s="12">
        <f t="shared" si="66"/>
        <v>0.77730275942479587</v>
      </c>
      <c r="T857" s="11">
        <f t="shared" si="67"/>
        <v>55.096385542168676</v>
      </c>
      <c r="U857" s="12">
        <f t="shared" si="68"/>
        <v>0.80321285140562237</v>
      </c>
      <c r="V857" s="13">
        <f t="shared" si="69"/>
        <v>1</v>
      </c>
    </row>
    <row r="858" spans="1:22" ht="15" x14ac:dyDescent="0.25">
      <c r="A858" s="1" t="s">
        <v>1184</v>
      </c>
      <c r="B858" s="14" t="s">
        <v>1186</v>
      </c>
      <c r="C858" s="14" t="s">
        <v>1187</v>
      </c>
      <c r="D858" s="1" t="s">
        <v>72</v>
      </c>
      <c r="E858" s="1" t="s">
        <v>26</v>
      </c>
      <c r="F858" s="14">
        <v>20</v>
      </c>
      <c r="G858" s="15">
        <v>1</v>
      </c>
      <c r="H858" s="15">
        <v>0</v>
      </c>
      <c r="I858" s="15">
        <v>0</v>
      </c>
      <c r="J858" s="15">
        <v>0</v>
      </c>
      <c r="K858" s="15">
        <v>1</v>
      </c>
      <c r="L858" s="4">
        <v>0</v>
      </c>
      <c r="M858" s="3">
        <v>0</v>
      </c>
      <c r="N858" s="4">
        <v>0</v>
      </c>
      <c r="P858" s="4">
        <v>0</v>
      </c>
      <c r="R858" s="11">
        <f t="shared" si="65"/>
        <v>0</v>
      </c>
      <c r="S858" s="12">
        <f t="shared" si="66"/>
        <v>0</v>
      </c>
      <c r="T858" s="11">
        <f t="shared" si="67"/>
        <v>1</v>
      </c>
      <c r="U858" s="12">
        <f t="shared" si="68"/>
        <v>0</v>
      </c>
      <c r="V858" s="13">
        <f t="shared" si="69"/>
        <v>0</v>
      </c>
    </row>
    <row r="859" spans="1:22" ht="15" x14ac:dyDescent="0.25">
      <c r="A859" s="1" t="s">
        <v>1184</v>
      </c>
      <c r="B859" s="14" t="s">
        <v>47</v>
      </c>
      <c r="C859" s="14" t="s">
        <v>48</v>
      </c>
      <c r="D859" s="1" t="s">
        <v>72</v>
      </c>
      <c r="E859" s="1" t="s">
        <v>50</v>
      </c>
      <c r="F859" s="14">
        <v>28</v>
      </c>
      <c r="G859" s="15">
        <v>81</v>
      </c>
      <c r="H859" s="15">
        <v>28</v>
      </c>
      <c r="I859" s="15">
        <v>31</v>
      </c>
      <c r="J859" s="15">
        <v>59</v>
      </c>
      <c r="K859" s="15">
        <v>224</v>
      </c>
      <c r="L859" s="4">
        <v>14</v>
      </c>
      <c r="M859" s="3">
        <v>8.83</v>
      </c>
      <c r="N859" s="4">
        <v>7</v>
      </c>
      <c r="O859" s="3">
        <v>11.62</v>
      </c>
      <c r="P859" s="4">
        <v>1</v>
      </c>
      <c r="Q859" s="3">
        <v>10</v>
      </c>
      <c r="R859" s="11">
        <f t="shared" si="65"/>
        <v>228.79136023141263</v>
      </c>
      <c r="S859" s="12">
        <f t="shared" si="66"/>
        <v>1.0213900010330921</v>
      </c>
      <c r="T859" s="11">
        <f t="shared" si="67"/>
        <v>452.79136023141263</v>
      </c>
      <c r="U859" s="12">
        <f t="shared" si="68"/>
        <v>2.8245846942149706</v>
      </c>
      <c r="V859" s="13">
        <f t="shared" si="69"/>
        <v>0</v>
      </c>
    </row>
    <row r="860" spans="1:22" ht="15" x14ac:dyDescent="0.25">
      <c r="A860" s="1" t="s">
        <v>1184</v>
      </c>
      <c r="B860" s="14" t="s">
        <v>51</v>
      </c>
      <c r="C860" s="14" t="s">
        <v>52</v>
      </c>
      <c r="D860" s="1" t="s">
        <v>53</v>
      </c>
      <c r="E860" s="1" t="s">
        <v>31</v>
      </c>
      <c r="F860" s="14">
        <v>26</v>
      </c>
      <c r="G860" s="15">
        <v>82</v>
      </c>
      <c r="H860" s="15">
        <v>22</v>
      </c>
      <c r="I860" s="15">
        <v>18</v>
      </c>
      <c r="J860" s="15">
        <v>40</v>
      </c>
      <c r="K860" s="15">
        <v>141</v>
      </c>
      <c r="L860" s="4">
        <v>8</v>
      </c>
      <c r="M860" s="3">
        <v>9.84</v>
      </c>
      <c r="N860" s="4">
        <v>1</v>
      </c>
      <c r="O860" s="3">
        <v>14.29</v>
      </c>
      <c r="P860" s="4">
        <v>0</v>
      </c>
      <c r="Q860" s="3">
        <v>0</v>
      </c>
      <c r="R860" s="11">
        <f t="shared" si="65"/>
        <v>88.298713637941134</v>
      </c>
      <c r="S860" s="12">
        <f t="shared" si="66"/>
        <v>0.6262320116166038</v>
      </c>
      <c r="T860" s="11">
        <f t="shared" si="67"/>
        <v>229.29871363794115</v>
      </c>
      <c r="U860" s="12">
        <f t="shared" si="68"/>
        <v>1.0768135809505017</v>
      </c>
      <c r="V860" s="13">
        <f t="shared" si="69"/>
        <v>0</v>
      </c>
    </row>
    <row r="861" spans="1:22" ht="15" x14ac:dyDescent="0.25">
      <c r="A861" s="1" t="s">
        <v>1184</v>
      </c>
      <c r="B861" s="14" t="s">
        <v>51</v>
      </c>
      <c r="C861" s="14" t="s">
        <v>54</v>
      </c>
      <c r="D861" s="1" t="s">
        <v>55</v>
      </c>
      <c r="E861" s="1" t="s">
        <v>26</v>
      </c>
      <c r="F861" s="14">
        <v>36</v>
      </c>
      <c r="G861" s="15">
        <v>56</v>
      </c>
      <c r="H861" s="15">
        <v>5</v>
      </c>
      <c r="I861" s="15">
        <v>4</v>
      </c>
      <c r="J861" s="15">
        <v>9</v>
      </c>
      <c r="K861" s="15">
        <v>42</v>
      </c>
      <c r="L861" s="4">
        <v>2</v>
      </c>
      <c r="M861" s="3">
        <v>5.35</v>
      </c>
      <c r="N861" s="4">
        <v>0</v>
      </c>
      <c r="O861" s="3">
        <v>50</v>
      </c>
      <c r="P861" s="4">
        <v>0</v>
      </c>
      <c r="Q861" s="3" t="s">
        <v>27</v>
      </c>
      <c r="R861" s="11">
        <f t="shared" si="65"/>
        <v>37.383177570093459</v>
      </c>
      <c r="S861" s="12">
        <f t="shared" si="66"/>
        <v>0.89007565643079667</v>
      </c>
      <c r="T861" s="11">
        <f t="shared" si="67"/>
        <v>79.383177570093466</v>
      </c>
      <c r="U861" s="12">
        <f t="shared" si="68"/>
        <v>0.66755674232309747</v>
      </c>
      <c r="V861" s="13">
        <f t="shared" si="69"/>
        <v>0</v>
      </c>
    </row>
    <row r="862" spans="1:22" ht="15" x14ac:dyDescent="0.25">
      <c r="A862" s="1" t="s">
        <v>1184</v>
      </c>
      <c r="B862" s="14" t="s">
        <v>51</v>
      </c>
      <c r="C862" s="14" t="s">
        <v>277</v>
      </c>
      <c r="D862" s="1" t="s">
        <v>210</v>
      </c>
      <c r="E862" s="1" t="s">
        <v>50</v>
      </c>
      <c r="F862" s="14">
        <v>25</v>
      </c>
      <c r="G862" s="15">
        <v>2</v>
      </c>
      <c r="H862" s="15">
        <v>0</v>
      </c>
      <c r="I862" s="15">
        <v>0</v>
      </c>
      <c r="J862" s="15">
        <v>0</v>
      </c>
      <c r="K862" s="15">
        <v>1</v>
      </c>
      <c r="L862" s="4">
        <v>0</v>
      </c>
      <c r="M862" s="3">
        <v>0</v>
      </c>
      <c r="N862" s="4">
        <v>0</v>
      </c>
      <c r="O862" s="3">
        <v>0</v>
      </c>
      <c r="P862" s="4">
        <v>0</v>
      </c>
      <c r="Q862" s="3" t="s">
        <v>27</v>
      </c>
      <c r="R862" s="11">
        <f t="shared" si="65"/>
        <v>0</v>
      </c>
      <c r="S862" s="12">
        <f t="shared" si="66"/>
        <v>0</v>
      </c>
      <c r="T862" s="11">
        <f t="shared" si="67"/>
        <v>1</v>
      </c>
      <c r="U862" s="12">
        <f t="shared" si="68"/>
        <v>0</v>
      </c>
      <c r="V862" s="13">
        <f t="shared" si="69"/>
        <v>0</v>
      </c>
    </row>
    <row r="863" spans="1:22" ht="15" x14ac:dyDescent="0.25">
      <c r="A863" s="1" t="s">
        <v>1184</v>
      </c>
      <c r="B863" s="14" t="s">
        <v>56</v>
      </c>
      <c r="C863" s="14" t="s">
        <v>57</v>
      </c>
      <c r="D863" s="1" t="s">
        <v>58</v>
      </c>
      <c r="E863" s="1" t="s">
        <v>26</v>
      </c>
      <c r="F863" s="14">
        <v>30</v>
      </c>
      <c r="G863" s="15">
        <v>71</v>
      </c>
      <c r="H863" s="15">
        <v>5</v>
      </c>
      <c r="I863" s="15">
        <v>17</v>
      </c>
      <c r="J863" s="15">
        <v>22</v>
      </c>
      <c r="K863" s="15">
        <v>108</v>
      </c>
      <c r="L863" s="4">
        <v>11</v>
      </c>
      <c r="M863" s="3">
        <v>6.91</v>
      </c>
      <c r="N863" s="4">
        <v>1</v>
      </c>
      <c r="O863" s="3">
        <v>7.55</v>
      </c>
      <c r="P863" s="4">
        <v>0</v>
      </c>
      <c r="Q863" s="3" t="s">
        <v>27</v>
      </c>
      <c r="R863" s="11">
        <f t="shared" si="65"/>
        <v>172.43461343096195</v>
      </c>
      <c r="S863" s="12">
        <f t="shared" si="66"/>
        <v>1.5966167910274254</v>
      </c>
      <c r="T863" s="11">
        <f t="shared" si="67"/>
        <v>280.43461343096192</v>
      </c>
      <c r="U863" s="12">
        <f t="shared" si="68"/>
        <v>2.4286565271966469</v>
      </c>
      <c r="V863" s="13">
        <f t="shared" si="69"/>
        <v>0</v>
      </c>
    </row>
    <row r="864" spans="1:22" ht="15" x14ac:dyDescent="0.25">
      <c r="A864" s="1" t="s">
        <v>1184</v>
      </c>
      <c r="B864" s="14" t="s">
        <v>59</v>
      </c>
      <c r="C864" s="14" t="s">
        <v>60</v>
      </c>
      <c r="D864" s="1" t="s">
        <v>61</v>
      </c>
      <c r="E864" s="1" t="s">
        <v>26</v>
      </c>
      <c r="F864" s="14">
        <v>34</v>
      </c>
      <c r="G864" s="15">
        <v>65</v>
      </c>
      <c r="H864" s="15">
        <v>33</v>
      </c>
      <c r="I864" s="15">
        <v>24</v>
      </c>
      <c r="J864" s="15">
        <v>57</v>
      </c>
      <c r="K864" s="15">
        <v>196</v>
      </c>
      <c r="L864" s="4">
        <v>6</v>
      </c>
      <c r="M864" s="3">
        <v>11.71</v>
      </c>
      <c r="N864" s="4">
        <v>5</v>
      </c>
      <c r="O864" s="3">
        <v>9.8699999999999992</v>
      </c>
      <c r="P864" s="4">
        <v>0</v>
      </c>
      <c r="Q864" s="3">
        <v>0</v>
      </c>
      <c r="R864" s="11">
        <f t="shared" si="65"/>
        <v>101.89681919609059</v>
      </c>
      <c r="S864" s="12">
        <f t="shared" si="66"/>
        <v>0.51988173059229892</v>
      </c>
      <c r="T864" s="11">
        <f t="shared" si="67"/>
        <v>297.89681919609058</v>
      </c>
      <c r="U864" s="12">
        <f t="shared" si="68"/>
        <v>1.5676433722475476</v>
      </c>
      <c r="V864" s="13">
        <f t="shared" si="69"/>
        <v>0</v>
      </c>
    </row>
    <row r="865" spans="1:22" ht="15" x14ac:dyDescent="0.25">
      <c r="A865" s="1" t="s">
        <v>1184</v>
      </c>
      <c r="B865" s="14" t="s">
        <v>1188</v>
      </c>
      <c r="C865" s="14" t="s">
        <v>1189</v>
      </c>
      <c r="D865" s="1" t="s">
        <v>181</v>
      </c>
      <c r="E865" s="1" t="s">
        <v>31</v>
      </c>
      <c r="F865" s="14">
        <v>26</v>
      </c>
      <c r="G865" s="15">
        <v>73</v>
      </c>
      <c r="H865" s="15">
        <v>6</v>
      </c>
      <c r="I865" s="15">
        <v>10</v>
      </c>
      <c r="J865" s="15">
        <v>16</v>
      </c>
      <c r="K865" s="15">
        <v>100</v>
      </c>
      <c r="L865" s="4">
        <v>4</v>
      </c>
      <c r="M865" s="3">
        <v>8.36</v>
      </c>
      <c r="N865" s="4">
        <v>1</v>
      </c>
      <c r="O865" s="3">
        <v>9.3800000000000008</v>
      </c>
      <c r="P865" s="4">
        <v>0</v>
      </c>
      <c r="Q865" s="3" t="s">
        <v>27</v>
      </c>
      <c r="R865" s="11">
        <f t="shared" si="65"/>
        <v>58.507870762387654</v>
      </c>
      <c r="S865" s="12">
        <f t="shared" si="66"/>
        <v>0.58507870762387659</v>
      </c>
      <c r="T865" s="11">
        <f t="shared" si="67"/>
        <v>158.50787076238765</v>
      </c>
      <c r="U865" s="12">
        <f t="shared" si="68"/>
        <v>0.80147768167654321</v>
      </c>
      <c r="V865" s="13">
        <f t="shared" si="69"/>
        <v>0</v>
      </c>
    </row>
    <row r="866" spans="1:22" ht="15" x14ac:dyDescent="0.25">
      <c r="A866" s="1" t="s">
        <v>1184</v>
      </c>
      <c r="B866" s="14" t="s">
        <v>62</v>
      </c>
      <c r="C866" s="14" t="s">
        <v>63</v>
      </c>
      <c r="D866" s="1" t="s">
        <v>162</v>
      </c>
      <c r="E866" s="1" t="s">
        <v>31</v>
      </c>
      <c r="F866" s="14">
        <v>30</v>
      </c>
      <c r="G866" s="15">
        <v>78</v>
      </c>
      <c r="H866" s="15">
        <v>8</v>
      </c>
      <c r="I866" s="15">
        <v>12</v>
      </c>
      <c r="J866" s="15">
        <v>20</v>
      </c>
      <c r="K866" s="15">
        <v>74</v>
      </c>
      <c r="L866" s="4">
        <v>7</v>
      </c>
      <c r="M866" s="3">
        <v>9.5500000000000007</v>
      </c>
      <c r="N866" s="4">
        <v>0</v>
      </c>
      <c r="O866" s="3">
        <v>0</v>
      </c>
      <c r="P866" s="4">
        <v>0</v>
      </c>
      <c r="Q866" s="3" t="s">
        <v>27</v>
      </c>
      <c r="R866" s="11">
        <f t="shared" si="65"/>
        <v>73.298429319371721</v>
      </c>
      <c r="S866" s="12">
        <f t="shared" si="66"/>
        <v>0.99051931512664493</v>
      </c>
      <c r="T866" s="11">
        <f t="shared" si="67"/>
        <v>147.29842931937173</v>
      </c>
      <c r="U866" s="12">
        <f t="shared" si="68"/>
        <v>0.93972345281245795</v>
      </c>
      <c r="V866" s="13">
        <f t="shared" si="69"/>
        <v>0</v>
      </c>
    </row>
    <row r="867" spans="1:22" ht="15" x14ac:dyDescent="0.25">
      <c r="A867" s="1" t="s">
        <v>1184</v>
      </c>
      <c r="B867" s="14" t="s">
        <v>65</v>
      </c>
      <c r="C867" s="14" t="s">
        <v>66</v>
      </c>
      <c r="D867" s="1" t="s">
        <v>67</v>
      </c>
      <c r="E867" s="1" t="s">
        <v>39</v>
      </c>
      <c r="F867" s="14">
        <v>35</v>
      </c>
      <c r="G867" s="15">
        <v>81</v>
      </c>
      <c r="H867" s="15">
        <v>10</v>
      </c>
      <c r="I867" s="15">
        <v>24</v>
      </c>
      <c r="J867" s="15">
        <v>34</v>
      </c>
      <c r="K867" s="15">
        <v>126</v>
      </c>
      <c r="L867" s="4">
        <v>4</v>
      </c>
      <c r="M867" s="3">
        <v>8.17</v>
      </c>
      <c r="N867" s="4">
        <v>2</v>
      </c>
      <c r="O867" s="3">
        <v>12.89</v>
      </c>
      <c r="P867" s="4">
        <v>0</v>
      </c>
      <c r="Q867" s="3">
        <v>6.9</v>
      </c>
      <c r="R867" s="11">
        <f t="shared" si="65"/>
        <v>64.475512124529843</v>
      </c>
      <c r="S867" s="12">
        <f t="shared" si="66"/>
        <v>0.51171041368674475</v>
      </c>
      <c r="T867" s="11">
        <f t="shared" si="67"/>
        <v>190.47551212452984</v>
      </c>
      <c r="U867" s="12">
        <f t="shared" si="68"/>
        <v>0.79599397684604745</v>
      </c>
      <c r="V867" s="13">
        <f t="shared" si="69"/>
        <v>1</v>
      </c>
    </row>
    <row r="868" spans="1:22" ht="15" x14ac:dyDescent="0.25">
      <c r="A868" s="1" t="s">
        <v>1184</v>
      </c>
      <c r="B868" s="14" t="s">
        <v>65</v>
      </c>
      <c r="C868" s="14" t="s">
        <v>68</v>
      </c>
      <c r="D868" s="1" t="s">
        <v>82</v>
      </c>
      <c r="E868" s="1" t="s">
        <v>26</v>
      </c>
      <c r="F868" s="14">
        <v>30</v>
      </c>
      <c r="G868" s="15">
        <v>12</v>
      </c>
      <c r="H868" s="15">
        <v>2</v>
      </c>
      <c r="I868" s="15">
        <v>4</v>
      </c>
      <c r="J868" s="15">
        <v>6</v>
      </c>
      <c r="K868" s="15">
        <v>15</v>
      </c>
      <c r="L868" s="4">
        <v>0</v>
      </c>
      <c r="M868" s="3">
        <v>10.61</v>
      </c>
      <c r="N868" s="4">
        <v>0</v>
      </c>
      <c r="O868" s="3">
        <v>33.33</v>
      </c>
      <c r="P868" s="4">
        <v>0</v>
      </c>
      <c r="R868" s="11">
        <f t="shared" si="65"/>
        <v>0</v>
      </c>
      <c r="S868" s="12">
        <f t="shared" si="66"/>
        <v>0</v>
      </c>
      <c r="T868" s="11">
        <f t="shared" si="67"/>
        <v>15</v>
      </c>
      <c r="U868" s="12">
        <f t="shared" si="68"/>
        <v>0</v>
      </c>
      <c r="V868" s="13">
        <f t="shared" si="69"/>
        <v>0</v>
      </c>
    </row>
    <row r="869" spans="1:22" ht="15" x14ac:dyDescent="0.25">
      <c r="A869" s="1" t="s">
        <v>1184</v>
      </c>
      <c r="B869" s="14" t="s">
        <v>70</v>
      </c>
      <c r="C869" s="14" t="s">
        <v>71</v>
      </c>
      <c r="D869" s="1" t="s">
        <v>72</v>
      </c>
      <c r="E869" s="1" t="s">
        <v>26</v>
      </c>
      <c r="F869" s="14">
        <v>28</v>
      </c>
      <c r="G869" s="15">
        <v>41</v>
      </c>
      <c r="H869" s="15">
        <v>8</v>
      </c>
      <c r="I869" s="15">
        <v>14</v>
      </c>
      <c r="J869" s="15">
        <v>22</v>
      </c>
      <c r="K869" s="15">
        <v>99</v>
      </c>
      <c r="L869" s="4">
        <v>5</v>
      </c>
      <c r="M869" s="3">
        <v>9.18</v>
      </c>
      <c r="N869" s="4">
        <v>3</v>
      </c>
      <c r="O869" s="3">
        <v>9.33</v>
      </c>
      <c r="P869" s="4">
        <v>0</v>
      </c>
      <c r="Q869" s="3" t="s">
        <v>27</v>
      </c>
      <c r="R869" s="11">
        <f t="shared" si="65"/>
        <v>86.620571772832051</v>
      </c>
      <c r="S869" s="12">
        <f t="shared" si="66"/>
        <v>0.87495527043264698</v>
      </c>
      <c r="T869" s="11">
        <f t="shared" si="67"/>
        <v>185.62057177283205</v>
      </c>
      <c r="U869" s="12">
        <f t="shared" si="68"/>
        <v>2.1126968725080988</v>
      </c>
      <c r="V869" s="13">
        <f t="shared" si="69"/>
        <v>0</v>
      </c>
    </row>
    <row r="870" spans="1:22" ht="15" x14ac:dyDescent="0.25">
      <c r="A870" s="1" t="s">
        <v>1184</v>
      </c>
      <c r="B870" s="14" t="s">
        <v>73</v>
      </c>
      <c r="C870" s="14" t="s">
        <v>74</v>
      </c>
      <c r="D870" s="1" t="s">
        <v>38</v>
      </c>
      <c r="E870" s="1" t="s">
        <v>26</v>
      </c>
      <c r="F870" s="14">
        <v>34</v>
      </c>
      <c r="G870" s="15">
        <v>75</v>
      </c>
      <c r="H870" s="15">
        <v>6</v>
      </c>
      <c r="I870" s="15">
        <v>24</v>
      </c>
      <c r="J870" s="15">
        <v>30</v>
      </c>
      <c r="K870" s="15">
        <v>87</v>
      </c>
      <c r="L870" s="4">
        <v>8</v>
      </c>
      <c r="M870" s="3">
        <v>7.89</v>
      </c>
      <c r="N870" s="4">
        <v>5</v>
      </c>
      <c r="O870" s="3">
        <v>13.71</v>
      </c>
      <c r="P870" s="4">
        <v>0</v>
      </c>
      <c r="Q870" s="3">
        <v>0</v>
      </c>
      <c r="R870" s="11">
        <f t="shared" si="65"/>
        <v>137.86389995923156</v>
      </c>
      <c r="S870" s="12">
        <f t="shared" si="66"/>
        <v>1.5846425282670293</v>
      </c>
      <c r="T870" s="11">
        <f t="shared" si="67"/>
        <v>224.86389995923156</v>
      </c>
      <c r="U870" s="12">
        <f t="shared" si="68"/>
        <v>1.8381853327897542</v>
      </c>
      <c r="V870" s="13">
        <f t="shared" si="69"/>
        <v>0</v>
      </c>
    </row>
    <row r="871" spans="1:22" ht="15" x14ac:dyDescent="0.25">
      <c r="A871" s="1" t="s">
        <v>1184</v>
      </c>
      <c r="B871" s="14" t="s">
        <v>1190</v>
      </c>
      <c r="C871" s="14" t="s">
        <v>1049</v>
      </c>
      <c r="D871" s="1" t="s">
        <v>69</v>
      </c>
      <c r="E871" s="1" t="s">
        <v>39</v>
      </c>
      <c r="F871" s="14">
        <v>24</v>
      </c>
      <c r="G871" s="15">
        <v>72</v>
      </c>
      <c r="H871" s="15">
        <v>16</v>
      </c>
      <c r="I871" s="15">
        <v>19</v>
      </c>
      <c r="J871" s="15">
        <v>35</v>
      </c>
      <c r="K871" s="15">
        <v>127</v>
      </c>
      <c r="L871" s="4">
        <v>6</v>
      </c>
      <c r="M871" s="3">
        <v>7.49</v>
      </c>
      <c r="N871" s="4">
        <v>3</v>
      </c>
      <c r="O871" s="3">
        <v>10.56</v>
      </c>
      <c r="P871" s="4">
        <v>0</v>
      </c>
      <c r="Q871" s="3">
        <v>33.33</v>
      </c>
      <c r="R871" s="11">
        <f t="shared" si="65"/>
        <v>108.5158999878626</v>
      </c>
      <c r="S871" s="12">
        <f t="shared" si="66"/>
        <v>0.85445590541624095</v>
      </c>
      <c r="T871" s="11">
        <f t="shared" si="67"/>
        <v>235.51589998786261</v>
      </c>
      <c r="U871" s="12">
        <f t="shared" si="68"/>
        <v>1.5071652776092028</v>
      </c>
      <c r="V871" s="13">
        <f t="shared" si="69"/>
        <v>1</v>
      </c>
    </row>
    <row r="872" spans="1:22" ht="15" x14ac:dyDescent="0.25">
      <c r="A872" s="1" t="s">
        <v>1184</v>
      </c>
      <c r="B872" s="14" t="s">
        <v>75</v>
      </c>
      <c r="C872" s="14" t="s">
        <v>76</v>
      </c>
      <c r="D872" s="1" t="s">
        <v>77</v>
      </c>
      <c r="E872" s="1" t="s">
        <v>31</v>
      </c>
      <c r="F872" s="14">
        <v>24</v>
      </c>
      <c r="G872" s="15">
        <v>82</v>
      </c>
      <c r="H872" s="15">
        <v>31</v>
      </c>
      <c r="I872" s="15">
        <v>23</v>
      </c>
      <c r="J872" s="15">
        <v>54</v>
      </c>
      <c r="K872" s="15">
        <v>208</v>
      </c>
      <c r="L872" s="4">
        <v>5</v>
      </c>
      <c r="M872" s="3">
        <v>9.7200000000000006</v>
      </c>
      <c r="N872" s="4">
        <v>4</v>
      </c>
      <c r="O872" s="3">
        <v>12.33</v>
      </c>
      <c r="P872" s="4">
        <v>1</v>
      </c>
      <c r="Q872" s="3">
        <v>11.11</v>
      </c>
      <c r="R872" s="11">
        <f t="shared" si="65"/>
        <v>92.882429632527987</v>
      </c>
      <c r="S872" s="12">
        <f t="shared" si="66"/>
        <v>0.44655014246407687</v>
      </c>
      <c r="T872" s="11">
        <f t="shared" si="67"/>
        <v>300.88242963252799</v>
      </c>
      <c r="U872" s="12">
        <f t="shared" si="68"/>
        <v>1.1327125564942437</v>
      </c>
      <c r="V872" s="13">
        <f t="shared" si="69"/>
        <v>0</v>
      </c>
    </row>
    <row r="873" spans="1:22" ht="15" x14ac:dyDescent="0.25">
      <c r="A873" s="1" t="s">
        <v>1184</v>
      </c>
      <c r="B873" s="14" t="s">
        <v>1191</v>
      </c>
      <c r="C873" s="14" t="s">
        <v>968</v>
      </c>
      <c r="D873" s="1" t="s">
        <v>67</v>
      </c>
      <c r="E873" s="1" t="s">
        <v>26</v>
      </c>
      <c r="F873" s="14">
        <v>19</v>
      </c>
      <c r="G873" s="15">
        <v>1</v>
      </c>
      <c r="H873" s="15">
        <v>0</v>
      </c>
      <c r="I873" s="15">
        <v>0</v>
      </c>
      <c r="J873" s="15">
        <v>0</v>
      </c>
      <c r="K873" s="15">
        <v>1</v>
      </c>
      <c r="L873" s="4">
        <v>0</v>
      </c>
      <c r="M873" s="3">
        <v>0</v>
      </c>
      <c r="N873" s="4">
        <v>0</v>
      </c>
      <c r="O873" s="3">
        <v>0</v>
      </c>
      <c r="P873" s="4">
        <v>0</v>
      </c>
      <c r="R873" s="11">
        <f t="shared" si="65"/>
        <v>0</v>
      </c>
      <c r="S873" s="12">
        <f t="shared" si="66"/>
        <v>0</v>
      </c>
      <c r="T873" s="11">
        <f t="shared" si="67"/>
        <v>1</v>
      </c>
      <c r="U873" s="12">
        <f t="shared" si="68"/>
        <v>0</v>
      </c>
      <c r="V873" s="13">
        <f t="shared" si="69"/>
        <v>0</v>
      </c>
    </row>
    <row r="874" spans="1:22" ht="15" x14ac:dyDescent="0.25">
      <c r="A874" s="1" t="s">
        <v>1184</v>
      </c>
      <c r="B874" s="14" t="s">
        <v>78</v>
      </c>
      <c r="C874" s="14" t="s">
        <v>79</v>
      </c>
      <c r="D874" s="1" t="s">
        <v>143</v>
      </c>
      <c r="E874" s="1" t="s">
        <v>39</v>
      </c>
      <c r="F874" s="14">
        <v>29</v>
      </c>
      <c r="G874" s="15">
        <v>56</v>
      </c>
      <c r="H874" s="15">
        <v>2</v>
      </c>
      <c r="I874" s="15">
        <v>5</v>
      </c>
      <c r="J874" s="15">
        <v>7</v>
      </c>
      <c r="K874" s="15">
        <v>54</v>
      </c>
      <c r="L874" s="4">
        <v>1</v>
      </c>
      <c r="M874" s="3">
        <v>6.93</v>
      </c>
      <c r="N874" s="4">
        <v>1</v>
      </c>
      <c r="O874" s="3">
        <v>5.95</v>
      </c>
      <c r="P874" s="4">
        <v>0</v>
      </c>
      <c r="Q874" s="3">
        <v>0</v>
      </c>
      <c r="R874" s="11">
        <f t="shared" si="65"/>
        <v>31.236737119090058</v>
      </c>
      <c r="S874" s="12">
        <f t="shared" si="66"/>
        <v>0.57845809479796406</v>
      </c>
      <c r="T874" s="11">
        <f t="shared" si="67"/>
        <v>85.236737119090066</v>
      </c>
      <c r="U874" s="12">
        <f t="shared" si="68"/>
        <v>0.55779887712660814</v>
      </c>
      <c r="V874" s="13">
        <f t="shared" si="69"/>
        <v>1</v>
      </c>
    </row>
    <row r="875" spans="1:22" ht="15" x14ac:dyDescent="0.25">
      <c r="A875" s="1" t="s">
        <v>1184</v>
      </c>
      <c r="B875" s="14" t="s">
        <v>80</v>
      </c>
      <c r="C875" s="14" t="s">
        <v>81</v>
      </c>
      <c r="D875" s="1" t="s">
        <v>82</v>
      </c>
      <c r="E875" s="1" t="s">
        <v>26</v>
      </c>
      <c r="F875" s="14">
        <v>21</v>
      </c>
      <c r="G875" s="15">
        <v>82</v>
      </c>
      <c r="H875" s="15">
        <v>22</v>
      </c>
      <c r="I875" s="15">
        <v>66</v>
      </c>
      <c r="J875" s="15">
        <v>88</v>
      </c>
      <c r="K875" s="15">
        <v>174</v>
      </c>
      <c r="L875" s="4">
        <v>22</v>
      </c>
      <c r="M875" s="3">
        <v>9.8000000000000007</v>
      </c>
      <c r="N875" s="4">
        <v>15</v>
      </c>
      <c r="O875" s="3">
        <v>18.239999999999998</v>
      </c>
      <c r="P875" s="4">
        <v>0</v>
      </c>
      <c r="Q875" s="3">
        <v>0</v>
      </c>
      <c r="R875" s="11">
        <f t="shared" si="65"/>
        <v>306.72663802363053</v>
      </c>
      <c r="S875" s="12">
        <f t="shared" si="66"/>
        <v>1.7627967702507501</v>
      </c>
      <c r="T875" s="11">
        <f t="shared" si="67"/>
        <v>480.72663802363053</v>
      </c>
      <c r="U875" s="12">
        <f t="shared" si="68"/>
        <v>3.7405687563857382</v>
      </c>
      <c r="V875" s="13">
        <f t="shared" si="69"/>
        <v>0</v>
      </c>
    </row>
    <row r="876" spans="1:22" ht="15" x14ac:dyDescent="0.25">
      <c r="A876" s="1" t="s">
        <v>1184</v>
      </c>
      <c r="B876" s="14" t="s">
        <v>1192</v>
      </c>
      <c r="C876" s="14" t="s">
        <v>430</v>
      </c>
      <c r="D876" s="1" t="s">
        <v>98</v>
      </c>
      <c r="E876" s="1" t="s">
        <v>26</v>
      </c>
      <c r="F876" s="14">
        <v>19</v>
      </c>
      <c r="G876" s="15">
        <v>68</v>
      </c>
      <c r="H876" s="15">
        <v>7</v>
      </c>
      <c r="I876" s="15">
        <v>18</v>
      </c>
      <c r="J876" s="15">
        <v>25</v>
      </c>
      <c r="K876" s="15">
        <v>74</v>
      </c>
      <c r="L876" s="4">
        <v>5</v>
      </c>
      <c r="M876" s="3">
        <v>8.24</v>
      </c>
      <c r="N876" s="4">
        <v>7</v>
      </c>
      <c r="O876" s="3">
        <v>14.2</v>
      </c>
      <c r="P876" s="4">
        <v>0</v>
      </c>
      <c r="Q876" s="3" t="s">
        <v>27</v>
      </c>
      <c r="R876" s="11">
        <f t="shared" si="65"/>
        <v>109.97538629837277</v>
      </c>
      <c r="S876" s="12">
        <f t="shared" si="66"/>
        <v>1.4861538688969294</v>
      </c>
      <c r="T876" s="11">
        <f t="shared" si="67"/>
        <v>183.97538629837277</v>
      </c>
      <c r="U876" s="12">
        <f t="shared" si="68"/>
        <v>1.617285092623129</v>
      </c>
      <c r="V876" s="13">
        <f t="shared" si="69"/>
        <v>0</v>
      </c>
    </row>
    <row r="877" spans="1:22" ht="15" x14ac:dyDescent="0.25">
      <c r="A877" s="1" t="s">
        <v>1184</v>
      </c>
      <c r="B877" s="14" t="s">
        <v>83</v>
      </c>
      <c r="C877" s="14" t="s">
        <v>68</v>
      </c>
      <c r="D877" s="1" t="s">
        <v>46</v>
      </c>
      <c r="E877" s="1" t="s">
        <v>39</v>
      </c>
      <c r="F877" s="14">
        <v>26</v>
      </c>
      <c r="G877" s="15">
        <v>82</v>
      </c>
      <c r="H877" s="15">
        <v>6</v>
      </c>
      <c r="I877" s="15">
        <v>28</v>
      </c>
      <c r="J877" s="15">
        <v>34</v>
      </c>
      <c r="K877" s="15">
        <v>106</v>
      </c>
      <c r="L877" s="4">
        <v>14</v>
      </c>
      <c r="M877" s="3">
        <v>9.35</v>
      </c>
      <c r="N877" s="4">
        <v>2</v>
      </c>
      <c r="O877" s="3">
        <v>7.84</v>
      </c>
      <c r="P877" s="4">
        <v>0</v>
      </c>
      <c r="Q877" s="3">
        <v>12</v>
      </c>
      <c r="R877" s="11">
        <f t="shared" si="65"/>
        <v>175.24282440248825</v>
      </c>
      <c r="S877" s="12">
        <f t="shared" si="66"/>
        <v>1.6532341924763043</v>
      </c>
      <c r="T877" s="11">
        <f t="shared" si="67"/>
        <v>281.24282440248828</v>
      </c>
      <c r="U877" s="12">
        <f t="shared" si="68"/>
        <v>2.1371076146644907</v>
      </c>
      <c r="V877" s="13">
        <f t="shared" si="69"/>
        <v>1</v>
      </c>
    </row>
    <row r="878" spans="1:22" ht="15" x14ac:dyDescent="0.25">
      <c r="A878" s="1" t="s">
        <v>1184</v>
      </c>
      <c r="B878" s="14" t="s">
        <v>87</v>
      </c>
      <c r="C878" s="14" t="s">
        <v>88</v>
      </c>
      <c r="D878" s="1" t="s">
        <v>89</v>
      </c>
      <c r="E878" s="1" t="s">
        <v>31</v>
      </c>
      <c r="F878" s="14">
        <v>28</v>
      </c>
      <c r="G878" s="15">
        <v>72</v>
      </c>
      <c r="H878" s="15">
        <v>4</v>
      </c>
      <c r="I878" s="15">
        <v>5</v>
      </c>
      <c r="J878" s="15">
        <v>9</v>
      </c>
      <c r="K878" s="15">
        <v>27</v>
      </c>
      <c r="L878" s="4">
        <v>2</v>
      </c>
      <c r="M878" s="3">
        <v>9.94</v>
      </c>
      <c r="N878" s="4">
        <v>0</v>
      </c>
      <c r="O878" s="3">
        <v>33.33</v>
      </c>
      <c r="P878" s="4">
        <v>0</v>
      </c>
      <c r="Q878" s="3" t="s">
        <v>27</v>
      </c>
      <c r="R878" s="11">
        <f t="shared" si="65"/>
        <v>20.120724346076461</v>
      </c>
      <c r="S878" s="12">
        <f t="shared" si="66"/>
        <v>0.74521201281764671</v>
      </c>
      <c r="T878" s="11">
        <f t="shared" si="67"/>
        <v>47.120724346076457</v>
      </c>
      <c r="U878" s="12">
        <f t="shared" si="68"/>
        <v>0.27945450480661749</v>
      </c>
      <c r="V878" s="13">
        <f t="shared" si="69"/>
        <v>0</v>
      </c>
    </row>
    <row r="879" spans="1:22" ht="15" x14ac:dyDescent="0.25">
      <c r="A879" s="1" t="s">
        <v>1184</v>
      </c>
      <c r="B879" s="14" t="s">
        <v>90</v>
      </c>
      <c r="C879" s="14" t="s">
        <v>91</v>
      </c>
      <c r="D879" s="1" t="s">
        <v>30</v>
      </c>
      <c r="E879" s="1" t="s">
        <v>39</v>
      </c>
      <c r="F879" s="14">
        <v>22</v>
      </c>
      <c r="G879" s="15">
        <v>68</v>
      </c>
      <c r="H879" s="15">
        <v>6</v>
      </c>
      <c r="I879" s="15">
        <v>34</v>
      </c>
      <c r="J879" s="15">
        <v>40</v>
      </c>
      <c r="K879" s="15">
        <v>101</v>
      </c>
      <c r="L879" s="4">
        <v>5</v>
      </c>
      <c r="M879" s="3">
        <v>6.64</v>
      </c>
      <c r="N879" s="4">
        <v>7</v>
      </c>
      <c r="O879" s="3">
        <v>18.75</v>
      </c>
      <c r="P879" s="4">
        <v>1</v>
      </c>
      <c r="Q879" s="3">
        <v>25</v>
      </c>
      <c r="R879" s="11">
        <f t="shared" si="65"/>
        <v>116.63453815261045</v>
      </c>
      <c r="S879" s="12">
        <f t="shared" si="66"/>
        <v>1.1547974074515885</v>
      </c>
      <c r="T879" s="11">
        <f t="shared" si="67"/>
        <v>217.63453815261045</v>
      </c>
      <c r="U879" s="12">
        <f t="shared" si="68"/>
        <v>1.7152137963619183</v>
      </c>
      <c r="V879" s="13">
        <f t="shared" si="69"/>
        <v>1</v>
      </c>
    </row>
    <row r="880" spans="1:22" ht="15" x14ac:dyDescent="0.25">
      <c r="A880" s="1" t="s">
        <v>1184</v>
      </c>
      <c r="B880" s="14" t="s">
        <v>94</v>
      </c>
      <c r="C880" s="14" t="s">
        <v>95</v>
      </c>
      <c r="D880" s="1" t="s">
        <v>42</v>
      </c>
      <c r="E880" s="1" t="s">
        <v>26</v>
      </c>
      <c r="F880" s="14">
        <v>21</v>
      </c>
      <c r="G880" s="15">
        <v>12</v>
      </c>
      <c r="H880" s="15">
        <v>0</v>
      </c>
      <c r="I880" s="15">
        <v>0</v>
      </c>
      <c r="J880" s="15">
        <v>0</v>
      </c>
      <c r="K880" s="15">
        <v>5</v>
      </c>
      <c r="L880" s="4">
        <v>0</v>
      </c>
      <c r="M880" s="3">
        <v>4.17</v>
      </c>
      <c r="N880" s="4">
        <v>0</v>
      </c>
      <c r="O880" s="3">
        <v>0</v>
      </c>
      <c r="P880" s="4">
        <v>0</v>
      </c>
      <c r="Q880" s="3" t="s">
        <v>27</v>
      </c>
      <c r="R880" s="11">
        <f t="shared" si="65"/>
        <v>0</v>
      </c>
      <c r="S880" s="12">
        <f t="shared" si="66"/>
        <v>0</v>
      </c>
      <c r="T880" s="11">
        <f t="shared" si="67"/>
        <v>5</v>
      </c>
      <c r="U880" s="12">
        <f t="shared" si="68"/>
        <v>0</v>
      </c>
      <c r="V880" s="13">
        <f t="shared" si="69"/>
        <v>0</v>
      </c>
    </row>
    <row r="881" spans="1:22" ht="15" x14ac:dyDescent="0.25">
      <c r="A881" s="1" t="s">
        <v>1184</v>
      </c>
      <c r="B881" s="14" t="s">
        <v>100</v>
      </c>
      <c r="C881" s="14" t="s">
        <v>101</v>
      </c>
      <c r="D881" s="1" t="s">
        <v>69</v>
      </c>
      <c r="E881" s="1" t="s">
        <v>50</v>
      </c>
      <c r="F881" s="14">
        <v>29</v>
      </c>
      <c r="G881" s="15">
        <v>70</v>
      </c>
      <c r="H881" s="15">
        <v>5</v>
      </c>
      <c r="I881" s="15">
        <v>7</v>
      </c>
      <c r="J881" s="15">
        <v>12</v>
      </c>
      <c r="K881" s="15">
        <v>62</v>
      </c>
      <c r="L881" s="4">
        <v>2</v>
      </c>
      <c r="M881" s="3">
        <v>5.88</v>
      </c>
      <c r="N881" s="4">
        <v>0</v>
      </c>
      <c r="O881" s="3">
        <v>0</v>
      </c>
      <c r="P881" s="4">
        <v>0</v>
      </c>
      <c r="Q881" s="3">
        <v>0</v>
      </c>
      <c r="R881" s="11">
        <f t="shared" si="65"/>
        <v>34.013605442176875</v>
      </c>
      <c r="S881" s="12">
        <f t="shared" si="66"/>
        <v>0.54860653938994963</v>
      </c>
      <c r="T881" s="11">
        <f t="shared" si="67"/>
        <v>96.013605442176868</v>
      </c>
      <c r="U881" s="12">
        <f t="shared" si="68"/>
        <v>0.48590864917395538</v>
      </c>
      <c r="V881" s="13">
        <f t="shared" si="69"/>
        <v>0</v>
      </c>
    </row>
    <row r="882" spans="1:22" ht="15" x14ac:dyDescent="0.25">
      <c r="A882" s="1" t="s">
        <v>1184</v>
      </c>
      <c r="B882" s="14" t="s">
        <v>1193</v>
      </c>
      <c r="C882" s="14" t="s">
        <v>170</v>
      </c>
      <c r="D882" s="1" t="s">
        <v>82</v>
      </c>
      <c r="E882" s="1" t="s">
        <v>50</v>
      </c>
      <c r="F882" s="14">
        <v>23</v>
      </c>
      <c r="G882" s="15">
        <v>3</v>
      </c>
      <c r="H882" s="15">
        <v>0</v>
      </c>
      <c r="I882" s="15">
        <v>0</v>
      </c>
      <c r="J882" s="15">
        <v>0</v>
      </c>
      <c r="K882" s="15">
        <v>5</v>
      </c>
      <c r="L882" s="4">
        <v>0</v>
      </c>
      <c r="M882" s="3">
        <v>0</v>
      </c>
      <c r="N882" s="4">
        <v>0</v>
      </c>
      <c r="O882" s="3" t="s">
        <v>27</v>
      </c>
      <c r="P882" s="4">
        <v>0</v>
      </c>
      <c r="R882" s="11">
        <f t="shared" si="65"/>
        <v>0</v>
      </c>
      <c r="S882" s="12">
        <f t="shared" si="66"/>
        <v>0</v>
      </c>
      <c r="T882" s="11">
        <f t="shared" si="67"/>
        <v>5</v>
      </c>
      <c r="U882" s="12">
        <f t="shared" si="68"/>
        <v>0</v>
      </c>
      <c r="V882" s="13">
        <f t="shared" si="69"/>
        <v>0</v>
      </c>
    </row>
    <row r="883" spans="1:22" ht="15" x14ac:dyDescent="0.25">
      <c r="A883" s="1" t="s">
        <v>1184</v>
      </c>
      <c r="B883" s="14" t="s">
        <v>102</v>
      </c>
      <c r="C883" s="14" t="s">
        <v>103</v>
      </c>
      <c r="D883" s="1" t="s">
        <v>104</v>
      </c>
      <c r="E883" s="1" t="s">
        <v>39</v>
      </c>
      <c r="F883" s="14">
        <v>28</v>
      </c>
      <c r="G883" s="15">
        <v>20</v>
      </c>
      <c r="H883" s="15">
        <v>4</v>
      </c>
      <c r="I883" s="15">
        <v>1</v>
      </c>
      <c r="J883" s="15">
        <v>5</v>
      </c>
      <c r="K883" s="15">
        <v>45</v>
      </c>
      <c r="L883" s="4">
        <v>0</v>
      </c>
      <c r="M883" s="3">
        <v>10.06</v>
      </c>
      <c r="N883" s="4">
        <v>1</v>
      </c>
      <c r="O883" s="3">
        <v>1.96</v>
      </c>
      <c r="P883" s="4">
        <v>0</v>
      </c>
      <c r="Q883" s="3">
        <v>0</v>
      </c>
      <c r="R883" s="11">
        <f t="shared" si="65"/>
        <v>51.020408163265309</v>
      </c>
      <c r="S883" s="12">
        <f t="shared" si="66"/>
        <v>1.1337868480725624</v>
      </c>
      <c r="T883" s="11">
        <f t="shared" si="67"/>
        <v>96.020408163265301</v>
      </c>
      <c r="U883" s="12">
        <f t="shared" si="68"/>
        <v>2.5510204081632653</v>
      </c>
      <c r="V883" s="13">
        <f t="shared" si="69"/>
        <v>1</v>
      </c>
    </row>
    <row r="884" spans="1:22" ht="15" x14ac:dyDescent="0.25">
      <c r="A884" s="1" t="s">
        <v>1184</v>
      </c>
      <c r="B884" s="14" t="s">
        <v>108</v>
      </c>
      <c r="C884" s="14" t="s">
        <v>109</v>
      </c>
      <c r="D884" s="1" t="s">
        <v>89</v>
      </c>
      <c r="E884" s="1" t="s">
        <v>50</v>
      </c>
      <c r="F884" s="14">
        <v>31</v>
      </c>
      <c r="G884" s="15">
        <v>62</v>
      </c>
      <c r="H884" s="15">
        <v>7</v>
      </c>
      <c r="I884" s="15">
        <v>5</v>
      </c>
      <c r="J884" s="15">
        <v>12</v>
      </c>
      <c r="K884" s="15">
        <v>90</v>
      </c>
      <c r="L884" s="4">
        <v>3</v>
      </c>
      <c r="M884" s="3">
        <v>6.61</v>
      </c>
      <c r="N884" s="4">
        <v>0</v>
      </c>
      <c r="O884" s="3">
        <v>0</v>
      </c>
      <c r="P884" s="4">
        <v>0</v>
      </c>
      <c r="Q884" s="3">
        <v>0</v>
      </c>
      <c r="R884" s="11">
        <f t="shared" si="65"/>
        <v>45.385779122541599</v>
      </c>
      <c r="S884" s="12">
        <f t="shared" si="66"/>
        <v>0.50428643469490664</v>
      </c>
      <c r="T884" s="11">
        <f t="shared" si="67"/>
        <v>135.38577912254161</v>
      </c>
      <c r="U884" s="12">
        <f t="shared" si="68"/>
        <v>0.73202869552486449</v>
      </c>
      <c r="V884" s="13">
        <f t="shared" si="69"/>
        <v>0</v>
      </c>
    </row>
    <row r="885" spans="1:22" ht="15" x14ac:dyDescent="0.25">
      <c r="A885" s="1" t="s">
        <v>1184</v>
      </c>
      <c r="B885" s="14" t="s">
        <v>111</v>
      </c>
      <c r="C885" s="14" t="s">
        <v>112</v>
      </c>
      <c r="D885" s="1" t="s">
        <v>61</v>
      </c>
      <c r="E885" s="1" t="s">
        <v>39</v>
      </c>
      <c r="F885" s="14">
        <v>33</v>
      </c>
      <c r="G885" s="15">
        <v>53</v>
      </c>
      <c r="H885" s="15">
        <v>0</v>
      </c>
      <c r="I885" s="15">
        <v>2</v>
      </c>
      <c r="J885" s="15">
        <v>2</v>
      </c>
      <c r="K885" s="15">
        <v>19</v>
      </c>
      <c r="L885" s="4">
        <v>2</v>
      </c>
      <c r="M885" s="3">
        <v>6.03</v>
      </c>
      <c r="N885" s="4">
        <v>0</v>
      </c>
      <c r="O885" s="3">
        <v>0</v>
      </c>
      <c r="P885" s="4">
        <v>0</v>
      </c>
      <c r="R885" s="11">
        <f t="shared" si="65"/>
        <v>33.16749585406302</v>
      </c>
      <c r="S885" s="12">
        <f t="shared" si="66"/>
        <v>1.7456576765296326</v>
      </c>
      <c r="T885" s="11">
        <f t="shared" si="67"/>
        <v>52.16749585406302</v>
      </c>
      <c r="U885" s="12">
        <f t="shared" si="68"/>
        <v>0.62580180856722678</v>
      </c>
      <c r="V885" s="13">
        <f t="shared" si="69"/>
        <v>1</v>
      </c>
    </row>
    <row r="886" spans="1:22" ht="15" x14ac:dyDescent="0.25">
      <c r="A886" s="1" t="s">
        <v>1184</v>
      </c>
      <c r="B886" s="14" t="s">
        <v>113</v>
      </c>
      <c r="C886" s="14" t="s">
        <v>114</v>
      </c>
      <c r="D886" s="1" t="s">
        <v>115</v>
      </c>
      <c r="E886" s="1" t="s">
        <v>26</v>
      </c>
      <c r="F886" s="14">
        <v>31</v>
      </c>
      <c r="G886" s="15">
        <v>79</v>
      </c>
      <c r="H886" s="15">
        <v>13</v>
      </c>
      <c r="I886" s="15">
        <v>23</v>
      </c>
      <c r="J886" s="15">
        <v>36</v>
      </c>
      <c r="K886" s="15">
        <v>147</v>
      </c>
      <c r="L886" s="4">
        <v>6</v>
      </c>
      <c r="M886" s="3">
        <v>8.08</v>
      </c>
      <c r="N886" s="4">
        <v>5</v>
      </c>
      <c r="O886" s="3">
        <v>13.11</v>
      </c>
      <c r="P886" s="4">
        <v>2</v>
      </c>
      <c r="Q886" s="3">
        <v>18.75</v>
      </c>
      <c r="R886" s="11">
        <f t="shared" si="65"/>
        <v>123.06291773342095</v>
      </c>
      <c r="S886" s="12">
        <f t="shared" si="66"/>
        <v>0.83716270566953022</v>
      </c>
      <c r="T886" s="11">
        <f t="shared" si="67"/>
        <v>270.06291773342093</v>
      </c>
      <c r="U886" s="12">
        <f t="shared" si="68"/>
        <v>1.5577584523217842</v>
      </c>
      <c r="V886" s="13">
        <f t="shared" si="69"/>
        <v>0</v>
      </c>
    </row>
    <row r="887" spans="1:22" ht="15" x14ac:dyDescent="0.25">
      <c r="A887" s="1" t="s">
        <v>1184</v>
      </c>
      <c r="B887" s="14" t="s">
        <v>1194</v>
      </c>
      <c r="C887" s="14" t="s">
        <v>185</v>
      </c>
      <c r="D887" s="1" t="s">
        <v>104</v>
      </c>
      <c r="E887" s="1" t="s">
        <v>50</v>
      </c>
      <c r="F887" s="14">
        <v>20</v>
      </c>
      <c r="G887" s="15">
        <v>2</v>
      </c>
      <c r="H887" s="15">
        <v>0</v>
      </c>
      <c r="I887" s="15">
        <v>0</v>
      </c>
      <c r="J887" s="15">
        <v>0</v>
      </c>
      <c r="K887" s="15">
        <v>0</v>
      </c>
      <c r="L887" s="4">
        <v>0</v>
      </c>
      <c r="M887" s="3">
        <v>20</v>
      </c>
      <c r="N887" s="4">
        <v>0</v>
      </c>
      <c r="P887" s="4">
        <v>0</v>
      </c>
      <c r="R887" s="11">
        <f t="shared" si="65"/>
        <v>0</v>
      </c>
      <c r="S887" s="12">
        <f t="shared" si="66"/>
        <v>0</v>
      </c>
      <c r="T887" s="11">
        <f t="shared" si="67"/>
        <v>0</v>
      </c>
      <c r="U887" s="12">
        <f t="shared" si="68"/>
        <v>0</v>
      </c>
      <c r="V887" s="13">
        <f t="shared" si="69"/>
        <v>0</v>
      </c>
    </row>
    <row r="888" spans="1:22" ht="15" x14ac:dyDescent="0.25">
      <c r="A888" s="1" t="s">
        <v>1184</v>
      </c>
      <c r="B888" s="14" t="s">
        <v>116</v>
      </c>
      <c r="C888" s="14" t="s">
        <v>117</v>
      </c>
      <c r="D888" s="1" t="s">
        <v>42</v>
      </c>
      <c r="E888" s="1" t="s">
        <v>39</v>
      </c>
      <c r="F888" s="14">
        <v>25</v>
      </c>
      <c r="G888" s="15">
        <v>53</v>
      </c>
      <c r="H888" s="15">
        <v>6</v>
      </c>
      <c r="I888" s="15">
        <v>15</v>
      </c>
      <c r="J888" s="15">
        <v>21</v>
      </c>
      <c r="K888" s="15">
        <v>76</v>
      </c>
      <c r="L888" s="4">
        <v>2</v>
      </c>
      <c r="M888" s="3">
        <v>9.7100000000000009</v>
      </c>
      <c r="N888" s="4">
        <v>5</v>
      </c>
      <c r="O888" s="3">
        <v>16.920000000000002</v>
      </c>
      <c r="P888" s="4">
        <v>0</v>
      </c>
      <c r="Q888" s="3">
        <v>0</v>
      </c>
      <c r="R888" s="11">
        <f t="shared" si="65"/>
        <v>50.148149771262595</v>
      </c>
      <c r="S888" s="12">
        <f t="shared" si="66"/>
        <v>0.6598440759376657</v>
      </c>
      <c r="T888" s="11">
        <f t="shared" si="67"/>
        <v>126.1481497712626</v>
      </c>
      <c r="U888" s="12">
        <f t="shared" si="68"/>
        <v>0.94619150511816219</v>
      </c>
      <c r="V888" s="13">
        <f t="shared" si="69"/>
        <v>1</v>
      </c>
    </row>
    <row r="889" spans="1:22" ht="15" x14ac:dyDescent="0.25">
      <c r="A889" s="1" t="s">
        <v>1184</v>
      </c>
      <c r="B889" s="14" t="s">
        <v>1195</v>
      </c>
      <c r="C889" s="14" t="s">
        <v>71</v>
      </c>
      <c r="D889" s="1" t="s">
        <v>98</v>
      </c>
      <c r="E889" s="1" t="s">
        <v>50</v>
      </c>
      <c r="F889" s="14">
        <v>24</v>
      </c>
      <c r="G889" s="15">
        <v>1</v>
      </c>
      <c r="H889" s="15">
        <v>0</v>
      </c>
      <c r="I889" s="15">
        <v>0</v>
      </c>
      <c r="J889" s="15">
        <v>0</v>
      </c>
      <c r="K889" s="15">
        <v>2</v>
      </c>
      <c r="L889" s="4">
        <v>0</v>
      </c>
      <c r="M889" s="3">
        <v>0</v>
      </c>
      <c r="N889" s="4">
        <v>0</v>
      </c>
      <c r="O889" s="3" t="s">
        <v>27</v>
      </c>
      <c r="P889" s="4">
        <v>0</v>
      </c>
      <c r="R889" s="11">
        <f t="shared" si="65"/>
        <v>0</v>
      </c>
      <c r="S889" s="12">
        <f t="shared" si="66"/>
        <v>0</v>
      </c>
      <c r="T889" s="11">
        <f t="shared" si="67"/>
        <v>2</v>
      </c>
      <c r="U889" s="12">
        <f t="shared" si="68"/>
        <v>0</v>
      </c>
      <c r="V889" s="13">
        <f t="shared" si="69"/>
        <v>0</v>
      </c>
    </row>
    <row r="890" spans="1:22" ht="15" x14ac:dyDescent="0.25">
      <c r="A890" s="1" t="s">
        <v>1184</v>
      </c>
      <c r="B890" s="14" t="s">
        <v>120</v>
      </c>
      <c r="C890" s="14" t="s">
        <v>71</v>
      </c>
      <c r="D890" s="1" t="s">
        <v>98</v>
      </c>
      <c r="E890" s="1" t="s">
        <v>50</v>
      </c>
      <c r="F890" s="14">
        <v>24</v>
      </c>
      <c r="G890" s="15">
        <v>59</v>
      </c>
      <c r="H890" s="15">
        <v>15</v>
      </c>
      <c r="I890" s="15">
        <v>9</v>
      </c>
      <c r="J890" s="15">
        <v>24</v>
      </c>
      <c r="K890" s="15">
        <v>152</v>
      </c>
      <c r="L890" s="4">
        <v>5</v>
      </c>
      <c r="M890" s="3">
        <v>6.22</v>
      </c>
      <c r="N890" s="4">
        <v>0</v>
      </c>
      <c r="O890" s="3">
        <v>11.76</v>
      </c>
      <c r="P890" s="4">
        <v>0</v>
      </c>
      <c r="Q890" s="3">
        <v>17.39</v>
      </c>
      <c r="R890" s="11">
        <f t="shared" si="65"/>
        <v>80.385852090032159</v>
      </c>
      <c r="S890" s="12">
        <f t="shared" si="66"/>
        <v>0.52885429006600104</v>
      </c>
      <c r="T890" s="11">
        <f t="shared" si="67"/>
        <v>232.38585209003216</v>
      </c>
      <c r="U890" s="12">
        <f t="shared" si="68"/>
        <v>1.3624720693225789</v>
      </c>
      <c r="V890" s="13">
        <f t="shared" si="69"/>
        <v>0</v>
      </c>
    </row>
    <row r="891" spans="1:22" ht="15" x14ac:dyDescent="0.25">
      <c r="A891" s="1" t="s">
        <v>1184</v>
      </c>
      <c r="B891" s="14" t="s">
        <v>121</v>
      </c>
      <c r="C891" s="14" t="s">
        <v>122</v>
      </c>
      <c r="D891" s="1" t="s">
        <v>115</v>
      </c>
      <c r="E891" s="1" t="s">
        <v>39</v>
      </c>
      <c r="F891" s="14">
        <v>28</v>
      </c>
      <c r="G891" s="15">
        <v>72</v>
      </c>
      <c r="H891" s="15">
        <v>14</v>
      </c>
      <c r="I891" s="15">
        <v>18</v>
      </c>
      <c r="J891" s="15">
        <v>32</v>
      </c>
      <c r="K891" s="15">
        <v>140</v>
      </c>
      <c r="L891" s="4">
        <v>4</v>
      </c>
      <c r="M891" s="3">
        <v>7.72</v>
      </c>
      <c r="N891" s="4">
        <v>2</v>
      </c>
      <c r="O891" s="3">
        <v>14.37</v>
      </c>
      <c r="P891" s="4">
        <v>0</v>
      </c>
      <c r="Q891" s="3">
        <v>33.33</v>
      </c>
      <c r="R891" s="11">
        <f t="shared" si="65"/>
        <v>65.731355984149488</v>
      </c>
      <c r="S891" s="12">
        <f t="shared" si="66"/>
        <v>0.46950968560106776</v>
      </c>
      <c r="T891" s="11">
        <f t="shared" si="67"/>
        <v>205.7313559841495</v>
      </c>
      <c r="U891" s="12">
        <f t="shared" si="68"/>
        <v>0.912935499779854</v>
      </c>
      <c r="V891" s="13">
        <f t="shared" si="69"/>
        <v>1</v>
      </c>
    </row>
    <row r="892" spans="1:22" ht="15" x14ac:dyDescent="0.25">
      <c r="A892" s="1" t="s">
        <v>1184</v>
      </c>
      <c r="B892" s="14" t="s">
        <v>121</v>
      </c>
      <c r="C892" s="14" t="s">
        <v>123</v>
      </c>
      <c r="D892" s="1" t="s">
        <v>38</v>
      </c>
      <c r="E892" s="1" t="s">
        <v>26</v>
      </c>
      <c r="F892" s="14">
        <v>23</v>
      </c>
      <c r="G892" s="15">
        <v>64</v>
      </c>
      <c r="H892" s="15">
        <v>8</v>
      </c>
      <c r="I892" s="15">
        <v>31</v>
      </c>
      <c r="J892" s="15">
        <v>39</v>
      </c>
      <c r="K892" s="15">
        <v>155</v>
      </c>
      <c r="L892" s="4">
        <v>10</v>
      </c>
      <c r="M892" s="3">
        <v>8.9600000000000009</v>
      </c>
      <c r="N892" s="4">
        <v>8</v>
      </c>
      <c r="O892" s="3">
        <v>11.74</v>
      </c>
      <c r="P892" s="4">
        <v>2</v>
      </c>
      <c r="Q892" s="3">
        <v>8.33</v>
      </c>
      <c r="R892" s="11">
        <f t="shared" si="65"/>
        <v>203.75984720975271</v>
      </c>
      <c r="S892" s="12">
        <f t="shared" si="66"/>
        <v>1.3145796594177594</v>
      </c>
      <c r="T892" s="11">
        <f t="shared" si="67"/>
        <v>358.75984720975271</v>
      </c>
      <c r="U892" s="12">
        <f t="shared" si="68"/>
        <v>3.183747612652386</v>
      </c>
      <c r="V892" s="13">
        <f t="shared" si="69"/>
        <v>0</v>
      </c>
    </row>
    <row r="893" spans="1:22" ht="15" x14ac:dyDescent="0.25">
      <c r="A893" s="1" t="s">
        <v>1184</v>
      </c>
      <c r="B893" s="14" t="s">
        <v>124</v>
      </c>
      <c r="C893" s="14" t="s">
        <v>125</v>
      </c>
      <c r="D893" s="1" t="s">
        <v>64</v>
      </c>
      <c r="E893" s="1" t="s">
        <v>26</v>
      </c>
      <c r="F893" s="14">
        <v>21</v>
      </c>
      <c r="G893" s="15">
        <v>8</v>
      </c>
      <c r="H893" s="15">
        <v>1</v>
      </c>
      <c r="I893" s="15">
        <v>0</v>
      </c>
      <c r="J893" s="15">
        <v>1</v>
      </c>
      <c r="K893" s="15">
        <v>6</v>
      </c>
      <c r="L893" s="4">
        <v>0</v>
      </c>
      <c r="M893" s="3">
        <v>5.56</v>
      </c>
      <c r="N893" s="4">
        <v>0</v>
      </c>
      <c r="O893" s="3">
        <v>0</v>
      </c>
      <c r="P893" s="4">
        <v>0</v>
      </c>
      <c r="R893" s="11">
        <f t="shared" si="65"/>
        <v>0</v>
      </c>
      <c r="S893" s="12">
        <f t="shared" si="66"/>
        <v>0</v>
      </c>
      <c r="T893" s="11">
        <f t="shared" si="67"/>
        <v>6</v>
      </c>
      <c r="U893" s="12">
        <f t="shared" si="68"/>
        <v>0</v>
      </c>
      <c r="V893" s="13">
        <f t="shared" si="69"/>
        <v>0</v>
      </c>
    </row>
    <row r="894" spans="1:22" ht="15" x14ac:dyDescent="0.25">
      <c r="A894" s="1" t="s">
        <v>1184</v>
      </c>
      <c r="B894" s="14" t="s">
        <v>1196</v>
      </c>
      <c r="C894" s="14" t="s">
        <v>341</v>
      </c>
      <c r="D894" s="1" t="s">
        <v>77</v>
      </c>
      <c r="E894" s="1" t="s">
        <v>26</v>
      </c>
      <c r="F894" s="14">
        <v>20</v>
      </c>
      <c r="G894" s="15">
        <v>76</v>
      </c>
      <c r="H894" s="15">
        <v>21</v>
      </c>
      <c r="I894" s="15">
        <v>26</v>
      </c>
      <c r="J894" s="15">
        <v>47</v>
      </c>
      <c r="K894" s="15">
        <v>143</v>
      </c>
      <c r="L894" s="4">
        <v>8</v>
      </c>
      <c r="M894" s="3">
        <v>10.74</v>
      </c>
      <c r="N894" s="4">
        <v>7</v>
      </c>
      <c r="O894" s="3">
        <v>14.04</v>
      </c>
      <c r="P894" s="4">
        <v>0</v>
      </c>
      <c r="Q894" s="3" t="s">
        <v>27</v>
      </c>
      <c r="R894" s="11">
        <f t="shared" si="65"/>
        <v>124.34544557449586</v>
      </c>
      <c r="S894" s="12">
        <f t="shared" si="66"/>
        <v>0.86954857045101996</v>
      </c>
      <c r="T894" s="11">
        <f t="shared" si="67"/>
        <v>267.34544557449584</v>
      </c>
      <c r="U894" s="12">
        <f t="shared" si="68"/>
        <v>1.6361242838749455</v>
      </c>
      <c r="V894" s="13">
        <f t="shared" si="69"/>
        <v>0</v>
      </c>
    </row>
    <row r="895" spans="1:22" ht="15" x14ac:dyDescent="0.25">
      <c r="A895" s="1" t="s">
        <v>1184</v>
      </c>
      <c r="B895" s="14" t="s">
        <v>126</v>
      </c>
      <c r="C895" s="14" t="s">
        <v>109</v>
      </c>
      <c r="D895" s="1" t="s">
        <v>134</v>
      </c>
      <c r="E895" s="1" t="s">
        <v>31</v>
      </c>
      <c r="F895" s="14">
        <v>23</v>
      </c>
      <c r="G895" s="15">
        <v>81</v>
      </c>
      <c r="H895" s="15">
        <v>15</v>
      </c>
      <c r="I895" s="15">
        <v>17</v>
      </c>
      <c r="J895" s="15">
        <v>32</v>
      </c>
      <c r="K895" s="15">
        <v>137</v>
      </c>
      <c r="L895" s="4">
        <v>7</v>
      </c>
      <c r="M895" s="3">
        <v>9.59</v>
      </c>
      <c r="N895" s="4">
        <v>4</v>
      </c>
      <c r="O895" s="3">
        <v>12.42</v>
      </c>
      <c r="P895" s="4">
        <v>0</v>
      </c>
      <c r="Q895" s="3">
        <v>0</v>
      </c>
      <c r="R895" s="11">
        <f t="shared" si="65"/>
        <v>105.19881989256791</v>
      </c>
      <c r="S895" s="12">
        <f t="shared" si="66"/>
        <v>0.76787459775597011</v>
      </c>
      <c r="T895" s="11">
        <f t="shared" si="67"/>
        <v>242.19881989256791</v>
      </c>
      <c r="U895" s="12">
        <f t="shared" si="68"/>
        <v>1.2987508628712088</v>
      </c>
      <c r="V895" s="13">
        <f t="shared" si="69"/>
        <v>0</v>
      </c>
    </row>
    <row r="896" spans="1:22" ht="15" x14ac:dyDescent="0.25">
      <c r="A896" s="1" t="s">
        <v>1184</v>
      </c>
      <c r="B896" s="14" t="s">
        <v>127</v>
      </c>
      <c r="C896" s="14" t="s">
        <v>128</v>
      </c>
      <c r="D896" s="1" t="s">
        <v>67</v>
      </c>
      <c r="E896" s="1" t="s">
        <v>50</v>
      </c>
      <c r="F896" s="14">
        <v>33</v>
      </c>
      <c r="G896" s="15">
        <v>66</v>
      </c>
      <c r="H896" s="15">
        <v>15</v>
      </c>
      <c r="I896" s="15">
        <v>29</v>
      </c>
      <c r="J896" s="15">
        <v>44</v>
      </c>
      <c r="K896" s="15">
        <v>127</v>
      </c>
      <c r="L896" s="4">
        <v>14</v>
      </c>
      <c r="M896" s="3">
        <v>8.1999999999999993</v>
      </c>
      <c r="N896" s="4">
        <v>5</v>
      </c>
      <c r="O896" s="3">
        <v>12.94</v>
      </c>
      <c r="P896" s="4">
        <v>0</v>
      </c>
      <c r="Q896" s="3">
        <v>0</v>
      </c>
      <c r="R896" s="11">
        <f t="shared" si="65"/>
        <v>209.37158366946886</v>
      </c>
      <c r="S896" s="12">
        <f t="shared" si="66"/>
        <v>1.6485951470036919</v>
      </c>
      <c r="T896" s="11">
        <f t="shared" si="67"/>
        <v>336.37158366946886</v>
      </c>
      <c r="U896" s="12">
        <f t="shared" si="68"/>
        <v>3.1722967222646798</v>
      </c>
      <c r="V896" s="13">
        <f t="shared" si="69"/>
        <v>0</v>
      </c>
    </row>
    <row r="897" spans="1:22" ht="15" x14ac:dyDescent="0.25">
      <c r="A897" s="1" t="s">
        <v>1184</v>
      </c>
      <c r="B897" s="14" t="s">
        <v>129</v>
      </c>
      <c r="C897" s="14" t="s">
        <v>130</v>
      </c>
      <c r="D897" s="1" t="s">
        <v>72</v>
      </c>
      <c r="E897" s="1" t="s">
        <v>26</v>
      </c>
      <c r="F897" s="14">
        <v>29</v>
      </c>
      <c r="G897" s="15">
        <v>81</v>
      </c>
      <c r="H897" s="15">
        <v>6</v>
      </c>
      <c r="I897" s="15">
        <v>4</v>
      </c>
      <c r="J897" s="15">
        <v>10</v>
      </c>
      <c r="K897" s="15">
        <v>83</v>
      </c>
      <c r="L897" s="4">
        <v>2</v>
      </c>
      <c r="M897" s="3">
        <v>5.39</v>
      </c>
      <c r="N897" s="4">
        <v>0</v>
      </c>
      <c r="O897" s="3">
        <v>0</v>
      </c>
      <c r="P897" s="4">
        <v>1</v>
      </c>
      <c r="Q897" s="3">
        <v>15.63</v>
      </c>
      <c r="R897" s="11">
        <f t="shared" si="65"/>
        <v>43.503704046616036</v>
      </c>
      <c r="S897" s="12">
        <f t="shared" si="66"/>
        <v>0.52414101260983181</v>
      </c>
      <c r="T897" s="11">
        <f t="shared" si="67"/>
        <v>126.50370404661604</v>
      </c>
      <c r="U897" s="12">
        <f t="shared" si="68"/>
        <v>0.53708276600760541</v>
      </c>
      <c r="V897" s="13">
        <f t="shared" si="69"/>
        <v>0</v>
      </c>
    </row>
    <row r="898" spans="1:22" ht="15" x14ac:dyDescent="0.25">
      <c r="A898" s="1" t="s">
        <v>1184</v>
      </c>
      <c r="B898" s="14" t="s">
        <v>132</v>
      </c>
      <c r="C898" s="14" t="s">
        <v>133</v>
      </c>
      <c r="D898" s="1" t="s">
        <v>134</v>
      </c>
      <c r="E898" s="1" t="s">
        <v>39</v>
      </c>
      <c r="F898" s="14">
        <v>27</v>
      </c>
      <c r="G898" s="15">
        <v>72</v>
      </c>
      <c r="H898" s="15">
        <v>11</v>
      </c>
      <c r="I898" s="15">
        <v>32</v>
      </c>
      <c r="J898" s="15">
        <v>43</v>
      </c>
      <c r="K898" s="15">
        <v>153</v>
      </c>
      <c r="L898" s="4">
        <v>5</v>
      </c>
      <c r="M898" s="3">
        <v>8.1300000000000008</v>
      </c>
      <c r="N898" s="4">
        <v>8</v>
      </c>
      <c r="O898" s="3">
        <v>11.06</v>
      </c>
      <c r="P898" s="4">
        <v>2</v>
      </c>
      <c r="Q898" s="3">
        <v>14.81</v>
      </c>
      <c r="R898" s="11">
        <f t="shared" ref="R898:R961" si="70">L898/(MAX(1,M898)/100)+N898/(MAX(1,O898)/100)+P898/(MAX(1,Q898)/100)</f>
        <v>147.3377344931298</v>
      </c>
      <c r="S898" s="12">
        <f t="shared" ref="S898:S961" si="71">R898/MAX(1,K898)</f>
        <v>0.96299172871326666</v>
      </c>
      <c r="T898" s="11">
        <f t="shared" ref="T898:T961" si="72">K898+R898</f>
        <v>300.3377344931298</v>
      </c>
      <c r="U898" s="12">
        <f t="shared" ref="U898:U961" si="73">R898/G898</f>
        <v>2.0463574235156918</v>
      </c>
      <c r="V898" s="13">
        <f t="shared" ref="V898:V961" si="74">IF(LEFT(E898,1)="D",1,0)</f>
        <v>1</v>
      </c>
    </row>
    <row r="899" spans="1:22" ht="15" x14ac:dyDescent="0.25">
      <c r="A899" s="1" t="s">
        <v>1184</v>
      </c>
      <c r="B899" s="14" t="s">
        <v>1197</v>
      </c>
      <c r="C899" s="14" t="s">
        <v>401</v>
      </c>
      <c r="D899" s="1" t="s">
        <v>107</v>
      </c>
      <c r="E899" s="1" t="s">
        <v>39</v>
      </c>
      <c r="F899" s="14">
        <v>23</v>
      </c>
      <c r="G899" s="15">
        <v>15</v>
      </c>
      <c r="H899" s="15">
        <v>0</v>
      </c>
      <c r="I899" s="15">
        <v>1</v>
      </c>
      <c r="J899" s="15">
        <v>1</v>
      </c>
      <c r="K899" s="15">
        <v>4</v>
      </c>
      <c r="L899" s="4">
        <v>0</v>
      </c>
      <c r="M899" s="3">
        <v>6.67</v>
      </c>
      <c r="N899" s="4">
        <v>0</v>
      </c>
      <c r="P899" s="4">
        <v>0</v>
      </c>
      <c r="R899" s="11">
        <f t="shared" si="70"/>
        <v>0</v>
      </c>
      <c r="S899" s="12">
        <f t="shared" si="71"/>
        <v>0</v>
      </c>
      <c r="T899" s="11">
        <f t="shared" si="72"/>
        <v>4</v>
      </c>
      <c r="U899" s="12">
        <f t="shared" si="73"/>
        <v>0</v>
      </c>
      <c r="V899" s="13">
        <f t="shared" si="74"/>
        <v>1</v>
      </c>
    </row>
    <row r="900" spans="1:22" ht="15" x14ac:dyDescent="0.25">
      <c r="A900" s="1" t="s">
        <v>1184</v>
      </c>
      <c r="B900" s="14" t="s">
        <v>1198</v>
      </c>
      <c r="C900" s="14" t="s">
        <v>936</v>
      </c>
      <c r="D900" s="1" t="s">
        <v>38</v>
      </c>
      <c r="E900" s="1" t="s">
        <v>31</v>
      </c>
      <c r="F900" s="14">
        <v>24</v>
      </c>
      <c r="G900" s="15">
        <v>35</v>
      </c>
      <c r="H900" s="15">
        <v>4</v>
      </c>
      <c r="I900" s="15">
        <v>3</v>
      </c>
      <c r="J900" s="15">
        <v>7</v>
      </c>
      <c r="K900" s="15">
        <v>31</v>
      </c>
      <c r="L900" s="4">
        <v>2</v>
      </c>
      <c r="M900" s="3">
        <v>4.1399999999999997</v>
      </c>
      <c r="N900" s="4">
        <v>0</v>
      </c>
      <c r="O900" s="3">
        <v>33.33</v>
      </c>
      <c r="P900" s="4">
        <v>0</v>
      </c>
      <c r="Q900" s="3">
        <v>0</v>
      </c>
      <c r="R900" s="11">
        <f t="shared" si="70"/>
        <v>48.309178743961354</v>
      </c>
      <c r="S900" s="12">
        <f t="shared" si="71"/>
        <v>1.5583606046439147</v>
      </c>
      <c r="T900" s="11">
        <f t="shared" si="72"/>
        <v>79.309178743961354</v>
      </c>
      <c r="U900" s="12">
        <f t="shared" si="73"/>
        <v>1.3802622498274673</v>
      </c>
      <c r="V900" s="13">
        <f t="shared" si="74"/>
        <v>0</v>
      </c>
    </row>
    <row r="901" spans="1:22" ht="15" x14ac:dyDescent="0.25">
      <c r="A901" s="1" t="s">
        <v>1184</v>
      </c>
      <c r="B901" s="14" t="s">
        <v>135</v>
      </c>
      <c r="C901" s="14" t="s">
        <v>60</v>
      </c>
      <c r="D901" s="1" t="s">
        <v>49</v>
      </c>
      <c r="E901" s="1" t="s">
        <v>50</v>
      </c>
      <c r="F901" s="14">
        <v>35</v>
      </c>
      <c r="G901" s="15">
        <v>78</v>
      </c>
      <c r="H901" s="15">
        <v>25</v>
      </c>
      <c r="I901" s="15">
        <v>38</v>
      </c>
      <c r="J901" s="15">
        <v>63</v>
      </c>
      <c r="K901" s="15">
        <v>302</v>
      </c>
      <c r="L901" s="4">
        <v>17</v>
      </c>
      <c r="M901" s="3">
        <v>8.4700000000000006</v>
      </c>
      <c r="N901" s="4">
        <v>9</v>
      </c>
      <c r="O901" s="3">
        <v>12.68</v>
      </c>
      <c r="P901" s="4">
        <v>1</v>
      </c>
      <c r="Q901" s="3">
        <v>12.5</v>
      </c>
      <c r="R901" s="11">
        <f t="shared" si="70"/>
        <v>279.68630050763687</v>
      </c>
      <c r="S901" s="12">
        <f t="shared" si="71"/>
        <v>0.92611357783985715</v>
      </c>
      <c r="T901" s="11">
        <f t="shared" si="72"/>
        <v>581.68630050763682</v>
      </c>
      <c r="U901" s="12">
        <f t="shared" si="73"/>
        <v>3.5857218013799601</v>
      </c>
      <c r="V901" s="13">
        <f t="shared" si="74"/>
        <v>0</v>
      </c>
    </row>
    <row r="902" spans="1:22" ht="15" x14ac:dyDescent="0.25">
      <c r="A902" s="1" t="s">
        <v>1184</v>
      </c>
      <c r="B902" s="14" t="s">
        <v>135</v>
      </c>
      <c r="C902" s="14" t="s">
        <v>136</v>
      </c>
      <c r="D902" s="1" t="s">
        <v>210</v>
      </c>
      <c r="E902" s="1" t="s">
        <v>39</v>
      </c>
      <c r="F902" s="14">
        <v>40</v>
      </c>
      <c r="G902" s="15">
        <v>73</v>
      </c>
      <c r="H902" s="15">
        <v>10</v>
      </c>
      <c r="I902" s="15">
        <v>35</v>
      </c>
      <c r="J902" s="15">
        <v>45</v>
      </c>
      <c r="K902" s="15">
        <v>198</v>
      </c>
      <c r="L902" s="4">
        <v>5</v>
      </c>
      <c r="M902" s="3">
        <v>8.31</v>
      </c>
      <c r="N902" s="4">
        <v>6</v>
      </c>
      <c r="O902" s="3">
        <v>13.66</v>
      </c>
      <c r="P902" s="4">
        <v>0</v>
      </c>
      <c r="Q902" s="3">
        <v>23.53</v>
      </c>
      <c r="R902" s="11">
        <f t="shared" si="70"/>
        <v>104.09233702096469</v>
      </c>
      <c r="S902" s="12">
        <f t="shared" si="71"/>
        <v>0.525718873843256</v>
      </c>
      <c r="T902" s="11">
        <f t="shared" si="72"/>
        <v>302.09233702096469</v>
      </c>
      <c r="U902" s="12">
        <f t="shared" si="73"/>
        <v>1.4259224249447218</v>
      </c>
      <c r="V902" s="13">
        <f t="shared" si="74"/>
        <v>1</v>
      </c>
    </row>
    <row r="903" spans="1:22" ht="15" x14ac:dyDescent="0.25">
      <c r="A903" s="1" t="s">
        <v>1184</v>
      </c>
      <c r="B903" s="14" t="s">
        <v>139</v>
      </c>
      <c r="C903" s="14" t="s">
        <v>140</v>
      </c>
      <c r="D903" s="1" t="s">
        <v>181</v>
      </c>
      <c r="E903" s="1" t="s">
        <v>31</v>
      </c>
      <c r="F903" s="14">
        <v>27</v>
      </c>
      <c r="G903" s="15">
        <v>7</v>
      </c>
      <c r="H903" s="15">
        <v>0</v>
      </c>
      <c r="I903" s="15">
        <v>1</v>
      </c>
      <c r="J903" s="15">
        <v>1</v>
      </c>
      <c r="K903" s="15">
        <v>11</v>
      </c>
      <c r="L903" s="4">
        <v>0</v>
      </c>
      <c r="M903" s="3">
        <v>7.14</v>
      </c>
      <c r="N903" s="4">
        <v>0</v>
      </c>
      <c r="O903" s="3">
        <v>0</v>
      </c>
      <c r="P903" s="4">
        <v>0</v>
      </c>
      <c r="R903" s="11">
        <f t="shared" si="70"/>
        <v>0</v>
      </c>
      <c r="S903" s="12">
        <f t="shared" si="71"/>
        <v>0</v>
      </c>
      <c r="T903" s="11">
        <f t="shared" si="72"/>
        <v>11</v>
      </c>
      <c r="U903" s="12">
        <f t="shared" si="73"/>
        <v>0</v>
      </c>
      <c r="V903" s="13">
        <f t="shared" si="74"/>
        <v>0</v>
      </c>
    </row>
    <row r="904" spans="1:22" ht="15" x14ac:dyDescent="0.25">
      <c r="A904" s="1" t="s">
        <v>1184</v>
      </c>
      <c r="B904" s="14" t="s">
        <v>1199</v>
      </c>
      <c r="C904" s="14" t="s">
        <v>207</v>
      </c>
      <c r="D904" s="1" t="s">
        <v>104</v>
      </c>
      <c r="E904" s="1" t="s">
        <v>31</v>
      </c>
      <c r="F904" s="14">
        <v>24</v>
      </c>
      <c r="G904" s="15">
        <v>4</v>
      </c>
      <c r="H904" s="15">
        <v>0</v>
      </c>
      <c r="I904" s="15">
        <v>0</v>
      </c>
      <c r="J904" s="15">
        <v>0</v>
      </c>
      <c r="K904" s="15">
        <v>5</v>
      </c>
      <c r="L904" s="4">
        <v>0</v>
      </c>
      <c r="M904" s="3">
        <v>0</v>
      </c>
      <c r="N904" s="4">
        <v>0</v>
      </c>
      <c r="P904" s="4">
        <v>0</v>
      </c>
      <c r="R904" s="11">
        <f t="shared" si="70"/>
        <v>0</v>
      </c>
      <c r="S904" s="12">
        <f t="shared" si="71"/>
        <v>0</v>
      </c>
      <c r="T904" s="11">
        <f t="shared" si="72"/>
        <v>5</v>
      </c>
      <c r="U904" s="12">
        <f t="shared" si="73"/>
        <v>0</v>
      </c>
      <c r="V904" s="13">
        <f t="shared" si="74"/>
        <v>0</v>
      </c>
    </row>
    <row r="905" spans="1:22" ht="15" x14ac:dyDescent="0.25">
      <c r="A905" s="1" t="s">
        <v>1184</v>
      </c>
      <c r="B905" s="14" t="s">
        <v>1200</v>
      </c>
      <c r="C905" s="14" t="s">
        <v>1201</v>
      </c>
      <c r="D905" s="1" t="s">
        <v>84</v>
      </c>
      <c r="E905" s="1" t="s">
        <v>50</v>
      </c>
      <c r="F905" s="14">
        <v>19</v>
      </c>
      <c r="G905" s="15">
        <v>78</v>
      </c>
      <c r="H905" s="15">
        <v>11</v>
      </c>
      <c r="I905" s="15">
        <v>17</v>
      </c>
      <c r="J905" s="15">
        <v>28</v>
      </c>
      <c r="K905" s="15">
        <v>116</v>
      </c>
      <c r="L905" s="4">
        <v>6</v>
      </c>
      <c r="M905" s="3">
        <v>9.41</v>
      </c>
      <c r="N905" s="4">
        <v>0</v>
      </c>
      <c r="O905" s="3">
        <v>8.33</v>
      </c>
      <c r="P905" s="4">
        <v>0</v>
      </c>
      <c r="Q905" s="3">
        <v>7.14</v>
      </c>
      <c r="R905" s="11">
        <f t="shared" si="70"/>
        <v>63.761955366631241</v>
      </c>
      <c r="S905" s="12">
        <f t="shared" si="71"/>
        <v>0.54967202902268308</v>
      </c>
      <c r="T905" s="11">
        <f t="shared" si="72"/>
        <v>179.76195536663124</v>
      </c>
      <c r="U905" s="12">
        <f t="shared" si="73"/>
        <v>0.81746096623886211</v>
      </c>
      <c r="V905" s="13">
        <f t="shared" si="74"/>
        <v>0</v>
      </c>
    </row>
    <row r="906" spans="1:22" ht="15" x14ac:dyDescent="0.25">
      <c r="A906" s="1" t="s">
        <v>1184</v>
      </c>
      <c r="B906" s="14" t="s">
        <v>1202</v>
      </c>
      <c r="C906" s="14" t="s">
        <v>840</v>
      </c>
      <c r="D906" s="1" t="s">
        <v>53</v>
      </c>
      <c r="E906" s="1" t="s">
        <v>39</v>
      </c>
      <c r="F906" s="14">
        <v>18</v>
      </c>
      <c r="G906" s="15">
        <v>47</v>
      </c>
      <c r="H906" s="15">
        <v>9</v>
      </c>
      <c r="I906" s="15">
        <v>10</v>
      </c>
      <c r="J906" s="15">
        <v>19</v>
      </c>
      <c r="K906" s="15">
        <v>90</v>
      </c>
      <c r="L906" s="4">
        <v>2</v>
      </c>
      <c r="M906" s="3">
        <v>12.19</v>
      </c>
      <c r="N906" s="4">
        <v>2</v>
      </c>
      <c r="O906" s="3">
        <v>23.08</v>
      </c>
      <c r="P906" s="4">
        <v>0</v>
      </c>
      <c r="Q906" s="3">
        <v>22.22</v>
      </c>
      <c r="R906" s="11">
        <f t="shared" si="70"/>
        <v>25.0724021593402</v>
      </c>
      <c r="S906" s="12">
        <f t="shared" si="71"/>
        <v>0.27858224621489114</v>
      </c>
      <c r="T906" s="11">
        <f t="shared" si="72"/>
        <v>115.0724021593402</v>
      </c>
      <c r="U906" s="12">
        <f t="shared" si="73"/>
        <v>0.5334553650923447</v>
      </c>
      <c r="V906" s="13">
        <f t="shared" si="74"/>
        <v>1</v>
      </c>
    </row>
    <row r="907" spans="1:22" ht="15" x14ac:dyDescent="0.25">
      <c r="A907" s="1" t="s">
        <v>1184</v>
      </c>
      <c r="B907" s="14" t="s">
        <v>1203</v>
      </c>
      <c r="C907" s="14" t="s">
        <v>220</v>
      </c>
      <c r="D907" s="1" t="s">
        <v>134</v>
      </c>
      <c r="E907" s="1" t="s">
        <v>26</v>
      </c>
      <c r="F907" s="14">
        <v>24</v>
      </c>
      <c r="G907" s="15">
        <v>7</v>
      </c>
      <c r="H907" s="15">
        <v>0</v>
      </c>
      <c r="I907" s="15">
        <v>1</v>
      </c>
      <c r="J907" s="15">
        <v>1</v>
      </c>
      <c r="K907" s="15">
        <v>7</v>
      </c>
      <c r="L907" s="4">
        <v>0</v>
      </c>
      <c r="M907" s="3">
        <v>12.5</v>
      </c>
      <c r="N907" s="4">
        <v>0</v>
      </c>
      <c r="O907" s="3" t="s">
        <v>27</v>
      </c>
      <c r="P907" s="4">
        <v>0</v>
      </c>
      <c r="Q907" s="3">
        <v>0</v>
      </c>
      <c r="R907" s="11">
        <f t="shared" si="70"/>
        <v>0</v>
      </c>
      <c r="S907" s="12">
        <f t="shared" si="71"/>
        <v>0</v>
      </c>
      <c r="T907" s="11">
        <f t="shared" si="72"/>
        <v>7</v>
      </c>
      <c r="U907" s="12">
        <f t="shared" si="73"/>
        <v>0</v>
      </c>
      <c r="V907" s="13">
        <f t="shared" si="74"/>
        <v>0</v>
      </c>
    </row>
    <row r="908" spans="1:22" ht="15" x14ac:dyDescent="0.25">
      <c r="A908" s="1" t="s">
        <v>1184</v>
      </c>
      <c r="B908" s="14" t="s">
        <v>141</v>
      </c>
      <c r="C908" s="14" t="s">
        <v>142</v>
      </c>
      <c r="D908" s="1" t="s">
        <v>143</v>
      </c>
      <c r="E908" s="1" t="s">
        <v>31</v>
      </c>
      <c r="F908" s="14">
        <v>22</v>
      </c>
      <c r="G908" s="15">
        <v>75</v>
      </c>
      <c r="H908" s="15">
        <v>4</v>
      </c>
      <c r="I908" s="15">
        <v>10</v>
      </c>
      <c r="J908" s="15">
        <v>14</v>
      </c>
      <c r="K908" s="15">
        <v>73</v>
      </c>
      <c r="L908" s="4">
        <v>4</v>
      </c>
      <c r="M908" s="3">
        <v>6.87</v>
      </c>
      <c r="N908" s="4">
        <v>0</v>
      </c>
      <c r="O908" s="3">
        <v>66.67</v>
      </c>
      <c r="P908" s="4">
        <v>0</v>
      </c>
      <c r="Q908" s="3" t="s">
        <v>27</v>
      </c>
      <c r="R908" s="11">
        <f t="shared" si="70"/>
        <v>58.224163027656481</v>
      </c>
      <c r="S908" s="12">
        <f t="shared" si="71"/>
        <v>0.7975912743514586</v>
      </c>
      <c r="T908" s="11">
        <f t="shared" si="72"/>
        <v>131.22416302765649</v>
      </c>
      <c r="U908" s="12">
        <f t="shared" si="73"/>
        <v>0.77632217370208645</v>
      </c>
      <c r="V908" s="13">
        <f t="shared" si="74"/>
        <v>0</v>
      </c>
    </row>
    <row r="909" spans="1:22" ht="15" x14ac:dyDescent="0.25">
      <c r="A909" s="1" t="s">
        <v>1184</v>
      </c>
      <c r="B909" s="14" t="s">
        <v>144</v>
      </c>
      <c r="C909" s="14" t="s">
        <v>145</v>
      </c>
      <c r="D909" s="1" t="s">
        <v>30</v>
      </c>
      <c r="E909" s="1" t="s">
        <v>26</v>
      </c>
      <c r="F909" s="14">
        <v>22</v>
      </c>
      <c r="G909" s="15">
        <v>81</v>
      </c>
      <c r="H909" s="15">
        <v>19</v>
      </c>
      <c r="I909" s="15">
        <v>28</v>
      </c>
      <c r="J909" s="15">
        <v>47</v>
      </c>
      <c r="K909" s="15">
        <v>111</v>
      </c>
      <c r="L909" s="4">
        <v>13</v>
      </c>
      <c r="M909" s="3">
        <v>9.2100000000000009</v>
      </c>
      <c r="N909" s="4">
        <v>0</v>
      </c>
      <c r="O909" s="3">
        <v>7.46</v>
      </c>
      <c r="P909" s="4">
        <v>2</v>
      </c>
      <c r="Q909" s="3">
        <v>16.670000000000002</v>
      </c>
      <c r="R909" s="11">
        <f t="shared" si="70"/>
        <v>153.14852338978454</v>
      </c>
      <c r="S909" s="12">
        <f t="shared" si="71"/>
        <v>1.379716426934996</v>
      </c>
      <c r="T909" s="11">
        <f t="shared" si="72"/>
        <v>264.14852338978454</v>
      </c>
      <c r="U909" s="12">
        <f t="shared" si="73"/>
        <v>1.8907225109849943</v>
      </c>
      <c r="V909" s="13">
        <f t="shared" si="74"/>
        <v>0</v>
      </c>
    </row>
    <row r="910" spans="1:22" ht="15" x14ac:dyDescent="0.25">
      <c r="A910" s="1" t="s">
        <v>1184</v>
      </c>
      <c r="B910" s="14" t="s">
        <v>146</v>
      </c>
      <c r="C910" s="14" t="s">
        <v>147</v>
      </c>
      <c r="D910" s="1" t="s">
        <v>61</v>
      </c>
      <c r="E910" s="1" t="s">
        <v>26</v>
      </c>
      <c r="F910" s="14">
        <v>33</v>
      </c>
      <c r="G910" s="15">
        <v>66</v>
      </c>
      <c r="H910" s="15">
        <v>9</v>
      </c>
      <c r="I910" s="15">
        <v>16</v>
      </c>
      <c r="J910" s="15">
        <v>25</v>
      </c>
      <c r="K910" s="15">
        <v>102</v>
      </c>
      <c r="L910" s="4">
        <v>6</v>
      </c>
      <c r="M910" s="3">
        <v>5.52</v>
      </c>
      <c r="N910" s="4">
        <v>4</v>
      </c>
      <c r="O910" s="3">
        <v>11.57</v>
      </c>
      <c r="P910" s="4">
        <v>0</v>
      </c>
      <c r="Q910" s="3">
        <v>20</v>
      </c>
      <c r="R910" s="11">
        <f t="shared" si="70"/>
        <v>143.26782157754312</v>
      </c>
      <c r="S910" s="12">
        <f t="shared" si="71"/>
        <v>1.4045864860543442</v>
      </c>
      <c r="T910" s="11">
        <f t="shared" si="72"/>
        <v>245.26782157754312</v>
      </c>
      <c r="U910" s="12">
        <f t="shared" si="73"/>
        <v>2.1707245693567141</v>
      </c>
      <c r="V910" s="13">
        <f t="shared" si="74"/>
        <v>0</v>
      </c>
    </row>
    <row r="911" spans="1:22" ht="15" x14ac:dyDescent="0.25">
      <c r="A911" s="1" t="s">
        <v>1184</v>
      </c>
      <c r="B911" s="14" t="s">
        <v>148</v>
      </c>
      <c r="C911" s="14" t="s">
        <v>54</v>
      </c>
      <c r="D911" s="1" t="s">
        <v>115</v>
      </c>
      <c r="E911" s="1" t="s">
        <v>50</v>
      </c>
      <c r="F911" s="14">
        <v>27</v>
      </c>
      <c r="G911" s="15">
        <v>51</v>
      </c>
      <c r="H911" s="15">
        <v>0</v>
      </c>
      <c r="I911" s="15">
        <v>3</v>
      </c>
      <c r="J911" s="15">
        <v>3</v>
      </c>
      <c r="K911" s="15">
        <v>13</v>
      </c>
      <c r="L911" s="4">
        <v>2</v>
      </c>
      <c r="M911" s="3">
        <v>7.79</v>
      </c>
      <c r="N911" s="4">
        <v>0</v>
      </c>
      <c r="O911" s="3">
        <v>33.33</v>
      </c>
      <c r="P911" s="4">
        <v>0</v>
      </c>
      <c r="R911" s="11">
        <f t="shared" si="70"/>
        <v>25.673940949935815</v>
      </c>
      <c r="S911" s="12">
        <f t="shared" si="71"/>
        <v>1.9749185346104474</v>
      </c>
      <c r="T911" s="11">
        <f t="shared" si="72"/>
        <v>38.673940949935812</v>
      </c>
      <c r="U911" s="12">
        <f t="shared" si="73"/>
        <v>0.50341060686148653</v>
      </c>
      <c r="V911" s="13">
        <f t="shared" si="74"/>
        <v>0</v>
      </c>
    </row>
    <row r="912" spans="1:22" ht="15" x14ac:dyDescent="0.25">
      <c r="A912" s="1" t="s">
        <v>1184</v>
      </c>
      <c r="B912" s="14" t="s">
        <v>149</v>
      </c>
      <c r="C912" s="14" t="s">
        <v>76</v>
      </c>
      <c r="D912" s="1" t="s">
        <v>46</v>
      </c>
      <c r="E912" s="1" t="s">
        <v>50</v>
      </c>
      <c r="F912" s="14">
        <v>24</v>
      </c>
      <c r="G912" s="15">
        <v>72</v>
      </c>
      <c r="H912" s="15">
        <v>31</v>
      </c>
      <c r="I912" s="15">
        <v>29</v>
      </c>
      <c r="J912" s="15">
        <v>60</v>
      </c>
      <c r="K912" s="15">
        <v>246</v>
      </c>
      <c r="L912" s="4">
        <v>15</v>
      </c>
      <c r="M912" s="3">
        <v>9.9</v>
      </c>
      <c r="N912" s="4">
        <v>4</v>
      </c>
      <c r="O912" s="3">
        <v>10.36</v>
      </c>
      <c r="P912" s="4">
        <v>1</v>
      </c>
      <c r="Q912" s="3">
        <v>16.670000000000002</v>
      </c>
      <c r="R912" s="11">
        <f t="shared" si="70"/>
        <v>196.12399036514211</v>
      </c>
      <c r="S912" s="12">
        <f t="shared" si="71"/>
        <v>0.79725199335423624</v>
      </c>
      <c r="T912" s="11">
        <f t="shared" si="72"/>
        <v>442.12399036514211</v>
      </c>
      <c r="U912" s="12">
        <f t="shared" si="73"/>
        <v>2.7239443106269738</v>
      </c>
      <c r="V912" s="13">
        <f t="shared" si="74"/>
        <v>0</v>
      </c>
    </row>
    <row r="913" spans="1:22" ht="15" x14ac:dyDescent="0.25">
      <c r="A913" s="1" t="s">
        <v>1184</v>
      </c>
      <c r="B913" s="14" t="s">
        <v>152</v>
      </c>
      <c r="C913" s="14" t="s">
        <v>153</v>
      </c>
      <c r="D913" s="1" t="s">
        <v>69</v>
      </c>
      <c r="E913" s="1" t="s">
        <v>39</v>
      </c>
      <c r="F913" s="14">
        <v>24</v>
      </c>
      <c r="G913" s="15">
        <v>3</v>
      </c>
      <c r="H913" s="15">
        <v>0</v>
      </c>
      <c r="I913" s="15">
        <v>0</v>
      </c>
      <c r="J913" s="15">
        <v>0</v>
      </c>
      <c r="K913" s="15">
        <v>0</v>
      </c>
      <c r="L913" s="4">
        <v>0</v>
      </c>
      <c r="M913" s="3">
        <v>10</v>
      </c>
      <c r="N913" s="4">
        <v>0</v>
      </c>
      <c r="O913" s="3" t="s">
        <v>27</v>
      </c>
      <c r="P913" s="4">
        <v>0</v>
      </c>
      <c r="Q913" s="3" t="s">
        <v>27</v>
      </c>
      <c r="R913" s="11">
        <f t="shared" si="70"/>
        <v>0</v>
      </c>
      <c r="S913" s="12">
        <f t="shared" si="71"/>
        <v>0</v>
      </c>
      <c r="T913" s="11">
        <f t="shared" si="72"/>
        <v>0</v>
      </c>
      <c r="U913" s="12">
        <f t="shared" si="73"/>
        <v>0</v>
      </c>
      <c r="V913" s="13">
        <f t="shared" si="74"/>
        <v>1</v>
      </c>
    </row>
    <row r="914" spans="1:22" ht="15" x14ac:dyDescent="0.25">
      <c r="A914" s="1" t="s">
        <v>1184</v>
      </c>
      <c r="B914" s="14" t="s">
        <v>154</v>
      </c>
      <c r="C914" s="14" t="s">
        <v>155</v>
      </c>
      <c r="D914" s="1" t="s">
        <v>115</v>
      </c>
      <c r="E914" s="1" t="s">
        <v>31</v>
      </c>
      <c r="F914" s="14">
        <v>24</v>
      </c>
      <c r="G914" s="15">
        <v>71</v>
      </c>
      <c r="H914" s="15">
        <v>16</v>
      </c>
      <c r="I914" s="15">
        <v>30</v>
      </c>
      <c r="J914" s="15">
        <v>46</v>
      </c>
      <c r="K914" s="15">
        <v>142</v>
      </c>
      <c r="L914" s="4">
        <v>9</v>
      </c>
      <c r="M914" s="3">
        <v>8.23</v>
      </c>
      <c r="N914" s="4">
        <v>5</v>
      </c>
      <c r="O914" s="3">
        <v>14.29</v>
      </c>
      <c r="P914" s="4">
        <v>0</v>
      </c>
      <c r="Q914" s="3" t="s">
        <v>27</v>
      </c>
      <c r="R914" s="11">
        <f t="shared" si="70"/>
        <v>144.34551772985722</v>
      </c>
      <c r="S914" s="12">
        <f t="shared" si="71"/>
        <v>1.0165177304919522</v>
      </c>
      <c r="T914" s="11">
        <f t="shared" si="72"/>
        <v>286.34551772985719</v>
      </c>
      <c r="U914" s="12">
        <f t="shared" si="73"/>
        <v>2.0330354609839043</v>
      </c>
      <c r="V914" s="13">
        <f t="shared" si="74"/>
        <v>0</v>
      </c>
    </row>
    <row r="915" spans="1:22" ht="15" x14ac:dyDescent="0.25">
      <c r="A915" s="1" t="s">
        <v>1184</v>
      </c>
      <c r="B915" s="14" t="s">
        <v>156</v>
      </c>
      <c r="C915" s="14" t="s">
        <v>157</v>
      </c>
      <c r="D915" s="1" t="s">
        <v>107</v>
      </c>
      <c r="E915" s="1" t="s">
        <v>39</v>
      </c>
      <c r="F915" s="14">
        <v>36</v>
      </c>
      <c r="G915" s="15">
        <v>41</v>
      </c>
      <c r="H915" s="15">
        <v>3</v>
      </c>
      <c r="I915" s="15">
        <v>6</v>
      </c>
      <c r="J915" s="15">
        <v>9</v>
      </c>
      <c r="K915" s="15">
        <v>66</v>
      </c>
      <c r="L915" s="4">
        <v>1</v>
      </c>
      <c r="M915" s="3">
        <v>8.6</v>
      </c>
      <c r="N915" s="4">
        <v>1</v>
      </c>
      <c r="O915" s="3">
        <v>14.08</v>
      </c>
      <c r="P915" s="4">
        <v>0</v>
      </c>
      <c r="Q915" s="3">
        <v>6.67</v>
      </c>
      <c r="R915" s="11">
        <f t="shared" si="70"/>
        <v>18.730179704016912</v>
      </c>
      <c r="S915" s="12">
        <f t="shared" si="71"/>
        <v>0.28379060157601382</v>
      </c>
      <c r="T915" s="11">
        <f t="shared" si="72"/>
        <v>84.730179704016905</v>
      </c>
      <c r="U915" s="12">
        <f t="shared" si="73"/>
        <v>0.45683365131748566</v>
      </c>
      <c r="V915" s="13">
        <f t="shared" si="74"/>
        <v>1</v>
      </c>
    </row>
    <row r="916" spans="1:22" ht="15" x14ac:dyDescent="0.25">
      <c r="A916" s="1" t="s">
        <v>1184</v>
      </c>
      <c r="B916" s="14" t="s">
        <v>158</v>
      </c>
      <c r="C916" s="14" t="s">
        <v>159</v>
      </c>
      <c r="D916" s="1" t="s">
        <v>110</v>
      </c>
      <c r="E916" s="1" t="s">
        <v>39</v>
      </c>
      <c r="F916" s="14">
        <v>33</v>
      </c>
      <c r="G916" s="15">
        <v>54</v>
      </c>
      <c r="H916" s="15">
        <v>5</v>
      </c>
      <c r="I916" s="15">
        <v>4</v>
      </c>
      <c r="J916" s="15">
        <v>9</v>
      </c>
      <c r="K916" s="15">
        <v>51</v>
      </c>
      <c r="L916" s="4">
        <v>1</v>
      </c>
      <c r="M916" s="3">
        <v>7.2</v>
      </c>
      <c r="N916" s="4">
        <v>0</v>
      </c>
      <c r="O916" s="3">
        <v>10</v>
      </c>
      <c r="P916" s="4">
        <v>0</v>
      </c>
      <c r="Q916" s="3">
        <v>15.38</v>
      </c>
      <c r="R916" s="11">
        <f t="shared" si="70"/>
        <v>13.888888888888888</v>
      </c>
      <c r="S916" s="12">
        <f t="shared" si="71"/>
        <v>0.27233115468409586</v>
      </c>
      <c r="T916" s="11">
        <f t="shared" si="72"/>
        <v>64.888888888888886</v>
      </c>
      <c r="U916" s="12">
        <f t="shared" si="73"/>
        <v>0.25720164609053497</v>
      </c>
      <c r="V916" s="13">
        <f t="shared" si="74"/>
        <v>1</v>
      </c>
    </row>
    <row r="917" spans="1:22" ht="15" x14ac:dyDescent="0.25">
      <c r="A917" s="1" t="s">
        <v>1184</v>
      </c>
      <c r="B917" s="14" t="s">
        <v>160</v>
      </c>
      <c r="C917" s="14" t="s">
        <v>161</v>
      </c>
      <c r="D917" s="1" t="s">
        <v>203</v>
      </c>
      <c r="E917" s="1" t="s">
        <v>31</v>
      </c>
      <c r="F917" s="14">
        <v>31</v>
      </c>
      <c r="G917" s="15">
        <v>2</v>
      </c>
      <c r="H917" s="15">
        <v>0</v>
      </c>
      <c r="I917" s="15">
        <v>0</v>
      </c>
      <c r="J917" s="15">
        <v>0</v>
      </c>
      <c r="K917" s="15">
        <v>0</v>
      </c>
      <c r="L917" s="4">
        <v>0</v>
      </c>
      <c r="M917" s="3">
        <v>0</v>
      </c>
      <c r="N917" s="4">
        <v>0</v>
      </c>
      <c r="P917" s="4">
        <v>0</v>
      </c>
      <c r="R917" s="11">
        <f t="shared" si="70"/>
        <v>0</v>
      </c>
      <c r="S917" s="12">
        <f t="shared" si="71"/>
        <v>0</v>
      </c>
      <c r="T917" s="11">
        <f t="shared" si="72"/>
        <v>0</v>
      </c>
      <c r="U917" s="12">
        <f t="shared" si="73"/>
        <v>0</v>
      </c>
      <c r="V917" s="13">
        <f t="shared" si="74"/>
        <v>0</v>
      </c>
    </row>
    <row r="918" spans="1:22" ht="15" x14ac:dyDescent="0.25">
      <c r="A918" s="1" t="s">
        <v>1184</v>
      </c>
      <c r="B918" s="14" t="s">
        <v>163</v>
      </c>
      <c r="C918" s="14" t="s">
        <v>114</v>
      </c>
      <c r="D918" s="1" t="s">
        <v>53</v>
      </c>
      <c r="E918" s="1" t="s">
        <v>50</v>
      </c>
      <c r="F918" s="14">
        <v>32</v>
      </c>
      <c r="G918" s="15">
        <v>76</v>
      </c>
      <c r="H918" s="15">
        <v>3</v>
      </c>
      <c r="I918" s="15">
        <v>10</v>
      </c>
      <c r="J918" s="15">
        <v>13</v>
      </c>
      <c r="K918" s="15">
        <v>71</v>
      </c>
      <c r="L918" s="4">
        <v>5</v>
      </c>
      <c r="M918" s="3">
        <v>7.11</v>
      </c>
      <c r="N918" s="4">
        <v>0</v>
      </c>
      <c r="O918" s="3">
        <v>0</v>
      </c>
      <c r="P918" s="4">
        <v>0</v>
      </c>
      <c r="Q918" s="3">
        <v>0</v>
      </c>
      <c r="R918" s="11">
        <f t="shared" si="70"/>
        <v>70.323488045007039</v>
      </c>
      <c r="S918" s="12">
        <f t="shared" si="71"/>
        <v>0.99047166260573294</v>
      </c>
      <c r="T918" s="11">
        <f t="shared" si="72"/>
        <v>141.32348804500702</v>
      </c>
      <c r="U918" s="12">
        <f t="shared" si="73"/>
        <v>0.92530905322377688</v>
      </c>
      <c r="V918" s="13">
        <f t="shared" si="74"/>
        <v>0</v>
      </c>
    </row>
    <row r="919" spans="1:22" ht="15" x14ac:dyDescent="0.25">
      <c r="A919" s="1" t="s">
        <v>1184</v>
      </c>
      <c r="B919" s="14" t="s">
        <v>166</v>
      </c>
      <c r="C919" s="14" t="s">
        <v>167</v>
      </c>
      <c r="D919" s="1" t="s">
        <v>82</v>
      </c>
      <c r="E919" s="1" t="s">
        <v>26</v>
      </c>
      <c r="F919" s="14">
        <v>23</v>
      </c>
      <c r="G919" s="15">
        <v>8</v>
      </c>
      <c r="H919" s="15">
        <v>1</v>
      </c>
      <c r="I919" s="15">
        <v>0</v>
      </c>
      <c r="J919" s="15">
        <v>1</v>
      </c>
      <c r="K919" s="15">
        <v>11</v>
      </c>
      <c r="L919" s="4">
        <v>0</v>
      </c>
      <c r="M919" s="3">
        <v>5.88</v>
      </c>
      <c r="N919" s="4">
        <v>0</v>
      </c>
      <c r="O919" s="3">
        <v>0</v>
      </c>
      <c r="P919" s="4">
        <v>0</v>
      </c>
      <c r="R919" s="11">
        <f t="shared" si="70"/>
        <v>0</v>
      </c>
      <c r="S919" s="12">
        <f t="shared" si="71"/>
        <v>0</v>
      </c>
      <c r="T919" s="11">
        <f t="shared" si="72"/>
        <v>11</v>
      </c>
      <c r="U919" s="12">
        <f t="shared" si="73"/>
        <v>0</v>
      </c>
      <c r="V919" s="13">
        <f t="shared" si="74"/>
        <v>0</v>
      </c>
    </row>
    <row r="920" spans="1:22" ht="15" x14ac:dyDescent="0.25">
      <c r="A920" s="1" t="s">
        <v>1184</v>
      </c>
      <c r="B920" s="14" t="s">
        <v>166</v>
      </c>
      <c r="C920" s="14" t="s">
        <v>168</v>
      </c>
      <c r="D920" s="1" t="s">
        <v>67</v>
      </c>
      <c r="E920" s="1" t="s">
        <v>50</v>
      </c>
      <c r="F920" s="14">
        <v>27</v>
      </c>
      <c r="G920" s="15">
        <v>58</v>
      </c>
      <c r="H920" s="15">
        <v>21</v>
      </c>
      <c r="I920" s="15">
        <v>19</v>
      </c>
      <c r="J920" s="15">
        <v>40</v>
      </c>
      <c r="K920" s="15">
        <v>149</v>
      </c>
      <c r="L920" s="4">
        <v>9</v>
      </c>
      <c r="M920" s="3">
        <v>12.27</v>
      </c>
      <c r="N920" s="4">
        <v>0</v>
      </c>
      <c r="O920" s="3">
        <v>7.14</v>
      </c>
      <c r="P920" s="4">
        <v>0</v>
      </c>
      <c r="Q920" s="3">
        <v>5.88</v>
      </c>
      <c r="R920" s="11">
        <f t="shared" si="70"/>
        <v>73.349633251833751</v>
      </c>
      <c r="S920" s="12">
        <f t="shared" si="71"/>
        <v>0.49227941779754197</v>
      </c>
      <c r="T920" s="11">
        <f t="shared" si="72"/>
        <v>222.34963325183375</v>
      </c>
      <c r="U920" s="12">
        <f t="shared" si="73"/>
        <v>1.2646488491695473</v>
      </c>
      <c r="V920" s="13">
        <f t="shared" si="74"/>
        <v>0</v>
      </c>
    </row>
    <row r="921" spans="1:22" ht="15" x14ac:dyDescent="0.25">
      <c r="A921" s="1" t="s">
        <v>1184</v>
      </c>
      <c r="B921" s="14" t="s">
        <v>169</v>
      </c>
      <c r="C921" s="14" t="s">
        <v>170</v>
      </c>
      <c r="D921" s="1" t="s">
        <v>46</v>
      </c>
      <c r="E921" s="1" t="s">
        <v>39</v>
      </c>
      <c r="F921" s="14">
        <v>25</v>
      </c>
      <c r="G921" s="15">
        <v>82</v>
      </c>
      <c r="H921" s="15">
        <v>15</v>
      </c>
      <c r="I921" s="15">
        <v>27</v>
      </c>
      <c r="J921" s="15">
        <v>42</v>
      </c>
      <c r="K921" s="15">
        <v>182</v>
      </c>
      <c r="L921" s="4">
        <v>4</v>
      </c>
      <c r="M921" s="3">
        <v>8.82</v>
      </c>
      <c r="N921" s="4">
        <v>8</v>
      </c>
      <c r="O921" s="3">
        <v>11.72</v>
      </c>
      <c r="P921" s="4">
        <v>1</v>
      </c>
      <c r="Q921" s="3">
        <v>11.54</v>
      </c>
      <c r="R921" s="11">
        <f t="shared" si="70"/>
        <v>122.27637085359615</v>
      </c>
      <c r="S921" s="12">
        <f t="shared" si="71"/>
        <v>0.67184819150327557</v>
      </c>
      <c r="T921" s="11">
        <f t="shared" si="72"/>
        <v>304.27637085359618</v>
      </c>
      <c r="U921" s="12">
        <f t="shared" si="73"/>
        <v>1.4911752543121481</v>
      </c>
      <c r="V921" s="13">
        <f t="shared" si="74"/>
        <v>1</v>
      </c>
    </row>
    <row r="922" spans="1:22" ht="15" x14ac:dyDescent="0.25">
      <c r="A922" s="1" t="s">
        <v>1184</v>
      </c>
      <c r="B922" s="14" t="s">
        <v>172</v>
      </c>
      <c r="C922" s="14" t="s">
        <v>173</v>
      </c>
      <c r="D922" s="1" t="s">
        <v>38</v>
      </c>
      <c r="E922" s="1" t="s">
        <v>39</v>
      </c>
      <c r="F922" s="14">
        <v>24</v>
      </c>
      <c r="G922" s="15">
        <v>1</v>
      </c>
      <c r="H922" s="15">
        <v>0</v>
      </c>
      <c r="I922" s="15">
        <v>0</v>
      </c>
      <c r="J922" s="15">
        <v>0</v>
      </c>
      <c r="K922" s="15">
        <v>0</v>
      </c>
      <c r="L922" s="4">
        <v>0</v>
      </c>
      <c r="M922" s="3">
        <v>0</v>
      </c>
      <c r="N922" s="4">
        <v>0</v>
      </c>
      <c r="O922" s="3">
        <v>0</v>
      </c>
      <c r="P922" s="4">
        <v>0</v>
      </c>
      <c r="Q922" s="3" t="s">
        <v>27</v>
      </c>
      <c r="R922" s="11">
        <f t="shared" si="70"/>
        <v>0</v>
      </c>
      <c r="S922" s="12">
        <f t="shared" si="71"/>
        <v>0</v>
      </c>
      <c r="T922" s="11">
        <f t="shared" si="72"/>
        <v>0</v>
      </c>
      <c r="U922" s="12">
        <f t="shared" si="73"/>
        <v>0</v>
      </c>
      <c r="V922" s="13">
        <f t="shared" si="74"/>
        <v>1</v>
      </c>
    </row>
    <row r="923" spans="1:22" ht="15" x14ac:dyDescent="0.25">
      <c r="A923" s="1" t="s">
        <v>1184</v>
      </c>
      <c r="B923" s="14" t="s">
        <v>172</v>
      </c>
      <c r="C923" s="14" t="s">
        <v>840</v>
      </c>
      <c r="D923" s="1" t="s">
        <v>69</v>
      </c>
      <c r="E923" s="1" t="s">
        <v>26</v>
      </c>
      <c r="F923" s="14">
        <v>19</v>
      </c>
      <c r="G923" s="15">
        <v>2</v>
      </c>
      <c r="H923" s="15">
        <v>0</v>
      </c>
      <c r="I923" s="15">
        <v>0</v>
      </c>
      <c r="J923" s="15">
        <v>0</v>
      </c>
      <c r="K923" s="15">
        <v>0</v>
      </c>
      <c r="L923" s="4">
        <v>0</v>
      </c>
      <c r="M923" s="3">
        <v>11.11</v>
      </c>
      <c r="N923" s="4">
        <v>0</v>
      </c>
      <c r="O923" s="3" t="s">
        <v>27</v>
      </c>
      <c r="P923" s="4">
        <v>0</v>
      </c>
      <c r="Q923" s="3" t="s">
        <v>27</v>
      </c>
      <c r="R923" s="11">
        <f t="shared" si="70"/>
        <v>0</v>
      </c>
      <c r="S923" s="12">
        <f t="shared" si="71"/>
        <v>0</v>
      </c>
      <c r="T923" s="11">
        <f t="shared" si="72"/>
        <v>0</v>
      </c>
      <c r="U923" s="12">
        <f t="shared" si="73"/>
        <v>0</v>
      </c>
      <c r="V923" s="13">
        <f t="shared" si="74"/>
        <v>0</v>
      </c>
    </row>
    <row r="924" spans="1:22" ht="15" x14ac:dyDescent="0.25">
      <c r="A924" s="1" t="s">
        <v>1184</v>
      </c>
      <c r="B924" s="14" t="s">
        <v>174</v>
      </c>
      <c r="C924" s="14" t="s">
        <v>175</v>
      </c>
      <c r="D924" s="1" t="s">
        <v>67</v>
      </c>
      <c r="E924" s="1" t="s">
        <v>26</v>
      </c>
      <c r="F924" s="14">
        <v>23</v>
      </c>
      <c r="G924" s="15">
        <v>71</v>
      </c>
      <c r="H924" s="15">
        <v>11</v>
      </c>
      <c r="I924" s="15">
        <v>11</v>
      </c>
      <c r="J924" s="15">
        <v>22</v>
      </c>
      <c r="K924" s="15">
        <v>74</v>
      </c>
      <c r="L924" s="4">
        <v>4</v>
      </c>
      <c r="M924" s="3">
        <v>7.84</v>
      </c>
      <c r="N924" s="4">
        <v>0</v>
      </c>
      <c r="O924" s="3">
        <v>6.35</v>
      </c>
      <c r="P924" s="4">
        <v>1</v>
      </c>
      <c r="Q924" s="3">
        <v>10.53</v>
      </c>
      <c r="R924" s="11">
        <f t="shared" si="70"/>
        <v>60.517084326608142</v>
      </c>
      <c r="S924" s="12">
        <f t="shared" si="71"/>
        <v>0.81779843684605602</v>
      </c>
      <c r="T924" s="11">
        <f t="shared" si="72"/>
        <v>134.51708432660814</v>
      </c>
      <c r="U924" s="12">
        <f t="shared" si="73"/>
        <v>0.85235330037476253</v>
      </c>
      <c r="V924" s="13">
        <f t="shared" si="74"/>
        <v>0</v>
      </c>
    </row>
    <row r="925" spans="1:22" ht="15" x14ac:dyDescent="0.25">
      <c r="A925" s="1" t="s">
        <v>1184</v>
      </c>
      <c r="B925" s="14" t="s">
        <v>176</v>
      </c>
      <c r="C925" s="14" t="s">
        <v>177</v>
      </c>
      <c r="D925" s="1" t="s">
        <v>77</v>
      </c>
      <c r="E925" s="1" t="s">
        <v>31</v>
      </c>
      <c r="F925" s="14">
        <v>26</v>
      </c>
      <c r="G925" s="15">
        <v>82</v>
      </c>
      <c r="H925" s="15">
        <v>33</v>
      </c>
      <c r="I925" s="15">
        <v>39</v>
      </c>
      <c r="J925" s="15">
        <v>72</v>
      </c>
      <c r="K925" s="15">
        <v>220</v>
      </c>
      <c r="L925" s="4">
        <v>13</v>
      </c>
      <c r="M925" s="3">
        <v>7.64</v>
      </c>
      <c r="N925" s="4">
        <v>7</v>
      </c>
      <c r="O925" s="3">
        <v>14.93</v>
      </c>
      <c r="P925" s="4">
        <v>0</v>
      </c>
      <c r="Q925" s="3">
        <v>0</v>
      </c>
      <c r="R925" s="11">
        <f t="shared" si="70"/>
        <v>217.04253356852047</v>
      </c>
      <c r="S925" s="12">
        <f t="shared" si="71"/>
        <v>0.98655697076600213</v>
      </c>
      <c r="T925" s="11">
        <f t="shared" si="72"/>
        <v>437.04253356852047</v>
      </c>
      <c r="U925" s="12">
        <f t="shared" si="73"/>
        <v>2.6468601654697617</v>
      </c>
      <c r="V925" s="13">
        <f t="shared" si="74"/>
        <v>0</v>
      </c>
    </row>
    <row r="926" spans="1:22" ht="15" x14ac:dyDescent="0.25">
      <c r="A926" s="1" t="s">
        <v>1184</v>
      </c>
      <c r="B926" s="14" t="s">
        <v>178</v>
      </c>
      <c r="C926" s="14" t="s">
        <v>179</v>
      </c>
      <c r="D926" s="1" t="s">
        <v>55</v>
      </c>
      <c r="E926" s="1" t="s">
        <v>26</v>
      </c>
      <c r="F926" s="14">
        <v>24</v>
      </c>
      <c r="G926" s="15">
        <v>28</v>
      </c>
      <c r="H926" s="15">
        <v>4</v>
      </c>
      <c r="I926" s="15">
        <v>1</v>
      </c>
      <c r="J926" s="15">
        <v>5</v>
      </c>
      <c r="K926" s="15">
        <v>36</v>
      </c>
      <c r="L926" s="4">
        <v>0</v>
      </c>
      <c r="M926" s="3">
        <v>4.63</v>
      </c>
      <c r="N926" s="4">
        <v>0</v>
      </c>
      <c r="O926" s="3">
        <v>0</v>
      </c>
      <c r="P926" s="4">
        <v>0</v>
      </c>
      <c r="Q926" s="3" t="s">
        <v>27</v>
      </c>
      <c r="R926" s="11">
        <f t="shared" si="70"/>
        <v>0</v>
      </c>
      <c r="S926" s="12">
        <f t="shared" si="71"/>
        <v>0</v>
      </c>
      <c r="T926" s="11">
        <f t="shared" si="72"/>
        <v>36</v>
      </c>
      <c r="U926" s="12">
        <f t="shared" si="73"/>
        <v>0</v>
      </c>
      <c r="V926" s="13">
        <f t="shared" si="74"/>
        <v>0</v>
      </c>
    </row>
    <row r="927" spans="1:22" ht="15" x14ac:dyDescent="0.25">
      <c r="A927" s="1" t="s">
        <v>1184</v>
      </c>
      <c r="B927" s="14" t="s">
        <v>178</v>
      </c>
      <c r="C927" s="14" t="s">
        <v>180</v>
      </c>
      <c r="D927" s="1" t="s">
        <v>210</v>
      </c>
      <c r="E927" s="1" t="s">
        <v>39</v>
      </c>
      <c r="F927" s="14">
        <v>32</v>
      </c>
      <c r="G927" s="15">
        <v>77</v>
      </c>
      <c r="H927" s="15">
        <v>16</v>
      </c>
      <c r="I927" s="15">
        <v>41</v>
      </c>
      <c r="J927" s="15">
        <v>57</v>
      </c>
      <c r="K927" s="15">
        <v>213</v>
      </c>
      <c r="L927" s="4">
        <v>9</v>
      </c>
      <c r="M927" s="3">
        <v>6.91</v>
      </c>
      <c r="N927" s="4">
        <v>7</v>
      </c>
      <c r="O927" s="3">
        <v>14.04</v>
      </c>
      <c r="P927" s="4">
        <v>0</v>
      </c>
      <c r="Q927" s="3">
        <v>23.08</v>
      </c>
      <c r="R927" s="11">
        <f t="shared" si="70"/>
        <v>180.10357011804192</v>
      </c>
      <c r="S927" s="12">
        <f t="shared" si="71"/>
        <v>0.8455566672208541</v>
      </c>
      <c r="T927" s="11">
        <f t="shared" si="72"/>
        <v>393.10357011804194</v>
      </c>
      <c r="U927" s="12">
        <f t="shared" si="73"/>
        <v>2.3390074041304145</v>
      </c>
      <c r="V927" s="13">
        <f t="shared" si="74"/>
        <v>1</v>
      </c>
    </row>
    <row r="928" spans="1:22" ht="15" x14ac:dyDescent="0.25">
      <c r="A928" s="1" t="s">
        <v>1184</v>
      </c>
      <c r="B928" s="14" t="s">
        <v>182</v>
      </c>
      <c r="C928" s="14" t="s">
        <v>183</v>
      </c>
      <c r="D928" s="1" t="s">
        <v>46</v>
      </c>
      <c r="E928" s="1" t="s">
        <v>39</v>
      </c>
      <c r="F928" s="14">
        <v>30</v>
      </c>
      <c r="G928" s="15">
        <v>68</v>
      </c>
      <c r="H928" s="15">
        <v>5</v>
      </c>
      <c r="I928" s="15">
        <v>16</v>
      </c>
      <c r="J928" s="15">
        <v>21</v>
      </c>
      <c r="K928" s="15">
        <v>104</v>
      </c>
      <c r="L928" s="4">
        <v>7</v>
      </c>
      <c r="M928" s="3">
        <v>9.5399999999999991</v>
      </c>
      <c r="N928" s="4">
        <v>1</v>
      </c>
      <c r="O928" s="3">
        <v>5.56</v>
      </c>
      <c r="P928" s="4">
        <v>0</v>
      </c>
      <c r="Q928" s="3">
        <v>18.18</v>
      </c>
      <c r="R928" s="11">
        <f t="shared" si="70"/>
        <v>91.360873565298718</v>
      </c>
      <c r="S928" s="12">
        <f t="shared" si="71"/>
        <v>0.87846993812787233</v>
      </c>
      <c r="T928" s="11">
        <f t="shared" si="72"/>
        <v>195.36087356529873</v>
      </c>
      <c r="U928" s="12">
        <f t="shared" si="73"/>
        <v>1.3435422583132164</v>
      </c>
      <c r="V928" s="13">
        <f t="shared" si="74"/>
        <v>1</v>
      </c>
    </row>
    <row r="929" spans="1:22" ht="15" x14ac:dyDescent="0.25">
      <c r="A929" s="1" t="s">
        <v>1184</v>
      </c>
      <c r="B929" s="14" t="s">
        <v>184</v>
      </c>
      <c r="C929" s="14" t="s">
        <v>185</v>
      </c>
      <c r="D929" s="1" t="s">
        <v>82</v>
      </c>
      <c r="E929" s="1" t="s">
        <v>31</v>
      </c>
      <c r="F929" s="14">
        <v>30</v>
      </c>
      <c r="G929" s="15">
        <v>81</v>
      </c>
      <c r="H929" s="15">
        <v>5</v>
      </c>
      <c r="I929" s="15">
        <v>6</v>
      </c>
      <c r="J929" s="15">
        <v>11</v>
      </c>
      <c r="K929" s="15">
        <v>98</v>
      </c>
      <c r="L929" s="4">
        <v>6</v>
      </c>
      <c r="M929" s="3">
        <v>6.02</v>
      </c>
      <c r="N929" s="4">
        <v>0</v>
      </c>
      <c r="O929" s="3">
        <v>0</v>
      </c>
      <c r="P929" s="4">
        <v>0</v>
      </c>
      <c r="Q929" s="3">
        <v>0</v>
      </c>
      <c r="R929" s="11">
        <f t="shared" si="70"/>
        <v>99.667774086378742</v>
      </c>
      <c r="S929" s="12">
        <f t="shared" si="71"/>
        <v>1.017018102922232</v>
      </c>
      <c r="T929" s="11">
        <f t="shared" si="72"/>
        <v>197.66777408637876</v>
      </c>
      <c r="U929" s="12">
        <f t="shared" si="73"/>
        <v>1.2304663467454167</v>
      </c>
      <c r="V929" s="13">
        <f t="shared" si="74"/>
        <v>0</v>
      </c>
    </row>
    <row r="930" spans="1:22" ht="15" x14ac:dyDescent="0.25">
      <c r="A930" s="1" t="s">
        <v>1184</v>
      </c>
      <c r="B930" s="14" t="s">
        <v>186</v>
      </c>
      <c r="C930" s="14" t="s">
        <v>187</v>
      </c>
      <c r="D930" s="1" t="s">
        <v>82</v>
      </c>
      <c r="E930" s="1" t="s">
        <v>50</v>
      </c>
      <c r="F930" s="14">
        <v>37</v>
      </c>
      <c r="G930" s="15">
        <v>63</v>
      </c>
      <c r="H930" s="15">
        <v>1</v>
      </c>
      <c r="I930" s="15">
        <v>3</v>
      </c>
      <c r="J930" s="15">
        <v>4</v>
      </c>
      <c r="K930" s="15">
        <v>43</v>
      </c>
      <c r="L930" s="4">
        <v>2</v>
      </c>
      <c r="M930" s="3">
        <v>3.74</v>
      </c>
      <c r="N930" s="4">
        <v>0</v>
      </c>
      <c r="O930" s="3">
        <v>0</v>
      </c>
      <c r="P930" s="4">
        <v>0</v>
      </c>
      <c r="Q930" s="3" t="s">
        <v>27</v>
      </c>
      <c r="R930" s="11">
        <f t="shared" si="70"/>
        <v>53.475935828876999</v>
      </c>
      <c r="S930" s="12">
        <f t="shared" si="71"/>
        <v>1.2436264146250464</v>
      </c>
      <c r="T930" s="11">
        <f t="shared" si="72"/>
        <v>96.475935828876999</v>
      </c>
      <c r="U930" s="12">
        <f t="shared" si="73"/>
        <v>0.84882437823614287</v>
      </c>
      <c r="V930" s="13">
        <f t="shared" si="74"/>
        <v>0</v>
      </c>
    </row>
    <row r="931" spans="1:22" ht="15" x14ac:dyDescent="0.25">
      <c r="A931" s="1" t="s">
        <v>1184</v>
      </c>
      <c r="B931" s="14" t="s">
        <v>188</v>
      </c>
      <c r="C931" s="14" t="s">
        <v>189</v>
      </c>
      <c r="D931" s="1" t="s">
        <v>143</v>
      </c>
      <c r="E931" s="1" t="s">
        <v>26</v>
      </c>
      <c r="F931" s="14">
        <v>21</v>
      </c>
      <c r="G931" s="15">
        <v>31</v>
      </c>
      <c r="H931" s="15">
        <v>10</v>
      </c>
      <c r="I931" s="15">
        <v>15</v>
      </c>
      <c r="J931" s="15">
        <v>25</v>
      </c>
      <c r="K931" s="15">
        <v>59</v>
      </c>
      <c r="L931" s="4">
        <v>5</v>
      </c>
      <c r="M931" s="3">
        <v>15.06</v>
      </c>
      <c r="N931" s="4">
        <v>2</v>
      </c>
      <c r="O931" s="3">
        <v>10.34</v>
      </c>
      <c r="P931" s="4">
        <v>0</v>
      </c>
      <c r="Q931" s="3" t="s">
        <v>27</v>
      </c>
      <c r="R931" s="11">
        <f t="shared" si="70"/>
        <v>52.542890976391021</v>
      </c>
      <c r="S931" s="12">
        <f t="shared" si="71"/>
        <v>0.89055747417611897</v>
      </c>
      <c r="T931" s="11">
        <f t="shared" si="72"/>
        <v>111.54289097639102</v>
      </c>
      <c r="U931" s="12">
        <f t="shared" si="73"/>
        <v>1.6949319669803555</v>
      </c>
      <c r="V931" s="13">
        <f t="shared" si="74"/>
        <v>0</v>
      </c>
    </row>
    <row r="932" spans="1:22" ht="15" x14ac:dyDescent="0.25">
      <c r="A932" s="1" t="s">
        <v>1184</v>
      </c>
      <c r="B932" s="14" t="s">
        <v>192</v>
      </c>
      <c r="C932" s="14" t="s">
        <v>193</v>
      </c>
      <c r="D932" s="1" t="s">
        <v>30</v>
      </c>
      <c r="E932" s="1" t="s">
        <v>26</v>
      </c>
      <c r="F932" s="14">
        <v>24</v>
      </c>
      <c r="G932" s="15">
        <v>2</v>
      </c>
      <c r="H932" s="15">
        <v>0</v>
      </c>
      <c r="I932" s="15">
        <v>0</v>
      </c>
      <c r="J932" s="15">
        <v>0</v>
      </c>
      <c r="K932" s="15">
        <v>0</v>
      </c>
      <c r="L932" s="4">
        <v>0</v>
      </c>
      <c r="M932" s="3">
        <v>0</v>
      </c>
      <c r="N932" s="4">
        <v>0</v>
      </c>
      <c r="P932" s="4">
        <v>0</v>
      </c>
      <c r="R932" s="11">
        <f t="shared" si="70"/>
        <v>0</v>
      </c>
      <c r="S932" s="12">
        <f t="shared" si="71"/>
        <v>0</v>
      </c>
      <c r="T932" s="11">
        <f t="shared" si="72"/>
        <v>0</v>
      </c>
      <c r="U932" s="12">
        <f t="shared" si="73"/>
        <v>0</v>
      </c>
      <c r="V932" s="13">
        <f t="shared" si="74"/>
        <v>0</v>
      </c>
    </row>
    <row r="933" spans="1:22" ht="15" x14ac:dyDescent="0.25">
      <c r="A933" s="1" t="s">
        <v>1184</v>
      </c>
      <c r="B933" s="14" t="s">
        <v>194</v>
      </c>
      <c r="C933" s="14" t="s">
        <v>114</v>
      </c>
      <c r="D933" s="1" t="s">
        <v>77</v>
      </c>
      <c r="E933" s="1" t="s">
        <v>39</v>
      </c>
      <c r="F933" s="14">
        <v>29</v>
      </c>
      <c r="G933" s="15">
        <v>28</v>
      </c>
      <c r="H933" s="15">
        <v>1</v>
      </c>
      <c r="I933" s="15">
        <v>5</v>
      </c>
      <c r="J933" s="15">
        <v>6</v>
      </c>
      <c r="K933" s="15">
        <v>49</v>
      </c>
      <c r="L933" s="4">
        <v>1</v>
      </c>
      <c r="M933" s="3">
        <v>8.9600000000000009</v>
      </c>
      <c r="N933" s="4">
        <v>2</v>
      </c>
      <c r="O933" s="3">
        <v>7.84</v>
      </c>
      <c r="P933" s="4">
        <v>0</v>
      </c>
      <c r="Q933" s="3">
        <v>0</v>
      </c>
      <c r="R933" s="11">
        <f t="shared" si="70"/>
        <v>36.670918367346943</v>
      </c>
      <c r="S933" s="12">
        <f t="shared" si="71"/>
        <v>0.74838608912952942</v>
      </c>
      <c r="T933" s="11">
        <f t="shared" si="72"/>
        <v>85.670918367346943</v>
      </c>
      <c r="U933" s="12">
        <f t="shared" si="73"/>
        <v>1.3096756559766765</v>
      </c>
      <c r="V933" s="13">
        <f t="shared" si="74"/>
        <v>1</v>
      </c>
    </row>
    <row r="934" spans="1:22" ht="15" x14ac:dyDescent="0.25">
      <c r="A934" s="1" t="s">
        <v>1184</v>
      </c>
      <c r="B934" s="14" t="s">
        <v>195</v>
      </c>
      <c r="C934" s="14" t="s">
        <v>196</v>
      </c>
      <c r="D934" s="1" t="s">
        <v>162</v>
      </c>
      <c r="E934" s="1" t="s">
        <v>26</v>
      </c>
      <c r="F934" s="14">
        <v>31</v>
      </c>
      <c r="G934" s="15">
        <v>29</v>
      </c>
      <c r="H934" s="15">
        <v>11</v>
      </c>
      <c r="I934" s="15">
        <v>14</v>
      </c>
      <c r="J934" s="15">
        <v>25</v>
      </c>
      <c r="K934" s="15">
        <v>54</v>
      </c>
      <c r="L934" s="4">
        <v>5</v>
      </c>
      <c r="M934" s="3">
        <v>12.12</v>
      </c>
      <c r="N934" s="4">
        <v>3</v>
      </c>
      <c r="O934" s="3">
        <v>16.670000000000002</v>
      </c>
      <c r="P934" s="4">
        <v>0</v>
      </c>
      <c r="Q934" s="3" t="s">
        <v>27</v>
      </c>
      <c r="R934" s="11">
        <f t="shared" si="70"/>
        <v>59.250526132397283</v>
      </c>
      <c r="S934" s="12">
        <f t="shared" si="71"/>
        <v>1.0972319654147644</v>
      </c>
      <c r="T934" s="11">
        <f t="shared" si="72"/>
        <v>113.25052613239728</v>
      </c>
      <c r="U934" s="12">
        <f t="shared" si="73"/>
        <v>2.0431215907723201</v>
      </c>
      <c r="V934" s="13">
        <f t="shared" si="74"/>
        <v>0</v>
      </c>
    </row>
    <row r="935" spans="1:22" ht="15" x14ac:dyDescent="0.25">
      <c r="A935" s="1" t="s">
        <v>1184</v>
      </c>
      <c r="B935" s="14" t="s">
        <v>197</v>
      </c>
      <c r="C935" s="14" t="s">
        <v>198</v>
      </c>
      <c r="D935" s="1" t="s">
        <v>69</v>
      </c>
      <c r="E935" s="1" t="s">
        <v>26</v>
      </c>
      <c r="F935" s="14">
        <v>39</v>
      </c>
      <c r="G935" s="15">
        <v>80</v>
      </c>
      <c r="H935" s="15">
        <v>16</v>
      </c>
      <c r="I935" s="15">
        <v>35</v>
      </c>
      <c r="J935" s="15">
        <v>51</v>
      </c>
      <c r="K935" s="15">
        <v>135</v>
      </c>
      <c r="L935" s="4">
        <v>7</v>
      </c>
      <c r="M935" s="3">
        <v>5.95</v>
      </c>
      <c r="N935" s="4">
        <v>7</v>
      </c>
      <c r="O935" s="3">
        <v>15.59</v>
      </c>
      <c r="P935" s="4">
        <v>1</v>
      </c>
      <c r="Q935" s="3">
        <v>16.670000000000002</v>
      </c>
      <c r="R935" s="11">
        <f t="shared" si="70"/>
        <v>168.54643635661802</v>
      </c>
      <c r="S935" s="12">
        <f t="shared" si="71"/>
        <v>1.2484921211601334</v>
      </c>
      <c r="T935" s="11">
        <f t="shared" si="72"/>
        <v>303.54643635661802</v>
      </c>
      <c r="U935" s="12">
        <f t="shared" si="73"/>
        <v>2.1068304544577252</v>
      </c>
      <c r="V935" s="13">
        <f t="shared" si="74"/>
        <v>0</v>
      </c>
    </row>
    <row r="936" spans="1:22" ht="15" x14ac:dyDescent="0.25">
      <c r="A936" s="1" t="s">
        <v>1184</v>
      </c>
      <c r="B936" s="14" t="s">
        <v>200</v>
      </c>
      <c r="C936" s="14" t="s">
        <v>123</v>
      </c>
      <c r="D936" s="1" t="s">
        <v>110</v>
      </c>
      <c r="E936" s="1" t="s">
        <v>39</v>
      </c>
      <c r="F936" s="14">
        <v>38</v>
      </c>
      <c r="G936" s="15">
        <v>62</v>
      </c>
      <c r="H936" s="15">
        <v>5</v>
      </c>
      <c r="I936" s="15">
        <v>13</v>
      </c>
      <c r="J936" s="15">
        <v>18</v>
      </c>
      <c r="K936" s="15">
        <v>68</v>
      </c>
      <c r="L936" s="4">
        <v>3</v>
      </c>
      <c r="M936" s="3">
        <v>7.65</v>
      </c>
      <c r="N936" s="4">
        <v>1</v>
      </c>
      <c r="O936" s="3">
        <v>9.4499999999999993</v>
      </c>
      <c r="P936" s="4">
        <v>0</v>
      </c>
      <c r="Q936" s="3">
        <v>0</v>
      </c>
      <c r="R936" s="11">
        <f t="shared" si="70"/>
        <v>49.797696856520389</v>
      </c>
      <c r="S936" s="12">
        <f t="shared" si="71"/>
        <v>0.73231907141941743</v>
      </c>
      <c r="T936" s="11">
        <f t="shared" si="72"/>
        <v>117.79769685652039</v>
      </c>
      <c r="U936" s="12">
        <f t="shared" si="73"/>
        <v>0.80318865897613534</v>
      </c>
      <c r="V936" s="13">
        <f t="shared" si="74"/>
        <v>1</v>
      </c>
    </row>
    <row r="937" spans="1:22" ht="15" x14ac:dyDescent="0.25">
      <c r="A937" s="1" t="s">
        <v>1184</v>
      </c>
      <c r="B937" s="14" t="s">
        <v>201</v>
      </c>
      <c r="C937" s="14" t="s">
        <v>202</v>
      </c>
      <c r="D937" s="1" t="s">
        <v>203</v>
      </c>
      <c r="E937" s="1" t="s">
        <v>26</v>
      </c>
      <c r="F937" s="14">
        <v>24</v>
      </c>
      <c r="G937" s="15">
        <v>79</v>
      </c>
      <c r="H937" s="15">
        <v>11</v>
      </c>
      <c r="I937" s="15">
        <v>16</v>
      </c>
      <c r="J937" s="15">
        <v>27</v>
      </c>
      <c r="K937" s="15">
        <v>99</v>
      </c>
      <c r="L937" s="4">
        <v>8</v>
      </c>
      <c r="M937" s="3">
        <v>10.09</v>
      </c>
      <c r="N937" s="4">
        <v>0</v>
      </c>
      <c r="O937" s="3">
        <v>20</v>
      </c>
      <c r="P937" s="4">
        <v>1</v>
      </c>
      <c r="Q937" s="3">
        <v>7.69</v>
      </c>
      <c r="R937" s="11">
        <f t="shared" si="70"/>
        <v>92.290323370549316</v>
      </c>
      <c r="S937" s="12">
        <f t="shared" si="71"/>
        <v>0.93222548859140719</v>
      </c>
      <c r="T937" s="11">
        <f t="shared" si="72"/>
        <v>191.29032337054932</v>
      </c>
      <c r="U937" s="12">
        <f t="shared" si="73"/>
        <v>1.1682319413993585</v>
      </c>
      <c r="V937" s="13">
        <f t="shared" si="74"/>
        <v>0</v>
      </c>
    </row>
    <row r="938" spans="1:22" ht="15" x14ac:dyDescent="0.25">
      <c r="A938" s="1" t="s">
        <v>1184</v>
      </c>
      <c r="B938" s="14" t="s">
        <v>204</v>
      </c>
      <c r="C938" s="14" t="s">
        <v>205</v>
      </c>
      <c r="D938" s="1" t="s">
        <v>104</v>
      </c>
      <c r="E938" s="1" t="s">
        <v>39</v>
      </c>
      <c r="F938" s="14">
        <v>28</v>
      </c>
      <c r="G938" s="15">
        <v>44</v>
      </c>
      <c r="H938" s="15">
        <v>1</v>
      </c>
      <c r="I938" s="15">
        <v>3</v>
      </c>
      <c r="J938" s="15">
        <v>4</v>
      </c>
      <c r="K938" s="15">
        <v>30</v>
      </c>
      <c r="L938" s="4">
        <v>0</v>
      </c>
      <c r="M938" s="3">
        <v>7.85</v>
      </c>
      <c r="N938" s="4">
        <v>0</v>
      </c>
      <c r="O938" s="3">
        <v>0</v>
      </c>
      <c r="P938" s="4">
        <v>0</v>
      </c>
      <c r="Q938" s="3">
        <v>0</v>
      </c>
      <c r="R938" s="11">
        <f t="shared" si="70"/>
        <v>0</v>
      </c>
      <c r="S938" s="12">
        <f t="shared" si="71"/>
        <v>0</v>
      </c>
      <c r="T938" s="11">
        <f t="shared" si="72"/>
        <v>30</v>
      </c>
      <c r="U938" s="12">
        <f t="shared" si="73"/>
        <v>0</v>
      </c>
      <c r="V938" s="13">
        <f t="shared" si="74"/>
        <v>1</v>
      </c>
    </row>
    <row r="939" spans="1:22" ht="15" x14ac:dyDescent="0.25">
      <c r="A939" s="1" t="s">
        <v>1184</v>
      </c>
      <c r="B939" s="14" t="s">
        <v>204</v>
      </c>
      <c r="C939" s="14" t="s">
        <v>112</v>
      </c>
      <c r="D939" s="1" t="s">
        <v>69</v>
      </c>
      <c r="E939" s="1" t="s">
        <v>39</v>
      </c>
      <c r="F939" s="14">
        <v>32</v>
      </c>
      <c r="G939" s="15">
        <v>27</v>
      </c>
      <c r="H939" s="15">
        <v>1</v>
      </c>
      <c r="I939" s="15">
        <v>0</v>
      </c>
      <c r="J939" s="15">
        <v>1</v>
      </c>
      <c r="K939" s="15">
        <v>8</v>
      </c>
      <c r="L939" s="4">
        <v>0</v>
      </c>
      <c r="M939" s="3">
        <v>9.09</v>
      </c>
      <c r="N939" s="4">
        <v>0</v>
      </c>
      <c r="O939" s="3" t="s">
        <v>27</v>
      </c>
      <c r="P939" s="4">
        <v>0</v>
      </c>
      <c r="R939" s="11">
        <f t="shared" si="70"/>
        <v>0</v>
      </c>
      <c r="S939" s="12">
        <f t="shared" si="71"/>
        <v>0</v>
      </c>
      <c r="T939" s="11">
        <f t="shared" si="72"/>
        <v>8</v>
      </c>
      <c r="U939" s="12">
        <f t="shared" si="73"/>
        <v>0</v>
      </c>
      <c r="V939" s="13">
        <f t="shared" si="74"/>
        <v>1</v>
      </c>
    </row>
    <row r="940" spans="1:22" ht="15" x14ac:dyDescent="0.25">
      <c r="A940" s="1" t="s">
        <v>1184</v>
      </c>
      <c r="B940" s="14" t="s">
        <v>206</v>
      </c>
      <c r="C940" s="14" t="s">
        <v>207</v>
      </c>
      <c r="D940" s="1" t="s">
        <v>30</v>
      </c>
      <c r="E940" s="1" t="s">
        <v>31</v>
      </c>
      <c r="F940" s="14">
        <v>23</v>
      </c>
      <c r="G940" s="15">
        <v>69</v>
      </c>
      <c r="H940" s="15">
        <v>10</v>
      </c>
      <c r="I940" s="15">
        <v>16</v>
      </c>
      <c r="J940" s="15">
        <v>26</v>
      </c>
      <c r="K940" s="15">
        <v>126</v>
      </c>
      <c r="L940" s="4">
        <v>9</v>
      </c>
      <c r="M940" s="3">
        <v>7.01</v>
      </c>
      <c r="N940" s="4">
        <v>3</v>
      </c>
      <c r="O940" s="3">
        <v>14.2</v>
      </c>
      <c r="P940" s="4">
        <v>0</v>
      </c>
      <c r="Q940" s="3">
        <v>13.33</v>
      </c>
      <c r="R940" s="11">
        <f t="shared" si="70"/>
        <v>149.51477768178259</v>
      </c>
      <c r="S940" s="12">
        <f t="shared" si="71"/>
        <v>1.1866252196966873</v>
      </c>
      <c r="T940" s="11">
        <f t="shared" si="72"/>
        <v>275.51477768178256</v>
      </c>
      <c r="U940" s="12">
        <f t="shared" si="73"/>
        <v>2.1668808359678637</v>
      </c>
      <c r="V940" s="13">
        <f t="shared" si="74"/>
        <v>0</v>
      </c>
    </row>
    <row r="941" spans="1:22" ht="15" x14ac:dyDescent="0.25">
      <c r="A941" s="1" t="s">
        <v>1184</v>
      </c>
      <c r="B941" s="14" t="s">
        <v>208</v>
      </c>
      <c r="C941" s="14" t="s">
        <v>175</v>
      </c>
      <c r="D941" s="1" t="s">
        <v>55</v>
      </c>
      <c r="E941" s="1" t="s">
        <v>31</v>
      </c>
      <c r="F941" s="14">
        <v>24</v>
      </c>
      <c r="G941" s="15">
        <v>80</v>
      </c>
      <c r="H941" s="15">
        <v>24</v>
      </c>
      <c r="I941" s="15">
        <v>29</v>
      </c>
      <c r="J941" s="15">
        <v>53</v>
      </c>
      <c r="K941" s="15">
        <v>292</v>
      </c>
      <c r="L941" s="4">
        <v>13</v>
      </c>
      <c r="M941" s="3">
        <v>8.23</v>
      </c>
      <c r="N941" s="4">
        <v>5</v>
      </c>
      <c r="O941" s="3">
        <v>9.8800000000000008</v>
      </c>
      <c r="P941" s="4">
        <v>0</v>
      </c>
      <c r="Q941" s="3">
        <v>0</v>
      </c>
      <c r="R941" s="11">
        <f t="shared" si="70"/>
        <v>208.56597517721775</v>
      </c>
      <c r="S941" s="12">
        <f t="shared" si="71"/>
        <v>0.71426703827814297</v>
      </c>
      <c r="T941" s="11">
        <f t="shared" si="72"/>
        <v>500.56597517721775</v>
      </c>
      <c r="U941" s="12">
        <f t="shared" si="73"/>
        <v>2.6070746897152217</v>
      </c>
      <c r="V941" s="13">
        <f t="shared" si="74"/>
        <v>0</v>
      </c>
    </row>
    <row r="942" spans="1:22" ht="15" x14ac:dyDescent="0.25">
      <c r="A942" s="1" t="s">
        <v>1184</v>
      </c>
      <c r="B942" s="14" t="s">
        <v>208</v>
      </c>
      <c r="C942" s="14" t="s">
        <v>138</v>
      </c>
      <c r="D942" s="1" t="s">
        <v>104</v>
      </c>
      <c r="E942" s="1" t="s">
        <v>50</v>
      </c>
      <c r="F942" s="14">
        <v>23</v>
      </c>
      <c r="G942" s="15">
        <v>48</v>
      </c>
      <c r="H942" s="15">
        <v>2</v>
      </c>
      <c r="I942" s="15">
        <v>2</v>
      </c>
      <c r="J942" s="15">
        <v>4</v>
      </c>
      <c r="K942" s="15">
        <v>44</v>
      </c>
      <c r="L942" s="4">
        <v>0</v>
      </c>
      <c r="M942" s="3">
        <v>3.94</v>
      </c>
      <c r="N942" s="4">
        <v>0</v>
      </c>
      <c r="O942" s="3">
        <v>0</v>
      </c>
      <c r="P942" s="4">
        <v>0</v>
      </c>
      <c r="Q942" s="3">
        <v>7.14</v>
      </c>
      <c r="R942" s="11">
        <f t="shared" si="70"/>
        <v>0</v>
      </c>
      <c r="S942" s="12">
        <f t="shared" si="71"/>
        <v>0</v>
      </c>
      <c r="T942" s="11">
        <f t="shared" si="72"/>
        <v>44</v>
      </c>
      <c r="U942" s="12">
        <f t="shared" si="73"/>
        <v>0</v>
      </c>
      <c r="V942" s="13">
        <f t="shared" si="74"/>
        <v>0</v>
      </c>
    </row>
    <row r="943" spans="1:22" ht="15" x14ac:dyDescent="0.25">
      <c r="A943" s="1" t="s">
        <v>1184</v>
      </c>
      <c r="B943" s="14" t="s">
        <v>211</v>
      </c>
      <c r="C943" s="14" t="s">
        <v>212</v>
      </c>
      <c r="D943" s="1" t="s">
        <v>203</v>
      </c>
      <c r="E943" s="1" t="s">
        <v>26</v>
      </c>
      <c r="F943" s="14">
        <v>21</v>
      </c>
      <c r="G943" s="15">
        <v>11</v>
      </c>
      <c r="H943" s="15">
        <v>2</v>
      </c>
      <c r="I943" s="15">
        <v>1</v>
      </c>
      <c r="J943" s="15">
        <v>3</v>
      </c>
      <c r="K943" s="15">
        <v>13</v>
      </c>
      <c r="L943" s="4">
        <v>0</v>
      </c>
      <c r="M943" s="3">
        <v>7.32</v>
      </c>
      <c r="N943" s="4">
        <v>0</v>
      </c>
      <c r="O943" s="3">
        <v>0</v>
      </c>
      <c r="P943" s="4">
        <v>0</v>
      </c>
      <c r="Q943" s="3" t="s">
        <v>27</v>
      </c>
      <c r="R943" s="11">
        <f t="shared" si="70"/>
        <v>0</v>
      </c>
      <c r="S943" s="12">
        <f t="shared" si="71"/>
        <v>0</v>
      </c>
      <c r="T943" s="11">
        <f t="shared" si="72"/>
        <v>13</v>
      </c>
      <c r="U943" s="12">
        <f t="shared" si="73"/>
        <v>0</v>
      </c>
      <c r="V943" s="13">
        <f t="shared" si="74"/>
        <v>0</v>
      </c>
    </row>
    <row r="944" spans="1:22" ht="15" x14ac:dyDescent="0.25">
      <c r="A944" s="1" t="s">
        <v>1184</v>
      </c>
      <c r="B944" s="14" t="s">
        <v>213</v>
      </c>
      <c r="C944" s="14" t="s">
        <v>37</v>
      </c>
      <c r="D944" s="1" t="s">
        <v>115</v>
      </c>
      <c r="E944" s="1" t="s">
        <v>50</v>
      </c>
      <c r="F944" s="14">
        <v>35</v>
      </c>
      <c r="G944" s="15">
        <v>80</v>
      </c>
      <c r="H944" s="15">
        <v>22</v>
      </c>
      <c r="I944" s="15">
        <v>28</v>
      </c>
      <c r="J944" s="15">
        <v>50</v>
      </c>
      <c r="K944" s="15">
        <v>118</v>
      </c>
      <c r="L944" s="4">
        <v>16</v>
      </c>
      <c r="M944" s="3">
        <v>8.01</v>
      </c>
      <c r="N944" s="4">
        <v>5</v>
      </c>
      <c r="O944" s="3">
        <v>17.13</v>
      </c>
      <c r="P944" s="4">
        <v>0</v>
      </c>
      <c r="Q944" s="3" t="s">
        <v>27</v>
      </c>
      <c r="R944" s="11">
        <f t="shared" si="70"/>
        <v>228.93887019509324</v>
      </c>
      <c r="S944" s="12">
        <f t="shared" si="71"/>
        <v>1.9401599169075698</v>
      </c>
      <c r="T944" s="11">
        <f t="shared" si="72"/>
        <v>346.93887019509327</v>
      </c>
      <c r="U944" s="12">
        <f t="shared" si="73"/>
        <v>2.8617358774386656</v>
      </c>
      <c r="V944" s="13">
        <f t="shared" si="74"/>
        <v>0</v>
      </c>
    </row>
    <row r="945" spans="1:22" ht="15" x14ac:dyDescent="0.25">
      <c r="A945" s="1" t="s">
        <v>1184</v>
      </c>
      <c r="B945" s="14" t="s">
        <v>1204</v>
      </c>
      <c r="C945" s="14" t="s">
        <v>1205</v>
      </c>
      <c r="D945" s="1" t="s">
        <v>89</v>
      </c>
      <c r="E945" s="1" t="s">
        <v>31</v>
      </c>
      <c r="F945" s="14">
        <v>23</v>
      </c>
      <c r="G945" s="15">
        <v>55</v>
      </c>
      <c r="H945" s="15">
        <v>17</v>
      </c>
      <c r="I945" s="15">
        <v>12</v>
      </c>
      <c r="J945" s="15">
        <v>29</v>
      </c>
      <c r="K945" s="15">
        <v>81</v>
      </c>
      <c r="L945" s="4">
        <v>5</v>
      </c>
      <c r="M945" s="3">
        <v>9.1300000000000008</v>
      </c>
      <c r="N945" s="4">
        <v>2</v>
      </c>
      <c r="O945" s="3">
        <v>14.86</v>
      </c>
      <c r="P945" s="4">
        <v>0</v>
      </c>
      <c r="Q945" s="3" t="s">
        <v>27</v>
      </c>
      <c r="R945" s="11">
        <f t="shared" si="70"/>
        <v>68.223462797722149</v>
      </c>
      <c r="S945" s="12">
        <f t="shared" si="71"/>
        <v>0.84226497281138457</v>
      </c>
      <c r="T945" s="11">
        <f t="shared" si="72"/>
        <v>149.22346279772216</v>
      </c>
      <c r="U945" s="12">
        <f t="shared" si="73"/>
        <v>1.240426596322221</v>
      </c>
      <c r="V945" s="13">
        <f t="shared" si="74"/>
        <v>0</v>
      </c>
    </row>
    <row r="946" spans="1:22" ht="15" x14ac:dyDescent="0.25">
      <c r="A946" s="1" t="s">
        <v>1184</v>
      </c>
      <c r="B946" s="14" t="s">
        <v>216</v>
      </c>
      <c r="C946" s="14" t="s">
        <v>217</v>
      </c>
      <c r="D946" s="1" t="s">
        <v>30</v>
      </c>
      <c r="E946" s="1" t="s">
        <v>31</v>
      </c>
      <c r="F946" s="14">
        <v>25</v>
      </c>
      <c r="G946" s="15">
        <v>66</v>
      </c>
      <c r="H946" s="15">
        <v>6</v>
      </c>
      <c r="I946" s="15">
        <v>3</v>
      </c>
      <c r="J946" s="15">
        <v>9</v>
      </c>
      <c r="K946" s="15">
        <v>83</v>
      </c>
      <c r="L946" s="4">
        <v>2</v>
      </c>
      <c r="M946" s="3">
        <v>7.05</v>
      </c>
      <c r="N946" s="4">
        <v>0</v>
      </c>
      <c r="O946" s="3">
        <v>0</v>
      </c>
      <c r="P946" s="4">
        <v>0</v>
      </c>
      <c r="Q946" s="3">
        <v>0</v>
      </c>
      <c r="R946" s="11">
        <f t="shared" si="70"/>
        <v>28.368794326241137</v>
      </c>
      <c r="S946" s="12">
        <f t="shared" si="71"/>
        <v>0.34179270272579682</v>
      </c>
      <c r="T946" s="11">
        <f t="shared" si="72"/>
        <v>111.36879432624113</v>
      </c>
      <c r="U946" s="12">
        <f t="shared" si="73"/>
        <v>0.42983021706425967</v>
      </c>
      <c r="V946" s="13">
        <f t="shared" si="74"/>
        <v>0</v>
      </c>
    </row>
    <row r="947" spans="1:22" ht="15" x14ac:dyDescent="0.25">
      <c r="A947" s="1" t="s">
        <v>1184</v>
      </c>
      <c r="B947" s="14" t="s">
        <v>218</v>
      </c>
      <c r="C947" s="14" t="s">
        <v>192</v>
      </c>
      <c r="D947" s="1" t="s">
        <v>115</v>
      </c>
      <c r="E947" s="1" t="s">
        <v>39</v>
      </c>
      <c r="F947" s="14">
        <v>23</v>
      </c>
      <c r="G947" s="15">
        <v>59</v>
      </c>
      <c r="H947" s="15">
        <v>8</v>
      </c>
      <c r="I947" s="15">
        <v>19</v>
      </c>
      <c r="J947" s="15">
        <v>27</v>
      </c>
      <c r="K947" s="15">
        <v>147</v>
      </c>
      <c r="L947" s="4">
        <v>1</v>
      </c>
      <c r="M947" s="3">
        <v>7.45</v>
      </c>
      <c r="N947" s="4">
        <v>7</v>
      </c>
      <c r="O947" s="3">
        <v>12.5</v>
      </c>
      <c r="P947" s="4">
        <v>0</v>
      </c>
      <c r="Q947" s="3">
        <v>10</v>
      </c>
      <c r="R947" s="11">
        <f t="shared" si="70"/>
        <v>69.422818791946312</v>
      </c>
      <c r="S947" s="12">
        <f t="shared" si="71"/>
        <v>0.47226407341460075</v>
      </c>
      <c r="T947" s="11">
        <f t="shared" si="72"/>
        <v>216.42281879194633</v>
      </c>
      <c r="U947" s="12">
        <f t="shared" si="73"/>
        <v>1.1766579456262087</v>
      </c>
      <c r="V947" s="13">
        <f t="shared" si="74"/>
        <v>1</v>
      </c>
    </row>
    <row r="948" spans="1:22" ht="15" x14ac:dyDescent="0.25">
      <c r="A948" s="1" t="s">
        <v>1184</v>
      </c>
      <c r="B948" s="14" t="s">
        <v>219</v>
      </c>
      <c r="C948" s="14" t="s">
        <v>220</v>
      </c>
      <c r="D948" s="1" t="s">
        <v>134</v>
      </c>
      <c r="E948" s="1" t="s">
        <v>31</v>
      </c>
      <c r="F948" s="14">
        <v>27</v>
      </c>
      <c r="G948" s="15">
        <v>82</v>
      </c>
      <c r="H948" s="15">
        <v>28</v>
      </c>
      <c r="I948" s="15">
        <v>23</v>
      </c>
      <c r="J948" s="15">
        <v>51</v>
      </c>
      <c r="K948" s="15">
        <v>175</v>
      </c>
      <c r="L948" s="4">
        <v>11</v>
      </c>
      <c r="M948" s="3">
        <v>10.78</v>
      </c>
      <c r="N948" s="4">
        <v>0</v>
      </c>
      <c r="O948" s="3">
        <v>3.45</v>
      </c>
      <c r="P948" s="4">
        <v>1</v>
      </c>
      <c r="Q948" s="3">
        <v>18.18</v>
      </c>
      <c r="R948" s="11">
        <f t="shared" si="70"/>
        <v>107.54136638153612</v>
      </c>
      <c r="S948" s="12">
        <f t="shared" si="71"/>
        <v>0.61452209360877785</v>
      </c>
      <c r="T948" s="11">
        <f t="shared" si="72"/>
        <v>282.54136638153614</v>
      </c>
      <c r="U948" s="12">
        <f t="shared" si="73"/>
        <v>1.3114800778236113</v>
      </c>
      <c r="V948" s="13">
        <f t="shared" si="74"/>
        <v>0</v>
      </c>
    </row>
    <row r="949" spans="1:22" ht="15" x14ac:dyDescent="0.25">
      <c r="A949" s="1" t="s">
        <v>1184</v>
      </c>
      <c r="B949" s="14" t="s">
        <v>1206</v>
      </c>
      <c r="C949" s="14" t="s">
        <v>167</v>
      </c>
      <c r="D949" s="1" t="s">
        <v>35</v>
      </c>
      <c r="E949" s="1" t="s">
        <v>39</v>
      </c>
      <c r="F949" s="14">
        <v>22</v>
      </c>
      <c r="G949" s="15">
        <v>47</v>
      </c>
      <c r="H949" s="15">
        <v>2</v>
      </c>
      <c r="I949" s="15">
        <v>4</v>
      </c>
      <c r="J949" s="15">
        <v>6</v>
      </c>
      <c r="K949" s="15">
        <v>36</v>
      </c>
      <c r="L949" s="4">
        <v>2</v>
      </c>
      <c r="M949" s="3">
        <v>8.4600000000000009</v>
      </c>
      <c r="N949" s="4">
        <v>0</v>
      </c>
      <c r="O949" s="3">
        <v>0</v>
      </c>
      <c r="P949" s="4">
        <v>0</v>
      </c>
      <c r="Q949" s="3">
        <v>0</v>
      </c>
      <c r="R949" s="11">
        <f t="shared" si="70"/>
        <v>23.640661938534276</v>
      </c>
      <c r="S949" s="12">
        <f t="shared" si="71"/>
        <v>0.65668505384817433</v>
      </c>
      <c r="T949" s="11">
        <f t="shared" si="72"/>
        <v>59.640661938534279</v>
      </c>
      <c r="U949" s="12">
        <f t="shared" si="73"/>
        <v>0.50299280720285688</v>
      </c>
      <c r="V949" s="13">
        <f t="shared" si="74"/>
        <v>1</v>
      </c>
    </row>
    <row r="950" spans="1:22" ht="15" x14ac:dyDescent="0.25">
      <c r="A950" s="1" t="s">
        <v>1184</v>
      </c>
      <c r="B950" s="14" t="s">
        <v>223</v>
      </c>
      <c r="C950" s="14" t="s">
        <v>175</v>
      </c>
      <c r="D950" s="1" t="s">
        <v>30</v>
      </c>
      <c r="E950" s="1" t="s">
        <v>39</v>
      </c>
      <c r="F950" s="14">
        <v>23</v>
      </c>
      <c r="G950" s="15">
        <v>77</v>
      </c>
      <c r="H950" s="15">
        <v>15</v>
      </c>
      <c r="I950" s="15">
        <v>16</v>
      </c>
      <c r="J950" s="15">
        <v>31</v>
      </c>
      <c r="K950" s="15">
        <v>202</v>
      </c>
      <c r="L950" s="4">
        <v>4</v>
      </c>
      <c r="M950" s="3">
        <v>6.61</v>
      </c>
      <c r="N950" s="4">
        <v>1</v>
      </c>
      <c r="O950" s="3">
        <v>12.2</v>
      </c>
      <c r="P950" s="4">
        <v>0</v>
      </c>
      <c r="Q950" s="3" t="s">
        <v>27</v>
      </c>
      <c r="R950" s="11">
        <f t="shared" si="70"/>
        <v>68.711093474864214</v>
      </c>
      <c r="S950" s="12">
        <f t="shared" si="71"/>
        <v>0.34015392809338718</v>
      </c>
      <c r="T950" s="11">
        <f t="shared" si="72"/>
        <v>270.71109347486424</v>
      </c>
      <c r="U950" s="12">
        <f t="shared" si="73"/>
        <v>0.89235186330992489</v>
      </c>
      <c r="V950" s="13">
        <f t="shared" si="74"/>
        <v>1</v>
      </c>
    </row>
    <row r="951" spans="1:22" ht="15" x14ac:dyDescent="0.25">
      <c r="A951" s="1" t="s">
        <v>1184</v>
      </c>
      <c r="B951" s="14" t="s">
        <v>224</v>
      </c>
      <c r="C951" s="14" t="s">
        <v>202</v>
      </c>
      <c r="D951" s="1" t="s">
        <v>55</v>
      </c>
      <c r="E951" s="1" t="s">
        <v>50</v>
      </c>
      <c r="F951" s="14">
        <v>30</v>
      </c>
      <c r="G951" s="15">
        <v>74</v>
      </c>
      <c r="H951" s="15">
        <v>8</v>
      </c>
      <c r="I951" s="15">
        <v>19</v>
      </c>
      <c r="J951" s="15">
        <v>27</v>
      </c>
      <c r="K951" s="15">
        <v>93</v>
      </c>
      <c r="L951" s="4">
        <v>11</v>
      </c>
      <c r="M951" s="3">
        <v>6.85</v>
      </c>
      <c r="N951" s="4">
        <v>1</v>
      </c>
      <c r="O951" s="3">
        <v>11.58</v>
      </c>
      <c r="P951" s="4">
        <v>0</v>
      </c>
      <c r="Q951" s="3" t="s">
        <v>27</v>
      </c>
      <c r="R951" s="11">
        <f t="shared" si="70"/>
        <v>169.21952018960457</v>
      </c>
      <c r="S951" s="12">
        <f t="shared" si="71"/>
        <v>1.8195647332215545</v>
      </c>
      <c r="T951" s="11">
        <f t="shared" si="72"/>
        <v>262.21952018960457</v>
      </c>
      <c r="U951" s="12">
        <f t="shared" si="73"/>
        <v>2.286750272832494</v>
      </c>
      <c r="V951" s="13">
        <f t="shared" si="74"/>
        <v>0</v>
      </c>
    </row>
    <row r="952" spans="1:22" ht="15" x14ac:dyDescent="0.25">
      <c r="A952" s="1" t="s">
        <v>1184</v>
      </c>
      <c r="B952" s="14" t="s">
        <v>226</v>
      </c>
      <c r="C952" s="14" t="s">
        <v>275</v>
      </c>
      <c r="D952" s="1" t="s">
        <v>98</v>
      </c>
      <c r="E952" s="1" t="s">
        <v>39</v>
      </c>
      <c r="F952" s="14">
        <v>27</v>
      </c>
      <c r="G952" s="15">
        <v>18</v>
      </c>
      <c r="H952" s="15">
        <v>0</v>
      </c>
      <c r="I952" s="15">
        <v>2</v>
      </c>
      <c r="J952" s="15">
        <v>2</v>
      </c>
      <c r="K952" s="15">
        <v>6</v>
      </c>
      <c r="L952" s="4">
        <v>0</v>
      </c>
      <c r="M952" s="3">
        <v>10.53</v>
      </c>
      <c r="N952" s="4">
        <v>0</v>
      </c>
      <c r="O952" s="3" t="s">
        <v>27</v>
      </c>
      <c r="P952" s="4">
        <v>0</v>
      </c>
      <c r="Q952" s="3">
        <v>20</v>
      </c>
      <c r="R952" s="11">
        <f t="shared" si="70"/>
        <v>0</v>
      </c>
      <c r="S952" s="12">
        <f t="shared" si="71"/>
        <v>0</v>
      </c>
      <c r="T952" s="11">
        <f t="shared" si="72"/>
        <v>6</v>
      </c>
      <c r="U952" s="12">
        <f t="shared" si="73"/>
        <v>0</v>
      </c>
      <c r="V952" s="13">
        <f t="shared" si="74"/>
        <v>1</v>
      </c>
    </row>
    <row r="953" spans="1:22" ht="15" x14ac:dyDescent="0.25">
      <c r="A953" s="1" t="s">
        <v>1184</v>
      </c>
      <c r="B953" s="14" t="s">
        <v>226</v>
      </c>
      <c r="C953" s="14" t="s">
        <v>101</v>
      </c>
      <c r="D953" s="1" t="s">
        <v>72</v>
      </c>
      <c r="E953" s="1" t="s">
        <v>31</v>
      </c>
      <c r="F953" s="14">
        <v>23</v>
      </c>
      <c r="G953" s="15">
        <v>81</v>
      </c>
      <c r="H953" s="15">
        <v>22</v>
      </c>
      <c r="I953" s="15">
        <v>18</v>
      </c>
      <c r="J953" s="15">
        <v>40</v>
      </c>
      <c r="K953" s="15">
        <v>237</v>
      </c>
      <c r="L953" s="4">
        <v>9</v>
      </c>
      <c r="M953" s="3">
        <v>6.55</v>
      </c>
      <c r="N953" s="4">
        <v>2</v>
      </c>
      <c r="O953" s="3">
        <v>6.86</v>
      </c>
      <c r="P953" s="4">
        <v>0</v>
      </c>
      <c r="Q953" s="3">
        <v>4.55</v>
      </c>
      <c r="R953" s="11">
        <f t="shared" si="70"/>
        <v>166.55909910310905</v>
      </c>
      <c r="S953" s="12">
        <f t="shared" si="71"/>
        <v>0.70278100887387784</v>
      </c>
      <c r="T953" s="11">
        <f t="shared" si="72"/>
        <v>403.55909910310902</v>
      </c>
      <c r="U953" s="12">
        <f t="shared" si="73"/>
        <v>2.0562851741124573</v>
      </c>
      <c r="V953" s="13">
        <f t="shared" si="74"/>
        <v>0</v>
      </c>
    </row>
    <row r="954" spans="1:22" ht="15" x14ac:dyDescent="0.25">
      <c r="A954" s="1" t="s">
        <v>1184</v>
      </c>
      <c r="B954" s="14" t="s">
        <v>227</v>
      </c>
      <c r="C954" s="14" t="s">
        <v>228</v>
      </c>
      <c r="D954" s="1" t="s">
        <v>67</v>
      </c>
      <c r="E954" s="1" t="s">
        <v>26</v>
      </c>
      <c r="F954" s="14">
        <v>26</v>
      </c>
      <c r="G954" s="15">
        <v>81</v>
      </c>
      <c r="H954" s="15">
        <v>39</v>
      </c>
      <c r="I954" s="15">
        <v>43</v>
      </c>
      <c r="J954" s="15">
        <v>82</v>
      </c>
      <c r="K954" s="15">
        <v>255</v>
      </c>
      <c r="L954" s="4">
        <v>14</v>
      </c>
      <c r="M954" s="3">
        <v>9.9</v>
      </c>
      <c r="N954" s="4">
        <v>7</v>
      </c>
      <c r="O954" s="3">
        <v>12.94</v>
      </c>
      <c r="P954" s="4">
        <v>0</v>
      </c>
      <c r="Q954" s="3">
        <v>0</v>
      </c>
      <c r="R954" s="11">
        <f t="shared" si="70"/>
        <v>195.50996830749534</v>
      </c>
      <c r="S954" s="12">
        <f t="shared" si="71"/>
        <v>0.76670575806860919</v>
      </c>
      <c r="T954" s="11">
        <f t="shared" si="72"/>
        <v>450.50996830749534</v>
      </c>
      <c r="U954" s="12">
        <f t="shared" si="73"/>
        <v>2.4137033124382139</v>
      </c>
      <c r="V954" s="13">
        <f t="shared" si="74"/>
        <v>0</v>
      </c>
    </row>
    <row r="955" spans="1:22" ht="15" x14ac:dyDescent="0.25">
      <c r="A955" s="1" t="s">
        <v>1184</v>
      </c>
      <c r="B955" s="14" t="s">
        <v>229</v>
      </c>
      <c r="C955" s="14" t="s">
        <v>179</v>
      </c>
      <c r="D955" s="1" t="s">
        <v>30</v>
      </c>
      <c r="E955" s="1" t="s">
        <v>39</v>
      </c>
      <c r="F955" s="14">
        <v>29</v>
      </c>
      <c r="G955" s="15">
        <v>82</v>
      </c>
      <c r="H955" s="15">
        <v>7</v>
      </c>
      <c r="I955" s="15">
        <v>45</v>
      </c>
      <c r="J955" s="15">
        <v>52</v>
      </c>
      <c r="K955" s="15">
        <v>108</v>
      </c>
      <c r="L955" s="4">
        <v>11</v>
      </c>
      <c r="M955" s="3">
        <v>8.14</v>
      </c>
      <c r="N955" s="4">
        <v>13</v>
      </c>
      <c r="O955" s="3">
        <v>14.74</v>
      </c>
      <c r="P955" s="4">
        <v>0</v>
      </c>
      <c r="Q955" s="3">
        <v>0</v>
      </c>
      <c r="R955" s="11">
        <f t="shared" si="70"/>
        <v>223.33052183798452</v>
      </c>
      <c r="S955" s="12">
        <f t="shared" si="71"/>
        <v>2.0678752022035605</v>
      </c>
      <c r="T955" s="11">
        <f t="shared" si="72"/>
        <v>331.33052183798452</v>
      </c>
      <c r="U955" s="12">
        <f t="shared" si="73"/>
        <v>2.7235429492437135</v>
      </c>
      <c r="V955" s="13">
        <f t="shared" si="74"/>
        <v>1</v>
      </c>
    </row>
    <row r="956" spans="1:22" ht="15" x14ac:dyDescent="0.25">
      <c r="A956" s="1" t="s">
        <v>1184</v>
      </c>
      <c r="B956" s="14" t="s">
        <v>229</v>
      </c>
      <c r="C956" s="14" t="s">
        <v>230</v>
      </c>
      <c r="D956" s="1" t="s">
        <v>46</v>
      </c>
      <c r="E956" s="1" t="s">
        <v>50</v>
      </c>
      <c r="F956" s="14">
        <v>25</v>
      </c>
      <c r="G956" s="15">
        <v>77</v>
      </c>
      <c r="H956" s="15">
        <v>13</v>
      </c>
      <c r="I956" s="15">
        <v>19</v>
      </c>
      <c r="J956" s="15">
        <v>32</v>
      </c>
      <c r="K956" s="15">
        <v>135</v>
      </c>
      <c r="L956" s="4">
        <v>13</v>
      </c>
      <c r="M956" s="3">
        <v>9.0500000000000007</v>
      </c>
      <c r="N956" s="4">
        <v>1</v>
      </c>
      <c r="O956" s="3">
        <v>10.199999999999999</v>
      </c>
      <c r="P956" s="4">
        <v>1</v>
      </c>
      <c r="Q956" s="3">
        <v>6.9</v>
      </c>
      <c r="R956" s="11">
        <f t="shared" si="70"/>
        <v>167.94308403159485</v>
      </c>
      <c r="S956" s="12">
        <f t="shared" si="71"/>
        <v>1.2440228446784805</v>
      </c>
      <c r="T956" s="11">
        <f t="shared" si="72"/>
        <v>302.94308403159482</v>
      </c>
      <c r="U956" s="12">
        <f t="shared" si="73"/>
        <v>2.1810790133973357</v>
      </c>
      <c r="V956" s="13">
        <f t="shared" si="74"/>
        <v>0</v>
      </c>
    </row>
    <row r="957" spans="1:22" ht="15" x14ac:dyDescent="0.25">
      <c r="A957" s="1" t="s">
        <v>1184</v>
      </c>
      <c r="B957" s="14" t="s">
        <v>231</v>
      </c>
      <c r="C957" s="14" t="s">
        <v>167</v>
      </c>
      <c r="D957" s="1" t="s">
        <v>42</v>
      </c>
      <c r="E957" s="1" t="s">
        <v>39</v>
      </c>
      <c r="F957" s="14">
        <v>24</v>
      </c>
      <c r="G957" s="15">
        <v>76</v>
      </c>
      <c r="H957" s="15">
        <v>11</v>
      </c>
      <c r="I957" s="15">
        <v>19</v>
      </c>
      <c r="J957" s="15">
        <v>30</v>
      </c>
      <c r="K957" s="15">
        <v>91</v>
      </c>
      <c r="L957" s="4">
        <v>4</v>
      </c>
      <c r="M957" s="3">
        <v>7.58</v>
      </c>
      <c r="N957" s="4">
        <v>4</v>
      </c>
      <c r="O957" s="3">
        <v>13.77</v>
      </c>
      <c r="P957" s="4">
        <v>0</v>
      </c>
      <c r="Q957" s="3">
        <v>36.840000000000003</v>
      </c>
      <c r="R957" s="11">
        <f t="shared" si="70"/>
        <v>81.819105048449558</v>
      </c>
      <c r="S957" s="12">
        <f t="shared" si="71"/>
        <v>0.89911104448845669</v>
      </c>
      <c r="T957" s="11">
        <f t="shared" si="72"/>
        <v>172.81910504844956</v>
      </c>
      <c r="U957" s="12">
        <f t="shared" si="73"/>
        <v>1.0765671716901257</v>
      </c>
      <c r="V957" s="13">
        <f t="shared" si="74"/>
        <v>1</v>
      </c>
    </row>
    <row r="958" spans="1:22" ht="15" x14ac:dyDescent="0.25">
      <c r="A958" s="1" t="s">
        <v>1184</v>
      </c>
      <c r="B958" s="14" t="s">
        <v>1207</v>
      </c>
      <c r="C958" s="14" t="s">
        <v>1208</v>
      </c>
      <c r="D958" s="1" t="s">
        <v>107</v>
      </c>
      <c r="E958" s="1" t="s">
        <v>50</v>
      </c>
      <c r="F958" s="14">
        <v>21</v>
      </c>
      <c r="G958" s="15">
        <v>5</v>
      </c>
      <c r="H958" s="15">
        <v>1</v>
      </c>
      <c r="I958" s="15">
        <v>0</v>
      </c>
      <c r="J958" s="15">
        <v>1</v>
      </c>
      <c r="K958" s="15">
        <v>7</v>
      </c>
      <c r="L958" s="4">
        <v>0</v>
      </c>
      <c r="M958" s="3">
        <v>10.53</v>
      </c>
      <c r="N958" s="4">
        <v>0</v>
      </c>
      <c r="O958" s="3">
        <v>0</v>
      </c>
      <c r="P958" s="4">
        <v>0</v>
      </c>
      <c r="R958" s="11">
        <f t="shared" si="70"/>
        <v>0</v>
      </c>
      <c r="S958" s="12">
        <f t="shared" si="71"/>
        <v>0</v>
      </c>
      <c r="T958" s="11">
        <f t="shared" si="72"/>
        <v>7</v>
      </c>
      <c r="U958" s="12">
        <f t="shared" si="73"/>
        <v>0</v>
      </c>
      <c r="V958" s="13">
        <f t="shared" si="74"/>
        <v>0</v>
      </c>
    </row>
    <row r="959" spans="1:22" ht="15" x14ac:dyDescent="0.25">
      <c r="A959" s="1" t="s">
        <v>1184</v>
      </c>
      <c r="B959" s="14" t="s">
        <v>232</v>
      </c>
      <c r="C959" s="14" t="s">
        <v>41</v>
      </c>
      <c r="D959" s="1" t="s">
        <v>162</v>
      </c>
      <c r="E959" s="1" t="s">
        <v>50</v>
      </c>
      <c r="F959" s="14">
        <v>23</v>
      </c>
      <c r="G959" s="15">
        <v>74</v>
      </c>
      <c r="H959" s="15">
        <v>3</v>
      </c>
      <c r="I959" s="15">
        <v>11</v>
      </c>
      <c r="J959" s="15">
        <v>14</v>
      </c>
      <c r="K959" s="15">
        <v>130</v>
      </c>
      <c r="L959" s="4">
        <v>4</v>
      </c>
      <c r="M959" s="3">
        <v>6.27</v>
      </c>
      <c r="N959" s="4">
        <v>1</v>
      </c>
      <c r="O959" s="3">
        <v>8.89</v>
      </c>
      <c r="P959" s="4">
        <v>0</v>
      </c>
      <c r="Q959" s="3" t="s">
        <v>27</v>
      </c>
      <c r="R959" s="11">
        <f t="shared" si="70"/>
        <v>75.044447195296769</v>
      </c>
      <c r="S959" s="12">
        <f t="shared" si="71"/>
        <v>0.57726497842535973</v>
      </c>
      <c r="T959" s="11">
        <f t="shared" si="72"/>
        <v>205.04444719529675</v>
      </c>
      <c r="U959" s="12">
        <f t="shared" si="73"/>
        <v>1.0141141512877943</v>
      </c>
      <c r="V959" s="13">
        <f t="shared" si="74"/>
        <v>0</v>
      </c>
    </row>
    <row r="960" spans="1:22" ht="15" x14ac:dyDescent="0.25">
      <c r="A960" s="1" t="s">
        <v>1184</v>
      </c>
      <c r="B960" s="14" t="s">
        <v>1209</v>
      </c>
      <c r="C960" s="14" t="s">
        <v>185</v>
      </c>
      <c r="D960" s="1" t="s">
        <v>42</v>
      </c>
      <c r="E960" s="1" t="s">
        <v>39</v>
      </c>
      <c r="F960" s="14">
        <v>28</v>
      </c>
      <c r="G960" s="15">
        <v>1</v>
      </c>
      <c r="H960" s="15">
        <v>0</v>
      </c>
      <c r="I960" s="15">
        <v>0</v>
      </c>
      <c r="J960" s="15">
        <v>0</v>
      </c>
      <c r="K960" s="15">
        <v>0</v>
      </c>
      <c r="L960" s="4">
        <v>0</v>
      </c>
      <c r="M960" s="3">
        <v>0</v>
      </c>
      <c r="N960" s="4">
        <v>0</v>
      </c>
      <c r="P960" s="4">
        <v>0</v>
      </c>
      <c r="R960" s="11">
        <f t="shared" si="70"/>
        <v>0</v>
      </c>
      <c r="S960" s="12">
        <f t="shared" si="71"/>
        <v>0</v>
      </c>
      <c r="T960" s="11">
        <f t="shared" si="72"/>
        <v>0</v>
      </c>
      <c r="U960" s="12">
        <f t="shared" si="73"/>
        <v>0</v>
      </c>
      <c r="V960" s="13">
        <f t="shared" si="74"/>
        <v>1</v>
      </c>
    </row>
    <row r="961" spans="1:22" ht="15" x14ac:dyDescent="0.25">
      <c r="A961" s="1" t="s">
        <v>1184</v>
      </c>
      <c r="B961" s="14" t="s">
        <v>233</v>
      </c>
      <c r="C961" s="14" t="s">
        <v>185</v>
      </c>
      <c r="D961" s="1" t="s">
        <v>162</v>
      </c>
      <c r="E961" s="1" t="s">
        <v>39</v>
      </c>
      <c r="F961" s="14">
        <v>24</v>
      </c>
      <c r="G961" s="15">
        <v>76</v>
      </c>
      <c r="H961" s="15">
        <v>5</v>
      </c>
      <c r="I961" s="15">
        <v>21</v>
      </c>
      <c r="J961" s="15">
        <v>26</v>
      </c>
      <c r="K961" s="15">
        <v>85</v>
      </c>
      <c r="L961" s="4">
        <v>8</v>
      </c>
      <c r="M961" s="3">
        <v>8.25</v>
      </c>
      <c r="N961" s="4">
        <v>3</v>
      </c>
      <c r="O961" s="3">
        <v>11.81</v>
      </c>
      <c r="P961" s="4">
        <v>0</v>
      </c>
      <c r="Q961" s="3">
        <v>0</v>
      </c>
      <c r="R961" s="11">
        <f t="shared" si="70"/>
        <v>122.37189849382906</v>
      </c>
      <c r="S961" s="12">
        <f t="shared" si="71"/>
        <v>1.4396693940450478</v>
      </c>
      <c r="T961" s="11">
        <f t="shared" si="72"/>
        <v>207.37189849382906</v>
      </c>
      <c r="U961" s="12">
        <f t="shared" si="73"/>
        <v>1.6101565591293299</v>
      </c>
      <c r="V961" s="13">
        <f t="shared" si="74"/>
        <v>1</v>
      </c>
    </row>
    <row r="962" spans="1:22" ht="15" x14ac:dyDescent="0.25">
      <c r="A962" s="1" t="s">
        <v>1184</v>
      </c>
      <c r="B962" s="14" t="s">
        <v>1210</v>
      </c>
      <c r="C962" s="14" t="s">
        <v>249</v>
      </c>
      <c r="D962" s="1" t="s">
        <v>69</v>
      </c>
      <c r="E962" s="1" t="s">
        <v>39</v>
      </c>
      <c r="F962" s="14">
        <v>23</v>
      </c>
      <c r="G962" s="15">
        <v>5</v>
      </c>
      <c r="H962" s="15">
        <v>0</v>
      </c>
      <c r="I962" s="15">
        <v>0</v>
      </c>
      <c r="J962" s="15">
        <v>0</v>
      </c>
      <c r="K962" s="15">
        <v>2</v>
      </c>
      <c r="L962" s="4">
        <v>0</v>
      </c>
      <c r="M962" s="3">
        <v>0</v>
      </c>
      <c r="N962" s="4">
        <v>0</v>
      </c>
      <c r="O962" s="3">
        <v>0</v>
      </c>
      <c r="P962" s="4">
        <v>0</v>
      </c>
      <c r="Q962" s="3" t="s">
        <v>27</v>
      </c>
      <c r="R962" s="11">
        <f t="shared" ref="R962:R1025" si="75">L962/(MAX(1,M962)/100)+N962/(MAX(1,O962)/100)+P962/(MAX(1,Q962)/100)</f>
        <v>0</v>
      </c>
      <c r="S962" s="12">
        <f t="shared" ref="S962:S1025" si="76">R962/MAX(1,K962)</f>
        <v>0</v>
      </c>
      <c r="T962" s="11">
        <f t="shared" ref="T962:T1025" si="77">K962+R962</f>
        <v>2</v>
      </c>
      <c r="U962" s="12">
        <f t="shared" ref="U962:U1025" si="78">R962/G962</f>
        <v>0</v>
      </c>
      <c r="V962" s="13">
        <f t="shared" ref="V962:V1025" si="79">IF(LEFT(E962,1)="D",1,0)</f>
        <v>1</v>
      </c>
    </row>
    <row r="963" spans="1:22" ht="15" x14ac:dyDescent="0.25">
      <c r="A963" s="1" t="s">
        <v>1184</v>
      </c>
      <c r="B963" s="14" t="s">
        <v>235</v>
      </c>
      <c r="C963" s="14" t="s">
        <v>236</v>
      </c>
      <c r="D963" s="1" t="s">
        <v>162</v>
      </c>
      <c r="E963" s="1" t="s">
        <v>26</v>
      </c>
      <c r="F963" s="14">
        <v>23</v>
      </c>
      <c r="G963" s="15">
        <v>82</v>
      </c>
      <c r="H963" s="15">
        <v>46</v>
      </c>
      <c r="I963" s="15">
        <v>38</v>
      </c>
      <c r="J963" s="15">
        <v>84</v>
      </c>
      <c r="K963" s="15">
        <v>342</v>
      </c>
      <c r="L963" s="4">
        <v>14</v>
      </c>
      <c r="M963" s="3">
        <v>10.5</v>
      </c>
      <c r="N963" s="4">
        <v>5</v>
      </c>
      <c r="O963" s="3">
        <v>16</v>
      </c>
      <c r="P963" s="4">
        <v>0</v>
      </c>
      <c r="Q963" s="3">
        <v>10</v>
      </c>
      <c r="R963" s="11">
        <f t="shared" si="75"/>
        <v>164.58333333333334</v>
      </c>
      <c r="S963" s="12">
        <f t="shared" si="76"/>
        <v>0.48123781676413258</v>
      </c>
      <c r="T963" s="11">
        <f t="shared" si="77"/>
        <v>506.58333333333337</v>
      </c>
      <c r="U963" s="12">
        <f t="shared" si="78"/>
        <v>2.0071138211382116</v>
      </c>
      <c r="V963" s="13">
        <f t="shared" si="79"/>
        <v>0</v>
      </c>
    </row>
    <row r="964" spans="1:22" ht="15" x14ac:dyDescent="0.25">
      <c r="A964" s="1" t="s">
        <v>1184</v>
      </c>
      <c r="B964" s="14" t="s">
        <v>235</v>
      </c>
      <c r="C964" s="14" t="s">
        <v>101</v>
      </c>
      <c r="D964" s="1" t="s">
        <v>104</v>
      </c>
      <c r="E964" s="1" t="s">
        <v>26</v>
      </c>
      <c r="F964" s="14">
        <v>25</v>
      </c>
      <c r="G964" s="15">
        <v>48</v>
      </c>
      <c r="H964" s="15">
        <v>3</v>
      </c>
      <c r="I964" s="15">
        <v>6</v>
      </c>
      <c r="J964" s="15">
        <v>9</v>
      </c>
      <c r="K964" s="15">
        <v>40</v>
      </c>
      <c r="L964" s="4">
        <v>3</v>
      </c>
      <c r="M964" s="3">
        <v>7.03</v>
      </c>
      <c r="N964" s="4">
        <v>0</v>
      </c>
      <c r="O964" s="3">
        <v>12.5</v>
      </c>
      <c r="P964" s="4">
        <v>0</v>
      </c>
      <c r="Q964" s="3">
        <v>0</v>
      </c>
      <c r="R964" s="11">
        <f t="shared" si="75"/>
        <v>42.674253200568991</v>
      </c>
      <c r="S964" s="12">
        <f t="shared" si="76"/>
        <v>1.0668563300142249</v>
      </c>
      <c r="T964" s="11">
        <f t="shared" si="77"/>
        <v>82.674253200568984</v>
      </c>
      <c r="U964" s="12">
        <f t="shared" si="78"/>
        <v>0.88904694167852061</v>
      </c>
      <c r="V964" s="13">
        <f t="shared" si="79"/>
        <v>0</v>
      </c>
    </row>
    <row r="965" spans="1:22" ht="15" x14ac:dyDescent="0.25">
      <c r="A965" s="1" t="s">
        <v>1184</v>
      </c>
      <c r="B965" s="14" t="s">
        <v>237</v>
      </c>
      <c r="C965" s="14" t="s">
        <v>238</v>
      </c>
      <c r="D965" s="1" t="s">
        <v>210</v>
      </c>
      <c r="E965" s="1" t="s">
        <v>26</v>
      </c>
      <c r="F965" s="14">
        <v>27</v>
      </c>
      <c r="G965" s="15">
        <v>17</v>
      </c>
      <c r="H965" s="15">
        <v>1</v>
      </c>
      <c r="I965" s="15">
        <v>1</v>
      </c>
      <c r="J965" s="15">
        <v>2</v>
      </c>
      <c r="K965" s="15">
        <v>9</v>
      </c>
      <c r="L965" s="4">
        <v>1</v>
      </c>
      <c r="M965" s="3">
        <v>4.17</v>
      </c>
      <c r="N965" s="4">
        <v>0</v>
      </c>
      <c r="O965" s="3">
        <v>50</v>
      </c>
      <c r="P965" s="4">
        <v>0</v>
      </c>
      <c r="Q965" s="3">
        <v>0</v>
      </c>
      <c r="R965" s="11">
        <f t="shared" si="75"/>
        <v>23.980815347721823</v>
      </c>
      <c r="S965" s="12">
        <f t="shared" si="76"/>
        <v>2.664535038635758</v>
      </c>
      <c r="T965" s="11">
        <f t="shared" si="77"/>
        <v>32.980815347721823</v>
      </c>
      <c r="U965" s="12">
        <f t="shared" si="78"/>
        <v>1.4106361969248131</v>
      </c>
      <c r="V965" s="13">
        <f t="shared" si="79"/>
        <v>0</v>
      </c>
    </row>
    <row r="966" spans="1:22" ht="15" x14ac:dyDescent="0.25">
      <c r="A966" s="1" t="s">
        <v>1184</v>
      </c>
      <c r="B966" s="14" t="s">
        <v>239</v>
      </c>
      <c r="C966" s="14" t="s">
        <v>240</v>
      </c>
      <c r="D966" s="1" t="s">
        <v>38</v>
      </c>
      <c r="E966" s="1" t="s">
        <v>39</v>
      </c>
      <c r="F966" s="14">
        <v>31</v>
      </c>
      <c r="G966" s="15">
        <v>80</v>
      </c>
      <c r="H966" s="15">
        <v>19</v>
      </c>
      <c r="I966" s="15">
        <v>31</v>
      </c>
      <c r="J966" s="15">
        <v>50</v>
      </c>
      <c r="K966" s="15">
        <v>216</v>
      </c>
      <c r="L966" s="4">
        <v>4</v>
      </c>
      <c r="M966" s="3">
        <v>9.65</v>
      </c>
      <c r="N966" s="4">
        <v>9</v>
      </c>
      <c r="O966" s="3">
        <v>12.01</v>
      </c>
      <c r="P966" s="4">
        <v>0</v>
      </c>
      <c r="Q966" s="3">
        <v>11.11</v>
      </c>
      <c r="R966" s="11">
        <f t="shared" si="75"/>
        <v>116.38832924203922</v>
      </c>
      <c r="S966" s="12">
        <f t="shared" si="76"/>
        <v>0.53883485760203342</v>
      </c>
      <c r="T966" s="11">
        <f t="shared" si="77"/>
        <v>332.38832924203922</v>
      </c>
      <c r="U966" s="12">
        <f t="shared" si="78"/>
        <v>1.4548541155254902</v>
      </c>
      <c r="V966" s="13">
        <f t="shared" si="79"/>
        <v>1</v>
      </c>
    </row>
    <row r="967" spans="1:22" ht="15" x14ac:dyDescent="0.25">
      <c r="A967" s="1" t="s">
        <v>1184</v>
      </c>
      <c r="B967" s="14" t="s">
        <v>241</v>
      </c>
      <c r="C967" s="14" t="s">
        <v>242</v>
      </c>
      <c r="D967" s="1" t="s">
        <v>210</v>
      </c>
      <c r="E967" s="1" t="s">
        <v>31</v>
      </c>
      <c r="F967" s="14">
        <v>29</v>
      </c>
      <c r="G967" s="15">
        <v>66</v>
      </c>
      <c r="H967" s="15">
        <v>12</v>
      </c>
      <c r="I967" s="15">
        <v>17</v>
      </c>
      <c r="J967" s="15">
        <v>29</v>
      </c>
      <c r="K967" s="15">
        <v>152</v>
      </c>
      <c r="L967" s="4">
        <v>8</v>
      </c>
      <c r="M967" s="3">
        <v>7.02</v>
      </c>
      <c r="N967" s="4">
        <v>4</v>
      </c>
      <c r="O967" s="3">
        <v>11.02</v>
      </c>
      <c r="P967" s="4">
        <v>0</v>
      </c>
      <c r="Q967" s="3">
        <v>50</v>
      </c>
      <c r="R967" s="11">
        <f t="shared" si="75"/>
        <v>150.25775461347149</v>
      </c>
      <c r="S967" s="12">
        <f t="shared" si="76"/>
        <v>0.9885378592991545</v>
      </c>
      <c r="T967" s="11">
        <f t="shared" si="77"/>
        <v>302.25775461347149</v>
      </c>
      <c r="U967" s="12">
        <f t="shared" si="78"/>
        <v>2.2766326456586587</v>
      </c>
      <c r="V967" s="13">
        <f t="shared" si="79"/>
        <v>0</v>
      </c>
    </row>
    <row r="968" spans="1:22" ht="15" x14ac:dyDescent="0.25">
      <c r="A968" s="1" t="s">
        <v>1184</v>
      </c>
      <c r="B968" s="14" t="s">
        <v>243</v>
      </c>
      <c r="C968" s="14" t="s">
        <v>167</v>
      </c>
      <c r="D968" s="1" t="s">
        <v>25</v>
      </c>
      <c r="E968" s="1" t="s">
        <v>39</v>
      </c>
      <c r="F968" s="14">
        <v>47</v>
      </c>
      <c r="G968" s="15">
        <v>28</v>
      </c>
      <c r="H968" s="15">
        <v>0</v>
      </c>
      <c r="I968" s="15">
        <v>0</v>
      </c>
      <c r="J968" s="15">
        <v>0</v>
      </c>
      <c r="K968" s="15">
        <v>14</v>
      </c>
      <c r="L968" s="4">
        <v>0</v>
      </c>
      <c r="M968" s="3">
        <v>6.43</v>
      </c>
      <c r="N968" s="4">
        <v>0</v>
      </c>
      <c r="O968" s="3" t="s">
        <v>27</v>
      </c>
      <c r="P968" s="4">
        <v>0</v>
      </c>
      <c r="Q968" s="3">
        <v>0</v>
      </c>
      <c r="R968" s="11">
        <f t="shared" si="75"/>
        <v>0</v>
      </c>
      <c r="S968" s="12">
        <f t="shared" si="76"/>
        <v>0</v>
      </c>
      <c r="T968" s="11">
        <f t="shared" si="77"/>
        <v>14</v>
      </c>
      <c r="U968" s="12">
        <f t="shared" si="78"/>
        <v>0</v>
      </c>
      <c r="V968" s="13">
        <f t="shared" si="79"/>
        <v>1</v>
      </c>
    </row>
    <row r="969" spans="1:22" ht="15" x14ac:dyDescent="0.25">
      <c r="A969" s="1" t="s">
        <v>1184</v>
      </c>
      <c r="B969" s="14" t="s">
        <v>244</v>
      </c>
      <c r="C969" s="14" t="s">
        <v>60</v>
      </c>
      <c r="D969" s="1" t="s">
        <v>143</v>
      </c>
      <c r="E969" s="1" t="s">
        <v>50</v>
      </c>
      <c r="F969" s="14">
        <v>29</v>
      </c>
      <c r="G969" s="15">
        <v>49</v>
      </c>
      <c r="H969" s="15">
        <v>8</v>
      </c>
      <c r="I969" s="15">
        <v>14</v>
      </c>
      <c r="J969" s="15">
        <v>22</v>
      </c>
      <c r="K969" s="15">
        <v>115</v>
      </c>
      <c r="L969" s="4">
        <v>8</v>
      </c>
      <c r="M969" s="3">
        <v>11.79</v>
      </c>
      <c r="N969" s="4">
        <v>0</v>
      </c>
      <c r="O969" s="3">
        <v>7.53</v>
      </c>
      <c r="P969" s="4">
        <v>0</v>
      </c>
      <c r="Q969" s="3">
        <v>0</v>
      </c>
      <c r="R969" s="11">
        <f t="shared" si="75"/>
        <v>67.854113655640376</v>
      </c>
      <c r="S969" s="12">
        <f t="shared" si="76"/>
        <v>0.59003577091861192</v>
      </c>
      <c r="T969" s="11">
        <f t="shared" si="77"/>
        <v>182.85411365564039</v>
      </c>
      <c r="U969" s="12">
        <f t="shared" si="78"/>
        <v>1.3847778297069464</v>
      </c>
      <c r="V969" s="13">
        <f t="shared" si="79"/>
        <v>0</v>
      </c>
    </row>
    <row r="970" spans="1:22" ht="15" x14ac:dyDescent="0.25">
      <c r="A970" s="1" t="s">
        <v>1184</v>
      </c>
      <c r="B970" s="14" t="s">
        <v>245</v>
      </c>
      <c r="C970" s="14" t="s">
        <v>202</v>
      </c>
      <c r="D970" s="1" t="s">
        <v>110</v>
      </c>
      <c r="E970" s="1" t="s">
        <v>26</v>
      </c>
      <c r="F970" s="14">
        <v>22</v>
      </c>
      <c r="G970" s="15">
        <v>13</v>
      </c>
      <c r="H970" s="15">
        <v>0</v>
      </c>
      <c r="I970" s="15">
        <v>3</v>
      </c>
      <c r="J970" s="15">
        <v>3</v>
      </c>
      <c r="K970" s="15">
        <v>5</v>
      </c>
      <c r="L970" s="4">
        <v>1</v>
      </c>
      <c r="M970" s="3">
        <v>7.32</v>
      </c>
      <c r="N970" s="4">
        <v>0</v>
      </c>
      <c r="O970" s="3" t="s">
        <v>27</v>
      </c>
      <c r="P970" s="4">
        <v>0</v>
      </c>
      <c r="Q970" s="3">
        <v>0</v>
      </c>
      <c r="R970" s="11">
        <f t="shared" si="75"/>
        <v>13.66120218579235</v>
      </c>
      <c r="S970" s="12">
        <f t="shared" si="76"/>
        <v>2.7322404371584699</v>
      </c>
      <c r="T970" s="11">
        <f t="shared" si="77"/>
        <v>18.661202185792348</v>
      </c>
      <c r="U970" s="12">
        <f t="shared" si="78"/>
        <v>1.0508617065994115</v>
      </c>
      <c r="V970" s="13">
        <f t="shared" si="79"/>
        <v>0</v>
      </c>
    </row>
    <row r="971" spans="1:22" ht="15" x14ac:dyDescent="0.25">
      <c r="A971" s="1" t="s">
        <v>1184</v>
      </c>
      <c r="B971" s="14" t="s">
        <v>1211</v>
      </c>
      <c r="C971" s="14" t="s">
        <v>906</v>
      </c>
      <c r="D971" s="1" t="s">
        <v>203</v>
      </c>
      <c r="E971" s="1" t="s">
        <v>39</v>
      </c>
      <c r="F971" s="14">
        <v>21</v>
      </c>
      <c r="G971" s="15">
        <v>2</v>
      </c>
      <c r="H971" s="15">
        <v>0</v>
      </c>
      <c r="I971" s="15">
        <v>0</v>
      </c>
      <c r="J971" s="15">
        <v>0</v>
      </c>
      <c r="K971" s="15">
        <v>0</v>
      </c>
      <c r="L971" s="4">
        <v>0</v>
      </c>
      <c r="M971" s="3">
        <v>7.69</v>
      </c>
      <c r="N971" s="4">
        <v>0</v>
      </c>
      <c r="O971" s="3" t="s">
        <v>27</v>
      </c>
      <c r="P971" s="4">
        <v>0</v>
      </c>
      <c r="Q971" s="3" t="s">
        <v>27</v>
      </c>
      <c r="R971" s="11">
        <f t="shared" si="75"/>
        <v>0</v>
      </c>
      <c r="S971" s="12">
        <f t="shared" si="76"/>
        <v>0</v>
      </c>
      <c r="T971" s="11">
        <f t="shared" si="77"/>
        <v>0</v>
      </c>
      <c r="U971" s="12">
        <f t="shared" si="78"/>
        <v>0</v>
      </c>
      <c r="V971" s="13">
        <f t="shared" si="79"/>
        <v>1</v>
      </c>
    </row>
    <row r="972" spans="1:22" ht="15" x14ac:dyDescent="0.25">
      <c r="A972" s="1" t="s">
        <v>1184</v>
      </c>
      <c r="B972" s="14" t="s">
        <v>246</v>
      </c>
      <c r="C972" s="14" t="s">
        <v>247</v>
      </c>
      <c r="D972" s="1" t="s">
        <v>104</v>
      </c>
      <c r="E972" s="1" t="s">
        <v>26</v>
      </c>
      <c r="F972" s="14">
        <v>25</v>
      </c>
      <c r="G972" s="15">
        <v>64</v>
      </c>
      <c r="H972" s="15">
        <v>7</v>
      </c>
      <c r="I972" s="15">
        <v>21</v>
      </c>
      <c r="J972" s="15">
        <v>28</v>
      </c>
      <c r="K972" s="15">
        <v>122</v>
      </c>
      <c r="L972" s="4">
        <v>11</v>
      </c>
      <c r="M972" s="3">
        <v>7.45</v>
      </c>
      <c r="N972" s="4">
        <v>2</v>
      </c>
      <c r="O972" s="3">
        <v>13.22</v>
      </c>
      <c r="P972" s="4">
        <v>0</v>
      </c>
      <c r="Q972" s="3" t="s">
        <v>27</v>
      </c>
      <c r="R972" s="11">
        <f t="shared" si="75"/>
        <v>162.77959975225659</v>
      </c>
      <c r="S972" s="12">
        <f t="shared" si="76"/>
        <v>1.3342590143627588</v>
      </c>
      <c r="T972" s="11">
        <f t="shared" si="77"/>
        <v>284.77959975225656</v>
      </c>
      <c r="U972" s="12">
        <f t="shared" si="78"/>
        <v>2.5434312461290092</v>
      </c>
      <c r="V972" s="13">
        <f t="shared" si="79"/>
        <v>0</v>
      </c>
    </row>
    <row r="973" spans="1:22" ht="15" x14ac:dyDescent="0.25">
      <c r="A973" s="1" t="s">
        <v>1184</v>
      </c>
      <c r="B973" s="14" t="s">
        <v>1212</v>
      </c>
      <c r="C973" s="14" t="s">
        <v>106</v>
      </c>
      <c r="D973" s="1" t="s">
        <v>67</v>
      </c>
      <c r="E973" s="1" t="s">
        <v>31</v>
      </c>
      <c r="F973" s="14">
        <v>23</v>
      </c>
      <c r="G973" s="15">
        <v>2</v>
      </c>
      <c r="H973" s="15">
        <v>0</v>
      </c>
      <c r="I973" s="15">
        <v>0</v>
      </c>
      <c r="J973" s="15">
        <v>0</v>
      </c>
      <c r="K973" s="15">
        <v>0</v>
      </c>
      <c r="L973" s="4">
        <v>0</v>
      </c>
      <c r="M973" s="3">
        <v>0</v>
      </c>
      <c r="N973" s="4">
        <v>0</v>
      </c>
      <c r="O973" s="3">
        <v>0</v>
      </c>
      <c r="P973" s="4">
        <v>0</v>
      </c>
      <c r="Q973" s="3" t="s">
        <v>27</v>
      </c>
      <c r="R973" s="11">
        <f t="shared" si="75"/>
        <v>0</v>
      </c>
      <c r="S973" s="12">
        <f t="shared" si="76"/>
        <v>0</v>
      </c>
      <c r="T973" s="11">
        <f t="shared" si="77"/>
        <v>0</v>
      </c>
      <c r="U973" s="12">
        <f t="shared" si="78"/>
        <v>0</v>
      </c>
      <c r="V973" s="13">
        <f t="shared" si="79"/>
        <v>0</v>
      </c>
    </row>
    <row r="974" spans="1:22" ht="15" x14ac:dyDescent="0.25">
      <c r="A974" s="1" t="s">
        <v>1184</v>
      </c>
      <c r="B974" s="14" t="s">
        <v>248</v>
      </c>
      <c r="C974" s="14" t="s">
        <v>249</v>
      </c>
      <c r="D974" s="1" t="s">
        <v>58</v>
      </c>
      <c r="E974" s="1" t="s">
        <v>39</v>
      </c>
      <c r="F974" s="14">
        <v>32</v>
      </c>
      <c r="G974" s="15">
        <v>76</v>
      </c>
      <c r="H974" s="15">
        <v>2</v>
      </c>
      <c r="I974" s="15">
        <v>10</v>
      </c>
      <c r="J974" s="15">
        <v>12</v>
      </c>
      <c r="K974" s="15">
        <v>97</v>
      </c>
      <c r="L974" s="4">
        <v>4</v>
      </c>
      <c r="M974" s="3">
        <v>7.08</v>
      </c>
      <c r="N974" s="4">
        <v>1</v>
      </c>
      <c r="O974" s="3">
        <v>7.86</v>
      </c>
      <c r="P974" s="4">
        <v>0</v>
      </c>
      <c r="Q974" s="3">
        <v>5.71</v>
      </c>
      <c r="R974" s="11">
        <f t="shared" si="75"/>
        <v>69.2198214516755</v>
      </c>
      <c r="S974" s="12">
        <f t="shared" si="76"/>
        <v>0.71360640671830411</v>
      </c>
      <c r="T974" s="11">
        <f t="shared" si="77"/>
        <v>166.2198214516755</v>
      </c>
      <c r="U974" s="12">
        <f t="shared" si="78"/>
        <v>0.91078712436415132</v>
      </c>
      <c r="V974" s="13">
        <f t="shared" si="79"/>
        <v>1</v>
      </c>
    </row>
    <row r="975" spans="1:22" ht="15" x14ac:dyDescent="0.25">
      <c r="A975" s="1" t="s">
        <v>1184</v>
      </c>
      <c r="B975" s="14" t="s">
        <v>248</v>
      </c>
      <c r="C975" s="14" t="s">
        <v>167</v>
      </c>
      <c r="D975" s="1" t="s">
        <v>82</v>
      </c>
      <c r="E975" s="1" t="s">
        <v>31</v>
      </c>
      <c r="F975" s="14">
        <v>33</v>
      </c>
      <c r="G975" s="15">
        <v>32</v>
      </c>
      <c r="H975" s="15">
        <v>1</v>
      </c>
      <c r="I975" s="15">
        <v>5</v>
      </c>
      <c r="J975" s="15">
        <v>6</v>
      </c>
      <c r="K975" s="15">
        <v>36</v>
      </c>
      <c r="L975" s="4">
        <v>1</v>
      </c>
      <c r="M975" s="3">
        <v>5.13</v>
      </c>
      <c r="N975" s="4">
        <v>1</v>
      </c>
      <c r="O975" s="3">
        <v>10</v>
      </c>
      <c r="P975" s="4">
        <v>0</v>
      </c>
      <c r="Q975" s="3">
        <v>0</v>
      </c>
      <c r="R975" s="11">
        <f t="shared" si="75"/>
        <v>29.49317738791423</v>
      </c>
      <c r="S975" s="12">
        <f t="shared" si="76"/>
        <v>0.81925492744206196</v>
      </c>
      <c r="T975" s="11">
        <f t="shared" si="77"/>
        <v>65.49317738791423</v>
      </c>
      <c r="U975" s="12">
        <f t="shared" si="78"/>
        <v>0.92166179337231968</v>
      </c>
      <c r="V975" s="13">
        <f t="shared" si="79"/>
        <v>0</v>
      </c>
    </row>
    <row r="976" spans="1:22" ht="15" x14ac:dyDescent="0.25">
      <c r="A976" s="1" t="s">
        <v>1184</v>
      </c>
      <c r="B976" s="14" t="s">
        <v>252</v>
      </c>
      <c r="C976" s="14" t="s">
        <v>76</v>
      </c>
      <c r="D976" s="1" t="s">
        <v>64</v>
      </c>
      <c r="E976" s="1" t="s">
        <v>31</v>
      </c>
      <c r="F976" s="14">
        <v>24</v>
      </c>
      <c r="G976" s="15">
        <v>82</v>
      </c>
      <c r="H976" s="15">
        <v>17</v>
      </c>
      <c r="I976" s="15">
        <v>15</v>
      </c>
      <c r="J976" s="15">
        <v>32</v>
      </c>
      <c r="K976" s="15">
        <v>158</v>
      </c>
      <c r="L976" s="4">
        <v>11</v>
      </c>
      <c r="M976" s="3">
        <v>7.58</v>
      </c>
      <c r="N976" s="4">
        <v>2</v>
      </c>
      <c r="O976" s="3">
        <v>8.77</v>
      </c>
      <c r="P976" s="4">
        <v>0</v>
      </c>
      <c r="Q976" s="3" t="s">
        <v>27</v>
      </c>
      <c r="R976" s="11">
        <f t="shared" si="75"/>
        <v>167.92375061299765</v>
      </c>
      <c r="S976" s="12">
        <f t="shared" si="76"/>
        <v>1.0628085481835294</v>
      </c>
      <c r="T976" s="11">
        <f t="shared" si="77"/>
        <v>325.92375061299765</v>
      </c>
      <c r="U976" s="12">
        <f t="shared" si="78"/>
        <v>2.0478506172316786</v>
      </c>
      <c r="V976" s="13">
        <f t="shared" si="79"/>
        <v>0</v>
      </c>
    </row>
    <row r="977" spans="1:22" ht="15" x14ac:dyDescent="0.25">
      <c r="A977" s="1" t="s">
        <v>1184</v>
      </c>
      <c r="B977" s="14" t="s">
        <v>253</v>
      </c>
      <c r="C977" s="14" t="s">
        <v>196</v>
      </c>
      <c r="D977" s="1" t="s">
        <v>25</v>
      </c>
      <c r="E977" s="1" t="s">
        <v>31</v>
      </c>
      <c r="F977" s="14">
        <v>30</v>
      </c>
      <c r="G977" s="15">
        <v>74</v>
      </c>
      <c r="H977" s="15">
        <v>14</v>
      </c>
      <c r="I977" s="15">
        <v>26</v>
      </c>
      <c r="J977" s="15">
        <v>40</v>
      </c>
      <c r="K977" s="15">
        <v>163</v>
      </c>
      <c r="L977" s="4">
        <v>13</v>
      </c>
      <c r="M977" s="3">
        <v>8.6</v>
      </c>
      <c r="N977" s="4">
        <v>0</v>
      </c>
      <c r="O977" s="3">
        <v>8.33</v>
      </c>
      <c r="P977" s="4">
        <v>0</v>
      </c>
      <c r="Q977" s="3">
        <v>0</v>
      </c>
      <c r="R977" s="11">
        <f t="shared" si="75"/>
        <v>151.16279069767444</v>
      </c>
      <c r="S977" s="12">
        <f t="shared" si="76"/>
        <v>0.92737908403481251</v>
      </c>
      <c r="T977" s="11">
        <f t="shared" si="77"/>
        <v>314.16279069767444</v>
      </c>
      <c r="U977" s="12">
        <f t="shared" si="78"/>
        <v>2.0427404148334385</v>
      </c>
      <c r="V977" s="13">
        <f t="shared" si="79"/>
        <v>0</v>
      </c>
    </row>
    <row r="978" spans="1:22" ht="15" x14ac:dyDescent="0.25">
      <c r="A978" s="1" t="s">
        <v>1184</v>
      </c>
      <c r="B978" s="14" t="s">
        <v>254</v>
      </c>
      <c r="C978" s="14" t="s">
        <v>255</v>
      </c>
      <c r="D978" s="1" t="s">
        <v>210</v>
      </c>
      <c r="E978" s="1" t="s">
        <v>50</v>
      </c>
      <c r="F978" s="14">
        <v>26</v>
      </c>
      <c r="G978" s="15">
        <v>71</v>
      </c>
      <c r="H978" s="15">
        <v>22</v>
      </c>
      <c r="I978" s="15">
        <v>30</v>
      </c>
      <c r="J978" s="15">
        <v>52</v>
      </c>
      <c r="K978" s="15">
        <v>161</v>
      </c>
      <c r="L978" s="4">
        <v>10</v>
      </c>
      <c r="M978" s="3">
        <v>7.23</v>
      </c>
      <c r="N978" s="4">
        <v>6</v>
      </c>
      <c r="O978" s="3">
        <v>14.55</v>
      </c>
      <c r="P978" s="4">
        <v>0</v>
      </c>
      <c r="Q978" s="3">
        <v>0</v>
      </c>
      <c r="R978" s="11">
        <f t="shared" si="75"/>
        <v>179.54969984742837</v>
      </c>
      <c r="S978" s="12">
        <f t="shared" si="76"/>
        <v>1.1152155270026607</v>
      </c>
      <c r="T978" s="11">
        <f t="shared" si="77"/>
        <v>340.54969984742837</v>
      </c>
      <c r="U978" s="12">
        <f t="shared" si="78"/>
        <v>2.528869011935611</v>
      </c>
      <c r="V978" s="13">
        <f t="shared" si="79"/>
        <v>0</v>
      </c>
    </row>
    <row r="979" spans="1:22" ht="15" x14ac:dyDescent="0.25">
      <c r="A979" s="1" t="s">
        <v>1184</v>
      </c>
      <c r="B979" s="14" t="s">
        <v>256</v>
      </c>
      <c r="C979" s="14" t="s">
        <v>257</v>
      </c>
      <c r="D979" s="1" t="s">
        <v>115</v>
      </c>
      <c r="E979" s="1" t="s">
        <v>31</v>
      </c>
      <c r="F979" s="14">
        <v>21</v>
      </c>
      <c r="G979" s="15">
        <v>78</v>
      </c>
      <c r="H979" s="15">
        <v>11</v>
      </c>
      <c r="I979" s="15">
        <v>7</v>
      </c>
      <c r="J979" s="15">
        <v>18</v>
      </c>
      <c r="K979" s="15">
        <v>136</v>
      </c>
      <c r="L979" s="4">
        <v>5</v>
      </c>
      <c r="M979" s="3">
        <v>7.26</v>
      </c>
      <c r="N979" s="4">
        <v>0</v>
      </c>
      <c r="O979" s="3">
        <v>9.52</v>
      </c>
      <c r="P979" s="4">
        <v>0</v>
      </c>
      <c r="Q979" s="3">
        <v>0</v>
      </c>
      <c r="R979" s="11">
        <f t="shared" si="75"/>
        <v>68.870523415977956</v>
      </c>
      <c r="S979" s="12">
        <f t="shared" si="76"/>
        <v>0.5064009074704261</v>
      </c>
      <c r="T979" s="11">
        <f t="shared" si="77"/>
        <v>204.87052341597797</v>
      </c>
      <c r="U979" s="12">
        <f t="shared" si="78"/>
        <v>0.88295542840997376</v>
      </c>
      <c r="V979" s="13">
        <f t="shared" si="79"/>
        <v>0</v>
      </c>
    </row>
    <row r="980" spans="1:22" ht="15" x14ac:dyDescent="0.25">
      <c r="A980" s="1" t="s">
        <v>1184</v>
      </c>
      <c r="B980" s="14" t="s">
        <v>258</v>
      </c>
      <c r="C980" s="14" t="s">
        <v>259</v>
      </c>
      <c r="D980" s="1" t="s">
        <v>162</v>
      </c>
      <c r="E980" s="1" t="s">
        <v>39</v>
      </c>
      <c r="F980" s="14">
        <v>23</v>
      </c>
      <c r="G980" s="15">
        <v>80</v>
      </c>
      <c r="H980" s="15">
        <v>7</v>
      </c>
      <c r="I980" s="15">
        <v>21</v>
      </c>
      <c r="J980" s="15">
        <v>28</v>
      </c>
      <c r="K980" s="15">
        <v>130</v>
      </c>
      <c r="L980" s="4">
        <v>5</v>
      </c>
      <c r="M980" s="3">
        <v>8.1999999999999993</v>
      </c>
      <c r="N980" s="4">
        <v>2</v>
      </c>
      <c r="O980" s="3">
        <v>16.87</v>
      </c>
      <c r="P980" s="4">
        <v>1</v>
      </c>
      <c r="Q980" s="3">
        <v>13.73</v>
      </c>
      <c r="R980" s="11">
        <f t="shared" si="75"/>
        <v>80.114295503022234</v>
      </c>
      <c r="S980" s="12">
        <f t="shared" si="76"/>
        <v>0.61626381156170951</v>
      </c>
      <c r="T980" s="11">
        <f t="shared" si="77"/>
        <v>210.11429550302222</v>
      </c>
      <c r="U980" s="12">
        <f t="shared" si="78"/>
        <v>1.0014286937877779</v>
      </c>
      <c r="V980" s="13">
        <f t="shared" si="79"/>
        <v>1</v>
      </c>
    </row>
    <row r="981" spans="1:22" ht="15" x14ac:dyDescent="0.25">
      <c r="A981" s="1" t="s">
        <v>1184</v>
      </c>
      <c r="B981" s="14" t="s">
        <v>260</v>
      </c>
      <c r="C981" s="14" t="s">
        <v>37</v>
      </c>
      <c r="D981" s="1" t="s">
        <v>203</v>
      </c>
      <c r="E981" s="1" t="s">
        <v>26</v>
      </c>
      <c r="F981" s="14">
        <v>21</v>
      </c>
      <c r="G981" s="15">
        <v>82</v>
      </c>
      <c r="H981" s="15">
        <v>18</v>
      </c>
      <c r="I981" s="15">
        <v>20</v>
      </c>
      <c r="J981" s="15">
        <v>38</v>
      </c>
      <c r="K981" s="15">
        <v>116</v>
      </c>
      <c r="L981" s="4">
        <v>6</v>
      </c>
      <c r="M981" s="3">
        <v>8.6300000000000008</v>
      </c>
      <c r="N981" s="4">
        <v>3</v>
      </c>
      <c r="O981" s="3">
        <v>15.56</v>
      </c>
      <c r="P981" s="4">
        <v>0</v>
      </c>
      <c r="Q981" s="3">
        <v>0</v>
      </c>
      <c r="R981" s="11">
        <f t="shared" si="75"/>
        <v>88.805118749385628</v>
      </c>
      <c r="S981" s="12">
        <f t="shared" si="76"/>
        <v>0.76556136852918644</v>
      </c>
      <c r="T981" s="11">
        <f t="shared" si="77"/>
        <v>204.80511874938563</v>
      </c>
      <c r="U981" s="12">
        <f t="shared" si="78"/>
        <v>1.0829892530412881</v>
      </c>
      <c r="V981" s="13">
        <f t="shared" si="79"/>
        <v>0</v>
      </c>
    </row>
    <row r="982" spans="1:22" ht="15" x14ac:dyDescent="0.25">
      <c r="A982" s="1" t="s">
        <v>1184</v>
      </c>
      <c r="B982" s="14" t="s">
        <v>261</v>
      </c>
      <c r="C982" s="14" t="s">
        <v>262</v>
      </c>
      <c r="D982" s="1" t="s">
        <v>77</v>
      </c>
      <c r="E982" s="1" t="s">
        <v>39</v>
      </c>
      <c r="F982" s="14">
        <v>25</v>
      </c>
      <c r="G982" s="15">
        <v>73</v>
      </c>
      <c r="H982" s="15">
        <v>3</v>
      </c>
      <c r="I982" s="15">
        <v>27</v>
      </c>
      <c r="J982" s="15">
        <v>30</v>
      </c>
      <c r="K982" s="15">
        <v>87</v>
      </c>
      <c r="L982" s="4">
        <v>6</v>
      </c>
      <c r="M982" s="3">
        <v>8.5299999999999994</v>
      </c>
      <c r="N982" s="4">
        <v>7</v>
      </c>
      <c r="O982" s="3">
        <v>14.65</v>
      </c>
      <c r="P982" s="4">
        <v>0</v>
      </c>
      <c r="Q982" s="3">
        <v>0</v>
      </c>
      <c r="R982" s="11">
        <f t="shared" si="75"/>
        <v>118.12154651921148</v>
      </c>
      <c r="S982" s="12">
        <f t="shared" si="76"/>
        <v>1.3577189255081779</v>
      </c>
      <c r="T982" s="11">
        <f t="shared" si="77"/>
        <v>205.12154651921148</v>
      </c>
      <c r="U982" s="12">
        <f t="shared" si="78"/>
        <v>1.6181033769754998</v>
      </c>
      <c r="V982" s="13">
        <f t="shared" si="79"/>
        <v>1</v>
      </c>
    </row>
    <row r="983" spans="1:22" ht="15" x14ac:dyDescent="0.25">
      <c r="A983" s="1" t="s">
        <v>1184</v>
      </c>
      <c r="B983" s="14" t="s">
        <v>263</v>
      </c>
      <c r="C983" s="14" t="s">
        <v>247</v>
      </c>
      <c r="D983" s="1" t="s">
        <v>69</v>
      </c>
      <c r="E983" s="1" t="s">
        <v>31</v>
      </c>
      <c r="F983" s="14">
        <v>30</v>
      </c>
      <c r="G983" s="15">
        <v>80</v>
      </c>
      <c r="H983" s="15">
        <v>18</v>
      </c>
      <c r="I983" s="15">
        <v>24</v>
      </c>
      <c r="J983" s="15">
        <v>42</v>
      </c>
      <c r="K983" s="15">
        <v>178</v>
      </c>
      <c r="L983" s="4">
        <v>14</v>
      </c>
      <c r="M983" s="3">
        <v>8.44</v>
      </c>
      <c r="N983" s="4">
        <v>1</v>
      </c>
      <c r="O983" s="3">
        <v>14.01</v>
      </c>
      <c r="P983" s="4">
        <v>0</v>
      </c>
      <c r="Q983" s="3">
        <v>7.14</v>
      </c>
      <c r="R983" s="11">
        <f t="shared" si="75"/>
        <v>173.01453599493931</v>
      </c>
      <c r="S983" s="12">
        <f t="shared" si="76"/>
        <v>0.97199177525246805</v>
      </c>
      <c r="T983" s="11">
        <f t="shared" si="77"/>
        <v>351.01453599493931</v>
      </c>
      <c r="U983" s="12">
        <f t="shared" si="78"/>
        <v>2.1626816999367415</v>
      </c>
      <c r="V983" s="13">
        <f t="shared" si="79"/>
        <v>0</v>
      </c>
    </row>
    <row r="984" spans="1:22" ht="15" x14ac:dyDescent="0.25">
      <c r="A984" s="1" t="s">
        <v>1184</v>
      </c>
      <c r="B984" s="14" t="s">
        <v>1213</v>
      </c>
      <c r="C984" s="14" t="s">
        <v>71</v>
      </c>
      <c r="D984" s="1" t="s">
        <v>82</v>
      </c>
      <c r="E984" s="1" t="s">
        <v>39</v>
      </c>
      <c r="F984" s="14">
        <v>25</v>
      </c>
      <c r="G984" s="15">
        <v>15</v>
      </c>
      <c r="H984" s="15">
        <v>1</v>
      </c>
      <c r="I984" s="15">
        <v>1</v>
      </c>
      <c r="J984" s="15">
        <v>2</v>
      </c>
      <c r="K984" s="15">
        <v>14</v>
      </c>
      <c r="L984" s="4">
        <v>0</v>
      </c>
      <c r="M984" s="3">
        <v>4.2</v>
      </c>
      <c r="N984" s="4">
        <v>0</v>
      </c>
      <c r="O984" s="3" t="s">
        <v>27</v>
      </c>
      <c r="P984" s="4">
        <v>0</v>
      </c>
      <c r="Q984" s="3">
        <v>0</v>
      </c>
      <c r="R984" s="11">
        <f t="shared" si="75"/>
        <v>0</v>
      </c>
      <c r="S984" s="12">
        <f t="shared" si="76"/>
        <v>0</v>
      </c>
      <c r="T984" s="11">
        <f t="shared" si="77"/>
        <v>14</v>
      </c>
      <c r="U984" s="12">
        <f t="shared" si="78"/>
        <v>0</v>
      </c>
      <c r="V984" s="13">
        <f t="shared" si="79"/>
        <v>1</v>
      </c>
    </row>
    <row r="985" spans="1:22" ht="15" x14ac:dyDescent="0.25">
      <c r="A985" s="1" t="s">
        <v>1184</v>
      </c>
      <c r="B985" s="14" t="s">
        <v>264</v>
      </c>
      <c r="C985" s="14" t="s">
        <v>265</v>
      </c>
      <c r="D985" s="1" t="s">
        <v>98</v>
      </c>
      <c r="E985" s="1" t="s">
        <v>31</v>
      </c>
      <c r="F985" s="14">
        <v>24</v>
      </c>
      <c r="G985" s="15">
        <v>6</v>
      </c>
      <c r="H985" s="15">
        <v>0</v>
      </c>
      <c r="I985" s="15">
        <v>1</v>
      </c>
      <c r="J985" s="15">
        <v>1</v>
      </c>
      <c r="K985" s="15">
        <v>4</v>
      </c>
      <c r="L985" s="4">
        <v>1</v>
      </c>
      <c r="M985" s="3">
        <v>5.26</v>
      </c>
      <c r="N985" s="4">
        <v>0</v>
      </c>
      <c r="O985" s="3" t="s">
        <v>27</v>
      </c>
      <c r="P985" s="4">
        <v>0</v>
      </c>
      <c r="Q985" s="3">
        <v>0</v>
      </c>
      <c r="R985" s="11">
        <f t="shared" si="75"/>
        <v>19.011406844106464</v>
      </c>
      <c r="S985" s="12">
        <f t="shared" si="76"/>
        <v>4.752851711026616</v>
      </c>
      <c r="T985" s="11">
        <f t="shared" si="77"/>
        <v>23.011406844106464</v>
      </c>
      <c r="U985" s="12">
        <f t="shared" si="78"/>
        <v>3.1685678073510775</v>
      </c>
      <c r="V985" s="13">
        <f t="shared" si="79"/>
        <v>0</v>
      </c>
    </row>
    <row r="986" spans="1:22" ht="15" x14ac:dyDescent="0.25">
      <c r="A986" s="1" t="s">
        <v>1184</v>
      </c>
      <c r="B986" s="14" t="s">
        <v>266</v>
      </c>
      <c r="C986" s="14" t="s">
        <v>135</v>
      </c>
      <c r="D986" s="1" t="s">
        <v>98</v>
      </c>
      <c r="E986" s="1" t="s">
        <v>31</v>
      </c>
      <c r="F986" s="14">
        <v>22</v>
      </c>
      <c r="G986" s="15">
        <v>53</v>
      </c>
      <c r="H986" s="15">
        <v>7</v>
      </c>
      <c r="I986" s="15">
        <v>18</v>
      </c>
      <c r="J986" s="15">
        <v>25</v>
      </c>
      <c r="K986" s="15">
        <v>78</v>
      </c>
      <c r="L986" s="4">
        <v>7</v>
      </c>
      <c r="M986" s="3">
        <v>8.7100000000000009</v>
      </c>
      <c r="N986" s="4">
        <v>3</v>
      </c>
      <c r="O986" s="3">
        <v>15.12</v>
      </c>
      <c r="P986" s="4">
        <v>0</v>
      </c>
      <c r="Q986" s="3">
        <v>0</v>
      </c>
      <c r="R986" s="11">
        <f t="shared" si="75"/>
        <v>100.20866364149944</v>
      </c>
      <c r="S986" s="12">
        <f t="shared" si="76"/>
        <v>1.2847264569423005</v>
      </c>
      <c r="T986" s="11">
        <f t="shared" si="77"/>
        <v>178.20866364149944</v>
      </c>
      <c r="U986" s="12">
        <f t="shared" si="78"/>
        <v>1.8907295026698008</v>
      </c>
      <c r="V986" s="13">
        <f t="shared" si="79"/>
        <v>0</v>
      </c>
    </row>
    <row r="987" spans="1:22" ht="15" x14ac:dyDescent="0.25">
      <c r="A987" s="1" t="s">
        <v>1184</v>
      </c>
      <c r="B987" s="14" t="s">
        <v>267</v>
      </c>
      <c r="C987" s="14" t="s">
        <v>138</v>
      </c>
      <c r="D987" s="1" t="s">
        <v>143</v>
      </c>
      <c r="E987" s="1" t="s">
        <v>39</v>
      </c>
      <c r="F987" s="14">
        <v>29</v>
      </c>
      <c r="G987" s="15">
        <v>81</v>
      </c>
      <c r="H987" s="15">
        <v>5</v>
      </c>
      <c r="I987" s="15">
        <v>19</v>
      </c>
      <c r="J987" s="15">
        <v>24</v>
      </c>
      <c r="K987" s="15">
        <v>103</v>
      </c>
      <c r="L987" s="4">
        <v>9</v>
      </c>
      <c r="M987" s="3">
        <v>10.220000000000001</v>
      </c>
      <c r="N987" s="4">
        <v>1</v>
      </c>
      <c r="O987" s="3">
        <v>4.92</v>
      </c>
      <c r="P987" s="4">
        <v>0</v>
      </c>
      <c r="Q987" s="3">
        <v>14.71</v>
      </c>
      <c r="R987" s="11">
        <f t="shared" si="75"/>
        <v>108.38782556123016</v>
      </c>
      <c r="S987" s="12">
        <f t="shared" si="76"/>
        <v>1.0523089860313608</v>
      </c>
      <c r="T987" s="11">
        <f t="shared" si="77"/>
        <v>211.38782556123016</v>
      </c>
      <c r="U987" s="12">
        <f t="shared" si="78"/>
        <v>1.3381213032250636</v>
      </c>
      <c r="V987" s="13">
        <f t="shared" si="79"/>
        <v>1</v>
      </c>
    </row>
    <row r="988" spans="1:22" ht="15" x14ac:dyDescent="0.25">
      <c r="A988" s="1" t="s">
        <v>1184</v>
      </c>
      <c r="B988" s="14" t="s">
        <v>268</v>
      </c>
      <c r="C988" s="14" t="s">
        <v>138</v>
      </c>
      <c r="D988" s="1" t="s">
        <v>42</v>
      </c>
      <c r="E988" s="1" t="s">
        <v>26</v>
      </c>
      <c r="F988" s="14">
        <v>29</v>
      </c>
      <c r="G988" s="15">
        <v>63</v>
      </c>
      <c r="H988" s="15">
        <v>10</v>
      </c>
      <c r="I988" s="15">
        <v>17</v>
      </c>
      <c r="J988" s="15">
        <v>27</v>
      </c>
      <c r="K988" s="15">
        <v>121</v>
      </c>
      <c r="L988" s="4">
        <v>4</v>
      </c>
      <c r="M988" s="3">
        <v>7.41</v>
      </c>
      <c r="N988" s="4">
        <v>2</v>
      </c>
      <c r="O988" s="3">
        <v>9.24</v>
      </c>
      <c r="P988" s="4">
        <v>1</v>
      </c>
      <c r="Q988" s="3">
        <v>100</v>
      </c>
      <c r="R988" s="11">
        <f t="shared" si="75"/>
        <v>76.626128257707208</v>
      </c>
      <c r="S988" s="12">
        <f t="shared" si="76"/>
        <v>0.63327378725377859</v>
      </c>
      <c r="T988" s="11">
        <f t="shared" si="77"/>
        <v>197.62612825770719</v>
      </c>
      <c r="U988" s="12">
        <f t="shared" si="78"/>
        <v>1.2162877501223366</v>
      </c>
      <c r="V988" s="13">
        <f t="shared" si="79"/>
        <v>0</v>
      </c>
    </row>
    <row r="989" spans="1:22" ht="15" x14ac:dyDescent="0.25">
      <c r="A989" s="1" t="s">
        <v>1184</v>
      </c>
      <c r="B989" s="14" t="s">
        <v>269</v>
      </c>
      <c r="C989" s="14" t="s">
        <v>193</v>
      </c>
      <c r="D989" s="1" t="s">
        <v>69</v>
      </c>
      <c r="E989" s="1" t="s">
        <v>39</v>
      </c>
      <c r="F989" s="14">
        <v>27</v>
      </c>
      <c r="G989" s="15">
        <v>28</v>
      </c>
      <c r="H989" s="15">
        <v>0</v>
      </c>
      <c r="I989" s="15">
        <v>1</v>
      </c>
      <c r="J989" s="15">
        <v>1</v>
      </c>
      <c r="K989" s="15">
        <v>13</v>
      </c>
      <c r="L989" s="4">
        <v>0</v>
      </c>
      <c r="M989" s="3">
        <v>7.46</v>
      </c>
      <c r="N989" s="4">
        <v>0</v>
      </c>
      <c r="O989" s="3">
        <v>0</v>
      </c>
      <c r="P989" s="4">
        <v>0</v>
      </c>
      <c r="Q989" s="3">
        <v>0</v>
      </c>
      <c r="R989" s="11">
        <f t="shared" si="75"/>
        <v>0</v>
      </c>
      <c r="S989" s="12">
        <f t="shared" si="76"/>
        <v>0</v>
      </c>
      <c r="T989" s="11">
        <f t="shared" si="77"/>
        <v>13</v>
      </c>
      <c r="U989" s="12">
        <f t="shared" si="78"/>
        <v>0</v>
      </c>
      <c r="V989" s="13">
        <f t="shared" si="79"/>
        <v>1</v>
      </c>
    </row>
    <row r="990" spans="1:22" ht="15" x14ac:dyDescent="0.25">
      <c r="A990" s="1" t="s">
        <v>1184</v>
      </c>
      <c r="B990" s="14" t="s">
        <v>270</v>
      </c>
      <c r="C990" s="14" t="s">
        <v>167</v>
      </c>
      <c r="D990" s="1" t="s">
        <v>89</v>
      </c>
      <c r="E990" s="1" t="s">
        <v>31</v>
      </c>
      <c r="F990" s="14">
        <v>25</v>
      </c>
      <c r="G990" s="15">
        <v>38</v>
      </c>
      <c r="H990" s="15">
        <v>3</v>
      </c>
      <c r="I990" s="15">
        <v>10</v>
      </c>
      <c r="J990" s="15">
        <v>13</v>
      </c>
      <c r="K990" s="15">
        <v>34</v>
      </c>
      <c r="L990" s="4">
        <v>5</v>
      </c>
      <c r="M990" s="3">
        <v>9.39</v>
      </c>
      <c r="N990" s="4">
        <v>1</v>
      </c>
      <c r="O990" s="3">
        <v>33.33</v>
      </c>
      <c r="P990" s="4">
        <v>0</v>
      </c>
      <c r="Q990" s="3" t="s">
        <v>27</v>
      </c>
      <c r="R990" s="11">
        <f t="shared" si="75"/>
        <v>56.248436345231966</v>
      </c>
      <c r="S990" s="12">
        <f t="shared" si="76"/>
        <v>1.6543657748597638</v>
      </c>
      <c r="T990" s="11">
        <f t="shared" si="77"/>
        <v>90.248436345231966</v>
      </c>
      <c r="U990" s="12">
        <f t="shared" si="78"/>
        <v>1.4802220090850517</v>
      </c>
      <c r="V990" s="13">
        <f t="shared" si="79"/>
        <v>0</v>
      </c>
    </row>
    <row r="991" spans="1:22" ht="15" x14ac:dyDescent="0.25">
      <c r="A991" s="1" t="s">
        <v>1184</v>
      </c>
      <c r="B991" s="14" t="s">
        <v>271</v>
      </c>
      <c r="C991" s="14" t="s">
        <v>193</v>
      </c>
      <c r="D991" s="1" t="s">
        <v>35</v>
      </c>
      <c r="E991" s="1" t="s">
        <v>26</v>
      </c>
      <c r="F991" s="14">
        <v>27</v>
      </c>
      <c r="G991" s="15">
        <v>48</v>
      </c>
      <c r="H991" s="15">
        <v>18</v>
      </c>
      <c r="I991" s="15">
        <v>29</v>
      </c>
      <c r="J991" s="15">
        <v>47</v>
      </c>
      <c r="K991" s="15">
        <v>126</v>
      </c>
      <c r="L991" s="4">
        <v>10</v>
      </c>
      <c r="M991" s="3">
        <v>13.07</v>
      </c>
      <c r="N991" s="4">
        <v>6</v>
      </c>
      <c r="O991" s="3">
        <v>15.53</v>
      </c>
      <c r="P991" s="4">
        <v>0</v>
      </c>
      <c r="Q991" s="3">
        <v>14.29</v>
      </c>
      <c r="R991" s="11">
        <f t="shared" si="75"/>
        <v>115.14599430182025</v>
      </c>
      <c r="S991" s="12">
        <f t="shared" si="76"/>
        <v>0.9138570976334941</v>
      </c>
      <c r="T991" s="11">
        <f t="shared" si="77"/>
        <v>241.14599430182025</v>
      </c>
      <c r="U991" s="12">
        <f t="shared" si="78"/>
        <v>2.3988748812879219</v>
      </c>
      <c r="V991" s="13">
        <f t="shared" si="79"/>
        <v>0</v>
      </c>
    </row>
    <row r="992" spans="1:22" ht="15" x14ac:dyDescent="0.25">
      <c r="A992" s="1" t="s">
        <v>1184</v>
      </c>
      <c r="B992" s="14" t="s">
        <v>272</v>
      </c>
      <c r="C992" s="14" t="s">
        <v>29</v>
      </c>
      <c r="D992" s="1" t="s">
        <v>67</v>
      </c>
      <c r="E992" s="1" t="s">
        <v>26</v>
      </c>
      <c r="F992" s="14">
        <v>38</v>
      </c>
      <c r="G992" s="15">
        <v>82</v>
      </c>
      <c r="H992" s="15">
        <v>12</v>
      </c>
      <c r="I992" s="15">
        <v>36</v>
      </c>
      <c r="J992" s="15">
        <v>48</v>
      </c>
      <c r="K992" s="15">
        <v>104</v>
      </c>
      <c r="L992" s="4">
        <v>22</v>
      </c>
      <c r="M992" s="3">
        <v>10.83</v>
      </c>
      <c r="N992" s="4">
        <v>0</v>
      </c>
      <c r="O992" s="3">
        <v>5.88</v>
      </c>
      <c r="P992" s="4">
        <v>1</v>
      </c>
      <c r="Q992" s="3">
        <v>8</v>
      </c>
      <c r="R992" s="11">
        <f t="shared" si="75"/>
        <v>215.6394275161588</v>
      </c>
      <c r="S992" s="12">
        <f t="shared" si="76"/>
        <v>2.0734560338092192</v>
      </c>
      <c r="T992" s="11">
        <f t="shared" si="77"/>
        <v>319.63942751615878</v>
      </c>
      <c r="U992" s="12">
        <f t="shared" si="78"/>
        <v>2.6297491160507169</v>
      </c>
      <c r="V992" s="13">
        <f t="shared" si="79"/>
        <v>0</v>
      </c>
    </row>
    <row r="993" spans="1:22" ht="15" x14ac:dyDescent="0.25">
      <c r="A993" s="1" t="s">
        <v>1184</v>
      </c>
      <c r="B993" s="14" t="s">
        <v>273</v>
      </c>
      <c r="C993" s="14" t="s">
        <v>185</v>
      </c>
      <c r="D993" s="1" t="s">
        <v>107</v>
      </c>
      <c r="E993" s="1" t="s">
        <v>26</v>
      </c>
      <c r="F993" s="14">
        <v>30</v>
      </c>
      <c r="G993" s="15">
        <v>76</v>
      </c>
      <c r="H993" s="15">
        <v>13</v>
      </c>
      <c r="I993" s="15">
        <v>18</v>
      </c>
      <c r="J993" s="15">
        <v>31</v>
      </c>
      <c r="K993" s="15">
        <v>86</v>
      </c>
      <c r="L993" s="4">
        <v>11</v>
      </c>
      <c r="M993" s="3">
        <v>10</v>
      </c>
      <c r="N993" s="4">
        <v>0</v>
      </c>
      <c r="O993" s="3">
        <v>4.17</v>
      </c>
      <c r="P993" s="4">
        <v>0</v>
      </c>
      <c r="Q993" s="3">
        <v>7.14</v>
      </c>
      <c r="R993" s="11">
        <f t="shared" si="75"/>
        <v>110</v>
      </c>
      <c r="S993" s="12">
        <f t="shared" si="76"/>
        <v>1.2790697674418605</v>
      </c>
      <c r="T993" s="11">
        <f t="shared" si="77"/>
        <v>196</v>
      </c>
      <c r="U993" s="12">
        <f t="shared" si="78"/>
        <v>1.4473684210526316</v>
      </c>
      <c r="V993" s="13">
        <f t="shared" si="79"/>
        <v>0</v>
      </c>
    </row>
    <row r="994" spans="1:22" ht="15" x14ac:dyDescent="0.25">
      <c r="A994" s="1" t="s">
        <v>1184</v>
      </c>
      <c r="B994" s="14" t="s">
        <v>274</v>
      </c>
      <c r="C994" s="14" t="s">
        <v>275</v>
      </c>
      <c r="D994" s="1" t="s">
        <v>69</v>
      </c>
      <c r="E994" s="1" t="s">
        <v>39</v>
      </c>
      <c r="F994" s="14">
        <v>31</v>
      </c>
      <c r="G994" s="15">
        <v>81</v>
      </c>
      <c r="H994" s="15">
        <v>14</v>
      </c>
      <c r="I994" s="15">
        <v>24</v>
      </c>
      <c r="J994" s="15">
        <v>38</v>
      </c>
      <c r="K994" s="15">
        <v>213</v>
      </c>
      <c r="L994" s="4">
        <v>3</v>
      </c>
      <c r="M994" s="3">
        <v>7.06</v>
      </c>
      <c r="N994" s="4">
        <v>2</v>
      </c>
      <c r="O994" s="3">
        <v>11.89</v>
      </c>
      <c r="P994" s="4">
        <v>0</v>
      </c>
      <c r="Q994" s="3">
        <v>21.05</v>
      </c>
      <c r="R994" s="11">
        <f t="shared" si="75"/>
        <v>59.313775710776547</v>
      </c>
      <c r="S994" s="12">
        <f t="shared" si="76"/>
        <v>0.27846843056702603</v>
      </c>
      <c r="T994" s="11">
        <f t="shared" si="77"/>
        <v>272.31377571077655</v>
      </c>
      <c r="U994" s="12">
        <f t="shared" si="78"/>
        <v>0.73226883593551295</v>
      </c>
      <c r="V994" s="13">
        <f t="shared" si="79"/>
        <v>1</v>
      </c>
    </row>
    <row r="995" spans="1:22" ht="15" x14ac:dyDescent="0.25">
      <c r="A995" s="1" t="s">
        <v>1184</v>
      </c>
      <c r="B995" s="14" t="s">
        <v>276</v>
      </c>
      <c r="C995" s="14" t="s">
        <v>277</v>
      </c>
      <c r="D995" s="1" t="s">
        <v>162</v>
      </c>
      <c r="E995" s="1" t="s">
        <v>50</v>
      </c>
      <c r="F995" s="14">
        <v>27</v>
      </c>
      <c r="G995" s="15">
        <v>63</v>
      </c>
      <c r="H995" s="15">
        <v>0</v>
      </c>
      <c r="I995" s="15">
        <v>3</v>
      </c>
      <c r="J995" s="15">
        <v>3</v>
      </c>
      <c r="K995" s="15">
        <v>24</v>
      </c>
      <c r="L995" s="4">
        <v>2</v>
      </c>
      <c r="M995" s="3">
        <v>3.88</v>
      </c>
      <c r="N995" s="4">
        <v>0</v>
      </c>
      <c r="O995" s="3">
        <v>100</v>
      </c>
      <c r="P995" s="4">
        <v>0</v>
      </c>
      <c r="Q995" s="3" t="s">
        <v>27</v>
      </c>
      <c r="R995" s="11">
        <f t="shared" si="75"/>
        <v>51.546391752577321</v>
      </c>
      <c r="S995" s="12">
        <f t="shared" si="76"/>
        <v>2.1477663230240549</v>
      </c>
      <c r="T995" s="11">
        <f t="shared" si="77"/>
        <v>75.546391752577321</v>
      </c>
      <c r="U995" s="12">
        <f t="shared" si="78"/>
        <v>0.81819669448535426</v>
      </c>
      <c r="V995" s="13">
        <f t="shared" si="79"/>
        <v>0</v>
      </c>
    </row>
    <row r="996" spans="1:22" ht="15" x14ac:dyDescent="0.25">
      <c r="A996" s="1" t="s">
        <v>1184</v>
      </c>
      <c r="B996" s="14" t="s">
        <v>1214</v>
      </c>
      <c r="C996" s="14" t="s">
        <v>760</v>
      </c>
      <c r="D996" s="1" t="s">
        <v>53</v>
      </c>
      <c r="E996" s="1" t="s">
        <v>31</v>
      </c>
      <c r="F996" s="14">
        <v>25</v>
      </c>
      <c r="G996" s="15">
        <v>29</v>
      </c>
      <c r="H996" s="15">
        <v>4</v>
      </c>
      <c r="I996" s="15">
        <v>5</v>
      </c>
      <c r="J996" s="15">
        <v>9</v>
      </c>
      <c r="K996" s="15">
        <v>33</v>
      </c>
      <c r="L996" s="4">
        <v>3</v>
      </c>
      <c r="M996" s="3">
        <v>8.33</v>
      </c>
      <c r="N996" s="4">
        <v>0</v>
      </c>
      <c r="O996" s="3">
        <v>0</v>
      </c>
      <c r="P996" s="4">
        <v>0</v>
      </c>
      <c r="Q996" s="3">
        <v>8.33</v>
      </c>
      <c r="R996" s="11">
        <f t="shared" si="75"/>
        <v>36.014405762304925</v>
      </c>
      <c r="S996" s="12">
        <f t="shared" si="76"/>
        <v>1.0913456291607553</v>
      </c>
      <c r="T996" s="11">
        <f t="shared" si="77"/>
        <v>69.014405762304932</v>
      </c>
      <c r="U996" s="12">
        <f t="shared" si="78"/>
        <v>1.2418760607691353</v>
      </c>
      <c r="V996" s="13">
        <f t="shared" si="79"/>
        <v>0</v>
      </c>
    </row>
    <row r="997" spans="1:22" ht="15" x14ac:dyDescent="0.25">
      <c r="A997" s="1" t="s">
        <v>1184</v>
      </c>
      <c r="B997" s="14" t="s">
        <v>29</v>
      </c>
      <c r="C997" s="14" t="s">
        <v>101</v>
      </c>
      <c r="D997" s="1" t="s">
        <v>181</v>
      </c>
      <c r="E997" s="1" t="s">
        <v>50</v>
      </c>
      <c r="F997" s="14">
        <v>27</v>
      </c>
      <c r="G997" s="15">
        <v>54</v>
      </c>
      <c r="H997" s="15">
        <v>2</v>
      </c>
      <c r="I997" s="15">
        <v>4</v>
      </c>
      <c r="J997" s="15">
        <v>6</v>
      </c>
      <c r="K997" s="15">
        <v>64</v>
      </c>
      <c r="L997" s="4">
        <v>1</v>
      </c>
      <c r="M997" s="3">
        <v>4.3</v>
      </c>
      <c r="N997" s="4">
        <v>0</v>
      </c>
      <c r="O997" s="3">
        <v>5.56</v>
      </c>
      <c r="P997" s="4">
        <v>0</v>
      </c>
      <c r="Q997" s="3">
        <v>0</v>
      </c>
      <c r="R997" s="11">
        <f t="shared" si="75"/>
        <v>23.255813953488374</v>
      </c>
      <c r="S997" s="12">
        <f t="shared" si="76"/>
        <v>0.36337209302325585</v>
      </c>
      <c r="T997" s="11">
        <f t="shared" si="77"/>
        <v>87.255813953488371</v>
      </c>
      <c r="U997" s="12">
        <f t="shared" si="78"/>
        <v>0.4306632213608958</v>
      </c>
      <c r="V997" s="13">
        <f t="shared" si="79"/>
        <v>0</v>
      </c>
    </row>
    <row r="998" spans="1:22" ht="15" x14ac:dyDescent="0.25">
      <c r="A998" s="1" t="s">
        <v>1184</v>
      </c>
      <c r="B998" s="14" t="s">
        <v>279</v>
      </c>
      <c r="C998" s="14" t="s">
        <v>280</v>
      </c>
      <c r="D998" s="1" t="s">
        <v>77</v>
      </c>
      <c r="E998" s="1" t="s">
        <v>31</v>
      </c>
      <c r="F998" s="14">
        <v>23</v>
      </c>
      <c r="G998" s="15">
        <v>81</v>
      </c>
      <c r="H998" s="15">
        <v>12</v>
      </c>
      <c r="I998" s="15">
        <v>10</v>
      </c>
      <c r="J998" s="15">
        <v>22</v>
      </c>
      <c r="K998" s="15">
        <v>124</v>
      </c>
      <c r="L998" s="4">
        <v>5</v>
      </c>
      <c r="M998" s="3">
        <v>6.59</v>
      </c>
      <c r="N998" s="4">
        <v>1</v>
      </c>
      <c r="O998" s="3">
        <v>13.33</v>
      </c>
      <c r="P998" s="4">
        <v>0</v>
      </c>
      <c r="Q998" s="3">
        <v>14.29</v>
      </c>
      <c r="R998" s="11">
        <f t="shared" si="75"/>
        <v>83.374409611507573</v>
      </c>
      <c r="S998" s="12">
        <f t="shared" si="76"/>
        <v>0.67237427106054493</v>
      </c>
      <c r="T998" s="11">
        <f t="shared" si="77"/>
        <v>207.37440961150759</v>
      </c>
      <c r="U998" s="12">
        <f t="shared" si="78"/>
        <v>1.0293136989075009</v>
      </c>
      <c r="V998" s="13">
        <f t="shared" si="79"/>
        <v>0</v>
      </c>
    </row>
    <row r="999" spans="1:22" ht="15" x14ac:dyDescent="0.25">
      <c r="A999" s="1" t="s">
        <v>1184</v>
      </c>
      <c r="B999" s="14" t="s">
        <v>281</v>
      </c>
      <c r="C999" s="14" t="s">
        <v>282</v>
      </c>
      <c r="D999" s="1" t="s">
        <v>107</v>
      </c>
      <c r="E999" s="1" t="s">
        <v>26</v>
      </c>
      <c r="F999" s="14">
        <v>21</v>
      </c>
      <c r="G999" s="15">
        <v>77</v>
      </c>
      <c r="H999" s="15">
        <v>33</v>
      </c>
      <c r="I999" s="15">
        <v>70</v>
      </c>
      <c r="J999" s="15">
        <v>103</v>
      </c>
      <c r="K999" s="15">
        <v>238</v>
      </c>
      <c r="L999" s="4">
        <v>25</v>
      </c>
      <c r="M999" s="3">
        <v>11.02</v>
      </c>
      <c r="N999" s="4">
        <v>21</v>
      </c>
      <c r="O999" s="3">
        <v>14.02</v>
      </c>
      <c r="P999" s="4">
        <v>1</v>
      </c>
      <c r="Q999" s="3">
        <v>14.29</v>
      </c>
      <c r="R999" s="11">
        <f t="shared" si="75"/>
        <v>383.64417468476495</v>
      </c>
      <c r="S999" s="12">
        <f t="shared" si="76"/>
        <v>1.6119503138015334</v>
      </c>
      <c r="T999" s="11">
        <f t="shared" si="77"/>
        <v>621.64417468476495</v>
      </c>
      <c r="U999" s="12">
        <f t="shared" si="78"/>
        <v>4.9823918790229218</v>
      </c>
      <c r="V999" s="13">
        <f t="shared" si="79"/>
        <v>0</v>
      </c>
    </row>
    <row r="1000" spans="1:22" ht="15" x14ac:dyDescent="0.25">
      <c r="A1000" s="1" t="s">
        <v>1184</v>
      </c>
      <c r="B1000" s="14" t="s">
        <v>283</v>
      </c>
      <c r="C1000" s="14" t="s">
        <v>185</v>
      </c>
      <c r="D1000" s="1" t="s">
        <v>69</v>
      </c>
      <c r="E1000" s="1" t="s">
        <v>26</v>
      </c>
      <c r="F1000" s="14">
        <v>32</v>
      </c>
      <c r="G1000" s="15">
        <v>69</v>
      </c>
      <c r="H1000" s="15">
        <v>22</v>
      </c>
      <c r="I1000" s="15">
        <v>21</v>
      </c>
      <c r="J1000" s="15">
        <v>43</v>
      </c>
      <c r="K1000" s="15">
        <v>139</v>
      </c>
      <c r="L1000" s="4">
        <v>9</v>
      </c>
      <c r="M1000" s="3">
        <v>8</v>
      </c>
      <c r="N1000" s="4">
        <v>1</v>
      </c>
      <c r="O1000" s="3">
        <v>10.19</v>
      </c>
      <c r="P1000" s="4">
        <v>3</v>
      </c>
      <c r="Q1000" s="3">
        <v>25</v>
      </c>
      <c r="R1000" s="11">
        <f t="shared" si="75"/>
        <v>134.3135426889107</v>
      </c>
      <c r="S1000" s="12">
        <f t="shared" si="76"/>
        <v>0.96628447977633602</v>
      </c>
      <c r="T1000" s="11">
        <f t="shared" si="77"/>
        <v>273.31354268891073</v>
      </c>
      <c r="U1000" s="12">
        <f t="shared" si="78"/>
        <v>1.9465730824479812</v>
      </c>
      <c r="V1000" s="13">
        <f t="shared" si="79"/>
        <v>0</v>
      </c>
    </row>
    <row r="1001" spans="1:22" ht="15" x14ac:dyDescent="0.25">
      <c r="A1001" s="1" t="s">
        <v>1184</v>
      </c>
      <c r="B1001" s="14" t="s">
        <v>284</v>
      </c>
      <c r="C1001" s="14" t="s">
        <v>285</v>
      </c>
      <c r="D1001" s="1" t="s">
        <v>46</v>
      </c>
      <c r="E1001" s="1" t="s">
        <v>39</v>
      </c>
      <c r="F1001" s="14">
        <v>37</v>
      </c>
      <c r="G1001" s="15">
        <v>68</v>
      </c>
      <c r="H1001" s="15">
        <v>2</v>
      </c>
      <c r="I1001" s="15">
        <v>8</v>
      </c>
      <c r="J1001" s="15">
        <v>10</v>
      </c>
      <c r="K1001" s="15">
        <v>52</v>
      </c>
      <c r="L1001" s="4">
        <v>4</v>
      </c>
      <c r="M1001" s="3">
        <v>6.82</v>
      </c>
      <c r="N1001" s="4">
        <v>0</v>
      </c>
      <c r="O1001" s="3">
        <v>33.33</v>
      </c>
      <c r="P1001" s="4">
        <v>0</v>
      </c>
      <c r="Q1001" s="3">
        <v>6.25</v>
      </c>
      <c r="R1001" s="11">
        <f t="shared" si="75"/>
        <v>58.651026392961882</v>
      </c>
      <c r="S1001" s="12">
        <f t="shared" si="76"/>
        <v>1.1279043537108053</v>
      </c>
      <c r="T1001" s="11">
        <f t="shared" si="77"/>
        <v>110.65102639296188</v>
      </c>
      <c r="U1001" s="12">
        <f t="shared" si="78"/>
        <v>0.86251509401414528</v>
      </c>
      <c r="V1001" s="13">
        <f t="shared" si="79"/>
        <v>1</v>
      </c>
    </row>
    <row r="1002" spans="1:22" ht="15" x14ac:dyDescent="0.25">
      <c r="A1002" s="1" t="s">
        <v>1184</v>
      </c>
      <c r="B1002" s="14" t="s">
        <v>286</v>
      </c>
      <c r="C1002" s="14" t="s">
        <v>202</v>
      </c>
      <c r="D1002" s="1" t="s">
        <v>58</v>
      </c>
      <c r="E1002" s="1" t="s">
        <v>39</v>
      </c>
      <c r="F1002" s="14">
        <v>23</v>
      </c>
      <c r="G1002" s="15">
        <v>6</v>
      </c>
      <c r="H1002" s="15">
        <v>0</v>
      </c>
      <c r="I1002" s="15">
        <v>0</v>
      </c>
      <c r="J1002" s="15">
        <v>0</v>
      </c>
      <c r="K1002" s="15">
        <v>2</v>
      </c>
      <c r="L1002" s="4">
        <v>0</v>
      </c>
      <c r="M1002" s="3">
        <v>3.03</v>
      </c>
      <c r="N1002" s="4">
        <v>0</v>
      </c>
      <c r="O1002" s="3">
        <v>0</v>
      </c>
      <c r="P1002" s="4">
        <v>0</v>
      </c>
      <c r="R1002" s="11">
        <f t="shared" si="75"/>
        <v>0</v>
      </c>
      <c r="S1002" s="12">
        <f t="shared" si="76"/>
        <v>0</v>
      </c>
      <c r="T1002" s="11">
        <f t="shared" si="77"/>
        <v>2</v>
      </c>
      <c r="U1002" s="12">
        <f t="shared" si="78"/>
        <v>0</v>
      </c>
      <c r="V1002" s="13">
        <f t="shared" si="79"/>
        <v>1</v>
      </c>
    </row>
    <row r="1003" spans="1:22" ht="15" x14ac:dyDescent="0.25">
      <c r="A1003" s="1" t="s">
        <v>1184</v>
      </c>
      <c r="B1003" s="14" t="s">
        <v>287</v>
      </c>
      <c r="C1003" s="14" t="s">
        <v>185</v>
      </c>
      <c r="D1003" s="1" t="s">
        <v>110</v>
      </c>
      <c r="E1003" s="1" t="s">
        <v>31</v>
      </c>
      <c r="F1003" s="14">
        <v>22</v>
      </c>
      <c r="G1003" s="15">
        <v>53</v>
      </c>
      <c r="H1003" s="15">
        <v>12</v>
      </c>
      <c r="I1003" s="15">
        <v>9</v>
      </c>
      <c r="J1003" s="15">
        <v>21</v>
      </c>
      <c r="K1003" s="15">
        <v>116</v>
      </c>
      <c r="L1003" s="4">
        <v>2</v>
      </c>
      <c r="M1003" s="3">
        <v>5.99</v>
      </c>
      <c r="N1003" s="4">
        <v>0</v>
      </c>
      <c r="O1003" s="3">
        <v>6.59</v>
      </c>
      <c r="P1003" s="4">
        <v>0</v>
      </c>
      <c r="Q1003" s="3">
        <v>0</v>
      </c>
      <c r="R1003" s="11">
        <f t="shared" si="75"/>
        <v>33.388981636060102</v>
      </c>
      <c r="S1003" s="12">
        <f t="shared" si="76"/>
        <v>0.28783604858672501</v>
      </c>
      <c r="T1003" s="11">
        <f t="shared" si="77"/>
        <v>149.38898163606009</v>
      </c>
      <c r="U1003" s="12">
        <f t="shared" si="78"/>
        <v>0.62998078558603965</v>
      </c>
      <c r="V1003" s="13">
        <f t="shared" si="79"/>
        <v>0</v>
      </c>
    </row>
    <row r="1004" spans="1:22" ht="15" x14ac:dyDescent="0.25">
      <c r="A1004" s="1" t="s">
        <v>1184</v>
      </c>
      <c r="B1004" s="14" t="s">
        <v>288</v>
      </c>
      <c r="C1004" s="14" t="s">
        <v>289</v>
      </c>
      <c r="D1004" s="1" t="s">
        <v>89</v>
      </c>
      <c r="E1004" s="1" t="s">
        <v>39</v>
      </c>
      <c r="F1004" s="14">
        <v>25</v>
      </c>
      <c r="G1004" s="15">
        <v>75</v>
      </c>
      <c r="H1004" s="15">
        <v>7</v>
      </c>
      <c r="I1004" s="15">
        <v>18</v>
      </c>
      <c r="J1004" s="15">
        <v>25</v>
      </c>
      <c r="K1004" s="15">
        <v>104</v>
      </c>
      <c r="L1004" s="4">
        <v>10</v>
      </c>
      <c r="M1004" s="3">
        <v>9.49</v>
      </c>
      <c r="N1004" s="4">
        <v>0</v>
      </c>
      <c r="O1004" s="3">
        <v>10.26</v>
      </c>
      <c r="P1004" s="4">
        <v>1</v>
      </c>
      <c r="Q1004" s="3">
        <v>3.45</v>
      </c>
      <c r="R1004" s="11">
        <f t="shared" si="75"/>
        <v>134.3595852231945</v>
      </c>
      <c r="S1004" s="12">
        <f t="shared" si="76"/>
        <v>1.2919190886845624</v>
      </c>
      <c r="T1004" s="11">
        <f t="shared" si="77"/>
        <v>238.3595852231945</v>
      </c>
      <c r="U1004" s="12">
        <f t="shared" si="78"/>
        <v>1.7914611363092601</v>
      </c>
      <c r="V1004" s="13">
        <f t="shared" si="79"/>
        <v>1</v>
      </c>
    </row>
    <row r="1005" spans="1:22" ht="15" x14ac:dyDescent="0.25">
      <c r="A1005" s="1" t="s">
        <v>1184</v>
      </c>
      <c r="B1005" s="14" t="s">
        <v>291</v>
      </c>
      <c r="C1005" s="14" t="s">
        <v>292</v>
      </c>
      <c r="D1005" s="1" t="s">
        <v>110</v>
      </c>
      <c r="E1005" s="1" t="s">
        <v>39</v>
      </c>
      <c r="F1005" s="14">
        <v>33</v>
      </c>
      <c r="G1005" s="15">
        <v>41</v>
      </c>
      <c r="H1005" s="15">
        <v>4</v>
      </c>
      <c r="I1005" s="15">
        <v>8</v>
      </c>
      <c r="J1005" s="15">
        <v>12</v>
      </c>
      <c r="K1005" s="15">
        <v>46</v>
      </c>
      <c r="L1005" s="4">
        <v>5</v>
      </c>
      <c r="M1005" s="3">
        <v>8.82</v>
      </c>
      <c r="N1005" s="4">
        <v>1</v>
      </c>
      <c r="O1005" s="3">
        <v>25</v>
      </c>
      <c r="P1005" s="4">
        <v>1</v>
      </c>
      <c r="Q1005" s="3">
        <v>11.11</v>
      </c>
      <c r="R1005" s="11">
        <f t="shared" si="75"/>
        <v>69.690242493637115</v>
      </c>
      <c r="S1005" s="12">
        <f t="shared" si="76"/>
        <v>1.5150052716008069</v>
      </c>
      <c r="T1005" s="11">
        <f t="shared" si="77"/>
        <v>115.69024249363711</v>
      </c>
      <c r="U1005" s="12">
        <f t="shared" si="78"/>
        <v>1.6997620120399297</v>
      </c>
      <c r="V1005" s="13">
        <f t="shared" si="79"/>
        <v>1</v>
      </c>
    </row>
    <row r="1006" spans="1:22" ht="15" x14ac:dyDescent="0.25">
      <c r="A1006" s="1" t="s">
        <v>1184</v>
      </c>
      <c r="B1006" s="14" t="s">
        <v>294</v>
      </c>
      <c r="C1006" s="14" t="s">
        <v>295</v>
      </c>
      <c r="D1006" s="1" t="s">
        <v>25</v>
      </c>
      <c r="E1006" s="1" t="s">
        <v>26</v>
      </c>
      <c r="F1006" s="14">
        <v>30</v>
      </c>
      <c r="G1006" s="15">
        <v>81</v>
      </c>
      <c r="H1006" s="15">
        <v>32</v>
      </c>
      <c r="I1006" s="15">
        <v>65</v>
      </c>
      <c r="J1006" s="15">
        <v>97</v>
      </c>
      <c r="K1006" s="15">
        <v>248</v>
      </c>
      <c r="L1006" s="4">
        <v>21</v>
      </c>
      <c r="M1006" s="3">
        <v>11.52</v>
      </c>
      <c r="N1006" s="4">
        <v>12</v>
      </c>
      <c r="O1006" s="3">
        <v>16.79</v>
      </c>
      <c r="P1006" s="4">
        <v>1</v>
      </c>
      <c r="Q1006" s="3">
        <v>6.45</v>
      </c>
      <c r="R1006" s="11">
        <f t="shared" si="75"/>
        <v>269.26665639384834</v>
      </c>
      <c r="S1006" s="12">
        <f t="shared" si="76"/>
        <v>1.0857526467493885</v>
      </c>
      <c r="T1006" s="11">
        <f t="shared" si="77"/>
        <v>517.26665639384828</v>
      </c>
      <c r="U1006" s="12">
        <f t="shared" si="78"/>
        <v>3.3242797085660287</v>
      </c>
      <c r="V1006" s="13">
        <f t="shared" si="79"/>
        <v>0</v>
      </c>
    </row>
    <row r="1007" spans="1:22" ht="15" x14ac:dyDescent="0.25">
      <c r="A1007" s="1" t="s">
        <v>1184</v>
      </c>
      <c r="B1007" s="14" t="s">
        <v>1215</v>
      </c>
      <c r="C1007" s="14" t="s">
        <v>335</v>
      </c>
      <c r="D1007" s="1" t="s">
        <v>64</v>
      </c>
      <c r="E1007" s="1" t="s">
        <v>31</v>
      </c>
      <c r="F1007" s="14">
        <v>23</v>
      </c>
      <c r="G1007" s="15">
        <v>1</v>
      </c>
      <c r="H1007" s="15">
        <v>0</v>
      </c>
      <c r="I1007" s="15">
        <v>0</v>
      </c>
      <c r="J1007" s="15">
        <v>0</v>
      </c>
      <c r="K1007" s="15">
        <v>0</v>
      </c>
      <c r="L1007" s="4">
        <v>0</v>
      </c>
      <c r="M1007" s="3">
        <v>0</v>
      </c>
      <c r="N1007" s="4">
        <v>0</v>
      </c>
      <c r="P1007" s="4">
        <v>0</v>
      </c>
      <c r="R1007" s="11">
        <f t="shared" si="75"/>
        <v>0</v>
      </c>
      <c r="S1007" s="12">
        <f t="shared" si="76"/>
        <v>0</v>
      </c>
      <c r="T1007" s="11">
        <f t="shared" si="77"/>
        <v>0</v>
      </c>
      <c r="U1007" s="12">
        <f t="shared" si="78"/>
        <v>0</v>
      </c>
      <c r="V1007" s="13">
        <f t="shared" si="79"/>
        <v>0</v>
      </c>
    </row>
    <row r="1008" spans="1:22" ht="15" x14ac:dyDescent="0.25">
      <c r="A1008" s="1" t="s">
        <v>1184</v>
      </c>
      <c r="B1008" s="14" t="s">
        <v>296</v>
      </c>
      <c r="C1008" s="14" t="s">
        <v>136</v>
      </c>
      <c r="D1008" s="1" t="s">
        <v>134</v>
      </c>
      <c r="E1008" s="1" t="s">
        <v>39</v>
      </c>
      <c r="F1008" s="14">
        <v>29</v>
      </c>
      <c r="G1008" s="15">
        <v>23</v>
      </c>
      <c r="H1008" s="15">
        <v>0</v>
      </c>
      <c r="I1008" s="15">
        <v>2</v>
      </c>
      <c r="J1008" s="15">
        <v>2</v>
      </c>
      <c r="K1008" s="15">
        <v>15</v>
      </c>
      <c r="L1008" s="4">
        <v>2</v>
      </c>
      <c r="M1008" s="3">
        <v>7.07</v>
      </c>
      <c r="N1008" s="4">
        <v>0</v>
      </c>
      <c r="O1008" s="3">
        <v>50</v>
      </c>
      <c r="P1008" s="4">
        <v>0</v>
      </c>
      <c r="Q1008" s="3">
        <v>0</v>
      </c>
      <c r="R1008" s="11">
        <f t="shared" si="75"/>
        <v>28.288543140028288</v>
      </c>
      <c r="S1008" s="12">
        <f t="shared" si="76"/>
        <v>1.8859028760018859</v>
      </c>
      <c r="T1008" s="11">
        <f t="shared" si="77"/>
        <v>43.288543140028288</v>
      </c>
      <c r="U1008" s="12">
        <f t="shared" si="78"/>
        <v>1.2299366582620994</v>
      </c>
      <c r="V1008" s="13">
        <f t="shared" si="79"/>
        <v>1</v>
      </c>
    </row>
    <row r="1009" spans="1:22" ht="15" x14ac:dyDescent="0.25">
      <c r="A1009" s="1" t="s">
        <v>1184</v>
      </c>
      <c r="B1009" s="14" t="s">
        <v>297</v>
      </c>
      <c r="C1009" s="14" t="s">
        <v>298</v>
      </c>
      <c r="D1009" s="1" t="s">
        <v>84</v>
      </c>
      <c r="E1009" s="1" t="s">
        <v>50</v>
      </c>
      <c r="F1009" s="14">
        <v>24</v>
      </c>
      <c r="G1009" s="15">
        <v>64</v>
      </c>
      <c r="H1009" s="15">
        <v>10</v>
      </c>
      <c r="I1009" s="15">
        <v>11</v>
      </c>
      <c r="J1009" s="15">
        <v>21</v>
      </c>
      <c r="K1009" s="15">
        <v>115</v>
      </c>
      <c r="L1009" s="4">
        <v>7</v>
      </c>
      <c r="M1009" s="3">
        <v>7.16</v>
      </c>
      <c r="N1009" s="4">
        <v>0</v>
      </c>
      <c r="O1009" s="3">
        <v>9.09</v>
      </c>
      <c r="P1009" s="4">
        <v>0</v>
      </c>
      <c r="Q1009" s="3" t="s">
        <v>27</v>
      </c>
      <c r="R1009" s="11">
        <f t="shared" si="75"/>
        <v>97.765363128491629</v>
      </c>
      <c r="S1009" s="12">
        <f t="shared" si="76"/>
        <v>0.85013359242166631</v>
      </c>
      <c r="T1009" s="11">
        <f t="shared" si="77"/>
        <v>212.76536312849163</v>
      </c>
      <c r="U1009" s="12">
        <f t="shared" si="78"/>
        <v>1.5275837988826817</v>
      </c>
      <c r="V1009" s="13">
        <f t="shared" si="79"/>
        <v>0</v>
      </c>
    </row>
    <row r="1010" spans="1:22" ht="15" x14ac:dyDescent="0.25">
      <c r="A1010" s="1" t="s">
        <v>1184</v>
      </c>
      <c r="B1010" s="14" t="s">
        <v>1216</v>
      </c>
      <c r="C1010" s="14" t="s">
        <v>300</v>
      </c>
      <c r="D1010" s="1" t="s">
        <v>61</v>
      </c>
      <c r="E1010" s="1" t="s">
        <v>39</v>
      </c>
      <c r="F1010" s="14">
        <v>36</v>
      </c>
      <c r="G1010" s="15">
        <v>71</v>
      </c>
      <c r="H1010" s="15">
        <v>1</v>
      </c>
      <c r="I1010" s="15">
        <v>4</v>
      </c>
      <c r="J1010" s="15">
        <v>5</v>
      </c>
      <c r="K1010" s="15">
        <v>38</v>
      </c>
      <c r="L1010" s="4">
        <v>2</v>
      </c>
      <c r="M1010" s="3">
        <v>7.94</v>
      </c>
      <c r="N1010" s="4">
        <v>0</v>
      </c>
      <c r="O1010" s="3">
        <v>0</v>
      </c>
      <c r="P1010" s="4">
        <v>0</v>
      </c>
      <c r="Q1010" s="3">
        <v>0</v>
      </c>
      <c r="R1010" s="11">
        <f t="shared" si="75"/>
        <v>25.188916876574307</v>
      </c>
      <c r="S1010" s="12">
        <f t="shared" si="76"/>
        <v>0.66286623359406072</v>
      </c>
      <c r="T1010" s="11">
        <f t="shared" si="77"/>
        <v>63.188916876574311</v>
      </c>
      <c r="U1010" s="12">
        <f t="shared" si="78"/>
        <v>0.35477347713484941</v>
      </c>
      <c r="V1010" s="13">
        <f t="shared" si="79"/>
        <v>1</v>
      </c>
    </row>
    <row r="1011" spans="1:22" ht="15" x14ac:dyDescent="0.25">
      <c r="A1011" s="1" t="s">
        <v>1184</v>
      </c>
      <c r="B1011" s="14" t="s">
        <v>301</v>
      </c>
      <c r="C1011" s="14" t="s">
        <v>302</v>
      </c>
      <c r="D1011" s="1" t="s">
        <v>134</v>
      </c>
      <c r="E1011" s="1" t="s">
        <v>31</v>
      </c>
      <c r="F1011" s="14">
        <v>35</v>
      </c>
      <c r="G1011" s="15">
        <v>69</v>
      </c>
      <c r="H1011" s="15">
        <v>20</v>
      </c>
      <c r="I1011" s="15">
        <v>33</v>
      </c>
      <c r="J1011" s="15">
        <v>53</v>
      </c>
      <c r="K1011" s="15">
        <v>143</v>
      </c>
      <c r="L1011" s="4">
        <v>13</v>
      </c>
      <c r="M1011" s="3">
        <v>10.34</v>
      </c>
      <c r="N1011" s="4">
        <v>3</v>
      </c>
      <c r="O1011" s="3">
        <v>12.09</v>
      </c>
      <c r="P1011" s="4">
        <v>0</v>
      </c>
      <c r="Q1011" s="3">
        <v>0</v>
      </c>
      <c r="R1011" s="11">
        <f t="shared" si="75"/>
        <v>150.53923427293367</v>
      </c>
      <c r="S1011" s="12">
        <f t="shared" si="76"/>
        <v>1.0527219179925431</v>
      </c>
      <c r="T1011" s="11">
        <f t="shared" si="77"/>
        <v>293.53923427293364</v>
      </c>
      <c r="U1011" s="12">
        <f t="shared" si="78"/>
        <v>2.1817280329410678</v>
      </c>
      <c r="V1011" s="13">
        <f t="shared" si="79"/>
        <v>0</v>
      </c>
    </row>
    <row r="1012" spans="1:22" ht="15" x14ac:dyDescent="0.25">
      <c r="A1012" s="1" t="s">
        <v>1184</v>
      </c>
      <c r="B1012" s="14" t="s">
        <v>1217</v>
      </c>
      <c r="C1012" s="14" t="s">
        <v>950</v>
      </c>
      <c r="D1012" s="1" t="s">
        <v>49</v>
      </c>
      <c r="E1012" s="1" t="s">
        <v>31</v>
      </c>
      <c r="F1012" s="14">
        <v>24</v>
      </c>
      <c r="G1012" s="15">
        <v>21</v>
      </c>
      <c r="H1012" s="15">
        <v>0</v>
      </c>
      <c r="I1012" s="15">
        <v>1</v>
      </c>
      <c r="J1012" s="15">
        <v>1</v>
      </c>
      <c r="K1012" s="15">
        <v>15</v>
      </c>
      <c r="L1012" s="4">
        <v>1</v>
      </c>
      <c r="M1012" s="3">
        <v>4</v>
      </c>
      <c r="N1012" s="4">
        <v>0</v>
      </c>
      <c r="O1012" s="3">
        <v>0</v>
      </c>
      <c r="P1012" s="4">
        <v>0</v>
      </c>
      <c r="R1012" s="11">
        <f t="shared" si="75"/>
        <v>25</v>
      </c>
      <c r="S1012" s="12">
        <f t="shared" si="76"/>
        <v>1.6666666666666667</v>
      </c>
      <c r="T1012" s="11">
        <f t="shared" si="77"/>
        <v>40</v>
      </c>
      <c r="U1012" s="12">
        <f t="shared" si="78"/>
        <v>1.1904761904761905</v>
      </c>
      <c r="V1012" s="13">
        <f t="shared" si="79"/>
        <v>0</v>
      </c>
    </row>
    <row r="1013" spans="1:22" ht="15" x14ac:dyDescent="0.25">
      <c r="A1013" s="1" t="s">
        <v>1184</v>
      </c>
      <c r="B1013" s="14" t="s">
        <v>303</v>
      </c>
      <c r="C1013" s="14" t="s">
        <v>174</v>
      </c>
      <c r="D1013" s="1" t="s">
        <v>49</v>
      </c>
      <c r="E1013" s="1" t="s">
        <v>26</v>
      </c>
      <c r="F1013" s="14">
        <v>31</v>
      </c>
      <c r="G1013" s="15">
        <v>23</v>
      </c>
      <c r="H1013" s="15">
        <v>6</v>
      </c>
      <c r="I1013" s="15">
        <v>5</v>
      </c>
      <c r="J1013" s="15">
        <v>11</v>
      </c>
      <c r="K1013" s="15">
        <v>41</v>
      </c>
      <c r="L1013" s="4">
        <v>3</v>
      </c>
      <c r="M1013" s="3">
        <v>8.33</v>
      </c>
      <c r="N1013" s="4">
        <v>0</v>
      </c>
      <c r="O1013" s="3" t="s">
        <v>27</v>
      </c>
      <c r="P1013" s="4">
        <v>0</v>
      </c>
      <c r="Q1013" s="3">
        <v>50</v>
      </c>
      <c r="R1013" s="11">
        <f t="shared" si="75"/>
        <v>36.014405762304925</v>
      </c>
      <c r="S1013" s="12">
        <f t="shared" si="76"/>
        <v>0.8784001405440226</v>
      </c>
      <c r="T1013" s="11">
        <f t="shared" si="77"/>
        <v>77.014405762304932</v>
      </c>
      <c r="U1013" s="12">
        <f t="shared" si="78"/>
        <v>1.5658437287958662</v>
      </c>
      <c r="V1013" s="13">
        <f t="shared" si="79"/>
        <v>0</v>
      </c>
    </row>
    <row r="1014" spans="1:22" ht="15" x14ac:dyDescent="0.25">
      <c r="A1014" s="1" t="s">
        <v>1184</v>
      </c>
      <c r="B1014" s="14" t="s">
        <v>305</v>
      </c>
      <c r="C1014" s="14" t="s">
        <v>306</v>
      </c>
      <c r="D1014" s="1" t="s">
        <v>84</v>
      </c>
      <c r="E1014" s="1" t="s">
        <v>31</v>
      </c>
      <c r="F1014" s="14">
        <v>32</v>
      </c>
      <c r="G1014" s="15">
        <v>82</v>
      </c>
      <c r="H1014" s="15">
        <v>31</v>
      </c>
      <c r="I1014" s="15">
        <v>42</v>
      </c>
      <c r="J1014" s="15">
        <v>73</v>
      </c>
      <c r="K1014" s="15">
        <v>230</v>
      </c>
      <c r="L1014" s="4">
        <v>16</v>
      </c>
      <c r="M1014" s="3">
        <v>10</v>
      </c>
      <c r="N1014" s="4">
        <v>9</v>
      </c>
      <c r="O1014" s="3">
        <v>12.84</v>
      </c>
      <c r="P1014" s="4">
        <v>2</v>
      </c>
      <c r="Q1014" s="3">
        <v>13.04</v>
      </c>
      <c r="R1014" s="11">
        <f t="shared" si="75"/>
        <v>245.43088125680868</v>
      </c>
      <c r="S1014" s="12">
        <f t="shared" si="76"/>
        <v>1.0670907880730811</v>
      </c>
      <c r="T1014" s="11">
        <f t="shared" si="77"/>
        <v>475.43088125680868</v>
      </c>
      <c r="U1014" s="12">
        <f t="shared" si="78"/>
        <v>2.9930595275220568</v>
      </c>
      <c r="V1014" s="13">
        <f t="shared" si="79"/>
        <v>0</v>
      </c>
    </row>
    <row r="1015" spans="1:22" ht="15" x14ac:dyDescent="0.25">
      <c r="A1015" s="1" t="s">
        <v>1184</v>
      </c>
      <c r="B1015" s="14" t="s">
        <v>308</v>
      </c>
      <c r="C1015" s="14" t="s">
        <v>309</v>
      </c>
      <c r="D1015" s="1" t="s">
        <v>42</v>
      </c>
      <c r="E1015" s="1" t="s">
        <v>31</v>
      </c>
      <c r="F1015" s="14">
        <v>34</v>
      </c>
      <c r="G1015" s="15">
        <v>65</v>
      </c>
      <c r="H1015" s="15">
        <v>5</v>
      </c>
      <c r="I1015" s="15">
        <v>5</v>
      </c>
      <c r="J1015" s="15">
        <v>10</v>
      </c>
      <c r="K1015" s="15">
        <v>58</v>
      </c>
      <c r="L1015" s="4">
        <v>4</v>
      </c>
      <c r="M1015" s="3">
        <v>5.74</v>
      </c>
      <c r="N1015" s="4">
        <v>0</v>
      </c>
      <c r="O1015" s="3">
        <v>0</v>
      </c>
      <c r="P1015" s="4">
        <v>0</v>
      </c>
      <c r="Q1015" s="3" t="s">
        <v>27</v>
      </c>
      <c r="R1015" s="11">
        <f t="shared" si="75"/>
        <v>69.686411149825787</v>
      </c>
      <c r="S1015" s="12">
        <f t="shared" si="76"/>
        <v>1.2014898474107893</v>
      </c>
      <c r="T1015" s="11">
        <f t="shared" si="77"/>
        <v>127.68641114982579</v>
      </c>
      <c r="U1015" s="12">
        <f t="shared" si="78"/>
        <v>1.0720986330742428</v>
      </c>
      <c r="V1015" s="13">
        <f t="shared" si="79"/>
        <v>0</v>
      </c>
    </row>
    <row r="1016" spans="1:22" ht="15" x14ac:dyDescent="0.25">
      <c r="A1016" s="1" t="s">
        <v>1184</v>
      </c>
      <c r="B1016" s="14" t="s">
        <v>1218</v>
      </c>
      <c r="C1016" s="14" t="s">
        <v>54</v>
      </c>
      <c r="D1016" s="1" t="s">
        <v>143</v>
      </c>
      <c r="E1016" s="1" t="s">
        <v>31</v>
      </c>
      <c r="F1016" s="14">
        <v>22</v>
      </c>
      <c r="G1016" s="15">
        <v>52</v>
      </c>
      <c r="H1016" s="15">
        <v>4</v>
      </c>
      <c r="I1016" s="15">
        <v>1</v>
      </c>
      <c r="J1016" s="15">
        <v>5</v>
      </c>
      <c r="K1016" s="15">
        <v>59</v>
      </c>
      <c r="L1016" s="4">
        <v>1</v>
      </c>
      <c r="M1016" s="3">
        <v>5.79</v>
      </c>
      <c r="N1016" s="4">
        <v>0</v>
      </c>
      <c r="O1016" s="3">
        <v>20</v>
      </c>
      <c r="P1016" s="4">
        <v>0</v>
      </c>
      <c r="Q1016" s="3" t="s">
        <v>27</v>
      </c>
      <c r="R1016" s="11">
        <f t="shared" si="75"/>
        <v>17.271157167530223</v>
      </c>
      <c r="S1016" s="12">
        <f t="shared" si="76"/>
        <v>0.29273147741576649</v>
      </c>
      <c r="T1016" s="11">
        <f t="shared" si="77"/>
        <v>76.27115716753022</v>
      </c>
      <c r="U1016" s="12">
        <f t="shared" si="78"/>
        <v>0.33213763783711969</v>
      </c>
      <c r="V1016" s="13">
        <f t="shared" si="79"/>
        <v>0</v>
      </c>
    </row>
    <row r="1017" spans="1:22" ht="15" x14ac:dyDescent="0.25">
      <c r="A1017" s="1" t="s">
        <v>1184</v>
      </c>
      <c r="B1017" s="14" t="s">
        <v>1219</v>
      </c>
      <c r="C1017" s="14" t="s">
        <v>357</v>
      </c>
      <c r="D1017" s="1" t="s">
        <v>55</v>
      </c>
      <c r="E1017" s="1" t="s">
        <v>39</v>
      </c>
      <c r="F1017" s="14">
        <v>19</v>
      </c>
      <c r="G1017" s="15">
        <v>81</v>
      </c>
      <c r="H1017" s="15">
        <v>6</v>
      </c>
      <c r="I1017" s="15">
        <v>21</v>
      </c>
      <c r="J1017" s="15">
        <v>27</v>
      </c>
      <c r="K1017" s="15">
        <v>126</v>
      </c>
      <c r="L1017" s="4">
        <v>1</v>
      </c>
      <c r="M1017" s="3">
        <v>7.24</v>
      </c>
      <c r="N1017" s="4">
        <v>3</v>
      </c>
      <c r="O1017" s="3">
        <v>8.44</v>
      </c>
      <c r="P1017" s="4">
        <v>0</v>
      </c>
      <c r="Q1017" s="3">
        <v>6.45</v>
      </c>
      <c r="R1017" s="11">
        <f t="shared" si="75"/>
        <v>49.357178392815065</v>
      </c>
      <c r="S1017" s="12">
        <f t="shared" si="76"/>
        <v>0.39172363803821481</v>
      </c>
      <c r="T1017" s="11">
        <f t="shared" si="77"/>
        <v>175.35717839281506</v>
      </c>
      <c r="U1017" s="12">
        <f t="shared" si="78"/>
        <v>0.60934788139277862</v>
      </c>
      <c r="V1017" s="13">
        <f t="shared" si="79"/>
        <v>1</v>
      </c>
    </row>
    <row r="1018" spans="1:22" ht="15" x14ac:dyDescent="0.25">
      <c r="A1018" s="1" t="s">
        <v>1184</v>
      </c>
      <c r="B1018" s="14" t="s">
        <v>312</v>
      </c>
      <c r="C1018" s="14" t="s">
        <v>313</v>
      </c>
      <c r="D1018" s="1" t="s">
        <v>30</v>
      </c>
      <c r="E1018" s="1" t="s">
        <v>26</v>
      </c>
      <c r="F1018" s="14">
        <v>23</v>
      </c>
      <c r="G1018" s="15">
        <v>1</v>
      </c>
      <c r="H1018" s="15">
        <v>0</v>
      </c>
      <c r="I1018" s="15">
        <v>0</v>
      </c>
      <c r="J1018" s="15">
        <v>0</v>
      </c>
      <c r="K1018" s="15">
        <v>0</v>
      </c>
      <c r="L1018" s="4">
        <v>0</v>
      </c>
      <c r="M1018" s="3">
        <v>14.29</v>
      </c>
      <c r="N1018" s="4">
        <v>0</v>
      </c>
      <c r="P1018" s="4">
        <v>0</v>
      </c>
      <c r="Q1018" s="3" t="s">
        <v>27</v>
      </c>
      <c r="R1018" s="11">
        <f t="shared" si="75"/>
        <v>0</v>
      </c>
      <c r="S1018" s="12">
        <f t="shared" si="76"/>
        <v>0</v>
      </c>
      <c r="T1018" s="11">
        <f t="shared" si="77"/>
        <v>0</v>
      </c>
      <c r="U1018" s="12">
        <f t="shared" si="78"/>
        <v>0</v>
      </c>
      <c r="V1018" s="13">
        <f t="shared" si="79"/>
        <v>0</v>
      </c>
    </row>
    <row r="1019" spans="1:22" ht="15" x14ac:dyDescent="0.25">
      <c r="A1019" s="1" t="s">
        <v>1184</v>
      </c>
      <c r="B1019" s="14" t="s">
        <v>314</v>
      </c>
      <c r="C1019" s="14" t="s">
        <v>315</v>
      </c>
      <c r="D1019" s="1" t="s">
        <v>25</v>
      </c>
      <c r="E1019" s="1" t="s">
        <v>31</v>
      </c>
      <c r="F1019" s="14">
        <v>35</v>
      </c>
      <c r="G1019" s="15">
        <v>4</v>
      </c>
      <c r="H1019" s="15">
        <v>1</v>
      </c>
      <c r="I1019" s="15">
        <v>1</v>
      </c>
      <c r="J1019" s="15">
        <v>2</v>
      </c>
      <c r="K1019" s="15">
        <v>2</v>
      </c>
      <c r="L1019" s="4">
        <v>0</v>
      </c>
      <c r="M1019" s="3">
        <v>18.18</v>
      </c>
      <c r="N1019" s="4">
        <v>0</v>
      </c>
      <c r="P1019" s="4">
        <v>0</v>
      </c>
      <c r="R1019" s="11">
        <f t="shared" si="75"/>
        <v>0</v>
      </c>
      <c r="S1019" s="12">
        <f t="shared" si="76"/>
        <v>0</v>
      </c>
      <c r="T1019" s="11">
        <f t="shared" si="77"/>
        <v>2</v>
      </c>
      <c r="U1019" s="12">
        <f t="shared" si="78"/>
        <v>0</v>
      </c>
      <c r="V1019" s="13">
        <f t="shared" si="79"/>
        <v>0</v>
      </c>
    </row>
    <row r="1020" spans="1:22" ht="15" x14ac:dyDescent="0.25">
      <c r="A1020" s="1" t="s">
        <v>1184</v>
      </c>
      <c r="B1020" s="14" t="s">
        <v>316</v>
      </c>
      <c r="C1020" s="14" t="s">
        <v>109</v>
      </c>
      <c r="D1020" s="1" t="s">
        <v>181</v>
      </c>
      <c r="E1020" s="1" t="s">
        <v>31</v>
      </c>
      <c r="F1020" s="14">
        <v>21</v>
      </c>
      <c r="G1020" s="15">
        <v>29</v>
      </c>
      <c r="H1020" s="15">
        <v>3</v>
      </c>
      <c r="I1020" s="15">
        <v>3</v>
      </c>
      <c r="J1020" s="15">
        <v>6</v>
      </c>
      <c r="K1020" s="15">
        <v>26</v>
      </c>
      <c r="L1020" s="4">
        <v>2</v>
      </c>
      <c r="M1020" s="3">
        <v>7.21</v>
      </c>
      <c r="N1020" s="4">
        <v>0</v>
      </c>
      <c r="O1020" s="3">
        <v>0</v>
      </c>
      <c r="P1020" s="4">
        <v>0</v>
      </c>
      <c r="Q1020" s="3" t="s">
        <v>27</v>
      </c>
      <c r="R1020" s="11">
        <f t="shared" si="75"/>
        <v>27.739251040221916</v>
      </c>
      <c r="S1020" s="12">
        <f t="shared" si="76"/>
        <v>1.066894270777766</v>
      </c>
      <c r="T1020" s="11">
        <f t="shared" si="77"/>
        <v>53.739251040221916</v>
      </c>
      <c r="U1020" s="12">
        <f t="shared" si="78"/>
        <v>0.95652589793868681</v>
      </c>
      <c r="V1020" s="13">
        <f t="shared" si="79"/>
        <v>0</v>
      </c>
    </row>
    <row r="1021" spans="1:22" ht="15" x14ac:dyDescent="0.25">
      <c r="A1021" s="1" t="s">
        <v>1184</v>
      </c>
      <c r="B1021" s="14" t="s">
        <v>319</v>
      </c>
      <c r="C1021" s="14" t="s">
        <v>106</v>
      </c>
      <c r="D1021" s="1" t="s">
        <v>25</v>
      </c>
      <c r="E1021" s="1" t="s">
        <v>31</v>
      </c>
      <c r="F1021" s="14">
        <v>38</v>
      </c>
      <c r="G1021" s="15">
        <v>79</v>
      </c>
      <c r="H1021" s="15">
        <v>7</v>
      </c>
      <c r="I1021" s="15">
        <v>10</v>
      </c>
      <c r="J1021" s="15">
        <v>17</v>
      </c>
      <c r="K1021" s="15">
        <v>93</v>
      </c>
      <c r="L1021" s="4">
        <v>5</v>
      </c>
      <c r="M1021" s="3">
        <v>6.69</v>
      </c>
      <c r="N1021" s="4">
        <v>0</v>
      </c>
      <c r="O1021" s="3">
        <v>0</v>
      </c>
      <c r="P1021" s="4">
        <v>1</v>
      </c>
      <c r="Q1021" s="3">
        <v>16.670000000000002</v>
      </c>
      <c r="R1021" s="11">
        <f t="shared" si="75"/>
        <v>80.737215785542432</v>
      </c>
      <c r="S1021" s="12">
        <f t="shared" si="76"/>
        <v>0.86814210522088642</v>
      </c>
      <c r="T1021" s="11">
        <f t="shared" si="77"/>
        <v>173.73721578554245</v>
      </c>
      <c r="U1021" s="12">
        <f t="shared" si="78"/>
        <v>1.0219900732347142</v>
      </c>
      <c r="V1021" s="13">
        <f t="shared" si="79"/>
        <v>0</v>
      </c>
    </row>
    <row r="1022" spans="1:22" ht="15" x14ac:dyDescent="0.25">
      <c r="A1022" s="1" t="s">
        <v>1184</v>
      </c>
      <c r="B1022" s="14" t="s">
        <v>1220</v>
      </c>
      <c r="C1022" s="14" t="s">
        <v>1215</v>
      </c>
      <c r="D1022" s="1" t="s">
        <v>55</v>
      </c>
      <c r="E1022" s="1" t="s">
        <v>39</v>
      </c>
      <c r="F1022" s="14">
        <v>24</v>
      </c>
      <c r="G1022" s="15">
        <v>17</v>
      </c>
      <c r="H1022" s="15">
        <v>0</v>
      </c>
      <c r="I1022" s="15">
        <v>3</v>
      </c>
      <c r="J1022" s="15">
        <v>3</v>
      </c>
      <c r="K1022" s="15">
        <v>21</v>
      </c>
      <c r="L1022" s="4">
        <v>0</v>
      </c>
      <c r="M1022" s="3">
        <v>5.79</v>
      </c>
      <c r="N1022" s="4">
        <v>1</v>
      </c>
      <c r="O1022" s="3">
        <v>8.33</v>
      </c>
      <c r="P1022" s="4">
        <v>0</v>
      </c>
      <c r="Q1022" s="3">
        <v>0</v>
      </c>
      <c r="R1022" s="11">
        <f t="shared" si="75"/>
        <v>12.004801920768308</v>
      </c>
      <c r="S1022" s="12">
        <f t="shared" si="76"/>
        <v>0.57165723432230042</v>
      </c>
      <c r="T1022" s="11">
        <f t="shared" si="77"/>
        <v>33.004801920768308</v>
      </c>
      <c r="U1022" s="12">
        <f t="shared" si="78"/>
        <v>0.70616481886872406</v>
      </c>
      <c r="V1022" s="13">
        <f t="shared" si="79"/>
        <v>1</v>
      </c>
    </row>
    <row r="1023" spans="1:22" ht="15" x14ac:dyDescent="0.25">
      <c r="A1023" s="1" t="s">
        <v>1184</v>
      </c>
      <c r="B1023" s="14" t="s">
        <v>320</v>
      </c>
      <c r="C1023" s="14" t="s">
        <v>167</v>
      </c>
      <c r="D1023" s="1" t="s">
        <v>72</v>
      </c>
      <c r="E1023" s="1" t="s">
        <v>26</v>
      </c>
      <c r="F1023" s="14">
        <v>33</v>
      </c>
      <c r="G1023" s="15">
        <v>81</v>
      </c>
      <c r="H1023" s="15">
        <v>22</v>
      </c>
      <c r="I1023" s="15">
        <v>34</v>
      </c>
      <c r="J1023" s="15">
        <v>56</v>
      </c>
      <c r="K1023" s="15">
        <v>219</v>
      </c>
      <c r="L1023" s="4">
        <v>13</v>
      </c>
      <c r="M1023" s="3">
        <v>7.62</v>
      </c>
      <c r="N1023" s="4">
        <v>1</v>
      </c>
      <c r="O1023" s="3">
        <v>8.4499999999999993</v>
      </c>
      <c r="P1023" s="4">
        <v>1</v>
      </c>
      <c r="Q1023" s="3">
        <v>8.11</v>
      </c>
      <c r="R1023" s="11">
        <f t="shared" si="75"/>
        <v>194.76845029419002</v>
      </c>
      <c r="S1023" s="12">
        <f t="shared" si="76"/>
        <v>0.88935365431136992</v>
      </c>
      <c r="T1023" s="11">
        <f t="shared" si="77"/>
        <v>413.76845029419002</v>
      </c>
      <c r="U1023" s="12">
        <f t="shared" si="78"/>
        <v>2.4045487690640743</v>
      </c>
      <c r="V1023" s="13">
        <f t="shared" si="79"/>
        <v>0</v>
      </c>
    </row>
    <row r="1024" spans="1:22" ht="15" x14ac:dyDescent="0.25">
      <c r="A1024" s="1" t="s">
        <v>1184</v>
      </c>
      <c r="B1024" s="14" t="s">
        <v>321</v>
      </c>
      <c r="C1024" s="14" t="s">
        <v>140</v>
      </c>
      <c r="D1024" s="1" t="s">
        <v>72</v>
      </c>
      <c r="E1024" s="1" t="s">
        <v>26</v>
      </c>
      <c r="F1024" s="14">
        <v>22</v>
      </c>
      <c r="G1024" s="15">
        <v>82</v>
      </c>
      <c r="H1024" s="15">
        <v>13</v>
      </c>
      <c r="I1024" s="15">
        <v>28</v>
      </c>
      <c r="J1024" s="15">
        <v>41</v>
      </c>
      <c r="K1024" s="15">
        <v>188</v>
      </c>
      <c r="L1024" s="4">
        <v>11</v>
      </c>
      <c r="M1024" s="3">
        <v>7.56</v>
      </c>
      <c r="N1024" s="4">
        <v>2</v>
      </c>
      <c r="O1024" s="3">
        <v>8.51</v>
      </c>
      <c r="P1024" s="4">
        <v>1</v>
      </c>
      <c r="Q1024" s="3">
        <v>22.22</v>
      </c>
      <c r="R1024" s="11">
        <f t="shared" si="75"/>
        <v>173.50485817984742</v>
      </c>
      <c r="S1024" s="12">
        <f t="shared" si="76"/>
        <v>0.922898181807699</v>
      </c>
      <c r="T1024" s="11">
        <f t="shared" si="77"/>
        <v>361.50485817984742</v>
      </c>
      <c r="U1024" s="12">
        <f t="shared" si="78"/>
        <v>2.1159129046322858</v>
      </c>
      <c r="V1024" s="13">
        <f t="shared" si="79"/>
        <v>0</v>
      </c>
    </row>
    <row r="1025" spans="1:22" ht="15" x14ac:dyDescent="0.25">
      <c r="A1025" s="1" t="s">
        <v>1184</v>
      </c>
      <c r="B1025" s="14" t="s">
        <v>322</v>
      </c>
      <c r="C1025" s="14" t="s">
        <v>323</v>
      </c>
      <c r="D1025" s="1" t="s">
        <v>61</v>
      </c>
      <c r="E1025" s="1" t="s">
        <v>31</v>
      </c>
      <c r="F1025" s="14">
        <v>31</v>
      </c>
      <c r="G1025" s="15">
        <v>82</v>
      </c>
      <c r="H1025" s="15">
        <v>16</v>
      </c>
      <c r="I1025" s="15">
        <v>49</v>
      </c>
      <c r="J1025" s="15">
        <v>65</v>
      </c>
      <c r="K1025" s="15">
        <v>176</v>
      </c>
      <c r="L1025" s="4">
        <v>16</v>
      </c>
      <c r="M1025" s="3">
        <v>10.54</v>
      </c>
      <c r="N1025" s="4">
        <v>8</v>
      </c>
      <c r="O1025" s="3">
        <v>12.02</v>
      </c>
      <c r="P1025" s="4">
        <v>0</v>
      </c>
      <c r="Q1025" s="3">
        <v>0</v>
      </c>
      <c r="R1025" s="11">
        <f t="shared" si="75"/>
        <v>218.35839697910188</v>
      </c>
      <c r="S1025" s="12">
        <f t="shared" si="76"/>
        <v>1.2406727101085335</v>
      </c>
      <c r="T1025" s="11">
        <f t="shared" si="77"/>
        <v>394.35839697910188</v>
      </c>
      <c r="U1025" s="12">
        <f t="shared" si="78"/>
        <v>2.6629072802329499</v>
      </c>
      <c r="V1025" s="13">
        <f t="shared" si="79"/>
        <v>0</v>
      </c>
    </row>
    <row r="1026" spans="1:22" ht="15" x14ac:dyDescent="0.25">
      <c r="A1026" s="1" t="s">
        <v>1184</v>
      </c>
      <c r="B1026" s="14" t="s">
        <v>326</v>
      </c>
      <c r="C1026" s="14" t="s">
        <v>327</v>
      </c>
      <c r="D1026" s="1" t="s">
        <v>107</v>
      </c>
      <c r="E1026" s="1" t="s">
        <v>50</v>
      </c>
      <c r="F1026" s="14">
        <v>29</v>
      </c>
      <c r="G1026" s="15">
        <v>71</v>
      </c>
      <c r="H1026" s="15">
        <v>12</v>
      </c>
      <c r="I1026" s="15">
        <v>16</v>
      </c>
      <c r="J1026" s="15">
        <v>28</v>
      </c>
      <c r="K1026" s="15">
        <v>145</v>
      </c>
      <c r="L1026" s="4">
        <v>13</v>
      </c>
      <c r="M1026" s="3">
        <v>8.66</v>
      </c>
      <c r="N1026" s="4">
        <v>0</v>
      </c>
      <c r="O1026" s="3">
        <v>0</v>
      </c>
      <c r="P1026" s="4">
        <v>1</v>
      </c>
      <c r="Q1026" s="3">
        <v>4.3499999999999996</v>
      </c>
      <c r="R1026" s="11">
        <f t="shared" ref="R1026:R1089" si="80">L1026/(MAX(1,M1026)/100)+N1026/(MAX(1,O1026)/100)+P1026/(MAX(1,Q1026)/100)</f>
        <v>173.10397918823497</v>
      </c>
      <c r="S1026" s="12">
        <f t="shared" ref="S1026:S1089" si="81">R1026/MAX(1,K1026)</f>
        <v>1.1938205461257585</v>
      </c>
      <c r="T1026" s="11">
        <f t="shared" ref="T1026:T1089" si="82">K1026+R1026</f>
        <v>318.10397918823497</v>
      </c>
      <c r="U1026" s="12">
        <f t="shared" ref="U1026:U1089" si="83">R1026/G1026</f>
        <v>2.4380842139188026</v>
      </c>
      <c r="V1026" s="13">
        <f t="shared" ref="V1026:V1089" si="84">IF(LEFT(E1026,1)="D",1,0)</f>
        <v>0</v>
      </c>
    </row>
    <row r="1027" spans="1:22" ht="15" x14ac:dyDescent="0.25">
      <c r="A1027" s="1" t="s">
        <v>1184</v>
      </c>
      <c r="B1027" s="14" t="s">
        <v>326</v>
      </c>
      <c r="C1027" s="14" t="s">
        <v>157</v>
      </c>
      <c r="D1027" s="1" t="s">
        <v>58</v>
      </c>
      <c r="E1027" s="1" t="s">
        <v>31</v>
      </c>
      <c r="F1027" s="14">
        <v>23</v>
      </c>
      <c r="G1027" s="15">
        <v>8</v>
      </c>
      <c r="H1027" s="15">
        <v>0</v>
      </c>
      <c r="I1027" s="15">
        <v>0</v>
      </c>
      <c r="J1027" s="15">
        <v>0</v>
      </c>
      <c r="K1027" s="15">
        <v>11</v>
      </c>
      <c r="L1027" s="4">
        <v>0</v>
      </c>
      <c r="M1027" s="3">
        <v>4.17</v>
      </c>
      <c r="N1027" s="4">
        <v>0</v>
      </c>
      <c r="O1027" s="3" t="s">
        <v>27</v>
      </c>
      <c r="P1027" s="4">
        <v>0</v>
      </c>
      <c r="Q1027" s="3" t="s">
        <v>27</v>
      </c>
      <c r="R1027" s="11">
        <f t="shared" si="80"/>
        <v>0</v>
      </c>
      <c r="S1027" s="12">
        <f t="shared" si="81"/>
        <v>0</v>
      </c>
      <c r="T1027" s="11">
        <f t="shared" si="82"/>
        <v>11</v>
      </c>
      <c r="U1027" s="12">
        <f t="shared" si="83"/>
        <v>0</v>
      </c>
      <c r="V1027" s="13">
        <f t="shared" si="84"/>
        <v>0</v>
      </c>
    </row>
    <row r="1028" spans="1:22" ht="15" x14ac:dyDescent="0.25">
      <c r="A1028" s="1" t="s">
        <v>1184</v>
      </c>
      <c r="B1028" s="14" t="s">
        <v>1221</v>
      </c>
      <c r="C1028" s="14" t="s">
        <v>167</v>
      </c>
      <c r="D1028" s="1" t="s">
        <v>58</v>
      </c>
      <c r="E1028" s="1" t="s">
        <v>31</v>
      </c>
      <c r="F1028" s="14">
        <v>29</v>
      </c>
      <c r="G1028" s="15">
        <v>2</v>
      </c>
      <c r="H1028" s="15">
        <v>0</v>
      </c>
      <c r="I1028" s="15">
        <v>0</v>
      </c>
      <c r="J1028" s="15">
        <v>0</v>
      </c>
      <c r="K1028" s="15">
        <v>3</v>
      </c>
      <c r="L1028" s="4">
        <v>0</v>
      </c>
      <c r="M1028" s="3">
        <v>11.11</v>
      </c>
      <c r="N1028" s="4">
        <v>0</v>
      </c>
      <c r="P1028" s="4">
        <v>0</v>
      </c>
      <c r="R1028" s="11">
        <f t="shared" si="80"/>
        <v>0</v>
      </c>
      <c r="S1028" s="12">
        <f t="shared" si="81"/>
        <v>0</v>
      </c>
      <c r="T1028" s="11">
        <f t="shared" si="82"/>
        <v>3</v>
      </c>
      <c r="U1028" s="12">
        <f t="shared" si="83"/>
        <v>0</v>
      </c>
      <c r="V1028" s="13">
        <f t="shared" si="84"/>
        <v>0</v>
      </c>
    </row>
    <row r="1029" spans="1:22" ht="15" x14ac:dyDescent="0.25">
      <c r="A1029" s="1" t="s">
        <v>1184</v>
      </c>
      <c r="B1029" s="14" t="s">
        <v>328</v>
      </c>
      <c r="C1029" s="14" t="s">
        <v>147</v>
      </c>
      <c r="D1029" s="1" t="s">
        <v>46</v>
      </c>
      <c r="E1029" s="1" t="s">
        <v>31</v>
      </c>
      <c r="F1029" s="14">
        <v>31</v>
      </c>
      <c r="G1029" s="15">
        <v>81</v>
      </c>
      <c r="H1029" s="15">
        <v>15</v>
      </c>
      <c r="I1029" s="15">
        <v>21</v>
      </c>
      <c r="J1029" s="15">
        <v>36</v>
      </c>
      <c r="K1029" s="15">
        <v>136</v>
      </c>
      <c r="L1029" s="4">
        <v>9</v>
      </c>
      <c r="M1029" s="3">
        <v>8.32</v>
      </c>
      <c r="N1029" s="4">
        <v>0</v>
      </c>
      <c r="O1029" s="3">
        <v>12.5</v>
      </c>
      <c r="P1029" s="4">
        <v>0</v>
      </c>
      <c r="Q1029" s="3">
        <v>15.38</v>
      </c>
      <c r="R1029" s="11">
        <f t="shared" si="80"/>
        <v>108.17307692307693</v>
      </c>
      <c r="S1029" s="12">
        <f t="shared" si="81"/>
        <v>0.79539027149321273</v>
      </c>
      <c r="T1029" s="11">
        <f t="shared" si="82"/>
        <v>244.17307692307693</v>
      </c>
      <c r="U1029" s="12">
        <f t="shared" si="83"/>
        <v>1.3354700854700856</v>
      </c>
      <c r="V1029" s="13">
        <f t="shared" si="84"/>
        <v>0</v>
      </c>
    </row>
    <row r="1030" spans="1:22" ht="15" x14ac:dyDescent="0.25">
      <c r="A1030" s="1" t="s">
        <v>1184</v>
      </c>
      <c r="B1030" s="14" t="s">
        <v>1222</v>
      </c>
      <c r="C1030" s="14" t="s">
        <v>335</v>
      </c>
      <c r="D1030" s="1" t="s">
        <v>69</v>
      </c>
      <c r="E1030" s="1" t="s">
        <v>50</v>
      </c>
      <c r="F1030" s="14">
        <v>25</v>
      </c>
      <c r="G1030" s="15">
        <v>13</v>
      </c>
      <c r="H1030" s="15">
        <v>1</v>
      </c>
      <c r="I1030" s="15">
        <v>0</v>
      </c>
      <c r="J1030" s="15">
        <v>1</v>
      </c>
      <c r="K1030" s="15">
        <v>9</v>
      </c>
      <c r="L1030" s="4">
        <v>0</v>
      </c>
      <c r="M1030" s="3">
        <v>4.4400000000000004</v>
      </c>
      <c r="N1030" s="4">
        <v>0</v>
      </c>
      <c r="O1030" s="3" t="s">
        <v>27</v>
      </c>
      <c r="P1030" s="4">
        <v>0</v>
      </c>
      <c r="Q1030" s="3">
        <v>0</v>
      </c>
      <c r="R1030" s="11">
        <f t="shared" si="80"/>
        <v>0</v>
      </c>
      <c r="S1030" s="12">
        <f t="shared" si="81"/>
        <v>0</v>
      </c>
      <c r="T1030" s="11">
        <f t="shared" si="82"/>
        <v>9</v>
      </c>
      <c r="U1030" s="12">
        <f t="shared" si="83"/>
        <v>0</v>
      </c>
      <c r="V1030" s="13">
        <f t="shared" si="84"/>
        <v>0</v>
      </c>
    </row>
    <row r="1031" spans="1:22" ht="15" x14ac:dyDescent="0.25">
      <c r="A1031" s="1" t="s">
        <v>1184</v>
      </c>
      <c r="B1031" s="14" t="s">
        <v>329</v>
      </c>
      <c r="C1031" s="14" t="s">
        <v>330</v>
      </c>
      <c r="D1031" s="1" t="s">
        <v>30</v>
      </c>
      <c r="E1031" s="1" t="s">
        <v>50</v>
      </c>
      <c r="F1031" s="14">
        <v>24</v>
      </c>
      <c r="G1031" s="15">
        <v>75</v>
      </c>
      <c r="H1031" s="15">
        <v>11</v>
      </c>
      <c r="I1031" s="15">
        <v>4</v>
      </c>
      <c r="J1031" s="15">
        <v>15</v>
      </c>
      <c r="K1031" s="15">
        <v>80</v>
      </c>
      <c r="L1031" s="4">
        <v>3</v>
      </c>
      <c r="M1031" s="3">
        <v>7.85</v>
      </c>
      <c r="N1031" s="4">
        <v>0</v>
      </c>
      <c r="O1031" s="3">
        <v>12.5</v>
      </c>
      <c r="P1031" s="4">
        <v>0</v>
      </c>
      <c r="Q1031" s="3" t="s">
        <v>27</v>
      </c>
      <c r="R1031" s="11">
        <f t="shared" si="80"/>
        <v>38.216560509554142</v>
      </c>
      <c r="S1031" s="12">
        <f t="shared" si="81"/>
        <v>0.47770700636942676</v>
      </c>
      <c r="T1031" s="11">
        <f t="shared" si="82"/>
        <v>118.21656050955414</v>
      </c>
      <c r="U1031" s="12">
        <f t="shared" si="83"/>
        <v>0.50955414012738853</v>
      </c>
      <c r="V1031" s="13">
        <f t="shared" si="84"/>
        <v>0</v>
      </c>
    </row>
    <row r="1032" spans="1:22" ht="15" x14ac:dyDescent="0.25">
      <c r="A1032" s="1" t="s">
        <v>1184</v>
      </c>
      <c r="B1032" s="14" t="s">
        <v>333</v>
      </c>
      <c r="C1032" s="14" t="s">
        <v>118</v>
      </c>
      <c r="D1032" s="1" t="s">
        <v>107</v>
      </c>
      <c r="E1032" s="1" t="s">
        <v>39</v>
      </c>
      <c r="F1032" s="14">
        <v>31</v>
      </c>
      <c r="G1032" s="15">
        <v>68</v>
      </c>
      <c r="H1032" s="15">
        <v>4</v>
      </c>
      <c r="I1032" s="15">
        <v>5</v>
      </c>
      <c r="J1032" s="15">
        <v>9</v>
      </c>
      <c r="K1032" s="15">
        <v>34</v>
      </c>
      <c r="L1032" s="4">
        <v>1</v>
      </c>
      <c r="M1032" s="3">
        <v>8.11</v>
      </c>
      <c r="N1032" s="4">
        <v>0</v>
      </c>
      <c r="O1032" s="3">
        <v>5.88</v>
      </c>
      <c r="P1032" s="4">
        <v>0</v>
      </c>
      <c r="Q1032" s="3">
        <v>4.76</v>
      </c>
      <c r="R1032" s="11">
        <f t="shared" si="80"/>
        <v>12.330456226880395</v>
      </c>
      <c r="S1032" s="12">
        <f t="shared" si="81"/>
        <v>0.36266047726118811</v>
      </c>
      <c r="T1032" s="11">
        <f t="shared" si="82"/>
        <v>46.330456226880393</v>
      </c>
      <c r="U1032" s="12">
        <f t="shared" si="83"/>
        <v>0.18133023863059405</v>
      </c>
      <c r="V1032" s="13">
        <f t="shared" si="84"/>
        <v>1</v>
      </c>
    </row>
    <row r="1033" spans="1:22" ht="15" x14ac:dyDescent="0.25">
      <c r="A1033" s="1" t="s">
        <v>1184</v>
      </c>
      <c r="B1033" s="14" t="s">
        <v>334</v>
      </c>
      <c r="C1033" s="14" t="s">
        <v>335</v>
      </c>
      <c r="D1033" s="1" t="s">
        <v>69</v>
      </c>
      <c r="E1033" s="1" t="s">
        <v>31</v>
      </c>
      <c r="F1033" s="14">
        <v>24</v>
      </c>
      <c r="G1033" s="15">
        <v>74</v>
      </c>
      <c r="H1033" s="15">
        <v>6</v>
      </c>
      <c r="I1033" s="15">
        <v>8</v>
      </c>
      <c r="J1033" s="15">
        <v>14</v>
      </c>
      <c r="K1033" s="15">
        <v>115</v>
      </c>
      <c r="L1033" s="4">
        <v>4</v>
      </c>
      <c r="M1033" s="3">
        <v>6.09</v>
      </c>
      <c r="N1033" s="4">
        <v>0</v>
      </c>
      <c r="O1033" s="3">
        <v>6.67</v>
      </c>
      <c r="P1033" s="4">
        <v>0</v>
      </c>
      <c r="Q1033" s="3">
        <v>7.69</v>
      </c>
      <c r="R1033" s="11">
        <f t="shared" si="80"/>
        <v>65.681444991789817</v>
      </c>
      <c r="S1033" s="12">
        <f t="shared" si="81"/>
        <v>0.57114299992860706</v>
      </c>
      <c r="T1033" s="11">
        <f t="shared" si="82"/>
        <v>180.68144499178982</v>
      </c>
      <c r="U1033" s="12">
        <f t="shared" si="83"/>
        <v>0.88758709448364614</v>
      </c>
      <c r="V1033" s="13">
        <f t="shared" si="84"/>
        <v>0</v>
      </c>
    </row>
    <row r="1034" spans="1:22" ht="15" x14ac:dyDescent="0.25">
      <c r="A1034" s="1" t="s">
        <v>1184</v>
      </c>
      <c r="B1034" s="14" t="s">
        <v>336</v>
      </c>
      <c r="C1034" s="14" t="s">
        <v>37</v>
      </c>
      <c r="D1034" s="1" t="s">
        <v>104</v>
      </c>
      <c r="E1034" s="1" t="s">
        <v>26</v>
      </c>
      <c r="F1034" s="14">
        <v>25</v>
      </c>
      <c r="G1034" s="15">
        <v>48</v>
      </c>
      <c r="H1034" s="15">
        <v>8</v>
      </c>
      <c r="I1034" s="15">
        <v>24</v>
      </c>
      <c r="J1034" s="15">
        <v>32</v>
      </c>
      <c r="K1034" s="15">
        <v>100</v>
      </c>
      <c r="L1034" s="4">
        <v>12</v>
      </c>
      <c r="M1034" s="3">
        <v>10.51</v>
      </c>
      <c r="N1034" s="4">
        <v>3</v>
      </c>
      <c r="O1034" s="3">
        <v>16.13</v>
      </c>
      <c r="P1034" s="4">
        <v>0</v>
      </c>
      <c r="Q1034" s="3">
        <v>0</v>
      </c>
      <c r="R1034" s="11">
        <f t="shared" si="80"/>
        <v>132.77585837713676</v>
      </c>
      <c r="S1034" s="12">
        <f t="shared" si="81"/>
        <v>1.3277585837713675</v>
      </c>
      <c r="T1034" s="11">
        <f t="shared" si="82"/>
        <v>232.77585837713676</v>
      </c>
      <c r="U1034" s="12">
        <f t="shared" si="83"/>
        <v>2.766163716190349</v>
      </c>
      <c r="V1034" s="13">
        <f t="shared" si="84"/>
        <v>0</v>
      </c>
    </row>
    <row r="1035" spans="1:22" ht="15" x14ac:dyDescent="0.25">
      <c r="A1035" s="1" t="s">
        <v>1184</v>
      </c>
      <c r="B1035" s="14" t="s">
        <v>337</v>
      </c>
      <c r="C1035" s="14" t="s">
        <v>338</v>
      </c>
      <c r="D1035" s="1" t="s">
        <v>134</v>
      </c>
      <c r="E1035" s="1" t="s">
        <v>39</v>
      </c>
      <c r="F1035" s="14">
        <v>22</v>
      </c>
      <c r="G1035" s="15">
        <v>80</v>
      </c>
      <c r="H1035" s="15">
        <v>10</v>
      </c>
      <c r="I1035" s="15">
        <v>27</v>
      </c>
      <c r="J1035" s="15">
        <v>37</v>
      </c>
      <c r="K1035" s="15">
        <v>145</v>
      </c>
      <c r="L1035" s="4">
        <v>4</v>
      </c>
      <c r="M1035" s="3">
        <v>8.8800000000000008</v>
      </c>
      <c r="N1035" s="4">
        <v>2</v>
      </c>
      <c r="O1035" s="3">
        <v>13.3</v>
      </c>
      <c r="P1035" s="4">
        <v>0</v>
      </c>
      <c r="Q1035" s="3">
        <v>11.76</v>
      </c>
      <c r="R1035" s="11">
        <f t="shared" si="80"/>
        <v>60.082639030007449</v>
      </c>
      <c r="S1035" s="12">
        <f t="shared" si="81"/>
        <v>0.41436302779315481</v>
      </c>
      <c r="T1035" s="11">
        <f t="shared" si="82"/>
        <v>205.08263903000744</v>
      </c>
      <c r="U1035" s="12">
        <f t="shared" si="83"/>
        <v>0.75103298787509309</v>
      </c>
      <c r="V1035" s="13">
        <f t="shared" si="84"/>
        <v>1</v>
      </c>
    </row>
    <row r="1036" spans="1:22" ht="15" x14ac:dyDescent="0.25">
      <c r="A1036" s="1" t="s">
        <v>1184</v>
      </c>
      <c r="B1036" s="14" t="s">
        <v>339</v>
      </c>
      <c r="C1036" s="14" t="s">
        <v>79</v>
      </c>
      <c r="D1036" s="1" t="s">
        <v>210</v>
      </c>
      <c r="E1036" s="1" t="s">
        <v>39</v>
      </c>
      <c r="F1036" s="14">
        <v>26</v>
      </c>
      <c r="G1036" s="15">
        <v>77</v>
      </c>
      <c r="H1036" s="15">
        <v>8</v>
      </c>
      <c r="I1036" s="15">
        <v>34</v>
      </c>
      <c r="J1036" s="15">
        <v>42</v>
      </c>
      <c r="K1036" s="15">
        <v>165</v>
      </c>
      <c r="L1036" s="4">
        <v>2</v>
      </c>
      <c r="M1036" s="3">
        <v>6.33</v>
      </c>
      <c r="N1036" s="4">
        <v>17</v>
      </c>
      <c r="O1036" s="3">
        <v>18.22</v>
      </c>
      <c r="P1036" s="4">
        <v>0</v>
      </c>
      <c r="Q1036" s="3">
        <v>15.79</v>
      </c>
      <c r="R1036" s="11">
        <f t="shared" si="80"/>
        <v>124.89963809018438</v>
      </c>
      <c r="S1036" s="12">
        <f t="shared" si="81"/>
        <v>0.75696750357687503</v>
      </c>
      <c r="T1036" s="11">
        <f t="shared" si="82"/>
        <v>289.8996380901844</v>
      </c>
      <c r="U1036" s="12">
        <f t="shared" si="83"/>
        <v>1.6220732219504466</v>
      </c>
      <c r="V1036" s="13">
        <f t="shared" si="84"/>
        <v>1</v>
      </c>
    </row>
    <row r="1037" spans="1:22" ht="15" x14ac:dyDescent="0.25">
      <c r="A1037" s="1" t="s">
        <v>1184</v>
      </c>
      <c r="B1037" s="14" t="s">
        <v>340</v>
      </c>
      <c r="C1037" s="14" t="s">
        <v>341</v>
      </c>
      <c r="D1037" s="1" t="s">
        <v>64</v>
      </c>
      <c r="E1037" s="1" t="s">
        <v>50</v>
      </c>
      <c r="F1037" s="14">
        <v>32</v>
      </c>
      <c r="G1037" s="15">
        <v>77</v>
      </c>
      <c r="H1037" s="15">
        <v>31</v>
      </c>
      <c r="I1037" s="15">
        <v>47</v>
      </c>
      <c r="J1037" s="15">
        <v>78</v>
      </c>
      <c r="K1037" s="15">
        <v>247</v>
      </c>
      <c r="L1037" s="4">
        <v>16</v>
      </c>
      <c r="M1037" s="3">
        <v>9.6</v>
      </c>
      <c r="N1037" s="4">
        <v>4</v>
      </c>
      <c r="O1037" s="3">
        <v>11.15</v>
      </c>
      <c r="P1037" s="4">
        <v>3</v>
      </c>
      <c r="Q1037" s="3">
        <v>20</v>
      </c>
      <c r="R1037" s="11">
        <f t="shared" si="80"/>
        <v>217.54110612855007</v>
      </c>
      <c r="S1037" s="12">
        <f t="shared" si="81"/>
        <v>0.88073322319251035</v>
      </c>
      <c r="T1037" s="11">
        <f t="shared" si="82"/>
        <v>464.54110612855004</v>
      </c>
      <c r="U1037" s="12">
        <f t="shared" si="83"/>
        <v>2.8252091705006501</v>
      </c>
      <c r="V1037" s="13">
        <f t="shared" si="84"/>
        <v>0</v>
      </c>
    </row>
    <row r="1038" spans="1:22" ht="15" x14ac:dyDescent="0.25">
      <c r="A1038" s="1" t="s">
        <v>1184</v>
      </c>
      <c r="B1038" s="14" t="s">
        <v>342</v>
      </c>
      <c r="C1038" s="14" t="s">
        <v>185</v>
      </c>
      <c r="D1038" s="1" t="s">
        <v>35</v>
      </c>
      <c r="E1038" s="1" t="s">
        <v>26</v>
      </c>
      <c r="F1038" s="14">
        <v>27</v>
      </c>
      <c r="G1038" s="15">
        <v>45</v>
      </c>
      <c r="H1038" s="15">
        <v>7</v>
      </c>
      <c r="I1038" s="15">
        <v>5</v>
      </c>
      <c r="J1038" s="15">
        <v>12</v>
      </c>
      <c r="K1038" s="15">
        <v>73</v>
      </c>
      <c r="L1038" s="4">
        <v>1</v>
      </c>
      <c r="M1038" s="3">
        <v>6.63</v>
      </c>
      <c r="N1038" s="4">
        <v>0</v>
      </c>
      <c r="O1038" s="3">
        <v>12.5</v>
      </c>
      <c r="P1038" s="4">
        <v>0</v>
      </c>
      <c r="Q1038" s="3">
        <v>0</v>
      </c>
      <c r="R1038" s="11">
        <f t="shared" si="80"/>
        <v>15.082956259426847</v>
      </c>
      <c r="S1038" s="12">
        <f t="shared" si="81"/>
        <v>0.2066158391702308</v>
      </c>
      <c r="T1038" s="11">
        <f t="shared" si="82"/>
        <v>88.082956259426851</v>
      </c>
      <c r="U1038" s="12">
        <f t="shared" si="83"/>
        <v>0.33517680576504105</v>
      </c>
      <c r="V1038" s="13">
        <f t="shared" si="84"/>
        <v>0</v>
      </c>
    </row>
    <row r="1039" spans="1:22" ht="15" x14ac:dyDescent="0.25">
      <c r="A1039" s="1" t="s">
        <v>1184</v>
      </c>
      <c r="B1039" s="14" t="s">
        <v>343</v>
      </c>
      <c r="C1039" s="14" t="s">
        <v>109</v>
      </c>
      <c r="D1039" s="1" t="s">
        <v>46</v>
      </c>
      <c r="E1039" s="1" t="s">
        <v>39</v>
      </c>
      <c r="F1039" s="14">
        <v>25</v>
      </c>
      <c r="G1039" s="15">
        <v>71</v>
      </c>
      <c r="H1039" s="15">
        <v>5</v>
      </c>
      <c r="I1039" s="15">
        <v>21</v>
      </c>
      <c r="J1039" s="15">
        <v>26</v>
      </c>
      <c r="K1039" s="15">
        <v>85</v>
      </c>
      <c r="L1039" s="4">
        <v>4</v>
      </c>
      <c r="M1039" s="3">
        <v>8.75</v>
      </c>
      <c r="N1039" s="4">
        <v>3</v>
      </c>
      <c r="O1039" s="3">
        <v>17.8</v>
      </c>
      <c r="P1039" s="4">
        <v>0</v>
      </c>
      <c r="Q1039" s="3">
        <v>19.05</v>
      </c>
      <c r="R1039" s="11">
        <f t="shared" si="80"/>
        <v>62.568218298555379</v>
      </c>
      <c r="S1039" s="12">
        <f t="shared" si="81"/>
        <v>0.73609668586535737</v>
      </c>
      <c r="T1039" s="11">
        <f t="shared" si="82"/>
        <v>147.56821829855539</v>
      </c>
      <c r="U1039" s="12">
        <f t="shared" si="83"/>
        <v>0.88124251124725883</v>
      </c>
      <c r="V1039" s="13">
        <f t="shared" si="84"/>
        <v>1</v>
      </c>
    </row>
    <row r="1040" spans="1:22" ht="15" x14ac:dyDescent="0.25">
      <c r="A1040" s="1" t="s">
        <v>1184</v>
      </c>
      <c r="B1040" s="14" t="s">
        <v>344</v>
      </c>
      <c r="C1040" s="14" t="s">
        <v>345</v>
      </c>
      <c r="D1040" s="1" t="s">
        <v>53</v>
      </c>
      <c r="E1040" s="1" t="s">
        <v>39</v>
      </c>
      <c r="F1040" s="14">
        <v>24</v>
      </c>
      <c r="G1040" s="15">
        <v>82</v>
      </c>
      <c r="H1040" s="15">
        <v>5</v>
      </c>
      <c r="I1040" s="15">
        <v>27</v>
      </c>
      <c r="J1040" s="15">
        <v>32</v>
      </c>
      <c r="K1040" s="15">
        <v>86</v>
      </c>
      <c r="L1040" s="4">
        <v>6</v>
      </c>
      <c r="M1040" s="3">
        <v>11.46</v>
      </c>
      <c r="N1040" s="4">
        <v>3</v>
      </c>
      <c r="O1040" s="3">
        <v>12.22</v>
      </c>
      <c r="P1040" s="4">
        <v>2</v>
      </c>
      <c r="Q1040" s="3">
        <v>16.329999999999998</v>
      </c>
      <c r="R1040" s="11">
        <f t="shared" si="80"/>
        <v>89.153336537394352</v>
      </c>
      <c r="S1040" s="12">
        <f t="shared" si="81"/>
        <v>1.03666670392319</v>
      </c>
      <c r="T1040" s="11">
        <f t="shared" si="82"/>
        <v>175.15333653739435</v>
      </c>
      <c r="U1040" s="12">
        <f t="shared" si="83"/>
        <v>1.0872358114316385</v>
      </c>
      <c r="V1040" s="13">
        <f t="shared" si="84"/>
        <v>1</v>
      </c>
    </row>
    <row r="1041" spans="1:22" ht="15" x14ac:dyDescent="0.25">
      <c r="A1041" s="1" t="s">
        <v>1184</v>
      </c>
      <c r="B1041" s="14" t="s">
        <v>346</v>
      </c>
      <c r="C1041" s="14" t="s">
        <v>347</v>
      </c>
      <c r="D1041" s="1" t="s">
        <v>61</v>
      </c>
      <c r="E1041" s="1" t="s">
        <v>31</v>
      </c>
      <c r="F1041" s="14">
        <v>27</v>
      </c>
      <c r="G1041" s="15">
        <v>71</v>
      </c>
      <c r="H1041" s="15">
        <v>17</v>
      </c>
      <c r="I1041" s="15">
        <v>33</v>
      </c>
      <c r="J1041" s="15">
        <v>50</v>
      </c>
      <c r="K1041" s="15">
        <v>149</v>
      </c>
      <c r="L1041" s="4">
        <v>8</v>
      </c>
      <c r="M1041" s="3">
        <v>8.2200000000000006</v>
      </c>
      <c r="N1041" s="4">
        <v>2</v>
      </c>
      <c r="O1041" s="3">
        <v>10.81</v>
      </c>
      <c r="P1041" s="4">
        <v>2</v>
      </c>
      <c r="Q1041" s="3">
        <v>9.09</v>
      </c>
      <c r="R1041" s="11">
        <f t="shared" si="80"/>
        <v>137.82718879732829</v>
      </c>
      <c r="S1041" s="12">
        <f t="shared" si="81"/>
        <v>0.92501468991495495</v>
      </c>
      <c r="T1041" s="11">
        <f t="shared" si="82"/>
        <v>286.82718879732829</v>
      </c>
      <c r="U1041" s="12">
        <f t="shared" si="83"/>
        <v>1.941228011229976</v>
      </c>
      <c r="V1041" s="13">
        <f t="shared" si="84"/>
        <v>0</v>
      </c>
    </row>
    <row r="1042" spans="1:22" ht="15" x14ac:dyDescent="0.25">
      <c r="A1042" s="1" t="s">
        <v>1184</v>
      </c>
      <c r="B1042" s="14" t="s">
        <v>348</v>
      </c>
      <c r="C1042" s="14" t="s">
        <v>242</v>
      </c>
      <c r="D1042" s="1" t="s">
        <v>25</v>
      </c>
      <c r="E1042" s="1" t="s">
        <v>39</v>
      </c>
      <c r="F1042" s="14">
        <v>24</v>
      </c>
      <c r="G1042" s="15">
        <v>19</v>
      </c>
      <c r="H1042" s="15">
        <v>1</v>
      </c>
      <c r="I1042" s="15">
        <v>3</v>
      </c>
      <c r="J1042" s="15">
        <v>4</v>
      </c>
      <c r="K1042" s="15">
        <v>25</v>
      </c>
      <c r="L1042" s="4">
        <v>1</v>
      </c>
      <c r="M1042" s="3">
        <v>6.85</v>
      </c>
      <c r="N1042" s="4">
        <v>0</v>
      </c>
      <c r="O1042" s="3">
        <v>50</v>
      </c>
      <c r="P1042" s="4">
        <v>0</v>
      </c>
      <c r="Q1042" s="3">
        <v>0</v>
      </c>
      <c r="R1042" s="11">
        <f t="shared" si="80"/>
        <v>14.598540145985403</v>
      </c>
      <c r="S1042" s="12">
        <f t="shared" si="81"/>
        <v>0.58394160583941612</v>
      </c>
      <c r="T1042" s="11">
        <f t="shared" si="82"/>
        <v>39.598540145985403</v>
      </c>
      <c r="U1042" s="12">
        <f t="shared" si="83"/>
        <v>0.76834421820975807</v>
      </c>
      <c r="V1042" s="13">
        <f t="shared" si="84"/>
        <v>1</v>
      </c>
    </row>
    <row r="1043" spans="1:22" ht="15" x14ac:dyDescent="0.25">
      <c r="A1043" s="1" t="s">
        <v>1184</v>
      </c>
      <c r="B1043" s="14" t="s">
        <v>349</v>
      </c>
      <c r="C1043" s="14" t="s">
        <v>351</v>
      </c>
      <c r="D1043" s="1" t="s">
        <v>89</v>
      </c>
      <c r="E1043" s="1" t="s">
        <v>50</v>
      </c>
      <c r="F1043" s="14">
        <v>23</v>
      </c>
      <c r="G1043" s="15">
        <v>82</v>
      </c>
      <c r="H1043" s="15">
        <v>36</v>
      </c>
      <c r="I1043" s="15">
        <v>27</v>
      </c>
      <c r="J1043" s="15">
        <v>63</v>
      </c>
      <c r="K1043" s="15">
        <v>178</v>
      </c>
      <c r="L1043" s="4">
        <v>8</v>
      </c>
      <c r="M1043" s="3">
        <v>10.5</v>
      </c>
      <c r="N1043" s="4">
        <v>2</v>
      </c>
      <c r="O1043" s="3">
        <v>12.29</v>
      </c>
      <c r="P1043" s="4">
        <v>0</v>
      </c>
      <c r="Q1043" s="3">
        <v>3.23</v>
      </c>
      <c r="R1043" s="11">
        <f t="shared" si="80"/>
        <v>92.463869192917201</v>
      </c>
      <c r="S1043" s="12">
        <f t="shared" si="81"/>
        <v>0.51945993928605172</v>
      </c>
      <c r="T1043" s="11">
        <f t="shared" si="82"/>
        <v>270.46386919291717</v>
      </c>
      <c r="U1043" s="12">
        <f t="shared" si="83"/>
        <v>1.1276081608892341</v>
      </c>
      <c r="V1043" s="13">
        <f t="shared" si="84"/>
        <v>0</v>
      </c>
    </row>
    <row r="1044" spans="1:22" ht="15" x14ac:dyDescent="0.25">
      <c r="A1044" s="1" t="s">
        <v>1184</v>
      </c>
      <c r="B1044" s="14" t="s">
        <v>352</v>
      </c>
      <c r="C1044" s="14" t="s">
        <v>353</v>
      </c>
      <c r="D1044" s="1" t="s">
        <v>82</v>
      </c>
      <c r="E1044" s="1" t="s">
        <v>39</v>
      </c>
      <c r="F1044" s="14">
        <v>28</v>
      </c>
      <c r="G1044" s="15">
        <v>52</v>
      </c>
      <c r="H1044" s="15">
        <v>0</v>
      </c>
      <c r="I1044" s="15">
        <v>4</v>
      </c>
      <c r="J1044" s="15">
        <v>4</v>
      </c>
      <c r="K1044" s="15">
        <v>50</v>
      </c>
      <c r="L1044" s="4">
        <v>1</v>
      </c>
      <c r="M1044" s="3">
        <v>5.4</v>
      </c>
      <c r="N1044" s="4">
        <v>0</v>
      </c>
      <c r="O1044" s="3" t="s">
        <v>27</v>
      </c>
      <c r="P1044" s="4">
        <v>1</v>
      </c>
      <c r="Q1044" s="3">
        <v>9.52</v>
      </c>
      <c r="R1044" s="11">
        <f t="shared" si="80"/>
        <v>29.022720199190786</v>
      </c>
      <c r="S1044" s="12">
        <f t="shared" si="81"/>
        <v>0.58045440398381576</v>
      </c>
      <c r="T1044" s="11">
        <f t="shared" si="82"/>
        <v>79.022720199190786</v>
      </c>
      <c r="U1044" s="12">
        <f t="shared" si="83"/>
        <v>0.55812923459982278</v>
      </c>
      <c r="V1044" s="13">
        <f t="shared" si="84"/>
        <v>1</v>
      </c>
    </row>
    <row r="1045" spans="1:22" ht="15" x14ac:dyDescent="0.25">
      <c r="A1045" s="1" t="s">
        <v>1184</v>
      </c>
      <c r="B1045" s="14" t="s">
        <v>354</v>
      </c>
      <c r="C1045" s="14" t="s">
        <v>355</v>
      </c>
      <c r="D1045" s="1" t="s">
        <v>53</v>
      </c>
      <c r="E1045" s="1" t="s">
        <v>39</v>
      </c>
      <c r="F1045" s="14">
        <v>28</v>
      </c>
      <c r="G1045" s="15">
        <v>59</v>
      </c>
      <c r="H1045" s="15">
        <v>0</v>
      </c>
      <c r="I1045" s="15">
        <v>7</v>
      </c>
      <c r="J1045" s="15">
        <v>7</v>
      </c>
      <c r="K1045" s="15">
        <v>42</v>
      </c>
      <c r="L1045" s="4">
        <v>3</v>
      </c>
      <c r="M1045" s="3">
        <v>7.22</v>
      </c>
      <c r="N1045" s="4">
        <v>1</v>
      </c>
      <c r="O1045" s="3">
        <v>50</v>
      </c>
      <c r="P1045" s="4">
        <v>0</v>
      </c>
      <c r="Q1045" s="3">
        <v>18.75</v>
      </c>
      <c r="R1045" s="11">
        <f t="shared" si="80"/>
        <v>43.551246537396125</v>
      </c>
      <c r="S1045" s="12">
        <f t="shared" si="81"/>
        <v>1.0369344413665744</v>
      </c>
      <c r="T1045" s="11">
        <f t="shared" si="82"/>
        <v>85.551246537396125</v>
      </c>
      <c r="U1045" s="12">
        <f t="shared" si="83"/>
        <v>0.73815672097281571</v>
      </c>
      <c r="V1045" s="13">
        <f t="shared" si="84"/>
        <v>1</v>
      </c>
    </row>
    <row r="1046" spans="1:22" ht="15" x14ac:dyDescent="0.25">
      <c r="A1046" s="1" t="s">
        <v>1184</v>
      </c>
      <c r="B1046" s="14" t="s">
        <v>358</v>
      </c>
      <c r="C1046" s="14" t="s">
        <v>215</v>
      </c>
      <c r="D1046" s="1" t="s">
        <v>82</v>
      </c>
      <c r="E1046" s="1" t="s">
        <v>26</v>
      </c>
      <c r="F1046" s="14">
        <v>40</v>
      </c>
      <c r="G1046" s="15">
        <v>52</v>
      </c>
      <c r="H1046" s="15">
        <v>11</v>
      </c>
      <c r="I1046" s="15">
        <v>22</v>
      </c>
      <c r="J1046" s="15">
        <v>33</v>
      </c>
      <c r="K1046" s="15">
        <v>118</v>
      </c>
      <c r="L1046" s="4">
        <v>7</v>
      </c>
      <c r="M1046" s="3">
        <v>8.4499999999999993</v>
      </c>
      <c r="N1046" s="4">
        <v>2</v>
      </c>
      <c r="O1046" s="3">
        <v>17.5</v>
      </c>
      <c r="P1046" s="4">
        <v>0</v>
      </c>
      <c r="Q1046" s="3">
        <v>0</v>
      </c>
      <c r="R1046" s="11">
        <f t="shared" si="80"/>
        <v>94.268808114961971</v>
      </c>
      <c r="S1046" s="12">
        <f t="shared" si="81"/>
        <v>0.79888820436408448</v>
      </c>
      <c r="T1046" s="11">
        <f t="shared" si="82"/>
        <v>212.26880811496198</v>
      </c>
      <c r="U1046" s="12">
        <f t="shared" si="83"/>
        <v>1.8128616945184994</v>
      </c>
      <c r="V1046" s="13">
        <f t="shared" si="84"/>
        <v>0</v>
      </c>
    </row>
    <row r="1047" spans="1:22" ht="15" x14ac:dyDescent="0.25">
      <c r="A1047" s="1" t="s">
        <v>1184</v>
      </c>
      <c r="B1047" s="14" t="s">
        <v>359</v>
      </c>
      <c r="C1047" s="14" t="s">
        <v>128</v>
      </c>
      <c r="D1047" s="1" t="s">
        <v>84</v>
      </c>
      <c r="E1047" s="1" t="s">
        <v>31</v>
      </c>
      <c r="F1047" s="14">
        <v>30</v>
      </c>
      <c r="G1047" s="15">
        <v>72</v>
      </c>
      <c r="H1047" s="15">
        <v>6</v>
      </c>
      <c r="I1047" s="15">
        <v>7</v>
      </c>
      <c r="J1047" s="15">
        <v>13</v>
      </c>
      <c r="K1047" s="15">
        <v>56</v>
      </c>
      <c r="L1047" s="4">
        <v>1</v>
      </c>
      <c r="M1047" s="3">
        <v>6.9</v>
      </c>
      <c r="N1047" s="4">
        <v>0</v>
      </c>
      <c r="O1047" s="3">
        <v>14.29</v>
      </c>
      <c r="P1047" s="4">
        <v>0</v>
      </c>
      <c r="Q1047" s="3">
        <v>0</v>
      </c>
      <c r="R1047" s="11">
        <f t="shared" si="80"/>
        <v>14.492753623188404</v>
      </c>
      <c r="S1047" s="12">
        <f t="shared" si="81"/>
        <v>0.25879917184265006</v>
      </c>
      <c r="T1047" s="11">
        <f t="shared" si="82"/>
        <v>70.492753623188406</v>
      </c>
      <c r="U1047" s="12">
        <f t="shared" si="83"/>
        <v>0.20128824476650561</v>
      </c>
      <c r="V1047" s="13">
        <f t="shared" si="84"/>
        <v>0</v>
      </c>
    </row>
    <row r="1048" spans="1:22" ht="15" x14ac:dyDescent="0.25">
      <c r="A1048" s="1" t="s">
        <v>1184</v>
      </c>
      <c r="B1048" s="14" t="s">
        <v>360</v>
      </c>
      <c r="C1048" s="14" t="s">
        <v>361</v>
      </c>
      <c r="D1048" s="1" t="s">
        <v>107</v>
      </c>
      <c r="E1048" s="1" t="s">
        <v>50</v>
      </c>
      <c r="F1048" s="14">
        <v>29</v>
      </c>
      <c r="G1048" s="15">
        <v>65</v>
      </c>
      <c r="H1048" s="15">
        <v>16</v>
      </c>
      <c r="I1048" s="15">
        <v>23</v>
      </c>
      <c r="J1048" s="15">
        <v>39</v>
      </c>
      <c r="K1048" s="15">
        <v>117</v>
      </c>
      <c r="L1048" s="4">
        <v>11</v>
      </c>
      <c r="M1048" s="3">
        <v>11.14</v>
      </c>
      <c r="N1048" s="4">
        <v>0</v>
      </c>
      <c r="O1048" s="3">
        <v>8.9600000000000009</v>
      </c>
      <c r="P1048" s="4">
        <v>0</v>
      </c>
      <c r="Q1048" s="3" t="s">
        <v>27</v>
      </c>
      <c r="R1048" s="11">
        <f t="shared" si="80"/>
        <v>98.74326750448833</v>
      </c>
      <c r="S1048" s="12">
        <f t="shared" si="81"/>
        <v>0.84395955132041311</v>
      </c>
      <c r="T1048" s="11">
        <f t="shared" si="82"/>
        <v>215.74326750448833</v>
      </c>
      <c r="U1048" s="12">
        <f t="shared" si="83"/>
        <v>1.5191271923767435</v>
      </c>
      <c r="V1048" s="13">
        <f t="shared" si="84"/>
        <v>0</v>
      </c>
    </row>
    <row r="1049" spans="1:22" ht="15" x14ac:dyDescent="0.25">
      <c r="A1049" s="1" t="s">
        <v>1184</v>
      </c>
      <c r="B1049" s="14" t="s">
        <v>362</v>
      </c>
      <c r="C1049" s="14" t="s">
        <v>114</v>
      </c>
      <c r="D1049" s="1" t="s">
        <v>82</v>
      </c>
      <c r="E1049" s="1" t="s">
        <v>31</v>
      </c>
      <c r="F1049" s="14">
        <v>23</v>
      </c>
      <c r="G1049" s="15">
        <v>61</v>
      </c>
      <c r="H1049" s="15">
        <v>12</v>
      </c>
      <c r="I1049" s="15">
        <v>13</v>
      </c>
      <c r="J1049" s="15">
        <v>25</v>
      </c>
      <c r="K1049" s="15">
        <v>134</v>
      </c>
      <c r="L1049" s="4">
        <v>5</v>
      </c>
      <c r="M1049" s="3">
        <v>7.73</v>
      </c>
      <c r="N1049" s="4">
        <v>0</v>
      </c>
      <c r="O1049" s="3">
        <v>13.95</v>
      </c>
      <c r="P1049" s="4">
        <v>0</v>
      </c>
      <c r="Q1049" s="3" t="s">
        <v>27</v>
      </c>
      <c r="R1049" s="11">
        <f t="shared" si="80"/>
        <v>64.683053040103488</v>
      </c>
      <c r="S1049" s="12">
        <f t="shared" si="81"/>
        <v>0.48270935104554841</v>
      </c>
      <c r="T1049" s="11">
        <f t="shared" si="82"/>
        <v>198.68305304010349</v>
      </c>
      <c r="U1049" s="12">
        <f t="shared" si="83"/>
        <v>1.0603779186902211</v>
      </c>
      <c r="V1049" s="13">
        <f t="shared" si="84"/>
        <v>0</v>
      </c>
    </row>
    <row r="1050" spans="1:22" ht="15" x14ac:dyDescent="0.25">
      <c r="A1050" s="1" t="s">
        <v>1184</v>
      </c>
      <c r="B1050" s="14" t="s">
        <v>363</v>
      </c>
      <c r="C1050" s="14" t="s">
        <v>37</v>
      </c>
      <c r="D1050" s="1" t="s">
        <v>38</v>
      </c>
      <c r="E1050" s="1" t="s">
        <v>39</v>
      </c>
      <c r="F1050" s="14">
        <v>29</v>
      </c>
      <c r="G1050" s="15">
        <v>47</v>
      </c>
      <c r="H1050" s="15">
        <v>1</v>
      </c>
      <c r="I1050" s="15">
        <v>15</v>
      </c>
      <c r="J1050" s="15">
        <v>16</v>
      </c>
      <c r="K1050" s="15">
        <v>72</v>
      </c>
      <c r="L1050" s="4">
        <v>3</v>
      </c>
      <c r="M1050" s="3">
        <v>7.67</v>
      </c>
      <c r="N1050" s="4">
        <v>3</v>
      </c>
      <c r="O1050" s="3">
        <v>13.98</v>
      </c>
      <c r="P1050" s="4">
        <v>0</v>
      </c>
      <c r="Q1050" s="3">
        <v>11.76</v>
      </c>
      <c r="R1050" s="11">
        <f t="shared" si="80"/>
        <v>60.572656411748568</v>
      </c>
      <c r="S1050" s="12">
        <f t="shared" si="81"/>
        <v>0.84128689460761896</v>
      </c>
      <c r="T1050" s="11">
        <f t="shared" si="82"/>
        <v>132.57265641174857</v>
      </c>
      <c r="U1050" s="12">
        <f t="shared" si="83"/>
        <v>1.2887799236542248</v>
      </c>
      <c r="V1050" s="13">
        <f t="shared" si="84"/>
        <v>1</v>
      </c>
    </row>
    <row r="1051" spans="1:22" ht="15" x14ac:dyDescent="0.25">
      <c r="A1051" s="1" t="s">
        <v>1184</v>
      </c>
      <c r="B1051" s="14" t="s">
        <v>1223</v>
      </c>
      <c r="C1051" s="14" t="s">
        <v>249</v>
      </c>
      <c r="D1051" s="1" t="s">
        <v>104</v>
      </c>
      <c r="E1051" s="1" t="s">
        <v>39</v>
      </c>
      <c r="F1051" s="14">
        <v>22</v>
      </c>
      <c r="G1051" s="15">
        <v>40</v>
      </c>
      <c r="H1051" s="15">
        <v>0</v>
      </c>
      <c r="I1051" s="15">
        <v>5</v>
      </c>
      <c r="J1051" s="15">
        <v>5</v>
      </c>
      <c r="K1051" s="15">
        <v>15</v>
      </c>
      <c r="L1051" s="4">
        <v>3</v>
      </c>
      <c r="M1051" s="3">
        <v>5.96</v>
      </c>
      <c r="N1051" s="4">
        <v>0</v>
      </c>
      <c r="O1051" s="3" t="s">
        <v>27</v>
      </c>
      <c r="P1051" s="4">
        <v>0</v>
      </c>
      <c r="Q1051" s="3">
        <v>7.69</v>
      </c>
      <c r="R1051" s="11">
        <f t="shared" si="80"/>
        <v>50.335570469798661</v>
      </c>
      <c r="S1051" s="12">
        <f t="shared" si="81"/>
        <v>3.3557046979865772</v>
      </c>
      <c r="T1051" s="11">
        <f t="shared" si="82"/>
        <v>65.335570469798654</v>
      </c>
      <c r="U1051" s="12">
        <f t="shared" si="83"/>
        <v>1.2583892617449666</v>
      </c>
      <c r="V1051" s="13">
        <f t="shared" si="84"/>
        <v>1</v>
      </c>
    </row>
    <row r="1052" spans="1:22" ht="15" x14ac:dyDescent="0.25">
      <c r="A1052" s="1" t="s">
        <v>1184</v>
      </c>
      <c r="B1052" s="14" t="s">
        <v>364</v>
      </c>
      <c r="C1052" s="14" t="s">
        <v>365</v>
      </c>
      <c r="D1052" s="1" t="s">
        <v>61</v>
      </c>
      <c r="E1052" s="1" t="s">
        <v>26</v>
      </c>
      <c r="F1052" s="14">
        <v>28</v>
      </c>
      <c r="G1052" s="15">
        <v>78</v>
      </c>
      <c r="H1052" s="15">
        <v>11</v>
      </c>
      <c r="I1052" s="15">
        <v>6</v>
      </c>
      <c r="J1052" s="15">
        <v>17</v>
      </c>
      <c r="K1052" s="15">
        <v>114</v>
      </c>
      <c r="L1052" s="4">
        <v>3</v>
      </c>
      <c r="M1052" s="3">
        <v>6.71</v>
      </c>
      <c r="N1052" s="4">
        <v>0</v>
      </c>
      <c r="O1052" s="3">
        <v>10.53</v>
      </c>
      <c r="P1052" s="4">
        <v>1</v>
      </c>
      <c r="Q1052" s="3">
        <v>8</v>
      </c>
      <c r="R1052" s="11">
        <f t="shared" si="80"/>
        <v>57.209388971684056</v>
      </c>
      <c r="S1052" s="12">
        <f t="shared" si="81"/>
        <v>0.50183674536564959</v>
      </c>
      <c r="T1052" s="11">
        <f t="shared" si="82"/>
        <v>171.20938897168406</v>
      </c>
      <c r="U1052" s="12">
        <f t="shared" si="83"/>
        <v>0.73345370476518024</v>
      </c>
      <c r="V1052" s="13">
        <f t="shared" si="84"/>
        <v>0</v>
      </c>
    </row>
    <row r="1053" spans="1:22" ht="15" x14ac:dyDescent="0.25">
      <c r="A1053" s="1" t="s">
        <v>1184</v>
      </c>
      <c r="B1053" s="14" t="s">
        <v>1224</v>
      </c>
      <c r="C1053" s="14" t="s">
        <v>1225</v>
      </c>
      <c r="D1053" s="1" t="s">
        <v>143</v>
      </c>
      <c r="E1053" s="1" t="s">
        <v>50</v>
      </c>
      <c r="F1053" s="14">
        <v>18</v>
      </c>
      <c r="G1053" s="15">
        <v>8</v>
      </c>
      <c r="H1053" s="15">
        <v>4</v>
      </c>
      <c r="I1053" s="15">
        <v>0</v>
      </c>
      <c r="J1053" s="15">
        <v>4</v>
      </c>
      <c r="K1053" s="15">
        <v>10</v>
      </c>
      <c r="L1053" s="4">
        <v>0</v>
      </c>
      <c r="M1053" s="3">
        <v>16.13</v>
      </c>
      <c r="N1053" s="4">
        <v>0</v>
      </c>
      <c r="O1053" s="3">
        <v>0</v>
      </c>
      <c r="P1053" s="4">
        <v>0</v>
      </c>
      <c r="R1053" s="11">
        <f t="shared" si="80"/>
        <v>0</v>
      </c>
      <c r="S1053" s="12">
        <f t="shared" si="81"/>
        <v>0</v>
      </c>
      <c r="T1053" s="11">
        <f t="shared" si="82"/>
        <v>10</v>
      </c>
      <c r="U1053" s="12">
        <f t="shared" si="83"/>
        <v>0</v>
      </c>
      <c r="V1053" s="13">
        <f t="shared" si="84"/>
        <v>0</v>
      </c>
    </row>
    <row r="1054" spans="1:22" ht="15" x14ac:dyDescent="0.25">
      <c r="A1054" s="1" t="s">
        <v>1184</v>
      </c>
      <c r="B1054" s="14" t="s">
        <v>367</v>
      </c>
      <c r="C1054" s="14" t="s">
        <v>368</v>
      </c>
      <c r="D1054" s="1" t="s">
        <v>25</v>
      </c>
      <c r="E1054" s="1" t="s">
        <v>26</v>
      </c>
      <c r="F1054" s="14">
        <v>24</v>
      </c>
      <c r="G1054" s="15">
        <v>80</v>
      </c>
      <c r="H1054" s="15">
        <v>12</v>
      </c>
      <c r="I1054" s="15">
        <v>28</v>
      </c>
      <c r="J1054" s="15">
        <v>40</v>
      </c>
      <c r="K1054" s="15">
        <v>129</v>
      </c>
      <c r="L1054" s="4">
        <v>12</v>
      </c>
      <c r="M1054" s="3">
        <v>7.6</v>
      </c>
      <c r="N1054" s="4">
        <v>2</v>
      </c>
      <c r="O1054" s="3">
        <v>16</v>
      </c>
      <c r="P1054" s="4">
        <v>0</v>
      </c>
      <c r="Q1054" s="3">
        <v>0</v>
      </c>
      <c r="R1054" s="11">
        <f t="shared" si="80"/>
        <v>170.39473684210526</v>
      </c>
      <c r="S1054" s="12">
        <f t="shared" si="81"/>
        <v>1.3208894328845369</v>
      </c>
      <c r="T1054" s="11">
        <f t="shared" si="82"/>
        <v>299.39473684210526</v>
      </c>
      <c r="U1054" s="12">
        <f t="shared" si="83"/>
        <v>2.1299342105263159</v>
      </c>
      <c r="V1054" s="13">
        <f t="shared" si="84"/>
        <v>0</v>
      </c>
    </row>
    <row r="1055" spans="1:22" ht="15" x14ac:dyDescent="0.25">
      <c r="A1055" s="1" t="s">
        <v>1184</v>
      </c>
      <c r="B1055" s="14" t="s">
        <v>369</v>
      </c>
      <c r="C1055" s="14" t="s">
        <v>236</v>
      </c>
      <c r="D1055" s="1" t="s">
        <v>49</v>
      </c>
      <c r="E1055" s="1" t="s">
        <v>39</v>
      </c>
      <c r="F1055" s="14">
        <v>30</v>
      </c>
      <c r="G1055" s="15">
        <v>66</v>
      </c>
      <c r="H1055" s="15">
        <v>6</v>
      </c>
      <c r="I1055" s="15">
        <v>17</v>
      </c>
      <c r="J1055" s="15">
        <v>23</v>
      </c>
      <c r="K1055" s="15">
        <v>68</v>
      </c>
      <c r="L1055" s="4">
        <v>6</v>
      </c>
      <c r="M1055" s="3">
        <v>10.24</v>
      </c>
      <c r="N1055" s="4">
        <v>0</v>
      </c>
      <c r="O1055" s="3">
        <v>6.9</v>
      </c>
      <c r="P1055" s="4">
        <v>0</v>
      </c>
      <c r="Q1055" s="3">
        <v>10</v>
      </c>
      <c r="R1055" s="11">
        <f t="shared" si="80"/>
        <v>58.59375</v>
      </c>
      <c r="S1055" s="12">
        <f t="shared" si="81"/>
        <v>0.86167279411764708</v>
      </c>
      <c r="T1055" s="11">
        <f t="shared" si="82"/>
        <v>126.59375</v>
      </c>
      <c r="U1055" s="12">
        <f t="shared" si="83"/>
        <v>0.88778409090909094</v>
      </c>
      <c r="V1055" s="13">
        <f t="shared" si="84"/>
        <v>1</v>
      </c>
    </row>
    <row r="1056" spans="1:22" ht="15" x14ac:dyDescent="0.25">
      <c r="A1056" s="1" t="s">
        <v>1184</v>
      </c>
      <c r="B1056" s="14" t="s">
        <v>370</v>
      </c>
      <c r="C1056" s="14" t="s">
        <v>138</v>
      </c>
      <c r="D1056" s="1" t="s">
        <v>42</v>
      </c>
      <c r="E1056" s="1" t="s">
        <v>26</v>
      </c>
      <c r="F1056" s="14">
        <v>28</v>
      </c>
      <c r="G1056" s="15">
        <v>78</v>
      </c>
      <c r="H1056" s="15">
        <v>13</v>
      </c>
      <c r="I1056" s="15">
        <v>19</v>
      </c>
      <c r="J1056" s="15">
        <v>32</v>
      </c>
      <c r="K1056" s="15">
        <v>182</v>
      </c>
      <c r="L1056" s="4">
        <v>6</v>
      </c>
      <c r="M1056" s="3">
        <v>8.1300000000000008</v>
      </c>
      <c r="N1056" s="4">
        <v>3</v>
      </c>
      <c r="O1056" s="3">
        <v>13.17</v>
      </c>
      <c r="P1056" s="4">
        <v>0</v>
      </c>
      <c r="Q1056" s="3">
        <v>12.5</v>
      </c>
      <c r="R1056" s="11">
        <f t="shared" si="80"/>
        <v>96.579781287562298</v>
      </c>
      <c r="S1056" s="12">
        <f t="shared" si="81"/>
        <v>0.53065813894265002</v>
      </c>
      <c r="T1056" s="11">
        <f t="shared" si="82"/>
        <v>278.5797812875623</v>
      </c>
      <c r="U1056" s="12">
        <f t="shared" si="83"/>
        <v>1.2382023241995166</v>
      </c>
      <c r="V1056" s="13">
        <f t="shared" si="84"/>
        <v>0</v>
      </c>
    </row>
    <row r="1057" spans="1:22" ht="15" x14ac:dyDescent="0.25">
      <c r="A1057" s="1" t="s">
        <v>1184</v>
      </c>
      <c r="B1057" s="14" t="s">
        <v>371</v>
      </c>
      <c r="C1057" s="14" t="s">
        <v>118</v>
      </c>
      <c r="D1057" s="1" t="s">
        <v>89</v>
      </c>
      <c r="E1057" s="1" t="s">
        <v>39</v>
      </c>
      <c r="F1057" s="14">
        <v>22</v>
      </c>
      <c r="G1057" s="15">
        <v>36</v>
      </c>
      <c r="H1057" s="15">
        <v>0</v>
      </c>
      <c r="I1057" s="15">
        <v>4</v>
      </c>
      <c r="J1057" s="15">
        <v>4</v>
      </c>
      <c r="K1057" s="15">
        <v>35</v>
      </c>
      <c r="L1057" s="4">
        <v>2</v>
      </c>
      <c r="M1057" s="3">
        <v>8.9600000000000009</v>
      </c>
      <c r="N1057" s="4">
        <v>0</v>
      </c>
      <c r="O1057" s="3" t="s">
        <v>27</v>
      </c>
      <c r="P1057" s="4">
        <v>0</v>
      </c>
      <c r="Q1057" s="3">
        <v>0</v>
      </c>
      <c r="R1057" s="11">
        <f t="shared" si="80"/>
        <v>22.321428571428569</v>
      </c>
      <c r="S1057" s="12">
        <f t="shared" si="81"/>
        <v>0.63775510204081631</v>
      </c>
      <c r="T1057" s="11">
        <f t="shared" si="82"/>
        <v>57.321428571428569</v>
      </c>
      <c r="U1057" s="12">
        <f t="shared" si="83"/>
        <v>0.62003968253968245</v>
      </c>
      <c r="V1057" s="13">
        <f t="shared" si="84"/>
        <v>1</v>
      </c>
    </row>
    <row r="1058" spans="1:22" ht="15" x14ac:dyDescent="0.25">
      <c r="A1058" s="1" t="s">
        <v>1184</v>
      </c>
      <c r="B1058" s="14" t="s">
        <v>376</v>
      </c>
      <c r="C1058" s="14" t="s">
        <v>377</v>
      </c>
      <c r="D1058" s="1" t="s">
        <v>82</v>
      </c>
      <c r="E1058" s="1" t="s">
        <v>50</v>
      </c>
      <c r="F1058" s="14">
        <v>24</v>
      </c>
      <c r="G1058" s="15">
        <v>73</v>
      </c>
      <c r="H1058" s="15">
        <v>19</v>
      </c>
      <c r="I1058" s="15">
        <v>18</v>
      </c>
      <c r="J1058" s="15">
        <v>37</v>
      </c>
      <c r="K1058" s="15">
        <v>131</v>
      </c>
      <c r="L1058" s="4">
        <v>11</v>
      </c>
      <c r="M1058" s="3">
        <v>8.0500000000000007</v>
      </c>
      <c r="N1058" s="4">
        <v>2</v>
      </c>
      <c r="O1058" s="3">
        <v>13.21</v>
      </c>
      <c r="P1058" s="4">
        <v>0</v>
      </c>
      <c r="Q1058" s="3">
        <v>6.67</v>
      </c>
      <c r="R1058" s="11">
        <f t="shared" si="80"/>
        <v>151.78600815305552</v>
      </c>
      <c r="S1058" s="12">
        <f t="shared" si="81"/>
        <v>1.1586718179622559</v>
      </c>
      <c r="T1058" s="11">
        <f t="shared" si="82"/>
        <v>282.78600815305549</v>
      </c>
      <c r="U1058" s="12">
        <f t="shared" si="83"/>
        <v>2.0792603856582947</v>
      </c>
      <c r="V1058" s="13">
        <f t="shared" si="84"/>
        <v>0</v>
      </c>
    </row>
    <row r="1059" spans="1:22" ht="15" x14ac:dyDescent="0.25">
      <c r="A1059" s="1" t="s">
        <v>1184</v>
      </c>
      <c r="B1059" s="14" t="s">
        <v>378</v>
      </c>
      <c r="C1059" s="14" t="s">
        <v>183</v>
      </c>
      <c r="D1059" s="1" t="s">
        <v>42</v>
      </c>
      <c r="E1059" s="1" t="s">
        <v>50</v>
      </c>
      <c r="F1059" s="14">
        <v>21</v>
      </c>
      <c r="G1059" s="15">
        <v>81</v>
      </c>
      <c r="H1059" s="15">
        <v>17</v>
      </c>
      <c r="I1059" s="15">
        <v>15</v>
      </c>
      <c r="J1059" s="15">
        <v>32</v>
      </c>
      <c r="K1059" s="15">
        <v>145</v>
      </c>
      <c r="L1059" s="4">
        <v>8</v>
      </c>
      <c r="M1059" s="3">
        <v>6.39</v>
      </c>
      <c r="N1059" s="4">
        <v>4</v>
      </c>
      <c r="O1059" s="3">
        <v>16.97</v>
      </c>
      <c r="P1059" s="4">
        <v>0</v>
      </c>
      <c r="Q1059" s="3">
        <v>0</v>
      </c>
      <c r="R1059" s="11">
        <f t="shared" si="80"/>
        <v>148.76662581394211</v>
      </c>
      <c r="S1059" s="12">
        <f t="shared" si="81"/>
        <v>1.0259767297513249</v>
      </c>
      <c r="T1059" s="11">
        <f t="shared" si="82"/>
        <v>293.76662581394214</v>
      </c>
      <c r="U1059" s="12">
        <f t="shared" si="83"/>
        <v>1.8366250100486681</v>
      </c>
      <c r="V1059" s="13">
        <f t="shared" si="84"/>
        <v>0</v>
      </c>
    </row>
    <row r="1060" spans="1:22" ht="15" x14ac:dyDescent="0.25">
      <c r="A1060" s="1" t="s">
        <v>1184</v>
      </c>
      <c r="B1060" s="14" t="s">
        <v>379</v>
      </c>
      <c r="C1060" s="14" t="s">
        <v>217</v>
      </c>
      <c r="D1060" s="1" t="s">
        <v>58</v>
      </c>
      <c r="E1060" s="1" t="s">
        <v>39</v>
      </c>
      <c r="F1060" s="14">
        <v>38</v>
      </c>
      <c r="G1060" s="15">
        <v>42</v>
      </c>
      <c r="H1060" s="15">
        <v>1</v>
      </c>
      <c r="I1060" s="15">
        <v>6</v>
      </c>
      <c r="J1060" s="15">
        <v>7</v>
      </c>
      <c r="K1060" s="15">
        <v>19</v>
      </c>
      <c r="L1060" s="4">
        <v>1</v>
      </c>
      <c r="M1060" s="3">
        <v>6.64</v>
      </c>
      <c r="N1060" s="4">
        <v>0</v>
      </c>
      <c r="O1060" s="3">
        <v>0</v>
      </c>
      <c r="P1060" s="4">
        <v>0</v>
      </c>
      <c r="Q1060" s="3">
        <v>0</v>
      </c>
      <c r="R1060" s="11">
        <f t="shared" si="80"/>
        <v>15.060240963855421</v>
      </c>
      <c r="S1060" s="12">
        <f t="shared" si="81"/>
        <v>0.79264426125554843</v>
      </c>
      <c r="T1060" s="11">
        <f t="shared" si="82"/>
        <v>34.060240963855421</v>
      </c>
      <c r="U1060" s="12">
        <f t="shared" si="83"/>
        <v>0.35857716580608145</v>
      </c>
      <c r="V1060" s="13">
        <f t="shared" si="84"/>
        <v>1</v>
      </c>
    </row>
    <row r="1061" spans="1:22" ht="15" x14ac:dyDescent="0.25">
      <c r="A1061" s="1" t="s">
        <v>1184</v>
      </c>
      <c r="B1061" s="14" t="s">
        <v>382</v>
      </c>
      <c r="C1061" s="14" t="s">
        <v>384</v>
      </c>
      <c r="D1061" s="1" t="s">
        <v>115</v>
      </c>
      <c r="E1061" s="1" t="s">
        <v>39</v>
      </c>
      <c r="F1061" s="14">
        <v>27</v>
      </c>
      <c r="G1061" s="15">
        <v>10</v>
      </c>
      <c r="H1061" s="15">
        <v>1</v>
      </c>
      <c r="I1061" s="15">
        <v>5</v>
      </c>
      <c r="J1061" s="15">
        <v>6</v>
      </c>
      <c r="K1061" s="15">
        <v>10</v>
      </c>
      <c r="L1061" s="4">
        <v>0</v>
      </c>
      <c r="M1061" s="3">
        <v>18.75</v>
      </c>
      <c r="N1061" s="4">
        <v>0</v>
      </c>
      <c r="O1061" s="3">
        <v>36.36</v>
      </c>
      <c r="P1061" s="4">
        <v>0</v>
      </c>
      <c r="Q1061" s="3">
        <v>33.33</v>
      </c>
      <c r="R1061" s="11">
        <f t="shared" si="80"/>
        <v>0</v>
      </c>
      <c r="S1061" s="12">
        <f t="shared" si="81"/>
        <v>0</v>
      </c>
      <c r="T1061" s="11">
        <f t="shared" si="82"/>
        <v>10</v>
      </c>
      <c r="U1061" s="12">
        <f t="shared" si="83"/>
        <v>0</v>
      </c>
      <c r="V1061" s="13">
        <f t="shared" si="84"/>
        <v>1</v>
      </c>
    </row>
    <row r="1062" spans="1:22" ht="15" x14ac:dyDescent="0.25">
      <c r="A1062" s="1" t="s">
        <v>1184</v>
      </c>
      <c r="B1062" s="14" t="s">
        <v>386</v>
      </c>
      <c r="C1062" s="14" t="s">
        <v>387</v>
      </c>
      <c r="D1062" s="1" t="s">
        <v>25</v>
      </c>
      <c r="E1062" s="1" t="s">
        <v>31</v>
      </c>
      <c r="F1062" s="14">
        <v>29</v>
      </c>
      <c r="G1062" s="15">
        <v>71</v>
      </c>
      <c r="H1062" s="15">
        <v>34</v>
      </c>
      <c r="I1062" s="15">
        <v>25</v>
      </c>
      <c r="J1062" s="15">
        <v>59</v>
      </c>
      <c r="K1062" s="15">
        <v>246</v>
      </c>
      <c r="L1062" s="4">
        <v>12</v>
      </c>
      <c r="M1062" s="3">
        <v>8.48</v>
      </c>
      <c r="N1062" s="4">
        <v>2</v>
      </c>
      <c r="O1062" s="3">
        <v>12.33</v>
      </c>
      <c r="P1062" s="4">
        <v>0</v>
      </c>
      <c r="Q1062" s="3">
        <v>9.09</v>
      </c>
      <c r="R1062" s="11">
        <f t="shared" si="80"/>
        <v>157.73003412447017</v>
      </c>
      <c r="S1062" s="12">
        <f t="shared" si="81"/>
        <v>0.64117900050597632</v>
      </c>
      <c r="T1062" s="11">
        <f t="shared" si="82"/>
        <v>403.73003412447019</v>
      </c>
      <c r="U1062" s="12">
        <f t="shared" si="83"/>
        <v>2.2215497764009884</v>
      </c>
      <c r="V1062" s="13">
        <f t="shared" si="84"/>
        <v>0</v>
      </c>
    </row>
    <row r="1063" spans="1:22" ht="15" x14ac:dyDescent="0.25">
      <c r="A1063" s="1" t="s">
        <v>1184</v>
      </c>
      <c r="B1063" s="14" t="s">
        <v>388</v>
      </c>
      <c r="C1063" s="14" t="s">
        <v>389</v>
      </c>
      <c r="D1063" s="1" t="s">
        <v>30</v>
      </c>
      <c r="E1063" s="1" t="s">
        <v>26</v>
      </c>
      <c r="F1063" s="14">
        <v>23</v>
      </c>
      <c r="G1063" s="15">
        <v>81</v>
      </c>
      <c r="H1063" s="15">
        <v>6</v>
      </c>
      <c r="I1063" s="15">
        <v>11</v>
      </c>
      <c r="J1063" s="15">
        <v>17</v>
      </c>
      <c r="K1063" s="15">
        <v>67</v>
      </c>
      <c r="L1063" s="4">
        <v>5</v>
      </c>
      <c r="M1063" s="3">
        <v>7.19</v>
      </c>
      <c r="N1063" s="4">
        <v>0</v>
      </c>
      <c r="O1063" s="3">
        <v>16.670000000000002</v>
      </c>
      <c r="P1063" s="4">
        <v>0</v>
      </c>
      <c r="Q1063" s="3">
        <v>10</v>
      </c>
      <c r="R1063" s="11">
        <f t="shared" si="80"/>
        <v>69.541029207232256</v>
      </c>
      <c r="S1063" s="12">
        <f t="shared" si="81"/>
        <v>1.037925809063168</v>
      </c>
      <c r="T1063" s="11">
        <f t="shared" si="82"/>
        <v>136.54102920723227</v>
      </c>
      <c r="U1063" s="12">
        <f t="shared" si="83"/>
        <v>0.85853122478064514</v>
      </c>
      <c r="V1063" s="13">
        <f t="shared" si="84"/>
        <v>0</v>
      </c>
    </row>
    <row r="1064" spans="1:22" ht="15" x14ac:dyDescent="0.25">
      <c r="A1064" s="1" t="s">
        <v>1184</v>
      </c>
      <c r="B1064" s="14" t="s">
        <v>388</v>
      </c>
      <c r="C1064" s="14" t="s">
        <v>636</v>
      </c>
      <c r="D1064" s="1" t="s">
        <v>98</v>
      </c>
      <c r="E1064" s="1" t="s">
        <v>39</v>
      </c>
      <c r="F1064" s="14">
        <v>24</v>
      </c>
      <c r="G1064" s="15">
        <v>1</v>
      </c>
      <c r="H1064" s="15">
        <v>0</v>
      </c>
      <c r="I1064" s="15">
        <v>0</v>
      </c>
      <c r="J1064" s="15">
        <v>0</v>
      </c>
      <c r="K1064" s="15">
        <v>0</v>
      </c>
      <c r="L1064" s="4">
        <v>0</v>
      </c>
      <c r="M1064" s="3">
        <v>0</v>
      </c>
      <c r="N1064" s="4">
        <v>0</v>
      </c>
      <c r="P1064" s="4">
        <v>0</v>
      </c>
      <c r="R1064" s="11">
        <f t="shared" si="80"/>
        <v>0</v>
      </c>
      <c r="S1064" s="12">
        <f t="shared" si="81"/>
        <v>0</v>
      </c>
      <c r="T1064" s="11">
        <f t="shared" si="82"/>
        <v>0</v>
      </c>
      <c r="U1064" s="12">
        <f t="shared" si="83"/>
        <v>0</v>
      </c>
      <c r="V1064" s="13">
        <f t="shared" si="84"/>
        <v>1</v>
      </c>
    </row>
    <row r="1065" spans="1:22" ht="15" x14ac:dyDescent="0.25">
      <c r="A1065" s="1" t="s">
        <v>1184</v>
      </c>
      <c r="B1065" s="14" t="s">
        <v>1226</v>
      </c>
      <c r="C1065" s="14" t="s">
        <v>636</v>
      </c>
      <c r="D1065" s="1" t="s">
        <v>162</v>
      </c>
      <c r="E1065" s="1" t="s">
        <v>39</v>
      </c>
      <c r="F1065" s="14">
        <v>24</v>
      </c>
      <c r="G1065" s="15">
        <v>1</v>
      </c>
      <c r="H1065" s="15">
        <v>0</v>
      </c>
      <c r="I1065" s="15">
        <v>0</v>
      </c>
      <c r="J1065" s="15">
        <v>0</v>
      </c>
      <c r="K1065" s="15">
        <v>0</v>
      </c>
      <c r="L1065" s="4">
        <v>0</v>
      </c>
      <c r="M1065" s="3">
        <v>66.67</v>
      </c>
      <c r="N1065" s="4">
        <v>0</v>
      </c>
      <c r="P1065" s="4">
        <v>0</v>
      </c>
      <c r="R1065" s="11">
        <f t="shared" si="80"/>
        <v>0</v>
      </c>
      <c r="S1065" s="12">
        <f t="shared" si="81"/>
        <v>0</v>
      </c>
      <c r="T1065" s="11">
        <f t="shared" si="82"/>
        <v>0</v>
      </c>
      <c r="U1065" s="12">
        <f t="shared" si="83"/>
        <v>0</v>
      </c>
      <c r="V1065" s="13">
        <f t="shared" si="84"/>
        <v>1</v>
      </c>
    </row>
    <row r="1066" spans="1:22" ht="15" x14ac:dyDescent="0.25">
      <c r="A1066" s="1" t="s">
        <v>1184</v>
      </c>
      <c r="B1066" s="14" t="s">
        <v>390</v>
      </c>
      <c r="C1066" s="14" t="s">
        <v>180</v>
      </c>
      <c r="D1066" s="1" t="s">
        <v>115</v>
      </c>
      <c r="E1066" s="1" t="s">
        <v>31</v>
      </c>
      <c r="F1066" s="14">
        <v>24</v>
      </c>
      <c r="G1066" s="15">
        <v>50</v>
      </c>
      <c r="H1066" s="15">
        <v>5</v>
      </c>
      <c r="I1066" s="15">
        <v>8</v>
      </c>
      <c r="J1066" s="15">
        <v>13</v>
      </c>
      <c r="K1066" s="15">
        <v>54</v>
      </c>
      <c r="L1066" s="4">
        <v>4</v>
      </c>
      <c r="M1066" s="3">
        <v>6.32</v>
      </c>
      <c r="N1066" s="4">
        <v>1</v>
      </c>
      <c r="O1066" s="3">
        <v>18.75</v>
      </c>
      <c r="P1066" s="4">
        <v>0</v>
      </c>
      <c r="Q1066" s="3">
        <v>33.33</v>
      </c>
      <c r="R1066" s="11">
        <f t="shared" si="80"/>
        <v>68.624472573839654</v>
      </c>
      <c r="S1066" s="12">
        <f t="shared" si="81"/>
        <v>1.2708235661822158</v>
      </c>
      <c r="T1066" s="11">
        <f t="shared" si="82"/>
        <v>122.62447257383965</v>
      </c>
      <c r="U1066" s="12">
        <f t="shared" si="83"/>
        <v>1.3724894514767931</v>
      </c>
      <c r="V1066" s="13">
        <f t="shared" si="84"/>
        <v>0</v>
      </c>
    </row>
    <row r="1067" spans="1:22" ht="15" x14ac:dyDescent="0.25">
      <c r="A1067" s="1" t="s">
        <v>1184</v>
      </c>
      <c r="B1067" s="14" t="s">
        <v>1227</v>
      </c>
      <c r="C1067" s="14" t="s">
        <v>746</v>
      </c>
      <c r="D1067" s="1" t="s">
        <v>98</v>
      </c>
      <c r="E1067" s="1" t="s">
        <v>50</v>
      </c>
      <c r="F1067" s="14">
        <v>29</v>
      </c>
      <c r="G1067" s="15">
        <v>20</v>
      </c>
      <c r="H1067" s="15">
        <v>0</v>
      </c>
      <c r="I1067" s="15">
        <v>0</v>
      </c>
      <c r="J1067" s="15">
        <v>0</v>
      </c>
      <c r="K1067" s="15">
        <v>2</v>
      </c>
      <c r="L1067" s="4">
        <v>0</v>
      </c>
      <c r="M1067" s="3">
        <v>0</v>
      </c>
      <c r="N1067" s="4">
        <v>0</v>
      </c>
      <c r="O1067" s="3">
        <v>0</v>
      </c>
      <c r="P1067" s="4">
        <v>0</v>
      </c>
      <c r="R1067" s="11">
        <f t="shared" si="80"/>
        <v>0</v>
      </c>
      <c r="S1067" s="12">
        <f t="shared" si="81"/>
        <v>0</v>
      </c>
      <c r="T1067" s="11">
        <f t="shared" si="82"/>
        <v>2</v>
      </c>
      <c r="U1067" s="12">
        <f t="shared" si="83"/>
        <v>0</v>
      </c>
      <c r="V1067" s="13">
        <f t="shared" si="84"/>
        <v>0</v>
      </c>
    </row>
    <row r="1068" spans="1:22" ht="15" x14ac:dyDescent="0.25">
      <c r="A1068" s="1" t="s">
        <v>1184</v>
      </c>
      <c r="B1068" s="14" t="s">
        <v>1228</v>
      </c>
      <c r="C1068" s="14" t="s">
        <v>1229</v>
      </c>
      <c r="D1068" s="1" t="s">
        <v>49</v>
      </c>
      <c r="E1068" s="1" t="s">
        <v>39</v>
      </c>
      <c r="F1068" s="14">
        <v>29</v>
      </c>
      <c r="G1068" s="15">
        <v>41</v>
      </c>
      <c r="H1068" s="15">
        <v>1</v>
      </c>
      <c r="I1068" s="15">
        <v>6</v>
      </c>
      <c r="J1068" s="15">
        <v>7</v>
      </c>
      <c r="K1068" s="15">
        <v>12</v>
      </c>
      <c r="L1068" s="4">
        <v>0</v>
      </c>
      <c r="M1068" s="3">
        <v>6.64</v>
      </c>
      <c r="N1068" s="4">
        <v>0</v>
      </c>
      <c r="O1068" s="3">
        <v>0</v>
      </c>
      <c r="P1068" s="4">
        <v>0</v>
      </c>
      <c r="Q1068" s="3">
        <v>14.29</v>
      </c>
      <c r="R1068" s="11">
        <f t="shared" si="80"/>
        <v>0</v>
      </c>
      <c r="S1068" s="12">
        <f t="shared" si="81"/>
        <v>0</v>
      </c>
      <c r="T1068" s="11">
        <f t="shared" si="82"/>
        <v>12</v>
      </c>
      <c r="U1068" s="12">
        <f t="shared" si="83"/>
        <v>0</v>
      </c>
      <c r="V1068" s="13">
        <f t="shared" si="84"/>
        <v>1</v>
      </c>
    </row>
    <row r="1069" spans="1:22" ht="15" x14ac:dyDescent="0.25">
      <c r="A1069" s="1" t="s">
        <v>1184</v>
      </c>
      <c r="B1069" s="14" t="s">
        <v>1230</v>
      </c>
      <c r="C1069" s="14" t="s">
        <v>228</v>
      </c>
      <c r="D1069" s="1" t="s">
        <v>46</v>
      </c>
      <c r="E1069" s="1" t="s">
        <v>50</v>
      </c>
      <c r="F1069" s="14">
        <v>20</v>
      </c>
      <c r="G1069" s="15">
        <v>79</v>
      </c>
      <c r="H1069" s="15">
        <v>21</v>
      </c>
      <c r="I1069" s="15">
        <v>24</v>
      </c>
      <c r="J1069" s="15">
        <v>45</v>
      </c>
      <c r="K1069" s="15">
        <v>158</v>
      </c>
      <c r="L1069" s="4">
        <v>8</v>
      </c>
      <c r="M1069" s="3">
        <v>9.44</v>
      </c>
      <c r="N1069" s="4">
        <v>3</v>
      </c>
      <c r="O1069" s="3">
        <v>13.7</v>
      </c>
      <c r="P1069" s="4">
        <v>0</v>
      </c>
      <c r="Q1069" s="3" t="s">
        <v>27</v>
      </c>
      <c r="R1069" s="11">
        <f t="shared" si="80"/>
        <v>106.64357293084252</v>
      </c>
      <c r="S1069" s="12">
        <f t="shared" si="81"/>
        <v>0.67495932234710454</v>
      </c>
      <c r="T1069" s="11">
        <f t="shared" si="82"/>
        <v>264.64357293084254</v>
      </c>
      <c r="U1069" s="12">
        <f t="shared" si="83"/>
        <v>1.3499186446942091</v>
      </c>
      <c r="V1069" s="13">
        <f t="shared" si="84"/>
        <v>0</v>
      </c>
    </row>
    <row r="1070" spans="1:22" ht="15" x14ac:dyDescent="0.25">
      <c r="A1070" s="1" t="s">
        <v>1184</v>
      </c>
      <c r="B1070" s="14" t="s">
        <v>391</v>
      </c>
      <c r="C1070" s="14" t="s">
        <v>383</v>
      </c>
      <c r="D1070" s="1" t="s">
        <v>55</v>
      </c>
      <c r="E1070" s="1" t="s">
        <v>50</v>
      </c>
      <c r="F1070" s="14">
        <v>27</v>
      </c>
      <c r="G1070" s="15">
        <v>77</v>
      </c>
      <c r="H1070" s="15">
        <v>32</v>
      </c>
      <c r="I1070" s="15">
        <v>27</v>
      </c>
      <c r="J1070" s="15">
        <v>59</v>
      </c>
      <c r="K1070" s="15">
        <v>176</v>
      </c>
      <c r="L1070" s="4">
        <v>5</v>
      </c>
      <c r="M1070" s="3">
        <v>7.86</v>
      </c>
      <c r="N1070" s="4">
        <v>7</v>
      </c>
      <c r="O1070" s="3">
        <v>17.13</v>
      </c>
      <c r="P1070" s="4">
        <v>1</v>
      </c>
      <c r="Q1070" s="3">
        <v>8.33</v>
      </c>
      <c r="R1070" s="11">
        <f t="shared" si="80"/>
        <v>116.48201479225398</v>
      </c>
      <c r="S1070" s="12">
        <f t="shared" si="81"/>
        <v>0.66182962950144308</v>
      </c>
      <c r="T1070" s="11">
        <f t="shared" si="82"/>
        <v>292.48201479225395</v>
      </c>
      <c r="U1070" s="12">
        <f t="shared" si="83"/>
        <v>1.5127534388604413</v>
      </c>
      <c r="V1070" s="13">
        <f t="shared" si="84"/>
        <v>0</v>
      </c>
    </row>
    <row r="1071" spans="1:22" ht="15" x14ac:dyDescent="0.25">
      <c r="A1071" s="1" t="s">
        <v>1184</v>
      </c>
      <c r="B1071" s="14" t="s">
        <v>393</v>
      </c>
      <c r="C1071" s="14" t="s">
        <v>394</v>
      </c>
      <c r="D1071" s="1" t="s">
        <v>115</v>
      </c>
      <c r="E1071" s="1" t="s">
        <v>50</v>
      </c>
      <c r="F1071" s="14">
        <v>26</v>
      </c>
      <c r="G1071" s="15">
        <v>17</v>
      </c>
      <c r="H1071" s="15">
        <v>13</v>
      </c>
      <c r="I1071" s="15">
        <v>10</v>
      </c>
      <c r="J1071" s="15">
        <v>23</v>
      </c>
      <c r="K1071" s="15">
        <v>68</v>
      </c>
      <c r="L1071" s="4">
        <v>3</v>
      </c>
      <c r="M1071" s="3">
        <v>13.45</v>
      </c>
      <c r="N1071" s="4">
        <v>4</v>
      </c>
      <c r="O1071" s="3">
        <v>20</v>
      </c>
      <c r="P1071" s="4">
        <v>0</v>
      </c>
      <c r="Q1071" s="3">
        <v>20</v>
      </c>
      <c r="R1071" s="11">
        <f t="shared" si="80"/>
        <v>42.304832713754649</v>
      </c>
      <c r="S1071" s="12">
        <f t="shared" si="81"/>
        <v>0.62212989284933307</v>
      </c>
      <c r="T1071" s="11">
        <f t="shared" si="82"/>
        <v>110.30483271375465</v>
      </c>
      <c r="U1071" s="12">
        <f t="shared" si="83"/>
        <v>2.4885195713973323</v>
      </c>
      <c r="V1071" s="13">
        <f t="shared" si="84"/>
        <v>0</v>
      </c>
    </row>
    <row r="1072" spans="1:22" ht="15" x14ac:dyDescent="0.25">
      <c r="A1072" s="1" t="s">
        <v>1184</v>
      </c>
      <c r="B1072" s="14" t="s">
        <v>395</v>
      </c>
      <c r="C1072" s="14" t="s">
        <v>396</v>
      </c>
      <c r="D1072" s="1" t="s">
        <v>162</v>
      </c>
      <c r="E1072" s="1" t="s">
        <v>50</v>
      </c>
      <c r="F1072" s="14">
        <v>28</v>
      </c>
      <c r="G1072" s="15">
        <v>79</v>
      </c>
      <c r="H1072" s="15">
        <v>34</v>
      </c>
      <c r="I1072" s="15">
        <v>40</v>
      </c>
      <c r="J1072" s="15">
        <v>74</v>
      </c>
      <c r="K1072" s="15">
        <v>221</v>
      </c>
      <c r="L1072" s="4">
        <v>10</v>
      </c>
      <c r="M1072" s="3">
        <v>9.94</v>
      </c>
      <c r="N1072" s="4">
        <v>7</v>
      </c>
      <c r="O1072" s="3">
        <v>19.61</v>
      </c>
      <c r="P1072" s="4">
        <v>4</v>
      </c>
      <c r="Q1072" s="3">
        <v>27.59</v>
      </c>
      <c r="R1072" s="11">
        <f t="shared" si="80"/>
        <v>150.79770168640775</v>
      </c>
      <c r="S1072" s="12">
        <f t="shared" si="81"/>
        <v>0.68234254156745588</v>
      </c>
      <c r="T1072" s="11">
        <f t="shared" si="82"/>
        <v>371.79770168640778</v>
      </c>
      <c r="U1072" s="12">
        <f t="shared" si="83"/>
        <v>1.9088316669165537</v>
      </c>
      <c r="V1072" s="13">
        <f t="shared" si="84"/>
        <v>0</v>
      </c>
    </row>
    <row r="1073" spans="1:22" ht="15" x14ac:dyDescent="0.25">
      <c r="A1073" s="1" t="s">
        <v>1184</v>
      </c>
      <c r="B1073" s="14" t="s">
        <v>397</v>
      </c>
      <c r="C1073" s="14" t="s">
        <v>398</v>
      </c>
      <c r="D1073" s="1" t="s">
        <v>203</v>
      </c>
      <c r="E1073" s="1" t="s">
        <v>26</v>
      </c>
      <c r="F1073" s="14">
        <v>19</v>
      </c>
      <c r="G1073" s="15">
        <v>76</v>
      </c>
      <c r="H1073" s="15">
        <v>16</v>
      </c>
      <c r="I1073" s="15">
        <v>25</v>
      </c>
      <c r="J1073" s="15">
        <v>41</v>
      </c>
      <c r="K1073" s="15">
        <v>156</v>
      </c>
      <c r="L1073" s="4">
        <v>12</v>
      </c>
      <c r="M1073" s="3">
        <v>9.17</v>
      </c>
      <c r="N1073" s="4">
        <v>2</v>
      </c>
      <c r="O1073" s="3">
        <v>15.34</v>
      </c>
      <c r="P1073" s="4">
        <v>0</v>
      </c>
      <c r="Q1073" s="3">
        <v>0</v>
      </c>
      <c r="R1073" s="11">
        <f t="shared" si="80"/>
        <v>143.89931455528557</v>
      </c>
      <c r="S1073" s="12">
        <f t="shared" si="81"/>
        <v>0.92243150355952286</v>
      </c>
      <c r="T1073" s="11">
        <f t="shared" si="82"/>
        <v>299.89931455528557</v>
      </c>
      <c r="U1073" s="12">
        <f t="shared" si="83"/>
        <v>1.8934120336221785</v>
      </c>
      <c r="V1073" s="13">
        <f t="shared" si="84"/>
        <v>0</v>
      </c>
    </row>
    <row r="1074" spans="1:22" ht="15" x14ac:dyDescent="0.25">
      <c r="A1074" s="1" t="s">
        <v>1184</v>
      </c>
      <c r="B1074" s="14" t="s">
        <v>1231</v>
      </c>
      <c r="C1074" s="14" t="s">
        <v>491</v>
      </c>
      <c r="D1074" s="1" t="s">
        <v>58</v>
      </c>
      <c r="E1074" s="1" t="s">
        <v>50</v>
      </c>
      <c r="F1074" s="14">
        <v>20</v>
      </c>
      <c r="G1074" s="15">
        <v>11</v>
      </c>
      <c r="H1074" s="15">
        <v>3</v>
      </c>
      <c r="I1074" s="15">
        <v>1</v>
      </c>
      <c r="J1074" s="15">
        <v>4</v>
      </c>
      <c r="K1074" s="15">
        <v>14</v>
      </c>
      <c r="L1074" s="4">
        <v>0</v>
      </c>
      <c r="M1074" s="3">
        <v>5.26</v>
      </c>
      <c r="N1074" s="4">
        <v>0</v>
      </c>
      <c r="O1074" s="3">
        <v>6.67</v>
      </c>
      <c r="P1074" s="4">
        <v>0</v>
      </c>
      <c r="Q1074" s="3" t="s">
        <v>27</v>
      </c>
      <c r="R1074" s="11">
        <f t="shared" si="80"/>
        <v>0</v>
      </c>
      <c r="S1074" s="12">
        <f t="shared" si="81"/>
        <v>0</v>
      </c>
      <c r="T1074" s="11">
        <f t="shared" si="82"/>
        <v>14</v>
      </c>
      <c r="U1074" s="12">
        <f t="shared" si="83"/>
        <v>0</v>
      </c>
      <c r="V1074" s="13">
        <f t="shared" si="84"/>
        <v>0</v>
      </c>
    </row>
    <row r="1075" spans="1:22" ht="15" x14ac:dyDescent="0.25">
      <c r="A1075" s="1" t="s">
        <v>1184</v>
      </c>
      <c r="B1075" s="14" t="s">
        <v>1232</v>
      </c>
      <c r="C1075" s="14" t="s">
        <v>60</v>
      </c>
      <c r="D1075" s="1" t="s">
        <v>46</v>
      </c>
      <c r="E1075" s="1" t="s">
        <v>39</v>
      </c>
      <c r="F1075" s="14">
        <v>24</v>
      </c>
      <c r="G1075" s="15">
        <v>1</v>
      </c>
      <c r="H1075" s="15">
        <v>0</v>
      </c>
      <c r="I1075" s="15">
        <v>0</v>
      </c>
      <c r="J1075" s="15">
        <v>0</v>
      </c>
      <c r="K1075" s="15">
        <v>0</v>
      </c>
      <c r="L1075" s="4">
        <v>0</v>
      </c>
      <c r="M1075" s="3">
        <v>0</v>
      </c>
      <c r="N1075" s="4">
        <v>0</v>
      </c>
      <c r="O1075" s="3">
        <v>0</v>
      </c>
      <c r="P1075" s="4">
        <v>0</v>
      </c>
      <c r="Q1075" s="3" t="s">
        <v>27</v>
      </c>
      <c r="R1075" s="11">
        <f t="shared" si="80"/>
        <v>0</v>
      </c>
      <c r="S1075" s="12">
        <f t="shared" si="81"/>
        <v>0</v>
      </c>
      <c r="T1075" s="11">
        <f t="shared" si="82"/>
        <v>0</v>
      </c>
      <c r="U1075" s="12">
        <f t="shared" si="83"/>
        <v>0</v>
      </c>
      <c r="V1075" s="13">
        <f t="shared" si="84"/>
        <v>1</v>
      </c>
    </row>
    <row r="1076" spans="1:22" ht="15" x14ac:dyDescent="0.25">
      <c r="A1076" s="1" t="s">
        <v>1184</v>
      </c>
      <c r="B1076" s="14" t="s">
        <v>400</v>
      </c>
      <c r="C1076" s="14" t="s">
        <v>401</v>
      </c>
      <c r="D1076" s="1" t="s">
        <v>35</v>
      </c>
      <c r="E1076" s="1" t="s">
        <v>26</v>
      </c>
      <c r="F1076" s="14">
        <v>26</v>
      </c>
      <c r="G1076" s="15">
        <v>62</v>
      </c>
      <c r="H1076" s="15">
        <v>12</v>
      </c>
      <c r="I1076" s="15">
        <v>17</v>
      </c>
      <c r="J1076" s="15">
        <v>29</v>
      </c>
      <c r="K1076" s="15">
        <v>122</v>
      </c>
      <c r="L1076" s="4">
        <v>10</v>
      </c>
      <c r="M1076" s="3">
        <v>7.94</v>
      </c>
      <c r="N1076" s="4">
        <v>4</v>
      </c>
      <c r="O1076" s="3">
        <v>17.78</v>
      </c>
      <c r="P1076" s="4">
        <v>0</v>
      </c>
      <c r="Q1076" s="3">
        <v>10</v>
      </c>
      <c r="R1076" s="11">
        <f t="shared" si="80"/>
        <v>148.4417722343901</v>
      </c>
      <c r="S1076" s="12">
        <f t="shared" si="81"/>
        <v>1.2167358379868041</v>
      </c>
      <c r="T1076" s="11">
        <f t="shared" si="82"/>
        <v>270.4417722343901</v>
      </c>
      <c r="U1076" s="12">
        <f t="shared" si="83"/>
        <v>2.3942221328127435</v>
      </c>
      <c r="V1076" s="13">
        <f t="shared" si="84"/>
        <v>0</v>
      </c>
    </row>
    <row r="1077" spans="1:22" ht="15" x14ac:dyDescent="0.25">
      <c r="A1077" s="1" t="s">
        <v>1184</v>
      </c>
      <c r="B1077" s="14" t="s">
        <v>402</v>
      </c>
      <c r="C1077" s="14" t="s">
        <v>436</v>
      </c>
      <c r="D1077" s="1" t="s">
        <v>55</v>
      </c>
      <c r="E1077" s="1" t="s">
        <v>39</v>
      </c>
      <c r="F1077" s="14">
        <v>33</v>
      </c>
      <c r="G1077" s="15">
        <v>65</v>
      </c>
      <c r="H1077" s="15">
        <v>2</v>
      </c>
      <c r="I1077" s="15">
        <v>2</v>
      </c>
      <c r="J1077" s="15">
        <v>4</v>
      </c>
      <c r="K1077" s="15">
        <v>36</v>
      </c>
      <c r="L1077" s="4">
        <v>1</v>
      </c>
      <c r="M1077" s="3">
        <v>6.98</v>
      </c>
      <c r="N1077" s="4">
        <v>0</v>
      </c>
      <c r="O1077" s="3">
        <v>0</v>
      </c>
      <c r="P1077" s="4">
        <v>0</v>
      </c>
      <c r="Q1077" s="3">
        <v>6.67</v>
      </c>
      <c r="R1077" s="11">
        <f t="shared" si="80"/>
        <v>14.326647564469914</v>
      </c>
      <c r="S1077" s="12">
        <f t="shared" si="81"/>
        <v>0.39796243234638651</v>
      </c>
      <c r="T1077" s="11">
        <f t="shared" si="82"/>
        <v>50.326647564469916</v>
      </c>
      <c r="U1077" s="12">
        <f t="shared" si="83"/>
        <v>0.22040996253030637</v>
      </c>
      <c r="V1077" s="13">
        <f t="shared" si="84"/>
        <v>1</v>
      </c>
    </row>
    <row r="1078" spans="1:22" ht="15" x14ac:dyDescent="0.25">
      <c r="A1078" s="1" t="s">
        <v>1184</v>
      </c>
      <c r="B1078" s="14" t="s">
        <v>1233</v>
      </c>
      <c r="C1078" s="14" t="s">
        <v>511</v>
      </c>
      <c r="D1078" s="1" t="s">
        <v>35</v>
      </c>
      <c r="E1078" s="1" t="s">
        <v>26</v>
      </c>
      <c r="F1078" s="14">
        <v>21</v>
      </c>
      <c r="G1078" s="15">
        <v>10</v>
      </c>
      <c r="H1078" s="15">
        <v>0</v>
      </c>
      <c r="I1078" s="15">
        <v>1</v>
      </c>
      <c r="J1078" s="15">
        <v>1</v>
      </c>
      <c r="K1078" s="15">
        <v>24</v>
      </c>
      <c r="L1078" s="4">
        <v>0</v>
      </c>
      <c r="M1078" s="3">
        <v>6.45</v>
      </c>
      <c r="N1078" s="4">
        <v>1</v>
      </c>
      <c r="O1078" s="3">
        <v>12.5</v>
      </c>
      <c r="P1078" s="4">
        <v>0</v>
      </c>
      <c r="Q1078" s="3" t="s">
        <v>27</v>
      </c>
      <c r="R1078" s="11">
        <f t="shared" si="80"/>
        <v>8</v>
      </c>
      <c r="S1078" s="12">
        <f t="shared" si="81"/>
        <v>0.33333333333333331</v>
      </c>
      <c r="T1078" s="11">
        <f t="shared" si="82"/>
        <v>32</v>
      </c>
      <c r="U1078" s="12">
        <f t="shared" si="83"/>
        <v>0.8</v>
      </c>
      <c r="V1078" s="13">
        <f t="shared" si="84"/>
        <v>0</v>
      </c>
    </row>
    <row r="1079" spans="1:22" ht="15" x14ac:dyDescent="0.25">
      <c r="A1079" s="1" t="s">
        <v>1184</v>
      </c>
      <c r="B1079" s="14" t="s">
        <v>405</v>
      </c>
      <c r="C1079" s="14" t="s">
        <v>406</v>
      </c>
      <c r="D1079" s="1" t="s">
        <v>98</v>
      </c>
      <c r="E1079" s="1" t="s">
        <v>39</v>
      </c>
      <c r="F1079" s="14">
        <v>24</v>
      </c>
      <c r="G1079" s="15">
        <v>69</v>
      </c>
      <c r="H1079" s="15">
        <v>3</v>
      </c>
      <c r="I1079" s="15">
        <v>16</v>
      </c>
      <c r="J1079" s="15">
        <v>19</v>
      </c>
      <c r="K1079" s="15">
        <v>82</v>
      </c>
      <c r="L1079" s="4">
        <v>4</v>
      </c>
      <c r="M1079" s="3">
        <v>6.72</v>
      </c>
      <c r="N1079" s="4">
        <v>2</v>
      </c>
      <c r="O1079" s="3">
        <v>16.28</v>
      </c>
      <c r="P1079" s="4">
        <v>0</v>
      </c>
      <c r="Q1079" s="3">
        <v>10.53</v>
      </c>
      <c r="R1079" s="11">
        <f t="shared" si="80"/>
        <v>71.808821808821818</v>
      </c>
      <c r="S1079" s="12">
        <f t="shared" si="81"/>
        <v>0.87571733913197336</v>
      </c>
      <c r="T1079" s="11">
        <f t="shared" si="82"/>
        <v>153.80882180882182</v>
      </c>
      <c r="U1079" s="12">
        <f t="shared" si="83"/>
        <v>1.040707562446693</v>
      </c>
      <c r="V1079" s="13">
        <f t="shared" si="84"/>
        <v>1</v>
      </c>
    </row>
    <row r="1080" spans="1:22" ht="15" x14ac:dyDescent="0.25">
      <c r="A1080" s="1" t="s">
        <v>1184</v>
      </c>
      <c r="B1080" s="14" t="s">
        <v>407</v>
      </c>
      <c r="C1080" s="14" t="s">
        <v>101</v>
      </c>
      <c r="D1080" s="1" t="s">
        <v>104</v>
      </c>
      <c r="E1080" s="1" t="s">
        <v>26</v>
      </c>
      <c r="F1080" s="14">
        <v>23</v>
      </c>
      <c r="G1080" s="15">
        <v>81</v>
      </c>
      <c r="H1080" s="15">
        <v>25</v>
      </c>
      <c r="I1080" s="15">
        <v>66</v>
      </c>
      <c r="J1080" s="15">
        <v>91</v>
      </c>
      <c r="K1080" s="15">
        <v>227</v>
      </c>
      <c r="L1080" s="4">
        <v>20</v>
      </c>
      <c r="M1080" s="3">
        <v>9.23</v>
      </c>
      <c r="N1080" s="4">
        <v>8</v>
      </c>
      <c r="O1080" s="3">
        <v>14.91</v>
      </c>
      <c r="P1080" s="4">
        <v>0</v>
      </c>
      <c r="Q1080" s="3">
        <v>0</v>
      </c>
      <c r="R1080" s="11">
        <f t="shared" si="80"/>
        <v>270.33998864984778</v>
      </c>
      <c r="S1080" s="12">
        <f t="shared" si="81"/>
        <v>1.190925060131488</v>
      </c>
      <c r="T1080" s="11">
        <f t="shared" si="82"/>
        <v>497.33998864984778</v>
      </c>
      <c r="U1080" s="12">
        <f t="shared" si="83"/>
        <v>3.3375307240721948</v>
      </c>
      <c r="V1080" s="13">
        <f t="shared" si="84"/>
        <v>0</v>
      </c>
    </row>
    <row r="1081" spans="1:22" ht="15" x14ac:dyDescent="0.25">
      <c r="A1081" s="1" t="s">
        <v>1184</v>
      </c>
      <c r="B1081" s="14" t="s">
        <v>212</v>
      </c>
      <c r="C1081" s="14" t="s">
        <v>238</v>
      </c>
      <c r="D1081" s="1" t="s">
        <v>203</v>
      </c>
      <c r="E1081" s="1" t="s">
        <v>39</v>
      </c>
      <c r="F1081" s="14">
        <v>25</v>
      </c>
      <c r="G1081" s="15">
        <v>82</v>
      </c>
      <c r="H1081" s="15">
        <v>5</v>
      </c>
      <c r="I1081" s="15">
        <v>40</v>
      </c>
      <c r="J1081" s="15">
        <v>45</v>
      </c>
      <c r="K1081" s="15">
        <v>107</v>
      </c>
      <c r="L1081" s="4">
        <v>11</v>
      </c>
      <c r="M1081" s="3">
        <v>10.029999999999999</v>
      </c>
      <c r="N1081" s="4">
        <v>3</v>
      </c>
      <c r="O1081" s="3">
        <v>14.1</v>
      </c>
      <c r="P1081" s="4">
        <v>0</v>
      </c>
      <c r="Q1081" s="3">
        <v>12.5</v>
      </c>
      <c r="R1081" s="11">
        <f t="shared" si="80"/>
        <v>130.9475827835642</v>
      </c>
      <c r="S1081" s="12">
        <f t="shared" si="81"/>
        <v>1.2238091848931234</v>
      </c>
      <c r="T1081" s="11">
        <f t="shared" si="82"/>
        <v>237.9475827835642</v>
      </c>
      <c r="U1081" s="12">
        <f t="shared" si="83"/>
        <v>1.5969217412629781</v>
      </c>
      <c r="V1081" s="13">
        <f t="shared" si="84"/>
        <v>1</v>
      </c>
    </row>
    <row r="1082" spans="1:22" ht="15" x14ac:dyDescent="0.25">
      <c r="A1082" s="1" t="s">
        <v>1184</v>
      </c>
      <c r="B1082" s="14" t="s">
        <v>408</v>
      </c>
      <c r="C1082" s="14" t="s">
        <v>409</v>
      </c>
      <c r="D1082" s="1" t="s">
        <v>107</v>
      </c>
      <c r="E1082" s="1" t="s">
        <v>39</v>
      </c>
      <c r="F1082" s="14">
        <v>33</v>
      </c>
      <c r="G1082" s="15">
        <v>62</v>
      </c>
      <c r="H1082" s="15">
        <v>2</v>
      </c>
      <c r="I1082" s="15">
        <v>8</v>
      </c>
      <c r="J1082" s="15">
        <v>10</v>
      </c>
      <c r="K1082" s="15">
        <v>40</v>
      </c>
      <c r="L1082" s="4">
        <v>0</v>
      </c>
      <c r="M1082" s="3">
        <v>9.86</v>
      </c>
      <c r="N1082" s="4">
        <v>0</v>
      </c>
      <c r="O1082" s="3" t="s">
        <v>27</v>
      </c>
      <c r="P1082" s="4">
        <v>0</v>
      </c>
      <c r="Q1082" s="3">
        <v>4</v>
      </c>
      <c r="R1082" s="11">
        <f t="shared" si="80"/>
        <v>0</v>
      </c>
      <c r="S1082" s="12">
        <f t="shared" si="81"/>
        <v>0</v>
      </c>
      <c r="T1082" s="11">
        <f t="shared" si="82"/>
        <v>40</v>
      </c>
      <c r="U1082" s="12">
        <f t="shared" si="83"/>
        <v>0</v>
      </c>
      <c r="V1082" s="13">
        <f t="shared" si="84"/>
        <v>1</v>
      </c>
    </row>
    <row r="1083" spans="1:22" ht="15" x14ac:dyDescent="0.25">
      <c r="A1083" s="1" t="s">
        <v>1184</v>
      </c>
      <c r="B1083" s="14" t="s">
        <v>1234</v>
      </c>
      <c r="C1083" s="14" t="s">
        <v>824</v>
      </c>
      <c r="D1083" s="1" t="s">
        <v>115</v>
      </c>
      <c r="E1083" s="1" t="s">
        <v>26</v>
      </c>
      <c r="F1083" s="14">
        <v>19</v>
      </c>
      <c r="G1083" s="15">
        <v>45</v>
      </c>
      <c r="H1083" s="15">
        <v>2</v>
      </c>
      <c r="I1083" s="15">
        <v>5</v>
      </c>
      <c r="J1083" s="15">
        <v>7</v>
      </c>
      <c r="K1083" s="15">
        <v>22</v>
      </c>
      <c r="L1083" s="4">
        <v>2</v>
      </c>
      <c r="M1083" s="3">
        <v>6.96</v>
      </c>
      <c r="N1083" s="4">
        <v>1</v>
      </c>
      <c r="O1083" s="3">
        <v>8.33</v>
      </c>
      <c r="P1083" s="4">
        <v>0</v>
      </c>
      <c r="Q1083" s="3">
        <v>100</v>
      </c>
      <c r="R1083" s="11">
        <f t="shared" si="80"/>
        <v>40.740434104676353</v>
      </c>
      <c r="S1083" s="12">
        <f t="shared" si="81"/>
        <v>1.8518379138489252</v>
      </c>
      <c r="T1083" s="11">
        <f t="shared" si="82"/>
        <v>62.740434104676353</v>
      </c>
      <c r="U1083" s="12">
        <f t="shared" si="83"/>
        <v>0.905342980103919</v>
      </c>
      <c r="V1083" s="13">
        <f t="shared" si="84"/>
        <v>0</v>
      </c>
    </row>
    <row r="1084" spans="1:22" ht="15" x14ac:dyDescent="0.25">
      <c r="A1084" s="1" t="s">
        <v>1184</v>
      </c>
      <c r="B1084" s="14" t="s">
        <v>410</v>
      </c>
      <c r="C1084" s="14" t="s">
        <v>179</v>
      </c>
      <c r="D1084" s="1" t="s">
        <v>64</v>
      </c>
      <c r="E1084" s="1" t="s">
        <v>31</v>
      </c>
      <c r="F1084" s="14">
        <v>29</v>
      </c>
      <c r="G1084" s="15">
        <v>81</v>
      </c>
      <c r="H1084" s="15">
        <v>20</v>
      </c>
      <c r="I1084" s="15">
        <v>40</v>
      </c>
      <c r="J1084" s="15">
        <v>60</v>
      </c>
      <c r="K1084" s="15">
        <v>248</v>
      </c>
      <c r="L1084" s="4">
        <v>18</v>
      </c>
      <c r="M1084" s="3">
        <v>9.35</v>
      </c>
      <c r="N1084" s="4">
        <v>3</v>
      </c>
      <c r="O1084" s="3">
        <v>9.94</v>
      </c>
      <c r="P1084" s="4">
        <v>1</v>
      </c>
      <c r="Q1084" s="3">
        <v>26.67</v>
      </c>
      <c r="R1084" s="11">
        <f t="shared" si="80"/>
        <v>226.44398681165833</v>
      </c>
      <c r="S1084" s="12">
        <f t="shared" si="81"/>
        <v>0.91308059198249325</v>
      </c>
      <c r="T1084" s="11">
        <f t="shared" si="82"/>
        <v>474.44398681165831</v>
      </c>
      <c r="U1084" s="12">
        <f t="shared" si="83"/>
        <v>2.7956047754525719</v>
      </c>
      <c r="V1084" s="13">
        <f t="shared" si="84"/>
        <v>0</v>
      </c>
    </row>
    <row r="1085" spans="1:22" ht="15" x14ac:dyDescent="0.25">
      <c r="A1085" s="1" t="s">
        <v>1184</v>
      </c>
      <c r="B1085" s="14" t="s">
        <v>1235</v>
      </c>
      <c r="C1085" s="14" t="s">
        <v>118</v>
      </c>
      <c r="D1085" s="1" t="s">
        <v>67</v>
      </c>
      <c r="E1085" s="1" t="s">
        <v>39</v>
      </c>
      <c r="F1085" s="14">
        <v>25</v>
      </c>
      <c r="G1085" s="15">
        <v>58</v>
      </c>
      <c r="H1085" s="15">
        <v>2</v>
      </c>
      <c r="I1085" s="15">
        <v>17</v>
      </c>
      <c r="J1085" s="15">
        <v>19</v>
      </c>
      <c r="K1085" s="15">
        <v>82</v>
      </c>
      <c r="L1085" s="4">
        <v>4</v>
      </c>
      <c r="M1085" s="3">
        <v>8.56</v>
      </c>
      <c r="N1085" s="4">
        <v>1</v>
      </c>
      <c r="O1085" s="3">
        <v>11.45</v>
      </c>
      <c r="P1085" s="4">
        <v>0</v>
      </c>
      <c r="Q1085" s="3">
        <v>16.670000000000002</v>
      </c>
      <c r="R1085" s="11">
        <f t="shared" si="80"/>
        <v>55.462596416765294</v>
      </c>
      <c r="S1085" s="12">
        <f t="shared" si="81"/>
        <v>0.6763731270337231</v>
      </c>
      <c r="T1085" s="11">
        <f t="shared" si="82"/>
        <v>137.46259641676528</v>
      </c>
      <c r="U1085" s="12">
        <f t="shared" si="83"/>
        <v>0.95625166235802228</v>
      </c>
      <c r="V1085" s="13">
        <f t="shared" si="84"/>
        <v>1</v>
      </c>
    </row>
    <row r="1086" spans="1:22" ht="15" x14ac:dyDescent="0.25">
      <c r="A1086" s="1" t="s">
        <v>1184</v>
      </c>
      <c r="B1086" s="14" t="s">
        <v>411</v>
      </c>
      <c r="C1086" s="14" t="s">
        <v>180</v>
      </c>
      <c r="D1086" s="1" t="s">
        <v>72</v>
      </c>
      <c r="E1086" s="1" t="s">
        <v>39</v>
      </c>
      <c r="F1086" s="14">
        <v>24</v>
      </c>
      <c r="G1086" s="15">
        <v>82</v>
      </c>
      <c r="H1086" s="15">
        <v>4</v>
      </c>
      <c r="I1086" s="15">
        <v>18</v>
      </c>
      <c r="J1086" s="15">
        <v>22</v>
      </c>
      <c r="K1086" s="15">
        <v>122</v>
      </c>
      <c r="L1086" s="4">
        <v>3</v>
      </c>
      <c r="M1086" s="3">
        <v>5.63</v>
      </c>
      <c r="N1086" s="4">
        <v>2</v>
      </c>
      <c r="O1086" s="3">
        <v>7.33</v>
      </c>
      <c r="P1086" s="4">
        <v>0</v>
      </c>
      <c r="Q1086" s="3">
        <v>11.54</v>
      </c>
      <c r="R1086" s="11">
        <f t="shared" si="80"/>
        <v>80.571097632784799</v>
      </c>
      <c r="S1086" s="12">
        <f t="shared" si="81"/>
        <v>0.66041883305561311</v>
      </c>
      <c r="T1086" s="11">
        <f t="shared" si="82"/>
        <v>202.57109763278481</v>
      </c>
      <c r="U1086" s="12">
        <f t="shared" si="83"/>
        <v>0.98257436137542442</v>
      </c>
      <c r="V1086" s="13">
        <f t="shared" si="84"/>
        <v>1</v>
      </c>
    </row>
    <row r="1087" spans="1:22" ht="15" x14ac:dyDescent="0.25">
      <c r="A1087" s="1" t="s">
        <v>1184</v>
      </c>
      <c r="B1087" s="14" t="s">
        <v>412</v>
      </c>
      <c r="C1087" s="14" t="s">
        <v>220</v>
      </c>
      <c r="D1087" s="1" t="s">
        <v>82</v>
      </c>
      <c r="E1087" s="1" t="s">
        <v>26</v>
      </c>
      <c r="F1087" s="14">
        <v>27</v>
      </c>
      <c r="G1087" s="15">
        <v>12</v>
      </c>
      <c r="H1087" s="15">
        <v>1</v>
      </c>
      <c r="I1087" s="15">
        <v>1</v>
      </c>
      <c r="J1087" s="15">
        <v>2</v>
      </c>
      <c r="K1087" s="15">
        <v>20</v>
      </c>
      <c r="L1087" s="4">
        <v>1</v>
      </c>
      <c r="M1087" s="3">
        <v>7.25</v>
      </c>
      <c r="N1087" s="4">
        <v>0</v>
      </c>
      <c r="O1087" s="3">
        <v>0</v>
      </c>
      <c r="P1087" s="4">
        <v>0</v>
      </c>
      <c r="R1087" s="11">
        <f t="shared" si="80"/>
        <v>13.793103448275863</v>
      </c>
      <c r="S1087" s="12">
        <f t="shared" si="81"/>
        <v>0.68965517241379315</v>
      </c>
      <c r="T1087" s="11">
        <f t="shared" si="82"/>
        <v>33.793103448275865</v>
      </c>
      <c r="U1087" s="12">
        <f t="shared" si="83"/>
        <v>1.149425287356322</v>
      </c>
      <c r="V1087" s="13">
        <f t="shared" si="84"/>
        <v>0</v>
      </c>
    </row>
    <row r="1088" spans="1:22" ht="15" x14ac:dyDescent="0.25">
      <c r="A1088" s="1" t="s">
        <v>1184</v>
      </c>
      <c r="B1088" s="14" t="s">
        <v>412</v>
      </c>
      <c r="C1088" s="14" t="s">
        <v>413</v>
      </c>
      <c r="D1088" s="1" t="s">
        <v>162</v>
      </c>
      <c r="E1088" s="1" t="s">
        <v>31</v>
      </c>
      <c r="F1088" s="14">
        <v>20</v>
      </c>
      <c r="G1088" s="15">
        <v>42</v>
      </c>
      <c r="H1088" s="15">
        <v>9</v>
      </c>
      <c r="I1088" s="15">
        <v>18</v>
      </c>
      <c r="J1088" s="15">
        <v>27</v>
      </c>
      <c r="K1088" s="15">
        <v>67</v>
      </c>
      <c r="L1088" s="4">
        <v>8</v>
      </c>
      <c r="M1088" s="3">
        <v>9.19</v>
      </c>
      <c r="N1088" s="4">
        <v>1</v>
      </c>
      <c r="O1088" s="3">
        <v>15.15</v>
      </c>
      <c r="P1088" s="4">
        <v>0</v>
      </c>
      <c r="Q1088" s="3">
        <v>0</v>
      </c>
      <c r="R1088" s="11">
        <f t="shared" si="80"/>
        <v>93.651802612252524</v>
      </c>
      <c r="S1088" s="12">
        <f t="shared" si="81"/>
        <v>1.3977880986903362</v>
      </c>
      <c r="T1088" s="11">
        <f t="shared" si="82"/>
        <v>160.65180261225254</v>
      </c>
      <c r="U1088" s="12">
        <f t="shared" si="83"/>
        <v>2.2298048241012505</v>
      </c>
      <c r="V1088" s="13">
        <f t="shared" si="84"/>
        <v>0</v>
      </c>
    </row>
    <row r="1089" spans="1:22" ht="15" x14ac:dyDescent="0.25">
      <c r="A1089" s="1" t="s">
        <v>1184</v>
      </c>
      <c r="B1089" s="14" t="s">
        <v>415</v>
      </c>
      <c r="C1089" s="14" t="s">
        <v>416</v>
      </c>
      <c r="D1089" s="1" t="s">
        <v>46</v>
      </c>
      <c r="E1089" s="1" t="s">
        <v>50</v>
      </c>
      <c r="F1089" s="14">
        <v>25</v>
      </c>
      <c r="G1089" s="15">
        <v>3</v>
      </c>
      <c r="H1089" s="15">
        <v>0</v>
      </c>
      <c r="I1089" s="15">
        <v>0</v>
      </c>
      <c r="J1089" s="15">
        <v>0</v>
      </c>
      <c r="K1089" s="15">
        <v>1</v>
      </c>
      <c r="L1089" s="4">
        <v>0</v>
      </c>
      <c r="M1089" s="3">
        <v>0</v>
      </c>
      <c r="N1089" s="4">
        <v>0</v>
      </c>
      <c r="P1089" s="4">
        <v>0</v>
      </c>
      <c r="R1089" s="11">
        <f t="shared" si="80"/>
        <v>0</v>
      </c>
      <c r="S1089" s="12">
        <f t="shared" si="81"/>
        <v>0</v>
      </c>
      <c r="T1089" s="11">
        <f t="shared" si="82"/>
        <v>1</v>
      </c>
      <c r="U1089" s="12">
        <f t="shared" si="83"/>
        <v>0</v>
      </c>
      <c r="V1089" s="13">
        <f t="shared" si="84"/>
        <v>0</v>
      </c>
    </row>
    <row r="1090" spans="1:22" ht="15" x14ac:dyDescent="0.25">
      <c r="A1090" s="1" t="s">
        <v>1184</v>
      </c>
      <c r="B1090" s="14" t="s">
        <v>417</v>
      </c>
      <c r="C1090" s="14" t="s">
        <v>193</v>
      </c>
      <c r="D1090" s="1" t="s">
        <v>69</v>
      </c>
      <c r="E1090" s="1" t="s">
        <v>39</v>
      </c>
      <c r="F1090" s="14">
        <v>25</v>
      </c>
      <c r="G1090" s="15">
        <v>70</v>
      </c>
      <c r="H1090" s="15">
        <v>0</v>
      </c>
      <c r="I1090" s="15">
        <v>12</v>
      </c>
      <c r="J1090" s="15">
        <v>12</v>
      </c>
      <c r="K1090" s="15">
        <v>61</v>
      </c>
      <c r="L1090" s="4">
        <v>4</v>
      </c>
      <c r="M1090" s="3">
        <v>7.74</v>
      </c>
      <c r="N1090" s="4">
        <v>1</v>
      </c>
      <c r="O1090" s="3">
        <v>16.670000000000002</v>
      </c>
      <c r="P1090" s="4">
        <v>1</v>
      </c>
      <c r="Q1090" s="3">
        <v>15.79</v>
      </c>
      <c r="R1090" s="11">
        <f t="shared" ref="R1090:R1153" si="85">L1090/(MAX(1,M1090)/100)+N1090/(MAX(1,O1090)/100)+P1090/(MAX(1,Q1090)/100)</f>
        <v>64.011509032518532</v>
      </c>
      <c r="S1090" s="12">
        <f t="shared" ref="S1090:S1153" si="86">R1090/MAX(1,K1090)</f>
        <v>1.0493690005330907</v>
      </c>
      <c r="T1090" s="11">
        <f t="shared" ref="T1090:T1153" si="87">K1090+R1090</f>
        <v>125.01150903251853</v>
      </c>
      <c r="U1090" s="12">
        <f t="shared" ref="U1090:U1153" si="88">R1090/G1090</f>
        <v>0.914450129035979</v>
      </c>
      <c r="V1090" s="13">
        <f t="shared" ref="V1090:V1153" si="89">IF(LEFT(E1090,1)="D",1,0)</f>
        <v>1</v>
      </c>
    </row>
    <row r="1091" spans="1:22" ht="15" x14ac:dyDescent="0.25">
      <c r="A1091" s="1" t="s">
        <v>1184</v>
      </c>
      <c r="B1091" s="14" t="s">
        <v>418</v>
      </c>
      <c r="C1091" s="14" t="s">
        <v>209</v>
      </c>
      <c r="D1091" s="1" t="s">
        <v>67</v>
      </c>
      <c r="E1091" s="1" t="s">
        <v>31</v>
      </c>
      <c r="F1091" s="14">
        <v>26</v>
      </c>
      <c r="G1091" s="15">
        <v>74</v>
      </c>
      <c r="H1091" s="15">
        <v>13</v>
      </c>
      <c r="I1091" s="15">
        <v>27</v>
      </c>
      <c r="J1091" s="15">
        <v>40</v>
      </c>
      <c r="K1091" s="15">
        <v>152</v>
      </c>
      <c r="L1091" s="4">
        <v>17</v>
      </c>
      <c r="M1091" s="3">
        <v>9.25</v>
      </c>
      <c r="N1091" s="4">
        <v>0</v>
      </c>
      <c r="O1091" s="3">
        <v>17.02</v>
      </c>
      <c r="P1091" s="4">
        <v>0</v>
      </c>
      <c r="Q1091" s="3">
        <v>11.11</v>
      </c>
      <c r="R1091" s="11">
        <f t="shared" si="85"/>
        <v>183.78378378378378</v>
      </c>
      <c r="S1091" s="12">
        <f t="shared" si="86"/>
        <v>1.2091038406827881</v>
      </c>
      <c r="T1091" s="11">
        <f t="shared" si="87"/>
        <v>335.78378378378375</v>
      </c>
      <c r="U1091" s="12">
        <f t="shared" si="88"/>
        <v>2.4835646457268079</v>
      </c>
      <c r="V1091" s="13">
        <f t="shared" si="89"/>
        <v>0</v>
      </c>
    </row>
    <row r="1092" spans="1:22" ht="15" x14ac:dyDescent="0.25">
      <c r="A1092" s="1" t="s">
        <v>1184</v>
      </c>
      <c r="B1092" s="14" t="s">
        <v>421</v>
      </c>
      <c r="C1092" s="14" t="s">
        <v>422</v>
      </c>
      <c r="D1092" s="1" t="s">
        <v>210</v>
      </c>
      <c r="E1092" s="1" t="s">
        <v>26</v>
      </c>
      <c r="F1092" s="14">
        <v>25</v>
      </c>
      <c r="G1092" s="15">
        <v>55</v>
      </c>
      <c r="H1092" s="15">
        <v>2</v>
      </c>
      <c r="I1092" s="15">
        <v>9</v>
      </c>
      <c r="J1092" s="15">
        <v>11</v>
      </c>
      <c r="K1092" s="15">
        <v>104</v>
      </c>
      <c r="L1092" s="4">
        <v>5</v>
      </c>
      <c r="M1092" s="3">
        <v>5.26</v>
      </c>
      <c r="N1092" s="4">
        <v>0</v>
      </c>
      <c r="O1092" s="3">
        <v>9.09</v>
      </c>
      <c r="P1092" s="4">
        <v>0</v>
      </c>
      <c r="Q1092" s="3">
        <v>0</v>
      </c>
      <c r="R1092" s="11">
        <f t="shared" si="85"/>
        <v>95.057034220532316</v>
      </c>
      <c r="S1092" s="12">
        <f t="shared" si="86"/>
        <v>0.91400994442819539</v>
      </c>
      <c r="T1092" s="11">
        <f t="shared" si="87"/>
        <v>199.05703422053233</v>
      </c>
      <c r="U1092" s="12">
        <f t="shared" si="88"/>
        <v>1.7283097131005876</v>
      </c>
      <c r="V1092" s="13">
        <f t="shared" si="89"/>
        <v>0</v>
      </c>
    </row>
    <row r="1093" spans="1:22" ht="15" x14ac:dyDescent="0.25">
      <c r="A1093" s="1" t="s">
        <v>1184</v>
      </c>
      <c r="B1093" s="14" t="s">
        <v>423</v>
      </c>
      <c r="C1093" s="14" t="s">
        <v>114</v>
      </c>
      <c r="D1093" s="1" t="s">
        <v>107</v>
      </c>
      <c r="E1093" s="1" t="s">
        <v>31</v>
      </c>
      <c r="F1093" s="14">
        <v>29</v>
      </c>
      <c r="G1093" s="15">
        <v>71</v>
      </c>
      <c r="H1093" s="15">
        <v>2</v>
      </c>
      <c r="I1093" s="15">
        <v>2</v>
      </c>
      <c r="J1093" s="15">
        <v>4</v>
      </c>
      <c r="K1093" s="15">
        <v>20</v>
      </c>
      <c r="L1093" s="4">
        <v>0</v>
      </c>
      <c r="M1093" s="3">
        <v>6.59</v>
      </c>
      <c r="N1093" s="4">
        <v>0</v>
      </c>
      <c r="O1093" s="3" t="s">
        <v>27</v>
      </c>
      <c r="P1093" s="4">
        <v>0</v>
      </c>
      <c r="Q1093" s="3" t="s">
        <v>27</v>
      </c>
      <c r="R1093" s="11">
        <f t="shared" si="85"/>
        <v>0</v>
      </c>
      <c r="S1093" s="12">
        <f t="shared" si="86"/>
        <v>0</v>
      </c>
      <c r="T1093" s="11">
        <f t="shared" si="87"/>
        <v>20</v>
      </c>
      <c r="U1093" s="12">
        <f t="shared" si="88"/>
        <v>0</v>
      </c>
      <c r="V1093" s="13">
        <f t="shared" si="89"/>
        <v>0</v>
      </c>
    </row>
    <row r="1094" spans="1:22" ht="15" x14ac:dyDescent="0.25">
      <c r="A1094" s="1" t="s">
        <v>1184</v>
      </c>
      <c r="B1094" s="14" t="s">
        <v>1236</v>
      </c>
      <c r="C1094" s="14" t="s">
        <v>1237</v>
      </c>
      <c r="D1094" s="1" t="s">
        <v>84</v>
      </c>
      <c r="E1094" s="1" t="s">
        <v>31</v>
      </c>
      <c r="F1094" s="14">
        <v>25</v>
      </c>
      <c r="G1094" s="15">
        <v>16</v>
      </c>
      <c r="H1094" s="15">
        <v>2</v>
      </c>
      <c r="I1094" s="15">
        <v>2</v>
      </c>
      <c r="J1094" s="15">
        <v>4</v>
      </c>
      <c r="K1094" s="15">
        <v>18</v>
      </c>
      <c r="L1094" s="4">
        <v>0</v>
      </c>
      <c r="M1094" s="3">
        <v>7.58</v>
      </c>
      <c r="N1094" s="4">
        <v>0</v>
      </c>
      <c r="O1094" s="3">
        <v>0</v>
      </c>
      <c r="P1094" s="4">
        <v>0</v>
      </c>
      <c r="Q1094" s="3">
        <v>0</v>
      </c>
      <c r="R1094" s="11">
        <f t="shared" si="85"/>
        <v>0</v>
      </c>
      <c r="S1094" s="12">
        <f t="shared" si="86"/>
        <v>0</v>
      </c>
      <c r="T1094" s="11">
        <f t="shared" si="87"/>
        <v>18</v>
      </c>
      <c r="U1094" s="12">
        <f t="shared" si="88"/>
        <v>0</v>
      </c>
      <c r="V1094" s="13">
        <f t="shared" si="89"/>
        <v>0</v>
      </c>
    </row>
    <row r="1095" spans="1:22" ht="15" x14ac:dyDescent="0.25">
      <c r="A1095" s="1" t="s">
        <v>1184</v>
      </c>
      <c r="B1095" s="14" t="s">
        <v>424</v>
      </c>
      <c r="C1095" s="14" t="s">
        <v>383</v>
      </c>
      <c r="D1095" s="1" t="s">
        <v>107</v>
      </c>
      <c r="E1095" s="1" t="s">
        <v>39</v>
      </c>
      <c r="F1095" s="14">
        <v>23</v>
      </c>
      <c r="G1095" s="15">
        <v>45</v>
      </c>
      <c r="H1095" s="15">
        <v>6</v>
      </c>
      <c r="I1095" s="15">
        <v>14</v>
      </c>
      <c r="J1095" s="15">
        <v>20</v>
      </c>
      <c r="K1095" s="15">
        <v>61</v>
      </c>
      <c r="L1095" s="4">
        <v>5</v>
      </c>
      <c r="M1095" s="3">
        <v>11.07</v>
      </c>
      <c r="N1095" s="4">
        <v>3</v>
      </c>
      <c r="O1095" s="3">
        <v>14.39</v>
      </c>
      <c r="P1095" s="4">
        <v>0</v>
      </c>
      <c r="Q1095" s="3">
        <v>0</v>
      </c>
      <c r="R1095" s="11">
        <f t="shared" si="85"/>
        <v>66.014929317697153</v>
      </c>
      <c r="S1095" s="12">
        <f t="shared" si="86"/>
        <v>1.0822119560278223</v>
      </c>
      <c r="T1095" s="11">
        <f t="shared" si="87"/>
        <v>127.01492931769715</v>
      </c>
      <c r="U1095" s="12">
        <f t="shared" si="88"/>
        <v>1.466998429282159</v>
      </c>
      <c r="V1095" s="13">
        <f t="shared" si="89"/>
        <v>1</v>
      </c>
    </row>
    <row r="1096" spans="1:22" ht="15" x14ac:dyDescent="0.25">
      <c r="A1096" s="1" t="s">
        <v>1184</v>
      </c>
      <c r="B1096" s="14" t="s">
        <v>425</v>
      </c>
      <c r="C1096" s="14" t="s">
        <v>426</v>
      </c>
      <c r="D1096" s="1" t="s">
        <v>72</v>
      </c>
      <c r="E1096" s="1" t="s">
        <v>26</v>
      </c>
      <c r="F1096" s="14">
        <v>29</v>
      </c>
      <c r="G1096" s="15">
        <v>77</v>
      </c>
      <c r="H1096" s="15">
        <v>16</v>
      </c>
      <c r="I1096" s="15">
        <v>42</v>
      </c>
      <c r="J1096" s="15">
        <v>58</v>
      </c>
      <c r="K1096" s="15">
        <v>271</v>
      </c>
      <c r="L1096" s="4">
        <v>22</v>
      </c>
      <c r="M1096" s="3">
        <v>6.74</v>
      </c>
      <c r="N1096" s="4">
        <v>8</v>
      </c>
      <c r="O1096" s="3">
        <v>7.76</v>
      </c>
      <c r="P1096" s="4">
        <v>0</v>
      </c>
      <c r="Q1096" s="3">
        <v>8.33</v>
      </c>
      <c r="R1096" s="11">
        <f t="shared" si="85"/>
        <v>429.50227905411612</v>
      </c>
      <c r="S1096" s="12">
        <f t="shared" si="86"/>
        <v>1.5848792585022735</v>
      </c>
      <c r="T1096" s="11">
        <f t="shared" si="87"/>
        <v>700.50227905411612</v>
      </c>
      <c r="U1096" s="12">
        <f t="shared" si="88"/>
        <v>5.5779516760274817</v>
      </c>
      <c r="V1096" s="13">
        <f t="shared" si="89"/>
        <v>0</v>
      </c>
    </row>
    <row r="1097" spans="1:22" ht="15" x14ac:dyDescent="0.25">
      <c r="A1097" s="1" t="s">
        <v>1184</v>
      </c>
      <c r="B1097" s="14" t="s">
        <v>427</v>
      </c>
      <c r="C1097" s="14" t="s">
        <v>215</v>
      </c>
      <c r="D1097" s="1" t="s">
        <v>107</v>
      </c>
      <c r="E1097" s="1" t="s">
        <v>39</v>
      </c>
      <c r="F1097" s="14">
        <v>34</v>
      </c>
      <c r="G1097" s="15">
        <v>25</v>
      </c>
      <c r="H1097" s="15">
        <v>6</v>
      </c>
      <c r="I1097" s="15">
        <v>13</v>
      </c>
      <c r="J1097" s="15">
        <v>19</v>
      </c>
      <c r="K1097" s="15">
        <v>71</v>
      </c>
      <c r="L1097" s="4">
        <v>4</v>
      </c>
      <c r="M1097" s="3">
        <v>12.44</v>
      </c>
      <c r="N1097" s="4">
        <v>3</v>
      </c>
      <c r="O1097" s="3">
        <v>13.39</v>
      </c>
      <c r="P1097" s="4">
        <v>0</v>
      </c>
      <c r="Q1097" s="3">
        <v>6.25</v>
      </c>
      <c r="R1097" s="11">
        <f t="shared" si="85"/>
        <v>54.55912052234595</v>
      </c>
      <c r="S1097" s="12">
        <f t="shared" si="86"/>
        <v>0.76843831721614009</v>
      </c>
      <c r="T1097" s="11">
        <f t="shared" si="87"/>
        <v>125.55912052234595</v>
      </c>
      <c r="U1097" s="12">
        <f t="shared" si="88"/>
        <v>2.182364820893838</v>
      </c>
      <c r="V1097" s="13">
        <f t="shared" si="89"/>
        <v>1</v>
      </c>
    </row>
    <row r="1098" spans="1:22" ht="15" x14ac:dyDescent="0.25">
      <c r="A1098" s="1" t="s">
        <v>1184</v>
      </c>
      <c r="B1098" s="14" t="s">
        <v>428</v>
      </c>
      <c r="C1098" s="14" t="s">
        <v>37</v>
      </c>
      <c r="D1098" s="1" t="s">
        <v>82</v>
      </c>
      <c r="E1098" s="1" t="s">
        <v>31</v>
      </c>
      <c r="F1098" s="14">
        <v>23</v>
      </c>
      <c r="G1098" s="15">
        <v>1</v>
      </c>
      <c r="H1098" s="15">
        <v>0</v>
      </c>
      <c r="I1098" s="15">
        <v>0</v>
      </c>
      <c r="J1098" s="15">
        <v>0</v>
      </c>
      <c r="K1098" s="15">
        <v>1</v>
      </c>
      <c r="L1098" s="4">
        <v>0</v>
      </c>
      <c r="M1098" s="3">
        <v>0</v>
      </c>
      <c r="N1098" s="4">
        <v>0</v>
      </c>
      <c r="P1098" s="4">
        <v>0</v>
      </c>
      <c r="R1098" s="11">
        <f t="shared" si="85"/>
        <v>0</v>
      </c>
      <c r="S1098" s="12">
        <f t="shared" si="86"/>
        <v>0</v>
      </c>
      <c r="T1098" s="11">
        <f t="shared" si="87"/>
        <v>1</v>
      </c>
      <c r="U1098" s="12">
        <f t="shared" si="88"/>
        <v>0</v>
      </c>
      <c r="V1098" s="13">
        <f t="shared" si="89"/>
        <v>0</v>
      </c>
    </row>
    <row r="1099" spans="1:22" ht="15" x14ac:dyDescent="0.25">
      <c r="A1099" s="1" t="s">
        <v>1184</v>
      </c>
      <c r="B1099" s="14" t="s">
        <v>428</v>
      </c>
      <c r="C1099" s="14" t="s">
        <v>174</v>
      </c>
      <c r="D1099" s="1" t="s">
        <v>82</v>
      </c>
      <c r="E1099" s="1" t="s">
        <v>26</v>
      </c>
      <c r="F1099" s="14">
        <v>25</v>
      </c>
      <c r="G1099" s="15">
        <v>63</v>
      </c>
      <c r="H1099" s="15">
        <v>5</v>
      </c>
      <c r="I1099" s="15">
        <v>9</v>
      </c>
      <c r="J1099" s="15">
        <v>14</v>
      </c>
      <c r="K1099" s="15">
        <v>69</v>
      </c>
      <c r="L1099" s="4">
        <v>4</v>
      </c>
      <c r="M1099" s="3">
        <v>6.91</v>
      </c>
      <c r="N1099" s="4">
        <v>0</v>
      </c>
      <c r="O1099" s="3">
        <v>0</v>
      </c>
      <c r="P1099" s="4">
        <v>0</v>
      </c>
      <c r="Q1099" s="3">
        <v>9.52</v>
      </c>
      <c r="R1099" s="11">
        <f t="shared" si="85"/>
        <v>57.887120115774245</v>
      </c>
      <c r="S1099" s="12">
        <f t="shared" si="86"/>
        <v>0.83894376979382967</v>
      </c>
      <c r="T1099" s="11">
        <f t="shared" si="87"/>
        <v>126.88712011577425</v>
      </c>
      <c r="U1099" s="12">
        <f t="shared" si="88"/>
        <v>0.918843176440861</v>
      </c>
      <c r="V1099" s="13">
        <f t="shared" si="89"/>
        <v>0</v>
      </c>
    </row>
    <row r="1100" spans="1:22" ht="15" x14ac:dyDescent="0.25">
      <c r="A1100" s="1" t="s">
        <v>1184</v>
      </c>
      <c r="B1100" s="14" t="s">
        <v>429</v>
      </c>
      <c r="C1100" s="14" t="s">
        <v>430</v>
      </c>
      <c r="D1100" s="1" t="s">
        <v>110</v>
      </c>
      <c r="E1100" s="1" t="s">
        <v>39</v>
      </c>
      <c r="F1100" s="14">
        <v>24</v>
      </c>
      <c r="G1100" s="15">
        <v>81</v>
      </c>
      <c r="H1100" s="15">
        <v>4</v>
      </c>
      <c r="I1100" s="15">
        <v>19</v>
      </c>
      <c r="J1100" s="15">
        <v>23</v>
      </c>
      <c r="K1100" s="15">
        <v>63</v>
      </c>
      <c r="L1100" s="4">
        <v>6</v>
      </c>
      <c r="M1100" s="3">
        <v>10.47</v>
      </c>
      <c r="N1100" s="4">
        <v>1</v>
      </c>
      <c r="O1100" s="3">
        <v>12.94</v>
      </c>
      <c r="P1100" s="4">
        <v>0</v>
      </c>
      <c r="Q1100" s="3">
        <v>14.29</v>
      </c>
      <c r="R1100" s="11">
        <f t="shared" si="85"/>
        <v>65.034565528358797</v>
      </c>
      <c r="S1100" s="12">
        <f t="shared" si="86"/>
        <v>1.0322946909263302</v>
      </c>
      <c r="T1100" s="11">
        <f t="shared" si="87"/>
        <v>128.0345655283588</v>
      </c>
      <c r="U1100" s="12">
        <f t="shared" si="88"/>
        <v>0.80289587072047897</v>
      </c>
      <c r="V1100" s="13">
        <f t="shared" si="89"/>
        <v>1</v>
      </c>
    </row>
    <row r="1101" spans="1:22" ht="15" x14ac:dyDescent="0.25">
      <c r="A1101" s="1" t="s">
        <v>1184</v>
      </c>
      <c r="B1101" s="14" t="s">
        <v>431</v>
      </c>
      <c r="C1101" s="14" t="s">
        <v>432</v>
      </c>
      <c r="D1101" s="1" t="s">
        <v>49</v>
      </c>
      <c r="E1101" s="1" t="s">
        <v>26</v>
      </c>
      <c r="F1101" s="14">
        <v>24</v>
      </c>
      <c r="G1101" s="15">
        <v>78</v>
      </c>
      <c r="H1101" s="15">
        <v>20</v>
      </c>
      <c r="I1101" s="15">
        <v>28</v>
      </c>
      <c r="J1101" s="15">
        <v>48</v>
      </c>
      <c r="K1101" s="15">
        <v>120</v>
      </c>
      <c r="L1101" s="4">
        <v>11</v>
      </c>
      <c r="M1101" s="3">
        <v>7.92</v>
      </c>
      <c r="N1101" s="4">
        <v>6</v>
      </c>
      <c r="O1101" s="3">
        <v>15.53</v>
      </c>
      <c r="P1101" s="4">
        <v>0</v>
      </c>
      <c r="Q1101" s="3">
        <v>0</v>
      </c>
      <c r="R1101" s="11">
        <f t="shared" si="85"/>
        <v>177.52378908206342</v>
      </c>
      <c r="S1101" s="12">
        <f t="shared" si="86"/>
        <v>1.4793649090171952</v>
      </c>
      <c r="T1101" s="11">
        <f t="shared" si="87"/>
        <v>297.52378908206344</v>
      </c>
      <c r="U1101" s="12">
        <f t="shared" si="88"/>
        <v>2.2759460138726078</v>
      </c>
      <c r="V1101" s="13">
        <f t="shared" si="89"/>
        <v>0</v>
      </c>
    </row>
    <row r="1102" spans="1:22" ht="15" x14ac:dyDescent="0.25">
      <c r="A1102" s="1" t="s">
        <v>1184</v>
      </c>
      <c r="B1102" s="14" t="s">
        <v>433</v>
      </c>
      <c r="C1102" s="14" t="s">
        <v>122</v>
      </c>
      <c r="D1102" s="1" t="s">
        <v>35</v>
      </c>
      <c r="E1102" s="1" t="s">
        <v>50</v>
      </c>
      <c r="F1102" s="14">
        <v>21</v>
      </c>
      <c r="G1102" s="15">
        <v>4</v>
      </c>
      <c r="H1102" s="15">
        <v>0</v>
      </c>
      <c r="I1102" s="15">
        <v>0</v>
      </c>
      <c r="J1102" s="15">
        <v>0</v>
      </c>
      <c r="K1102" s="15">
        <v>3</v>
      </c>
      <c r="L1102" s="4">
        <v>0</v>
      </c>
      <c r="M1102" s="3">
        <v>13.79</v>
      </c>
      <c r="N1102" s="4">
        <v>0</v>
      </c>
      <c r="O1102" s="3">
        <v>0</v>
      </c>
      <c r="P1102" s="4">
        <v>0</v>
      </c>
      <c r="Q1102" s="3" t="s">
        <v>27</v>
      </c>
      <c r="R1102" s="11">
        <f t="shared" si="85"/>
        <v>0</v>
      </c>
      <c r="S1102" s="12">
        <f t="shared" si="86"/>
        <v>0</v>
      </c>
      <c r="T1102" s="11">
        <f t="shared" si="87"/>
        <v>3</v>
      </c>
      <c r="U1102" s="12">
        <f t="shared" si="88"/>
        <v>0</v>
      </c>
      <c r="V1102" s="13">
        <f t="shared" si="89"/>
        <v>0</v>
      </c>
    </row>
    <row r="1103" spans="1:22" ht="15" x14ac:dyDescent="0.25">
      <c r="A1103" s="1" t="s">
        <v>1184</v>
      </c>
      <c r="B1103" s="14" t="s">
        <v>434</v>
      </c>
      <c r="C1103" s="14" t="s">
        <v>167</v>
      </c>
      <c r="D1103" s="1" t="s">
        <v>143</v>
      </c>
      <c r="E1103" s="1" t="s">
        <v>26</v>
      </c>
      <c r="F1103" s="14">
        <v>34</v>
      </c>
      <c r="G1103" s="15">
        <v>24</v>
      </c>
      <c r="H1103" s="15">
        <v>0</v>
      </c>
      <c r="I1103" s="15">
        <v>3</v>
      </c>
      <c r="J1103" s="15">
        <v>3</v>
      </c>
      <c r="K1103" s="15">
        <v>20</v>
      </c>
      <c r="L1103" s="4">
        <v>2</v>
      </c>
      <c r="M1103" s="3">
        <v>5.68</v>
      </c>
      <c r="N1103" s="4">
        <v>0</v>
      </c>
      <c r="O1103" s="3">
        <v>0</v>
      </c>
      <c r="P1103" s="4">
        <v>0</v>
      </c>
      <c r="Q1103" s="3">
        <v>0</v>
      </c>
      <c r="R1103" s="11">
        <f t="shared" si="85"/>
        <v>35.211267605633807</v>
      </c>
      <c r="S1103" s="12">
        <f t="shared" si="86"/>
        <v>1.7605633802816905</v>
      </c>
      <c r="T1103" s="11">
        <f t="shared" si="87"/>
        <v>55.211267605633807</v>
      </c>
      <c r="U1103" s="12">
        <f t="shared" si="88"/>
        <v>1.467136150234742</v>
      </c>
      <c r="V1103" s="13">
        <f t="shared" si="89"/>
        <v>0</v>
      </c>
    </row>
    <row r="1104" spans="1:22" ht="15" x14ac:dyDescent="0.25">
      <c r="A1104" s="1" t="s">
        <v>1184</v>
      </c>
      <c r="B1104" s="14" t="s">
        <v>434</v>
      </c>
      <c r="C1104" s="14" t="s">
        <v>430</v>
      </c>
      <c r="D1104" s="1" t="s">
        <v>162</v>
      </c>
      <c r="E1104" s="1" t="s">
        <v>50</v>
      </c>
      <c r="F1104" s="14">
        <v>27</v>
      </c>
      <c r="G1104" s="15">
        <v>19</v>
      </c>
      <c r="H1104" s="15">
        <v>1</v>
      </c>
      <c r="I1104" s="15">
        <v>2</v>
      </c>
      <c r="J1104" s="15">
        <v>3</v>
      </c>
      <c r="K1104" s="15">
        <v>14</v>
      </c>
      <c r="L1104" s="4">
        <v>2</v>
      </c>
      <c r="M1104" s="3">
        <v>12.2</v>
      </c>
      <c r="N1104" s="4">
        <v>0</v>
      </c>
      <c r="O1104" s="3" t="s">
        <v>27</v>
      </c>
      <c r="P1104" s="4">
        <v>0</v>
      </c>
      <c r="Q1104" s="3" t="s">
        <v>27</v>
      </c>
      <c r="R1104" s="11">
        <f t="shared" si="85"/>
        <v>16.393442622950818</v>
      </c>
      <c r="S1104" s="12">
        <f t="shared" si="86"/>
        <v>1.1709601873536299</v>
      </c>
      <c r="T1104" s="11">
        <f t="shared" si="87"/>
        <v>30.393442622950818</v>
      </c>
      <c r="U1104" s="12">
        <f t="shared" si="88"/>
        <v>0.86281276962899045</v>
      </c>
      <c r="V1104" s="13">
        <f t="shared" si="89"/>
        <v>0</v>
      </c>
    </row>
    <row r="1105" spans="1:22" ht="15" x14ac:dyDescent="0.25">
      <c r="A1105" s="1" t="s">
        <v>1184</v>
      </c>
      <c r="B1105" s="14" t="s">
        <v>435</v>
      </c>
      <c r="C1105" s="14" t="s">
        <v>436</v>
      </c>
      <c r="D1105" s="1" t="s">
        <v>203</v>
      </c>
      <c r="E1105" s="1" t="s">
        <v>39</v>
      </c>
      <c r="F1105" s="14">
        <v>26</v>
      </c>
      <c r="G1105" s="15">
        <v>72</v>
      </c>
      <c r="H1105" s="15">
        <v>7</v>
      </c>
      <c r="I1105" s="15">
        <v>32</v>
      </c>
      <c r="J1105" s="15">
        <v>39</v>
      </c>
      <c r="K1105" s="15">
        <v>62</v>
      </c>
      <c r="L1105" s="4">
        <v>7</v>
      </c>
      <c r="M1105" s="3">
        <v>11.19</v>
      </c>
      <c r="N1105" s="4">
        <v>6</v>
      </c>
      <c r="O1105" s="3">
        <v>15</v>
      </c>
      <c r="P1105" s="4">
        <v>0</v>
      </c>
      <c r="Q1105" s="3">
        <v>0</v>
      </c>
      <c r="R1105" s="11">
        <f t="shared" si="85"/>
        <v>102.55585344057194</v>
      </c>
      <c r="S1105" s="12">
        <f t="shared" si="86"/>
        <v>1.6541266683963216</v>
      </c>
      <c r="T1105" s="11">
        <f t="shared" si="87"/>
        <v>164.55585344057192</v>
      </c>
      <c r="U1105" s="12">
        <f t="shared" si="88"/>
        <v>1.4243868533412769</v>
      </c>
      <c r="V1105" s="13">
        <f t="shared" si="89"/>
        <v>1</v>
      </c>
    </row>
    <row r="1106" spans="1:22" ht="15" x14ac:dyDescent="0.25">
      <c r="A1106" s="1" t="s">
        <v>1184</v>
      </c>
      <c r="B1106" s="14" t="s">
        <v>437</v>
      </c>
      <c r="C1106" s="14" t="s">
        <v>138</v>
      </c>
      <c r="D1106" s="1" t="s">
        <v>82</v>
      </c>
      <c r="E1106" s="1" t="s">
        <v>39</v>
      </c>
      <c r="F1106" s="14">
        <v>23</v>
      </c>
      <c r="G1106" s="15">
        <v>68</v>
      </c>
      <c r="H1106" s="15">
        <v>31</v>
      </c>
      <c r="I1106" s="15">
        <v>42</v>
      </c>
      <c r="J1106" s="15">
        <v>73</v>
      </c>
      <c r="K1106" s="15">
        <v>243</v>
      </c>
      <c r="L1106" s="4">
        <v>10</v>
      </c>
      <c r="M1106" s="3">
        <v>9.52</v>
      </c>
      <c r="N1106" s="4">
        <v>7</v>
      </c>
      <c r="O1106" s="3">
        <v>16.899999999999999</v>
      </c>
      <c r="P1106" s="4">
        <v>0</v>
      </c>
      <c r="Q1106" s="3">
        <v>13.89</v>
      </c>
      <c r="R1106" s="11">
        <f t="shared" si="85"/>
        <v>146.46213514991797</v>
      </c>
      <c r="S1106" s="12">
        <f t="shared" si="86"/>
        <v>0.60272483600789284</v>
      </c>
      <c r="T1106" s="11">
        <f t="shared" si="87"/>
        <v>389.46213514991797</v>
      </c>
      <c r="U1106" s="12">
        <f t="shared" si="88"/>
        <v>2.1538549286752642</v>
      </c>
      <c r="V1106" s="13">
        <f t="shared" si="89"/>
        <v>1</v>
      </c>
    </row>
    <row r="1107" spans="1:22" ht="15" x14ac:dyDescent="0.25">
      <c r="A1107" s="1" t="s">
        <v>1184</v>
      </c>
      <c r="B1107" s="14" t="s">
        <v>438</v>
      </c>
      <c r="C1107" s="14" t="s">
        <v>439</v>
      </c>
      <c r="D1107" s="1" t="s">
        <v>64</v>
      </c>
      <c r="E1107" s="1" t="s">
        <v>39</v>
      </c>
      <c r="F1107" s="14">
        <v>26</v>
      </c>
      <c r="G1107" s="15">
        <v>49</v>
      </c>
      <c r="H1107" s="15">
        <v>2</v>
      </c>
      <c r="I1107" s="15">
        <v>7</v>
      </c>
      <c r="J1107" s="15">
        <v>9</v>
      </c>
      <c r="K1107" s="15">
        <v>38</v>
      </c>
      <c r="L1107" s="4">
        <v>1</v>
      </c>
      <c r="M1107" s="3">
        <v>6.49</v>
      </c>
      <c r="N1107" s="4">
        <v>0</v>
      </c>
      <c r="O1107" s="3">
        <v>10.77</v>
      </c>
      <c r="P1107" s="4">
        <v>0</v>
      </c>
      <c r="Q1107" s="3">
        <v>33.33</v>
      </c>
      <c r="R1107" s="11">
        <f t="shared" si="85"/>
        <v>15.408320493066256</v>
      </c>
      <c r="S1107" s="12">
        <f t="shared" si="86"/>
        <v>0.40548211823858571</v>
      </c>
      <c r="T1107" s="11">
        <f t="shared" si="87"/>
        <v>53.408320493066256</v>
      </c>
      <c r="U1107" s="12">
        <f t="shared" si="88"/>
        <v>0.31445552026665829</v>
      </c>
      <c r="V1107" s="13">
        <f t="shared" si="89"/>
        <v>1</v>
      </c>
    </row>
    <row r="1108" spans="1:22" ht="15" x14ac:dyDescent="0.25">
      <c r="A1108" s="1" t="s">
        <v>1184</v>
      </c>
      <c r="B1108" s="14" t="s">
        <v>438</v>
      </c>
      <c r="C1108" s="14" t="s">
        <v>185</v>
      </c>
      <c r="D1108" s="1" t="s">
        <v>55</v>
      </c>
      <c r="E1108" s="1" t="s">
        <v>39</v>
      </c>
      <c r="F1108" s="14">
        <v>25</v>
      </c>
      <c r="G1108" s="15">
        <v>82</v>
      </c>
      <c r="H1108" s="15">
        <v>2</v>
      </c>
      <c r="I1108" s="15">
        <v>12</v>
      </c>
      <c r="J1108" s="15">
        <v>14</v>
      </c>
      <c r="K1108" s="15">
        <v>76</v>
      </c>
      <c r="L1108" s="4">
        <v>5</v>
      </c>
      <c r="M1108" s="3">
        <v>7.52</v>
      </c>
      <c r="N1108" s="4">
        <v>0</v>
      </c>
      <c r="O1108" s="3">
        <v>14.29</v>
      </c>
      <c r="P1108" s="4">
        <v>0</v>
      </c>
      <c r="Q1108" s="3">
        <v>6.67</v>
      </c>
      <c r="R1108" s="11">
        <f t="shared" si="85"/>
        <v>66.489361702127667</v>
      </c>
      <c r="S1108" s="12">
        <f t="shared" si="86"/>
        <v>0.87486002239641669</v>
      </c>
      <c r="T1108" s="11">
        <f t="shared" si="87"/>
        <v>142.48936170212767</v>
      </c>
      <c r="U1108" s="12">
        <f t="shared" si="88"/>
        <v>0.81084587441619105</v>
      </c>
      <c r="V1108" s="13">
        <f t="shared" si="89"/>
        <v>1</v>
      </c>
    </row>
    <row r="1109" spans="1:22" ht="15" x14ac:dyDescent="0.25">
      <c r="A1109" s="1" t="s">
        <v>1184</v>
      </c>
      <c r="B1109" s="14" t="s">
        <v>440</v>
      </c>
      <c r="C1109" s="14" t="s">
        <v>202</v>
      </c>
      <c r="D1109" s="1" t="s">
        <v>67</v>
      </c>
      <c r="E1109" s="1" t="s">
        <v>50</v>
      </c>
      <c r="F1109" s="14">
        <v>26</v>
      </c>
      <c r="G1109" s="15">
        <v>2</v>
      </c>
      <c r="H1109" s="15">
        <v>0</v>
      </c>
      <c r="I1109" s="15">
        <v>0</v>
      </c>
      <c r="J1109" s="15">
        <v>0</v>
      </c>
      <c r="K1109" s="15">
        <v>3</v>
      </c>
      <c r="L1109" s="4">
        <v>0</v>
      </c>
      <c r="M1109" s="3">
        <v>0</v>
      </c>
      <c r="N1109" s="4">
        <v>0</v>
      </c>
      <c r="O1109" s="3">
        <v>0</v>
      </c>
      <c r="P1109" s="4">
        <v>0</v>
      </c>
      <c r="R1109" s="11">
        <f t="shared" si="85"/>
        <v>0</v>
      </c>
      <c r="S1109" s="12">
        <f t="shared" si="86"/>
        <v>0</v>
      </c>
      <c r="T1109" s="11">
        <f t="shared" si="87"/>
        <v>3</v>
      </c>
      <c r="U1109" s="12">
        <f t="shared" si="88"/>
        <v>0</v>
      </c>
      <c r="V1109" s="13">
        <f t="shared" si="89"/>
        <v>0</v>
      </c>
    </row>
    <row r="1110" spans="1:22" ht="15" x14ac:dyDescent="0.25">
      <c r="A1110" s="1" t="s">
        <v>1184</v>
      </c>
      <c r="B1110" s="14" t="s">
        <v>441</v>
      </c>
      <c r="C1110" s="14" t="s">
        <v>228</v>
      </c>
      <c r="D1110" s="1" t="s">
        <v>210</v>
      </c>
      <c r="E1110" s="1" t="s">
        <v>31</v>
      </c>
      <c r="F1110" s="14">
        <v>34</v>
      </c>
      <c r="G1110" s="15">
        <v>62</v>
      </c>
      <c r="H1110" s="15">
        <v>10</v>
      </c>
      <c r="I1110" s="15">
        <v>13</v>
      </c>
      <c r="J1110" s="15">
        <v>23</v>
      </c>
      <c r="K1110" s="15">
        <v>108</v>
      </c>
      <c r="L1110" s="4">
        <v>5</v>
      </c>
      <c r="M1110" s="3">
        <v>6.17</v>
      </c>
      <c r="N1110" s="4">
        <v>0</v>
      </c>
      <c r="O1110" s="3">
        <v>7.14</v>
      </c>
      <c r="P1110" s="4">
        <v>3</v>
      </c>
      <c r="Q1110" s="3">
        <v>14.81</v>
      </c>
      <c r="R1110" s="11">
        <f t="shared" si="85"/>
        <v>101.29386053708946</v>
      </c>
      <c r="S1110" s="12">
        <f t="shared" si="86"/>
        <v>0.93790611608416163</v>
      </c>
      <c r="T1110" s="11">
        <f t="shared" si="87"/>
        <v>209.29386053708947</v>
      </c>
      <c r="U1110" s="12">
        <f t="shared" si="88"/>
        <v>1.6337719441466041</v>
      </c>
      <c r="V1110" s="13">
        <f t="shared" si="89"/>
        <v>0</v>
      </c>
    </row>
    <row r="1111" spans="1:22" ht="15" x14ac:dyDescent="0.25">
      <c r="A1111" s="1" t="s">
        <v>1184</v>
      </c>
      <c r="B1111" s="14" t="s">
        <v>442</v>
      </c>
      <c r="C1111" s="14" t="s">
        <v>81</v>
      </c>
      <c r="D1111" s="1" t="s">
        <v>89</v>
      </c>
      <c r="E1111" s="1" t="s">
        <v>39</v>
      </c>
      <c r="F1111" s="14">
        <v>24</v>
      </c>
      <c r="G1111" s="15">
        <v>81</v>
      </c>
      <c r="H1111" s="15">
        <v>2</v>
      </c>
      <c r="I1111" s="15">
        <v>10</v>
      </c>
      <c r="J1111" s="15">
        <v>12</v>
      </c>
      <c r="K1111" s="15">
        <v>60</v>
      </c>
      <c r="L1111" s="4">
        <v>4</v>
      </c>
      <c r="M1111" s="3">
        <v>8.32</v>
      </c>
      <c r="N1111" s="4">
        <v>0</v>
      </c>
      <c r="O1111" s="3">
        <v>20</v>
      </c>
      <c r="P1111" s="4">
        <v>0</v>
      </c>
      <c r="Q1111" s="3">
        <v>4.17</v>
      </c>
      <c r="R1111" s="11">
        <f t="shared" si="85"/>
        <v>48.07692307692308</v>
      </c>
      <c r="S1111" s="12">
        <f t="shared" si="86"/>
        <v>0.80128205128205132</v>
      </c>
      <c r="T1111" s="11">
        <f t="shared" si="87"/>
        <v>108.07692307692308</v>
      </c>
      <c r="U1111" s="12">
        <f t="shared" si="88"/>
        <v>0.59354226020892686</v>
      </c>
      <c r="V1111" s="13">
        <f t="shared" si="89"/>
        <v>1</v>
      </c>
    </row>
    <row r="1112" spans="1:22" ht="15" x14ac:dyDescent="0.25">
      <c r="A1112" s="1" t="s">
        <v>1184</v>
      </c>
      <c r="B1112" s="14" t="s">
        <v>443</v>
      </c>
      <c r="C1112" s="14" t="s">
        <v>444</v>
      </c>
      <c r="D1112" s="1" t="s">
        <v>162</v>
      </c>
      <c r="E1112" s="1" t="s">
        <v>39</v>
      </c>
      <c r="F1112" s="14">
        <v>26</v>
      </c>
      <c r="G1112" s="15">
        <v>1</v>
      </c>
      <c r="H1112" s="15">
        <v>0</v>
      </c>
      <c r="I1112" s="15">
        <v>0</v>
      </c>
      <c r="J1112" s="15">
        <v>0</v>
      </c>
      <c r="K1112" s="15">
        <v>0</v>
      </c>
      <c r="L1112" s="4">
        <v>0</v>
      </c>
      <c r="M1112" s="3">
        <v>0</v>
      </c>
      <c r="N1112" s="4">
        <v>0</v>
      </c>
      <c r="P1112" s="4">
        <v>0</v>
      </c>
      <c r="R1112" s="11">
        <f t="shared" si="85"/>
        <v>0</v>
      </c>
      <c r="S1112" s="12">
        <f t="shared" si="86"/>
        <v>0</v>
      </c>
      <c r="T1112" s="11">
        <f t="shared" si="87"/>
        <v>0</v>
      </c>
      <c r="U1112" s="12">
        <f t="shared" si="88"/>
        <v>0</v>
      </c>
      <c r="V1112" s="13">
        <f t="shared" si="89"/>
        <v>1</v>
      </c>
    </row>
    <row r="1113" spans="1:22" ht="15" x14ac:dyDescent="0.25">
      <c r="A1113" s="1" t="s">
        <v>1184</v>
      </c>
      <c r="B1113" s="14" t="s">
        <v>445</v>
      </c>
      <c r="C1113" s="14" t="s">
        <v>446</v>
      </c>
      <c r="D1113" s="1" t="s">
        <v>107</v>
      </c>
      <c r="E1113" s="1" t="s">
        <v>31</v>
      </c>
      <c r="F1113" s="14">
        <v>39</v>
      </c>
      <c r="G1113" s="15">
        <v>78</v>
      </c>
      <c r="H1113" s="15">
        <v>21</v>
      </c>
      <c r="I1113" s="15">
        <v>27</v>
      </c>
      <c r="J1113" s="15">
        <v>48</v>
      </c>
      <c r="K1113" s="15">
        <v>226</v>
      </c>
      <c r="L1113" s="4">
        <v>9</v>
      </c>
      <c r="M1113" s="3">
        <v>8.42</v>
      </c>
      <c r="N1113" s="4">
        <v>5</v>
      </c>
      <c r="O1113" s="3">
        <v>11.74</v>
      </c>
      <c r="P1113" s="4">
        <v>0</v>
      </c>
      <c r="Q1113" s="3" t="s">
        <v>27</v>
      </c>
      <c r="R1113" s="11">
        <f t="shared" si="85"/>
        <v>149.47779886455143</v>
      </c>
      <c r="S1113" s="12">
        <f t="shared" si="86"/>
        <v>0.66140618966615683</v>
      </c>
      <c r="T1113" s="11">
        <f t="shared" si="87"/>
        <v>375.47779886455146</v>
      </c>
      <c r="U1113" s="12">
        <f t="shared" si="88"/>
        <v>1.9163820367250184</v>
      </c>
      <c r="V1113" s="13">
        <f t="shared" si="89"/>
        <v>0</v>
      </c>
    </row>
    <row r="1114" spans="1:22" ht="15" x14ac:dyDescent="0.25">
      <c r="A1114" s="1" t="s">
        <v>1184</v>
      </c>
      <c r="B1114" s="14" t="s">
        <v>447</v>
      </c>
      <c r="C1114" s="14" t="s">
        <v>330</v>
      </c>
      <c r="D1114" s="1" t="s">
        <v>58</v>
      </c>
      <c r="E1114" s="1" t="s">
        <v>26</v>
      </c>
      <c r="F1114" s="14">
        <v>31</v>
      </c>
      <c r="G1114" s="15">
        <v>50</v>
      </c>
      <c r="H1114" s="15">
        <v>5</v>
      </c>
      <c r="I1114" s="15">
        <v>7</v>
      </c>
      <c r="J1114" s="15">
        <v>12</v>
      </c>
      <c r="K1114" s="15">
        <v>63</v>
      </c>
      <c r="L1114" s="4">
        <v>3</v>
      </c>
      <c r="M1114" s="3">
        <v>8.11</v>
      </c>
      <c r="N1114" s="4">
        <v>0</v>
      </c>
      <c r="O1114" s="3">
        <v>0</v>
      </c>
      <c r="P1114" s="4">
        <v>0</v>
      </c>
      <c r="Q1114" s="3">
        <v>10</v>
      </c>
      <c r="R1114" s="11">
        <f t="shared" si="85"/>
        <v>36.991368680641187</v>
      </c>
      <c r="S1114" s="12">
        <f t="shared" si="86"/>
        <v>0.58716458223239976</v>
      </c>
      <c r="T1114" s="11">
        <f t="shared" si="87"/>
        <v>99.991368680641187</v>
      </c>
      <c r="U1114" s="12">
        <f t="shared" si="88"/>
        <v>0.7398273736128238</v>
      </c>
      <c r="V1114" s="13">
        <f t="shared" si="89"/>
        <v>0</v>
      </c>
    </row>
    <row r="1115" spans="1:22" ht="15" x14ac:dyDescent="0.25">
      <c r="A1115" s="1" t="s">
        <v>1184</v>
      </c>
      <c r="B1115" s="14" t="s">
        <v>448</v>
      </c>
      <c r="C1115" s="14" t="s">
        <v>449</v>
      </c>
      <c r="D1115" s="1" t="s">
        <v>49</v>
      </c>
      <c r="E1115" s="1" t="s">
        <v>50</v>
      </c>
      <c r="F1115" s="14">
        <v>29</v>
      </c>
      <c r="G1115" s="15">
        <v>65</v>
      </c>
      <c r="H1115" s="15">
        <v>22</v>
      </c>
      <c r="I1115" s="15">
        <v>20</v>
      </c>
      <c r="J1115" s="15">
        <v>42</v>
      </c>
      <c r="K1115" s="15">
        <v>168</v>
      </c>
      <c r="L1115" s="4">
        <v>7</v>
      </c>
      <c r="M1115" s="3">
        <v>8.76</v>
      </c>
      <c r="N1115" s="4">
        <v>2</v>
      </c>
      <c r="O1115" s="3">
        <v>12.03</v>
      </c>
      <c r="P1115" s="4">
        <v>0</v>
      </c>
      <c r="Q1115" s="3">
        <v>0</v>
      </c>
      <c r="R1115" s="11">
        <f t="shared" si="85"/>
        <v>96.533779705986177</v>
      </c>
      <c r="S1115" s="12">
        <f t="shared" si="86"/>
        <v>0.57460583158325107</v>
      </c>
      <c r="T1115" s="11">
        <f t="shared" si="87"/>
        <v>264.53377970598615</v>
      </c>
      <c r="U1115" s="12">
        <f t="shared" si="88"/>
        <v>1.4851350723997874</v>
      </c>
      <c r="V1115" s="13">
        <f t="shared" si="89"/>
        <v>0</v>
      </c>
    </row>
    <row r="1116" spans="1:22" ht="15" x14ac:dyDescent="0.25">
      <c r="A1116" s="1" t="s">
        <v>1184</v>
      </c>
      <c r="B1116" s="14" t="s">
        <v>450</v>
      </c>
      <c r="C1116" s="14" t="s">
        <v>451</v>
      </c>
      <c r="D1116" s="1" t="s">
        <v>53</v>
      </c>
      <c r="E1116" s="1" t="s">
        <v>39</v>
      </c>
      <c r="F1116" s="14">
        <v>27</v>
      </c>
      <c r="G1116" s="15">
        <v>81</v>
      </c>
      <c r="H1116" s="15">
        <v>6</v>
      </c>
      <c r="I1116" s="15">
        <v>33</v>
      </c>
      <c r="J1116" s="15">
        <v>39</v>
      </c>
      <c r="K1116" s="15">
        <v>148</v>
      </c>
      <c r="L1116" s="4">
        <v>9</v>
      </c>
      <c r="M1116" s="3">
        <v>7.91</v>
      </c>
      <c r="N1116" s="4">
        <v>5</v>
      </c>
      <c r="O1116" s="3">
        <v>14.41</v>
      </c>
      <c r="P1116" s="4">
        <v>0</v>
      </c>
      <c r="Q1116" s="3">
        <v>6.25</v>
      </c>
      <c r="R1116" s="11">
        <f t="shared" si="85"/>
        <v>148.4781515856298</v>
      </c>
      <c r="S1116" s="12">
        <f t="shared" si="86"/>
        <v>1.003230753956958</v>
      </c>
      <c r="T1116" s="11">
        <f t="shared" si="87"/>
        <v>296.4781515856298</v>
      </c>
      <c r="U1116" s="12">
        <f t="shared" si="88"/>
        <v>1.8330635998225902</v>
      </c>
      <c r="V1116" s="13">
        <f t="shared" si="89"/>
        <v>1</v>
      </c>
    </row>
    <row r="1117" spans="1:22" ht="15" x14ac:dyDescent="0.25">
      <c r="A1117" s="1" t="s">
        <v>1184</v>
      </c>
      <c r="B1117" s="14" t="s">
        <v>452</v>
      </c>
      <c r="C1117" s="14" t="s">
        <v>76</v>
      </c>
      <c r="D1117" s="1" t="s">
        <v>84</v>
      </c>
      <c r="E1117" s="1" t="s">
        <v>39</v>
      </c>
      <c r="F1117" s="14">
        <v>28</v>
      </c>
      <c r="G1117" s="15">
        <v>48</v>
      </c>
      <c r="H1117" s="15">
        <v>3</v>
      </c>
      <c r="I1117" s="15">
        <v>6</v>
      </c>
      <c r="J1117" s="15">
        <v>9</v>
      </c>
      <c r="K1117" s="15">
        <v>22</v>
      </c>
      <c r="L1117" s="4">
        <v>4</v>
      </c>
      <c r="M1117" s="3">
        <v>9.16</v>
      </c>
      <c r="N1117" s="4">
        <v>0</v>
      </c>
      <c r="O1117" s="3">
        <v>11.11</v>
      </c>
      <c r="P1117" s="4">
        <v>0</v>
      </c>
      <c r="Q1117" s="3">
        <v>9.09</v>
      </c>
      <c r="R1117" s="11">
        <f t="shared" si="85"/>
        <v>43.668122270742359</v>
      </c>
      <c r="S1117" s="12">
        <f t="shared" si="86"/>
        <v>1.9849146486701073</v>
      </c>
      <c r="T1117" s="11">
        <f t="shared" si="87"/>
        <v>65.668122270742359</v>
      </c>
      <c r="U1117" s="12">
        <f t="shared" si="88"/>
        <v>0.90975254730713251</v>
      </c>
      <c r="V1117" s="13">
        <f t="shared" si="89"/>
        <v>1</v>
      </c>
    </row>
    <row r="1118" spans="1:22" ht="15" x14ac:dyDescent="0.25">
      <c r="A1118" s="1" t="s">
        <v>1184</v>
      </c>
      <c r="B1118" s="14" t="s">
        <v>1238</v>
      </c>
      <c r="C1118" s="14" t="s">
        <v>185</v>
      </c>
      <c r="D1118" s="1" t="s">
        <v>64</v>
      </c>
      <c r="E1118" s="1" t="s">
        <v>26</v>
      </c>
      <c r="F1118" s="14">
        <v>20</v>
      </c>
      <c r="G1118" s="15">
        <v>1</v>
      </c>
      <c r="H1118" s="15">
        <v>0</v>
      </c>
      <c r="I1118" s="15">
        <v>1</v>
      </c>
      <c r="J1118" s="15">
        <v>1</v>
      </c>
      <c r="K1118" s="15">
        <v>0</v>
      </c>
      <c r="L1118" s="4">
        <v>0</v>
      </c>
      <c r="M1118" s="3">
        <v>100</v>
      </c>
      <c r="N1118" s="4">
        <v>0</v>
      </c>
      <c r="P1118" s="4">
        <v>0</v>
      </c>
      <c r="R1118" s="11">
        <f t="shared" si="85"/>
        <v>0</v>
      </c>
      <c r="S1118" s="12">
        <f t="shared" si="86"/>
        <v>0</v>
      </c>
      <c r="T1118" s="11">
        <f t="shared" si="87"/>
        <v>0</v>
      </c>
      <c r="U1118" s="12">
        <f t="shared" si="88"/>
        <v>0</v>
      </c>
      <c r="V1118" s="13">
        <f t="shared" si="89"/>
        <v>0</v>
      </c>
    </row>
    <row r="1119" spans="1:22" ht="15" x14ac:dyDescent="0.25">
      <c r="A1119" s="1" t="s">
        <v>1184</v>
      </c>
      <c r="B1119" s="14" t="s">
        <v>453</v>
      </c>
      <c r="C1119" s="14" t="s">
        <v>217</v>
      </c>
      <c r="D1119" s="1" t="s">
        <v>181</v>
      </c>
      <c r="E1119" s="1" t="s">
        <v>50</v>
      </c>
      <c r="F1119" s="14">
        <v>28</v>
      </c>
      <c r="G1119" s="15">
        <v>74</v>
      </c>
      <c r="H1119" s="15">
        <v>5</v>
      </c>
      <c r="I1119" s="15">
        <v>5</v>
      </c>
      <c r="J1119" s="15">
        <v>10</v>
      </c>
      <c r="K1119" s="15">
        <v>90</v>
      </c>
      <c r="L1119" s="4">
        <v>3</v>
      </c>
      <c r="M1119" s="3">
        <v>4.0999999999999996</v>
      </c>
      <c r="N1119" s="4">
        <v>0</v>
      </c>
      <c r="O1119" s="3">
        <v>27.27</v>
      </c>
      <c r="P1119" s="4">
        <v>0</v>
      </c>
      <c r="Q1119" s="3">
        <v>0</v>
      </c>
      <c r="R1119" s="11">
        <f t="shared" si="85"/>
        <v>73.170731707317088</v>
      </c>
      <c r="S1119" s="12">
        <f t="shared" si="86"/>
        <v>0.81300813008130102</v>
      </c>
      <c r="T1119" s="11">
        <f t="shared" si="87"/>
        <v>163.17073170731709</v>
      </c>
      <c r="U1119" s="12">
        <f t="shared" si="88"/>
        <v>0.98879367172050114</v>
      </c>
      <c r="V1119" s="13">
        <f t="shared" si="89"/>
        <v>0</v>
      </c>
    </row>
    <row r="1120" spans="1:22" ht="15" x14ac:dyDescent="0.25">
      <c r="A1120" s="1" t="s">
        <v>1184</v>
      </c>
      <c r="B1120" s="14" t="s">
        <v>454</v>
      </c>
      <c r="C1120" s="14" t="s">
        <v>236</v>
      </c>
      <c r="D1120" s="1" t="s">
        <v>181</v>
      </c>
      <c r="E1120" s="1" t="s">
        <v>26</v>
      </c>
      <c r="F1120" s="14">
        <v>32</v>
      </c>
      <c r="G1120" s="15">
        <v>52</v>
      </c>
      <c r="H1120" s="15">
        <v>7</v>
      </c>
      <c r="I1120" s="15">
        <v>9</v>
      </c>
      <c r="J1120" s="15">
        <v>16</v>
      </c>
      <c r="K1120" s="15">
        <v>60</v>
      </c>
      <c r="L1120" s="4">
        <v>6</v>
      </c>
      <c r="M1120" s="3">
        <v>8.02</v>
      </c>
      <c r="N1120" s="4">
        <v>3</v>
      </c>
      <c r="O1120" s="3">
        <v>15.19</v>
      </c>
      <c r="P1120" s="4">
        <v>0</v>
      </c>
      <c r="Q1120" s="3">
        <v>10</v>
      </c>
      <c r="R1120" s="11">
        <f t="shared" si="85"/>
        <v>94.562802999085562</v>
      </c>
      <c r="S1120" s="12">
        <f t="shared" si="86"/>
        <v>1.576046716651426</v>
      </c>
      <c r="T1120" s="11">
        <f t="shared" si="87"/>
        <v>154.56280299908556</v>
      </c>
      <c r="U1120" s="12">
        <f t="shared" si="88"/>
        <v>1.8185154422901069</v>
      </c>
      <c r="V1120" s="13">
        <f t="shared" si="89"/>
        <v>0</v>
      </c>
    </row>
    <row r="1121" spans="1:22" ht="15" x14ac:dyDescent="0.25">
      <c r="A1121" s="1" t="s">
        <v>1184</v>
      </c>
      <c r="B1121" s="14" t="s">
        <v>455</v>
      </c>
      <c r="C1121" s="14" t="s">
        <v>180</v>
      </c>
      <c r="D1121" s="1" t="s">
        <v>61</v>
      </c>
      <c r="E1121" s="1" t="s">
        <v>39</v>
      </c>
      <c r="F1121" s="14">
        <v>26</v>
      </c>
      <c r="G1121" s="15">
        <v>82</v>
      </c>
      <c r="H1121" s="15">
        <v>3</v>
      </c>
      <c r="I1121" s="15">
        <v>23</v>
      </c>
      <c r="J1121" s="15">
        <v>26</v>
      </c>
      <c r="K1121" s="15">
        <v>135</v>
      </c>
      <c r="L1121" s="4">
        <v>8</v>
      </c>
      <c r="M1121" s="3">
        <v>7.59</v>
      </c>
      <c r="N1121" s="4">
        <v>2</v>
      </c>
      <c r="O1121" s="3">
        <v>13.64</v>
      </c>
      <c r="P1121" s="4">
        <v>1</v>
      </c>
      <c r="Q1121" s="3">
        <v>15.22</v>
      </c>
      <c r="R1121" s="11">
        <f t="shared" si="85"/>
        <v>126.63490336442257</v>
      </c>
      <c r="S1121" s="12">
        <f t="shared" si="86"/>
        <v>0.938036321217945</v>
      </c>
      <c r="T1121" s="11">
        <f t="shared" si="87"/>
        <v>261.6349033644226</v>
      </c>
      <c r="U1121" s="12">
        <f t="shared" si="88"/>
        <v>1.5443280898100313</v>
      </c>
      <c r="V1121" s="13">
        <f t="shared" si="89"/>
        <v>1</v>
      </c>
    </row>
    <row r="1122" spans="1:22" ht="15" x14ac:dyDescent="0.25">
      <c r="A1122" s="1" t="s">
        <v>1184</v>
      </c>
      <c r="B1122" s="14" t="s">
        <v>456</v>
      </c>
      <c r="C1122" s="14" t="s">
        <v>236</v>
      </c>
      <c r="D1122" s="1" t="s">
        <v>49</v>
      </c>
      <c r="E1122" s="1" t="s">
        <v>26</v>
      </c>
      <c r="F1122" s="14">
        <v>32</v>
      </c>
      <c r="G1122" s="15">
        <v>15</v>
      </c>
      <c r="H1122" s="15">
        <v>3</v>
      </c>
      <c r="I1122" s="15">
        <v>3</v>
      </c>
      <c r="J1122" s="15">
        <v>6</v>
      </c>
      <c r="K1122" s="15">
        <v>30</v>
      </c>
      <c r="L1122" s="4">
        <v>1</v>
      </c>
      <c r="M1122" s="3">
        <v>10.23</v>
      </c>
      <c r="N1122" s="4">
        <v>0</v>
      </c>
      <c r="O1122" s="3">
        <v>10</v>
      </c>
      <c r="P1122" s="4">
        <v>0</v>
      </c>
      <c r="R1122" s="11">
        <f t="shared" si="85"/>
        <v>9.7751710654936463</v>
      </c>
      <c r="S1122" s="12">
        <f t="shared" si="86"/>
        <v>0.32583903551645488</v>
      </c>
      <c r="T1122" s="11">
        <f t="shared" si="87"/>
        <v>39.775171065493645</v>
      </c>
      <c r="U1122" s="12">
        <f t="shared" si="88"/>
        <v>0.65167807103290976</v>
      </c>
      <c r="V1122" s="13">
        <f t="shared" si="89"/>
        <v>0</v>
      </c>
    </row>
    <row r="1123" spans="1:22" ht="15" x14ac:dyDescent="0.25">
      <c r="A1123" s="1" t="s">
        <v>1184</v>
      </c>
      <c r="B1123" s="14" t="s">
        <v>457</v>
      </c>
      <c r="C1123" s="14" t="s">
        <v>458</v>
      </c>
      <c r="D1123" s="1" t="s">
        <v>110</v>
      </c>
      <c r="E1123" s="1" t="s">
        <v>39</v>
      </c>
      <c r="F1123" s="14">
        <v>34</v>
      </c>
      <c r="G1123" s="15">
        <v>81</v>
      </c>
      <c r="H1123" s="15">
        <v>6</v>
      </c>
      <c r="I1123" s="15">
        <v>27</v>
      </c>
      <c r="J1123" s="15">
        <v>33</v>
      </c>
      <c r="K1123" s="15">
        <v>143</v>
      </c>
      <c r="L1123" s="4">
        <v>12</v>
      </c>
      <c r="M1123" s="3">
        <v>8.41</v>
      </c>
      <c r="N1123" s="4">
        <v>3</v>
      </c>
      <c r="O1123" s="3">
        <v>8.74</v>
      </c>
      <c r="P1123" s="4">
        <v>2</v>
      </c>
      <c r="Q1123" s="3">
        <v>16.22</v>
      </c>
      <c r="R1123" s="11">
        <f t="shared" si="85"/>
        <v>189.34267606977201</v>
      </c>
      <c r="S1123" s="12">
        <f t="shared" si="86"/>
        <v>1.3240746578305735</v>
      </c>
      <c r="T1123" s="11">
        <f t="shared" si="87"/>
        <v>332.34267606977198</v>
      </c>
      <c r="U1123" s="12">
        <f t="shared" si="88"/>
        <v>2.3375639020959507</v>
      </c>
      <c r="V1123" s="13">
        <f t="shared" si="89"/>
        <v>1</v>
      </c>
    </row>
    <row r="1124" spans="1:22" ht="15" x14ac:dyDescent="0.25">
      <c r="A1124" s="1" t="s">
        <v>1184</v>
      </c>
      <c r="B1124" s="14" t="s">
        <v>459</v>
      </c>
      <c r="C1124" s="14" t="s">
        <v>460</v>
      </c>
      <c r="D1124" s="1" t="s">
        <v>55</v>
      </c>
      <c r="E1124" s="1" t="s">
        <v>26</v>
      </c>
      <c r="F1124" s="14">
        <v>31</v>
      </c>
      <c r="G1124" s="15">
        <v>82</v>
      </c>
      <c r="H1124" s="15">
        <v>18</v>
      </c>
      <c r="I1124" s="15">
        <v>24</v>
      </c>
      <c r="J1124" s="15">
        <v>42</v>
      </c>
      <c r="K1124" s="15">
        <v>143</v>
      </c>
      <c r="L1124" s="4">
        <v>10</v>
      </c>
      <c r="M1124" s="3">
        <v>7.37</v>
      </c>
      <c r="N1124" s="4">
        <v>5</v>
      </c>
      <c r="O1124" s="3">
        <v>16.739999999999998</v>
      </c>
      <c r="P1124" s="4">
        <v>1</v>
      </c>
      <c r="Q1124" s="3">
        <v>7.41</v>
      </c>
      <c r="R1124" s="11">
        <f t="shared" si="85"/>
        <v>179.04906522092242</v>
      </c>
      <c r="S1124" s="12">
        <f t="shared" si="86"/>
        <v>1.2520913651812757</v>
      </c>
      <c r="T1124" s="11">
        <f t="shared" si="87"/>
        <v>322.04906522092244</v>
      </c>
      <c r="U1124" s="12">
        <f t="shared" si="88"/>
        <v>2.1835251856210052</v>
      </c>
      <c r="V1124" s="13">
        <f t="shared" si="89"/>
        <v>0</v>
      </c>
    </row>
    <row r="1125" spans="1:22" ht="15" x14ac:dyDescent="0.25">
      <c r="A1125" s="1" t="s">
        <v>1184</v>
      </c>
      <c r="B1125" s="14" t="s">
        <v>461</v>
      </c>
      <c r="C1125" s="14" t="s">
        <v>426</v>
      </c>
      <c r="D1125" s="1" t="s">
        <v>58</v>
      </c>
      <c r="E1125" s="1" t="s">
        <v>39</v>
      </c>
      <c r="F1125" s="14">
        <v>29</v>
      </c>
      <c r="G1125" s="15">
        <v>81</v>
      </c>
      <c r="H1125" s="15">
        <v>1</v>
      </c>
      <c r="I1125" s="15">
        <v>9</v>
      </c>
      <c r="J1125" s="15">
        <v>10</v>
      </c>
      <c r="K1125" s="15">
        <v>70</v>
      </c>
      <c r="L1125" s="4">
        <v>4</v>
      </c>
      <c r="M1125" s="3">
        <v>7.46</v>
      </c>
      <c r="N1125" s="4">
        <v>0</v>
      </c>
      <c r="O1125" s="3">
        <v>0</v>
      </c>
      <c r="P1125" s="4">
        <v>0</v>
      </c>
      <c r="Q1125" s="3">
        <v>7.89</v>
      </c>
      <c r="R1125" s="11">
        <f t="shared" si="85"/>
        <v>53.619302949061662</v>
      </c>
      <c r="S1125" s="12">
        <f t="shared" si="86"/>
        <v>0.76599004212945232</v>
      </c>
      <c r="T1125" s="11">
        <f t="shared" si="87"/>
        <v>123.61930294906166</v>
      </c>
      <c r="U1125" s="12">
        <f t="shared" si="88"/>
        <v>0.66196670307483529</v>
      </c>
      <c r="V1125" s="13">
        <f t="shared" si="89"/>
        <v>1</v>
      </c>
    </row>
    <row r="1126" spans="1:22" ht="15" x14ac:dyDescent="0.25">
      <c r="A1126" s="1" t="s">
        <v>1184</v>
      </c>
      <c r="B1126" s="14" t="s">
        <v>462</v>
      </c>
      <c r="C1126" s="14" t="s">
        <v>463</v>
      </c>
      <c r="D1126" s="1" t="s">
        <v>134</v>
      </c>
      <c r="E1126" s="1" t="s">
        <v>31</v>
      </c>
      <c r="F1126" s="14">
        <v>22</v>
      </c>
      <c r="G1126" s="15">
        <v>55</v>
      </c>
      <c r="H1126" s="15">
        <v>6</v>
      </c>
      <c r="I1126" s="15">
        <v>15</v>
      </c>
      <c r="J1126" s="15">
        <v>21</v>
      </c>
      <c r="K1126" s="15">
        <v>64</v>
      </c>
      <c r="L1126" s="4">
        <v>7</v>
      </c>
      <c r="M1126" s="3">
        <v>12.17</v>
      </c>
      <c r="N1126" s="4">
        <v>0</v>
      </c>
      <c r="O1126" s="3">
        <v>0</v>
      </c>
      <c r="P1126" s="4">
        <v>1</v>
      </c>
      <c r="Q1126" s="3">
        <v>12.5</v>
      </c>
      <c r="R1126" s="11">
        <f t="shared" si="85"/>
        <v>65.518488085456028</v>
      </c>
      <c r="S1126" s="12">
        <f t="shared" si="86"/>
        <v>1.0237263763352504</v>
      </c>
      <c r="T1126" s="11">
        <f t="shared" si="87"/>
        <v>129.51848808545603</v>
      </c>
      <c r="U1126" s="12">
        <f t="shared" si="88"/>
        <v>1.1912452379173823</v>
      </c>
      <c r="V1126" s="13">
        <f t="shared" si="89"/>
        <v>0</v>
      </c>
    </row>
    <row r="1127" spans="1:22" ht="15" x14ac:dyDescent="0.25">
      <c r="A1127" s="1" t="s">
        <v>1184</v>
      </c>
      <c r="B1127" s="14" t="s">
        <v>1239</v>
      </c>
      <c r="C1127" s="14" t="s">
        <v>79</v>
      </c>
      <c r="D1127" s="1" t="s">
        <v>49</v>
      </c>
      <c r="E1127" s="1" t="s">
        <v>26</v>
      </c>
      <c r="F1127" s="14">
        <v>23</v>
      </c>
      <c r="G1127" s="15">
        <v>5</v>
      </c>
      <c r="H1127" s="15">
        <v>1</v>
      </c>
      <c r="I1127" s="15">
        <v>1</v>
      </c>
      <c r="J1127" s="15">
        <v>2</v>
      </c>
      <c r="K1127" s="15">
        <v>9</v>
      </c>
      <c r="L1127" s="4">
        <v>0</v>
      </c>
      <c r="M1127" s="3">
        <v>5.71</v>
      </c>
      <c r="N1127" s="4">
        <v>0</v>
      </c>
      <c r="O1127" s="3">
        <v>0</v>
      </c>
      <c r="P1127" s="4">
        <v>0</v>
      </c>
      <c r="Q1127" s="3" t="s">
        <v>27</v>
      </c>
      <c r="R1127" s="11">
        <f t="shared" si="85"/>
        <v>0</v>
      </c>
      <c r="S1127" s="12">
        <f t="shared" si="86"/>
        <v>0</v>
      </c>
      <c r="T1127" s="11">
        <f t="shared" si="87"/>
        <v>9</v>
      </c>
      <c r="U1127" s="12">
        <f t="shared" si="88"/>
        <v>0</v>
      </c>
      <c r="V1127" s="13">
        <f t="shared" si="89"/>
        <v>0</v>
      </c>
    </row>
    <row r="1128" spans="1:22" ht="15" x14ac:dyDescent="0.25">
      <c r="A1128" s="1" t="s">
        <v>1184</v>
      </c>
      <c r="B1128" s="14" t="s">
        <v>464</v>
      </c>
      <c r="C1128" s="14" t="s">
        <v>347</v>
      </c>
      <c r="D1128" s="1" t="s">
        <v>84</v>
      </c>
      <c r="E1128" s="1" t="s">
        <v>26</v>
      </c>
      <c r="F1128" s="14">
        <v>21</v>
      </c>
      <c r="G1128" s="15">
        <v>74</v>
      </c>
      <c r="H1128" s="15">
        <v>11</v>
      </c>
      <c r="I1128" s="15">
        <v>20</v>
      </c>
      <c r="J1128" s="15">
        <v>31</v>
      </c>
      <c r="K1128" s="15">
        <v>97</v>
      </c>
      <c r="L1128" s="4">
        <v>9</v>
      </c>
      <c r="M1128" s="3">
        <v>8.6999999999999993</v>
      </c>
      <c r="N1128" s="4">
        <v>0</v>
      </c>
      <c r="O1128" s="3">
        <v>8.6999999999999993</v>
      </c>
      <c r="P1128" s="4">
        <v>0</v>
      </c>
      <c r="Q1128" s="3">
        <v>14.29</v>
      </c>
      <c r="R1128" s="11">
        <f t="shared" si="85"/>
        <v>103.44827586206897</v>
      </c>
      <c r="S1128" s="12">
        <f t="shared" si="86"/>
        <v>1.0664770707429791</v>
      </c>
      <c r="T1128" s="11">
        <f t="shared" si="87"/>
        <v>200.44827586206895</v>
      </c>
      <c r="U1128" s="12">
        <f t="shared" si="88"/>
        <v>1.3979496738117427</v>
      </c>
      <c r="V1128" s="13">
        <f t="shared" si="89"/>
        <v>0</v>
      </c>
    </row>
    <row r="1129" spans="1:22" ht="15" x14ac:dyDescent="0.25">
      <c r="A1129" s="1" t="s">
        <v>1184</v>
      </c>
      <c r="B1129" s="14" t="s">
        <v>1240</v>
      </c>
      <c r="C1129" s="14" t="s">
        <v>170</v>
      </c>
      <c r="D1129" s="1" t="s">
        <v>49</v>
      </c>
      <c r="E1129" s="1" t="s">
        <v>39</v>
      </c>
      <c r="F1129" s="14">
        <v>26</v>
      </c>
      <c r="G1129" s="15">
        <v>7</v>
      </c>
      <c r="H1129" s="15">
        <v>0</v>
      </c>
      <c r="I1129" s="15">
        <v>1</v>
      </c>
      <c r="J1129" s="15">
        <v>1</v>
      </c>
      <c r="K1129" s="15">
        <v>6</v>
      </c>
      <c r="L1129" s="4">
        <v>1</v>
      </c>
      <c r="M1129" s="3">
        <v>7.55</v>
      </c>
      <c r="N1129" s="4">
        <v>0</v>
      </c>
      <c r="O1129" s="3">
        <v>0</v>
      </c>
      <c r="P1129" s="4">
        <v>0</v>
      </c>
      <c r="Q1129" s="3">
        <v>50</v>
      </c>
      <c r="R1129" s="11">
        <f t="shared" si="85"/>
        <v>13.245033112582782</v>
      </c>
      <c r="S1129" s="12">
        <f t="shared" si="86"/>
        <v>2.2075055187637971</v>
      </c>
      <c r="T1129" s="11">
        <f t="shared" si="87"/>
        <v>19.245033112582782</v>
      </c>
      <c r="U1129" s="12">
        <f t="shared" si="88"/>
        <v>1.8921475875118259</v>
      </c>
      <c r="V1129" s="13">
        <f t="shared" si="89"/>
        <v>1</v>
      </c>
    </row>
    <row r="1130" spans="1:22" ht="15" x14ac:dyDescent="0.25">
      <c r="A1130" s="1" t="s">
        <v>1184</v>
      </c>
      <c r="B1130" s="14" t="s">
        <v>465</v>
      </c>
      <c r="C1130" s="14" t="s">
        <v>381</v>
      </c>
      <c r="D1130" s="1" t="s">
        <v>55</v>
      </c>
      <c r="E1130" s="1" t="s">
        <v>39</v>
      </c>
      <c r="F1130" s="14">
        <v>25</v>
      </c>
      <c r="G1130" s="15">
        <v>69</v>
      </c>
      <c r="H1130" s="15">
        <v>4</v>
      </c>
      <c r="I1130" s="15">
        <v>8</v>
      </c>
      <c r="J1130" s="15">
        <v>12</v>
      </c>
      <c r="K1130" s="15">
        <v>95</v>
      </c>
      <c r="L1130" s="4">
        <v>1</v>
      </c>
      <c r="M1130" s="3">
        <v>3.93</v>
      </c>
      <c r="N1130" s="4">
        <v>3</v>
      </c>
      <c r="O1130" s="3">
        <v>9.93</v>
      </c>
      <c r="P1130" s="4">
        <v>0</v>
      </c>
      <c r="Q1130" s="3">
        <v>0</v>
      </c>
      <c r="R1130" s="11">
        <f t="shared" si="85"/>
        <v>55.656772983402902</v>
      </c>
      <c r="S1130" s="12">
        <f t="shared" si="86"/>
        <v>0.58586076824634636</v>
      </c>
      <c r="T1130" s="11">
        <f t="shared" si="87"/>
        <v>150.6567729834029</v>
      </c>
      <c r="U1130" s="12">
        <f t="shared" si="88"/>
        <v>0.80661989831018699</v>
      </c>
      <c r="V1130" s="13">
        <f t="shared" si="89"/>
        <v>1</v>
      </c>
    </row>
    <row r="1131" spans="1:22" ht="15" x14ac:dyDescent="0.25">
      <c r="A1131" s="1" t="s">
        <v>1184</v>
      </c>
      <c r="B1131" s="14" t="s">
        <v>467</v>
      </c>
      <c r="C1131" s="14" t="s">
        <v>426</v>
      </c>
      <c r="D1131" s="1" t="s">
        <v>162</v>
      </c>
      <c r="E1131" s="1" t="s">
        <v>31</v>
      </c>
      <c r="F1131" s="14">
        <v>26</v>
      </c>
      <c r="G1131" s="15">
        <v>82</v>
      </c>
      <c r="H1131" s="15">
        <v>30</v>
      </c>
      <c r="I1131" s="15">
        <v>30</v>
      </c>
      <c r="J1131" s="15">
        <v>60</v>
      </c>
      <c r="K1131" s="15">
        <v>210</v>
      </c>
      <c r="L1131" s="4">
        <v>12</v>
      </c>
      <c r="M1131" s="3">
        <v>10.47</v>
      </c>
      <c r="N1131" s="4">
        <v>5</v>
      </c>
      <c r="O1131" s="3">
        <v>17.899999999999999</v>
      </c>
      <c r="P1131" s="4">
        <v>0</v>
      </c>
      <c r="Q1131" s="3">
        <v>4.55</v>
      </c>
      <c r="R1131" s="11">
        <f t="shared" si="85"/>
        <v>142.54614140961405</v>
      </c>
      <c r="S1131" s="12">
        <f t="shared" si="86"/>
        <v>0.67879114956959075</v>
      </c>
      <c r="T1131" s="11">
        <f t="shared" si="87"/>
        <v>352.54614140961405</v>
      </c>
      <c r="U1131" s="12">
        <f t="shared" si="88"/>
        <v>1.7383675781660251</v>
      </c>
      <c r="V1131" s="13">
        <f t="shared" si="89"/>
        <v>0</v>
      </c>
    </row>
    <row r="1132" spans="1:22" ht="15" x14ac:dyDescent="0.25">
      <c r="A1132" s="1" t="s">
        <v>1184</v>
      </c>
      <c r="B1132" s="14" t="s">
        <v>470</v>
      </c>
      <c r="C1132" s="14" t="s">
        <v>125</v>
      </c>
      <c r="D1132" s="1" t="s">
        <v>64</v>
      </c>
      <c r="E1132" s="1" t="s">
        <v>39</v>
      </c>
      <c r="F1132" s="14">
        <v>36</v>
      </c>
      <c r="G1132" s="15">
        <v>78</v>
      </c>
      <c r="H1132" s="15">
        <v>2</v>
      </c>
      <c r="I1132" s="15">
        <v>17</v>
      </c>
      <c r="J1132" s="15">
        <v>19</v>
      </c>
      <c r="K1132" s="15">
        <v>56</v>
      </c>
      <c r="L1132" s="4">
        <v>6</v>
      </c>
      <c r="M1132" s="3">
        <v>9.98</v>
      </c>
      <c r="N1132" s="4">
        <v>3</v>
      </c>
      <c r="O1132" s="3">
        <v>9.26</v>
      </c>
      <c r="P1132" s="4">
        <v>1</v>
      </c>
      <c r="Q1132" s="3">
        <v>18.420000000000002</v>
      </c>
      <c r="R1132" s="11">
        <f t="shared" si="85"/>
        <v>97.946530338685363</v>
      </c>
      <c r="S1132" s="12">
        <f t="shared" si="86"/>
        <v>1.7490451846193815</v>
      </c>
      <c r="T1132" s="11">
        <f t="shared" si="87"/>
        <v>153.94653033868536</v>
      </c>
      <c r="U1132" s="12">
        <f t="shared" si="88"/>
        <v>1.2557247479318636</v>
      </c>
      <c r="V1132" s="13">
        <f t="shared" si="89"/>
        <v>1</v>
      </c>
    </row>
    <row r="1133" spans="1:22" ht="15" x14ac:dyDescent="0.25">
      <c r="A1133" s="1" t="s">
        <v>1184</v>
      </c>
      <c r="B1133" s="14" t="s">
        <v>471</v>
      </c>
      <c r="C1133" s="14" t="s">
        <v>347</v>
      </c>
      <c r="D1133" s="1" t="s">
        <v>30</v>
      </c>
      <c r="E1133" s="1" t="s">
        <v>31</v>
      </c>
      <c r="F1133" s="14">
        <v>27</v>
      </c>
      <c r="G1133" s="15">
        <v>81</v>
      </c>
      <c r="H1133" s="15">
        <v>29</v>
      </c>
      <c r="I1133" s="15">
        <v>48</v>
      </c>
      <c r="J1133" s="15">
        <v>77</v>
      </c>
      <c r="K1133" s="15">
        <v>249</v>
      </c>
      <c r="L1133" s="4">
        <v>22</v>
      </c>
      <c r="M1133" s="3">
        <v>10.39</v>
      </c>
      <c r="N1133" s="4">
        <v>6</v>
      </c>
      <c r="O1133" s="3">
        <v>12.7</v>
      </c>
      <c r="P1133" s="4">
        <v>0</v>
      </c>
      <c r="Q1133" s="3" t="s">
        <v>27</v>
      </c>
      <c r="R1133" s="11">
        <f t="shared" si="85"/>
        <v>258.98615416095123</v>
      </c>
      <c r="S1133" s="12">
        <f t="shared" si="86"/>
        <v>1.0401050367909688</v>
      </c>
      <c r="T1133" s="11">
        <f t="shared" si="87"/>
        <v>507.98615416095123</v>
      </c>
      <c r="U1133" s="12">
        <f t="shared" si="88"/>
        <v>3.1973599279129781</v>
      </c>
      <c r="V1133" s="13">
        <f t="shared" si="89"/>
        <v>0</v>
      </c>
    </row>
    <row r="1134" spans="1:22" ht="15" x14ac:dyDescent="0.25">
      <c r="A1134" s="1" t="s">
        <v>1184</v>
      </c>
      <c r="B1134" s="14" t="s">
        <v>474</v>
      </c>
      <c r="C1134" s="14" t="s">
        <v>475</v>
      </c>
      <c r="D1134" s="1" t="s">
        <v>42</v>
      </c>
      <c r="E1134" s="1" t="s">
        <v>31</v>
      </c>
      <c r="F1134" s="14">
        <v>27</v>
      </c>
      <c r="G1134" s="15">
        <v>82</v>
      </c>
      <c r="H1134" s="15">
        <v>39</v>
      </c>
      <c r="I1134" s="15">
        <v>33</v>
      </c>
      <c r="J1134" s="15">
        <v>72</v>
      </c>
      <c r="K1134" s="15">
        <v>258</v>
      </c>
      <c r="L1134" s="4">
        <v>13</v>
      </c>
      <c r="M1134" s="3">
        <v>9.82</v>
      </c>
      <c r="N1134" s="4">
        <v>3</v>
      </c>
      <c r="O1134" s="3">
        <v>11.15</v>
      </c>
      <c r="P1134" s="4">
        <v>0</v>
      </c>
      <c r="Q1134" s="3">
        <v>0</v>
      </c>
      <c r="R1134" s="11">
        <f t="shared" si="85"/>
        <v>159.28872165343901</v>
      </c>
      <c r="S1134" s="12">
        <f t="shared" si="86"/>
        <v>0.61739814594356202</v>
      </c>
      <c r="T1134" s="11">
        <f t="shared" si="87"/>
        <v>417.28872165343898</v>
      </c>
      <c r="U1134" s="12">
        <f t="shared" si="88"/>
        <v>1.942545386017549</v>
      </c>
      <c r="V1134" s="13">
        <f t="shared" si="89"/>
        <v>0</v>
      </c>
    </row>
    <row r="1135" spans="1:22" ht="15" x14ac:dyDescent="0.25">
      <c r="A1135" s="1" t="s">
        <v>1184</v>
      </c>
      <c r="B1135" s="14" t="s">
        <v>476</v>
      </c>
      <c r="C1135" s="14" t="s">
        <v>477</v>
      </c>
      <c r="D1135" s="1" t="s">
        <v>35</v>
      </c>
      <c r="E1135" s="1" t="s">
        <v>50</v>
      </c>
      <c r="F1135" s="14">
        <v>31</v>
      </c>
      <c r="G1135" s="15">
        <v>70</v>
      </c>
      <c r="H1135" s="15">
        <v>12</v>
      </c>
      <c r="I1135" s="15">
        <v>15</v>
      </c>
      <c r="J1135" s="15">
        <v>27</v>
      </c>
      <c r="K1135" s="15">
        <v>173</v>
      </c>
      <c r="L1135" s="4">
        <v>6</v>
      </c>
      <c r="M1135" s="3">
        <v>5.97</v>
      </c>
      <c r="N1135" s="4">
        <v>1</v>
      </c>
      <c r="O1135" s="3">
        <v>16.39</v>
      </c>
      <c r="P1135" s="4">
        <v>2</v>
      </c>
      <c r="Q1135" s="3">
        <v>25</v>
      </c>
      <c r="R1135" s="11">
        <f t="shared" si="85"/>
        <v>114.60379383188058</v>
      </c>
      <c r="S1135" s="12">
        <f t="shared" si="86"/>
        <v>0.66244967532878951</v>
      </c>
      <c r="T1135" s="11">
        <f t="shared" si="87"/>
        <v>287.60379383188058</v>
      </c>
      <c r="U1135" s="12">
        <f t="shared" si="88"/>
        <v>1.6371970547411512</v>
      </c>
      <c r="V1135" s="13">
        <f t="shared" si="89"/>
        <v>0</v>
      </c>
    </row>
    <row r="1136" spans="1:22" ht="15" x14ac:dyDescent="0.25">
      <c r="A1136" s="1" t="s">
        <v>1184</v>
      </c>
      <c r="B1136" s="14" t="s">
        <v>478</v>
      </c>
      <c r="C1136" s="14" t="s">
        <v>479</v>
      </c>
      <c r="D1136" s="1" t="s">
        <v>104</v>
      </c>
      <c r="E1136" s="1" t="s">
        <v>39</v>
      </c>
      <c r="F1136" s="14">
        <v>39</v>
      </c>
      <c r="G1136" s="15">
        <v>51</v>
      </c>
      <c r="H1136" s="15">
        <v>1</v>
      </c>
      <c r="I1136" s="15">
        <v>5</v>
      </c>
      <c r="J1136" s="15">
        <v>6</v>
      </c>
      <c r="K1136" s="15">
        <v>40</v>
      </c>
      <c r="L1136" s="4">
        <v>1</v>
      </c>
      <c r="M1136" s="3">
        <v>8.02</v>
      </c>
      <c r="N1136" s="4">
        <v>0</v>
      </c>
      <c r="O1136" s="3">
        <v>13.16</v>
      </c>
      <c r="P1136" s="4">
        <v>0</v>
      </c>
      <c r="Q1136" s="3">
        <v>0</v>
      </c>
      <c r="R1136" s="11">
        <f t="shared" si="85"/>
        <v>12.468827930174564</v>
      </c>
      <c r="S1136" s="12">
        <f t="shared" si="86"/>
        <v>0.3117206982543641</v>
      </c>
      <c r="T1136" s="11">
        <f t="shared" si="87"/>
        <v>52.468827930174562</v>
      </c>
      <c r="U1136" s="12">
        <f t="shared" si="88"/>
        <v>0.24448682216028558</v>
      </c>
      <c r="V1136" s="13">
        <f t="shared" si="89"/>
        <v>1</v>
      </c>
    </row>
    <row r="1137" spans="1:22" ht="15" x14ac:dyDescent="0.25">
      <c r="A1137" s="1" t="s">
        <v>1184</v>
      </c>
      <c r="B1137" s="14" t="s">
        <v>480</v>
      </c>
      <c r="C1137" s="14" t="s">
        <v>481</v>
      </c>
      <c r="D1137" s="1" t="s">
        <v>143</v>
      </c>
      <c r="E1137" s="1" t="s">
        <v>39</v>
      </c>
      <c r="F1137" s="14">
        <v>30</v>
      </c>
      <c r="G1137" s="15">
        <v>82</v>
      </c>
      <c r="H1137" s="15">
        <v>3</v>
      </c>
      <c r="I1137" s="15">
        <v>18</v>
      </c>
      <c r="J1137" s="15">
        <v>21</v>
      </c>
      <c r="K1137" s="15">
        <v>66</v>
      </c>
      <c r="L1137" s="4">
        <v>5</v>
      </c>
      <c r="M1137" s="3">
        <v>11.22</v>
      </c>
      <c r="N1137" s="4">
        <v>0</v>
      </c>
      <c r="O1137" s="3">
        <v>0</v>
      </c>
      <c r="P1137" s="4">
        <v>0</v>
      </c>
      <c r="Q1137" s="3">
        <v>16.28</v>
      </c>
      <c r="R1137" s="11">
        <f t="shared" si="85"/>
        <v>44.563279857397504</v>
      </c>
      <c r="S1137" s="12">
        <f t="shared" si="86"/>
        <v>0.6752012099605682</v>
      </c>
      <c r="T1137" s="11">
        <f t="shared" si="87"/>
        <v>110.5632798573975</v>
      </c>
      <c r="U1137" s="12">
        <f t="shared" si="88"/>
        <v>0.54345463240728664</v>
      </c>
      <c r="V1137" s="13">
        <f t="shared" si="89"/>
        <v>1</v>
      </c>
    </row>
    <row r="1138" spans="1:22" ht="15" x14ac:dyDescent="0.25">
      <c r="A1138" s="1" t="s">
        <v>1184</v>
      </c>
      <c r="B1138" s="14" t="s">
        <v>482</v>
      </c>
      <c r="C1138" s="14" t="s">
        <v>483</v>
      </c>
      <c r="D1138" s="1" t="s">
        <v>58</v>
      </c>
      <c r="E1138" s="1" t="s">
        <v>31</v>
      </c>
      <c r="F1138" s="14">
        <v>32</v>
      </c>
      <c r="G1138" s="15">
        <v>82</v>
      </c>
      <c r="H1138" s="15">
        <v>27</v>
      </c>
      <c r="I1138" s="15">
        <v>32</v>
      </c>
      <c r="J1138" s="15">
        <v>59</v>
      </c>
      <c r="K1138" s="15">
        <v>211</v>
      </c>
      <c r="L1138" s="4">
        <v>14</v>
      </c>
      <c r="M1138" s="3">
        <v>8.17</v>
      </c>
      <c r="N1138" s="4">
        <v>3</v>
      </c>
      <c r="O1138" s="3">
        <v>13.41</v>
      </c>
      <c r="P1138" s="4">
        <v>0</v>
      </c>
      <c r="Q1138" s="3">
        <v>4.17</v>
      </c>
      <c r="R1138" s="11">
        <f t="shared" si="85"/>
        <v>193.72999378421082</v>
      </c>
      <c r="S1138" s="12">
        <f t="shared" si="86"/>
        <v>0.91815162930905603</v>
      </c>
      <c r="T1138" s="11">
        <f t="shared" si="87"/>
        <v>404.72999378421082</v>
      </c>
      <c r="U1138" s="12">
        <f t="shared" si="88"/>
        <v>2.3625608998074492</v>
      </c>
      <c r="V1138" s="13">
        <f t="shared" si="89"/>
        <v>0</v>
      </c>
    </row>
    <row r="1139" spans="1:22" ht="15" x14ac:dyDescent="0.25">
      <c r="A1139" s="1" t="s">
        <v>1184</v>
      </c>
      <c r="B1139" s="14" t="s">
        <v>484</v>
      </c>
      <c r="C1139" s="14" t="s">
        <v>473</v>
      </c>
      <c r="D1139" s="1" t="s">
        <v>25</v>
      </c>
      <c r="E1139" s="1" t="s">
        <v>26</v>
      </c>
      <c r="F1139" s="14">
        <v>21</v>
      </c>
      <c r="G1139" s="15">
        <v>16</v>
      </c>
      <c r="H1139" s="15">
        <v>0</v>
      </c>
      <c r="I1139" s="15">
        <v>1</v>
      </c>
      <c r="J1139" s="15">
        <v>1</v>
      </c>
      <c r="K1139" s="15">
        <v>29</v>
      </c>
      <c r="L1139" s="4">
        <v>0</v>
      </c>
      <c r="M1139" s="3">
        <v>3.15</v>
      </c>
      <c r="N1139" s="4">
        <v>0</v>
      </c>
      <c r="O1139" s="3">
        <v>25</v>
      </c>
      <c r="P1139" s="4">
        <v>0</v>
      </c>
      <c r="Q1139" s="3">
        <v>0</v>
      </c>
      <c r="R1139" s="11">
        <f t="shared" si="85"/>
        <v>0</v>
      </c>
      <c r="S1139" s="12">
        <f t="shared" si="86"/>
        <v>0</v>
      </c>
      <c r="T1139" s="11">
        <f t="shared" si="87"/>
        <v>29</v>
      </c>
      <c r="U1139" s="12">
        <f t="shared" si="88"/>
        <v>0</v>
      </c>
      <c r="V1139" s="13">
        <f t="shared" si="89"/>
        <v>0</v>
      </c>
    </row>
    <row r="1140" spans="1:22" ht="15" x14ac:dyDescent="0.25">
      <c r="A1140" s="1" t="s">
        <v>1184</v>
      </c>
      <c r="B1140" s="14" t="s">
        <v>1241</v>
      </c>
      <c r="C1140" s="14" t="s">
        <v>45</v>
      </c>
      <c r="D1140" s="1" t="s">
        <v>82</v>
      </c>
      <c r="E1140" s="1" t="s">
        <v>39</v>
      </c>
      <c r="F1140" s="14">
        <v>37</v>
      </c>
      <c r="G1140" s="15">
        <v>12</v>
      </c>
      <c r="H1140" s="15">
        <v>0</v>
      </c>
      <c r="I1140" s="15">
        <v>3</v>
      </c>
      <c r="J1140" s="15">
        <v>3</v>
      </c>
      <c r="K1140" s="15">
        <v>8</v>
      </c>
      <c r="L1140" s="4">
        <v>1</v>
      </c>
      <c r="M1140" s="3">
        <v>7.23</v>
      </c>
      <c r="N1140" s="4">
        <v>1</v>
      </c>
      <c r="O1140" s="3">
        <v>16.670000000000002</v>
      </c>
      <c r="P1140" s="4">
        <v>0</v>
      </c>
      <c r="Q1140" s="3">
        <v>0</v>
      </c>
      <c r="R1140" s="11">
        <f t="shared" si="85"/>
        <v>19.830058884488661</v>
      </c>
      <c r="S1140" s="12">
        <f t="shared" si="86"/>
        <v>2.4787573605610826</v>
      </c>
      <c r="T1140" s="11">
        <f t="shared" si="87"/>
        <v>27.830058884488661</v>
      </c>
      <c r="U1140" s="12">
        <f t="shared" si="88"/>
        <v>1.6525049070407218</v>
      </c>
      <c r="V1140" s="13">
        <f t="shared" si="89"/>
        <v>1</v>
      </c>
    </row>
    <row r="1141" spans="1:22" ht="15" x14ac:dyDescent="0.25">
      <c r="A1141" s="1" t="s">
        <v>1184</v>
      </c>
      <c r="B1141" s="14" t="s">
        <v>1242</v>
      </c>
      <c r="C1141" s="14" t="s">
        <v>1243</v>
      </c>
      <c r="D1141" s="1" t="s">
        <v>69</v>
      </c>
      <c r="E1141" s="1" t="s">
        <v>50</v>
      </c>
      <c r="F1141" s="14">
        <v>26</v>
      </c>
      <c r="G1141" s="15">
        <v>23</v>
      </c>
      <c r="H1141" s="15">
        <v>1</v>
      </c>
      <c r="I1141" s="15">
        <v>1</v>
      </c>
      <c r="J1141" s="15">
        <v>2</v>
      </c>
      <c r="K1141" s="15">
        <v>15</v>
      </c>
      <c r="L1141" s="4">
        <v>1</v>
      </c>
      <c r="M1141" s="3">
        <v>7.81</v>
      </c>
      <c r="N1141" s="4">
        <v>0</v>
      </c>
      <c r="O1141" s="3">
        <v>0</v>
      </c>
      <c r="P1141" s="4">
        <v>0</v>
      </c>
      <c r="Q1141" s="3" t="s">
        <v>27</v>
      </c>
      <c r="R1141" s="11">
        <f t="shared" si="85"/>
        <v>12.804097311139564</v>
      </c>
      <c r="S1141" s="12">
        <f t="shared" si="86"/>
        <v>0.85360648740930434</v>
      </c>
      <c r="T1141" s="11">
        <f t="shared" si="87"/>
        <v>27.804097311139564</v>
      </c>
      <c r="U1141" s="12">
        <f t="shared" si="88"/>
        <v>0.55669988309302454</v>
      </c>
      <c r="V1141" s="13">
        <f t="shared" si="89"/>
        <v>0</v>
      </c>
    </row>
    <row r="1142" spans="1:22" ht="15" x14ac:dyDescent="0.25">
      <c r="A1142" s="1" t="s">
        <v>1184</v>
      </c>
      <c r="B1142" s="14" t="s">
        <v>485</v>
      </c>
      <c r="C1142" s="14" t="s">
        <v>486</v>
      </c>
      <c r="D1142" s="1" t="s">
        <v>203</v>
      </c>
      <c r="E1142" s="1" t="s">
        <v>31</v>
      </c>
      <c r="F1142" s="14">
        <v>25</v>
      </c>
      <c r="G1142" s="15">
        <v>72</v>
      </c>
      <c r="H1142" s="15">
        <v>23</v>
      </c>
      <c r="I1142" s="15">
        <v>43</v>
      </c>
      <c r="J1142" s="15">
        <v>66</v>
      </c>
      <c r="K1142" s="15">
        <v>185</v>
      </c>
      <c r="L1142" s="4">
        <v>11</v>
      </c>
      <c r="M1142" s="3">
        <v>8.49</v>
      </c>
      <c r="N1142" s="4">
        <v>11</v>
      </c>
      <c r="O1142" s="3">
        <v>13.06</v>
      </c>
      <c r="P1142" s="4">
        <v>0</v>
      </c>
      <c r="Q1142" s="3">
        <v>0</v>
      </c>
      <c r="R1142" s="11">
        <f t="shared" si="85"/>
        <v>213.79083941651919</v>
      </c>
      <c r="S1142" s="12">
        <f t="shared" si="86"/>
        <v>1.1556261590082118</v>
      </c>
      <c r="T1142" s="11">
        <f t="shared" si="87"/>
        <v>398.79083941651919</v>
      </c>
      <c r="U1142" s="12">
        <f t="shared" si="88"/>
        <v>2.9693172141183219</v>
      </c>
      <c r="V1142" s="13">
        <f t="shared" si="89"/>
        <v>0</v>
      </c>
    </row>
    <row r="1143" spans="1:22" ht="15" x14ac:dyDescent="0.25">
      <c r="A1143" s="1" t="s">
        <v>1184</v>
      </c>
      <c r="B1143" s="14" t="s">
        <v>1244</v>
      </c>
      <c r="C1143" s="14" t="s">
        <v>185</v>
      </c>
      <c r="D1143" s="1" t="s">
        <v>58</v>
      </c>
      <c r="E1143" s="1" t="s">
        <v>26</v>
      </c>
      <c r="F1143" s="14">
        <v>27</v>
      </c>
      <c r="G1143" s="15">
        <v>4</v>
      </c>
      <c r="H1143" s="15">
        <v>0</v>
      </c>
      <c r="I1143" s="15">
        <v>0</v>
      </c>
      <c r="J1143" s="15">
        <v>0</v>
      </c>
      <c r="K1143" s="15">
        <v>5</v>
      </c>
      <c r="L1143" s="4">
        <v>0</v>
      </c>
      <c r="M1143" s="3">
        <v>5</v>
      </c>
      <c r="N1143" s="4">
        <v>0</v>
      </c>
      <c r="O1143" s="3" t="s">
        <v>27</v>
      </c>
      <c r="P1143" s="4">
        <v>0</v>
      </c>
      <c r="R1143" s="11">
        <f t="shared" si="85"/>
        <v>0</v>
      </c>
      <c r="S1143" s="12">
        <f t="shared" si="86"/>
        <v>0</v>
      </c>
      <c r="T1143" s="11">
        <f t="shared" si="87"/>
        <v>5</v>
      </c>
      <c r="U1143" s="12">
        <f t="shared" si="88"/>
        <v>0</v>
      </c>
      <c r="V1143" s="13">
        <f t="shared" si="89"/>
        <v>0</v>
      </c>
    </row>
    <row r="1144" spans="1:22" ht="15" x14ac:dyDescent="0.25">
      <c r="A1144" s="1" t="s">
        <v>1184</v>
      </c>
      <c r="B1144" s="14" t="s">
        <v>487</v>
      </c>
      <c r="C1144" s="14" t="s">
        <v>488</v>
      </c>
      <c r="D1144" s="1" t="s">
        <v>30</v>
      </c>
      <c r="E1144" s="1" t="s">
        <v>39</v>
      </c>
      <c r="F1144" s="14">
        <v>25</v>
      </c>
      <c r="G1144" s="15">
        <v>9</v>
      </c>
      <c r="H1144" s="15">
        <v>0</v>
      </c>
      <c r="I1144" s="15">
        <v>0</v>
      </c>
      <c r="J1144" s="15">
        <v>0</v>
      </c>
      <c r="K1144" s="15">
        <v>1</v>
      </c>
      <c r="L1144" s="4">
        <v>0</v>
      </c>
      <c r="M1144" s="3">
        <v>7.69</v>
      </c>
      <c r="N1144" s="4">
        <v>0</v>
      </c>
      <c r="O1144" s="3">
        <v>0</v>
      </c>
      <c r="P1144" s="4">
        <v>0</v>
      </c>
      <c r="Q1144" s="3">
        <v>0</v>
      </c>
      <c r="R1144" s="11">
        <f t="shared" si="85"/>
        <v>0</v>
      </c>
      <c r="S1144" s="12">
        <f t="shared" si="86"/>
        <v>0</v>
      </c>
      <c r="T1144" s="11">
        <f t="shared" si="87"/>
        <v>1</v>
      </c>
      <c r="U1144" s="12">
        <f t="shared" si="88"/>
        <v>0</v>
      </c>
      <c r="V1144" s="13">
        <f t="shared" si="89"/>
        <v>1</v>
      </c>
    </row>
    <row r="1145" spans="1:22" ht="15" x14ac:dyDescent="0.25">
      <c r="A1145" s="1" t="s">
        <v>1184</v>
      </c>
      <c r="B1145" s="14" t="s">
        <v>489</v>
      </c>
      <c r="C1145" s="1" t="s">
        <v>430</v>
      </c>
      <c r="D1145" s="1" t="s">
        <v>42</v>
      </c>
      <c r="E1145" s="1" t="s">
        <v>26</v>
      </c>
      <c r="F1145" s="14">
        <v>23</v>
      </c>
      <c r="G1145" s="15">
        <v>1</v>
      </c>
      <c r="H1145" s="15">
        <v>0</v>
      </c>
      <c r="I1145" s="15">
        <v>0</v>
      </c>
      <c r="J1145" s="15">
        <v>0</v>
      </c>
      <c r="K1145" s="15">
        <v>0</v>
      </c>
      <c r="L1145" s="4">
        <v>0</v>
      </c>
      <c r="M1145" s="3">
        <v>0</v>
      </c>
      <c r="N1145" s="4">
        <v>0</v>
      </c>
      <c r="O1145" s="3">
        <v>0</v>
      </c>
      <c r="P1145" s="4">
        <v>0</v>
      </c>
      <c r="R1145" s="11">
        <f t="shared" si="85"/>
        <v>0</v>
      </c>
      <c r="S1145" s="12">
        <f t="shared" si="86"/>
        <v>0</v>
      </c>
      <c r="T1145" s="11">
        <f t="shared" si="87"/>
        <v>0</v>
      </c>
      <c r="U1145" s="12">
        <f t="shared" si="88"/>
        <v>0</v>
      </c>
      <c r="V1145" s="13">
        <f t="shared" si="89"/>
        <v>0</v>
      </c>
    </row>
    <row r="1146" spans="1:22" ht="15" x14ac:dyDescent="0.25">
      <c r="A1146" s="1" t="s">
        <v>1184</v>
      </c>
      <c r="B1146" s="14" t="s">
        <v>1245</v>
      </c>
      <c r="C1146" s="14" t="s">
        <v>383</v>
      </c>
      <c r="D1146" s="1" t="s">
        <v>110</v>
      </c>
      <c r="E1146" s="1" t="s">
        <v>39</v>
      </c>
      <c r="F1146" s="14">
        <v>30</v>
      </c>
      <c r="G1146" s="15">
        <v>2</v>
      </c>
      <c r="H1146" s="15">
        <v>0</v>
      </c>
      <c r="I1146" s="15">
        <v>0</v>
      </c>
      <c r="J1146" s="15">
        <v>0</v>
      </c>
      <c r="K1146" s="15">
        <v>0</v>
      </c>
      <c r="L1146" s="4">
        <v>0</v>
      </c>
      <c r="M1146" s="3">
        <v>0</v>
      </c>
      <c r="N1146" s="4">
        <v>0</v>
      </c>
      <c r="P1146" s="4">
        <v>0</v>
      </c>
      <c r="Q1146" s="3" t="s">
        <v>27</v>
      </c>
      <c r="R1146" s="11">
        <f t="shared" si="85"/>
        <v>0</v>
      </c>
      <c r="S1146" s="12">
        <f t="shared" si="86"/>
        <v>0</v>
      </c>
      <c r="T1146" s="11">
        <f t="shared" si="87"/>
        <v>0</v>
      </c>
      <c r="U1146" s="12">
        <f t="shared" si="88"/>
        <v>0</v>
      </c>
      <c r="V1146" s="13">
        <f t="shared" si="89"/>
        <v>1</v>
      </c>
    </row>
    <row r="1147" spans="1:22" ht="15" x14ac:dyDescent="0.25">
      <c r="A1147" s="1" t="s">
        <v>1184</v>
      </c>
      <c r="B1147" s="14" t="s">
        <v>490</v>
      </c>
      <c r="C1147" s="14" t="s">
        <v>491</v>
      </c>
      <c r="D1147" s="1" t="s">
        <v>58</v>
      </c>
      <c r="E1147" s="1" t="s">
        <v>26</v>
      </c>
      <c r="F1147" s="14">
        <v>24</v>
      </c>
      <c r="G1147" s="15">
        <v>61</v>
      </c>
      <c r="H1147" s="15">
        <v>4</v>
      </c>
      <c r="I1147" s="15">
        <v>17</v>
      </c>
      <c r="J1147" s="15">
        <v>21</v>
      </c>
      <c r="K1147" s="15">
        <v>116</v>
      </c>
      <c r="L1147" s="4">
        <v>6</v>
      </c>
      <c r="M1147" s="3">
        <v>6.29</v>
      </c>
      <c r="N1147" s="4">
        <v>3</v>
      </c>
      <c r="O1147" s="3">
        <v>6.54</v>
      </c>
      <c r="P1147" s="4">
        <v>0</v>
      </c>
      <c r="Q1147" s="3">
        <v>0</v>
      </c>
      <c r="R1147" s="11">
        <f t="shared" si="85"/>
        <v>141.26106678724057</v>
      </c>
      <c r="S1147" s="12">
        <f t="shared" si="86"/>
        <v>1.2177678171313842</v>
      </c>
      <c r="T1147" s="11">
        <f t="shared" si="87"/>
        <v>257.26106678724057</v>
      </c>
      <c r="U1147" s="12">
        <f t="shared" si="88"/>
        <v>2.3157551932334517</v>
      </c>
      <c r="V1147" s="13">
        <f t="shared" si="89"/>
        <v>0</v>
      </c>
    </row>
    <row r="1148" spans="1:22" ht="15" x14ac:dyDescent="0.25">
      <c r="A1148" s="1" t="s">
        <v>1184</v>
      </c>
      <c r="B1148" s="14" t="s">
        <v>1246</v>
      </c>
      <c r="C1148" s="14" t="s">
        <v>636</v>
      </c>
      <c r="D1148" s="1" t="s">
        <v>181</v>
      </c>
      <c r="E1148" s="1" t="s">
        <v>39</v>
      </c>
      <c r="F1148" s="14">
        <v>38</v>
      </c>
      <c r="G1148" s="15">
        <v>13</v>
      </c>
      <c r="H1148" s="15">
        <v>0</v>
      </c>
      <c r="I1148" s="15">
        <v>2</v>
      </c>
      <c r="J1148" s="15">
        <v>2</v>
      </c>
      <c r="K1148" s="15">
        <v>11</v>
      </c>
      <c r="L1148" s="4">
        <v>0</v>
      </c>
      <c r="M1148" s="3">
        <v>3.57</v>
      </c>
      <c r="N1148" s="4">
        <v>0</v>
      </c>
      <c r="O1148" s="3">
        <v>10</v>
      </c>
      <c r="P1148" s="4">
        <v>0</v>
      </c>
      <c r="Q1148" s="3" t="s">
        <v>27</v>
      </c>
      <c r="R1148" s="11">
        <f t="shared" si="85"/>
        <v>0</v>
      </c>
      <c r="S1148" s="12">
        <f t="shared" si="86"/>
        <v>0</v>
      </c>
      <c r="T1148" s="11">
        <f t="shared" si="87"/>
        <v>11</v>
      </c>
      <c r="U1148" s="12">
        <f t="shared" si="88"/>
        <v>0</v>
      </c>
      <c r="V1148" s="13">
        <f t="shared" si="89"/>
        <v>1</v>
      </c>
    </row>
    <row r="1149" spans="1:22" ht="15" x14ac:dyDescent="0.25">
      <c r="A1149" s="1" t="s">
        <v>1184</v>
      </c>
      <c r="B1149" s="14" t="s">
        <v>492</v>
      </c>
      <c r="C1149" s="14" t="s">
        <v>167</v>
      </c>
      <c r="D1149" s="1" t="s">
        <v>110</v>
      </c>
      <c r="E1149" s="1" t="s">
        <v>50</v>
      </c>
      <c r="F1149" s="14">
        <v>25</v>
      </c>
      <c r="G1149" s="15">
        <v>57</v>
      </c>
      <c r="H1149" s="15">
        <v>12</v>
      </c>
      <c r="I1149" s="15">
        <v>11</v>
      </c>
      <c r="J1149" s="15">
        <v>23</v>
      </c>
      <c r="K1149" s="15">
        <v>151</v>
      </c>
      <c r="L1149" s="4">
        <v>6</v>
      </c>
      <c r="M1149" s="3">
        <v>8.8699999999999992</v>
      </c>
      <c r="N1149" s="4">
        <v>2</v>
      </c>
      <c r="O1149" s="3">
        <v>7.92</v>
      </c>
      <c r="P1149" s="4">
        <v>0</v>
      </c>
      <c r="Q1149" s="3">
        <v>10</v>
      </c>
      <c r="R1149" s="11">
        <f t="shared" si="85"/>
        <v>92.89626820630204</v>
      </c>
      <c r="S1149" s="12">
        <f t="shared" si="86"/>
        <v>0.61520707421392085</v>
      </c>
      <c r="T1149" s="11">
        <f t="shared" si="87"/>
        <v>243.89626820630204</v>
      </c>
      <c r="U1149" s="12">
        <f t="shared" si="88"/>
        <v>1.6297590913386322</v>
      </c>
      <c r="V1149" s="13">
        <f t="shared" si="89"/>
        <v>0</v>
      </c>
    </row>
    <row r="1150" spans="1:22" ht="15" x14ac:dyDescent="0.25">
      <c r="A1150" s="1" t="s">
        <v>1184</v>
      </c>
      <c r="B1150" s="14" t="s">
        <v>493</v>
      </c>
      <c r="C1150" s="14" t="s">
        <v>439</v>
      </c>
      <c r="D1150" s="1" t="s">
        <v>98</v>
      </c>
      <c r="E1150" s="1" t="s">
        <v>50</v>
      </c>
      <c r="F1150" s="14">
        <v>28</v>
      </c>
      <c r="G1150" s="15">
        <v>67</v>
      </c>
      <c r="H1150" s="15">
        <v>11</v>
      </c>
      <c r="I1150" s="15">
        <v>16</v>
      </c>
      <c r="J1150" s="15">
        <v>27</v>
      </c>
      <c r="K1150" s="15">
        <v>167</v>
      </c>
      <c r="L1150" s="4">
        <v>11</v>
      </c>
      <c r="M1150" s="3">
        <v>6.96</v>
      </c>
      <c r="N1150" s="4">
        <v>1</v>
      </c>
      <c r="O1150" s="3">
        <v>11.9</v>
      </c>
      <c r="P1150" s="4">
        <v>1</v>
      </c>
      <c r="Q1150" s="3">
        <v>12.5</v>
      </c>
      <c r="R1150" s="11">
        <f t="shared" si="85"/>
        <v>174.44933835603209</v>
      </c>
      <c r="S1150" s="12">
        <f t="shared" si="86"/>
        <v>1.0446068165031861</v>
      </c>
      <c r="T1150" s="11">
        <f t="shared" si="87"/>
        <v>341.44933835603206</v>
      </c>
      <c r="U1150" s="12">
        <f t="shared" si="88"/>
        <v>2.603721468000479</v>
      </c>
      <c r="V1150" s="13">
        <f t="shared" si="89"/>
        <v>0</v>
      </c>
    </row>
    <row r="1151" spans="1:22" ht="15" x14ac:dyDescent="0.25">
      <c r="A1151" s="1" t="s">
        <v>1184</v>
      </c>
      <c r="B1151" s="14" t="s">
        <v>495</v>
      </c>
      <c r="C1151" s="14" t="s">
        <v>496</v>
      </c>
      <c r="D1151" s="1" t="s">
        <v>98</v>
      </c>
      <c r="E1151" s="1" t="s">
        <v>39</v>
      </c>
      <c r="F1151" s="14">
        <v>22</v>
      </c>
      <c r="G1151" s="15">
        <v>40</v>
      </c>
      <c r="H1151" s="15">
        <v>1</v>
      </c>
      <c r="I1151" s="15">
        <v>5</v>
      </c>
      <c r="J1151" s="15">
        <v>6</v>
      </c>
      <c r="K1151" s="15">
        <v>47</v>
      </c>
      <c r="L1151" s="4">
        <v>2</v>
      </c>
      <c r="M1151" s="3">
        <v>6.5</v>
      </c>
      <c r="N1151" s="4">
        <v>0</v>
      </c>
      <c r="O1151" s="3">
        <v>7.14</v>
      </c>
      <c r="P1151" s="4">
        <v>1</v>
      </c>
      <c r="Q1151" s="3">
        <v>16.670000000000002</v>
      </c>
      <c r="R1151" s="11">
        <f t="shared" si="85"/>
        <v>36.768031009182778</v>
      </c>
      <c r="S1151" s="12">
        <f t="shared" si="86"/>
        <v>0.78229853211027189</v>
      </c>
      <c r="T1151" s="11">
        <f t="shared" si="87"/>
        <v>83.768031009182778</v>
      </c>
      <c r="U1151" s="12">
        <f t="shared" si="88"/>
        <v>0.91920077522956944</v>
      </c>
      <c r="V1151" s="13">
        <f t="shared" si="89"/>
        <v>1</v>
      </c>
    </row>
    <row r="1152" spans="1:22" ht="15" x14ac:dyDescent="0.25">
      <c r="A1152" s="1" t="s">
        <v>1184</v>
      </c>
      <c r="B1152" s="14" t="s">
        <v>497</v>
      </c>
      <c r="C1152" s="14" t="s">
        <v>180</v>
      </c>
      <c r="D1152" s="1" t="s">
        <v>77</v>
      </c>
      <c r="E1152" s="1" t="s">
        <v>31</v>
      </c>
      <c r="F1152" s="14">
        <v>32</v>
      </c>
      <c r="G1152" s="15">
        <v>51</v>
      </c>
      <c r="H1152" s="15">
        <v>1</v>
      </c>
      <c r="I1152" s="15">
        <v>4</v>
      </c>
      <c r="J1152" s="15">
        <v>5</v>
      </c>
      <c r="K1152" s="15">
        <v>24</v>
      </c>
      <c r="L1152" s="4">
        <v>0</v>
      </c>
      <c r="M1152" s="3">
        <v>9.0299999999999994</v>
      </c>
      <c r="N1152" s="4">
        <v>0</v>
      </c>
      <c r="O1152" s="3">
        <v>66.67</v>
      </c>
      <c r="P1152" s="4">
        <v>1</v>
      </c>
      <c r="Q1152" s="3">
        <v>16.670000000000002</v>
      </c>
      <c r="R1152" s="11">
        <f t="shared" si="85"/>
        <v>5.9988002399520095</v>
      </c>
      <c r="S1152" s="12">
        <f t="shared" si="86"/>
        <v>0.24995000999800041</v>
      </c>
      <c r="T1152" s="11">
        <f t="shared" si="87"/>
        <v>29.998800239952011</v>
      </c>
      <c r="U1152" s="12">
        <f t="shared" si="88"/>
        <v>0.11762353411670606</v>
      </c>
      <c r="V1152" s="13">
        <f t="shared" si="89"/>
        <v>0</v>
      </c>
    </row>
    <row r="1153" spans="1:22" ht="15" x14ac:dyDescent="0.25">
      <c r="A1153" s="1" t="s">
        <v>1184</v>
      </c>
      <c r="B1153" s="14" t="s">
        <v>498</v>
      </c>
      <c r="C1153" s="14" t="s">
        <v>449</v>
      </c>
      <c r="D1153" s="1" t="s">
        <v>30</v>
      </c>
      <c r="E1153" s="1" t="s">
        <v>39</v>
      </c>
      <c r="F1153" s="14">
        <v>21</v>
      </c>
      <c r="G1153" s="15">
        <v>21</v>
      </c>
      <c r="H1153" s="15">
        <v>1</v>
      </c>
      <c r="I1153" s="15">
        <v>2</v>
      </c>
      <c r="J1153" s="15">
        <v>3</v>
      </c>
      <c r="K1153" s="15">
        <v>15</v>
      </c>
      <c r="L1153" s="4">
        <v>0</v>
      </c>
      <c r="M1153" s="3">
        <v>7.56</v>
      </c>
      <c r="N1153" s="4">
        <v>0</v>
      </c>
      <c r="O1153" s="3">
        <v>0</v>
      </c>
      <c r="P1153" s="4">
        <v>0</v>
      </c>
      <c r="Q1153" s="3">
        <v>20</v>
      </c>
      <c r="R1153" s="11">
        <f t="shared" si="85"/>
        <v>0</v>
      </c>
      <c r="S1153" s="12">
        <f t="shared" si="86"/>
        <v>0</v>
      </c>
      <c r="T1153" s="11">
        <f t="shared" si="87"/>
        <v>15</v>
      </c>
      <c r="U1153" s="12">
        <f t="shared" si="88"/>
        <v>0</v>
      </c>
      <c r="V1153" s="13">
        <f t="shared" si="89"/>
        <v>1</v>
      </c>
    </row>
    <row r="1154" spans="1:22" ht="15" x14ac:dyDescent="0.25">
      <c r="A1154" s="1" t="s">
        <v>1184</v>
      </c>
      <c r="B1154" s="14" t="s">
        <v>502</v>
      </c>
      <c r="C1154" s="14" t="s">
        <v>306</v>
      </c>
      <c r="D1154" s="1" t="s">
        <v>38</v>
      </c>
      <c r="E1154" s="1" t="s">
        <v>39</v>
      </c>
      <c r="F1154" s="14">
        <v>34</v>
      </c>
      <c r="G1154" s="15">
        <v>65</v>
      </c>
      <c r="H1154" s="15">
        <v>3</v>
      </c>
      <c r="I1154" s="15">
        <v>9</v>
      </c>
      <c r="J1154" s="15">
        <v>12</v>
      </c>
      <c r="K1154" s="15">
        <v>49</v>
      </c>
      <c r="L1154" s="4">
        <v>4</v>
      </c>
      <c r="M1154" s="3">
        <v>9.57</v>
      </c>
      <c r="N1154" s="4">
        <v>0</v>
      </c>
      <c r="O1154" s="3">
        <v>16</v>
      </c>
      <c r="P1154" s="4">
        <v>0</v>
      </c>
      <c r="Q1154" s="3">
        <v>0</v>
      </c>
      <c r="R1154" s="11">
        <f t="shared" ref="R1154:R1217" si="90">L1154/(MAX(1,M1154)/100)+N1154/(MAX(1,O1154)/100)+P1154/(MAX(1,Q1154)/100)</f>
        <v>41.797283176593517</v>
      </c>
      <c r="S1154" s="12">
        <f t="shared" ref="S1154:S1217" si="91">R1154/MAX(1,K1154)</f>
        <v>0.85300577911415343</v>
      </c>
      <c r="T1154" s="11">
        <f t="shared" ref="T1154:T1217" si="92">K1154+R1154</f>
        <v>90.79728317659351</v>
      </c>
      <c r="U1154" s="12">
        <f t="shared" ref="U1154:U1217" si="93">R1154/G1154</f>
        <v>0.64303512579374644</v>
      </c>
      <c r="V1154" s="13">
        <f t="shared" ref="V1154:V1217" si="94">IF(LEFT(E1154,1)="D",1,0)</f>
        <v>1</v>
      </c>
    </row>
    <row r="1155" spans="1:22" ht="15" x14ac:dyDescent="0.25">
      <c r="A1155" s="1" t="s">
        <v>1184</v>
      </c>
      <c r="B1155" s="14" t="s">
        <v>503</v>
      </c>
      <c r="C1155" s="14" t="s">
        <v>236</v>
      </c>
      <c r="D1155" s="1" t="s">
        <v>84</v>
      </c>
      <c r="E1155" s="1" t="s">
        <v>31</v>
      </c>
      <c r="F1155" s="14">
        <v>31</v>
      </c>
      <c r="G1155" s="15">
        <v>4</v>
      </c>
      <c r="H1155" s="15">
        <v>0</v>
      </c>
      <c r="I1155" s="15">
        <v>1</v>
      </c>
      <c r="J1155" s="15">
        <v>1</v>
      </c>
      <c r="K1155" s="15">
        <v>7</v>
      </c>
      <c r="L1155" s="4">
        <v>1</v>
      </c>
      <c r="M1155" s="3">
        <v>3.45</v>
      </c>
      <c r="N1155" s="4">
        <v>0</v>
      </c>
      <c r="O1155" s="3">
        <v>0</v>
      </c>
      <c r="P1155" s="4">
        <v>0</v>
      </c>
      <c r="Q1155" s="3" t="s">
        <v>27</v>
      </c>
      <c r="R1155" s="11">
        <f t="shared" si="90"/>
        <v>28.985507246376809</v>
      </c>
      <c r="S1155" s="12">
        <f t="shared" si="91"/>
        <v>4.1407867494824009</v>
      </c>
      <c r="T1155" s="11">
        <f t="shared" si="92"/>
        <v>35.985507246376812</v>
      </c>
      <c r="U1155" s="12">
        <f t="shared" si="93"/>
        <v>7.2463768115942022</v>
      </c>
      <c r="V1155" s="13">
        <f t="shared" si="94"/>
        <v>0</v>
      </c>
    </row>
    <row r="1156" spans="1:22" ht="15" x14ac:dyDescent="0.25">
      <c r="A1156" s="1" t="s">
        <v>1184</v>
      </c>
      <c r="B1156" s="14" t="s">
        <v>504</v>
      </c>
      <c r="C1156" s="14" t="s">
        <v>44</v>
      </c>
      <c r="D1156" s="1" t="s">
        <v>64</v>
      </c>
      <c r="E1156" s="1" t="s">
        <v>26</v>
      </c>
      <c r="F1156" s="14">
        <v>38</v>
      </c>
      <c r="G1156" s="15">
        <v>62</v>
      </c>
      <c r="H1156" s="15">
        <v>4</v>
      </c>
      <c r="I1156" s="15">
        <v>5</v>
      </c>
      <c r="J1156" s="15">
        <v>9</v>
      </c>
      <c r="K1156" s="15">
        <v>79</v>
      </c>
      <c r="L1156" s="4">
        <v>1</v>
      </c>
      <c r="M1156" s="3">
        <v>3.72</v>
      </c>
      <c r="N1156" s="4">
        <v>0</v>
      </c>
      <c r="O1156" s="3">
        <v>5.88</v>
      </c>
      <c r="P1156" s="4">
        <v>0</v>
      </c>
      <c r="Q1156" s="3" t="s">
        <v>27</v>
      </c>
      <c r="R1156" s="11">
        <f t="shared" si="90"/>
        <v>26.881720430107524</v>
      </c>
      <c r="S1156" s="12">
        <f t="shared" si="91"/>
        <v>0.34027494215325982</v>
      </c>
      <c r="T1156" s="11">
        <f t="shared" si="92"/>
        <v>105.88172043010752</v>
      </c>
      <c r="U1156" s="12">
        <f t="shared" si="93"/>
        <v>0.4335761359694762</v>
      </c>
      <c r="V1156" s="13">
        <f t="shared" si="94"/>
        <v>0</v>
      </c>
    </row>
    <row r="1157" spans="1:22" ht="15" x14ac:dyDescent="0.25">
      <c r="A1157" s="1" t="s">
        <v>1184</v>
      </c>
      <c r="B1157" s="14" t="s">
        <v>505</v>
      </c>
      <c r="C1157" s="14" t="s">
        <v>101</v>
      </c>
      <c r="D1157" s="1" t="s">
        <v>49</v>
      </c>
      <c r="E1157" s="1" t="s">
        <v>26</v>
      </c>
      <c r="F1157" s="14">
        <v>26</v>
      </c>
      <c r="G1157" s="15">
        <v>25</v>
      </c>
      <c r="H1157" s="15">
        <v>0</v>
      </c>
      <c r="I1157" s="15">
        <v>2</v>
      </c>
      <c r="J1157" s="15">
        <v>2</v>
      </c>
      <c r="K1157" s="15">
        <v>12</v>
      </c>
      <c r="L1157" s="4">
        <v>0</v>
      </c>
      <c r="M1157" s="3">
        <v>4.4800000000000004</v>
      </c>
      <c r="N1157" s="4">
        <v>0</v>
      </c>
      <c r="O1157" s="3" t="s">
        <v>27</v>
      </c>
      <c r="P1157" s="4">
        <v>0</v>
      </c>
      <c r="Q1157" s="3" t="s">
        <v>27</v>
      </c>
      <c r="R1157" s="11">
        <f t="shared" si="90"/>
        <v>0</v>
      </c>
      <c r="S1157" s="12">
        <f t="shared" si="91"/>
        <v>0</v>
      </c>
      <c r="T1157" s="11">
        <f t="shared" si="92"/>
        <v>12</v>
      </c>
      <c r="U1157" s="12">
        <f t="shared" si="93"/>
        <v>0</v>
      </c>
      <c r="V1157" s="13">
        <f t="shared" si="94"/>
        <v>0</v>
      </c>
    </row>
    <row r="1158" spans="1:22" ht="15" x14ac:dyDescent="0.25">
      <c r="A1158" s="1" t="s">
        <v>1184</v>
      </c>
      <c r="B1158" s="14" t="s">
        <v>506</v>
      </c>
      <c r="C1158" s="14" t="s">
        <v>377</v>
      </c>
      <c r="D1158" s="1" t="s">
        <v>25</v>
      </c>
      <c r="E1158" s="1" t="s">
        <v>50</v>
      </c>
      <c r="F1158" s="14">
        <v>35</v>
      </c>
      <c r="G1158" s="15">
        <v>53</v>
      </c>
      <c r="H1158" s="15">
        <v>14</v>
      </c>
      <c r="I1158" s="15">
        <v>23</v>
      </c>
      <c r="J1158" s="15">
        <v>37</v>
      </c>
      <c r="K1158" s="15">
        <v>75</v>
      </c>
      <c r="L1158" s="4">
        <v>10</v>
      </c>
      <c r="M1158" s="3">
        <v>10.41</v>
      </c>
      <c r="N1158" s="4">
        <v>2</v>
      </c>
      <c r="O1158" s="3">
        <v>18.39</v>
      </c>
      <c r="P1158" s="4">
        <v>0</v>
      </c>
      <c r="Q1158" s="3" t="s">
        <v>27</v>
      </c>
      <c r="R1158" s="11">
        <f t="shared" si="90"/>
        <v>106.93695514884828</v>
      </c>
      <c r="S1158" s="12">
        <f t="shared" si="91"/>
        <v>1.4258260686513105</v>
      </c>
      <c r="T1158" s="11">
        <f t="shared" si="92"/>
        <v>181.93695514884828</v>
      </c>
      <c r="U1158" s="12">
        <f t="shared" si="93"/>
        <v>2.0176783990348732</v>
      </c>
      <c r="V1158" s="13">
        <f t="shared" si="94"/>
        <v>0</v>
      </c>
    </row>
    <row r="1159" spans="1:22" ht="15" x14ac:dyDescent="0.25">
      <c r="A1159" s="1" t="s">
        <v>1184</v>
      </c>
      <c r="B1159" s="14" t="s">
        <v>507</v>
      </c>
      <c r="C1159" s="14" t="s">
        <v>97</v>
      </c>
      <c r="D1159" s="1" t="s">
        <v>203</v>
      </c>
      <c r="E1159" s="1" t="s">
        <v>50</v>
      </c>
      <c r="F1159" s="14">
        <v>30</v>
      </c>
      <c r="G1159" s="15">
        <v>80</v>
      </c>
      <c r="H1159" s="15">
        <v>17</v>
      </c>
      <c r="I1159" s="15">
        <v>36</v>
      </c>
      <c r="J1159" s="15">
        <v>53</v>
      </c>
      <c r="K1159" s="15">
        <v>178</v>
      </c>
      <c r="L1159" s="4">
        <v>11</v>
      </c>
      <c r="M1159" s="3">
        <v>9.34</v>
      </c>
      <c r="N1159" s="4">
        <v>3</v>
      </c>
      <c r="O1159" s="3">
        <v>11.11</v>
      </c>
      <c r="P1159" s="4">
        <v>0</v>
      </c>
      <c r="Q1159" s="3">
        <v>0</v>
      </c>
      <c r="R1159" s="11">
        <f t="shared" si="90"/>
        <v>144.7757195419756</v>
      </c>
      <c r="S1159" s="12">
        <f t="shared" si="91"/>
        <v>0.81334673899986298</v>
      </c>
      <c r="T1159" s="11">
        <f t="shared" si="92"/>
        <v>322.7757195419756</v>
      </c>
      <c r="U1159" s="12">
        <f t="shared" si="93"/>
        <v>1.8096964942746951</v>
      </c>
      <c r="V1159" s="13">
        <f t="shared" si="94"/>
        <v>0</v>
      </c>
    </row>
    <row r="1160" spans="1:22" ht="15" x14ac:dyDescent="0.25">
      <c r="A1160" s="1" t="s">
        <v>1184</v>
      </c>
      <c r="B1160" s="14" t="s">
        <v>508</v>
      </c>
      <c r="C1160" s="14" t="s">
        <v>509</v>
      </c>
      <c r="D1160" s="1" t="s">
        <v>134</v>
      </c>
      <c r="E1160" s="1" t="s">
        <v>50</v>
      </c>
      <c r="F1160" s="14">
        <v>28</v>
      </c>
      <c r="G1160" s="15">
        <v>73</v>
      </c>
      <c r="H1160" s="15">
        <v>4</v>
      </c>
      <c r="I1160" s="15">
        <v>1</v>
      </c>
      <c r="J1160" s="15">
        <v>5</v>
      </c>
      <c r="K1160" s="15">
        <v>26</v>
      </c>
      <c r="L1160" s="4">
        <v>0</v>
      </c>
      <c r="M1160" s="3">
        <v>9.4</v>
      </c>
      <c r="N1160" s="4">
        <v>0</v>
      </c>
      <c r="O1160" s="3">
        <v>0</v>
      </c>
      <c r="P1160" s="4">
        <v>0</v>
      </c>
      <c r="Q1160" s="3" t="s">
        <v>27</v>
      </c>
      <c r="R1160" s="11">
        <f t="shared" si="90"/>
        <v>0</v>
      </c>
      <c r="S1160" s="12">
        <f t="shared" si="91"/>
        <v>0</v>
      </c>
      <c r="T1160" s="11">
        <f t="shared" si="92"/>
        <v>26</v>
      </c>
      <c r="U1160" s="12">
        <f t="shared" si="93"/>
        <v>0</v>
      </c>
      <c r="V1160" s="13">
        <f t="shared" si="94"/>
        <v>0</v>
      </c>
    </row>
    <row r="1161" spans="1:22" ht="15" x14ac:dyDescent="0.25">
      <c r="A1161" s="1" t="s">
        <v>1184</v>
      </c>
      <c r="B1161" s="14" t="s">
        <v>1247</v>
      </c>
      <c r="C1161" s="14" t="s">
        <v>1248</v>
      </c>
      <c r="D1161" s="1" t="s">
        <v>61</v>
      </c>
      <c r="E1161" s="1" t="s">
        <v>50</v>
      </c>
      <c r="F1161" s="14">
        <v>21</v>
      </c>
      <c r="G1161" s="15">
        <v>28</v>
      </c>
      <c r="H1161" s="15">
        <v>2</v>
      </c>
      <c r="I1161" s="15">
        <v>5</v>
      </c>
      <c r="J1161" s="15">
        <v>7</v>
      </c>
      <c r="K1161" s="15">
        <v>54</v>
      </c>
      <c r="L1161" s="4">
        <v>2</v>
      </c>
      <c r="M1161" s="3">
        <v>7.97</v>
      </c>
      <c r="N1161" s="4">
        <v>1</v>
      </c>
      <c r="O1161" s="3">
        <v>6.67</v>
      </c>
      <c r="P1161" s="4">
        <v>0</v>
      </c>
      <c r="Q1161" s="3" t="s">
        <v>27</v>
      </c>
      <c r="R1161" s="11">
        <f t="shared" si="90"/>
        <v>40.086606633947767</v>
      </c>
      <c r="S1161" s="12">
        <f t="shared" si="91"/>
        <v>0.74234456729532905</v>
      </c>
      <c r="T1161" s="11">
        <f t="shared" si="92"/>
        <v>94.086606633947767</v>
      </c>
      <c r="U1161" s="12">
        <f t="shared" si="93"/>
        <v>1.4316645226409916</v>
      </c>
      <c r="V1161" s="13">
        <f t="shared" si="94"/>
        <v>0</v>
      </c>
    </row>
    <row r="1162" spans="1:22" ht="15" x14ac:dyDescent="0.25">
      <c r="A1162" s="1" t="s">
        <v>1184</v>
      </c>
      <c r="B1162" s="14" t="s">
        <v>510</v>
      </c>
      <c r="C1162" s="14" t="s">
        <v>511</v>
      </c>
      <c r="D1162" s="1" t="s">
        <v>46</v>
      </c>
      <c r="E1162" s="1" t="s">
        <v>31</v>
      </c>
      <c r="F1162" s="14">
        <v>23</v>
      </c>
      <c r="G1162" s="15">
        <v>67</v>
      </c>
      <c r="H1162" s="15">
        <v>22</v>
      </c>
      <c r="I1162" s="15">
        <v>23</v>
      </c>
      <c r="J1162" s="15">
        <v>45</v>
      </c>
      <c r="K1162" s="15">
        <v>131</v>
      </c>
      <c r="L1162" s="4">
        <v>5</v>
      </c>
      <c r="M1162" s="3">
        <v>9.9499999999999993</v>
      </c>
      <c r="N1162" s="4">
        <v>4</v>
      </c>
      <c r="O1162" s="3">
        <v>10.87</v>
      </c>
      <c r="P1162" s="4">
        <v>0</v>
      </c>
      <c r="Q1162" s="3">
        <v>33.33</v>
      </c>
      <c r="R1162" s="11">
        <f t="shared" si="90"/>
        <v>87.049784340284688</v>
      </c>
      <c r="S1162" s="12">
        <f t="shared" si="91"/>
        <v>0.66450217053652438</v>
      </c>
      <c r="T1162" s="11">
        <f t="shared" si="92"/>
        <v>218.0497843402847</v>
      </c>
      <c r="U1162" s="12">
        <f t="shared" si="93"/>
        <v>1.2992505125415625</v>
      </c>
      <c r="V1162" s="13">
        <f t="shared" si="94"/>
        <v>0</v>
      </c>
    </row>
    <row r="1163" spans="1:22" ht="15" x14ac:dyDescent="0.25">
      <c r="A1163" s="1" t="s">
        <v>1184</v>
      </c>
      <c r="B1163" s="14" t="s">
        <v>512</v>
      </c>
      <c r="C1163" s="14" t="s">
        <v>394</v>
      </c>
      <c r="D1163" s="1" t="s">
        <v>25</v>
      </c>
      <c r="E1163" s="1" t="s">
        <v>31</v>
      </c>
      <c r="F1163" s="14">
        <v>29</v>
      </c>
      <c r="G1163" s="15">
        <v>74</v>
      </c>
      <c r="H1163" s="15">
        <v>40</v>
      </c>
      <c r="I1163" s="15">
        <v>31</v>
      </c>
      <c r="J1163" s="15">
        <v>71</v>
      </c>
      <c r="K1163" s="15">
        <v>307</v>
      </c>
      <c r="L1163" s="4">
        <v>9</v>
      </c>
      <c r="M1163" s="3">
        <v>9.7899999999999991</v>
      </c>
      <c r="N1163" s="4">
        <v>8</v>
      </c>
      <c r="O1163" s="3">
        <v>15.77</v>
      </c>
      <c r="P1163" s="4">
        <v>1</v>
      </c>
      <c r="Q1163" s="3">
        <v>9.09</v>
      </c>
      <c r="R1163" s="11">
        <f t="shared" si="90"/>
        <v>153.66087419910974</v>
      </c>
      <c r="S1163" s="12">
        <f t="shared" si="91"/>
        <v>0.50052402019253983</v>
      </c>
      <c r="T1163" s="11">
        <f t="shared" si="92"/>
        <v>460.66087419910974</v>
      </c>
      <c r="U1163" s="12">
        <f t="shared" si="93"/>
        <v>2.0764982999879695</v>
      </c>
      <c r="V1163" s="13">
        <f t="shared" si="94"/>
        <v>0</v>
      </c>
    </row>
    <row r="1164" spans="1:22" ht="15" x14ac:dyDescent="0.25">
      <c r="A1164" s="1" t="s">
        <v>1184</v>
      </c>
      <c r="B1164" s="14" t="s">
        <v>513</v>
      </c>
      <c r="C1164" s="14" t="s">
        <v>514</v>
      </c>
      <c r="D1164" s="1" t="s">
        <v>25</v>
      </c>
      <c r="E1164" s="1" t="s">
        <v>26</v>
      </c>
      <c r="F1164" s="14">
        <v>24</v>
      </c>
      <c r="G1164" s="15">
        <v>82</v>
      </c>
      <c r="H1164" s="15">
        <v>23</v>
      </c>
      <c r="I1164" s="15">
        <v>34</v>
      </c>
      <c r="J1164" s="15">
        <v>57</v>
      </c>
      <c r="K1164" s="15">
        <v>155</v>
      </c>
      <c r="L1164" s="4">
        <v>9</v>
      </c>
      <c r="M1164" s="3">
        <v>7.92</v>
      </c>
      <c r="N1164" s="4">
        <v>8</v>
      </c>
      <c r="O1164" s="3">
        <v>12.98</v>
      </c>
      <c r="P1164" s="4">
        <v>0</v>
      </c>
      <c r="Q1164" s="3" t="s">
        <v>27</v>
      </c>
      <c r="R1164" s="11">
        <f t="shared" si="90"/>
        <v>175.26964560862865</v>
      </c>
      <c r="S1164" s="12">
        <f t="shared" si="91"/>
        <v>1.1307719071524429</v>
      </c>
      <c r="T1164" s="11">
        <f t="shared" si="92"/>
        <v>330.26964560862865</v>
      </c>
      <c r="U1164" s="12">
        <f t="shared" si="93"/>
        <v>2.1374347025442519</v>
      </c>
      <c r="V1164" s="13">
        <f t="shared" si="94"/>
        <v>0</v>
      </c>
    </row>
    <row r="1165" spans="1:22" ht="15" x14ac:dyDescent="0.25">
      <c r="A1165" s="1" t="s">
        <v>1184</v>
      </c>
      <c r="B1165" s="14" t="s">
        <v>515</v>
      </c>
      <c r="C1165" s="14" t="s">
        <v>516</v>
      </c>
      <c r="D1165" s="1" t="s">
        <v>98</v>
      </c>
      <c r="E1165" s="1" t="s">
        <v>31</v>
      </c>
      <c r="F1165" s="14">
        <v>28</v>
      </c>
      <c r="G1165" s="15">
        <v>55</v>
      </c>
      <c r="H1165" s="15">
        <v>14</v>
      </c>
      <c r="I1165" s="15">
        <v>17</v>
      </c>
      <c r="J1165" s="15">
        <v>31</v>
      </c>
      <c r="K1165" s="15">
        <v>154</v>
      </c>
      <c r="L1165" s="4">
        <v>7</v>
      </c>
      <c r="M1165" s="3">
        <v>6.3</v>
      </c>
      <c r="N1165" s="4">
        <v>3</v>
      </c>
      <c r="O1165" s="3">
        <v>13.84</v>
      </c>
      <c r="P1165" s="4">
        <v>0</v>
      </c>
      <c r="Q1165" s="3">
        <v>9.09</v>
      </c>
      <c r="R1165" s="11">
        <f t="shared" si="90"/>
        <v>132.78741168914581</v>
      </c>
      <c r="S1165" s="12">
        <f t="shared" si="91"/>
        <v>0.86225592005938845</v>
      </c>
      <c r="T1165" s="11">
        <f t="shared" si="92"/>
        <v>286.78741168914581</v>
      </c>
      <c r="U1165" s="12">
        <f t="shared" si="93"/>
        <v>2.4143165761662875</v>
      </c>
      <c r="V1165" s="13">
        <f t="shared" si="94"/>
        <v>0</v>
      </c>
    </row>
    <row r="1166" spans="1:22" ht="15" x14ac:dyDescent="0.25">
      <c r="A1166" s="1" t="s">
        <v>1184</v>
      </c>
      <c r="B1166" s="14" t="s">
        <v>517</v>
      </c>
      <c r="C1166" s="14" t="s">
        <v>185</v>
      </c>
      <c r="D1166" s="1" t="s">
        <v>38</v>
      </c>
      <c r="E1166" s="1" t="s">
        <v>39</v>
      </c>
      <c r="F1166" s="14">
        <v>23</v>
      </c>
      <c r="G1166" s="15">
        <v>53</v>
      </c>
      <c r="H1166" s="15">
        <v>6</v>
      </c>
      <c r="I1166" s="15">
        <v>21</v>
      </c>
      <c r="J1166" s="15">
        <v>27</v>
      </c>
      <c r="K1166" s="15">
        <v>58</v>
      </c>
      <c r="L1166" s="4">
        <v>6</v>
      </c>
      <c r="M1166" s="3">
        <v>11.73</v>
      </c>
      <c r="N1166" s="4">
        <v>5</v>
      </c>
      <c r="O1166" s="3">
        <v>26.39</v>
      </c>
      <c r="P1166" s="4">
        <v>0</v>
      </c>
      <c r="Q1166" s="3">
        <v>20</v>
      </c>
      <c r="R1166" s="11">
        <f t="shared" si="90"/>
        <v>70.097465811373567</v>
      </c>
      <c r="S1166" s="12">
        <f t="shared" si="91"/>
        <v>1.2085769967478202</v>
      </c>
      <c r="T1166" s="11">
        <f t="shared" si="92"/>
        <v>128.09746581137358</v>
      </c>
      <c r="U1166" s="12">
        <f t="shared" si="93"/>
        <v>1.3225936945542183</v>
      </c>
      <c r="V1166" s="13">
        <f t="shared" si="94"/>
        <v>1</v>
      </c>
    </row>
    <row r="1167" spans="1:22" ht="15" x14ac:dyDescent="0.25">
      <c r="A1167" s="1" t="s">
        <v>1184</v>
      </c>
      <c r="B1167" s="14" t="s">
        <v>518</v>
      </c>
      <c r="C1167" s="14" t="s">
        <v>519</v>
      </c>
      <c r="D1167" s="1" t="s">
        <v>143</v>
      </c>
      <c r="E1167" s="1" t="s">
        <v>50</v>
      </c>
      <c r="F1167" s="14">
        <v>30</v>
      </c>
      <c r="G1167" s="15">
        <v>74</v>
      </c>
      <c r="H1167" s="15">
        <v>21</v>
      </c>
      <c r="I1167" s="15">
        <v>35</v>
      </c>
      <c r="J1167" s="15">
        <v>56</v>
      </c>
      <c r="K1167" s="15">
        <v>212</v>
      </c>
      <c r="L1167" s="4">
        <v>12</v>
      </c>
      <c r="M1167" s="3">
        <v>9.35</v>
      </c>
      <c r="N1167" s="4">
        <v>6</v>
      </c>
      <c r="O1167" s="3">
        <v>9.8699999999999992</v>
      </c>
      <c r="P1167" s="4">
        <v>0</v>
      </c>
      <c r="Q1167" s="3" t="s">
        <v>27</v>
      </c>
      <c r="R1167" s="11">
        <f t="shared" si="90"/>
        <v>189.13251954553581</v>
      </c>
      <c r="S1167" s="12">
        <f t="shared" si="91"/>
        <v>0.89213452615818778</v>
      </c>
      <c r="T1167" s="11">
        <f t="shared" si="92"/>
        <v>401.13251954553584</v>
      </c>
      <c r="U1167" s="12">
        <f t="shared" si="93"/>
        <v>2.5558448587234568</v>
      </c>
      <c r="V1167" s="13">
        <f t="shared" si="94"/>
        <v>0</v>
      </c>
    </row>
    <row r="1168" spans="1:22" ht="15" x14ac:dyDescent="0.25">
      <c r="A1168" s="1" t="s">
        <v>1184</v>
      </c>
      <c r="B1168" s="14" t="s">
        <v>520</v>
      </c>
      <c r="C1168" s="14" t="s">
        <v>521</v>
      </c>
      <c r="D1168" s="1" t="s">
        <v>104</v>
      </c>
      <c r="E1168" s="1" t="s">
        <v>39</v>
      </c>
      <c r="F1168" s="14">
        <v>29</v>
      </c>
      <c r="G1168" s="15">
        <v>33</v>
      </c>
      <c r="H1168" s="15">
        <v>2</v>
      </c>
      <c r="I1168" s="15">
        <v>4</v>
      </c>
      <c r="J1168" s="15">
        <v>6</v>
      </c>
      <c r="K1168" s="15">
        <v>20</v>
      </c>
      <c r="L1168" s="4">
        <v>2</v>
      </c>
      <c r="M1168" s="3">
        <v>11.21</v>
      </c>
      <c r="N1168" s="4">
        <v>0</v>
      </c>
      <c r="O1168" s="3">
        <v>10</v>
      </c>
      <c r="P1168" s="4">
        <v>0</v>
      </c>
      <c r="Q1168" s="3">
        <v>11.11</v>
      </c>
      <c r="R1168" s="11">
        <f t="shared" si="90"/>
        <v>17.841213202497769</v>
      </c>
      <c r="S1168" s="12">
        <f t="shared" si="91"/>
        <v>0.89206066012488849</v>
      </c>
      <c r="T1168" s="11">
        <f t="shared" si="92"/>
        <v>37.841213202497769</v>
      </c>
      <c r="U1168" s="12">
        <f t="shared" si="93"/>
        <v>0.54064282431811428</v>
      </c>
      <c r="V1168" s="13">
        <f t="shared" si="94"/>
        <v>1</v>
      </c>
    </row>
    <row r="1169" spans="1:22" ht="15" x14ac:dyDescent="0.25">
      <c r="A1169" s="1" t="s">
        <v>1184</v>
      </c>
      <c r="B1169" s="14" t="s">
        <v>1249</v>
      </c>
      <c r="C1169" s="14" t="s">
        <v>37</v>
      </c>
      <c r="D1169" s="1" t="s">
        <v>89</v>
      </c>
      <c r="E1169" s="1" t="s">
        <v>39</v>
      </c>
      <c r="F1169" s="14">
        <v>29</v>
      </c>
      <c r="G1169" s="15">
        <v>40</v>
      </c>
      <c r="H1169" s="15">
        <v>2</v>
      </c>
      <c r="I1169" s="15">
        <v>3</v>
      </c>
      <c r="J1169" s="15">
        <v>5</v>
      </c>
      <c r="K1169" s="15">
        <v>58</v>
      </c>
      <c r="L1169" s="4">
        <v>2</v>
      </c>
      <c r="M1169" s="3">
        <v>6.52</v>
      </c>
      <c r="N1169" s="4">
        <v>1</v>
      </c>
      <c r="O1169" s="3">
        <v>11.11</v>
      </c>
      <c r="P1169" s="4">
        <v>0</v>
      </c>
      <c r="Q1169" s="3">
        <v>0</v>
      </c>
      <c r="R1169" s="11">
        <f t="shared" si="90"/>
        <v>39.675746715775873</v>
      </c>
      <c r="S1169" s="12">
        <f t="shared" si="91"/>
        <v>0.68406459854785984</v>
      </c>
      <c r="T1169" s="11">
        <f t="shared" si="92"/>
        <v>97.675746715775873</v>
      </c>
      <c r="U1169" s="12">
        <f t="shared" si="93"/>
        <v>0.99189366789439681</v>
      </c>
      <c r="V1169" s="13">
        <f t="shared" si="94"/>
        <v>1</v>
      </c>
    </row>
    <row r="1170" spans="1:22" ht="15" x14ac:dyDescent="0.25">
      <c r="A1170" s="1" t="s">
        <v>1184</v>
      </c>
      <c r="B1170" s="14" t="s">
        <v>522</v>
      </c>
      <c r="C1170" s="14" t="s">
        <v>138</v>
      </c>
      <c r="D1170" s="1" t="s">
        <v>98</v>
      </c>
      <c r="E1170" s="1" t="s">
        <v>26</v>
      </c>
      <c r="F1170" s="14">
        <v>27</v>
      </c>
      <c r="G1170" s="15">
        <v>11</v>
      </c>
      <c r="H1170" s="15">
        <v>1</v>
      </c>
      <c r="I1170" s="15">
        <v>4</v>
      </c>
      <c r="J1170" s="15">
        <v>5</v>
      </c>
      <c r="K1170" s="15">
        <v>16</v>
      </c>
      <c r="L1170" s="4">
        <v>3</v>
      </c>
      <c r="M1170" s="3">
        <v>10.34</v>
      </c>
      <c r="N1170" s="4">
        <v>0</v>
      </c>
      <c r="O1170" s="3">
        <v>100</v>
      </c>
      <c r="P1170" s="4">
        <v>0</v>
      </c>
      <c r="Q1170" s="3">
        <v>0</v>
      </c>
      <c r="R1170" s="11">
        <f t="shared" si="90"/>
        <v>29.013539651837526</v>
      </c>
      <c r="S1170" s="12">
        <f t="shared" si="91"/>
        <v>1.8133462282398454</v>
      </c>
      <c r="T1170" s="11">
        <f t="shared" si="92"/>
        <v>45.013539651837526</v>
      </c>
      <c r="U1170" s="12">
        <f t="shared" si="93"/>
        <v>2.6375945138034114</v>
      </c>
      <c r="V1170" s="13">
        <f t="shared" si="94"/>
        <v>0</v>
      </c>
    </row>
    <row r="1171" spans="1:22" ht="15" x14ac:dyDescent="0.25">
      <c r="A1171" s="1" t="s">
        <v>1184</v>
      </c>
      <c r="B1171" s="14" t="s">
        <v>523</v>
      </c>
      <c r="C1171" s="14" t="s">
        <v>524</v>
      </c>
      <c r="D1171" s="1" t="s">
        <v>67</v>
      </c>
      <c r="E1171" s="1" t="s">
        <v>31</v>
      </c>
      <c r="F1171" s="14">
        <v>31</v>
      </c>
      <c r="G1171" s="15">
        <v>82</v>
      </c>
      <c r="H1171" s="15">
        <v>35</v>
      </c>
      <c r="I1171" s="15">
        <v>54</v>
      </c>
      <c r="J1171" s="15">
        <v>89</v>
      </c>
      <c r="K1171" s="15">
        <v>289</v>
      </c>
      <c r="L1171" s="4">
        <v>22</v>
      </c>
      <c r="M1171" s="3">
        <v>10.1</v>
      </c>
      <c r="N1171" s="4">
        <v>10</v>
      </c>
      <c r="O1171" s="3">
        <v>12.88</v>
      </c>
      <c r="P1171" s="4">
        <v>0</v>
      </c>
      <c r="Q1171" s="3">
        <v>0</v>
      </c>
      <c r="R1171" s="11">
        <f t="shared" si="90"/>
        <v>295.46153373101288</v>
      </c>
      <c r="S1171" s="12">
        <f t="shared" si="91"/>
        <v>1.0223582482041969</v>
      </c>
      <c r="T1171" s="11">
        <f t="shared" si="92"/>
        <v>584.46153373101288</v>
      </c>
      <c r="U1171" s="12">
        <f t="shared" si="93"/>
        <v>3.6031894357440595</v>
      </c>
      <c r="V1171" s="13">
        <f t="shared" si="94"/>
        <v>0</v>
      </c>
    </row>
    <row r="1172" spans="1:22" ht="15" x14ac:dyDescent="0.25">
      <c r="A1172" s="1" t="s">
        <v>1184</v>
      </c>
      <c r="B1172" s="14" t="s">
        <v>526</v>
      </c>
      <c r="C1172" s="14" t="s">
        <v>527</v>
      </c>
      <c r="D1172" s="1" t="s">
        <v>55</v>
      </c>
      <c r="E1172" s="1" t="s">
        <v>50</v>
      </c>
      <c r="F1172" s="14">
        <v>29</v>
      </c>
      <c r="G1172" s="15">
        <v>76</v>
      </c>
      <c r="H1172" s="15">
        <v>2</v>
      </c>
      <c r="I1172" s="15">
        <v>0</v>
      </c>
      <c r="J1172" s="15">
        <v>2</v>
      </c>
      <c r="K1172" s="15">
        <v>25</v>
      </c>
      <c r="L1172" s="4">
        <v>0</v>
      </c>
      <c r="M1172" s="3">
        <v>2.11</v>
      </c>
      <c r="N1172" s="4">
        <v>0</v>
      </c>
      <c r="O1172" s="3">
        <v>0</v>
      </c>
      <c r="P1172" s="4">
        <v>0</v>
      </c>
      <c r="Q1172" s="3" t="s">
        <v>27</v>
      </c>
      <c r="R1172" s="11">
        <f t="shared" si="90"/>
        <v>0</v>
      </c>
      <c r="S1172" s="12">
        <f t="shared" si="91"/>
        <v>0</v>
      </c>
      <c r="T1172" s="11">
        <f t="shared" si="92"/>
        <v>25</v>
      </c>
      <c r="U1172" s="12">
        <f t="shared" si="93"/>
        <v>0</v>
      </c>
      <c r="V1172" s="13">
        <f t="shared" si="94"/>
        <v>0</v>
      </c>
    </row>
    <row r="1173" spans="1:22" ht="15" x14ac:dyDescent="0.25">
      <c r="A1173" s="1" t="s">
        <v>1184</v>
      </c>
      <c r="B1173" s="14" t="s">
        <v>528</v>
      </c>
      <c r="C1173" s="14" t="s">
        <v>529</v>
      </c>
      <c r="D1173" s="1" t="s">
        <v>77</v>
      </c>
      <c r="E1173" s="1" t="s">
        <v>39</v>
      </c>
      <c r="F1173" s="14">
        <v>27</v>
      </c>
      <c r="G1173" s="15">
        <v>82</v>
      </c>
      <c r="H1173" s="15">
        <v>4</v>
      </c>
      <c r="I1173" s="15">
        <v>17</v>
      </c>
      <c r="J1173" s="15">
        <v>21</v>
      </c>
      <c r="K1173" s="15">
        <v>89</v>
      </c>
      <c r="L1173" s="4">
        <v>8</v>
      </c>
      <c r="M1173" s="3">
        <v>7.6</v>
      </c>
      <c r="N1173" s="4">
        <v>0</v>
      </c>
      <c r="O1173" s="3">
        <v>15.15</v>
      </c>
      <c r="P1173" s="4">
        <v>0</v>
      </c>
      <c r="Q1173" s="3">
        <v>18.920000000000002</v>
      </c>
      <c r="R1173" s="11">
        <f t="shared" si="90"/>
        <v>105.26315789473685</v>
      </c>
      <c r="S1173" s="12">
        <f t="shared" si="91"/>
        <v>1.1827321111768185</v>
      </c>
      <c r="T1173" s="11">
        <f t="shared" si="92"/>
        <v>194.26315789473685</v>
      </c>
      <c r="U1173" s="12">
        <f t="shared" si="93"/>
        <v>1.2836970474967908</v>
      </c>
      <c r="V1173" s="13">
        <f t="shared" si="94"/>
        <v>1</v>
      </c>
    </row>
    <row r="1174" spans="1:22" ht="15" x14ac:dyDescent="0.25">
      <c r="A1174" s="1" t="s">
        <v>1184</v>
      </c>
      <c r="B1174" s="14" t="s">
        <v>528</v>
      </c>
      <c r="C1174" s="14" t="s">
        <v>193</v>
      </c>
      <c r="D1174" s="1" t="s">
        <v>98</v>
      </c>
      <c r="E1174" s="1" t="s">
        <v>31</v>
      </c>
      <c r="F1174" s="14">
        <v>27</v>
      </c>
      <c r="G1174" s="15">
        <v>69</v>
      </c>
      <c r="H1174" s="15">
        <v>5</v>
      </c>
      <c r="I1174" s="15">
        <v>7</v>
      </c>
      <c r="J1174" s="15">
        <v>12</v>
      </c>
      <c r="K1174" s="15">
        <v>99</v>
      </c>
      <c r="L1174" s="4">
        <v>5</v>
      </c>
      <c r="M1174" s="3">
        <v>5.7</v>
      </c>
      <c r="N1174" s="4">
        <v>0</v>
      </c>
      <c r="O1174" s="3">
        <v>0</v>
      </c>
      <c r="P1174" s="4">
        <v>0</v>
      </c>
      <c r="Q1174" s="3">
        <v>6.25</v>
      </c>
      <c r="R1174" s="11">
        <f t="shared" si="90"/>
        <v>87.719298245614027</v>
      </c>
      <c r="S1174" s="12">
        <f t="shared" si="91"/>
        <v>0.88605351763246487</v>
      </c>
      <c r="T1174" s="11">
        <f t="shared" si="92"/>
        <v>186.71929824561403</v>
      </c>
      <c r="U1174" s="12">
        <f t="shared" si="93"/>
        <v>1.2712941774726672</v>
      </c>
      <c r="V1174" s="13">
        <f t="shared" si="94"/>
        <v>0</v>
      </c>
    </row>
    <row r="1175" spans="1:22" ht="15" x14ac:dyDescent="0.25">
      <c r="A1175" s="1" t="s">
        <v>1184</v>
      </c>
      <c r="B1175" s="14" t="s">
        <v>530</v>
      </c>
      <c r="C1175" s="14" t="s">
        <v>531</v>
      </c>
      <c r="D1175" s="1" t="s">
        <v>203</v>
      </c>
      <c r="E1175" s="1" t="s">
        <v>50</v>
      </c>
      <c r="F1175" s="14">
        <v>23</v>
      </c>
      <c r="G1175" s="15">
        <v>7</v>
      </c>
      <c r="H1175" s="15">
        <v>1</v>
      </c>
      <c r="I1175" s="15">
        <v>0</v>
      </c>
      <c r="J1175" s="15">
        <v>1</v>
      </c>
      <c r="K1175" s="15">
        <v>3</v>
      </c>
      <c r="L1175" s="4">
        <v>1</v>
      </c>
      <c r="M1175" s="3">
        <v>15</v>
      </c>
      <c r="N1175" s="4">
        <v>0</v>
      </c>
      <c r="O1175" s="3" t="s">
        <v>27</v>
      </c>
      <c r="P1175" s="4">
        <v>0</v>
      </c>
      <c r="R1175" s="11">
        <f t="shared" si="90"/>
        <v>6.666666666666667</v>
      </c>
      <c r="S1175" s="12">
        <f t="shared" si="91"/>
        <v>2.2222222222222223</v>
      </c>
      <c r="T1175" s="11">
        <f t="shared" si="92"/>
        <v>9.6666666666666679</v>
      </c>
      <c r="U1175" s="12">
        <f t="shared" si="93"/>
        <v>0.95238095238095244</v>
      </c>
      <c r="V1175" s="13">
        <f t="shared" si="94"/>
        <v>0</v>
      </c>
    </row>
    <row r="1176" spans="1:22" ht="15" x14ac:dyDescent="0.25">
      <c r="A1176" s="1" t="s">
        <v>1184</v>
      </c>
      <c r="B1176" s="14" t="s">
        <v>532</v>
      </c>
      <c r="C1176" s="14" t="s">
        <v>60</v>
      </c>
      <c r="D1176" s="1" t="s">
        <v>134</v>
      </c>
      <c r="E1176" s="1" t="s">
        <v>31</v>
      </c>
      <c r="F1176" s="14">
        <v>27</v>
      </c>
      <c r="G1176" s="15">
        <v>14</v>
      </c>
      <c r="H1176" s="15">
        <v>2</v>
      </c>
      <c r="I1176" s="15">
        <v>2</v>
      </c>
      <c r="J1176" s="15">
        <v>4</v>
      </c>
      <c r="K1176" s="15">
        <v>11</v>
      </c>
      <c r="L1176" s="4">
        <v>2</v>
      </c>
      <c r="M1176" s="3">
        <v>8.89</v>
      </c>
      <c r="N1176" s="4">
        <v>0</v>
      </c>
      <c r="O1176" s="3">
        <v>7.14</v>
      </c>
      <c r="P1176" s="4">
        <v>0</v>
      </c>
      <c r="Q1176" s="3" t="s">
        <v>27</v>
      </c>
      <c r="R1176" s="11">
        <f t="shared" si="90"/>
        <v>22.497187851518557</v>
      </c>
      <c r="S1176" s="12">
        <f t="shared" si="91"/>
        <v>2.0451988955925962</v>
      </c>
      <c r="T1176" s="11">
        <f t="shared" si="92"/>
        <v>33.497187851518561</v>
      </c>
      <c r="U1176" s="12">
        <f t="shared" si="93"/>
        <v>1.6069419893941828</v>
      </c>
      <c r="V1176" s="13">
        <f t="shared" si="94"/>
        <v>0</v>
      </c>
    </row>
    <row r="1177" spans="1:22" ht="15" x14ac:dyDescent="0.25">
      <c r="A1177" s="1" t="s">
        <v>1184</v>
      </c>
      <c r="B1177" s="14" t="s">
        <v>535</v>
      </c>
      <c r="C1177" s="14" t="s">
        <v>536</v>
      </c>
      <c r="D1177" s="1" t="s">
        <v>107</v>
      </c>
      <c r="E1177" s="1" t="s">
        <v>26</v>
      </c>
      <c r="F1177" s="14">
        <v>27</v>
      </c>
      <c r="G1177" s="15">
        <v>1</v>
      </c>
      <c r="H1177" s="15">
        <v>0</v>
      </c>
      <c r="I1177" s="15">
        <v>0</v>
      </c>
      <c r="J1177" s="15">
        <v>0</v>
      </c>
      <c r="K1177" s="15">
        <v>0</v>
      </c>
      <c r="L1177" s="4">
        <v>0</v>
      </c>
      <c r="M1177" s="3">
        <v>0</v>
      </c>
      <c r="N1177" s="4">
        <v>0</v>
      </c>
      <c r="P1177" s="4">
        <v>0</v>
      </c>
      <c r="Q1177" s="3" t="s">
        <v>27</v>
      </c>
      <c r="R1177" s="11">
        <f t="shared" si="90"/>
        <v>0</v>
      </c>
      <c r="S1177" s="12">
        <f t="shared" si="91"/>
        <v>0</v>
      </c>
      <c r="T1177" s="11">
        <f t="shared" si="92"/>
        <v>0</v>
      </c>
      <c r="U1177" s="12">
        <f t="shared" si="93"/>
        <v>0</v>
      </c>
      <c r="V1177" s="13">
        <f t="shared" si="94"/>
        <v>0</v>
      </c>
    </row>
    <row r="1178" spans="1:22" ht="15" x14ac:dyDescent="0.25">
      <c r="A1178" s="1" t="s">
        <v>1184</v>
      </c>
      <c r="B1178" s="14" t="s">
        <v>537</v>
      </c>
      <c r="C1178" s="14" t="s">
        <v>180</v>
      </c>
      <c r="D1178" s="1" t="s">
        <v>89</v>
      </c>
      <c r="E1178" s="1" t="s">
        <v>39</v>
      </c>
      <c r="F1178" s="14">
        <v>28</v>
      </c>
      <c r="G1178" s="15">
        <v>3</v>
      </c>
      <c r="H1178" s="15">
        <v>0</v>
      </c>
      <c r="I1178" s="15">
        <v>0</v>
      </c>
      <c r="J1178" s="15">
        <v>0</v>
      </c>
      <c r="K1178" s="15">
        <v>4</v>
      </c>
      <c r="L1178" s="4">
        <v>0</v>
      </c>
      <c r="M1178" s="3">
        <v>10.53</v>
      </c>
      <c r="N1178" s="4">
        <v>0</v>
      </c>
      <c r="O1178" s="3">
        <v>0</v>
      </c>
      <c r="P1178" s="4">
        <v>0</v>
      </c>
      <c r="Q1178" s="3" t="s">
        <v>27</v>
      </c>
      <c r="R1178" s="11">
        <f t="shared" si="90"/>
        <v>0</v>
      </c>
      <c r="S1178" s="12">
        <f t="shared" si="91"/>
        <v>0</v>
      </c>
      <c r="T1178" s="11">
        <f t="shared" si="92"/>
        <v>4</v>
      </c>
      <c r="U1178" s="12">
        <f t="shared" si="93"/>
        <v>0</v>
      </c>
      <c r="V1178" s="13">
        <f t="shared" si="94"/>
        <v>1</v>
      </c>
    </row>
    <row r="1179" spans="1:22" ht="15" x14ac:dyDescent="0.25">
      <c r="A1179" s="1" t="s">
        <v>1184</v>
      </c>
      <c r="B1179" s="14" t="s">
        <v>538</v>
      </c>
      <c r="C1179" s="14" t="s">
        <v>539</v>
      </c>
      <c r="D1179" s="1" t="s">
        <v>110</v>
      </c>
      <c r="E1179" s="1" t="s">
        <v>39</v>
      </c>
      <c r="F1179" s="14">
        <v>28</v>
      </c>
      <c r="G1179" s="15">
        <v>15</v>
      </c>
      <c r="H1179" s="15">
        <v>0</v>
      </c>
      <c r="I1179" s="15">
        <v>1</v>
      </c>
      <c r="J1179" s="15">
        <v>1</v>
      </c>
      <c r="K1179" s="15">
        <v>1</v>
      </c>
      <c r="L1179" s="4">
        <v>0</v>
      </c>
      <c r="M1179" s="3">
        <v>9.52</v>
      </c>
      <c r="N1179" s="4">
        <v>0</v>
      </c>
      <c r="O1179" s="3" t="s">
        <v>27</v>
      </c>
      <c r="P1179" s="4">
        <v>0</v>
      </c>
      <c r="Q1179" s="3">
        <v>0</v>
      </c>
      <c r="R1179" s="11">
        <f t="shared" si="90"/>
        <v>0</v>
      </c>
      <c r="S1179" s="12">
        <f t="shared" si="91"/>
        <v>0</v>
      </c>
      <c r="T1179" s="11">
        <f t="shared" si="92"/>
        <v>1</v>
      </c>
      <c r="U1179" s="12">
        <f t="shared" si="93"/>
        <v>0</v>
      </c>
      <c r="V1179" s="13">
        <f t="shared" si="94"/>
        <v>1</v>
      </c>
    </row>
    <row r="1180" spans="1:22" ht="15" x14ac:dyDescent="0.25">
      <c r="A1180" s="1" t="s">
        <v>1184</v>
      </c>
      <c r="B1180" s="14" t="s">
        <v>540</v>
      </c>
      <c r="C1180" s="14" t="s">
        <v>91</v>
      </c>
      <c r="D1180" s="1" t="s">
        <v>77</v>
      </c>
      <c r="E1180" s="1" t="s">
        <v>31</v>
      </c>
      <c r="F1180" s="14">
        <v>24</v>
      </c>
      <c r="G1180" s="15">
        <v>56</v>
      </c>
      <c r="H1180" s="15">
        <v>1</v>
      </c>
      <c r="I1180" s="15">
        <v>3</v>
      </c>
      <c r="J1180" s="15">
        <v>4</v>
      </c>
      <c r="K1180" s="15">
        <v>22</v>
      </c>
      <c r="L1180" s="4">
        <v>2</v>
      </c>
      <c r="M1180" s="3">
        <v>10.53</v>
      </c>
      <c r="N1180" s="4">
        <v>0</v>
      </c>
      <c r="O1180" s="3">
        <v>0</v>
      </c>
      <c r="P1180" s="4">
        <v>0</v>
      </c>
      <c r="Q1180" s="3" t="s">
        <v>27</v>
      </c>
      <c r="R1180" s="11">
        <f t="shared" si="90"/>
        <v>18.993352326685663</v>
      </c>
      <c r="S1180" s="12">
        <f t="shared" si="91"/>
        <v>0.8633341966675302</v>
      </c>
      <c r="T1180" s="11">
        <f t="shared" si="92"/>
        <v>40.993352326685667</v>
      </c>
      <c r="U1180" s="12">
        <f t="shared" si="93"/>
        <v>0.33916700583367254</v>
      </c>
      <c r="V1180" s="13">
        <f t="shared" si="94"/>
        <v>0</v>
      </c>
    </row>
    <row r="1181" spans="1:22" ht="15" x14ac:dyDescent="0.25">
      <c r="A1181" s="1" t="s">
        <v>1184</v>
      </c>
      <c r="B1181" s="14" t="s">
        <v>1250</v>
      </c>
      <c r="C1181" s="14" t="s">
        <v>175</v>
      </c>
      <c r="D1181" s="1" t="s">
        <v>107</v>
      </c>
      <c r="E1181" s="1" t="s">
        <v>26</v>
      </c>
      <c r="F1181" s="14">
        <v>20</v>
      </c>
      <c r="G1181" s="15">
        <v>14</v>
      </c>
      <c r="H1181" s="15">
        <v>1</v>
      </c>
      <c r="I1181" s="15">
        <v>2</v>
      </c>
      <c r="J1181" s="15">
        <v>3</v>
      </c>
      <c r="K1181" s="15">
        <v>18</v>
      </c>
      <c r="L1181" s="4">
        <v>0</v>
      </c>
      <c r="M1181" s="3">
        <v>9.43</v>
      </c>
      <c r="N1181" s="4">
        <v>0</v>
      </c>
      <c r="O1181" s="3">
        <v>0</v>
      </c>
      <c r="P1181" s="4">
        <v>0</v>
      </c>
      <c r="Q1181" s="3">
        <v>0</v>
      </c>
      <c r="R1181" s="11">
        <f t="shared" si="90"/>
        <v>0</v>
      </c>
      <c r="S1181" s="12">
        <f t="shared" si="91"/>
        <v>0</v>
      </c>
      <c r="T1181" s="11">
        <f t="shared" si="92"/>
        <v>18</v>
      </c>
      <c r="U1181" s="12">
        <f t="shared" si="93"/>
        <v>0</v>
      </c>
      <c r="V1181" s="13">
        <f t="shared" si="94"/>
        <v>0</v>
      </c>
    </row>
    <row r="1182" spans="1:22" ht="15" x14ac:dyDescent="0.25">
      <c r="A1182" s="1" t="s">
        <v>1184</v>
      </c>
      <c r="B1182" s="14" t="s">
        <v>1251</v>
      </c>
      <c r="C1182" s="14" t="s">
        <v>161</v>
      </c>
      <c r="D1182" s="1" t="s">
        <v>98</v>
      </c>
      <c r="E1182" s="1" t="s">
        <v>31</v>
      </c>
      <c r="F1182" s="14">
        <v>22</v>
      </c>
      <c r="G1182" s="15">
        <v>7</v>
      </c>
      <c r="H1182" s="15">
        <v>1</v>
      </c>
      <c r="I1182" s="15">
        <v>2</v>
      </c>
      <c r="J1182" s="15">
        <v>3</v>
      </c>
      <c r="K1182" s="15">
        <v>9</v>
      </c>
      <c r="L1182" s="4">
        <v>1</v>
      </c>
      <c r="M1182" s="3">
        <v>9.09</v>
      </c>
      <c r="N1182" s="4">
        <v>0</v>
      </c>
      <c r="O1182" s="3">
        <v>100</v>
      </c>
      <c r="P1182" s="4">
        <v>0</v>
      </c>
      <c r="Q1182" s="3" t="s">
        <v>27</v>
      </c>
      <c r="R1182" s="11">
        <f t="shared" si="90"/>
        <v>11.001100110011002</v>
      </c>
      <c r="S1182" s="12">
        <f t="shared" si="91"/>
        <v>1.2223444566678892</v>
      </c>
      <c r="T1182" s="11">
        <f t="shared" si="92"/>
        <v>20.001100110011002</v>
      </c>
      <c r="U1182" s="12">
        <f t="shared" si="93"/>
        <v>1.5715857300015716</v>
      </c>
      <c r="V1182" s="13">
        <f t="shared" si="94"/>
        <v>0</v>
      </c>
    </row>
    <row r="1183" spans="1:22" ht="15" x14ac:dyDescent="0.25">
      <c r="A1183" s="1" t="s">
        <v>1184</v>
      </c>
      <c r="B1183" s="14" t="s">
        <v>544</v>
      </c>
      <c r="C1183" s="14" t="s">
        <v>315</v>
      </c>
      <c r="D1183" s="1" t="s">
        <v>30</v>
      </c>
      <c r="E1183" s="1" t="s">
        <v>39</v>
      </c>
      <c r="F1183" s="14">
        <v>25</v>
      </c>
      <c r="G1183" s="15">
        <v>38</v>
      </c>
      <c r="H1183" s="15">
        <v>3</v>
      </c>
      <c r="I1183" s="15">
        <v>5</v>
      </c>
      <c r="J1183" s="15">
        <v>8</v>
      </c>
      <c r="K1183" s="15">
        <v>27</v>
      </c>
      <c r="L1183" s="4">
        <v>1</v>
      </c>
      <c r="M1183" s="3">
        <v>12.62</v>
      </c>
      <c r="N1183" s="4">
        <v>0</v>
      </c>
      <c r="O1183" s="3">
        <v>0</v>
      </c>
      <c r="P1183" s="4">
        <v>0</v>
      </c>
      <c r="Q1183" s="3">
        <v>16.670000000000002</v>
      </c>
      <c r="R1183" s="11">
        <f t="shared" si="90"/>
        <v>7.9239302694136304</v>
      </c>
      <c r="S1183" s="12">
        <f t="shared" si="91"/>
        <v>0.29347889886717149</v>
      </c>
      <c r="T1183" s="11">
        <f t="shared" si="92"/>
        <v>34.923930269413631</v>
      </c>
      <c r="U1183" s="12">
        <f t="shared" si="93"/>
        <v>0.2085244807740429</v>
      </c>
      <c r="V1183" s="13">
        <f t="shared" si="94"/>
        <v>1</v>
      </c>
    </row>
    <row r="1184" spans="1:22" ht="15" x14ac:dyDescent="0.25">
      <c r="A1184" s="1" t="s">
        <v>1184</v>
      </c>
      <c r="B1184" s="14" t="s">
        <v>544</v>
      </c>
      <c r="C1184" s="14" t="s">
        <v>496</v>
      </c>
      <c r="D1184" s="1" t="s">
        <v>55</v>
      </c>
      <c r="E1184" s="1" t="s">
        <v>39</v>
      </c>
      <c r="F1184" s="14">
        <v>21</v>
      </c>
      <c r="G1184" s="15">
        <v>41</v>
      </c>
      <c r="H1184" s="15">
        <v>6</v>
      </c>
      <c r="I1184" s="15">
        <v>5</v>
      </c>
      <c r="J1184" s="15">
        <v>11</v>
      </c>
      <c r="K1184" s="15">
        <v>50</v>
      </c>
      <c r="L1184" s="4">
        <v>1</v>
      </c>
      <c r="M1184" s="3">
        <v>7.58</v>
      </c>
      <c r="N1184" s="4">
        <v>2</v>
      </c>
      <c r="O1184" s="3">
        <v>15.87</v>
      </c>
      <c r="P1184" s="4">
        <v>0</v>
      </c>
      <c r="Q1184" s="3">
        <v>7.69</v>
      </c>
      <c r="R1184" s="11">
        <f t="shared" si="90"/>
        <v>25.795006592149605</v>
      </c>
      <c r="S1184" s="12">
        <f t="shared" si="91"/>
        <v>0.5159001318429921</v>
      </c>
      <c r="T1184" s="11">
        <f t="shared" si="92"/>
        <v>75.795006592149605</v>
      </c>
      <c r="U1184" s="12">
        <f t="shared" si="93"/>
        <v>0.62914650224755131</v>
      </c>
      <c r="V1184" s="13">
        <f t="shared" si="94"/>
        <v>1</v>
      </c>
    </row>
    <row r="1185" spans="1:22" ht="15" x14ac:dyDescent="0.25">
      <c r="A1185" s="1" t="s">
        <v>1184</v>
      </c>
      <c r="B1185" s="14" t="s">
        <v>544</v>
      </c>
      <c r="C1185" s="14" t="s">
        <v>101</v>
      </c>
      <c r="D1185" s="1" t="s">
        <v>134</v>
      </c>
      <c r="E1185" s="1" t="s">
        <v>26</v>
      </c>
      <c r="F1185" s="14">
        <v>33</v>
      </c>
      <c r="G1185" s="15">
        <v>62</v>
      </c>
      <c r="H1185" s="15">
        <v>2</v>
      </c>
      <c r="I1185" s="15">
        <v>7</v>
      </c>
      <c r="J1185" s="15">
        <v>9</v>
      </c>
      <c r="K1185" s="15">
        <v>22</v>
      </c>
      <c r="L1185" s="4">
        <v>4</v>
      </c>
      <c r="M1185" s="3">
        <v>8.92</v>
      </c>
      <c r="N1185" s="4">
        <v>0</v>
      </c>
      <c r="O1185" s="3">
        <v>0</v>
      </c>
      <c r="P1185" s="4">
        <v>0</v>
      </c>
      <c r="Q1185" s="3">
        <v>9.09</v>
      </c>
      <c r="R1185" s="11">
        <f t="shared" si="90"/>
        <v>44.843049327354258</v>
      </c>
      <c r="S1185" s="12">
        <f t="shared" si="91"/>
        <v>2.0383204239706481</v>
      </c>
      <c r="T1185" s="11">
        <f t="shared" si="92"/>
        <v>66.843049327354265</v>
      </c>
      <c r="U1185" s="12">
        <f t="shared" si="93"/>
        <v>0.72327498915087518</v>
      </c>
      <c r="V1185" s="13">
        <f t="shared" si="94"/>
        <v>0</v>
      </c>
    </row>
    <row r="1186" spans="1:22" ht="15" x14ac:dyDescent="0.25">
      <c r="A1186" s="1" t="s">
        <v>1184</v>
      </c>
      <c r="B1186" s="14" t="s">
        <v>545</v>
      </c>
      <c r="C1186" s="14" t="s">
        <v>546</v>
      </c>
      <c r="D1186" s="1" t="s">
        <v>115</v>
      </c>
      <c r="E1186" s="1" t="s">
        <v>39</v>
      </c>
      <c r="F1186" s="14">
        <v>33</v>
      </c>
      <c r="G1186" s="15">
        <v>81</v>
      </c>
      <c r="H1186" s="15">
        <v>2</v>
      </c>
      <c r="I1186" s="15">
        <v>22</v>
      </c>
      <c r="J1186" s="15">
        <v>24</v>
      </c>
      <c r="K1186" s="15">
        <v>93</v>
      </c>
      <c r="L1186" s="4">
        <v>9</v>
      </c>
      <c r="M1186" s="3">
        <v>8.2100000000000009</v>
      </c>
      <c r="N1186" s="4">
        <v>2</v>
      </c>
      <c r="O1186" s="3">
        <v>15.84</v>
      </c>
      <c r="P1186" s="4">
        <v>2</v>
      </c>
      <c r="Q1186" s="3">
        <v>13.89</v>
      </c>
      <c r="R1186" s="11">
        <f t="shared" si="90"/>
        <v>136.64752241147249</v>
      </c>
      <c r="S1186" s="12">
        <f t="shared" si="91"/>
        <v>1.4693281979728225</v>
      </c>
      <c r="T1186" s="11">
        <f t="shared" si="92"/>
        <v>229.64752241147249</v>
      </c>
      <c r="U1186" s="12">
        <f t="shared" si="93"/>
        <v>1.6870064495243517</v>
      </c>
      <c r="V1186" s="13">
        <f t="shared" si="94"/>
        <v>1</v>
      </c>
    </row>
    <row r="1187" spans="1:22" ht="15" x14ac:dyDescent="0.25">
      <c r="A1187" s="1" t="s">
        <v>1184</v>
      </c>
      <c r="B1187" s="14" t="s">
        <v>547</v>
      </c>
      <c r="C1187" s="14" t="s">
        <v>548</v>
      </c>
      <c r="D1187" s="1" t="s">
        <v>69</v>
      </c>
      <c r="E1187" s="1" t="s">
        <v>50</v>
      </c>
      <c r="F1187" s="14">
        <v>25</v>
      </c>
      <c r="G1187" s="15">
        <v>71</v>
      </c>
      <c r="H1187" s="15">
        <v>7</v>
      </c>
      <c r="I1187" s="15">
        <v>20</v>
      </c>
      <c r="J1187" s="15">
        <v>27</v>
      </c>
      <c r="K1187" s="15">
        <v>101</v>
      </c>
      <c r="L1187" s="4">
        <v>9</v>
      </c>
      <c r="M1187" s="3">
        <v>7.03</v>
      </c>
      <c r="N1187" s="4">
        <v>4</v>
      </c>
      <c r="O1187" s="3">
        <v>16.489999999999998</v>
      </c>
      <c r="P1187" s="4">
        <v>0</v>
      </c>
      <c r="Q1187" s="3">
        <v>0</v>
      </c>
      <c r="R1187" s="11">
        <f t="shared" si="90"/>
        <v>152.2798851323316</v>
      </c>
      <c r="S1187" s="12">
        <f t="shared" si="91"/>
        <v>1.5077216349735802</v>
      </c>
      <c r="T1187" s="11">
        <f t="shared" si="92"/>
        <v>253.2798851323316</v>
      </c>
      <c r="U1187" s="12">
        <f t="shared" si="93"/>
        <v>2.1447871145398816</v>
      </c>
      <c r="V1187" s="13">
        <f t="shared" si="94"/>
        <v>0</v>
      </c>
    </row>
    <row r="1188" spans="1:22" ht="15" x14ac:dyDescent="0.25">
      <c r="A1188" s="1" t="s">
        <v>1184</v>
      </c>
      <c r="B1188" s="14" t="s">
        <v>547</v>
      </c>
      <c r="C1188" s="14" t="s">
        <v>549</v>
      </c>
      <c r="D1188" s="1" t="s">
        <v>67</v>
      </c>
      <c r="E1188" s="1" t="s">
        <v>26</v>
      </c>
      <c r="F1188" s="14">
        <v>30</v>
      </c>
      <c r="G1188" s="15">
        <v>76</v>
      </c>
      <c r="H1188" s="15">
        <v>29</v>
      </c>
      <c r="I1188" s="15">
        <v>28</v>
      </c>
      <c r="J1188" s="15">
        <v>57</v>
      </c>
      <c r="K1188" s="15">
        <v>236</v>
      </c>
      <c r="L1188" s="4">
        <v>11</v>
      </c>
      <c r="M1188" s="3">
        <v>7.79</v>
      </c>
      <c r="N1188" s="4">
        <v>6</v>
      </c>
      <c r="O1188" s="3">
        <v>10.07</v>
      </c>
      <c r="P1188" s="4">
        <v>0</v>
      </c>
      <c r="Q1188" s="3">
        <v>33.33</v>
      </c>
      <c r="R1188" s="11">
        <f t="shared" si="90"/>
        <v>200.7895947877056</v>
      </c>
      <c r="S1188" s="12">
        <f t="shared" si="91"/>
        <v>0.85080336774451526</v>
      </c>
      <c r="T1188" s="11">
        <f t="shared" si="92"/>
        <v>436.7895947877056</v>
      </c>
      <c r="U1188" s="12">
        <f t="shared" si="93"/>
        <v>2.6419683524698105</v>
      </c>
      <c r="V1188" s="13">
        <f t="shared" si="94"/>
        <v>0</v>
      </c>
    </row>
    <row r="1189" spans="1:22" ht="15" x14ac:dyDescent="0.25">
      <c r="A1189" s="1" t="s">
        <v>1184</v>
      </c>
      <c r="B1189" s="14" t="s">
        <v>550</v>
      </c>
      <c r="C1189" s="14" t="s">
        <v>76</v>
      </c>
      <c r="D1189" s="1" t="s">
        <v>58</v>
      </c>
      <c r="E1189" s="1" t="s">
        <v>50</v>
      </c>
      <c r="F1189" s="14">
        <v>24</v>
      </c>
      <c r="G1189" s="15">
        <v>40</v>
      </c>
      <c r="H1189" s="15">
        <v>8</v>
      </c>
      <c r="I1189" s="15">
        <v>5</v>
      </c>
      <c r="J1189" s="15">
        <v>13</v>
      </c>
      <c r="K1189" s="15">
        <v>47</v>
      </c>
      <c r="L1189" s="4">
        <v>3</v>
      </c>
      <c r="M1189" s="3">
        <v>6.5</v>
      </c>
      <c r="N1189" s="4">
        <v>1</v>
      </c>
      <c r="O1189" s="3">
        <v>10</v>
      </c>
      <c r="P1189" s="4">
        <v>0</v>
      </c>
      <c r="Q1189" s="3">
        <v>0</v>
      </c>
      <c r="R1189" s="11">
        <f t="shared" si="90"/>
        <v>56.153846153846153</v>
      </c>
      <c r="S1189" s="12">
        <f t="shared" si="91"/>
        <v>1.1947626841243861</v>
      </c>
      <c r="T1189" s="11">
        <f t="shared" si="92"/>
        <v>103.15384615384616</v>
      </c>
      <c r="U1189" s="12">
        <f t="shared" si="93"/>
        <v>1.4038461538461537</v>
      </c>
      <c r="V1189" s="13">
        <f t="shared" si="94"/>
        <v>0</v>
      </c>
    </row>
    <row r="1190" spans="1:22" ht="15" x14ac:dyDescent="0.25">
      <c r="A1190" s="1" t="s">
        <v>1184</v>
      </c>
      <c r="B1190" s="14" t="s">
        <v>550</v>
      </c>
      <c r="C1190" s="14" t="s">
        <v>551</v>
      </c>
      <c r="D1190" s="1" t="s">
        <v>162</v>
      </c>
      <c r="E1190" s="1" t="s">
        <v>39</v>
      </c>
      <c r="F1190" s="14">
        <v>27</v>
      </c>
      <c r="G1190" s="15">
        <v>47</v>
      </c>
      <c r="H1190" s="15">
        <v>4</v>
      </c>
      <c r="I1190" s="15">
        <v>4</v>
      </c>
      <c r="J1190" s="15">
        <v>8</v>
      </c>
      <c r="K1190" s="15">
        <v>45</v>
      </c>
      <c r="L1190" s="4">
        <v>0</v>
      </c>
      <c r="M1190" s="3">
        <v>9.25</v>
      </c>
      <c r="N1190" s="4">
        <v>0</v>
      </c>
      <c r="O1190" s="3">
        <v>14.63</v>
      </c>
      <c r="P1190" s="4">
        <v>0</v>
      </c>
      <c r="Q1190" s="3">
        <v>0</v>
      </c>
      <c r="R1190" s="11">
        <f t="shared" si="90"/>
        <v>0</v>
      </c>
      <c r="S1190" s="12">
        <f t="shared" si="91"/>
        <v>0</v>
      </c>
      <c r="T1190" s="11">
        <f t="shared" si="92"/>
        <v>45</v>
      </c>
      <c r="U1190" s="12">
        <f t="shared" si="93"/>
        <v>0</v>
      </c>
      <c r="V1190" s="13">
        <f t="shared" si="94"/>
        <v>1</v>
      </c>
    </row>
    <row r="1191" spans="1:22" ht="15" x14ac:dyDescent="0.25">
      <c r="A1191" s="1" t="s">
        <v>1184</v>
      </c>
      <c r="B1191" s="14" t="s">
        <v>550</v>
      </c>
      <c r="C1191" s="14" t="s">
        <v>101</v>
      </c>
      <c r="D1191" s="1" t="s">
        <v>61</v>
      </c>
      <c r="E1191" s="1" t="s">
        <v>50</v>
      </c>
      <c r="F1191" s="14">
        <v>24</v>
      </c>
      <c r="G1191" s="15">
        <v>46</v>
      </c>
      <c r="H1191" s="15">
        <v>7</v>
      </c>
      <c r="I1191" s="15">
        <v>10</v>
      </c>
      <c r="J1191" s="15">
        <v>17</v>
      </c>
      <c r="K1191" s="15">
        <v>63</v>
      </c>
      <c r="L1191" s="4">
        <v>2</v>
      </c>
      <c r="M1191" s="3">
        <v>5.71</v>
      </c>
      <c r="N1191" s="4">
        <v>2</v>
      </c>
      <c r="O1191" s="3">
        <v>13.21</v>
      </c>
      <c r="P1191" s="4">
        <v>0</v>
      </c>
      <c r="Q1191" s="3" t="s">
        <v>27</v>
      </c>
      <c r="R1191" s="11">
        <f t="shared" si="90"/>
        <v>50.166315122412968</v>
      </c>
      <c r="S1191" s="12">
        <f t="shared" si="91"/>
        <v>0.79629071622877723</v>
      </c>
      <c r="T1191" s="11">
        <f t="shared" si="92"/>
        <v>113.16631512241297</v>
      </c>
      <c r="U1191" s="12">
        <f t="shared" si="93"/>
        <v>1.0905720678785429</v>
      </c>
      <c r="V1191" s="13">
        <f t="shared" si="94"/>
        <v>0</v>
      </c>
    </row>
    <row r="1192" spans="1:22" ht="15" x14ac:dyDescent="0.25">
      <c r="A1192" s="1" t="s">
        <v>1184</v>
      </c>
      <c r="B1192" s="14" t="s">
        <v>1252</v>
      </c>
      <c r="C1192" s="14" t="s">
        <v>54</v>
      </c>
      <c r="D1192" s="1" t="s">
        <v>210</v>
      </c>
      <c r="E1192" s="1" t="s">
        <v>39</v>
      </c>
      <c r="F1192" s="14">
        <v>21</v>
      </c>
      <c r="G1192" s="15">
        <v>12</v>
      </c>
      <c r="H1192" s="15">
        <v>0</v>
      </c>
      <c r="I1192" s="15">
        <v>0</v>
      </c>
      <c r="J1192" s="15">
        <v>0</v>
      </c>
      <c r="K1192" s="15">
        <v>9</v>
      </c>
      <c r="L1192" s="4">
        <v>0</v>
      </c>
      <c r="M1192" s="3">
        <v>4.29</v>
      </c>
      <c r="N1192" s="4">
        <v>0</v>
      </c>
      <c r="O1192" s="3" t="s">
        <v>27</v>
      </c>
      <c r="P1192" s="4">
        <v>0</v>
      </c>
      <c r="Q1192" s="3" t="s">
        <v>27</v>
      </c>
      <c r="R1192" s="11">
        <f t="shared" si="90"/>
        <v>0</v>
      </c>
      <c r="S1192" s="12">
        <f t="shared" si="91"/>
        <v>0</v>
      </c>
      <c r="T1192" s="11">
        <f t="shared" si="92"/>
        <v>9</v>
      </c>
      <c r="U1192" s="12">
        <f t="shared" si="93"/>
        <v>0</v>
      </c>
      <c r="V1192" s="13">
        <f t="shared" si="94"/>
        <v>1</v>
      </c>
    </row>
    <row r="1193" spans="1:22" ht="15" x14ac:dyDescent="0.25">
      <c r="A1193" s="1" t="s">
        <v>1184</v>
      </c>
      <c r="B1193" s="14" t="s">
        <v>552</v>
      </c>
      <c r="C1193" s="14" t="s">
        <v>553</v>
      </c>
      <c r="D1193" s="1" t="s">
        <v>84</v>
      </c>
      <c r="E1193" s="1" t="s">
        <v>39</v>
      </c>
      <c r="F1193" s="14">
        <v>32</v>
      </c>
      <c r="G1193" s="15">
        <v>82</v>
      </c>
      <c r="H1193" s="15">
        <v>9</v>
      </c>
      <c r="I1193" s="15">
        <v>27</v>
      </c>
      <c r="J1193" s="15">
        <v>36</v>
      </c>
      <c r="K1193" s="15">
        <v>194</v>
      </c>
      <c r="L1193" s="4">
        <v>4</v>
      </c>
      <c r="M1193" s="3">
        <v>6.96</v>
      </c>
      <c r="N1193" s="4">
        <v>6</v>
      </c>
      <c r="O1193" s="3">
        <v>11.15</v>
      </c>
      <c r="P1193" s="4">
        <v>0</v>
      </c>
      <c r="Q1193" s="3">
        <v>0</v>
      </c>
      <c r="R1193" s="11">
        <f t="shared" si="90"/>
        <v>111.28292356064121</v>
      </c>
      <c r="S1193" s="12">
        <f t="shared" si="91"/>
        <v>0.57362331732289285</v>
      </c>
      <c r="T1193" s="11">
        <f t="shared" si="92"/>
        <v>305.28292356064122</v>
      </c>
      <c r="U1193" s="12">
        <f t="shared" si="93"/>
        <v>1.3571088239102587</v>
      </c>
      <c r="V1193" s="13">
        <f t="shared" si="94"/>
        <v>1</v>
      </c>
    </row>
    <row r="1194" spans="1:22" ht="15" x14ac:dyDescent="0.25">
      <c r="A1194" s="1" t="s">
        <v>1184</v>
      </c>
      <c r="B1194" s="14" t="s">
        <v>1253</v>
      </c>
      <c r="C1194" s="14" t="s">
        <v>1229</v>
      </c>
      <c r="D1194" s="1" t="s">
        <v>77</v>
      </c>
      <c r="E1194" s="1" t="s">
        <v>39</v>
      </c>
      <c r="F1194" s="14">
        <v>22</v>
      </c>
      <c r="G1194" s="15">
        <v>1</v>
      </c>
      <c r="H1194" s="15">
        <v>0</v>
      </c>
      <c r="I1194" s="15">
        <v>0</v>
      </c>
      <c r="J1194" s="15">
        <v>0</v>
      </c>
      <c r="K1194" s="15">
        <v>0</v>
      </c>
      <c r="L1194" s="4">
        <v>0</v>
      </c>
      <c r="M1194" s="3" t="s">
        <v>27</v>
      </c>
      <c r="N1194" s="4">
        <v>0</v>
      </c>
      <c r="O1194" s="3">
        <v>33.33</v>
      </c>
      <c r="P1194" s="4">
        <v>0</v>
      </c>
      <c r="R1194" s="11">
        <f t="shared" si="90"/>
        <v>0</v>
      </c>
      <c r="S1194" s="12">
        <f t="shared" si="91"/>
        <v>0</v>
      </c>
      <c r="T1194" s="11">
        <f t="shared" si="92"/>
        <v>0</v>
      </c>
      <c r="U1194" s="12">
        <f t="shared" si="93"/>
        <v>0</v>
      </c>
      <c r="V1194" s="13">
        <f t="shared" si="94"/>
        <v>1</v>
      </c>
    </row>
    <row r="1195" spans="1:22" ht="15" x14ac:dyDescent="0.25">
      <c r="A1195" s="1" t="s">
        <v>1184</v>
      </c>
      <c r="B1195" s="14" t="s">
        <v>554</v>
      </c>
      <c r="C1195" s="14" t="s">
        <v>483</v>
      </c>
      <c r="D1195" s="1" t="s">
        <v>82</v>
      </c>
      <c r="E1195" s="1" t="s">
        <v>39</v>
      </c>
      <c r="F1195" s="14">
        <v>25</v>
      </c>
      <c r="G1195" s="15">
        <v>79</v>
      </c>
      <c r="H1195" s="15">
        <v>3</v>
      </c>
      <c r="I1195" s="15">
        <v>11</v>
      </c>
      <c r="J1195" s="15">
        <v>14</v>
      </c>
      <c r="K1195" s="15">
        <v>95</v>
      </c>
      <c r="L1195" s="4">
        <v>4</v>
      </c>
      <c r="M1195" s="3">
        <v>6.65</v>
      </c>
      <c r="N1195" s="4">
        <v>1</v>
      </c>
      <c r="O1195" s="3">
        <v>25</v>
      </c>
      <c r="P1195" s="4">
        <v>0</v>
      </c>
      <c r="Q1195" s="3">
        <v>0</v>
      </c>
      <c r="R1195" s="11">
        <f t="shared" si="90"/>
        <v>64.150375939849624</v>
      </c>
      <c r="S1195" s="12">
        <f t="shared" si="91"/>
        <v>0.67526711515631188</v>
      </c>
      <c r="T1195" s="11">
        <f t="shared" si="92"/>
        <v>159.15037593984962</v>
      </c>
      <c r="U1195" s="12">
        <f t="shared" si="93"/>
        <v>0.81203007518796988</v>
      </c>
      <c r="V1195" s="13">
        <f t="shared" si="94"/>
        <v>1</v>
      </c>
    </row>
    <row r="1196" spans="1:22" ht="15" x14ac:dyDescent="0.25">
      <c r="A1196" s="1" t="s">
        <v>1184</v>
      </c>
      <c r="B1196" s="14" t="s">
        <v>555</v>
      </c>
      <c r="C1196" s="14" t="s">
        <v>556</v>
      </c>
      <c r="D1196" s="1" t="s">
        <v>69</v>
      </c>
      <c r="E1196" s="1" t="s">
        <v>39</v>
      </c>
      <c r="F1196" s="14">
        <v>36</v>
      </c>
      <c r="G1196" s="15">
        <v>30</v>
      </c>
      <c r="H1196" s="15">
        <v>1</v>
      </c>
      <c r="I1196" s="15">
        <v>7</v>
      </c>
      <c r="J1196" s="15">
        <v>8</v>
      </c>
      <c r="K1196" s="15">
        <v>28</v>
      </c>
      <c r="L1196" s="4">
        <v>2</v>
      </c>
      <c r="M1196" s="3">
        <v>3.55</v>
      </c>
      <c r="N1196" s="4">
        <v>1</v>
      </c>
      <c r="O1196" s="3">
        <v>13.51</v>
      </c>
      <c r="P1196" s="4">
        <v>0</v>
      </c>
      <c r="Q1196" s="3">
        <v>0</v>
      </c>
      <c r="R1196" s="11">
        <f t="shared" si="90"/>
        <v>63.739952669384181</v>
      </c>
      <c r="S1196" s="12">
        <f t="shared" si="91"/>
        <v>2.276426881049435</v>
      </c>
      <c r="T1196" s="11">
        <f t="shared" si="92"/>
        <v>91.739952669384181</v>
      </c>
      <c r="U1196" s="12">
        <f t="shared" si="93"/>
        <v>2.1246650889794725</v>
      </c>
      <c r="V1196" s="13">
        <f t="shared" si="94"/>
        <v>1</v>
      </c>
    </row>
    <row r="1197" spans="1:22" ht="15" x14ac:dyDescent="0.25">
      <c r="A1197" s="1" t="s">
        <v>1184</v>
      </c>
      <c r="B1197" s="14" t="s">
        <v>555</v>
      </c>
      <c r="C1197" s="14" t="s">
        <v>377</v>
      </c>
      <c r="D1197" s="1" t="s">
        <v>49</v>
      </c>
      <c r="E1197" s="1" t="s">
        <v>39</v>
      </c>
      <c r="F1197" s="14">
        <v>30</v>
      </c>
      <c r="G1197" s="15">
        <v>57</v>
      </c>
      <c r="H1197" s="15">
        <v>4</v>
      </c>
      <c r="I1197" s="15">
        <v>27</v>
      </c>
      <c r="J1197" s="15">
        <v>31</v>
      </c>
      <c r="K1197" s="15">
        <v>93</v>
      </c>
      <c r="L1197" s="4">
        <v>4</v>
      </c>
      <c r="M1197" s="3">
        <v>9.33</v>
      </c>
      <c r="N1197" s="4">
        <v>5</v>
      </c>
      <c r="O1197" s="3">
        <v>12.82</v>
      </c>
      <c r="P1197" s="4">
        <v>0</v>
      </c>
      <c r="Q1197" s="3">
        <v>0</v>
      </c>
      <c r="R1197" s="11">
        <f t="shared" si="90"/>
        <v>81.874014510419642</v>
      </c>
      <c r="S1197" s="12">
        <f t="shared" si="91"/>
        <v>0.88036574742386708</v>
      </c>
      <c r="T1197" s="11">
        <f t="shared" si="92"/>
        <v>174.87401451041964</v>
      </c>
      <c r="U1197" s="12">
        <f t="shared" si="93"/>
        <v>1.4363862194810464</v>
      </c>
      <c r="V1197" s="13">
        <f t="shared" si="94"/>
        <v>1</v>
      </c>
    </row>
    <row r="1198" spans="1:22" ht="15" x14ac:dyDescent="0.25">
      <c r="A1198" s="1" t="s">
        <v>1184</v>
      </c>
      <c r="B1198" s="14" t="s">
        <v>557</v>
      </c>
      <c r="C1198" s="14" t="s">
        <v>335</v>
      </c>
      <c r="D1198" s="1" t="s">
        <v>35</v>
      </c>
      <c r="E1198" s="1" t="s">
        <v>31</v>
      </c>
      <c r="F1198" s="14">
        <v>22</v>
      </c>
      <c r="G1198" s="15">
        <v>51</v>
      </c>
      <c r="H1198" s="15">
        <v>4</v>
      </c>
      <c r="I1198" s="15">
        <v>5</v>
      </c>
      <c r="J1198" s="15">
        <v>9</v>
      </c>
      <c r="K1198" s="15">
        <v>35</v>
      </c>
      <c r="L1198" s="4">
        <v>2</v>
      </c>
      <c r="M1198" s="3">
        <v>7.81</v>
      </c>
      <c r="N1198" s="4">
        <v>0</v>
      </c>
      <c r="O1198" s="3">
        <v>0</v>
      </c>
      <c r="P1198" s="4">
        <v>0</v>
      </c>
      <c r="Q1198" s="3">
        <v>0</v>
      </c>
      <c r="R1198" s="11">
        <f t="shared" si="90"/>
        <v>25.608194622279129</v>
      </c>
      <c r="S1198" s="12">
        <f t="shared" si="91"/>
        <v>0.73166270349368945</v>
      </c>
      <c r="T1198" s="11">
        <f t="shared" si="92"/>
        <v>60.608194622279129</v>
      </c>
      <c r="U1198" s="12">
        <f t="shared" si="93"/>
        <v>0.50212146318194373</v>
      </c>
      <c r="V1198" s="13">
        <f t="shared" si="94"/>
        <v>0</v>
      </c>
    </row>
    <row r="1199" spans="1:22" ht="15" x14ac:dyDescent="0.25">
      <c r="A1199" s="1" t="s">
        <v>1184</v>
      </c>
      <c r="B1199" s="14" t="s">
        <v>558</v>
      </c>
      <c r="C1199" s="14" t="s">
        <v>559</v>
      </c>
      <c r="D1199" s="1" t="s">
        <v>84</v>
      </c>
      <c r="E1199" s="1" t="s">
        <v>39</v>
      </c>
      <c r="F1199" s="14">
        <v>29</v>
      </c>
      <c r="G1199" s="15">
        <v>73</v>
      </c>
      <c r="H1199" s="15">
        <v>2</v>
      </c>
      <c r="I1199" s="15">
        <v>15</v>
      </c>
      <c r="J1199" s="15">
        <v>17</v>
      </c>
      <c r="K1199" s="15">
        <v>67</v>
      </c>
      <c r="L1199" s="4">
        <v>3</v>
      </c>
      <c r="M1199" s="3">
        <v>7.82</v>
      </c>
      <c r="N1199" s="4">
        <v>0</v>
      </c>
      <c r="O1199" s="3">
        <v>7.25</v>
      </c>
      <c r="P1199" s="4">
        <v>0</v>
      </c>
      <c r="Q1199" s="3">
        <v>0</v>
      </c>
      <c r="R1199" s="11">
        <f t="shared" si="90"/>
        <v>38.363171355498721</v>
      </c>
      <c r="S1199" s="12">
        <f t="shared" si="91"/>
        <v>0.57258464709699586</v>
      </c>
      <c r="T1199" s="11">
        <f t="shared" si="92"/>
        <v>105.36317135549872</v>
      </c>
      <c r="U1199" s="12">
        <f t="shared" si="93"/>
        <v>0.52552289528080443</v>
      </c>
      <c r="V1199" s="13">
        <f t="shared" si="94"/>
        <v>1</v>
      </c>
    </row>
    <row r="1200" spans="1:22" ht="15" x14ac:dyDescent="0.25">
      <c r="A1200" s="1" t="s">
        <v>1184</v>
      </c>
      <c r="B1200" s="14" t="s">
        <v>1254</v>
      </c>
      <c r="C1200" s="14" t="s">
        <v>583</v>
      </c>
      <c r="D1200" s="1" t="s">
        <v>162</v>
      </c>
      <c r="E1200" s="1" t="s">
        <v>26</v>
      </c>
      <c r="F1200" s="14">
        <v>22</v>
      </c>
      <c r="G1200" s="15">
        <v>12</v>
      </c>
      <c r="H1200" s="15">
        <v>1</v>
      </c>
      <c r="I1200" s="15">
        <v>2</v>
      </c>
      <c r="J1200" s="15">
        <v>3</v>
      </c>
      <c r="K1200" s="15">
        <v>7</v>
      </c>
      <c r="L1200" s="4">
        <v>0</v>
      </c>
      <c r="M1200" s="3">
        <v>11.11</v>
      </c>
      <c r="N1200" s="4">
        <v>0</v>
      </c>
      <c r="O1200" s="3" t="s">
        <v>27</v>
      </c>
      <c r="P1200" s="4">
        <v>0</v>
      </c>
      <c r="R1200" s="11">
        <f t="shared" si="90"/>
        <v>0</v>
      </c>
      <c r="S1200" s="12">
        <f t="shared" si="91"/>
        <v>0</v>
      </c>
      <c r="T1200" s="11">
        <f t="shared" si="92"/>
        <v>7</v>
      </c>
      <c r="U1200" s="12">
        <f t="shared" si="93"/>
        <v>0</v>
      </c>
      <c r="V1200" s="13">
        <f t="shared" si="94"/>
        <v>0</v>
      </c>
    </row>
    <row r="1201" spans="1:22" ht="15" x14ac:dyDescent="0.25">
      <c r="A1201" s="1" t="s">
        <v>1184</v>
      </c>
      <c r="B1201" s="14" t="s">
        <v>560</v>
      </c>
      <c r="C1201" s="14" t="s">
        <v>174</v>
      </c>
      <c r="D1201" s="1" t="s">
        <v>162</v>
      </c>
      <c r="E1201" s="1" t="s">
        <v>50</v>
      </c>
      <c r="F1201" s="14">
        <v>31</v>
      </c>
      <c r="G1201" s="15">
        <v>1</v>
      </c>
      <c r="H1201" s="15">
        <v>0</v>
      </c>
      <c r="I1201" s="15">
        <v>0</v>
      </c>
      <c r="J1201" s="15">
        <v>0</v>
      </c>
      <c r="K1201" s="15">
        <v>0</v>
      </c>
      <c r="L1201" s="4">
        <v>0</v>
      </c>
      <c r="M1201" s="3">
        <v>0</v>
      </c>
      <c r="N1201" s="4">
        <v>0</v>
      </c>
      <c r="P1201" s="4">
        <v>0</v>
      </c>
      <c r="R1201" s="11">
        <f t="shared" si="90"/>
        <v>0</v>
      </c>
      <c r="S1201" s="12">
        <f t="shared" si="91"/>
        <v>0</v>
      </c>
      <c r="T1201" s="11">
        <f t="shared" si="92"/>
        <v>0</v>
      </c>
      <c r="U1201" s="12">
        <f t="shared" si="93"/>
        <v>0</v>
      </c>
      <c r="V1201" s="13">
        <f t="shared" si="94"/>
        <v>0</v>
      </c>
    </row>
    <row r="1202" spans="1:22" ht="15" x14ac:dyDescent="0.25">
      <c r="A1202" s="1" t="s">
        <v>1184</v>
      </c>
      <c r="B1202" s="14" t="s">
        <v>560</v>
      </c>
      <c r="C1202" s="14" t="s">
        <v>335</v>
      </c>
      <c r="D1202" s="1" t="s">
        <v>30</v>
      </c>
      <c r="E1202" s="1" t="s">
        <v>31</v>
      </c>
      <c r="F1202" s="14">
        <v>20</v>
      </c>
      <c r="G1202" s="15">
        <v>80</v>
      </c>
      <c r="H1202" s="15">
        <v>25</v>
      </c>
      <c r="I1202" s="15">
        <v>45</v>
      </c>
      <c r="J1202" s="15">
        <v>70</v>
      </c>
      <c r="K1202" s="15">
        <v>254</v>
      </c>
      <c r="L1202" s="4">
        <v>13</v>
      </c>
      <c r="M1202" s="3">
        <v>7.64</v>
      </c>
      <c r="N1202" s="4">
        <v>11</v>
      </c>
      <c r="O1202" s="3">
        <v>15.07</v>
      </c>
      <c r="P1202" s="4">
        <v>0</v>
      </c>
      <c r="Q1202" s="3">
        <v>0</v>
      </c>
      <c r="R1202" s="11">
        <f t="shared" si="90"/>
        <v>243.14976879275423</v>
      </c>
      <c r="S1202" s="12">
        <f t="shared" si="91"/>
        <v>0.95728255430218201</v>
      </c>
      <c r="T1202" s="11">
        <f t="shared" si="92"/>
        <v>497.14976879275423</v>
      </c>
      <c r="U1202" s="12">
        <f t="shared" si="93"/>
        <v>3.039372109909428</v>
      </c>
      <c r="V1202" s="13">
        <f t="shared" si="94"/>
        <v>0</v>
      </c>
    </row>
    <row r="1203" spans="1:22" ht="15" x14ac:dyDescent="0.25">
      <c r="A1203" s="1" t="s">
        <v>1184</v>
      </c>
      <c r="B1203" s="14" t="s">
        <v>564</v>
      </c>
      <c r="C1203" s="14" t="s">
        <v>401</v>
      </c>
      <c r="D1203" s="1" t="s">
        <v>77</v>
      </c>
      <c r="E1203" s="1" t="s">
        <v>50</v>
      </c>
      <c r="F1203" s="14">
        <v>35</v>
      </c>
      <c r="G1203" s="15">
        <v>11</v>
      </c>
      <c r="H1203" s="15">
        <v>2</v>
      </c>
      <c r="I1203" s="15">
        <v>13</v>
      </c>
      <c r="J1203" s="15">
        <v>15</v>
      </c>
      <c r="K1203" s="15">
        <v>31</v>
      </c>
      <c r="L1203" s="4">
        <v>2</v>
      </c>
      <c r="M1203" s="3">
        <v>14.58</v>
      </c>
      <c r="N1203" s="4">
        <v>7</v>
      </c>
      <c r="O1203" s="3">
        <v>30.56</v>
      </c>
      <c r="P1203" s="4">
        <v>0</v>
      </c>
      <c r="Q1203" s="3" t="s">
        <v>27</v>
      </c>
      <c r="R1203" s="11">
        <f t="shared" si="90"/>
        <v>36.6231802871322</v>
      </c>
      <c r="S1203" s="12">
        <f t="shared" si="91"/>
        <v>1.1813929124881355</v>
      </c>
      <c r="T1203" s="11">
        <f t="shared" si="92"/>
        <v>67.6231802871322</v>
      </c>
      <c r="U1203" s="12">
        <f t="shared" si="93"/>
        <v>3.3293800261029274</v>
      </c>
      <c r="V1203" s="13">
        <f t="shared" si="94"/>
        <v>0</v>
      </c>
    </row>
    <row r="1204" spans="1:22" ht="15" x14ac:dyDescent="0.25">
      <c r="A1204" s="1" t="s">
        <v>1184</v>
      </c>
      <c r="B1204" s="14" t="s">
        <v>1255</v>
      </c>
      <c r="C1204" s="14" t="s">
        <v>1256</v>
      </c>
      <c r="D1204" s="1" t="s">
        <v>181</v>
      </c>
      <c r="E1204" s="1" t="s">
        <v>31</v>
      </c>
      <c r="F1204" s="14">
        <v>23</v>
      </c>
      <c r="G1204" s="15">
        <v>24</v>
      </c>
      <c r="H1204" s="15">
        <v>1</v>
      </c>
      <c r="I1204" s="15">
        <v>5</v>
      </c>
      <c r="J1204" s="15">
        <v>6</v>
      </c>
      <c r="K1204" s="15">
        <v>28</v>
      </c>
      <c r="L1204" s="4">
        <v>4</v>
      </c>
      <c r="M1204" s="3">
        <v>6.09</v>
      </c>
      <c r="N1204" s="4">
        <v>1</v>
      </c>
      <c r="O1204" s="3">
        <v>9.09</v>
      </c>
      <c r="P1204" s="4">
        <v>0</v>
      </c>
      <c r="Q1204" s="3" t="s">
        <v>27</v>
      </c>
      <c r="R1204" s="11">
        <f t="shared" si="90"/>
        <v>76.682545101800827</v>
      </c>
      <c r="S1204" s="12">
        <f t="shared" si="91"/>
        <v>2.7386623250643152</v>
      </c>
      <c r="T1204" s="11">
        <f t="shared" si="92"/>
        <v>104.68254510180083</v>
      </c>
      <c r="U1204" s="12">
        <f t="shared" si="93"/>
        <v>3.1951060459083678</v>
      </c>
      <c r="V1204" s="13">
        <f t="shared" si="94"/>
        <v>0</v>
      </c>
    </row>
    <row r="1205" spans="1:22" ht="15" x14ac:dyDescent="0.25">
      <c r="A1205" s="1" t="s">
        <v>1184</v>
      </c>
      <c r="B1205" s="14" t="s">
        <v>567</v>
      </c>
      <c r="C1205" s="14" t="s">
        <v>568</v>
      </c>
      <c r="D1205" s="1" t="s">
        <v>210</v>
      </c>
      <c r="E1205" s="1" t="s">
        <v>31</v>
      </c>
      <c r="F1205" s="14">
        <v>24</v>
      </c>
      <c r="G1205" s="15">
        <v>13</v>
      </c>
      <c r="H1205" s="15">
        <v>2</v>
      </c>
      <c r="I1205" s="15">
        <v>2</v>
      </c>
      <c r="J1205" s="15">
        <v>4</v>
      </c>
      <c r="K1205" s="15">
        <v>14</v>
      </c>
      <c r="L1205" s="4">
        <v>1</v>
      </c>
      <c r="M1205" s="3">
        <v>5.08</v>
      </c>
      <c r="N1205" s="4">
        <v>1</v>
      </c>
      <c r="O1205" s="3">
        <v>22.22</v>
      </c>
      <c r="P1205" s="4">
        <v>0</v>
      </c>
      <c r="Q1205" s="3" t="s">
        <v>27</v>
      </c>
      <c r="R1205" s="11">
        <f t="shared" si="90"/>
        <v>24.185489415083239</v>
      </c>
      <c r="S1205" s="12">
        <f t="shared" si="91"/>
        <v>1.7275349582202313</v>
      </c>
      <c r="T1205" s="11">
        <f t="shared" si="92"/>
        <v>38.185489415083239</v>
      </c>
      <c r="U1205" s="12">
        <f t="shared" si="93"/>
        <v>1.8604222626987108</v>
      </c>
      <c r="V1205" s="13">
        <f t="shared" si="94"/>
        <v>0</v>
      </c>
    </row>
    <row r="1206" spans="1:22" ht="15" x14ac:dyDescent="0.25">
      <c r="A1206" s="1" t="s">
        <v>1184</v>
      </c>
      <c r="B1206" s="14" t="s">
        <v>68</v>
      </c>
      <c r="C1206" s="14" t="s">
        <v>569</v>
      </c>
      <c r="D1206" s="1" t="s">
        <v>30</v>
      </c>
      <c r="E1206" s="1" t="s">
        <v>39</v>
      </c>
      <c r="F1206" s="14">
        <v>25</v>
      </c>
      <c r="G1206" s="15">
        <v>77</v>
      </c>
      <c r="H1206" s="15">
        <v>8</v>
      </c>
      <c r="I1206" s="15">
        <v>36</v>
      </c>
      <c r="J1206" s="15">
        <v>44</v>
      </c>
      <c r="K1206" s="15">
        <v>173</v>
      </c>
      <c r="L1206" s="4">
        <v>11</v>
      </c>
      <c r="M1206" s="3">
        <v>8.99</v>
      </c>
      <c r="N1206" s="4">
        <v>6</v>
      </c>
      <c r="O1206" s="3">
        <v>12.24</v>
      </c>
      <c r="P1206" s="4">
        <v>0</v>
      </c>
      <c r="Q1206" s="3">
        <v>11.9</v>
      </c>
      <c r="R1206" s="11">
        <f t="shared" si="90"/>
        <v>171.37778359397151</v>
      </c>
      <c r="S1206" s="12">
        <f t="shared" si="91"/>
        <v>0.99062302655474865</v>
      </c>
      <c r="T1206" s="11">
        <f t="shared" si="92"/>
        <v>344.37778359397151</v>
      </c>
      <c r="U1206" s="12">
        <f t="shared" si="93"/>
        <v>2.2256855012204091</v>
      </c>
      <c r="V1206" s="13">
        <f t="shared" si="94"/>
        <v>1</v>
      </c>
    </row>
    <row r="1207" spans="1:22" ht="15" x14ac:dyDescent="0.25">
      <c r="A1207" s="1" t="s">
        <v>1184</v>
      </c>
      <c r="B1207" s="14" t="s">
        <v>570</v>
      </c>
      <c r="C1207" s="14" t="s">
        <v>167</v>
      </c>
      <c r="D1207" s="1" t="s">
        <v>42</v>
      </c>
      <c r="E1207" s="1" t="s">
        <v>26</v>
      </c>
      <c r="F1207" s="14">
        <v>28</v>
      </c>
      <c r="G1207" s="15">
        <v>82</v>
      </c>
      <c r="H1207" s="15">
        <v>12</v>
      </c>
      <c r="I1207" s="15">
        <v>11</v>
      </c>
      <c r="J1207" s="15">
        <v>23</v>
      </c>
      <c r="K1207" s="15">
        <v>118</v>
      </c>
      <c r="L1207" s="4">
        <v>7</v>
      </c>
      <c r="M1207" s="3">
        <v>6.47</v>
      </c>
      <c r="N1207" s="4">
        <v>0</v>
      </c>
      <c r="O1207" s="3">
        <v>0</v>
      </c>
      <c r="P1207" s="4">
        <v>1</v>
      </c>
      <c r="Q1207" s="3">
        <v>4.4400000000000004</v>
      </c>
      <c r="R1207" s="11">
        <f t="shared" si="90"/>
        <v>130.71417630923042</v>
      </c>
      <c r="S1207" s="12">
        <f t="shared" si="91"/>
        <v>1.107747256857885</v>
      </c>
      <c r="T1207" s="11">
        <f t="shared" si="92"/>
        <v>248.71417630923042</v>
      </c>
      <c r="U1207" s="12">
        <f t="shared" si="93"/>
        <v>1.5940753208442735</v>
      </c>
      <c r="V1207" s="13">
        <f t="shared" si="94"/>
        <v>0</v>
      </c>
    </row>
    <row r="1208" spans="1:22" ht="15" x14ac:dyDescent="0.25">
      <c r="A1208" s="1" t="s">
        <v>1184</v>
      </c>
      <c r="B1208" s="14" t="s">
        <v>571</v>
      </c>
      <c r="C1208" s="14" t="s">
        <v>193</v>
      </c>
      <c r="D1208" s="1" t="s">
        <v>35</v>
      </c>
      <c r="E1208" s="1" t="s">
        <v>50</v>
      </c>
      <c r="F1208" s="14">
        <v>22</v>
      </c>
      <c r="G1208" s="15">
        <v>1</v>
      </c>
      <c r="H1208" s="15">
        <v>0</v>
      </c>
      <c r="I1208" s="15">
        <v>0</v>
      </c>
      <c r="J1208" s="15">
        <v>0</v>
      </c>
      <c r="K1208" s="15">
        <v>1</v>
      </c>
      <c r="L1208" s="4">
        <v>0</v>
      </c>
      <c r="M1208" s="3">
        <v>0</v>
      </c>
      <c r="N1208" s="4">
        <v>0</v>
      </c>
      <c r="P1208" s="4">
        <v>0</v>
      </c>
      <c r="R1208" s="11">
        <f t="shared" si="90"/>
        <v>0</v>
      </c>
      <c r="S1208" s="12">
        <f t="shared" si="91"/>
        <v>0</v>
      </c>
      <c r="T1208" s="11">
        <f t="shared" si="92"/>
        <v>1</v>
      </c>
      <c r="U1208" s="12">
        <f t="shared" si="93"/>
        <v>0</v>
      </c>
      <c r="V1208" s="13">
        <f t="shared" si="94"/>
        <v>0</v>
      </c>
    </row>
    <row r="1209" spans="1:22" ht="15" x14ac:dyDescent="0.25">
      <c r="A1209" s="1" t="s">
        <v>1184</v>
      </c>
      <c r="B1209" s="14" t="s">
        <v>571</v>
      </c>
      <c r="C1209" s="14" t="s">
        <v>57</v>
      </c>
      <c r="D1209" s="1" t="s">
        <v>107</v>
      </c>
      <c r="E1209" s="1" t="s">
        <v>26</v>
      </c>
      <c r="F1209" s="14">
        <v>22</v>
      </c>
      <c r="G1209" s="15">
        <v>67</v>
      </c>
      <c r="H1209" s="15">
        <v>15</v>
      </c>
      <c r="I1209" s="15">
        <v>20</v>
      </c>
      <c r="J1209" s="15">
        <v>35</v>
      </c>
      <c r="K1209" s="15">
        <v>171</v>
      </c>
      <c r="L1209" s="4">
        <v>10</v>
      </c>
      <c r="M1209" s="3">
        <v>10.050000000000001</v>
      </c>
      <c r="N1209" s="4">
        <v>0</v>
      </c>
      <c r="O1209" s="3">
        <v>7.27</v>
      </c>
      <c r="P1209" s="4">
        <v>0</v>
      </c>
      <c r="Q1209" s="3" t="s">
        <v>27</v>
      </c>
      <c r="R1209" s="11">
        <f t="shared" si="90"/>
        <v>99.502487562189046</v>
      </c>
      <c r="S1209" s="12">
        <f t="shared" si="91"/>
        <v>0.58188589217654407</v>
      </c>
      <c r="T1209" s="11">
        <f t="shared" si="92"/>
        <v>270.50248756218906</v>
      </c>
      <c r="U1209" s="12">
        <f t="shared" si="93"/>
        <v>1.485111754659538</v>
      </c>
      <c r="V1209" s="13">
        <f t="shared" si="94"/>
        <v>0</v>
      </c>
    </row>
    <row r="1210" spans="1:22" ht="15" x14ac:dyDescent="0.25">
      <c r="A1210" s="1" t="s">
        <v>1184</v>
      </c>
      <c r="B1210" s="14" t="s">
        <v>572</v>
      </c>
      <c r="C1210" s="14" t="s">
        <v>101</v>
      </c>
      <c r="D1210" s="1" t="s">
        <v>134</v>
      </c>
      <c r="E1210" s="1" t="s">
        <v>26</v>
      </c>
      <c r="F1210" s="14">
        <v>24</v>
      </c>
      <c r="G1210" s="15">
        <v>82</v>
      </c>
      <c r="H1210" s="15">
        <v>26</v>
      </c>
      <c r="I1210" s="15">
        <v>33</v>
      </c>
      <c r="J1210" s="15">
        <v>59</v>
      </c>
      <c r="K1210" s="15">
        <v>179</v>
      </c>
      <c r="L1210" s="4">
        <v>12</v>
      </c>
      <c r="M1210" s="3">
        <v>9.64</v>
      </c>
      <c r="N1210" s="4">
        <v>7</v>
      </c>
      <c r="O1210" s="3">
        <v>14.62</v>
      </c>
      <c r="P1210" s="4">
        <v>2</v>
      </c>
      <c r="Q1210" s="3">
        <v>17.239999999999998</v>
      </c>
      <c r="R1210" s="11">
        <f t="shared" si="90"/>
        <v>183.9618728381401</v>
      </c>
      <c r="S1210" s="12">
        <f t="shared" si="91"/>
        <v>1.0277199599896094</v>
      </c>
      <c r="T1210" s="11">
        <f t="shared" si="92"/>
        <v>362.9618728381401</v>
      </c>
      <c r="U1210" s="12">
        <f t="shared" si="93"/>
        <v>2.2434374736358547</v>
      </c>
      <c r="V1210" s="13">
        <f t="shared" si="94"/>
        <v>0</v>
      </c>
    </row>
    <row r="1211" spans="1:22" ht="15" x14ac:dyDescent="0.25">
      <c r="A1211" s="1" t="s">
        <v>1184</v>
      </c>
      <c r="B1211" s="14" t="s">
        <v>573</v>
      </c>
      <c r="C1211" s="14" t="s">
        <v>574</v>
      </c>
      <c r="D1211" s="1" t="s">
        <v>38</v>
      </c>
      <c r="E1211" s="1" t="s">
        <v>50</v>
      </c>
      <c r="F1211" s="14">
        <v>21</v>
      </c>
      <c r="G1211" s="15">
        <v>70</v>
      </c>
      <c r="H1211" s="15">
        <v>36</v>
      </c>
      <c r="I1211" s="15">
        <v>24</v>
      </c>
      <c r="J1211" s="15">
        <v>60</v>
      </c>
      <c r="K1211" s="15">
        <v>232</v>
      </c>
      <c r="L1211" s="4">
        <v>13</v>
      </c>
      <c r="M1211" s="3">
        <v>10.83</v>
      </c>
      <c r="N1211" s="4">
        <v>0</v>
      </c>
      <c r="O1211" s="3">
        <v>18.899999999999999</v>
      </c>
      <c r="P1211" s="4">
        <v>0</v>
      </c>
      <c r="Q1211" s="3">
        <v>0</v>
      </c>
      <c r="R1211" s="11">
        <f t="shared" si="90"/>
        <v>120.03693444136657</v>
      </c>
      <c r="S1211" s="12">
        <f t="shared" si="91"/>
        <v>0.51740057948864904</v>
      </c>
      <c r="T1211" s="11">
        <f t="shared" si="92"/>
        <v>352.03693444136655</v>
      </c>
      <c r="U1211" s="12">
        <f t="shared" si="93"/>
        <v>1.7148133491623796</v>
      </c>
      <c r="V1211" s="13">
        <f t="shared" si="94"/>
        <v>0</v>
      </c>
    </row>
    <row r="1212" spans="1:22" ht="15" x14ac:dyDescent="0.25">
      <c r="A1212" s="1" t="s">
        <v>1184</v>
      </c>
      <c r="B1212" s="14" t="s">
        <v>577</v>
      </c>
      <c r="C1212" s="1" t="s">
        <v>578</v>
      </c>
      <c r="D1212" s="1" t="s">
        <v>77</v>
      </c>
      <c r="E1212" s="1" t="s">
        <v>50</v>
      </c>
      <c r="F1212" s="14">
        <v>24</v>
      </c>
      <c r="G1212" s="15">
        <v>1</v>
      </c>
      <c r="H1212" s="15">
        <v>0</v>
      </c>
      <c r="I1212" s="15">
        <v>1</v>
      </c>
      <c r="J1212" s="15">
        <v>1</v>
      </c>
      <c r="K1212" s="15">
        <v>0</v>
      </c>
      <c r="L1212" s="4">
        <v>1</v>
      </c>
      <c r="M1212" s="3">
        <v>100</v>
      </c>
      <c r="N1212" s="4">
        <v>0</v>
      </c>
      <c r="O1212" s="3" t="s">
        <v>27</v>
      </c>
      <c r="P1212" s="4">
        <v>0</v>
      </c>
      <c r="R1212" s="11">
        <f t="shared" si="90"/>
        <v>1</v>
      </c>
      <c r="S1212" s="12">
        <f t="shared" si="91"/>
        <v>1</v>
      </c>
      <c r="T1212" s="11">
        <f t="shared" si="92"/>
        <v>1</v>
      </c>
      <c r="U1212" s="12">
        <f t="shared" si="93"/>
        <v>1</v>
      </c>
      <c r="V1212" s="13">
        <f t="shared" si="94"/>
        <v>0</v>
      </c>
    </row>
    <row r="1213" spans="1:22" ht="15" x14ac:dyDescent="0.25">
      <c r="A1213" s="1" t="s">
        <v>1184</v>
      </c>
      <c r="B1213" s="14" t="s">
        <v>1257</v>
      </c>
      <c r="C1213" s="14" t="s">
        <v>877</v>
      </c>
      <c r="D1213" s="1" t="s">
        <v>181</v>
      </c>
      <c r="E1213" s="1" t="s">
        <v>39</v>
      </c>
      <c r="F1213" s="14">
        <v>24</v>
      </c>
      <c r="G1213" s="15">
        <v>1</v>
      </c>
      <c r="H1213" s="15">
        <v>0</v>
      </c>
      <c r="I1213" s="15">
        <v>0</v>
      </c>
      <c r="J1213" s="15">
        <v>0</v>
      </c>
      <c r="K1213" s="15">
        <v>1</v>
      </c>
      <c r="L1213" s="4">
        <v>0</v>
      </c>
      <c r="M1213" s="3">
        <v>0</v>
      </c>
      <c r="N1213" s="4">
        <v>0</v>
      </c>
      <c r="O1213" s="3">
        <v>0</v>
      </c>
      <c r="P1213" s="4">
        <v>0</v>
      </c>
      <c r="Q1213" s="3" t="s">
        <v>27</v>
      </c>
      <c r="R1213" s="11">
        <f t="shared" si="90"/>
        <v>0</v>
      </c>
      <c r="S1213" s="12">
        <f t="shared" si="91"/>
        <v>0</v>
      </c>
      <c r="T1213" s="11">
        <f t="shared" si="92"/>
        <v>1</v>
      </c>
      <c r="U1213" s="12">
        <f t="shared" si="93"/>
        <v>0</v>
      </c>
      <c r="V1213" s="13">
        <f t="shared" si="94"/>
        <v>1</v>
      </c>
    </row>
    <row r="1214" spans="1:22" ht="15" x14ac:dyDescent="0.25">
      <c r="A1214" s="1" t="s">
        <v>1184</v>
      </c>
      <c r="B1214" s="14" t="s">
        <v>579</v>
      </c>
      <c r="C1214" s="14" t="s">
        <v>580</v>
      </c>
      <c r="D1214" s="1" t="s">
        <v>84</v>
      </c>
      <c r="E1214" s="1" t="s">
        <v>39</v>
      </c>
      <c r="F1214" s="14">
        <v>38</v>
      </c>
      <c r="G1214" s="15">
        <v>71</v>
      </c>
      <c r="H1214" s="15">
        <v>1</v>
      </c>
      <c r="I1214" s="15">
        <v>10</v>
      </c>
      <c r="J1214" s="15">
        <v>11</v>
      </c>
      <c r="K1214" s="15">
        <v>51</v>
      </c>
      <c r="L1214" s="4">
        <v>2</v>
      </c>
      <c r="M1214" s="3">
        <v>9.2899999999999991</v>
      </c>
      <c r="N1214" s="4">
        <v>0</v>
      </c>
      <c r="O1214" s="3">
        <v>14.29</v>
      </c>
      <c r="P1214" s="4">
        <v>0</v>
      </c>
      <c r="Q1214" s="3">
        <v>0</v>
      </c>
      <c r="R1214" s="11">
        <f t="shared" si="90"/>
        <v>21.528525296017225</v>
      </c>
      <c r="S1214" s="12">
        <f t="shared" si="91"/>
        <v>0.42212794698072992</v>
      </c>
      <c r="T1214" s="11">
        <f t="shared" si="92"/>
        <v>72.528525296017222</v>
      </c>
      <c r="U1214" s="12">
        <f t="shared" si="93"/>
        <v>0.30321866614108767</v>
      </c>
      <c r="V1214" s="13">
        <f t="shared" si="94"/>
        <v>1</v>
      </c>
    </row>
    <row r="1215" spans="1:22" ht="15" x14ac:dyDescent="0.25">
      <c r="A1215" s="1" t="s">
        <v>1184</v>
      </c>
      <c r="B1215" s="14" t="s">
        <v>581</v>
      </c>
      <c r="C1215" s="14" t="s">
        <v>133</v>
      </c>
      <c r="D1215" s="1" t="s">
        <v>61</v>
      </c>
      <c r="E1215" s="1" t="s">
        <v>39</v>
      </c>
      <c r="F1215" s="14">
        <v>24</v>
      </c>
      <c r="G1215" s="15">
        <v>63</v>
      </c>
      <c r="H1215" s="15">
        <v>4</v>
      </c>
      <c r="I1215" s="15">
        <v>8</v>
      </c>
      <c r="J1215" s="15">
        <v>12</v>
      </c>
      <c r="K1215" s="15">
        <v>41</v>
      </c>
      <c r="L1215" s="4">
        <v>3</v>
      </c>
      <c r="M1215" s="3">
        <v>7.88</v>
      </c>
      <c r="N1215" s="4">
        <v>0</v>
      </c>
      <c r="O1215" s="3">
        <v>9.52</v>
      </c>
      <c r="P1215" s="4">
        <v>0</v>
      </c>
      <c r="Q1215" s="3">
        <v>0</v>
      </c>
      <c r="R1215" s="11">
        <f t="shared" si="90"/>
        <v>38.071065989847718</v>
      </c>
      <c r="S1215" s="12">
        <f t="shared" si="91"/>
        <v>0.92856258511823697</v>
      </c>
      <c r="T1215" s="11">
        <f t="shared" si="92"/>
        <v>79.07106598984771</v>
      </c>
      <c r="U1215" s="12">
        <f t="shared" si="93"/>
        <v>0.60430263475948753</v>
      </c>
      <c r="V1215" s="13">
        <f t="shared" si="94"/>
        <v>1</v>
      </c>
    </row>
    <row r="1216" spans="1:22" ht="15" x14ac:dyDescent="0.25">
      <c r="A1216" s="1" t="s">
        <v>1184</v>
      </c>
      <c r="B1216" s="14" t="s">
        <v>584</v>
      </c>
      <c r="C1216" s="14" t="s">
        <v>585</v>
      </c>
      <c r="D1216" s="1" t="s">
        <v>143</v>
      </c>
      <c r="E1216" s="1" t="s">
        <v>39</v>
      </c>
      <c r="F1216" s="14">
        <v>26</v>
      </c>
      <c r="G1216" s="15">
        <v>34</v>
      </c>
      <c r="H1216" s="15">
        <v>1</v>
      </c>
      <c r="I1216" s="15">
        <v>8</v>
      </c>
      <c r="J1216" s="15">
        <v>9</v>
      </c>
      <c r="K1216" s="15">
        <v>30</v>
      </c>
      <c r="L1216" s="4">
        <v>0</v>
      </c>
      <c r="M1216" s="3">
        <v>8.4</v>
      </c>
      <c r="N1216" s="4">
        <v>0</v>
      </c>
      <c r="O1216" s="3">
        <v>8</v>
      </c>
      <c r="P1216" s="4">
        <v>0</v>
      </c>
      <c r="Q1216" s="3">
        <v>0</v>
      </c>
      <c r="R1216" s="11">
        <f t="shared" si="90"/>
        <v>0</v>
      </c>
      <c r="S1216" s="12">
        <f t="shared" si="91"/>
        <v>0</v>
      </c>
      <c r="T1216" s="11">
        <f t="shared" si="92"/>
        <v>30</v>
      </c>
      <c r="U1216" s="12">
        <f t="shared" si="93"/>
        <v>0</v>
      </c>
      <c r="V1216" s="13">
        <f t="shared" si="94"/>
        <v>1</v>
      </c>
    </row>
    <row r="1217" spans="1:22" ht="15" x14ac:dyDescent="0.25">
      <c r="A1217" s="1" t="s">
        <v>1184</v>
      </c>
      <c r="B1217" s="14" t="s">
        <v>586</v>
      </c>
      <c r="C1217" s="14" t="s">
        <v>138</v>
      </c>
      <c r="D1217" s="1" t="s">
        <v>162</v>
      </c>
      <c r="E1217" s="1" t="s">
        <v>31</v>
      </c>
      <c r="F1217" s="14">
        <v>36</v>
      </c>
      <c r="G1217" s="15">
        <v>82</v>
      </c>
      <c r="H1217" s="15">
        <v>27</v>
      </c>
      <c r="I1217" s="15">
        <v>20</v>
      </c>
      <c r="J1217" s="15">
        <v>47</v>
      </c>
      <c r="K1217" s="15">
        <v>173</v>
      </c>
      <c r="L1217" s="4">
        <v>7</v>
      </c>
      <c r="M1217" s="3">
        <v>8.36</v>
      </c>
      <c r="N1217" s="4">
        <v>5</v>
      </c>
      <c r="O1217" s="3">
        <v>19.87</v>
      </c>
      <c r="P1217" s="4">
        <v>0</v>
      </c>
      <c r="Q1217" s="3">
        <v>10.34</v>
      </c>
      <c r="R1217" s="11">
        <f t="shared" si="90"/>
        <v>108.89562057681148</v>
      </c>
      <c r="S1217" s="12">
        <f t="shared" si="91"/>
        <v>0.62945445420122248</v>
      </c>
      <c r="T1217" s="11">
        <f t="shared" si="92"/>
        <v>281.8956205768115</v>
      </c>
      <c r="U1217" s="12">
        <f t="shared" si="93"/>
        <v>1.327995372887945</v>
      </c>
      <c r="V1217" s="13">
        <f t="shared" si="94"/>
        <v>0</v>
      </c>
    </row>
    <row r="1218" spans="1:22" ht="15" x14ac:dyDescent="0.25">
      <c r="A1218" s="1" t="s">
        <v>1184</v>
      </c>
      <c r="B1218" s="14" t="s">
        <v>587</v>
      </c>
      <c r="C1218" s="14" t="s">
        <v>588</v>
      </c>
      <c r="D1218" s="1" t="s">
        <v>38</v>
      </c>
      <c r="E1218" s="1" t="s">
        <v>31</v>
      </c>
      <c r="F1218" s="14">
        <v>26</v>
      </c>
      <c r="G1218" s="15">
        <v>68</v>
      </c>
      <c r="H1218" s="15">
        <v>21</v>
      </c>
      <c r="I1218" s="15">
        <v>21</v>
      </c>
      <c r="J1218" s="15">
        <v>42</v>
      </c>
      <c r="K1218" s="15">
        <v>129</v>
      </c>
      <c r="L1218" s="4">
        <v>12</v>
      </c>
      <c r="M1218" s="3">
        <v>10.55</v>
      </c>
      <c r="N1218" s="4">
        <v>3</v>
      </c>
      <c r="O1218" s="3">
        <v>17.649999999999999</v>
      </c>
      <c r="P1218" s="4">
        <v>0</v>
      </c>
      <c r="Q1218" s="3">
        <v>0</v>
      </c>
      <c r="R1218" s="11">
        <f t="shared" ref="R1218:R1281" si="95">L1218/(MAX(1,M1218)/100)+N1218/(MAX(1,O1218)/100)+P1218/(MAX(1,Q1218)/100)</f>
        <v>130.74124296819406</v>
      </c>
      <c r="S1218" s="12">
        <f t="shared" ref="S1218:S1281" si="96">R1218/MAX(1,K1218)</f>
        <v>1.0134980075053803</v>
      </c>
      <c r="T1218" s="11">
        <f t="shared" ref="T1218:T1281" si="97">K1218+R1218</f>
        <v>259.74124296819406</v>
      </c>
      <c r="U1218" s="12">
        <f t="shared" ref="U1218:U1281" si="98">R1218/G1218</f>
        <v>1.9226653377675598</v>
      </c>
      <c r="V1218" s="13">
        <f t="shared" ref="V1218:V1281" si="99">IF(LEFT(E1218,1)="D",1,0)</f>
        <v>0</v>
      </c>
    </row>
    <row r="1219" spans="1:22" ht="15" x14ac:dyDescent="0.25">
      <c r="A1219" s="1" t="s">
        <v>1184</v>
      </c>
      <c r="B1219" s="14" t="s">
        <v>589</v>
      </c>
      <c r="C1219" s="14" t="s">
        <v>76</v>
      </c>
      <c r="D1219" s="1" t="s">
        <v>181</v>
      </c>
      <c r="E1219" s="1" t="s">
        <v>39</v>
      </c>
      <c r="F1219" s="14">
        <v>28</v>
      </c>
      <c r="G1219" s="15">
        <v>37</v>
      </c>
      <c r="H1219" s="15">
        <v>1</v>
      </c>
      <c r="I1219" s="15">
        <v>1</v>
      </c>
      <c r="J1219" s="15">
        <v>2</v>
      </c>
      <c r="K1219" s="15">
        <v>13</v>
      </c>
      <c r="L1219" s="4">
        <v>0</v>
      </c>
      <c r="M1219" s="3">
        <v>8.26</v>
      </c>
      <c r="N1219" s="4">
        <v>0</v>
      </c>
      <c r="O1219" s="3" t="s">
        <v>27</v>
      </c>
      <c r="P1219" s="4">
        <v>0</v>
      </c>
      <c r="Q1219" s="3" t="s">
        <v>27</v>
      </c>
      <c r="R1219" s="11">
        <f t="shared" si="95"/>
        <v>0</v>
      </c>
      <c r="S1219" s="12">
        <f t="shared" si="96"/>
        <v>0</v>
      </c>
      <c r="T1219" s="11">
        <f t="shared" si="97"/>
        <v>13</v>
      </c>
      <c r="U1219" s="12">
        <f t="shared" si="98"/>
        <v>0</v>
      </c>
      <c r="V1219" s="13">
        <f t="shared" si="99"/>
        <v>1</v>
      </c>
    </row>
    <row r="1220" spans="1:22" ht="15" x14ac:dyDescent="0.25">
      <c r="A1220" s="1" t="s">
        <v>1184</v>
      </c>
      <c r="B1220" s="14" t="s">
        <v>590</v>
      </c>
      <c r="C1220" s="14" t="s">
        <v>591</v>
      </c>
      <c r="D1220" s="1" t="s">
        <v>61</v>
      </c>
      <c r="E1220" s="1" t="s">
        <v>39</v>
      </c>
      <c r="F1220" s="14">
        <v>27</v>
      </c>
      <c r="G1220" s="15">
        <v>38</v>
      </c>
      <c r="H1220" s="15">
        <v>3</v>
      </c>
      <c r="I1220" s="15">
        <v>8</v>
      </c>
      <c r="J1220" s="15">
        <v>11</v>
      </c>
      <c r="K1220" s="15">
        <v>42</v>
      </c>
      <c r="L1220" s="4">
        <v>3</v>
      </c>
      <c r="M1220" s="3">
        <v>10.44</v>
      </c>
      <c r="N1220" s="4">
        <v>1</v>
      </c>
      <c r="O1220" s="3">
        <v>13.51</v>
      </c>
      <c r="P1220" s="4">
        <v>0</v>
      </c>
      <c r="Q1220" s="3" t="s">
        <v>27</v>
      </c>
      <c r="R1220" s="11">
        <f t="shared" si="95"/>
        <v>36.137556684278145</v>
      </c>
      <c r="S1220" s="12">
        <f t="shared" si="96"/>
        <v>0.86041801629233683</v>
      </c>
      <c r="T1220" s="11">
        <f t="shared" si="97"/>
        <v>78.137556684278138</v>
      </c>
      <c r="U1220" s="12">
        <f t="shared" si="98"/>
        <v>0.95098833379679326</v>
      </c>
      <c r="V1220" s="13">
        <f t="shared" si="99"/>
        <v>1</v>
      </c>
    </row>
    <row r="1221" spans="1:22" ht="15" x14ac:dyDescent="0.25">
      <c r="A1221" s="1" t="s">
        <v>1184</v>
      </c>
      <c r="B1221" s="14" t="s">
        <v>592</v>
      </c>
      <c r="C1221" s="14" t="s">
        <v>593</v>
      </c>
      <c r="D1221" s="1" t="s">
        <v>115</v>
      </c>
      <c r="E1221" s="1" t="s">
        <v>26</v>
      </c>
      <c r="F1221" s="14">
        <v>25</v>
      </c>
      <c r="G1221" s="15">
        <v>79</v>
      </c>
      <c r="H1221" s="15">
        <v>20</v>
      </c>
      <c r="I1221" s="15">
        <v>47</v>
      </c>
      <c r="J1221" s="15">
        <v>67</v>
      </c>
      <c r="K1221" s="15">
        <v>236</v>
      </c>
      <c r="L1221" s="4">
        <v>12</v>
      </c>
      <c r="M1221" s="3">
        <v>7.95</v>
      </c>
      <c r="N1221" s="4">
        <v>9</v>
      </c>
      <c r="O1221" s="3">
        <v>13.66</v>
      </c>
      <c r="P1221" s="4">
        <v>2</v>
      </c>
      <c r="Q1221" s="3">
        <v>13.64</v>
      </c>
      <c r="R1221" s="11">
        <f t="shared" si="95"/>
        <v>231.49195077487519</v>
      </c>
      <c r="S1221" s="12">
        <f t="shared" si="96"/>
        <v>0.98089809650370841</v>
      </c>
      <c r="T1221" s="11">
        <f t="shared" si="97"/>
        <v>467.49195077487519</v>
      </c>
      <c r="U1221" s="12">
        <f t="shared" si="98"/>
        <v>2.9302778579098128</v>
      </c>
      <c r="V1221" s="13">
        <f t="shared" si="99"/>
        <v>0</v>
      </c>
    </row>
    <row r="1222" spans="1:22" ht="15" x14ac:dyDescent="0.25">
      <c r="A1222" s="1" t="s">
        <v>1184</v>
      </c>
      <c r="B1222" s="14" t="s">
        <v>592</v>
      </c>
      <c r="C1222" s="14" t="s">
        <v>594</v>
      </c>
      <c r="D1222" s="1" t="s">
        <v>110</v>
      </c>
      <c r="E1222" s="1" t="s">
        <v>26</v>
      </c>
      <c r="F1222" s="14">
        <v>34</v>
      </c>
      <c r="G1222" s="15">
        <v>65</v>
      </c>
      <c r="H1222" s="15">
        <v>16</v>
      </c>
      <c r="I1222" s="15">
        <v>34</v>
      </c>
      <c r="J1222" s="15">
        <v>50</v>
      </c>
      <c r="K1222" s="15">
        <v>123</v>
      </c>
      <c r="L1222" s="4">
        <v>15</v>
      </c>
      <c r="M1222" s="3">
        <v>10.48</v>
      </c>
      <c r="N1222" s="4">
        <v>6</v>
      </c>
      <c r="O1222" s="3">
        <v>15.14</v>
      </c>
      <c r="P1222" s="4">
        <v>1</v>
      </c>
      <c r="Q1222" s="3">
        <v>16.670000000000002</v>
      </c>
      <c r="R1222" s="11">
        <f t="shared" si="95"/>
        <v>188.75869012267509</v>
      </c>
      <c r="S1222" s="12">
        <f t="shared" si="96"/>
        <v>1.5346234969323178</v>
      </c>
      <c r="T1222" s="11">
        <f t="shared" si="97"/>
        <v>311.75869012267509</v>
      </c>
      <c r="U1222" s="12">
        <f t="shared" si="98"/>
        <v>2.9039798480411552</v>
      </c>
      <c r="V1222" s="13">
        <f t="shared" si="99"/>
        <v>0</v>
      </c>
    </row>
    <row r="1223" spans="1:22" ht="15" x14ac:dyDescent="0.25">
      <c r="A1223" s="1" t="s">
        <v>1184</v>
      </c>
      <c r="B1223" s="14" t="s">
        <v>1258</v>
      </c>
      <c r="C1223" s="14" t="s">
        <v>88</v>
      </c>
      <c r="D1223" s="1" t="s">
        <v>115</v>
      </c>
      <c r="E1223" s="1" t="s">
        <v>26</v>
      </c>
      <c r="F1223" s="14">
        <v>27</v>
      </c>
      <c r="G1223" s="15">
        <v>21</v>
      </c>
      <c r="H1223" s="15">
        <v>3</v>
      </c>
      <c r="I1223" s="15">
        <v>3</v>
      </c>
      <c r="J1223" s="15">
        <v>6</v>
      </c>
      <c r="K1223" s="15">
        <v>30</v>
      </c>
      <c r="L1223" s="4">
        <v>1</v>
      </c>
      <c r="M1223" s="3">
        <v>9.23</v>
      </c>
      <c r="N1223" s="4">
        <v>0</v>
      </c>
      <c r="O1223" s="3">
        <v>8.57</v>
      </c>
      <c r="P1223" s="4">
        <v>0</v>
      </c>
      <c r="Q1223" s="3" t="s">
        <v>27</v>
      </c>
      <c r="R1223" s="11">
        <f t="shared" si="95"/>
        <v>10.834236186348862</v>
      </c>
      <c r="S1223" s="12">
        <f t="shared" si="96"/>
        <v>0.36114120621162876</v>
      </c>
      <c r="T1223" s="11">
        <f t="shared" si="97"/>
        <v>40.834236186348861</v>
      </c>
      <c r="U1223" s="12">
        <f t="shared" si="98"/>
        <v>0.51591600887375533</v>
      </c>
      <c r="V1223" s="13">
        <f t="shared" si="99"/>
        <v>0</v>
      </c>
    </row>
    <row r="1224" spans="1:22" ht="15" x14ac:dyDescent="0.25">
      <c r="A1224" s="1" t="s">
        <v>1184</v>
      </c>
      <c r="B1224" s="14" t="s">
        <v>595</v>
      </c>
      <c r="C1224" s="14" t="s">
        <v>138</v>
      </c>
      <c r="D1224" s="1" t="s">
        <v>110</v>
      </c>
      <c r="E1224" s="1" t="s">
        <v>39</v>
      </c>
      <c r="F1224" s="14">
        <v>26</v>
      </c>
      <c r="G1224" s="15">
        <v>66</v>
      </c>
      <c r="H1224" s="15">
        <v>2</v>
      </c>
      <c r="I1224" s="15">
        <v>9</v>
      </c>
      <c r="J1224" s="15">
        <v>11</v>
      </c>
      <c r="K1224" s="15">
        <v>56</v>
      </c>
      <c r="L1224" s="4">
        <v>2</v>
      </c>
      <c r="M1224" s="3">
        <v>8.5299999999999994</v>
      </c>
      <c r="N1224" s="4">
        <v>0</v>
      </c>
      <c r="O1224" s="3">
        <v>0</v>
      </c>
      <c r="P1224" s="4">
        <v>1</v>
      </c>
      <c r="Q1224" s="3">
        <v>15</v>
      </c>
      <c r="R1224" s="11">
        <f t="shared" si="95"/>
        <v>30.113325517780389</v>
      </c>
      <c r="S1224" s="12">
        <f t="shared" si="96"/>
        <v>0.53773795567464977</v>
      </c>
      <c r="T1224" s="11">
        <f t="shared" si="97"/>
        <v>86.113325517780396</v>
      </c>
      <c r="U1224" s="12">
        <f t="shared" si="98"/>
        <v>0.45626250784515743</v>
      </c>
      <c r="V1224" s="13">
        <f t="shared" si="99"/>
        <v>1</v>
      </c>
    </row>
    <row r="1225" spans="1:22" ht="15" x14ac:dyDescent="0.25">
      <c r="A1225" s="1" t="s">
        <v>1184</v>
      </c>
      <c r="B1225" s="14" t="s">
        <v>597</v>
      </c>
      <c r="C1225" s="14" t="s">
        <v>598</v>
      </c>
      <c r="D1225" s="1" t="s">
        <v>181</v>
      </c>
      <c r="E1225" s="1" t="s">
        <v>26</v>
      </c>
      <c r="F1225" s="14">
        <v>27</v>
      </c>
      <c r="G1225" s="15">
        <v>7</v>
      </c>
      <c r="H1225" s="15">
        <v>0</v>
      </c>
      <c r="I1225" s="15">
        <v>1</v>
      </c>
      <c r="J1225" s="15">
        <v>1</v>
      </c>
      <c r="K1225" s="15">
        <v>6</v>
      </c>
      <c r="L1225" s="4">
        <v>1</v>
      </c>
      <c r="M1225" s="3">
        <v>5.56</v>
      </c>
      <c r="N1225" s="4">
        <v>0</v>
      </c>
      <c r="O1225" s="3" t="s">
        <v>27</v>
      </c>
      <c r="P1225" s="4">
        <v>0</v>
      </c>
      <c r="Q1225" s="3" t="s">
        <v>27</v>
      </c>
      <c r="R1225" s="11">
        <f t="shared" si="95"/>
        <v>17.985611510791369</v>
      </c>
      <c r="S1225" s="12">
        <f t="shared" si="96"/>
        <v>2.9976019184652283</v>
      </c>
      <c r="T1225" s="11">
        <f t="shared" si="97"/>
        <v>23.985611510791369</v>
      </c>
      <c r="U1225" s="12">
        <f t="shared" si="98"/>
        <v>2.5693730729701953</v>
      </c>
      <c r="V1225" s="13">
        <f t="shared" si="99"/>
        <v>0</v>
      </c>
    </row>
    <row r="1226" spans="1:22" ht="15" x14ac:dyDescent="0.25">
      <c r="A1226" s="1" t="s">
        <v>1184</v>
      </c>
      <c r="B1226" s="14" t="s">
        <v>601</v>
      </c>
      <c r="C1226" s="14" t="s">
        <v>377</v>
      </c>
      <c r="D1226" s="1" t="s">
        <v>25</v>
      </c>
      <c r="E1226" s="1" t="s">
        <v>31</v>
      </c>
      <c r="F1226" s="14">
        <v>26</v>
      </c>
      <c r="G1226" s="15">
        <v>79</v>
      </c>
      <c r="H1226" s="15">
        <v>6</v>
      </c>
      <c r="I1226" s="15">
        <v>13</v>
      </c>
      <c r="J1226" s="15">
        <v>19</v>
      </c>
      <c r="K1226" s="15">
        <v>110</v>
      </c>
      <c r="L1226" s="4">
        <v>9</v>
      </c>
      <c r="M1226" s="3">
        <v>6.68</v>
      </c>
      <c r="N1226" s="4">
        <v>1</v>
      </c>
      <c r="O1226" s="3">
        <v>25</v>
      </c>
      <c r="P1226" s="4">
        <v>0</v>
      </c>
      <c r="Q1226" s="3">
        <v>16.670000000000002</v>
      </c>
      <c r="R1226" s="11">
        <f t="shared" si="95"/>
        <v>138.73053892215569</v>
      </c>
      <c r="S1226" s="12">
        <f t="shared" si="96"/>
        <v>1.2611867174741427</v>
      </c>
      <c r="T1226" s="11">
        <f t="shared" si="97"/>
        <v>248.73053892215569</v>
      </c>
      <c r="U1226" s="12">
        <f t="shared" si="98"/>
        <v>1.7560827711665277</v>
      </c>
      <c r="V1226" s="13">
        <f t="shared" si="99"/>
        <v>0</v>
      </c>
    </row>
    <row r="1227" spans="1:22" ht="15" x14ac:dyDescent="0.25">
      <c r="A1227" s="1" t="s">
        <v>1184</v>
      </c>
      <c r="B1227" s="14" t="s">
        <v>602</v>
      </c>
      <c r="C1227" s="14" t="s">
        <v>603</v>
      </c>
      <c r="D1227" s="1" t="s">
        <v>55</v>
      </c>
      <c r="E1227" s="1" t="s">
        <v>26</v>
      </c>
      <c r="F1227" s="14">
        <v>21</v>
      </c>
      <c r="G1227" s="15">
        <v>82</v>
      </c>
      <c r="H1227" s="15">
        <v>27</v>
      </c>
      <c r="I1227" s="15">
        <v>39</v>
      </c>
      <c r="J1227" s="15">
        <v>66</v>
      </c>
      <c r="K1227" s="15">
        <v>234</v>
      </c>
      <c r="L1227" s="4">
        <v>12</v>
      </c>
      <c r="M1227" s="3">
        <v>8.23</v>
      </c>
      <c r="N1227" s="4">
        <v>7</v>
      </c>
      <c r="O1227" s="3">
        <v>8.06</v>
      </c>
      <c r="P1227" s="4">
        <v>0</v>
      </c>
      <c r="Q1227" s="3">
        <v>5</v>
      </c>
      <c r="R1227" s="11">
        <f t="shared" si="95"/>
        <v>232.65665467680128</v>
      </c>
      <c r="S1227" s="12">
        <f t="shared" si="96"/>
        <v>0.99425920802051826</v>
      </c>
      <c r="T1227" s="11">
        <f t="shared" si="97"/>
        <v>466.65665467680128</v>
      </c>
      <c r="U1227" s="12">
        <f t="shared" si="98"/>
        <v>2.8372762765463571</v>
      </c>
      <c r="V1227" s="13">
        <f t="shared" si="99"/>
        <v>0</v>
      </c>
    </row>
    <row r="1228" spans="1:22" ht="15" x14ac:dyDescent="0.25">
      <c r="A1228" s="1" t="s">
        <v>1184</v>
      </c>
      <c r="B1228" s="14" t="s">
        <v>1259</v>
      </c>
      <c r="C1228" s="14" t="s">
        <v>1096</v>
      </c>
      <c r="D1228" s="1" t="s">
        <v>72</v>
      </c>
      <c r="E1228" s="1" t="s">
        <v>50</v>
      </c>
      <c r="F1228" s="14">
        <v>22</v>
      </c>
      <c r="G1228" s="15">
        <v>68</v>
      </c>
      <c r="H1228" s="15">
        <v>6</v>
      </c>
      <c r="I1228" s="15">
        <v>8</v>
      </c>
      <c r="J1228" s="15">
        <v>14</v>
      </c>
      <c r="K1228" s="15">
        <v>63</v>
      </c>
      <c r="L1228" s="4">
        <v>7</v>
      </c>
      <c r="M1228" s="3">
        <v>6.83</v>
      </c>
      <c r="N1228" s="4">
        <v>0</v>
      </c>
      <c r="O1228" s="3">
        <v>0</v>
      </c>
      <c r="P1228" s="4">
        <v>0</v>
      </c>
      <c r="Q1228" s="3">
        <v>0</v>
      </c>
      <c r="R1228" s="11">
        <f t="shared" si="95"/>
        <v>102.48901903367496</v>
      </c>
      <c r="S1228" s="12">
        <f t="shared" si="96"/>
        <v>1.6268098259313486</v>
      </c>
      <c r="T1228" s="11">
        <f t="shared" si="97"/>
        <v>165.48901903367496</v>
      </c>
      <c r="U1228" s="12">
        <f t="shared" si="98"/>
        <v>1.507191456377573</v>
      </c>
      <c r="V1228" s="13">
        <f t="shared" si="99"/>
        <v>0</v>
      </c>
    </row>
    <row r="1229" spans="1:22" ht="15" x14ac:dyDescent="0.25">
      <c r="A1229" s="1" t="s">
        <v>1184</v>
      </c>
      <c r="B1229" s="14" t="s">
        <v>604</v>
      </c>
      <c r="C1229" s="14" t="s">
        <v>605</v>
      </c>
      <c r="D1229" s="1" t="s">
        <v>110</v>
      </c>
      <c r="E1229" s="1" t="s">
        <v>31</v>
      </c>
      <c r="F1229" s="14">
        <v>23</v>
      </c>
      <c r="G1229" s="15">
        <v>74</v>
      </c>
      <c r="H1229" s="15">
        <v>23</v>
      </c>
      <c r="I1229" s="15">
        <v>18</v>
      </c>
      <c r="J1229" s="15">
        <v>41</v>
      </c>
      <c r="K1229" s="15">
        <v>169</v>
      </c>
      <c r="L1229" s="4">
        <v>7</v>
      </c>
      <c r="M1229" s="3">
        <v>9.4700000000000006</v>
      </c>
      <c r="N1229" s="4">
        <v>3</v>
      </c>
      <c r="O1229" s="3">
        <v>13.04</v>
      </c>
      <c r="P1229" s="4">
        <v>0</v>
      </c>
      <c r="Q1229" s="3">
        <v>0</v>
      </c>
      <c r="R1229" s="11">
        <f t="shared" si="95"/>
        <v>96.923769605016815</v>
      </c>
      <c r="S1229" s="12">
        <f t="shared" si="96"/>
        <v>0.57351342961548413</v>
      </c>
      <c r="T1229" s="11">
        <f t="shared" si="97"/>
        <v>265.92376960501679</v>
      </c>
      <c r="U1229" s="12">
        <f t="shared" si="98"/>
        <v>1.309780670338065</v>
      </c>
      <c r="V1229" s="13">
        <f t="shared" si="99"/>
        <v>0</v>
      </c>
    </row>
    <row r="1230" spans="1:22" ht="15" x14ac:dyDescent="0.25">
      <c r="A1230" s="1" t="s">
        <v>1184</v>
      </c>
      <c r="B1230" s="14" t="s">
        <v>604</v>
      </c>
      <c r="C1230" s="14" t="s">
        <v>215</v>
      </c>
      <c r="D1230" s="1" t="s">
        <v>110</v>
      </c>
      <c r="E1230" s="1" t="s">
        <v>31</v>
      </c>
      <c r="F1230" s="14">
        <v>21</v>
      </c>
      <c r="G1230" s="15">
        <v>56</v>
      </c>
      <c r="H1230" s="15">
        <v>8</v>
      </c>
      <c r="I1230" s="15">
        <v>15</v>
      </c>
      <c r="J1230" s="15">
        <v>23</v>
      </c>
      <c r="K1230" s="15">
        <v>74</v>
      </c>
      <c r="L1230" s="4">
        <v>5</v>
      </c>
      <c r="M1230" s="3">
        <v>8.49</v>
      </c>
      <c r="N1230" s="4">
        <v>3</v>
      </c>
      <c r="O1230" s="3">
        <v>13.08</v>
      </c>
      <c r="P1230" s="4">
        <v>0</v>
      </c>
      <c r="Q1230" s="3">
        <v>0</v>
      </c>
      <c r="R1230" s="11">
        <f t="shared" si="95"/>
        <v>81.828594893074424</v>
      </c>
      <c r="S1230" s="12">
        <f t="shared" si="96"/>
        <v>1.1057918228793842</v>
      </c>
      <c r="T1230" s="11">
        <f t="shared" si="97"/>
        <v>155.82859489307441</v>
      </c>
      <c r="U1230" s="12">
        <f t="shared" si="98"/>
        <v>1.4612249088049005</v>
      </c>
      <c r="V1230" s="13">
        <f t="shared" si="99"/>
        <v>0</v>
      </c>
    </row>
    <row r="1231" spans="1:22" ht="15" x14ac:dyDescent="0.25">
      <c r="A1231" s="1" t="s">
        <v>1184</v>
      </c>
      <c r="B1231" s="14" t="s">
        <v>606</v>
      </c>
      <c r="C1231" s="14" t="s">
        <v>238</v>
      </c>
      <c r="D1231" s="1" t="s">
        <v>110</v>
      </c>
      <c r="E1231" s="1" t="s">
        <v>31</v>
      </c>
      <c r="F1231" s="14">
        <v>29</v>
      </c>
      <c r="G1231" s="15">
        <v>78</v>
      </c>
      <c r="H1231" s="15">
        <v>8</v>
      </c>
      <c r="I1231" s="15">
        <v>14</v>
      </c>
      <c r="J1231" s="15">
        <v>22</v>
      </c>
      <c r="K1231" s="15">
        <v>121</v>
      </c>
      <c r="L1231" s="4">
        <v>7</v>
      </c>
      <c r="M1231" s="3">
        <v>7.54</v>
      </c>
      <c r="N1231" s="4">
        <v>0</v>
      </c>
      <c r="O1231" s="3">
        <v>0</v>
      </c>
      <c r="P1231" s="4">
        <v>1</v>
      </c>
      <c r="Q1231" s="3">
        <v>25</v>
      </c>
      <c r="R1231" s="11">
        <f t="shared" si="95"/>
        <v>96.838196286472154</v>
      </c>
      <c r="S1231" s="12">
        <f t="shared" si="96"/>
        <v>0.80031567178902607</v>
      </c>
      <c r="T1231" s="11">
        <f t="shared" si="97"/>
        <v>217.83819628647217</v>
      </c>
      <c r="U1231" s="12">
        <f t="shared" si="98"/>
        <v>1.2415153370060532</v>
      </c>
      <c r="V1231" s="13">
        <f t="shared" si="99"/>
        <v>0</v>
      </c>
    </row>
    <row r="1232" spans="1:22" ht="15" x14ac:dyDescent="0.25">
      <c r="A1232" s="1" t="s">
        <v>1184</v>
      </c>
      <c r="B1232" s="14" t="s">
        <v>607</v>
      </c>
      <c r="C1232" s="14" t="s">
        <v>486</v>
      </c>
      <c r="D1232" s="1" t="s">
        <v>203</v>
      </c>
      <c r="E1232" s="1" t="s">
        <v>31</v>
      </c>
      <c r="F1232" s="14">
        <v>31</v>
      </c>
      <c r="G1232" s="15">
        <v>75</v>
      </c>
      <c r="H1232" s="15">
        <v>20</v>
      </c>
      <c r="I1232" s="15">
        <v>23</v>
      </c>
      <c r="J1232" s="15">
        <v>43</v>
      </c>
      <c r="K1232" s="15">
        <v>208</v>
      </c>
      <c r="L1232" s="4">
        <v>5</v>
      </c>
      <c r="M1232" s="3">
        <v>8.43</v>
      </c>
      <c r="N1232" s="4">
        <v>4</v>
      </c>
      <c r="O1232" s="3">
        <v>14.39</v>
      </c>
      <c r="P1232" s="4">
        <v>0</v>
      </c>
      <c r="Q1232" s="3">
        <v>0</v>
      </c>
      <c r="R1232" s="11">
        <f t="shared" si="95"/>
        <v>87.109062326628901</v>
      </c>
      <c r="S1232" s="12">
        <f t="shared" si="96"/>
        <v>0.41879356887802355</v>
      </c>
      <c r="T1232" s="11">
        <f t="shared" si="97"/>
        <v>295.10906232662887</v>
      </c>
      <c r="U1232" s="12">
        <f t="shared" si="98"/>
        <v>1.161454164355052</v>
      </c>
      <c r="V1232" s="13">
        <f t="shared" si="99"/>
        <v>0</v>
      </c>
    </row>
    <row r="1233" spans="1:22" ht="15" x14ac:dyDescent="0.25">
      <c r="A1233" s="1" t="s">
        <v>1184</v>
      </c>
      <c r="B1233" s="14" t="s">
        <v>608</v>
      </c>
      <c r="C1233" s="14" t="s">
        <v>609</v>
      </c>
      <c r="D1233" s="1" t="s">
        <v>53</v>
      </c>
      <c r="E1233" s="1" t="s">
        <v>31</v>
      </c>
      <c r="F1233" s="14">
        <v>25</v>
      </c>
      <c r="G1233" s="15">
        <v>79</v>
      </c>
      <c r="H1233" s="15">
        <v>43</v>
      </c>
      <c r="I1233" s="15">
        <v>48</v>
      </c>
      <c r="J1233" s="15">
        <v>91</v>
      </c>
      <c r="K1233" s="15">
        <v>275</v>
      </c>
      <c r="L1233" s="4">
        <v>16</v>
      </c>
      <c r="M1233" s="3">
        <v>12.14</v>
      </c>
      <c r="N1233" s="4">
        <v>11</v>
      </c>
      <c r="O1233" s="3">
        <v>14.46</v>
      </c>
      <c r="P1233" s="4">
        <v>1</v>
      </c>
      <c r="Q1233" s="3">
        <v>25</v>
      </c>
      <c r="R1233" s="11">
        <f t="shared" si="95"/>
        <v>211.86763918416079</v>
      </c>
      <c r="S1233" s="12">
        <f t="shared" si="96"/>
        <v>0.77042777885149383</v>
      </c>
      <c r="T1233" s="11">
        <f t="shared" si="97"/>
        <v>486.86763918416079</v>
      </c>
      <c r="U1233" s="12">
        <f t="shared" si="98"/>
        <v>2.6818688504324153</v>
      </c>
      <c r="V1233" s="13">
        <f t="shared" si="99"/>
        <v>0</v>
      </c>
    </row>
    <row r="1234" spans="1:22" ht="15" x14ac:dyDescent="0.25">
      <c r="A1234" s="1" t="s">
        <v>1184</v>
      </c>
      <c r="B1234" s="14" t="s">
        <v>610</v>
      </c>
      <c r="C1234" s="14" t="s">
        <v>383</v>
      </c>
      <c r="D1234" s="1" t="s">
        <v>110</v>
      </c>
      <c r="E1234" s="1" t="s">
        <v>31</v>
      </c>
      <c r="F1234" s="14">
        <v>36</v>
      </c>
      <c r="G1234" s="15">
        <v>78</v>
      </c>
      <c r="H1234" s="15">
        <v>26</v>
      </c>
      <c r="I1234" s="15">
        <v>39</v>
      </c>
      <c r="J1234" s="15">
        <v>65</v>
      </c>
      <c r="K1234" s="15">
        <v>209</v>
      </c>
      <c r="L1234" s="4">
        <v>9</v>
      </c>
      <c r="M1234" s="3">
        <v>7.95</v>
      </c>
      <c r="N1234" s="4">
        <v>8</v>
      </c>
      <c r="O1234" s="3">
        <v>14.23</v>
      </c>
      <c r="P1234" s="4">
        <v>1</v>
      </c>
      <c r="Q1234" s="3">
        <v>22.22</v>
      </c>
      <c r="R1234" s="11">
        <f t="shared" si="95"/>
        <v>173.9272523096858</v>
      </c>
      <c r="S1234" s="12">
        <f t="shared" si="96"/>
        <v>0.83218781009419041</v>
      </c>
      <c r="T1234" s="11">
        <f t="shared" si="97"/>
        <v>382.9272523096858</v>
      </c>
      <c r="U1234" s="12">
        <f t="shared" si="98"/>
        <v>2.2298365680728947</v>
      </c>
      <c r="V1234" s="13">
        <f t="shared" si="99"/>
        <v>0</v>
      </c>
    </row>
    <row r="1235" spans="1:22" ht="15" x14ac:dyDescent="0.25">
      <c r="A1235" s="1" t="s">
        <v>1184</v>
      </c>
      <c r="B1235" s="14" t="s">
        <v>611</v>
      </c>
      <c r="C1235" s="14" t="s">
        <v>612</v>
      </c>
      <c r="D1235" s="1" t="s">
        <v>82</v>
      </c>
      <c r="E1235" s="1" t="s">
        <v>26</v>
      </c>
      <c r="F1235" s="14">
        <v>34</v>
      </c>
      <c r="G1235" s="15">
        <v>67</v>
      </c>
      <c r="H1235" s="15">
        <v>13</v>
      </c>
      <c r="I1235" s="15">
        <v>28</v>
      </c>
      <c r="J1235" s="15">
        <v>41</v>
      </c>
      <c r="K1235" s="15">
        <v>153</v>
      </c>
      <c r="L1235" s="4">
        <v>8</v>
      </c>
      <c r="M1235" s="3">
        <v>8.1300000000000008</v>
      </c>
      <c r="N1235" s="4">
        <v>4</v>
      </c>
      <c r="O1235" s="3">
        <v>17.18</v>
      </c>
      <c r="P1235" s="4">
        <v>0</v>
      </c>
      <c r="Q1235" s="3" t="s">
        <v>27</v>
      </c>
      <c r="R1235" s="11">
        <f t="shared" si="95"/>
        <v>121.68387108783776</v>
      </c>
      <c r="S1235" s="12">
        <f t="shared" si="96"/>
        <v>0.79531941887475655</v>
      </c>
      <c r="T1235" s="11">
        <f t="shared" si="97"/>
        <v>274.68387108783776</v>
      </c>
      <c r="U1235" s="12">
        <f t="shared" si="98"/>
        <v>1.8161771804154889</v>
      </c>
      <c r="V1235" s="13">
        <f t="shared" si="99"/>
        <v>0</v>
      </c>
    </row>
    <row r="1236" spans="1:22" ht="15" x14ac:dyDescent="0.25">
      <c r="A1236" s="1" t="s">
        <v>1184</v>
      </c>
      <c r="B1236" s="14" t="s">
        <v>611</v>
      </c>
      <c r="C1236" s="14" t="s">
        <v>613</v>
      </c>
      <c r="D1236" s="1" t="s">
        <v>53</v>
      </c>
      <c r="E1236" s="1" t="s">
        <v>50</v>
      </c>
      <c r="F1236" s="14">
        <v>37</v>
      </c>
      <c r="G1236" s="15">
        <v>82</v>
      </c>
      <c r="H1236" s="15">
        <v>26</v>
      </c>
      <c r="I1236" s="15">
        <v>50</v>
      </c>
      <c r="J1236" s="15">
        <v>76</v>
      </c>
      <c r="K1236" s="15">
        <v>165</v>
      </c>
      <c r="L1236" s="4">
        <v>10</v>
      </c>
      <c r="M1236" s="3">
        <v>9.67</v>
      </c>
      <c r="N1236" s="4">
        <v>13</v>
      </c>
      <c r="O1236" s="3">
        <v>17.329999999999998</v>
      </c>
      <c r="P1236" s="4">
        <v>0</v>
      </c>
      <c r="Q1236" s="3">
        <v>0</v>
      </c>
      <c r="R1236" s="11">
        <f t="shared" si="95"/>
        <v>178.42704219031862</v>
      </c>
      <c r="S1236" s="12">
        <f t="shared" si="96"/>
        <v>1.0813760132746584</v>
      </c>
      <c r="T1236" s="11">
        <f t="shared" si="97"/>
        <v>343.42704219031862</v>
      </c>
      <c r="U1236" s="12">
        <f t="shared" si="98"/>
        <v>2.1759395389063245</v>
      </c>
      <c r="V1236" s="13">
        <f t="shared" si="99"/>
        <v>0</v>
      </c>
    </row>
    <row r="1237" spans="1:22" ht="15" x14ac:dyDescent="0.25">
      <c r="A1237" s="1" t="s">
        <v>1184</v>
      </c>
      <c r="B1237" s="14" t="s">
        <v>614</v>
      </c>
      <c r="C1237" s="14" t="s">
        <v>568</v>
      </c>
      <c r="D1237" s="1" t="s">
        <v>181</v>
      </c>
      <c r="E1237" s="1" t="s">
        <v>39</v>
      </c>
      <c r="F1237" s="14">
        <v>26</v>
      </c>
      <c r="G1237" s="15">
        <v>71</v>
      </c>
      <c r="H1237" s="15">
        <v>2</v>
      </c>
      <c r="I1237" s="15">
        <v>17</v>
      </c>
      <c r="J1237" s="15">
        <v>19</v>
      </c>
      <c r="K1237" s="15">
        <v>66</v>
      </c>
      <c r="L1237" s="4">
        <v>5</v>
      </c>
      <c r="M1237" s="3">
        <v>7.23</v>
      </c>
      <c r="N1237" s="4">
        <v>2</v>
      </c>
      <c r="O1237" s="3">
        <v>18.420000000000002</v>
      </c>
      <c r="P1237" s="4">
        <v>1</v>
      </c>
      <c r="Q1237" s="3">
        <v>16.670000000000002</v>
      </c>
      <c r="R1237" s="11">
        <f t="shared" si="95"/>
        <v>86.012856763395305</v>
      </c>
      <c r="S1237" s="12">
        <f t="shared" si="96"/>
        <v>1.3032251024756865</v>
      </c>
      <c r="T1237" s="11">
        <f t="shared" si="97"/>
        <v>152.01285676339529</v>
      </c>
      <c r="U1237" s="12">
        <f t="shared" si="98"/>
        <v>1.2114486868083847</v>
      </c>
      <c r="V1237" s="13">
        <f t="shared" si="99"/>
        <v>1</v>
      </c>
    </row>
    <row r="1238" spans="1:22" ht="15" x14ac:dyDescent="0.25">
      <c r="A1238" s="1" t="s">
        <v>1184</v>
      </c>
      <c r="B1238" s="14" t="s">
        <v>615</v>
      </c>
      <c r="C1238" s="14" t="s">
        <v>76</v>
      </c>
      <c r="D1238" s="1" t="s">
        <v>38</v>
      </c>
      <c r="E1238" s="1" t="s">
        <v>26</v>
      </c>
      <c r="F1238" s="14">
        <v>22</v>
      </c>
      <c r="G1238" s="15">
        <v>82</v>
      </c>
      <c r="H1238" s="15">
        <v>22</v>
      </c>
      <c r="I1238" s="15">
        <v>51</v>
      </c>
      <c r="J1238" s="15">
        <v>73</v>
      </c>
      <c r="K1238" s="15">
        <v>146</v>
      </c>
      <c r="L1238" s="4">
        <v>19</v>
      </c>
      <c r="M1238" s="3">
        <v>11.42</v>
      </c>
      <c r="N1238" s="4">
        <v>3</v>
      </c>
      <c r="O1238" s="3">
        <v>16.55</v>
      </c>
      <c r="P1238" s="4">
        <v>2</v>
      </c>
      <c r="Q1238" s="3">
        <v>20</v>
      </c>
      <c r="R1238" s="11">
        <f t="shared" si="95"/>
        <v>194.50166930333702</v>
      </c>
      <c r="S1238" s="12">
        <f t="shared" si="96"/>
        <v>1.332203214406418</v>
      </c>
      <c r="T1238" s="11">
        <f t="shared" si="97"/>
        <v>340.50166930333705</v>
      </c>
      <c r="U1238" s="12">
        <f t="shared" si="98"/>
        <v>2.3719715768699636</v>
      </c>
      <c r="V1238" s="13">
        <f t="shared" si="99"/>
        <v>0</v>
      </c>
    </row>
    <row r="1239" spans="1:22" ht="15" x14ac:dyDescent="0.25">
      <c r="A1239" s="1" t="s">
        <v>1184</v>
      </c>
      <c r="B1239" s="14" t="s">
        <v>616</v>
      </c>
      <c r="C1239" s="14" t="s">
        <v>617</v>
      </c>
      <c r="D1239" s="1" t="s">
        <v>46</v>
      </c>
      <c r="E1239" s="1" t="s">
        <v>26</v>
      </c>
      <c r="F1239" s="14">
        <v>25</v>
      </c>
      <c r="G1239" s="15">
        <v>66</v>
      </c>
      <c r="H1239" s="15">
        <v>4</v>
      </c>
      <c r="I1239" s="15">
        <v>15</v>
      </c>
      <c r="J1239" s="15">
        <v>19</v>
      </c>
      <c r="K1239" s="15">
        <v>77</v>
      </c>
      <c r="L1239" s="4">
        <v>9</v>
      </c>
      <c r="M1239" s="3">
        <v>6.69</v>
      </c>
      <c r="N1239" s="4">
        <v>0</v>
      </c>
      <c r="O1239" s="3">
        <v>12.5</v>
      </c>
      <c r="P1239" s="4">
        <v>0</v>
      </c>
      <c r="Q1239" s="3">
        <v>14.29</v>
      </c>
      <c r="R1239" s="11">
        <f t="shared" si="95"/>
        <v>134.52914798206277</v>
      </c>
      <c r="S1239" s="12">
        <f t="shared" si="96"/>
        <v>1.747131791974841</v>
      </c>
      <c r="T1239" s="11">
        <f t="shared" si="97"/>
        <v>211.52914798206277</v>
      </c>
      <c r="U1239" s="12">
        <f t="shared" si="98"/>
        <v>2.0383204239706481</v>
      </c>
      <c r="V1239" s="13">
        <f t="shared" si="99"/>
        <v>0</v>
      </c>
    </row>
    <row r="1240" spans="1:22" ht="15" x14ac:dyDescent="0.25">
      <c r="A1240" s="1" t="s">
        <v>1184</v>
      </c>
      <c r="B1240" s="14" t="s">
        <v>1260</v>
      </c>
      <c r="C1240" s="14" t="s">
        <v>60</v>
      </c>
      <c r="D1240" s="1" t="s">
        <v>134</v>
      </c>
      <c r="E1240" s="1" t="s">
        <v>50</v>
      </c>
      <c r="F1240" s="14">
        <v>34</v>
      </c>
      <c r="G1240" s="15">
        <v>4</v>
      </c>
      <c r="H1240" s="15">
        <v>1</v>
      </c>
      <c r="I1240" s="15">
        <v>0</v>
      </c>
      <c r="J1240" s="15">
        <v>1</v>
      </c>
      <c r="K1240" s="15">
        <v>5</v>
      </c>
      <c r="L1240" s="4">
        <v>0</v>
      </c>
      <c r="M1240" s="3">
        <v>0</v>
      </c>
      <c r="N1240" s="4">
        <v>0</v>
      </c>
      <c r="O1240" s="3">
        <v>25</v>
      </c>
      <c r="P1240" s="4">
        <v>0</v>
      </c>
      <c r="Q1240" s="3" t="s">
        <v>27</v>
      </c>
      <c r="R1240" s="11">
        <f t="shared" si="95"/>
        <v>0</v>
      </c>
      <c r="S1240" s="12">
        <f t="shared" si="96"/>
        <v>0</v>
      </c>
      <c r="T1240" s="11">
        <f t="shared" si="97"/>
        <v>5</v>
      </c>
      <c r="U1240" s="12">
        <f t="shared" si="98"/>
        <v>0</v>
      </c>
      <c r="V1240" s="13">
        <f t="shared" si="99"/>
        <v>0</v>
      </c>
    </row>
    <row r="1241" spans="1:22" ht="15" x14ac:dyDescent="0.25">
      <c r="A1241" s="1" t="s">
        <v>1184</v>
      </c>
      <c r="B1241" s="14" t="s">
        <v>618</v>
      </c>
      <c r="C1241" s="14" t="s">
        <v>449</v>
      </c>
      <c r="D1241" s="1" t="s">
        <v>25</v>
      </c>
      <c r="E1241" s="1" t="s">
        <v>39</v>
      </c>
      <c r="F1241" s="14">
        <v>27</v>
      </c>
      <c r="G1241" s="15">
        <v>80</v>
      </c>
      <c r="H1241" s="15">
        <v>6</v>
      </c>
      <c r="I1241" s="15">
        <v>45</v>
      </c>
      <c r="J1241" s="15">
        <v>51</v>
      </c>
      <c r="K1241" s="15">
        <v>121</v>
      </c>
      <c r="L1241" s="4">
        <v>8</v>
      </c>
      <c r="M1241" s="3">
        <v>7.87</v>
      </c>
      <c r="N1241" s="4">
        <v>12</v>
      </c>
      <c r="O1241" s="3">
        <v>13.75</v>
      </c>
      <c r="P1241" s="4">
        <v>0</v>
      </c>
      <c r="Q1241" s="3">
        <v>3.33</v>
      </c>
      <c r="R1241" s="11">
        <f t="shared" si="95"/>
        <v>188.92456971237146</v>
      </c>
      <c r="S1241" s="12">
        <f t="shared" si="96"/>
        <v>1.5613600802675327</v>
      </c>
      <c r="T1241" s="11">
        <f t="shared" si="97"/>
        <v>309.92456971237146</v>
      </c>
      <c r="U1241" s="12">
        <f t="shared" si="98"/>
        <v>2.3615571214046431</v>
      </c>
      <c r="V1241" s="13">
        <f t="shared" si="99"/>
        <v>1</v>
      </c>
    </row>
    <row r="1242" spans="1:22" ht="15" x14ac:dyDescent="0.25">
      <c r="A1242" s="1" t="s">
        <v>1184</v>
      </c>
      <c r="B1242" s="14" t="s">
        <v>618</v>
      </c>
      <c r="C1242" s="14" t="s">
        <v>619</v>
      </c>
      <c r="D1242" s="1" t="s">
        <v>82</v>
      </c>
      <c r="E1242" s="1" t="s">
        <v>39</v>
      </c>
      <c r="F1242" s="14">
        <v>27</v>
      </c>
      <c r="G1242" s="15">
        <v>3</v>
      </c>
      <c r="H1242" s="15">
        <v>0</v>
      </c>
      <c r="I1242" s="15">
        <v>0</v>
      </c>
      <c r="J1242" s="15">
        <v>0</v>
      </c>
      <c r="K1242" s="15">
        <v>4</v>
      </c>
      <c r="L1242" s="4">
        <v>0</v>
      </c>
      <c r="M1242" s="3">
        <v>4.76</v>
      </c>
      <c r="N1242" s="4">
        <v>0</v>
      </c>
      <c r="O1242" s="3" t="s">
        <v>27</v>
      </c>
      <c r="P1242" s="4">
        <v>0</v>
      </c>
      <c r="Q1242" s="3" t="s">
        <v>27</v>
      </c>
      <c r="R1242" s="11">
        <f t="shared" si="95"/>
        <v>0</v>
      </c>
      <c r="S1242" s="12">
        <f t="shared" si="96"/>
        <v>0</v>
      </c>
      <c r="T1242" s="11">
        <f t="shared" si="97"/>
        <v>4</v>
      </c>
      <c r="U1242" s="12">
        <f t="shared" si="98"/>
        <v>0</v>
      </c>
      <c r="V1242" s="13">
        <f t="shared" si="99"/>
        <v>1</v>
      </c>
    </row>
    <row r="1243" spans="1:22" ht="15" x14ac:dyDescent="0.25">
      <c r="A1243" s="1" t="s">
        <v>1184</v>
      </c>
      <c r="B1243" s="14" t="s">
        <v>620</v>
      </c>
      <c r="C1243" s="14" t="s">
        <v>621</v>
      </c>
      <c r="D1243" s="1" t="s">
        <v>42</v>
      </c>
      <c r="E1243" s="1" t="s">
        <v>39</v>
      </c>
      <c r="F1243" s="14">
        <v>32</v>
      </c>
      <c r="G1243" s="15">
        <v>71</v>
      </c>
      <c r="H1243" s="15">
        <v>3</v>
      </c>
      <c r="I1243" s="15">
        <v>37</v>
      </c>
      <c r="J1243" s="15">
        <v>40</v>
      </c>
      <c r="K1243" s="15">
        <v>111</v>
      </c>
      <c r="L1243" s="4">
        <v>4</v>
      </c>
      <c r="M1243" s="3">
        <v>8.3000000000000007</v>
      </c>
      <c r="N1243" s="4">
        <v>11</v>
      </c>
      <c r="O1243" s="3">
        <v>13.55</v>
      </c>
      <c r="P1243" s="4">
        <v>0</v>
      </c>
      <c r="Q1243" s="3">
        <v>0</v>
      </c>
      <c r="R1243" s="11">
        <f t="shared" si="95"/>
        <v>129.37358289245543</v>
      </c>
      <c r="S1243" s="12">
        <f t="shared" si="96"/>
        <v>1.1655277738059049</v>
      </c>
      <c r="T1243" s="11">
        <f t="shared" si="97"/>
        <v>240.37358289245543</v>
      </c>
      <c r="U1243" s="12">
        <f t="shared" si="98"/>
        <v>1.8221631393303581</v>
      </c>
      <c r="V1243" s="13">
        <f t="shared" si="99"/>
        <v>1</v>
      </c>
    </row>
    <row r="1244" spans="1:22" ht="15" x14ac:dyDescent="0.25">
      <c r="A1244" s="1" t="s">
        <v>1184</v>
      </c>
      <c r="B1244" s="14" t="s">
        <v>622</v>
      </c>
      <c r="C1244" s="14" t="s">
        <v>295</v>
      </c>
      <c r="D1244" s="1" t="s">
        <v>49</v>
      </c>
      <c r="E1244" s="1" t="s">
        <v>39</v>
      </c>
      <c r="F1244" s="14">
        <v>31</v>
      </c>
      <c r="G1244" s="15">
        <v>82</v>
      </c>
      <c r="H1244" s="15">
        <v>14</v>
      </c>
      <c r="I1244" s="15">
        <v>26</v>
      </c>
      <c r="J1244" s="15">
        <v>40</v>
      </c>
      <c r="K1244" s="15">
        <v>184</v>
      </c>
      <c r="L1244" s="4">
        <v>4</v>
      </c>
      <c r="M1244" s="3">
        <v>8.5500000000000007</v>
      </c>
      <c r="N1244" s="4">
        <v>6</v>
      </c>
      <c r="O1244" s="3">
        <v>12.18</v>
      </c>
      <c r="P1244" s="4">
        <v>0</v>
      </c>
      <c r="Q1244" s="3">
        <v>0</v>
      </c>
      <c r="R1244" s="11">
        <f t="shared" si="95"/>
        <v>96.044709474836509</v>
      </c>
      <c r="S1244" s="12">
        <f t="shared" si="96"/>
        <v>0.52198211671106798</v>
      </c>
      <c r="T1244" s="11">
        <f t="shared" si="97"/>
        <v>280.04470947483651</v>
      </c>
      <c r="U1244" s="12">
        <f t="shared" si="98"/>
        <v>1.1712769448150793</v>
      </c>
      <c r="V1244" s="13">
        <f t="shared" si="99"/>
        <v>1</v>
      </c>
    </row>
    <row r="1245" spans="1:22" ht="15" x14ac:dyDescent="0.25">
      <c r="A1245" s="1" t="s">
        <v>1184</v>
      </c>
      <c r="B1245" s="14" t="s">
        <v>623</v>
      </c>
      <c r="C1245" s="14" t="s">
        <v>624</v>
      </c>
      <c r="D1245" s="1" t="s">
        <v>162</v>
      </c>
      <c r="E1245" s="1" t="s">
        <v>39</v>
      </c>
      <c r="F1245" s="14">
        <v>28</v>
      </c>
      <c r="G1245" s="15">
        <v>22</v>
      </c>
      <c r="H1245" s="15">
        <v>0</v>
      </c>
      <c r="I1245" s="15">
        <v>2</v>
      </c>
      <c r="J1245" s="15">
        <v>2</v>
      </c>
      <c r="K1245" s="15">
        <v>10</v>
      </c>
      <c r="L1245" s="4">
        <v>1</v>
      </c>
      <c r="M1245" s="3">
        <v>6.8</v>
      </c>
      <c r="N1245" s="4">
        <v>0</v>
      </c>
      <c r="O1245" s="3" t="s">
        <v>27</v>
      </c>
      <c r="P1245" s="4">
        <v>0</v>
      </c>
      <c r="Q1245" s="3">
        <v>16.670000000000002</v>
      </c>
      <c r="R1245" s="11">
        <f t="shared" si="95"/>
        <v>14.705882352941176</v>
      </c>
      <c r="S1245" s="12">
        <f t="shared" si="96"/>
        <v>1.4705882352941175</v>
      </c>
      <c r="T1245" s="11">
        <f t="shared" si="97"/>
        <v>24.705882352941174</v>
      </c>
      <c r="U1245" s="12">
        <f t="shared" si="98"/>
        <v>0.66844919786096257</v>
      </c>
      <c r="V1245" s="13">
        <f t="shared" si="99"/>
        <v>1</v>
      </c>
    </row>
    <row r="1246" spans="1:22" ht="15" x14ac:dyDescent="0.25">
      <c r="A1246" s="1" t="s">
        <v>1184</v>
      </c>
      <c r="B1246" s="14" t="s">
        <v>1261</v>
      </c>
      <c r="C1246" s="14" t="s">
        <v>1262</v>
      </c>
      <c r="D1246" s="1" t="s">
        <v>49</v>
      </c>
      <c r="E1246" s="1" t="s">
        <v>50</v>
      </c>
      <c r="F1246" s="14">
        <v>22</v>
      </c>
      <c r="G1246" s="15">
        <v>73</v>
      </c>
      <c r="H1246" s="15">
        <v>15</v>
      </c>
      <c r="I1246" s="15">
        <v>16</v>
      </c>
      <c r="J1246" s="15">
        <v>31</v>
      </c>
      <c r="K1246" s="15">
        <v>129</v>
      </c>
      <c r="L1246" s="4">
        <v>5</v>
      </c>
      <c r="M1246" s="3">
        <v>9.35</v>
      </c>
      <c r="N1246" s="4">
        <v>5</v>
      </c>
      <c r="O1246" s="3">
        <v>12.17</v>
      </c>
      <c r="P1246" s="4">
        <v>0</v>
      </c>
      <c r="Q1246" s="3" t="s">
        <v>27</v>
      </c>
      <c r="R1246" s="11">
        <f t="shared" si="95"/>
        <v>94.560570175631312</v>
      </c>
      <c r="S1246" s="12">
        <f t="shared" si="96"/>
        <v>0.73302767578008765</v>
      </c>
      <c r="T1246" s="11">
        <f t="shared" si="97"/>
        <v>223.56057017563131</v>
      </c>
      <c r="U1246" s="12">
        <f t="shared" si="98"/>
        <v>1.2953502763785112</v>
      </c>
      <c r="V1246" s="13">
        <f t="shared" si="99"/>
        <v>0</v>
      </c>
    </row>
    <row r="1247" spans="1:22" ht="15" x14ac:dyDescent="0.25">
      <c r="A1247" s="1" t="s">
        <v>1184</v>
      </c>
      <c r="B1247" s="14" t="s">
        <v>625</v>
      </c>
      <c r="C1247" s="14" t="s">
        <v>167</v>
      </c>
      <c r="D1247" s="1" t="s">
        <v>107</v>
      </c>
      <c r="E1247" s="1" t="s">
        <v>50</v>
      </c>
      <c r="F1247" s="14">
        <v>29</v>
      </c>
      <c r="G1247" s="15">
        <v>82</v>
      </c>
      <c r="H1247" s="15">
        <v>23</v>
      </c>
      <c r="I1247" s="15">
        <v>30</v>
      </c>
      <c r="J1247" s="15">
        <v>53</v>
      </c>
      <c r="K1247" s="15">
        <v>178</v>
      </c>
      <c r="L1247" s="4">
        <v>14</v>
      </c>
      <c r="M1247" s="3">
        <v>8.2799999999999994</v>
      </c>
      <c r="N1247" s="4">
        <v>1</v>
      </c>
      <c r="O1247" s="3">
        <v>12.12</v>
      </c>
      <c r="P1247" s="4">
        <v>0</v>
      </c>
      <c r="Q1247" s="3">
        <v>7.69</v>
      </c>
      <c r="R1247" s="11">
        <f t="shared" si="95"/>
        <v>177.33295068637298</v>
      </c>
      <c r="S1247" s="12">
        <f t="shared" si="96"/>
        <v>0.99625253194591568</v>
      </c>
      <c r="T1247" s="11">
        <f t="shared" si="97"/>
        <v>355.33295068637301</v>
      </c>
      <c r="U1247" s="12">
        <f t="shared" si="98"/>
        <v>2.1625969595899144</v>
      </c>
      <c r="V1247" s="13">
        <f t="shared" si="99"/>
        <v>0</v>
      </c>
    </row>
    <row r="1248" spans="1:22" ht="15" x14ac:dyDescent="0.25">
      <c r="A1248" s="1" t="s">
        <v>1184</v>
      </c>
      <c r="B1248" s="14" t="s">
        <v>1263</v>
      </c>
      <c r="C1248" s="14" t="s">
        <v>180</v>
      </c>
      <c r="D1248" s="1" t="s">
        <v>69</v>
      </c>
      <c r="E1248" s="1" t="s">
        <v>50</v>
      </c>
      <c r="F1248" s="14">
        <v>32</v>
      </c>
      <c r="G1248" s="15">
        <v>11</v>
      </c>
      <c r="H1248" s="15">
        <v>2</v>
      </c>
      <c r="I1248" s="15">
        <v>0</v>
      </c>
      <c r="J1248" s="15">
        <v>2</v>
      </c>
      <c r="K1248" s="15">
        <v>4</v>
      </c>
      <c r="L1248" s="4">
        <v>0</v>
      </c>
      <c r="M1248" s="3">
        <v>10</v>
      </c>
      <c r="N1248" s="4">
        <v>0</v>
      </c>
      <c r="O1248" s="3" t="s">
        <v>27</v>
      </c>
      <c r="P1248" s="4">
        <v>0</v>
      </c>
      <c r="Q1248" s="3" t="s">
        <v>27</v>
      </c>
      <c r="R1248" s="11">
        <f t="shared" si="95"/>
        <v>0</v>
      </c>
      <c r="S1248" s="12">
        <f t="shared" si="96"/>
        <v>0</v>
      </c>
      <c r="T1248" s="11">
        <f t="shared" si="97"/>
        <v>4</v>
      </c>
      <c r="U1248" s="12">
        <f t="shared" si="98"/>
        <v>0</v>
      </c>
      <c r="V1248" s="13">
        <f t="shared" si="99"/>
        <v>0</v>
      </c>
    </row>
    <row r="1249" spans="1:22" ht="15" x14ac:dyDescent="0.25">
      <c r="A1249" s="1" t="s">
        <v>1184</v>
      </c>
      <c r="B1249" s="14" t="s">
        <v>628</v>
      </c>
      <c r="C1249" s="14" t="s">
        <v>37</v>
      </c>
      <c r="D1249" s="1" t="s">
        <v>30</v>
      </c>
      <c r="E1249" s="1" t="s">
        <v>50</v>
      </c>
      <c r="F1249" s="14">
        <v>23</v>
      </c>
      <c r="G1249" s="15">
        <v>82</v>
      </c>
      <c r="H1249" s="15">
        <v>15</v>
      </c>
      <c r="I1249" s="15">
        <v>34</v>
      </c>
      <c r="J1249" s="15">
        <v>49</v>
      </c>
      <c r="K1249" s="15">
        <v>195</v>
      </c>
      <c r="L1249" s="4">
        <v>20</v>
      </c>
      <c r="M1249" s="3">
        <v>10.029999999999999</v>
      </c>
      <c r="N1249" s="4">
        <v>0</v>
      </c>
      <c r="O1249" s="3">
        <v>7.69</v>
      </c>
      <c r="P1249" s="4">
        <v>0</v>
      </c>
      <c r="Q1249" s="3">
        <v>7.14</v>
      </c>
      <c r="R1249" s="11">
        <f t="shared" si="95"/>
        <v>199.40179461615153</v>
      </c>
      <c r="S1249" s="12">
        <f t="shared" si="96"/>
        <v>1.022573305723854</v>
      </c>
      <c r="T1249" s="11">
        <f t="shared" si="97"/>
        <v>394.40179461615151</v>
      </c>
      <c r="U1249" s="12">
        <f t="shared" si="98"/>
        <v>2.4317292026359945</v>
      </c>
      <c r="V1249" s="13">
        <f t="shared" si="99"/>
        <v>0</v>
      </c>
    </row>
    <row r="1250" spans="1:22" ht="15" x14ac:dyDescent="0.25">
      <c r="A1250" s="1" t="s">
        <v>1184</v>
      </c>
      <c r="B1250" s="14" t="s">
        <v>629</v>
      </c>
      <c r="C1250" s="14" t="s">
        <v>630</v>
      </c>
      <c r="D1250" s="1" t="s">
        <v>82</v>
      </c>
      <c r="E1250" s="1" t="s">
        <v>26</v>
      </c>
      <c r="F1250" s="14">
        <v>25</v>
      </c>
      <c r="G1250" s="15">
        <v>82</v>
      </c>
      <c r="H1250" s="15">
        <v>23</v>
      </c>
      <c r="I1250" s="15">
        <v>30</v>
      </c>
      <c r="J1250" s="15">
        <v>53</v>
      </c>
      <c r="K1250" s="15">
        <v>185</v>
      </c>
      <c r="L1250" s="4">
        <v>8</v>
      </c>
      <c r="M1250" s="3">
        <v>9.25</v>
      </c>
      <c r="N1250" s="4">
        <v>7</v>
      </c>
      <c r="O1250" s="3">
        <v>16.899999999999999</v>
      </c>
      <c r="P1250" s="4">
        <v>1</v>
      </c>
      <c r="Q1250" s="3">
        <v>4.76</v>
      </c>
      <c r="R1250" s="11">
        <f t="shared" si="95"/>
        <v>148.91500819102629</v>
      </c>
      <c r="S1250" s="12">
        <f t="shared" si="96"/>
        <v>0.80494599022176372</v>
      </c>
      <c r="T1250" s="11">
        <f t="shared" si="97"/>
        <v>333.91500819102629</v>
      </c>
      <c r="U1250" s="12">
        <f t="shared" si="98"/>
        <v>1.8160366852564183</v>
      </c>
      <c r="V1250" s="13">
        <f t="shared" si="99"/>
        <v>0</v>
      </c>
    </row>
    <row r="1251" spans="1:22" ht="15" x14ac:dyDescent="0.25">
      <c r="A1251" s="1" t="s">
        <v>1184</v>
      </c>
      <c r="B1251" s="14" t="s">
        <v>631</v>
      </c>
      <c r="C1251" s="14" t="s">
        <v>632</v>
      </c>
      <c r="D1251" s="1" t="s">
        <v>82</v>
      </c>
      <c r="E1251" s="1" t="s">
        <v>50</v>
      </c>
      <c r="F1251" s="14">
        <v>30</v>
      </c>
      <c r="G1251" s="15">
        <v>1</v>
      </c>
      <c r="H1251" s="15">
        <v>0</v>
      </c>
      <c r="I1251" s="15">
        <v>0</v>
      </c>
      <c r="J1251" s="15">
        <v>0</v>
      </c>
      <c r="K1251" s="15">
        <v>2</v>
      </c>
      <c r="L1251" s="4">
        <v>0</v>
      </c>
      <c r="M1251" s="3">
        <v>20</v>
      </c>
      <c r="N1251" s="4">
        <v>0</v>
      </c>
      <c r="P1251" s="4">
        <v>0</v>
      </c>
      <c r="Q1251" s="3" t="s">
        <v>27</v>
      </c>
      <c r="R1251" s="11">
        <f t="shared" si="95"/>
        <v>0</v>
      </c>
      <c r="S1251" s="12">
        <f t="shared" si="96"/>
        <v>0</v>
      </c>
      <c r="T1251" s="11">
        <f t="shared" si="97"/>
        <v>2</v>
      </c>
      <c r="U1251" s="12">
        <f t="shared" si="98"/>
        <v>0</v>
      </c>
      <c r="V1251" s="13">
        <f t="shared" si="99"/>
        <v>0</v>
      </c>
    </row>
    <row r="1252" spans="1:22" ht="15" x14ac:dyDescent="0.25">
      <c r="A1252" s="1" t="s">
        <v>1184</v>
      </c>
      <c r="B1252" s="14" t="s">
        <v>633</v>
      </c>
      <c r="C1252" s="14" t="s">
        <v>634</v>
      </c>
      <c r="D1252" s="1" t="s">
        <v>110</v>
      </c>
      <c r="E1252" s="1" t="s">
        <v>26</v>
      </c>
      <c r="F1252" s="14">
        <v>39</v>
      </c>
      <c r="G1252" s="15">
        <v>50</v>
      </c>
      <c r="H1252" s="15">
        <v>18</v>
      </c>
      <c r="I1252" s="15">
        <v>21</v>
      </c>
      <c r="J1252" s="15">
        <v>39</v>
      </c>
      <c r="K1252" s="15">
        <v>101</v>
      </c>
      <c r="L1252" s="4">
        <v>6</v>
      </c>
      <c r="M1252" s="3">
        <v>10.71</v>
      </c>
      <c r="N1252" s="4">
        <v>3</v>
      </c>
      <c r="O1252" s="3">
        <v>16.13</v>
      </c>
      <c r="P1252" s="4">
        <v>1</v>
      </c>
      <c r="Q1252" s="3">
        <v>18.18</v>
      </c>
      <c r="R1252" s="11">
        <f t="shared" si="95"/>
        <v>80.121843085546914</v>
      </c>
      <c r="S1252" s="12">
        <f t="shared" si="96"/>
        <v>0.79328557510442488</v>
      </c>
      <c r="T1252" s="11">
        <f t="shared" si="97"/>
        <v>181.12184308554691</v>
      </c>
      <c r="U1252" s="12">
        <f t="shared" si="98"/>
        <v>1.6024368617109384</v>
      </c>
      <c r="V1252" s="13">
        <f t="shared" si="99"/>
        <v>0</v>
      </c>
    </row>
    <row r="1253" spans="1:22" ht="15" x14ac:dyDescent="0.25">
      <c r="A1253" s="1" t="s">
        <v>1184</v>
      </c>
      <c r="B1253" s="14" t="s">
        <v>635</v>
      </c>
      <c r="C1253" s="14" t="s">
        <v>636</v>
      </c>
      <c r="D1253" s="1" t="s">
        <v>64</v>
      </c>
      <c r="E1253" s="1" t="s">
        <v>31</v>
      </c>
      <c r="F1253" s="14">
        <v>33</v>
      </c>
      <c r="G1253" s="15">
        <v>81</v>
      </c>
      <c r="H1253" s="15">
        <v>29</v>
      </c>
      <c r="I1253" s="15">
        <v>40</v>
      </c>
      <c r="J1253" s="15">
        <v>69</v>
      </c>
      <c r="K1253" s="15">
        <v>229</v>
      </c>
      <c r="L1253" s="4">
        <v>21</v>
      </c>
      <c r="M1253" s="3">
        <v>9.06</v>
      </c>
      <c r="N1253" s="4">
        <v>5</v>
      </c>
      <c r="O1253" s="3">
        <v>10.96</v>
      </c>
      <c r="P1253" s="4">
        <v>0</v>
      </c>
      <c r="Q1253" s="3">
        <v>11.11</v>
      </c>
      <c r="R1253" s="11">
        <f t="shared" si="95"/>
        <v>277.40851742640308</v>
      </c>
      <c r="S1253" s="12">
        <f t="shared" si="96"/>
        <v>1.2113909057921532</v>
      </c>
      <c r="T1253" s="11">
        <f t="shared" si="97"/>
        <v>506.40851742640308</v>
      </c>
      <c r="U1253" s="12">
        <f t="shared" si="98"/>
        <v>3.4247965114370751</v>
      </c>
      <c r="V1253" s="13">
        <f t="shared" si="99"/>
        <v>0</v>
      </c>
    </row>
    <row r="1254" spans="1:22" ht="15" x14ac:dyDescent="0.25">
      <c r="A1254" s="1" t="s">
        <v>1184</v>
      </c>
      <c r="B1254" s="14" t="s">
        <v>638</v>
      </c>
      <c r="C1254" s="14" t="s">
        <v>639</v>
      </c>
      <c r="D1254" s="1" t="s">
        <v>67</v>
      </c>
      <c r="E1254" s="1" t="s">
        <v>26</v>
      </c>
      <c r="F1254" s="14">
        <v>32</v>
      </c>
      <c r="G1254" s="15">
        <v>73</v>
      </c>
      <c r="H1254" s="15">
        <v>21</v>
      </c>
      <c r="I1254" s="15">
        <v>28</v>
      </c>
      <c r="J1254" s="15">
        <v>49</v>
      </c>
      <c r="K1254" s="15">
        <v>161</v>
      </c>
      <c r="L1254" s="4">
        <v>8</v>
      </c>
      <c r="M1254" s="3">
        <v>7.75</v>
      </c>
      <c r="N1254" s="4">
        <v>6</v>
      </c>
      <c r="O1254" s="3">
        <v>11.89</v>
      </c>
      <c r="P1254" s="4">
        <v>0</v>
      </c>
      <c r="Q1254" s="3" t="s">
        <v>27</v>
      </c>
      <c r="R1254" s="11">
        <f t="shared" si="95"/>
        <v>153.68838004286607</v>
      </c>
      <c r="S1254" s="12">
        <f t="shared" si="96"/>
        <v>0.95458621144637312</v>
      </c>
      <c r="T1254" s="11">
        <f t="shared" si="97"/>
        <v>314.68838004286607</v>
      </c>
      <c r="U1254" s="12">
        <f t="shared" si="98"/>
        <v>2.1053202745598094</v>
      </c>
      <c r="V1254" s="13">
        <f t="shared" si="99"/>
        <v>0</v>
      </c>
    </row>
    <row r="1255" spans="1:22" ht="15" x14ac:dyDescent="0.25">
      <c r="A1255" s="1" t="s">
        <v>1184</v>
      </c>
      <c r="B1255" s="14" t="s">
        <v>640</v>
      </c>
      <c r="C1255" s="14" t="s">
        <v>641</v>
      </c>
      <c r="D1255" s="1" t="s">
        <v>58</v>
      </c>
      <c r="E1255" s="1" t="s">
        <v>26</v>
      </c>
      <c r="F1255" s="14">
        <v>35</v>
      </c>
      <c r="G1255" s="15">
        <v>74</v>
      </c>
      <c r="H1255" s="15">
        <v>7</v>
      </c>
      <c r="I1255" s="15">
        <v>12</v>
      </c>
      <c r="J1255" s="15">
        <v>19</v>
      </c>
      <c r="K1255" s="15">
        <v>61</v>
      </c>
      <c r="L1255" s="4">
        <v>9</v>
      </c>
      <c r="M1255" s="3">
        <v>7.35</v>
      </c>
      <c r="N1255" s="4">
        <v>0</v>
      </c>
      <c r="O1255" s="3">
        <v>0</v>
      </c>
      <c r="P1255" s="4">
        <v>1</v>
      </c>
      <c r="Q1255" s="3">
        <v>7.69</v>
      </c>
      <c r="R1255" s="11">
        <f t="shared" si="95"/>
        <v>135.45288076218785</v>
      </c>
      <c r="S1255" s="12">
        <f t="shared" si="96"/>
        <v>2.2205390288883256</v>
      </c>
      <c r="T1255" s="11">
        <f t="shared" si="97"/>
        <v>196.45288076218785</v>
      </c>
      <c r="U1255" s="12">
        <f t="shared" si="98"/>
        <v>1.8304443346241601</v>
      </c>
      <c r="V1255" s="13">
        <f t="shared" si="99"/>
        <v>0</v>
      </c>
    </row>
    <row r="1256" spans="1:22" ht="15" x14ac:dyDescent="0.25">
      <c r="A1256" s="1" t="s">
        <v>1184</v>
      </c>
      <c r="B1256" s="14" t="s">
        <v>642</v>
      </c>
      <c r="C1256" s="14" t="s">
        <v>34</v>
      </c>
      <c r="D1256" s="1" t="s">
        <v>110</v>
      </c>
      <c r="E1256" s="1" t="s">
        <v>26</v>
      </c>
      <c r="F1256" s="14">
        <v>23</v>
      </c>
      <c r="G1256" s="15">
        <v>79</v>
      </c>
      <c r="H1256" s="15">
        <v>15</v>
      </c>
      <c r="I1256" s="15">
        <v>13</v>
      </c>
      <c r="J1256" s="15">
        <v>28</v>
      </c>
      <c r="K1256" s="15">
        <v>165</v>
      </c>
      <c r="L1256" s="4">
        <v>6</v>
      </c>
      <c r="M1256" s="3">
        <v>8.16</v>
      </c>
      <c r="N1256" s="4">
        <v>0</v>
      </c>
      <c r="O1256" s="3">
        <v>7.69</v>
      </c>
      <c r="P1256" s="4">
        <v>0</v>
      </c>
      <c r="Q1256" s="3">
        <v>8.33</v>
      </c>
      <c r="R1256" s="11">
        <f t="shared" si="95"/>
        <v>73.529411764705884</v>
      </c>
      <c r="S1256" s="12">
        <f t="shared" si="96"/>
        <v>0.44563279857397503</v>
      </c>
      <c r="T1256" s="11">
        <f t="shared" si="97"/>
        <v>238.52941176470588</v>
      </c>
      <c r="U1256" s="12">
        <f t="shared" si="98"/>
        <v>0.93075204765450481</v>
      </c>
      <c r="V1256" s="13">
        <f t="shared" si="99"/>
        <v>0</v>
      </c>
    </row>
    <row r="1257" spans="1:22" ht="15" x14ac:dyDescent="0.25">
      <c r="A1257" s="1" t="s">
        <v>1184</v>
      </c>
      <c r="B1257" s="14" t="s">
        <v>644</v>
      </c>
      <c r="C1257" s="14" t="s">
        <v>645</v>
      </c>
      <c r="D1257" s="1" t="s">
        <v>110</v>
      </c>
      <c r="E1257" s="1" t="s">
        <v>31</v>
      </c>
      <c r="F1257" s="14">
        <v>33</v>
      </c>
      <c r="G1257" s="15">
        <v>33</v>
      </c>
      <c r="H1257" s="15">
        <v>0</v>
      </c>
      <c r="I1257" s="15">
        <v>2</v>
      </c>
      <c r="J1257" s="15">
        <v>2</v>
      </c>
      <c r="K1257" s="15">
        <v>15</v>
      </c>
      <c r="L1257" s="4">
        <v>0</v>
      </c>
      <c r="M1257" s="3">
        <v>2.97</v>
      </c>
      <c r="N1257" s="4">
        <v>0</v>
      </c>
      <c r="O1257" s="3">
        <v>0</v>
      </c>
      <c r="P1257" s="4">
        <v>0</v>
      </c>
      <c r="Q1257" s="3" t="s">
        <v>27</v>
      </c>
      <c r="R1257" s="11">
        <f t="shared" si="95"/>
        <v>0</v>
      </c>
      <c r="S1257" s="12">
        <f t="shared" si="96"/>
        <v>0</v>
      </c>
      <c r="T1257" s="11">
        <f t="shared" si="97"/>
        <v>15</v>
      </c>
      <c r="U1257" s="12">
        <f t="shared" si="98"/>
        <v>0</v>
      </c>
      <c r="V1257" s="13">
        <f t="shared" si="99"/>
        <v>0</v>
      </c>
    </row>
    <row r="1258" spans="1:22" ht="15" x14ac:dyDescent="0.25">
      <c r="A1258" s="1" t="s">
        <v>1184</v>
      </c>
      <c r="B1258" s="14" t="s">
        <v>647</v>
      </c>
      <c r="C1258" s="14" t="s">
        <v>576</v>
      </c>
      <c r="D1258" s="1" t="s">
        <v>69</v>
      </c>
      <c r="E1258" s="1" t="s">
        <v>50</v>
      </c>
      <c r="F1258" s="14">
        <v>26</v>
      </c>
      <c r="G1258" s="15">
        <v>81</v>
      </c>
      <c r="H1258" s="15">
        <v>19</v>
      </c>
      <c r="I1258" s="15">
        <v>12</v>
      </c>
      <c r="J1258" s="15">
        <v>31</v>
      </c>
      <c r="K1258" s="15">
        <v>171</v>
      </c>
      <c r="L1258" s="4">
        <v>7</v>
      </c>
      <c r="M1258" s="3">
        <v>7.66</v>
      </c>
      <c r="N1258" s="4">
        <v>0</v>
      </c>
      <c r="O1258" s="3">
        <v>3.7</v>
      </c>
      <c r="P1258" s="4">
        <v>1</v>
      </c>
      <c r="Q1258" s="3">
        <v>19.05</v>
      </c>
      <c r="R1258" s="11">
        <f t="shared" si="95"/>
        <v>96.633155842464859</v>
      </c>
      <c r="S1258" s="12">
        <f t="shared" si="96"/>
        <v>0.56510617451733836</v>
      </c>
      <c r="T1258" s="11">
        <f t="shared" si="97"/>
        <v>267.63315584246487</v>
      </c>
      <c r="U1258" s="12">
        <f t="shared" si="98"/>
        <v>1.1930019239810477</v>
      </c>
      <c r="V1258" s="13">
        <f t="shared" si="99"/>
        <v>0</v>
      </c>
    </row>
    <row r="1259" spans="1:22" ht="15" x14ac:dyDescent="0.25">
      <c r="A1259" s="1" t="s">
        <v>1184</v>
      </c>
      <c r="B1259" s="14" t="s">
        <v>649</v>
      </c>
      <c r="C1259" s="14" t="s">
        <v>185</v>
      </c>
      <c r="D1259" s="1" t="s">
        <v>181</v>
      </c>
      <c r="E1259" s="1" t="s">
        <v>39</v>
      </c>
      <c r="F1259" s="14">
        <v>23</v>
      </c>
      <c r="G1259" s="15">
        <v>28</v>
      </c>
      <c r="H1259" s="15">
        <v>0</v>
      </c>
      <c r="I1259" s="15">
        <v>8</v>
      </c>
      <c r="J1259" s="15">
        <v>8</v>
      </c>
      <c r="K1259" s="15">
        <v>25</v>
      </c>
      <c r="L1259" s="4">
        <v>0</v>
      </c>
      <c r="M1259" s="3">
        <v>6.18</v>
      </c>
      <c r="N1259" s="4">
        <v>2</v>
      </c>
      <c r="O1259" s="3">
        <v>15</v>
      </c>
      <c r="P1259" s="4">
        <v>0</v>
      </c>
      <c r="Q1259" s="3">
        <v>0</v>
      </c>
      <c r="R1259" s="11">
        <f t="shared" si="95"/>
        <v>13.333333333333334</v>
      </c>
      <c r="S1259" s="12">
        <f t="shared" si="96"/>
        <v>0.53333333333333333</v>
      </c>
      <c r="T1259" s="11">
        <f t="shared" si="97"/>
        <v>38.333333333333336</v>
      </c>
      <c r="U1259" s="12">
        <f t="shared" si="98"/>
        <v>0.47619047619047622</v>
      </c>
      <c r="V1259" s="13">
        <f t="shared" si="99"/>
        <v>1</v>
      </c>
    </row>
    <row r="1260" spans="1:22" ht="15" x14ac:dyDescent="0.25">
      <c r="A1260" s="1" t="s">
        <v>1184</v>
      </c>
      <c r="B1260" s="14" t="s">
        <v>650</v>
      </c>
      <c r="C1260" s="14" t="s">
        <v>651</v>
      </c>
      <c r="D1260" s="1" t="s">
        <v>110</v>
      </c>
      <c r="E1260" s="1" t="s">
        <v>50</v>
      </c>
      <c r="F1260" s="14">
        <v>21</v>
      </c>
      <c r="G1260" s="15">
        <v>56</v>
      </c>
      <c r="H1260" s="15">
        <v>14</v>
      </c>
      <c r="I1260" s="15">
        <v>12</v>
      </c>
      <c r="J1260" s="15">
        <v>26</v>
      </c>
      <c r="K1260" s="15">
        <v>117</v>
      </c>
      <c r="L1260" s="4">
        <v>5</v>
      </c>
      <c r="M1260" s="3">
        <v>8.76</v>
      </c>
      <c r="N1260" s="4">
        <v>2</v>
      </c>
      <c r="O1260" s="3">
        <v>5.48</v>
      </c>
      <c r="P1260" s="4">
        <v>0</v>
      </c>
      <c r="Q1260" s="3" t="s">
        <v>27</v>
      </c>
      <c r="R1260" s="11">
        <f t="shared" si="95"/>
        <v>93.573975935739753</v>
      </c>
      <c r="S1260" s="12">
        <f t="shared" si="96"/>
        <v>0.79977757210033973</v>
      </c>
      <c r="T1260" s="11">
        <f t="shared" si="97"/>
        <v>210.57397593573975</v>
      </c>
      <c r="U1260" s="12">
        <f t="shared" si="98"/>
        <v>1.6709638559953528</v>
      </c>
      <c r="V1260" s="13">
        <f t="shared" si="99"/>
        <v>0</v>
      </c>
    </row>
    <row r="1261" spans="1:22" ht="15" x14ac:dyDescent="0.25">
      <c r="A1261" s="1" t="s">
        <v>1184</v>
      </c>
      <c r="B1261" s="1" t="s">
        <v>652</v>
      </c>
      <c r="C1261" s="14" t="s">
        <v>488</v>
      </c>
      <c r="D1261" s="1" t="s">
        <v>53</v>
      </c>
      <c r="E1261" s="1" t="s">
        <v>50</v>
      </c>
      <c r="F1261" s="14">
        <v>23</v>
      </c>
      <c r="G1261" s="15">
        <v>2</v>
      </c>
      <c r="H1261" s="15">
        <v>0</v>
      </c>
      <c r="I1261" s="15">
        <v>0</v>
      </c>
      <c r="J1261" s="15">
        <v>0</v>
      </c>
      <c r="K1261" s="15">
        <v>1</v>
      </c>
      <c r="L1261" s="4">
        <v>0</v>
      </c>
      <c r="M1261" s="3">
        <v>0</v>
      </c>
      <c r="N1261" s="4">
        <v>0</v>
      </c>
      <c r="P1261" s="4">
        <v>0</v>
      </c>
      <c r="R1261" s="11">
        <f t="shared" si="95"/>
        <v>0</v>
      </c>
      <c r="S1261" s="12">
        <f t="shared" si="96"/>
        <v>0</v>
      </c>
      <c r="T1261" s="11">
        <f t="shared" si="97"/>
        <v>1</v>
      </c>
      <c r="U1261" s="12">
        <f t="shared" si="98"/>
        <v>0</v>
      </c>
      <c r="V1261" s="13">
        <f t="shared" si="99"/>
        <v>0</v>
      </c>
    </row>
    <row r="1262" spans="1:22" ht="15" x14ac:dyDescent="0.25">
      <c r="A1262" s="1" t="s">
        <v>1184</v>
      </c>
      <c r="B1262" s="14" t="s">
        <v>653</v>
      </c>
      <c r="C1262" s="14" t="s">
        <v>170</v>
      </c>
      <c r="D1262" s="1" t="s">
        <v>64</v>
      </c>
      <c r="E1262" s="1" t="s">
        <v>39</v>
      </c>
      <c r="F1262" s="14">
        <v>30</v>
      </c>
      <c r="G1262" s="15">
        <v>24</v>
      </c>
      <c r="H1262" s="15">
        <v>0</v>
      </c>
      <c r="I1262" s="15">
        <v>1</v>
      </c>
      <c r="J1262" s="15">
        <v>1</v>
      </c>
      <c r="K1262" s="15">
        <v>5</v>
      </c>
      <c r="L1262" s="4">
        <v>1</v>
      </c>
      <c r="M1262" s="3">
        <v>5.88</v>
      </c>
      <c r="N1262" s="4">
        <v>0</v>
      </c>
      <c r="O1262" s="3">
        <v>50</v>
      </c>
      <c r="P1262" s="4">
        <v>0</v>
      </c>
      <c r="Q1262" s="3">
        <v>20</v>
      </c>
      <c r="R1262" s="11">
        <f t="shared" si="95"/>
        <v>17.006802721088437</v>
      </c>
      <c r="S1262" s="12">
        <f t="shared" si="96"/>
        <v>3.4013605442176873</v>
      </c>
      <c r="T1262" s="11">
        <f t="shared" si="97"/>
        <v>22.006802721088437</v>
      </c>
      <c r="U1262" s="12">
        <f t="shared" si="98"/>
        <v>0.70861678004535156</v>
      </c>
      <c r="V1262" s="13">
        <f t="shared" si="99"/>
        <v>1</v>
      </c>
    </row>
    <row r="1263" spans="1:22" ht="15" x14ac:dyDescent="0.25">
      <c r="A1263" s="1" t="s">
        <v>1184</v>
      </c>
      <c r="B1263" s="14" t="s">
        <v>654</v>
      </c>
      <c r="C1263" s="14" t="s">
        <v>249</v>
      </c>
      <c r="D1263" s="1" t="s">
        <v>25</v>
      </c>
      <c r="E1263" s="1" t="s">
        <v>39</v>
      </c>
      <c r="F1263" s="14">
        <v>26</v>
      </c>
      <c r="G1263" s="15">
        <v>65</v>
      </c>
      <c r="H1263" s="15">
        <v>6</v>
      </c>
      <c r="I1263" s="15">
        <v>10</v>
      </c>
      <c r="J1263" s="15">
        <v>16</v>
      </c>
      <c r="K1263" s="15">
        <v>69</v>
      </c>
      <c r="L1263" s="4">
        <v>6</v>
      </c>
      <c r="M1263" s="3">
        <v>7.24</v>
      </c>
      <c r="N1263" s="4">
        <v>0</v>
      </c>
      <c r="O1263" s="3">
        <v>0</v>
      </c>
      <c r="P1263" s="4">
        <v>0</v>
      </c>
      <c r="Q1263" s="3">
        <v>0</v>
      </c>
      <c r="R1263" s="11">
        <f t="shared" si="95"/>
        <v>82.872928176795568</v>
      </c>
      <c r="S1263" s="12">
        <f t="shared" si="96"/>
        <v>1.2010569300984866</v>
      </c>
      <c r="T1263" s="11">
        <f t="shared" si="97"/>
        <v>151.87292817679557</v>
      </c>
      <c r="U1263" s="12">
        <f t="shared" si="98"/>
        <v>1.2749681257968548</v>
      </c>
      <c r="V1263" s="13">
        <f t="shared" si="99"/>
        <v>1</v>
      </c>
    </row>
    <row r="1264" spans="1:22" ht="15" x14ac:dyDescent="0.25">
      <c r="A1264" s="1" t="s">
        <v>1184</v>
      </c>
      <c r="B1264" s="14" t="s">
        <v>655</v>
      </c>
      <c r="C1264" s="14" t="s">
        <v>656</v>
      </c>
      <c r="D1264" s="1" t="s">
        <v>181</v>
      </c>
      <c r="E1264" s="1" t="s">
        <v>26</v>
      </c>
      <c r="F1264" s="14">
        <v>28</v>
      </c>
      <c r="G1264" s="15">
        <v>77</v>
      </c>
      <c r="H1264" s="15">
        <v>29</v>
      </c>
      <c r="I1264" s="15">
        <v>38</v>
      </c>
      <c r="J1264" s="15">
        <v>67</v>
      </c>
      <c r="K1264" s="15">
        <v>291</v>
      </c>
      <c r="L1264" s="4">
        <v>17</v>
      </c>
      <c r="M1264" s="3">
        <v>8.91</v>
      </c>
      <c r="N1264" s="4">
        <v>9</v>
      </c>
      <c r="O1264" s="3">
        <v>11.11</v>
      </c>
      <c r="P1264" s="4">
        <v>1</v>
      </c>
      <c r="Q1264" s="3">
        <v>12.5</v>
      </c>
      <c r="R1264" s="11">
        <f t="shared" si="95"/>
        <v>279.80495827360517</v>
      </c>
      <c r="S1264" s="12">
        <f t="shared" si="96"/>
        <v>0.96152906623232015</v>
      </c>
      <c r="T1264" s="11">
        <f t="shared" si="97"/>
        <v>570.80495827360517</v>
      </c>
      <c r="U1264" s="12">
        <f t="shared" si="98"/>
        <v>3.6338306269299374</v>
      </c>
      <c r="V1264" s="13">
        <f t="shared" si="99"/>
        <v>0</v>
      </c>
    </row>
    <row r="1265" spans="1:22" ht="15" x14ac:dyDescent="0.25">
      <c r="A1265" s="1" t="s">
        <v>1184</v>
      </c>
      <c r="B1265" s="14" t="s">
        <v>1264</v>
      </c>
      <c r="C1265" s="14" t="s">
        <v>1265</v>
      </c>
      <c r="D1265" s="1" t="s">
        <v>58</v>
      </c>
      <c r="E1265" s="1" t="s">
        <v>26</v>
      </c>
      <c r="F1265" s="14">
        <v>31</v>
      </c>
      <c r="G1265" s="15">
        <v>3</v>
      </c>
      <c r="H1265" s="15">
        <v>0</v>
      </c>
      <c r="I1265" s="15">
        <v>0</v>
      </c>
      <c r="J1265" s="15">
        <v>0</v>
      </c>
      <c r="K1265" s="15">
        <v>2</v>
      </c>
      <c r="L1265" s="4">
        <v>0</v>
      </c>
      <c r="M1265" s="3">
        <v>0</v>
      </c>
      <c r="N1265" s="4">
        <v>0</v>
      </c>
      <c r="P1265" s="4">
        <v>0</v>
      </c>
      <c r="R1265" s="11">
        <f t="shared" si="95"/>
        <v>0</v>
      </c>
      <c r="S1265" s="12">
        <f t="shared" si="96"/>
        <v>0</v>
      </c>
      <c r="T1265" s="11">
        <f t="shared" si="97"/>
        <v>2</v>
      </c>
      <c r="U1265" s="12">
        <f t="shared" si="98"/>
        <v>0</v>
      </c>
      <c r="V1265" s="13">
        <f t="shared" si="99"/>
        <v>0</v>
      </c>
    </row>
    <row r="1266" spans="1:22" ht="15" x14ac:dyDescent="0.25">
      <c r="A1266" s="1" t="s">
        <v>1184</v>
      </c>
      <c r="B1266" s="14" t="s">
        <v>657</v>
      </c>
      <c r="C1266" s="14" t="s">
        <v>179</v>
      </c>
      <c r="D1266" s="1" t="s">
        <v>42</v>
      </c>
      <c r="E1266" s="1" t="s">
        <v>39</v>
      </c>
      <c r="F1266" s="14">
        <v>21</v>
      </c>
      <c r="G1266" s="15">
        <v>53</v>
      </c>
      <c r="H1266" s="15">
        <v>2</v>
      </c>
      <c r="I1266" s="15">
        <v>11</v>
      </c>
      <c r="J1266" s="15">
        <v>13</v>
      </c>
      <c r="K1266" s="15">
        <v>51</v>
      </c>
      <c r="L1266" s="4">
        <v>2</v>
      </c>
      <c r="M1266" s="3">
        <v>7.2</v>
      </c>
      <c r="N1266" s="4">
        <v>1</v>
      </c>
      <c r="O1266" s="3">
        <v>12.73</v>
      </c>
      <c r="P1266" s="4">
        <v>0</v>
      </c>
      <c r="Q1266" s="3">
        <v>0</v>
      </c>
      <c r="R1266" s="11">
        <f t="shared" si="95"/>
        <v>35.633237322161122</v>
      </c>
      <c r="S1266" s="12">
        <f t="shared" si="96"/>
        <v>0.69869092788551224</v>
      </c>
      <c r="T1266" s="11">
        <f t="shared" si="97"/>
        <v>86.633237322161122</v>
      </c>
      <c r="U1266" s="12">
        <f t="shared" si="98"/>
        <v>0.6723252324936061</v>
      </c>
      <c r="V1266" s="13">
        <f t="shared" si="99"/>
        <v>1</v>
      </c>
    </row>
    <row r="1267" spans="1:22" ht="15" x14ac:dyDescent="0.25">
      <c r="A1267" s="1" t="s">
        <v>1184</v>
      </c>
      <c r="B1267" s="14" t="s">
        <v>658</v>
      </c>
      <c r="C1267" s="14" t="s">
        <v>76</v>
      </c>
      <c r="D1267" s="1" t="s">
        <v>61</v>
      </c>
      <c r="E1267" s="1" t="s">
        <v>26</v>
      </c>
      <c r="F1267" s="14">
        <v>28</v>
      </c>
      <c r="G1267" s="15">
        <v>73</v>
      </c>
      <c r="H1267" s="15">
        <v>20</v>
      </c>
      <c r="I1267" s="15">
        <v>22</v>
      </c>
      <c r="J1267" s="15">
        <v>42</v>
      </c>
      <c r="K1267" s="15">
        <v>175</v>
      </c>
      <c r="L1267" s="4">
        <v>8</v>
      </c>
      <c r="M1267" s="3">
        <v>7.57</v>
      </c>
      <c r="N1267" s="4">
        <v>3</v>
      </c>
      <c r="O1267" s="3">
        <v>8.0500000000000007</v>
      </c>
      <c r="P1267" s="4">
        <v>0</v>
      </c>
      <c r="Q1267" s="3">
        <v>10.26</v>
      </c>
      <c r="R1267" s="11">
        <f t="shared" si="95"/>
        <v>142.94739778629275</v>
      </c>
      <c r="S1267" s="12">
        <f t="shared" si="96"/>
        <v>0.81684227306453006</v>
      </c>
      <c r="T1267" s="11">
        <f t="shared" si="97"/>
        <v>317.94739778629275</v>
      </c>
      <c r="U1267" s="12">
        <f t="shared" si="98"/>
        <v>1.9581835313190787</v>
      </c>
      <c r="V1267" s="13">
        <f t="shared" si="99"/>
        <v>0</v>
      </c>
    </row>
    <row r="1268" spans="1:22" ht="15" x14ac:dyDescent="0.25">
      <c r="A1268" s="1" t="s">
        <v>1184</v>
      </c>
      <c r="B1268" s="14" t="s">
        <v>1266</v>
      </c>
      <c r="C1268" s="14" t="s">
        <v>426</v>
      </c>
      <c r="D1268" s="1" t="s">
        <v>53</v>
      </c>
      <c r="E1268" s="1" t="s">
        <v>39</v>
      </c>
      <c r="F1268" s="14">
        <v>23</v>
      </c>
      <c r="G1268" s="15">
        <v>1</v>
      </c>
      <c r="H1268" s="15">
        <v>0</v>
      </c>
      <c r="I1268" s="15">
        <v>0</v>
      </c>
      <c r="J1268" s="15">
        <v>0</v>
      </c>
      <c r="K1268" s="15">
        <v>0</v>
      </c>
      <c r="L1268" s="4">
        <v>0</v>
      </c>
      <c r="M1268" s="3" t="s">
        <v>27</v>
      </c>
      <c r="N1268" s="4">
        <v>0</v>
      </c>
      <c r="P1268" s="4">
        <v>0</v>
      </c>
      <c r="R1268" s="11">
        <f t="shared" si="95"/>
        <v>0</v>
      </c>
      <c r="S1268" s="12">
        <f t="shared" si="96"/>
        <v>0</v>
      </c>
      <c r="T1268" s="11">
        <f t="shared" si="97"/>
        <v>0</v>
      </c>
      <c r="U1268" s="12">
        <f t="shared" si="98"/>
        <v>0</v>
      </c>
      <c r="V1268" s="13">
        <f t="shared" si="99"/>
        <v>1</v>
      </c>
    </row>
    <row r="1269" spans="1:22" ht="15" x14ac:dyDescent="0.25">
      <c r="A1269" s="1" t="s">
        <v>1184</v>
      </c>
      <c r="B1269" s="14" t="s">
        <v>659</v>
      </c>
      <c r="C1269" s="14" t="s">
        <v>660</v>
      </c>
      <c r="D1269" s="1" t="s">
        <v>89</v>
      </c>
      <c r="E1269" s="1" t="s">
        <v>31</v>
      </c>
      <c r="F1269" s="14">
        <v>36</v>
      </c>
      <c r="G1269" s="15">
        <v>48</v>
      </c>
      <c r="H1269" s="15">
        <v>8</v>
      </c>
      <c r="I1269" s="15">
        <v>16</v>
      </c>
      <c r="J1269" s="15">
        <v>24</v>
      </c>
      <c r="K1269" s="15">
        <v>119</v>
      </c>
      <c r="L1269" s="4">
        <v>4</v>
      </c>
      <c r="M1269" s="3">
        <v>9.68</v>
      </c>
      <c r="N1269" s="4">
        <v>3</v>
      </c>
      <c r="O1269" s="3">
        <v>9.52</v>
      </c>
      <c r="P1269" s="4">
        <v>0</v>
      </c>
      <c r="Q1269" s="3">
        <v>0</v>
      </c>
      <c r="R1269" s="11">
        <f t="shared" si="95"/>
        <v>72.834919091603581</v>
      </c>
      <c r="S1269" s="12">
        <f t="shared" si="96"/>
        <v>0.6120581436269209</v>
      </c>
      <c r="T1269" s="11">
        <f t="shared" si="97"/>
        <v>191.83491909160358</v>
      </c>
      <c r="U1269" s="12">
        <f t="shared" si="98"/>
        <v>1.5173941477417412</v>
      </c>
      <c r="V1269" s="13">
        <f t="shared" si="99"/>
        <v>0</v>
      </c>
    </row>
    <row r="1270" spans="1:22" ht="15" x14ac:dyDescent="0.25">
      <c r="A1270" s="1" t="s">
        <v>1184</v>
      </c>
      <c r="B1270" s="14" t="s">
        <v>1267</v>
      </c>
      <c r="C1270" s="14" t="s">
        <v>593</v>
      </c>
      <c r="D1270" s="1" t="s">
        <v>38</v>
      </c>
      <c r="E1270" s="1" t="s">
        <v>31</v>
      </c>
      <c r="F1270" s="14">
        <v>22</v>
      </c>
      <c r="G1270" s="15">
        <v>1</v>
      </c>
      <c r="H1270" s="15">
        <v>0</v>
      </c>
      <c r="I1270" s="15">
        <v>0</v>
      </c>
      <c r="J1270" s="15">
        <v>0</v>
      </c>
      <c r="K1270" s="15">
        <v>1</v>
      </c>
      <c r="L1270" s="4">
        <v>0</v>
      </c>
      <c r="M1270" s="3">
        <v>0</v>
      </c>
      <c r="N1270" s="4">
        <v>0</v>
      </c>
      <c r="O1270" s="3">
        <v>0</v>
      </c>
      <c r="P1270" s="4">
        <v>0</v>
      </c>
      <c r="Q1270" s="3" t="s">
        <v>27</v>
      </c>
      <c r="R1270" s="11">
        <f t="shared" si="95"/>
        <v>0</v>
      </c>
      <c r="S1270" s="12">
        <f t="shared" si="96"/>
        <v>0</v>
      </c>
      <c r="T1270" s="11">
        <f t="shared" si="97"/>
        <v>1</v>
      </c>
      <c r="U1270" s="12">
        <f t="shared" si="98"/>
        <v>0</v>
      </c>
      <c r="V1270" s="13">
        <f t="shared" si="99"/>
        <v>0</v>
      </c>
    </row>
    <row r="1271" spans="1:22" ht="15" x14ac:dyDescent="0.25">
      <c r="A1271" s="1" t="s">
        <v>1184</v>
      </c>
      <c r="B1271" s="14" t="s">
        <v>1268</v>
      </c>
      <c r="C1271" s="14" t="s">
        <v>591</v>
      </c>
      <c r="D1271" s="1" t="s">
        <v>25</v>
      </c>
      <c r="E1271" s="1" t="s">
        <v>50</v>
      </c>
      <c r="F1271" s="14">
        <v>25</v>
      </c>
      <c r="G1271" s="15">
        <v>13</v>
      </c>
      <c r="H1271" s="15">
        <v>5</v>
      </c>
      <c r="I1271" s="15">
        <v>4</v>
      </c>
      <c r="J1271" s="15">
        <v>9</v>
      </c>
      <c r="K1271" s="15">
        <v>17</v>
      </c>
      <c r="L1271" s="4">
        <v>2</v>
      </c>
      <c r="M1271" s="3">
        <v>17.95</v>
      </c>
      <c r="N1271" s="4">
        <v>0</v>
      </c>
      <c r="O1271" s="3">
        <v>15.38</v>
      </c>
      <c r="P1271" s="4">
        <v>0</v>
      </c>
      <c r="R1271" s="11">
        <f t="shared" si="95"/>
        <v>11.142061281337048</v>
      </c>
      <c r="S1271" s="12">
        <f t="shared" si="96"/>
        <v>0.65541536949041457</v>
      </c>
      <c r="T1271" s="11">
        <f t="shared" si="97"/>
        <v>28.14206128133705</v>
      </c>
      <c r="U1271" s="12">
        <f t="shared" si="98"/>
        <v>0.85708163702592677</v>
      </c>
      <c r="V1271" s="13">
        <f t="shared" si="99"/>
        <v>0</v>
      </c>
    </row>
    <row r="1272" spans="1:22" ht="15" x14ac:dyDescent="0.25">
      <c r="A1272" s="1" t="s">
        <v>1184</v>
      </c>
      <c r="B1272" s="14" t="s">
        <v>1269</v>
      </c>
      <c r="C1272" s="14" t="s">
        <v>413</v>
      </c>
      <c r="D1272" s="1" t="s">
        <v>210</v>
      </c>
      <c r="E1272" s="1" t="s">
        <v>31</v>
      </c>
      <c r="F1272" s="14">
        <v>44</v>
      </c>
      <c r="G1272" s="15">
        <v>18</v>
      </c>
      <c r="H1272" s="15">
        <v>0</v>
      </c>
      <c r="I1272" s="15">
        <v>1</v>
      </c>
      <c r="J1272" s="15">
        <v>1</v>
      </c>
      <c r="K1272" s="15">
        <v>17</v>
      </c>
      <c r="L1272" s="4">
        <v>0</v>
      </c>
      <c r="M1272" s="3">
        <v>3.33</v>
      </c>
      <c r="N1272" s="4">
        <v>0</v>
      </c>
      <c r="O1272" s="3" t="s">
        <v>27</v>
      </c>
      <c r="P1272" s="4">
        <v>0</v>
      </c>
      <c r="Q1272" s="3" t="s">
        <v>27</v>
      </c>
      <c r="R1272" s="11">
        <f t="shared" si="95"/>
        <v>0</v>
      </c>
      <c r="S1272" s="12">
        <f t="shared" si="96"/>
        <v>0</v>
      </c>
      <c r="T1272" s="11">
        <f t="shared" si="97"/>
        <v>17</v>
      </c>
      <c r="U1272" s="12">
        <f t="shared" si="98"/>
        <v>0</v>
      </c>
      <c r="V1272" s="13">
        <f t="shared" si="99"/>
        <v>0</v>
      </c>
    </row>
    <row r="1273" spans="1:22" ht="15" x14ac:dyDescent="0.25">
      <c r="A1273" s="1" t="s">
        <v>1184</v>
      </c>
      <c r="B1273" s="14" t="s">
        <v>661</v>
      </c>
      <c r="C1273" s="14" t="s">
        <v>488</v>
      </c>
      <c r="D1273" s="1" t="s">
        <v>67</v>
      </c>
      <c r="E1273" s="1" t="s">
        <v>39</v>
      </c>
      <c r="F1273" s="14">
        <v>28</v>
      </c>
      <c r="G1273" s="15">
        <v>83</v>
      </c>
      <c r="H1273" s="15">
        <v>7</v>
      </c>
      <c r="I1273" s="15">
        <v>17</v>
      </c>
      <c r="J1273" s="15">
        <v>24</v>
      </c>
      <c r="K1273" s="15">
        <v>107</v>
      </c>
      <c r="L1273" s="4">
        <v>6</v>
      </c>
      <c r="M1273" s="3">
        <v>7.55</v>
      </c>
      <c r="N1273" s="4">
        <v>1</v>
      </c>
      <c r="O1273" s="3">
        <v>8.0500000000000007</v>
      </c>
      <c r="P1273" s="4">
        <v>1</v>
      </c>
      <c r="Q1273" s="3">
        <v>13.04</v>
      </c>
      <c r="R1273" s="11">
        <f t="shared" si="95"/>
        <v>99.56127058038561</v>
      </c>
      <c r="S1273" s="12">
        <f t="shared" si="96"/>
        <v>0.9304791643026693</v>
      </c>
      <c r="T1273" s="11">
        <f t="shared" si="97"/>
        <v>206.56127058038561</v>
      </c>
      <c r="U1273" s="12">
        <f t="shared" si="98"/>
        <v>1.1995333804865735</v>
      </c>
      <c r="V1273" s="13">
        <f t="shared" si="99"/>
        <v>1</v>
      </c>
    </row>
    <row r="1274" spans="1:22" ht="15" x14ac:dyDescent="0.25">
      <c r="A1274" s="1" t="s">
        <v>1184</v>
      </c>
      <c r="B1274" s="14" t="s">
        <v>662</v>
      </c>
      <c r="C1274" s="14" t="s">
        <v>563</v>
      </c>
      <c r="D1274" s="1" t="s">
        <v>82</v>
      </c>
      <c r="E1274" s="1" t="s">
        <v>39</v>
      </c>
      <c r="F1274" s="14">
        <v>24</v>
      </c>
      <c r="G1274" s="15">
        <v>7</v>
      </c>
      <c r="H1274" s="15">
        <v>0</v>
      </c>
      <c r="I1274" s="15">
        <v>4</v>
      </c>
      <c r="J1274" s="15">
        <v>4</v>
      </c>
      <c r="K1274" s="15">
        <v>7</v>
      </c>
      <c r="L1274" s="4">
        <v>1</v>
      </c>
      <c r="M1274" s="3">
        <v>6</v>
      </c>
      <c r="N1274" s="4">
        <v>1</v>
      </c>
      <c r="O1274" s="3">
        <v>18.52</v>
      </c>
      <c r="P1274" s="4">
        <v>0</v>
      </c>
      <c r="Q1274" s="3" t="s">
        <v>27</v>
      </c>
      <c r="R1274" s="11">
        <f t="shared" si="95"/>
        <v>22.066234701223905</v>
      </c>
      <c r="S1274" s="12">
        <f t="shared" si="96"/>
        <v>3.1523192430319864</v>
      </c>
      <c r="T1274" s="11">
        <f t="shared" si="97"/>
        <v>29.066234701223905</v>
      </c>
      <c r="U1274" s="12">
        <f t="shared" si="98"/>
        <v>3.1523192430319864</v>
      </c>
      <c r="V1274" s="13">
        <f t="shared" si="99"/>
        <v>1</v>
      </c>
    </row>
    <row r="1275" spans="1:22" ht="15" x14ac:dyDescent="0.25">
      <c r="A1275" s="1" t="s">
        <v>1184</v>
      </c>
      <c r="B1275" s="14" t="s">
        <v>665</v>
      </c>
      <c r="C1275" s="14" t="s">
        <v>106</v>
      </c>
      <c r="D1275" s="1" t="s">
        <v>107</v>
      </c>
      <c r="E1275" s="1" t="s">
        <v>39</v>
      </c>
      <c r="F1275" s="14">
        <v>21</v>
      </c>
      <c r="G1275" s="15">
        <v>74</v>
      </c>
      <c r="H1275" s="15">
        <v>10</v>
      </c>
      <c r="I1275" s="15">
        <v>23</v>
      </c>
      <c r="J1275" s="15">
        <v>33</v>
      </c>
      <c r="K1275" s="15">
        <v>138</v>
      </c>
      <c r="L1275" s="4">
        <v>0</v>
      </c>
      <c r="M1275" s="3">
        <v>10.199999999999999</v>
      </c>
      <c r="N1275" s="4">
        <v>4</v>
      </c>
      <c r="O1275" s="3">
        <v>11.29</v>
      </c>
      <c r="P1275" s="4">
        <v>0</v>
      </c>
      <c r="Q1275" s="3">
        <v>11.11</v>
      </c>
      <c r="R1275" s="11">
        <f t="shared" si="95"/>
        <v>35.429583702391504</v>
      </c>
      <c r="S1275" s="12">
        <f t="shared" si="96"/>
        <v>0.2567361137854457</v>
      </c>
      <c r="T1275" s="11">
        <f t="shared" si="97"/>
        <v>173.42958370239151</v>
      </c>
      <c r="U1275" s="12">
        <f t="shared" si="98"/>
        <v>0.47877815814042574</v>
      </c>
      <c r="V1275" s="13">
        <f t="shared" si="99"/>
        <v>1</v>
      </c>
    </row>
    <row r="1276" spans="1:22" ht="15" x14ac:dyDescent="0.25">
      <c r="A1276" s="1" t="s">
        <v>1184</v>
      </c>
      <c r="B1276" s="14" t="s">
        <v>1270</v>
      </c>
      <c r="C1276" s="14" t="s">
        <v>1271</v>
      </c>
      <c r="D1276" s="1" t="s">
        <v>64</v>
      </c>
      <c r="E1276" s="1" t="s">
        <v>50</v>
      </c>
      <c r="F1276" s="14">
        <v>23</v>
      </c>
      <c r="G1276" s="15">
        <v>8</v>
      </c>
      <c r="H1276" s="15">
        <v>0</v>
      </c>
      <c r="I1276" s="15">
        <v>1</v>
      </c>
      <c r="J1276" s="15">
        <v>1</v>
      </c>
      <c r="K1276" s="15">
        <v>3</v>
      </c>
      <c r="L1276" s="4">
        <v>1</v>
      </c>
      <c r="M1276" s="3">
        <v>23.08</v>
      </c>
      <c r="N1276" s="4">
        <v>0</v>
      </c>
      <c r="O1276" s="3" t="s">
        <v>27</v>
      </c>
      <c r="P1276" s="4">
        <v>0</v>
      </c>
      <c r="Q1276" s="3" t="s">
        <v>27</v>
      </c>
      <c r="R1276" s="11">
        <f t="shared" si="95"/>
        <v>4.3327556325823231</v>
      </c>
      <c r="S1276" s="12">
        <f t="shared" si="96"/>
        <v>1.4442518775274411</v>
      </c>
      <c r="T1276" s="11">
        <f t="shared" si="97"/>
        <v>7.3327556325823231</v>
      </c>
      <c r="U1276" s="12">
        <f t="shared" si="98"/>
        <v>0.54159445407279039</v>
      </c>
      <c r="V1276" s="13">
        <f t="shared" si="99"/>
        <v>0</v>
      </c>
    </row>
    <row r="1277" spans="1:22" ht="15" x14ac:dyDescent="0.25">
      <c r="A1277" s="1" t="s">
        <v>1184</v>
      </c>
      <c r="B1277" s="14" t="s">
        <v>1272</v>
      </c>
      <c r="C1277" s="14" t="s">
        <v>1273</v>
      </c>
      <c r="D1277" s="1" t="s">
        <v>53</v>
      </c>
      <c r="E1277" s="1" t="s">
        <v>39</v>
      </c>
      <c r="F1277" s="14">
        <v>24</v>
      </c>
      <c r="G1277" s="15">
        <v>1</v>
      </c>
      <c r="H1277" s="15">
        <v>0</v>
      </c>
      <c r="I1277" s="15">
        <v>0</v>
      </c>
      <c r="J1277" s="15">
        <v>0</v>
      </c>
      <c r="K1277" s="15">
        <v>1</v>
      </c>
      <c r="L1277" s="4">
        <v>0</v>
      </c>
      <c r="M1277" s="3">
        <v>16.670000000000002</v>
      </c>
      <c r="N1277" s="4">
        <v>0</v>
      </c>
      <c r="P1277" s="4">
        <v>0</v>
      </c>
      <c r="R1277" s="11">
        <f t="shared" si="95"/>
        <v>0</v>
      </c>
      <c r="S1277" s="12">
        <f t="shared" si="96"/>
        <v>0</v>
      </c>
      <c r="T1277" s="11">
        <f t="shared" si="97"/>
        <v>1</v>
      </c>
      <c r="U1277" s="12">
        <f t="shared" si="98"/>
        <v>0</v>
      </c>
      <c r="V1277" s="13">
        <f t="shared" si="99"/>
        <v>1</v>
      </c>
    </row>
    <row r="1278" spans="1:22" ht="15" x14ac:dyDescent="0.25">
      <c r="A1278" s="1" t="s">
        <v>1184</v>
      </c>
      <c r="B1278" s="14" t="s">
        <v>1272</v>
      </c>
      <c r="C1278" s="14" t="s">
        <v>289</v>
      </c>
      <c r="D1278" s="1" t="s">
        <v>55</v>
      </c>
      <c r="E1278" s="1" t="s">
        <v>26</v>
      </c>
      <c r="F1278" s="14">
        <v>21</v>
      </c>
      <c r="G1278" s="15">
        <v>6</v>
      </c>
      <c r="H1278" s="15">
        <v>1</v>
      </c>
      <c r="I1278" s="15">
        <v>2</v>
      </c>
      <c r="J1278" s="15">
        <v>3</v>
      </c>
      <c r="K1278" s="15">
        <v>10</v>
      </c>
      <c r="L1278" s="4">
        <v>0</v>
      </c>
      <c r="M1278" s="3">
        <v>7.89</v>
      </c>
      <c r="N1278" s="4">
        <v>0</v>
      </c>
      <c r="O1278" s="3" t="s">
        <v>27</v>
      </c>
      <c r="P1278" s="4">
        <v>0</v>
      </c>
      <c r="Q1278" s="3" t="s">
        <v>27</v>
      </c>
      <c r="R1278" s="11">
        <f t="shared" si="95"/>
        <v>0</v>
      </c>
      <c r="S1278" s="12">
        <f t="shared" si="96"/>
        <v>0</v>
      </c>
      <c r="T1278" s="11">
        <f t="shared" si="97"/>
        <v>10</v>
      </c>
      <c r="U1278" s="12">
        <f t="shared" si="98"/>
        <v>0</v>
      </c>
      <c r="V1278" s="13">
        <f t="shared" si="99"/>
        <v>0</v>
      </c>
    </row>
    <row r="1279" spans="1:22" ht="15" x14ac:dyDescent="0.25">
      <c r="A1279" s="1" t="s">
        <v>1184</v>
      </c>
      <c r="B1279" s="14" t="s">
        <v>667</v>
      </c>
      <c r="C1279" s="14" t="s">
        <v>81</v>
      </c>
      <c r="D1279" s="1" t="s">
        <v>25</v>
      </c>
      <c r="E1279" s="1" t="s">
        <v>39</v>
      </c>
      <c r="F1279" s="14">
        <v>38</v>
      </c>
      <c r="G1279" s="15">
        <v>78</v>
      </c>
      <c r="H1279" s="15">
        <v>16</v>
      </c>
      <c r="I1279" s="15">
        <v>43</v>
      </c>
      <c r="J1279" s="15">
        <v>59</v>
      </c>
      <c r="K1279" s="15">
        <v>180</v>
      </c>
      <c r="L1279" s="4">
        <v>7</v>
      </c>
      <c r="M1279" s="3">
        <v>9.2100000000000009</v>
      </c>
      <c r="N1279" s="4">
        <v>11</v>
      </c>
      <c r="O1279" s="3">
        <v>15.13</v>
      </c>
      <c r="P1279" s="4">
        <v>1</v>
      </c>
      <c r="Q1279" s="3">
        <v>13.51</v>
      </c>
      <c r="R1279" s="11">
        <f t="shared" si="95"/>
        <v>156.10950620450066</v>
      </c>
      <c r="S1279" s="12">
        <f t="shared" si="96"/>
        <v>0.86727503446944809</v>
      </c>
      <c r="T1279" s="11">
        <f t="shared" si="97"/>
        <v>336.10950620450069</v>
      </c>
      <c r="U1279" s="12">
        <f t="shared" si="98"/>
        <v>2.0014039256987264</v>
      </c>
      <c r="V1279" s="13">
        <f t="shared" si="99"/>
        <v>1</v>
      </c>
    </row>
    <row r="1280" spans="1:22" ht="15" x14ac:dyDescent="0.25">
      <c r="A1280" s="1" t="s">
        <v>1184</v>
      </c>
      <c r="B1280" s="14" t="s">
        <v>668</v>
      </c>
      <c r="C1280" s="14" t="s">
        <v>669</v>
      </c>
      <c r="D1280" s="1" t="s">
        <v>58</v>
      </c>
      <c r="E1280" s="1" t="s">
        <v>39</v>
      </c>
      <c r="F1280" s="14">
        <v>28</v>
      </c>
      <c r="G1280" s="15">
        <v>75</v>
      </c>
      <c r="H1280" s="15">
        <v>12</v>
      </c>
      <c r="I1280" s="15">
        <v>27</v>
      </c>
      <c r="J1280" s="15">
        <v>39</v>
      </c>
      <c r="K1280" s="15">
        <v>146</v>
      </c>
      <c r="L1280" s="4">
        <v>5</v>
      </c>
      <c r="M1280" s="3">
        <v>6.65</v>
      </c>
      <c r="N1280" s="4">
        <v>6</v>
      </c>
      <c r="O1280" s="3">
        <v>14.69</v>
      </c>
      <c r="P1280" s="4">
        <v>0</v>
      </c>
      <c r="Q1280" s="3">
        <v>0</v>
      </c>
      <c r="R1280" s="11">
        <f t="shared" si="95"/>
        <v>116.03208156538383</v>
      </c>
      <c r="S1280" s="12">
        <f t="shared" si="96"/>
        <v>0.79474028469440983</v>
      </c>
      <c r="T1280" s="11">
        <f t="shared" si="97"/>
        <v>262.03208156538381</v>
      </c>
      <c r="U1280" s="12">
        <f t="shared" si="98"/>
        <v>1.5470944208717845</v>
      </c>
      <c r="V1280" s="13">
        <f t="shared" si="99"/>
        <v>1</v>
      </c>
    </row>
    <row r="1281" spans="1:22" ht="15" x14ac:dyDescent="0.25">
      <c r="A1281" s="1" t="s">
        <v>1184</v>
      </c>
      <c r="B1281" s="14" t="s">
        <v>670</v>
      </c>
      <c r="C1281" s="14" t="s">
        <v>566</v>
      </c>
      <c r="D1281" s="1" t="s">
        <v>25</v>
      </c>
      <c r="E1281" s="1" t="s">
        <v>39</v>
      </c>
      <c r="F1281" s="14">
        <v>33</v>
      </c>
      <c r="G1281" s="15">
        <v>60</v>
      </c>
      <c r="H1281" s="15">
        <v>2</v>
      </c>
      <c r="I1281" s="15">
        <v>11</v>
      </c>
      <c r="J1281" s="15">
        <v>13</v>
      </c>
      <c r="K1281" s="15">
        <v>60</v>
      </c>
      <c r="L1281" s="4">
        <v>6</v>
      </c>
      <c r="M1281" s="3">
        <v>9.68</v>
      </c>
      <c r="N1281" s="4">
        <v>0</v>
      </c>
      <c r="O1281" s="3">
        <v>0</v>
      </c>
      <c r="P1281" s="4">
        <v>0</v>
      </c>
      <c r="Q1281" s="3">
        <v>10.71</v>
      </c>
      <c r="R1281" s="11">
        <f t="shared" si="95"/>
        <v>61.983471074380169</v>
      </c>
      <c r="S1281" s="12">
        <f t="shared" si="96"/>
        <v>1.0330578512396695</v>
      </c>
      <c r="T1281" s="11">
        <f t="shared" si="97"/>
        <v>121.98347107438016</v>
      </c>
      <c r="U1281" s="12">
        <f t="shared" si="98"/>
        <v>1.0330578512396695</v>
      </c>
      <c r="V1281" s="13">
        <f t="shared" si="99"/>
        <v>1</v>
      </c>
    </row>
    <row r="1282" spans="1:22" ht="15" x14ac:dyDescent="0.25">
      <c r="A1282" s="1" t="s">
        <v>1184</v>
      </c>
      <c r="B1282" s="14" t="s">
        <v>672</v>
      </c>
      <c r="C1282" s="14" t="s">
        <v>673</v>
      </c>
      <c r="D1282" s="1" t="s">
        <v>84</v>
      </c>
      <c r="E1282" s="1" t="s">
        <v>31</v>
      </c>
      <c r="F1282" s="14">
        <v>25</v>
      </c>
      <c r="G1282" s="15">
        <v>44</v>
      </c>
      <c r="H1282" s="15">
        <v>9</v>
      </c>
      <c r="I1282" s="15">
        <v>11</v>
      </c>
      <c r="J1282" s="15">
        <v>20</v>
      </c>
      <c r="K1282" s="15">
        <v>77</v>
      </c>
      <c r="L1282" s="4">
        <v>2</v>
      </c>
      <c r="M1282" s="3">
        <v>9.3800000000000008</v>
      </c>
      <c r="N1282" s="4">
        <v>3</v>
      </c>
      <c r="O1282" s="3">
        <v>15</v>
      </c>
      <c r="P1282" s="4">
        <v>0</v>
      </c>
      <c r="Q1282" s="3">
        <v>0</v>
      </c>
      <c r="R1282" s="11">
        <f t="shared" ref="R1282:R1345" si="100">L1282/(MAX(1,M1282)/100)+N1282/(MAX(1,O1282)/100)+P1282/(MAX(1,Q1282)/100)</f>
        <v>41.321961620469082</v>
      </c>
      <c r="S1282" s="12">
        <f t="shared" ref="S1282:S1345" si="101">R1282/MAX(1,K1282)</f>
        <v>0.53664885221388414</v>
      </c>
      <c r="T1282" s="11">
        <f t="shared" ref="T1282:T1345" si="102">K1282+R1282</f>
        <v>118.32196162046908</v>
      </c>
      <c r="U1282" s="12">
        <f t="shared" ref="U1282:U1345" si="103">R1282/G1282</f>
        <v>0.9391354913742973</v>
      </c>
      <c r="V1282" s="13">
        <f t="shared" ref="V1282:V1345" si="104">IF(LEFT(E1282,1)="D",1,0)</f>
        <v>0</v>
      </c>
    </row>
    <row r="1283" spans="1:22" ht="15" x14ac:dyDescent="0.25">
      <c r="A1283" s="1" t="s">
        <v>1184</v>
      </c>
      <c r="B1283" s="14" t="s">
        <v>674</v>
      </c>
      <c r="C1283" s="14" t="s">
        <v>675</v>
      </c>
      <c r="D1283" s="1" t="s">
        <v>84</v>
      </c>
      <c r="E1283" s="1" t="s">
        <v>31</v>
      </c>
      <c r="F1283" s="14">
        <v>23</v>
      </c>
      <c r="G1283" s="15">
        <v>48</v>
      </c>
      <c r="H1283" s="15">
        <v>13</v>
      </c>
      <c r="I1283" s="15">
        <v>8</v>
      </c>
      <c r="J1283" s="15">
        <v>21</v>
      </c>
      <c r="K1283" s="15">
        <v>105</v>
      </c>
      <c r="L1283" s="4">
        <v>3</v>
      </c>
      <c r="M1283" s="3">
        <v>7.69</v>
      </c>
      <c r="N1283" s="4">
        <v>0</v>
      </c>
      <c r="O1283" s="3">
        <v>7.69</v>
      </c>
      <c r="P1283" s="4">
        <v>0</v>
      </c>
      <c r="Q1283" s="3">
        <v>0</v>
      </c>
      <c r="R1283" s="11">
        <f t="shared" si="100"/>
        <v>39.011703511053312</v>
      </c>
      <c r="S1283" s="12">
        <f t="shared" si="101"/>
        <v>0.37154003343860298</v>
      </c>
      <c r="T1283" s="11">
        <f t="shared" si="102"/>
        <v>144.01170351105333</v>
      </c>
      <c r="U1283" s="12">
        <f t="shared" si="103"/>
        <v>0.81274382314694404</v>
      </c>
      <c r="V1283" s="13">
        <f t="shared" si="104"/>
        <v>0</v>
      </c>
    </row>
    <row r="1284" spans="1:22" ht="15" x14ac:dyDescent="0.25">
      <c r="A1284" s="1" t="s">
        <v>1184</v>
      </c>
      <c r="B1284" s="14" t="s">
        <v>676</v>
      </c>
      <c r="C1284" s="14" t="s">
        <v>45</v>
      </c>
      <c r="D1284" s="1" t="s">
        <v>53</v>
      </c>
      <c r="E1284" s="1" t="s">
        <v>26</v>
      </c>
      <c r="F1284" s="14">
        <v>21</v>
      </c>
      <c r="G1284" s="15">
        <v>79</v>
      </c>
      <c r="H1284" s="15">
        <v>31</v>
      </c>
      <c r="I1284" s="15">
        <v>20</v>
      </c>
      <c r="J1284" s="15">
        <v>51</v>
      </c>
      <c r="K1284" s="15">
        <v>172</v>
      </c>
      <c r="L1284" s="4">
        <v>8</v>
      </c>
      <c r="M1284" s="3">
        <v>12.2</v>
      </c>
      <c r="N1284" s="4">
        <v>6</v>
      </c>
      <c r="O1284" s="3">
        <v>15.48</v>
      </c>
      <c r="P1284" s="4">
        <v>0</v>
      </c>
      <c r="Q1284" s="3" t="s">
        <v>27</v>
      </c>
      <c r="R1284" s="11">
        <f t="shared" si="100"/>
        <v>104.33346041428391</v>
      </c>
      <c r="S1284" s="12">
        <f t="shared" si="101"/>
        <v>0.60658988612955755</v>
      </c>
      <c r="T1284" s="11">
        <f t="shared" si="102"/>
        <v>276.33346041428388</v>
      </c>
      <c r="U1284" s="12">
        <f t="shared" si="103"/>
        <v>1.3206767141048597</v>
      </c>
      <c r="V1284" s="13">
        <f t="shared" si="104"/>
        <v>0</v>
      </c>
    </row>
    <row r="1285" spans="1:22" ht="15" x14ac:dyDescent="0.25">
      <c r="A1285" s="1" t="s">
        <v>1184</v>
      </c>
      <c r="B1285" s="14" t="s">
        <v>680</v>
      </c>
      <c r="C1285" s="14" t="s">
        <v>681</v>
      </c>
      <c r="D1285" s="1" t="s">
        <v>84</v>
      </c>
      <c r="E1285" s="1" t="s">
        <v>26</v>
      </c>
      <c r="F1285" s="14">
        <v>26</v>
      </c>
      <c r="G1285" s="15">
        <v>69</v>
      </c>
      <c r="H1285" s="15">
        <v>14</v>
      </c>
      <c r="I1285" s="15">
        <v>32</v>
      </c>
      <c r="J1285" s="15">
        <v>46</v>
      </c>
      <c r="K1285" s="15">
        <v>177</v>
      </c>
      <c r="L1285" s="4">
        <v>15</v>
      </c>
      <c r="M1285" s="3">
        <v>10.42</v>
      </c>
      <c r="N1285" s="4">
        <v>4</v>
      </c>
      <c r="O1285" s="3">
        <v>9.09</v>
      </c>
      <c r="P1285" s="4">
        <v>0</v>
      </c>
      <c r="Q1285" s="3">
        <v>4.76</v>
      </c>
      <c r="R1285" s="11">
        <f t="shared" si="100"/>
        <v>187.95833518092692</v>
      </c>
      <c r="S1285" s="12">
        <f t="shared" si="101"/>
        <v>1.0619114981973272</v>
      </c>
      <c r="T1285" s="11">
        <f t="shared" si="102"/>
        <v>364.95833518092695</v>
      </c>
      <c r="U1285" s="12">
        <f t="shared" si="103"/>
        <v>2.7240338432018394</v>
      </c>
      <c r="V1285" s="13">
        <f t="shared" si="104"/>
        <v>0</v>
      </c>
    </row>
    <row r="1286" spans="1:22" ht="15" x14ac:dyDescent="0.25">
      <c r="A1286" s="1" t="s">
        <v>1184</v>
      </c>
      <c r="B1286" s="14" t="s">
        <v>1274</v>
      </c>
      <c r="C1286" s="14" t="s">
        <v>330</v>
      </c>
      <c r="D1286" s="1" t="s">
        <v>107</v>
      </c>
      <c r="E1286" s="1" t="s">
        <v>39</v>
      </c>
      <c r="F1286" s="14">
        <v>24</v>
      </c>
      <c r="G1286" s="15">
        <v>2</v>
      </c>
      <c r="H1286" s="15">
        <v>0</v>
      </c>
      <c r="I1286" s="15">
        <v>0</v>
      </c>
      <c r="J1286" s="15">
        <v>0</v>
      </c>
      <c r="K1286" s="15">
        <v>1</v>
      </c>
      <c r="L1286" s="4">
        <v>0</v>
      </c>
      <c r="M1286" s="3">
        <v>11.11</v>
      </c>
      <c r="N1286" s="4">
        <v>0</v>
      </c>
      <c r="O1286" s="3">
        <v>0</v>
      </c>
      <c r="P1286" s="4">
        <v>0</v>
      </c>
      <c r="Q1286" s="3" t="s">
        <v>27</v>
      </c>
      <c r="R1286" s="11">
        <f t="shared" si="100"/>
        <v>0</v>
      </c>
      <c r="S1286" s="12">
        <f t="shared" si="101"/>
        <v>0</v>
      </c>
      <c r="T1286" s="11">
        <f t="shared" si="102"/>
        <v>1</v>
      </c>
      <c r="U1286" s="12">
        <f t="shared" si="103"/>
        <v>0</v>
      </c>
      <c r="V1286" s="13">
        <f t="shared" si="104"/>
        <v>1</v>
      </c>
    </row>
    <row r="1287" spans="1:22" ht="15" x14ac:dyDescent="0.25">
      <c r="A1287" s="1" t="s">
        <v>1184</v>
      </c>
      <c r="B1287" s="14" t="s">
        <v>682</v>
      </c>
      <c r="C1287" s="14" t="s">
        <v>483</v>
      </c>
      <c r="D1287" s="1" t="s">
        <v>38</v>
      </c>
      <c r="E1287" s="1" t="s">
        <v>50</v>
      </c>
      <c r="F1287" s="14">
        <v>20</v>
      </c>
      <c r="G1287" s="15">
        <v>72</v>
      </c>
      <c r="H1287" s="15">
        <v>17</v>
      </c>
      <c r="I1287" s="15">
        <v>25</v>
      </c>
      <c r="J1287" s="15">
        <v>42</v>
      </c>
      <c r="K1287" s="15">
        <v>97</v>
      </c>
      <c r="L1287" s="4">
        <v>7</v>
      </c>
      <c r="M1287" s="3">
        <v>10.02</v>
      </c>
      <c r="N1287" s="4">
        <v>4</v>
      </c>
      <c r="O1287" s="3">
        <v>16.13</v>
      </c>
      <c r="P1287" s="4">
        <v>0</v>
      </c>
      <c r="Q1287" s="3">
        <v>0</v>
      </c>
      <c r="R1287" s="11">
        <f t="shared" si="100"/>
        <v>94.658791530392421</v>
      </c>
      <c r="S1287" s="12">
        <f t="shared" si="101"/>
        <v>0.97586383021023115</v>
      </c>
      <c r="T1287" s="11">
        <f t="shared" si="102"/>
        <v>191.65879153039242</v>
      </c>
      <c r="U1287" s="12">
        <f t="shared" si="103"/>
        <v>1.314705437922117</v>
      </c>
      <c r="V1287" s="13">
        <f t="shared" si="104"/>
        <v>0</v>
      </c>
    </row>
    <row r="1288" spans="1:22" ht="15" x14ac:dyDescent="0.25">
      <c r="A1288" s="1" t="s">
        <v>1184</v>
      </c>
      <c r="B1288" s="14" t="s">
        <v>683</v>
      </c>
      <c r="C1288" s="14" t="s">
        <v>177</v>
      </c>
      <c r="D1288" s="1" t="s">
        <v>210</v>
      </c>
      <c r="E1288" s="1" t="s">
        <v>39</v>
      </c>
      <c r="F1288" s="14">
        <v>33</v>
      </c>
      <c r="G1288" s="15">
        <v>58</v>
      </c>
      <c r="H1288" s="15">
        <v>0</v>
      </c>
      <c r="I1288" s="15">
        <v>8</v>
      </c>
      <c r="J1288" s="15">
        <v>8</v>
      </c>
      <c r="K1288" s="15">
        <v>43</v>
      </c>
      <c r="L1288" s="4">
        <v>4</v>
      </c>
      <c r="M1288" s="3">
        <v>5.87</v>
      </c>
      <c r="N1288" s="4">
        <v>0</v>
      </c>
      <c r="O1288" s="3">
        <v>0</v>
      </c>
      <c r="P1288" s="4">
        <v>0</v>
      </c>
      <c r="Q1288" s="3">
        <v>33.33</v>
      </c>
      <c r="R1288" s="11">
        <f t="shared" si="100"/>
        <v>68.143100511073257</v>
      </c>
      <c r="S1288" s="12">
        <f t="shared" si="101"/>
        <v>1.5847232676993781</v>
      </c>
      <c r="T1288" s="11">
        <f t="shared" si="102"/>
        <v>111.14310051107326</v>
      </c>
      <c r="U1288" s="12">
        <f t="shared" si="103"/>
        <v>1.1748810432943666</v>
      </c>
      <c r="V1288" s="13">
        <f t="shared" si="104"/>
        <v>1</v>
      </c>
    </row>
    <row r="1289" spans="1:22" ht="15" x14ac:dyDescent="0.25">
      <c r="A1289" s="1" t="s">
        <v>1184</v>
      </c>
      <c r="B1289" s="14" t="s">
        <v>684</v>
      </c>
      <c r="C1289" s="14" t="s">
        <v>138</v>
      </c>
      <c r="D1289" s="1" t="s">
        <v>181</v>
      </c>
      <c r="E1289" s="1" t="s">
        <v>39</v>
      </c>
      <c r="F1289" s="14">
        <v>24</v>
      </c>
      <c r="G1289" s="15">
        <v>25</v>
      </c>
      <c r="H1289" s="15">
        <v>0</v>
      </c>
      <c r="I1289" s="15">
        <v>2</v>
      </c>
      <c r="J1289" s="15">
        <v>2</v>
      </c>
      <c r="K1289" s="15">
        <v>8</v>
      </c>
      <c r="L1289" s="4">
        <v>1</v>
      </c>
      <c r="M1289" s="3">
        <v>7.14</v>
      </c>
      <c r="N1289" s="4">
        <v>0</v>
      </c>
      <c r="O1289" s="3">
        <v>0</v>
      </c>
      <c r="P1289" s="4">
        <v>0</v>
      </c>
      <c r="Q1289" s="3">
        <v>0</v>
      </c>
      <c r="R1289" s="11">
        <f t="shared" si="100"/>
        <v>14.00560224089636</v>
      </c>
      <c r="S1289" s="12">
        <f t="shared" si="101"/>
        <v>1.750700280112045</v>
      </c>
      <c r="T1289" s="11">
        <f t="shared" si="102"/>
        <v>22.005602240896359</v>
      </c>
      <c r="U1289" s="12">
        <f t="shared" si="103"/>
        <v>0.56022408963585446</v>
      </c>
      <c r="V1289" s="13">
        <f t="shared" si="104"/>
        <v>1</v>
      </c>
    </row>
    <row r="1290" spans="1:22" ht="15" x14ac:dyDescent="0.25">
      <c r="A1290" s="1" t="s">
        <v>1184</v>
      </c>
      <c r="B1290" s="14" t="s">
        <v>1275</v>
      </c>
      <c r="C1290" s="14" t="s">
        <v>636</v>
      </c>
      <c r="D1290" s="1" t="s">
        <v>67</v>
      </c>
      <c r="E1290" s="1" t="s">
        <v>50</v>
      </c>
      <c r="F1290" s="14">
        <v>28</v>
      </c>
      <c r="G1290" s="15">
        <v>27</v>
      </c>
      <c r="H1290" s="15">
        <v>8</v>
      </c>
      <c r="I1290" s="15">
        <v>8</v>
      </c>
      <c r="J1290" s="15">
        <v>16</v>
      </c>
      <c r="K1290" s="15">
        <v>50</v>
      </c>
      <c r="L1290" s="4">
        <v>2</v>
      </c>
      <c r="M1290" s="3">
        <v>9.4</v>
      </c>
      <c r="N1290" s="4">
        <v>3</v>
      </c>
      <c r="O1290" s="3">
        <v>7.69</v>
      </c>
      <c r="P1290" s="4">
        <v>0</v>
      </c>
      <c r="Q1290" s="3" t="s">
        <v>27</v>
      </c>
      <c r="R1290" s="11">
        <f t="shared" si="100"/>
        <v>60.288299255734159</v>
      </c>
      <c r="S1290" s="12">
        <f t="shared" si="101"/>
        <v>1.2057659851146831</v>
      </c>
      <c r="T1290" s="11">
        <f t="shared" si="102"/>
        <v>110.28829925573416</v>
      </c>
      <c r="U1290" s="12">
        <f t="shared" si="103"/>
        <v>2.2328999724345984</v>
      </c>
      <c r="V1290" s="13">
        <f t="shared" si="104"/>
        <v>0</v>
      </c>
    </row>
    <row r="1291" spans="1:22" ht="15" x14ac:dyDescent="0.25">
      <c r="A1291" s="1" t="s">
        <v>1184</v>
      </c>
      <c r="B1291" s="14" t="s">
        <v>685</v>
      </c>
      <c r="C1291" s="14" t="s">
        <v>627</v>
      </c>
      <c r="D1291" s="1" t="s">
        <v>89</v>
      </c>
      <c r="E1291" s="1" t="s">
        <v>26</v>
      </c>
      <c r="F1291" s="14">
        <v>27</v>
      </c>
      <c r="G1291" s="15">
        <v>43</v>
      </c>
      <c r="H1291" s="15">
        <v>1</v>
      </c>
      <c r="I1291" s="15">
        <v>5</v>
      </c>
      <c r="J1291" s="15">
        <v>6</v>
      </c>
      <c r="K1291" s="15">
        <v>32</v>
      </c>
      <c r="L1291" s="4">
        <v>2</v>
      </c>
      <c r="M1291" s="3">
        <v>5.03</v>
      </c>
      <c r="N1291" s="4">
        <v>0</v>
      </c>
      <c r="O1291" s="3">
        <v>0</v>
      </c>
      <c r="P1291" s="4">
        <v>0</v>
      </c>
      <c r="Q1291" s="3">
        <v>0</v>
      </c>
      <c r="R1291" s="11">
        <f t="shared" si="100"/>
        <v>39.761431411530815</v>
      </c>
      <c r="S1291" s="12">
        <f t="shared" si="101"/>
        <v>1.242544731610338</v>
      </c>
      <c r="T1291" s="11">
        <f t="shared" si="102"/>
        <v>71.761431411530822</v>
      </c>
      <c r="U1291" s="12">
        <f t="shared" si="103"/>
        <v>0.92468445143094913</v>
      </c>
      <c r="V1291" s="13">
        <f t="shared" si="104"/>
        <v>0</v>
      </c>
    </row>
    <row r="1292" spans="1:22" ht="15" x14ac:dyDescent="0.25">
      <c r="A1292" s="1" t="s">
        <v>1184</v>
      </c>
      <c r="B1292" s="14" t="s">
        <v>686</v>
      </c>
      <c r="C1292" s="14" t="s">
        <v>687</v>
      </c>
      <c r="D1292" s="1" t="s">
        <v>162</v>
      </c>
      <c r="E1292" s="1" t="s">
        <v>31</v>
      </c>
      <c r="F1292" s="14">
        <v>25</v>
      </c>
      <c r="G1292" s="15">
        <v>79</v>
      </c>
      <c r="H1292" s="15">
        <v>25</v>
      </c>
      <c r="I1292" s="15">
        <v>25</v>
      </c>
      <c r="J1292" s="15">
        <v>50</v>
      </c>
      <c r="K1292" s="15">
        <v>194</v>
      </c>
      <c r="L1292" s="4">
        <v>10</v>
      </c>
      <c r="M1292" s="3">
        <v>9.36</v>
      </c>
      <c r="N1292" s="4">
        <v>5</v>
      </c>
      <c r="O1292" s="3">
        <v>18.18</v>
      </c>
      <c r="P1292" s="4">
        <v>0</v>
      </c>
      <c r="Q1292" s="3">
        <v>0</v>
      </c>
      <c r="R1292" s="11">
        <f t="shared" si="100"/>
        <v>134.34035711263436</v>
      </c>
      <c r="S1292" s="12">
        <f t="shared" si="101"/>
        <v>0.69247606759089875</v>
      </c>
      <c r="T1292" s="11">
        <f t="shared" si="102"/>
        <v>328.34035711263436</v>
      </c>
      <c r="U1292" s="12">
        <f t="shared" si="103"/>
        <v>1.7005108495270174</v>
      </c>
      <c r="V1292" s="13">
        <f t="shared" si="104"/>
        <v>0</v>
      </c>
    </row>
    <row r="1293" spans="1:22" ht="15" x14ac:dyDescent="0.25">
      <c r="A1293" s="1" t="s">
        <v>1184</v>
      </c>
      <c r="B1293" s="14" t="s">
        <v>688</v>
      </c>
      <c r="C1293" s="14" t="s">
        <v>689</v>
      </c>
      <c r="D1293" s="1" t="s">
        <v>35</v>
      </c>
      <c r="E1293" s="1" t="s">
        <v>39</v>
      </c>
      <c r="F1293" s="14">
        <v>31</v>
      </c>
      <c r="G1293" s="15">
        <v>80</v>
      </c>
      <c r="H1293" s="15">
        <v>3</v>
      </c>
      <c r="I1293" s="15">
        <v>20</v>
      </c>
      <c r="J1293" s="15">
        <v>23</v>
      </c>
      <c r="K1293" s="15">
        <v>99</v>
      </c>
      <c r="L1293" s="4">
        <v>4</v>
      </c>
      <c r="M1293" s="3">
        <v>8.14</v>
      </c>
      <c r="N1293" s="4">
        <v>1</v>
      </c>
      <c r="O1293" s="3">
        <v>13.24</v>
      </c>
      <c r="P1293" s="4">
        <v>0</v>
      </c>
      <c r="Q1293" s="3">
        <v>22.73</v>
      </c>
      <c r="R1293" s="11">
        <f t="shared" si="100"/>
        <v>56.692919230683586</v>
      </c>
      <c r="S1293" s="12">
        <f t="shared" si="101"/>
        <v>0.57265574980488465</v>
      </c>
      <c r="T1293" s="11">
        <f t="shared" si="102"/>
        <v>155.69291923068357</v>
      </c>
      <c r="U1293" s="12">
        <f t="shared" si="103"/>
        <v>0.70866149038354487</v>
      </c>
      <c r="V1293" s="13">
        <f t="shared" si="104"/>
        <v>1</v>
      </c>
    </row>
    <row r="1294" spans="1:22" ht="15" x14ac:dyDescent="0.25">
      <c r="A1294" s="1" t="s">
        <v>1184</v>
      </c>
      <c r="B1294" s="14" t="s">
        <v>690</v>
      </c>
      <c r="C1294" s="14" t="s">
        <v>250</v>
      </c>
      <c r="D1294" s="1" t="s">
        <v>35</v>
      </c>
      <c r="E1294" s="1" t="s">
        <v>50</v>
      </c>
      <c r="F1294" s="14">
        <v>23</v>
      </c>
      <c r="G1294" s="15">
        <v>71</v>
      </c>
      <c r="H1294" s="15">
        <v>17</v>
      </c>
      <c r="I1294" s="15">
        <v>14</v>
      </c>
      <c r="J1294" s="15">
        <v>31</v>
      </c>
      <c r="K1294" s="15">
        <v>108</v>
      </c>
      <c r="L1294" s="4">
        <v>4</v>
      </c>
      <c r="M1294" s="3">
        <v>7.13</v>
      </c>
      <c r="N1294" s="4">
        <v>4</v>
      </c>
      <c r="O1294" s="3">
        <v>16.13</v>
      </c>
      <c r="P1294" s="4">
        <v>0</v>
      </c>
      <c r="Q1294" s="3">
        <v>0</v>
      </c>
      <c r="R1294" s="11">
        <f t="shared" si="100"/>
        <v>80.899493856455564</v>
      </c>
      <c r="S1294" s="12">
        <f t="shared" si="101"/>
        <v>0.7490693875597737</v>
      </c>
      <c r="T1294" s="11">
        <f t="shared" si="102"/>
        <v>188.89949385645556</v>
      </c>
      <c r="U1294" s="12">
        <f t="shared" si="103"/>
        <v>1.1394294909359939</v>
      </c>
      <c r="V1294" s="13">
        <f t="shared" si="104"/>
        <v>0</v>
      </c>
    </row>
    <row r="1295" spans="1:22" ht="15" x14ac:dyDescent="0.25">
      <c r="A1295" s="1" t="s">
        <v>1184</v>
      </c>
      <c r="B1295" s="14" t="s">
        <v>691</v>
      </c>
      <c r="C1295" s="14" t="s">
        <v>37</v>
      </c>
      <c r="D1295" s="1" t="s">
        <v>98</v>
      </c>
      <c r="E1295" s="1" t="s">
        <v>39</v>
      </c>
      <c r="F1295" s="14">
        <v>22</v>
      </c>
      <c r="G1295" s="15">
        <v>3</v>
      </c>
      <c r="H1295" s="15">
        <v>0</v>
      </c>
      <c r="I1295" s="15">
        <v>0</v>
      </c>
      <c r="J1295" s="15">
        <v>0</v>
      </c>
      <c r="K1295" s="15">
        <v>1</v>
      </c>
      <c r="L1295" s="4">
        <v>0</v>
      </c>
      <c r="M1295" s="3">
        <v>16.670000000000002</v>
      </c>
      <c r="N1295" s="4">
        <v>0</v>
      </c>
      <c r="P1295" s="4">
        <v>0</v>
      </c>
      <c r="Q1295" s="3" t="s">
        <v>27</v>
      </c>
      <c r="R1295" s="11">
        <f t="shared" si="100"/>
        <v>0</v>
      </c>
      <c r="S1295" s="12">
        <f t="shared" si="101"/>
        <v>0</v>
      </c>
      <c r="T1295" s="11">
        <f t="shared" si="102"/>
        <v>1</v>
      </c>
      <c r="U1295" s="12">
        <f t="shared" si="103"/>
        <v>0</v>
      </c>
      <c r="V1295" s="13">
        <f t="shared" si="104"/>
        <v>1</v>
      </c>
    </row>
    <row r="1296" spans="1:22" ht="15" x14ac:dyDescent="0.25">
      <c r="A1296" s="1" t="s">
        <v>1184</v>
      </c>
      <c r="B1296" s="14" t="s">
        <v>691</v>
      </c>
      <c r="C1296" s="14" t="s">
        <v>29</v>
      </c>
      <c r="D1296" s="1" t="s">
        <v>143</v>
      </c>
      <c r="E1296" s="1" t="s">
        <v>26</v>
      </c>
      <c r="F1296" s="14">
        <v>32</v>
      </c>
      <c r="G1296" s="15">
        <v>8</v>
      </c>
      <c r="H1296" s="15">
        <v>1</v>
      </c>
      <c r="I1296" s="15">
        <v>1</v>
      </c>
      <c r="J1296" s="15">
        <v>2</v>
      </c>
      <c r="K1296" s="15">
        <v>6</v>
      </c>
      <c r="L1296" s="4">
        <v>0</v>
      </c>
      <c r="M1296" s="3">
        <v>8</v>
      </c>
      <c r="N1296" s="4">
        <v>0</v>
      </c>
      <c r="O1296" s="3">
        <v>20</v>
      </c>
      <c r="P1296" s="4">
        <v>0</v>
      </c>
      <c r="Q1296" s="3" t="s">
        <v>27</v>
      </c>
      <c r="R1296" s="11">
        <f t="shared" si="100"/>
        <v>0</v>
      </c>
      <c r="S1296" s="12">
        <f t="shared" si="101"/>
        <v>0</v>
      </c>
      <c r="T1296" s="11">
        <f t="shared" si="102"/>
        <v>6</v>
      </c>
      <c r="U1296" s="12">
        <f t="shared" si="103"/>
        <v>0</v>
      </c>
      <c r="V1296" s="13">
        <f t="shared" si="104"/>
        <v>0</v>
      </c>
    </row>
    <row r="1297" spans="1:22" ht="15" x14ac:dyDescent="0.25">
      <c r="A1297" s="1" t="s">
        <v>1184</v>
      </c>
      <c r="B1297" s="14" t="s">
        <v>1276</v>
      </c>
      <c r="C1297" s="14" t="s">
        <v>1277</v>
      </c>
      <c r="D1297" s="1" t="s">
        <v>53</v>
      </c>
      <c r="E1297" s="1" t="s">
        <v>31</v>
      </c>
      <c r="F1297" s="14">
        <v>20</v>
      </c>
      <c r="G1297" s="15">
        <v>2</v>
      </c>
      <c r="H1297" s="15">
        <v>0</v>
      </c>
      <c r="I1297" s="15">
        <v>0</v>
      </c>
      <c r="J1297" s="15">
        <v>0</v>
      </c>
      <c r="K1297" s="15">
        <v>1</v>
      </c>
      <c r="L1297" s="4">
        <v>0</v>
      </c>
      <c r="M1297" s="3">
        <v>0</v>
      </c>
      <c r="N1297" s="4">
        <v>0</v>
      </c>
      <c r="P1297" s="4">
        <v>0</v>
      </c>
      <c r="R1297" s="11">
        <f t="shared" si="100"/>
        <v>0</v>
      </c>
      <c r="S1297" s="12">
        <f t="shared" si="101"/>
        <v>0</v>
      </c>
      <c r="T1297" s="11">
        <f t="shared" si="102"/>
        <v>1</v>
      </c>
      <c r="U1297" s="12">
        <f t="shared" si="103"/>
        <v>0</v>
      </c>
      <c r="V1297" s="13">
        <f t="shared" si="104"/>
        <v>0</v>
      </c>
    </row>
    <row r="1298" spans="1:22" ht="15" x14ac:dyDescent="0.25">
      <c r="A1298" s="1" t="s">
        <v>1184</v>
      </c>
      <c r="B1298" s="14" t="s">
        <v>1278</v>
      </c>
      <c r="C1298" s="14" t="s">
        <v>1150</v>
      </c>
      <c r="D1298" s="1" t="s">
        <v>58</v>
      </c>
      <c r="E1298" s="1" t="s">
        <v>39</v>
      </c>
      <c r="F1298" s="14">
        <v>23</v>
      </c>
      <c r="G1298" s="15">
        <v>6</v>
      </c>
      <c r="H1298" s="15">
        <v>0</v>
      </c>
      <c r="I1298" s="15">
        <v>1</v>
      </c>
      <c r="J1298" s="15">
        <v>1</v>
      </c>
      <c r="K1298" s="15">
        <v>4</v>
      </c>
      <c r="L1298" s="4">
        <v>0</v>
      </c>
      <c r="M1298" s="3">
        <v>4.4400000000000004</v>
      </c>
      <c r="N1298" s="4">
        <v>1</v>
      </c>
      <c r="O1298" s="3">
        <v>14.29</v>
      </c>
      <c r="P1298" s="4">
        <v>0</v>
      </c>
      <c r="Q1298" s="3" t="s">
        <v>27</v>
      </c>
      <c r="R1298" s="11">
        <f t="shared" si="100"/>
        <v>6.9979006298110571</v>
      </c>
      <c r="S1298" s="12">
        <f t="shared" si="101"/>
        <v>1.7494751574527643</v>
      </c>
      <c r="T1298" s="11">
        <f t="shared" si="102"/>
        <v>10.997900629811056</v>
      </c>
      <c r="U1298" s="12">
        <f t="shared" si="103"/>
        <v>1.1663167716351761</v>
      </c>
      <c r="V1298" s="13">
        <f t="shared" si="104"/>
        <v>1</v>
      </c>
    </row>
    <row r="1299" spans="1:22" ht="15" x14ac:dyDescent="0.25">
      <c r="A1299" s="1" t="s">
        <v>1184</v>
      </c>
      <c r="B1299" s="14" t="s">
        <v>1279</v>
      </c>
      <c r="C1299" s="14" t="s">
        <v>109</v>
      </c>
      <c r="D1299" s="1" t="s">
        <v>203</v>
      </c>
      <c r="E1299" s="1" t="s">
        <v>50</v>
      </c>
      <c r="F1299" s="14">
        <v>28</v>
      </c>
      <c r="G1299" s="15">
        <v>22</v>
      </c>
      <c r="H1299" s="15">
        <v>2</v>
      </c>
      <c r="I1299" s="15">
        <v>0</v>
      </c>
      <c r="J1299" s="15">
        <v>2</v>
      </c>
      <c r="K1299" s="15">
        <v>6</v>
      </c>
      <c r="L1299" s="4">
        <v>0</v>
      </c>
      <c r="M1299" s="3">
        <v>5.88</v>
      </c>
      <c r="N1299" s="4">
        <v>0</v>
      </c>
      <c r="O1299" s="3" t="s">
        <v>27</v>
      </c>
      <c r="P1299" s="4">
        <v>0</v>
      </c>
      <c r="Q1299" s="3" t="s">
        <v>27</v>
      </c>
      <c r="R1299" s="11">
        <f t="shared" si="100"/>
        <v>0</v>
      </c>
      <c r="S1299" s="12">
        <f t="shared" si="101"/>
        <v>0</v>
      </c>
      <c r="T1299" s="11">
        <f t="shared" si="102"/>
        <v>6</v>
      </c>
      <c r="U1299" s="12">
        <f t="shared" si="103"/>
        <v>0</v>
      </c>
      <c r="V1299" s="13">
        <f t="shared" si="104"/>
        <v>0</v>
      </c>
    </row>
    <row r="1300" spans="1:22" ht="15" x14ac:dyDescent="0.25">
      <c r="A1300" s="1" t="s">
        <v>1184</v>
      </c>
      <c r="B1300" s="14" t="s">
        <v>692</v>
      </c>
      <c r="C1300" s="14" t="s">
        <v>315</v>
      </c>
      <c r="D1300" s="1" t="s">
        <v>58</v>
      </c>
      <c r="E1300" s="1" t="s">
        <v>39</v>
      </c>
      <c r="F1300" s="14">
        <v>28</v>
      </c>
      <c r="G1300" s="15">
        <v>5</v>
      </c>
      <c r="H1300" s="15">
        <v>0</v>
      </c>
      <c r="I1300" s="15">
        <v>0</v>
      </c>
      <c r="J1300" s="15">
        <v>0</v>
      </c>
      <c r="K1300" s="15">
        <v>3</v>
      </c>
      <c r="L1300" s="4">
        <v>0</v>
      </c>
      <c r="M1300" s="3">
        <v>0</v>
      </c>
      <c r="N1300" s="4">
        <v>0</v>
      </c>
      <c r="P1300" s="4">
        <v>0</v>
      </c>
      <c r="Q1300" s="3" t="s">
        <v>27</v>
      </c>
      <c r="R1300" s="11">
        <f t="shared" si="100"/>
        <v>0</v>
      </c>
      <c r="S1300" s="12">
        <f t="shared" si="101"/>
        <v>0</v>
      </c>
      <c r="T1300" s="11">
        <f t="shared" si="102"/>
        <v>3</v>
      </c>
      <c r="U1300" s="12">
        <f t="shared" si="103"/>
        <v>0</v>
      </c>
      <c r="V1300" s="13">
        <f t="shared" si="104"/>
        <v>1</v>
      </c>
    </row>
    <row r="1301" spans="1:22" ht="15" x14ac:dyDescent="0.25">
      <c r="A1301" s="1" t="s">
        <v>1184</v>
      </c>
      <c r="B1301" s="14" t="s">
        <v>692</v>
      </c>
      <c r="C1301" s="14" t="s">
        <v>54</v>
      </c>
      <c r="D1301" s="1" t="s">
        <v>143</v>
      </c>
      <c r="E1301" s="1" t="s">
        <v>26</v>
      </c>
      <c r="F1301" s="14">
        <v>27</v>
      </c>
      <c r="G1301" s="15">
        <v>1</v>
      </c>
      <c r="H1301" s="15">
        <v>0</v>
      </c>
      <c r="I1301" s="15">
        <v>0</v>
      </c>
      <c r="J1301" s="15">
        <v>0</v>
      </c>
      <c r="K1301" s="15">
        <v>1</v>
      </c>
      <c r="L1301" s="4">
        <v>0</v>
      </c>
      <c r="M1301" s="3">
        <v>0</v>
      </c>
      <c r="N1301" s="4">
        <v>0</v>
      </c>
      <c r="P1301" s="4">
        <v>0</v>
      </c>
      <c r="R1301" s="11">
        <f t="shared" si="100"/>
        <v>0</v>
      </c>
      <c r="S1301" s="12">
        <f t="shared" si="101"/>
        <v>0</v>
      </c>
      <c r="T1301" s="11">
        <f t="shared" si="102"/>
        <v>1</v>
      </c>
      <c r="U1301" s="12">
        <f t="shared" si="103"/>
        <v>0</v>
      </c>
      <c r="V1301" s="13">
        <f t="shared" si="104"/>
        <v>0</v>
      </c>
    </row>
    <row r="1302" spans="1:22" ht="15" x14ac:dyDescent="0.25">
      <c r="A1302" s="1" t="s">
        <v>1184</v>
      </c>
      <c r="B1302" s="14" t="s">
        <v>693</v>
      </c>
      <c r="C1302" s="14" t="s">
        <v>353</v>
      </c>
      <c r="D1302" s="1" t="s">
        <v>64</v>
      </c>
      <c r="E1302" s="1" t="s">
        <v>26</v>
      </c>
      <c r="F1302" s="14">
        <v>35</v>
      </c>
      <c r="G1302" s="15">
        <v>76</v>
      </c>
      <c r="H1302" s="15">
        <v>7</v>
      </c>
      <c r="I1302" s="15">
        <v>16</v>
      </c>
      <c r="J1302" s="15">
        <v>23</v>
      </c>
      <c r="K1302" s="15">
        <v>132</v>
      </c>
      <c r="L1302" s="4">
        <v>7</v>
      </c>
      <c r="M1302" s="3">
        <v>6.29</v>
      </c>
      <c r="N1302" s="4">
        <v>0</v>
      </c>
      <c r="O1302" s="3">
        <v>0</v>
      </c>
      <c r="P1302" s="4">
        <v>2</v>
      </c>
      <c r="Q1302" s="3">
        <v>9.3800000000000008</v>
      </c>
      <c r="R1302" s="11">
        <f t="shared" si="100"/>
        <v>132.60971996705098</v>
      </c>
      <c r="S1302" s="12">
        <f t="shared" si="101"/>
        <v>1.0046190906594772</v>
      </c>
      <c r="T1302" s="11">
        <f t="shared" si="102"/>
        <v>264.60971996705098</v>
      </c>
      <c r="U1302" s="12">
        <f t="shared" si="103"/>
        <v>1.7448647364085654</v>
      </c>
      <c r="V1302" s="13">
        <f t="shared" si="104"/>
        <v>0</v>
      </c>
    </row>
    <row r="1303" spans="1:22" ht="15" x14ac:dyDescent="0.25">
      <c r="A1303" s="1" t="s">
        <v>1184</v>
      </c>
      <c r="B1303" s="14" t="s">
        <v>694</v>
      </c>
      <c r="C1303" s="14" t="s">
        <v>217</v>
      </c>
      <c r="D1303" s="1" t="s">
        <v>35</v>
      </c>
      <c r="E1303" s="1" t="s">
        <v>26</v>
      </c>
      <c r="F1303" s="14">
        <v>30</v>
      </c>
      <c r="G1303" s="15">
        <v>75</v>
      </c>
      <c r="H1303" s="15">
        <v>8</v>
      </c>
      <c r="I1303" s="15">
        <v>11</v>
      </c>
      <c r="J1303" s="15">
        <v>19</v>
      </c>
      <c r="K1303" s="15">
        <v>75</v>
      </c>
      <c r="L1303" s="4">
        <v>6</v>
      </c>
      <c r="M1303" s="3">
        <v>6.95</v>
      </c>
      <c r="N1303" s="4">
        <v>0</v>
      </c>
      <c r="O1303" s="3">
        <v>0</v>
      </c>
      <c r="P1303" s="4">
        <v>0</v>
      </c>
      <c r="Q1303" s="3" t="s">
        <v>27</v>
      </c>
      <c r="R1303" s="11">
        <f t="shared" si="100"/>
        <v>86.33093525179855</v>
      </c>
      <c r="S1303" s="12">
        <f t="shared" si="101"/>
        <v>1.1510791366906474</v>
      </c>
      <c r="T1303" s="11">
        <f t="shared" si="102"/>
        <v>161.33093525179856</v>
      </c>
      <c r="U1303" s="12">
        <f t="shared" si="103"/>
        <v>1.1510791366906474</v>
      </c>
      <c r="V1303" s="13">
        <f t="shared" si="104"/>
        <v>0</v>
      </c>
    </row>
    <row r="1304" spans="1:22" ht="15" x14ac:dyDescent="0.25">
      <c r="A1304" s="1" t="s">
        <v>1184</v>
      </c>
      <c r="B1304" s="14" t="s">
        <v>695</v>
      </c>
      <c r="C1304" s="14" t="s">
        <v>696</v>
      </c>
      <c r="D1304" s="1" t="s">
        <v>143</v>
      </c>
      <c r="E1304" s="1" t="s">
        <v>26</v>
      </c>
      <c r="F1304" s="14">
        <v>28</v>
      </c>
      <c r="G1304" s="15">
        <v>77</v>
      </c>
      <c r="H1304" s="15">
        <v>11</v>
      </c>
      <c r="I1304" s="15">
        <v>24</v>
      </c>
      <c r="J1304" s="15">
        <v>35</v>
      </c>
      <c r="K1304" s="15">
        <v>116</v>
      </c>
      <c r="L1304" s="4">
        <v>8</v>
      </c>
      <c r="M1304" s="3">
        <v>9.16</v>
      </c>
      <c r="N1304" s="4">
        <v>3</v>
      </c>
      <c r="O1304" s="3">
        <v>17.739999999999998</v>
      </c>
      <c r="P1304" s="4">
        <v>1</v>
      </c>
      <c r="Q1304" s="3">
        <v>7.14</v>
      </c>
      <c r="R1304" s="11">
        <f t="shared" si="100"/>
        <v>118.25278252082528</v>
      </c>
      <c r="S1304" s="12">
        <f t="shared" si="101"/>
        <v>1.0194205389726316</v>
      </c>
      <c r="T1304" s="11">
        <f t="shared" si="102"/>
        <v>234.25278252082529</v>
      </c>
      <c r="U1304" s="12">
        <f t="shared" si="103"/>
        <v>1.5357504223483802</v>
      </c>
      <c r="V1304" s="13">
        <f t="shared" si="104"/>
        <v>0</v>
      </c>
    </row>
    <row r="1305" spans="1:22" ht="15" x14ac:dyDescent="0.25">
      <c r="A1305" s="1" t="s">
        <v>1184</v>
      </c>
      <c r="B1305" s="14" t="s">
        <v>697</v>
      </c>
      <c r="C1305" s="14" t="s">
        <v>698</v>
      </c>
      <c r="D1305" s="1" t="s">
        <v>181</v>
      </c>
      <c r="E1305" s="1" t="s">
        <v>39</v>
      </c>
      <c r="F1305" s="14">
        <v>34</v>
      </c>
      <c r="G1305" s="15">
        <v>42</v>
      </c>
      <c r="H1305" s="15">
        <v>0</v>
      </c>
      <c r="I1305" s="15">
        <v>5</v>
      </c>
      <c r="J1305" s="15">
        <v>5</v>
      </c>
      <c r="K1305" s="15">
        <v>22</v>
      </c>
      <c r="L1305" s="4">
        <v>4</v>
      </c>
      <c r="M1305" s="3">
        <v>6.92</v>
      </c>
      <c r="N1305" s="4">
        <v>0</v>
      </c>
      <c r="O1305" s="3">
        <v>7.69</v>
      </c>
      <c r="P1305" s="4">
        <v>0</v>
      </c>
      <c r="Q1305" s="3">
        <v>0</v>
      </c>
      <c r="R1305" s="11">
        <f t="shared" si="100"/>
        <v>57.80346820809249</v>
      </c>
      <c r="S1305" s="12">
        <f t="shared" si="101"/>
        <v>2.627430373095113</v>
      </c>
      <c r="T1305" s="11">
        <f t="shared" si="102"/>
        <v>79.803468208092482</v>
      </c>
      <c r="U1305" s="12">
        <f t="shared" si="103"/>
        <v>1.3762730525736306</v>
      </c>
      <c r="V1305" s="13">
        <f t="shared" si="104"/>
        <v>1</v>
      </c>
    </row>
    <row r="1306" spans="1:22" ht="15" x14ac:dyDescent="0.25">
      <c r="A1306" s="1" t="s">
        <v>1184</v>
      </c>
      <c r="B1306" s="14" t="s">
        <v>699</v>
      </c>
      <c r="C1306" s="14" t="s">
        <v>700</v>
      </c>
      <c r="D1306" s="1" t="s">
        <v>107</v>
      </c>
      <c r="E1306" s="1" t="s">
        <v>26</v>
      </c>
      <c r="F1306" s="14">
        <v>22</v>
      </c>
      <c r="G1306" s="15">
        <v>82</v>
      </c>
      <c r="H1306" s="15">
        <v>35</v>
      </c>
      <c r="I1306" s="15">
        <v>78</v>
      </c>
      <c r="J1306" s="15">
        <v>113</v>
      </c>
      <c r="K1306" s="15">
        <v>290</v>
      </c>
      <c r="L1306" s="4">
        <v>34</v>
      </c>
      <c r="M1306" s="3">
        <v>13.23</v>
      </c>
      <c r="N1306" s="4">
        <v>9</v>
      </c>
      <c r="O1306" s="3">
        <v>13.2</v>
      </c>
      <c r="P1306" s="4">
        <v>0</v>
      </c>
      <c r="Q1306" s="3">
        <v>11.76</v>
      </c>
      <c r="R1306" s="11">
        <f t="shared" si="100"/>
        <v>325.1735037449323</v>
      </c>
      <c r="S1306" s="12">
        <f t="shared" si="101"/>
        <v>1.1212879439480423</v>
      </c>
      <c r="T1306" s="11">
        <f t="shared" si="102"/>
        <v>615.1735037449323</v>
      </c>
      <c r="U1306" s="12">
        <f t="shared" si="103"/>
        <v>3.9655305334747841</v>
      </c>
      <c r="V1306" s="13">
        <f t="shared" si="104"/>
        <v>0</v>
      </c>
    </row>
    <row r="1307" spans="1:22" ht="15" x14ac:dyDescent="0.25">
      <c r="A1307" s="1" t="s">
        <v>1184</v>
      </c>
      <c r="B1307" s="14" t="s">
        <v>702</v>
      </c>
      <c r="C1307" s="14" t="s">
        <v>101</v>
      </c>
      <c r="D1307" s="1" t="s">
        <v>181</v>
      </c>
      <c r="E1307" s="1" t="s">
        <v>50</v>
      </c>
      <c r="F1307" s="14">
        <v>29</v>
      </c>
      <c r="G1307" s="15">
        <v>70</v>
      </c>
      <c r="H1307" s="15">
        <v>26</v>
      </c>
      <c r="I1307" s="15">
        <v>19</v>
      </c>
      <c r="J1307" s="15">
        <v>45</v>
      </c>
      <c r="K1307" s="15">
        <v>124</v>
      </c>
      <c r="L1307" s="4">
        <v>7</v>
      </c>
      <c r="M1307" s="3">
        <v>9.98</v>
      </c>
      <c r="N1307" s="4">
        <v>4</v>
      </c>
      <c r="O1307" s="3">
        <v>11.98</v>
      </c>
      <c r="P1307" s="4">
        <v>0</v>
      </c>
      <c r="Q1307" s="3">
        <v>0</v>
      </c>
      <c r="R1307" s="11">
        <f t="shared" si="100"/>
        <v>103.52926219718233</v>
      </c>
      <c r="S1307" s="12">
        <f t="shared" si="101"/>
        <v>0.83491340481598653</v>
      </c>
      <c r="T1307" s="11">
        <f t="shared" si="102"/>
        <v>227.52926219718233</v>
      </c>
      <c r="U1307" s="12">
        <f t="shared" si="103"/>
        <v>1.4789894599597477</v>
      </c>
      <c r="V1307" s="13">
        <f t="shared" si="104"/>
        <v>0</v>
      </c>
    </row>
    <row r="1308" spans="1:22" ht="15" x14ac:dyDescent="0.25">
      <c r="A1308" s="1" t="s">
        <v>1184</v>
      </c>
      <c r="B1308" s="14" t="s">
        <v>703</v>
      </c>
      <c r="C1308" s="14" t="s">
        <v>704</v>
      </c>
      <c r="D1308" s="1" t="s">
        <v>25</v>
      </c>
      <c r="E1308" s="1" t="s">
        <v>50</v>
      </c>
      <c r="F1308" s="14">
        <v>37</v>
      </c>
      <c r="G1308" s="15">
        <v>78</v>
      </c>
      <c r="H1308" s="15">
        <v>5</v>
      </c>
      <c r="I1308" s="15">
        <v>6</v>
      </c>
      <c r="J1308" s="15">
        <v>11</v>
      </c>
      <c r="K1308" s="15">
        <v>58</v>
      </c>
      <c r="L1308" s="4">
        <v>4</v>
      </c>
      <c r="M1308" s="3">
        <v>5.99</v>
      </c>
      <c r="N1308" s="4">
        <v>0</v>
      </c>
      <c r="O1308" s="3">
        <v>0</v>
      </c>
      <c r="P1308" s="4">
        <v>0</v>
      </c>
      <c r="Q1308" s="3">
        <v>0</v>
      </c>
      <c r="R1308" s="11">
        <f t="shared" si="100"/>
        <v>66.777963272120203</v>
      </c>
      <c r="S1308" s="12">
        <f t="shared" si="101"/>
        <v>1.1513441943469001</v>
      </c>
      <c r="T1308" s="11">
        <f t="shared" si="102"/>
        <v>124.7779632721202</v>
      </c>
      <c r="U1308" s="12">
        <f t="shared" si="103"/>
        <v>0.8561277342579513</v>
      </c>
      <c r="V1308" s="13">
        <f t="shared" si="104"/>
        <v>0</v>
      </c>
    </row>
    <row r="1309" spans="1:22" ht="15" x14ac:dyDescent="0.25">
      <c r="A1309" s="1" t="s">
        <v>1184</v>
      </c>
      <c r="B1309" s="14" t="s">
        <v>1280</v>
      </c>
      <c r="C1309" s="14" t="s">
        <v>118</v>
      </c>
      <c r="D1309" s="1" t="s">
        <v>35</v>
      </c>
      <c r="E1309" s="1" t="s">
        <v>50</v>
      </c>
      <c r="F1309" s="14">
        <v>23</v>
      </c>
      <c r="G1309" s="15">
        <v>7</v>
      </c>
      <c r="H1309" s="15">
        <v>1</v>
      </c>
      <c r="I1309" s="15">
        <v>1</v>
      </c>
      <c r="J1309" s="15">
        <v>2</v>
      </c>
      <c r="K1309" s="15">
        <v>21</v>
      </c>
      <c r="L1309" s="4">
        <v>0</v>
      </c>
      <c r="M1309" s="3">
        <v>2.33</v>
      </c>
      <c r="N1309" s="4">
        <v>0</v>
      </c>
      <c r="O1309" s="3">
        <v>6.25</v>
      </c>
      <c r="P1309" s="4">
        <v>0</v>
      </c>
      <c r="Q1309" s="3" t="s">
        <v>27</v>
      </c>
      <c r="R1309" s="11">
        <f t="shared" si="100"/>
        <v>0</v>
      </c>
      <c r="S1309" s="12">
        <f t="shared" si="101"/>
        <v>0</v>
      </c>
      <c r="T1309" s="11">
        <f t="shared" si="102"/>
        <v>21</v>
      </c>
      <c r="U1309" s="12">
        <f t="shared" si="103"/>
        <v>0</v>
      </c>
      <c r="V1309" s="13">
        <f t="shared" si="104"/>
        <v>0</v>
      </c>
    </row>
    <row r="1310" spans="1:22" ht="15" x14ac:dyDescent="0.25">
      <c r="A1310" s="1" t="s">
        <v>1184</v>
      </c>
      <c r="B1310" s="14" t="s">
        <v>705</v>
      </c>
      <c r="C1310" s="14" t="s">
        <v>401</v>
      </c>
      <c r="D1310" s="1" t="s">
        <v>72</v>
      </c>
      <c r="E1310" s="1" t="s">
        <v>39</v>
      </c>
      <c r="F1310" s="14">
        <v>30</v>
      </c>
      <c r="G1310" s="15">
        <v>76</v>
      </c>
      <c r="H1310" s="15">
        <v>5</v>
      </c>
      <c r="I1310" s="15">
        <v>16</v>
      </c>
      <c r="J1310" s="15">
        <v>21</v>
      </c>
      <c r="K1310" s="15">
        <v>102</v>
      </c>
      <c r="L1310" s="4">
        <v>2</v>
      </c>
      <c r="M1310" s="3">
        <v>7.48</v>
      </c>
      <c r="N1310" s="4">
        <v>6</v>
      </c>
      <c r="O1310" s="3">
        <v>12.24</v>
      </c>
      <c r="P1310" s="4">
        <v>0</v>
      </c>
      <c r="Q1310" s="3">
        <v>8.82</v>
      </c>
      <c r="R1310" s="11">
        <f t="shared" si="100"/>
        <v>75.757575757575751</v>
      </c>
      <c r="S1310" s="12">
        <f t="shared" si="101"/>
        <v>0.74272133095662496</v>
      </c>
      <c r="T1310" s="11">
        <f t="shared" si="102"/>
        <v>177.75757575757575</v>
      </c>
      <c r="U1310" s="12">
        <f t="shared" si="103"/>
        <v>0.99681020733652304</v>
      </c>
      <c r="V1310" s="13">
        <f t="shared" si="104"/>
        <v>1</v>
      </c>
    </row>
    <row r="1311" spans="1:22" ht="15" x14ac:dyDescent="0.25">
      <c r="A1311" s="1" t="s">
        <v>1184</v>
      </c>
      <c r="B1311" s="14" t="s">
        <v>706</v>
      </c>
      <c r="C1311" s="14" t="s">
        <v>128</v>
      </c>
      <c r="D1311" s="1" t="s">
        <v>104</v>
      </c>
      <c r="E1311" s="1" t="s">
        <v>26</v>
      </c>
      <c r="F1311" s="14">
        <v>36</v>
      </c>
      <c r="G1311" s="15">
        <v>72</v>
      </c>
      <c r="H1311" s="15">
        <v>5</v>
      </c>
      <c r="I1311" s="15">
        <v>13</v>
      </c>
      <c r="J1311" s="15">
        <v>18</v>
      </c>
      <c r="K1311" s="15">
        <v>101</v>
      </c>
      <c r="L1311" s="4">
        <v>6</v>
      </c>
      <c r="M1311" s="3">
        <v>6.04</v>
      </c>
      <c r="N1311" s="4">
        <v>1</v>
      </c>
      <c r="O1311" s="3">
        <v>5</v>
      </c>
      <c r="P1311" s="4">
        <v>0</v>
      </c>
      <c r="Q1311" s="3">
        <v>14.71</v>
      </c>
      <c r="R1311" s="11">
        <f t="shared" si="100"/>
        <v>119.33774834437085</v>
      </c>
      <c r="S1311" s="12">
        <f t="shared" si="101"/>
        <v>1.1815618647957511</v>
      </c>
      <c r="T1311" s="11">
        <f t="shared" si="102"/>
        <v>220.33774834437085</v>
      </c>
      <c r="U1311" s="12">
        <f t="shared" si="103"/>
        <v>1.6574687270051507</v>
      </c>
      <c r="V1311" s="13">
        <f t="shared" si="104"/>
        <v>0</v>
      </c>
    </row>
    <row r="1312" spans="1:22" ht="15" x14ac:dyDescent="0.25">
      <c r="A1312" s="1" t="s">
        <v>1184</v>
      </c>
      <c r="B1312" s="14" t="s">
        <v>707</v>
      </c>
      <c r="C1312" s="14" t="s">
        <v>605</v>
      </c>
      <c r="D1312" s="1" t="s">
        <v>110</v>
      </c>
      <c r="E1312" s="1" t="s">
        <v>39</v>
      </c>
      <c r="F1312" s="14">
        <v>31</v>
      </c>
      <c r="G1312" s="15">
        <v>78</v>
      </c>
      <c r="H1312" s="15">
        <v>12</v>
      </c>
      <c r="I1312" s="15">
        <v>52</v>
      </c>
      <c r="J1312" s="15">
        <v>64</v>
      </c>
      <c r="K1312" s="15">
        <v>165</v>
      </c>
      <c r="L1312" s="4">
        <v>9</v>
      </c>
      <c r="M1312" s="3">
        <v>8.98</v>
      </c>
      <c r="N1312" s="4">
        <v>12</v>
      </c>
      <c r="O1312" s="3">
        <v>13.93</v>
      </c>
      <c r="P1312" s="4">
        <v>0</v>
      </c>
      <c r="Q1312" s="3">
        <v>14.29</v>
      </c>
      <c r="R1312" s="11">
        <f t="shared" si="100"/>
        <v>186.36772791734683</v>
      </c>
      <c r="S1312" s="12">
        <f t="shared" si="101"/>
        <v>1.1295013813172534</v>
      </c>
      <c r="T1312" s="11">
        <f t="shared" si="102"/>
        <v>351.36772791734683</v>
      </c>
      <c r="U1312" s="12">
        <f t="shared" si="103"/>
        <v>2.3893298450941902</v>
      </c>
      <c r="V1312" s="13">
        <f t="shared" si="104"/>
        <v>1</v>
      </c>
    </row>
    <row r="1313" spans="1:22" ht="15" x14ac:dyDescent="0.25">
      <c r="A1313" s="1" t="s">
        <v>1184</v>
      </c>
      <c r="B1313" s="14" t="s">
        <v>708</v>
      </c>
      <c r="C1313" s="14" t="s">
        <v>335</v>
      </c>
      <c r="D1313" s="1" t="s">
        <v>210</v>
      </c>
      <c r="E1313" s="1" t="s">
        <v>26</v>
      </c>
      <c r="F1313" s="14">
        <v>29</v>
      </c>
      <c r="G1313" s="15">
        <v>76</v>
      </c>
      <c r="H1313" s="15">
        <v>38</v>
      </c>
      <c r="I1313" s="15">
        <v>33</v>
      </c>
      <c r="J1313" s="15">
        <v>71</v>
      </c>
      <c r="K1313" s="15">
        <v>251</v>
      </c>
      <c r="L1313" s="4">
        <v>9</v>
      </c>
      <c r="M1313" s="3">
        <v>8.64</v>
      </c>
      <c r="N1313" s="4">
        <v>4</v>
      </c>
      <c r="O1313" s="3">
        <v>14.06</v>
      </c>
      <c r="P1313" s="4">
        <v>1</v>
      </c>
      <c r="Q1313" s="3">
        <v>21.62</v>
      </c>
      <c r="R1313" s="11">
        <f t="shared" si="100"/>
        <v>137.24151570139688</v>
      </c>
      <c r="S1313" s="12">
        <f t="shared" si="101"/>
        <v>0.54677894701751739</v>
      </c>
      <c r="T1313" s="11">
        <f t="shared" si="102"/>
        <v>388.24151570139691</v>
      </c>
      <c r="U1313" s="12">
        <f t="shared" si="103"/>
        <v>1.8058094171236432</v>
      </c>
      <c r="V1313" s="13">
        <f t="shared" si="104"/>
        <v>0</v>
      </c>
    </row>
    <row r="1314" spans="1:22" ht="15" x14ac:dyDescent="0.25">
      <c r="A1314" s="1" t="s">
        <v>1184</v>
      </c>
      <c r="B1314" s="14" t="s">
        <v>347</v>
      </c>
      <c r="C1314" s="14" t="s">
        <v>401</v>
      </c>
      <c r="D1314" s="1" t="s">
        <v>64</v>
      </c>
      <c r="E1314" s="1" t="s">
        <v>39</v>
      </c>
      <c r="F1314" s="14">
        <v>27</v>
      </c>
      <c r="G1314" s="15">
        <v>73</v>
      </c>
      <c r="H1314" s="15">
        <v>5</v>
      </c>
      <c r="I1314" s="15">
        <v>28</v>
      </c>
      <c r="J1314" s="15">
        <v>33</v>
      </c>
      <c r="K1314" s="15">
        <v>107</v>
      </c>
      <c r="L1314" s="4">
        <v>6</v>
      </c>
      <c r="M1314" s="3">
        <v>8.1</v>
      </c>
      <c r="N1314" s="4">
        <v>6</v>
      </c>
      <c r="O1314" s="3">
        <v>12.65</v>
      </c>
      <c r="P1314" s="4">
        <v>0</v>
      </c>
      <c r="Q1314" s="3">
        <v>14.63</v>
      </c>
      <c r="R1314" s="11">
        <f t="shared" si="100"/>
        <v>121.50490411359976</v>
      </c>
      <c r="S1314" s="12">
        <f t="shared" si="101"/>
        <v>1.1355598515289698</v>
      </c>
      <c r="T1314" s="11">
        <f t="shared" si="102"/>
        <v>228.50490411359976</v>
      </c>
      <c r="U1314" s="12">
        <f t="shared" si="103"/>
        <v>1.6644507412821885</v>
      </c>
      <c r="V1314" s="13">
        <f t="shared" si="104"/>
        <v>1</v>
      </c>
    </row>
    <row r="1315" spans="1:22" ht="15" x14ac:dyDescent="0.25">
      <c r="A1315" s="1" t="s">
        <v>1184</v>
      </c>
      <c r="B1315" s="14" t="s">
        <v>709</v>
      </c>
      <c r="C1315" s="14" t="s">
        <v>147</v>
      </c>
      <c r="D1315" s="1" t="s">
        <v>98</v>
      </c>
      <c r="E1315" s="1" t="s">
        <v>39</v>
      </c>
      <c r="F1315" s="14">
        <v>32</v>
      </c>
      <c r="G1315" s="15">
        <v>51</v>
      </c>
      <c r="H1315" s="15">
        <v>6</v>
      </c>
      <c r="I1315" s="15">
        <v>4</v>
      </c>
      <c r="J1315" s="15">
        <v>10</v>
      </c>
      <c r="K1315" s="15">
        <v>54</v>
      </c>
      <c r="L1315" s="4">
        <v>1</v>
      </c>
      <c r="M1315" s="3">
        <v>5.75</v>
      </c>
      <c r="N1315" s="4">
        <v>0</v>
      </c>
      <c r="O1315" s="3">
        <v>16.670000000000002</v>
      </c>
      <c r="P1315" s="4">
        <v>0</v>
      </c>
      <c r="Q1315" s="3">
        <v>0</v>
      </c>
      <c r="R1315" s="11">
        <f t="shared" si="100"/>
        <v>17.391304347826086</v>
      </c>
      <c r="S1315" s="12">
        <f t="shared" si="101"/>
        <v>0.322061191626409</v>
      </c>
      <c r="T1315" s="11">
        <f t="shared" si="102"/>
        <v>71.391304347826093</v>
      </c>
      <c r="U1315" s="12">
        <f t="shared" si="103"/>
        <v>0.34100596760443308</v>
      </c>
      <c r="V1315" s="13">
        <f t="shared" si="104"/>
        <v>1</v>
      </c>
    </row>
    <row r="1316" spans="1:22" ht="15" x14ac:dyDescent="0.25">
      <c r="A1316" s="1" t="s">
        <v>1184</v>
      </c>
      <c r="B1316" s="14" t="s">
        <v>710</v>
      </c>
      <c r="C1316" s="14" t="s">
        <v>97</v>
      </c>
      <c r="D1316" s="1" t="s">
        <v>46</v>
      </c>
      <c r="E1316" s="1" t="s">
        <v>26</v>
      </c>
      <c r="F1316" s="14">
        <v>20</v>
      </c>
      <c r="G1316" s="15">
        <v>16</v>
      </c>
      <c r="H1316" s="15">
        <v>0</v>
      </c>
      <c r="I1316" s="15">
        <v>2</v>
      </c>
      <c r="J1316" s="15">
        <v>2</v>
      </c>
      <c r="K1316" s="15">
        <v>11</v>
      </c>
      <c r="L1316" s="4">
        <v>2</v>
      </c>
      <c r="M1316" s="3">
        <v>7.14</v>
      </c>
      <c r="N1316" s="4">
        <v>0</v>
      </c>
      <c r="O1316" s="3">
        <v>0</v>
      </c>
      <c r="P1316" s="4">
        <v>0</v>
      </c>
      <c r="Q1316" s="3" t="s">
        <v>27</v>
      </c>
      <c r="R1316" s="11">
        <f t="shared" si="100"/>
        <v>28.011204481792721</v>
      </c>
      <c r="S1316" s="12">
        <f t="shared" si="101"/>
        <v>2.5464731347084291</v>
      </c>
      <c r="T1316" s="11">
        <f t="shared" si="102"/>
        <v>39.011204481792717</v>
      </c>
      <c r="U1316" s="12">
        <f t="shared" si="103"/>
        <v>1.750700280112045</v>
      </c>
      <c r="V1316" s="13">
        <f t="shared" si="104"/>
        <v>0</v>
      </c>
    </row>
    <row r="1317" spans="1:22" ht="15" x14ac:dyDescent="0.25">
      <c r="A1317" s="1" t="s">
        <v>1184</v>
      </c>
      <c r="B1317" s="14" t="s">
        <v>1281</v>
      </c>
      <c r="C1317" s="14" t="s">
        <v>330</v>
      </c>
      <c r="D1317" s="1" t="s">
        <v>110</v>
      </c>
      <c r="E1317" s="1" t="s">
        <v>26</v>
      </c>
      <c r="F1317" s="14">
        <v>20</v>
      </c>
      <c r="G1317" s="15">
        <v>7</v>
      </c>
      <c r="H1317" s="15">
        <v>0</v>
      </c>
      <c r="I1317" s="15">
        <v>0</v>
      </c>
      <c r="J1317" s="15">
        <v>0</v>
      </c>
      <c r="K1317" s="15">
        <v>2</v>
      </c>
      <c r="L1317" s="4">
        <v>0</v>
      </c>
      <c r="M1317" s="3">
        <v>0</v>
      </c>
      <c r="N1317" s="4">
        <v>0</v>
      </c>
      <c r="O1317" s="3" t="s">
        <v>27</v>
      </c>
      <c r="P1317" s="4">
        <v>0</v>
      </c>
      <c r="Q1317" s="3" t="s">
        <v>27</v>
      </c>
      <c r="R1317" s="11">
        <f t="shared" si="100"/>
        <v>0</v>
      </c>
      <c r="S1317" s="12">
        <f t="shared" si="101"/>
        <v>0</v>
      </c>
      <c r="T1317" s="11">
        <f t="shared" si="102"/>
        <v>2</v>
      </c>
      <c r="U1317" s="12">
        <f t="shared" si="103"/>
        <v>0</v>
      </c>
      <c r="V1317" s="13">
        <f t="shared" si="104"/>
        <v>0</v>
      </c>
    </row>
    <row r="1318" spans="1:22" ht="15" x14ac:dyDescent="0.25">
      <c r="A1318" s="1" t="s">
        <v>1184</v>
      </c>
      <c r="B1318" s="14" t="s">
        <v>711</v>
      </c>
      <c r="C1318" s="14" t="s">
        <v>177</v>
      </c>
      <c r="D1318" s="1" t="s">
        <v>49</v>
      </c>
      <c r="E1318" s="1" t="s">
        <v>50</v>
      </c>
      <c r="F1318" s="14">
        <v>38</v>
      </c>
      <c r="G1318" s="15">
        <v>58</v>
      </c>
      <c r="H1318" s="15">
        <v>1</v>
      </c>
      <c r="I1318" s="15">
        <v>6</v>
      </c>
      <c r="J1318" s="15">
        <v>7</v>
      </c>
      <c r="K1318" s="15">
        <v>32</v>
      </c>
      <c r="L1318" s="4">
        <v>3</v>
      </c>
      <c r="M1318" s="3">
        <v>9.15</v>
      </c>
      <c r="N1318" s="4">
        <v>0</v>
      </c>
      <c r="O1318" s="3">
        <v>0</v>
      </c>
      <c r="P1318" s="4">
        <v>0</v>
      </c>
      <c r="Q1318" s="3" t="s">
        <v>27</v>
      </c>
      <c r="R1318" s="11">
        <f t="shared" si="100"/>
        <v>32.786885245901637</v>
      </c>
      <c r="S1318" s="12">
        <f t="shared" si="101"/>
        <v>1.0245901639344261</v>
      </c>
      <c r="T1318" s="11">
        <f t="shared" si="102"/>
        <v>64.78688524590163</v>
      </c>
      <c r="U1318" s="12">
        <f t="shared" si="103"/>
        <v>0.56529112492933853</v>
      </c>
      <c r="V1318" s="13">
        <f t="shared" si="104"/>
        <v>0</v>
      </c>
    </row>
    <row r="1319" spans="1:22" ht="15" x14ac:dyDescent="0.25">
      <c r="A1319" s="1" t="s">
        <v>1184</v>
      </c>
      <c r="B1319" s="14" t="s">
        <v>712</v>
      </c>
      <c r="C1319" s="14" t="s">
        <v>713</v>
      </c>
      <c r="D1319" s="1" t="s">
        <v>49</v>
      </c>
      <c r="E1319" s="1" t="s">
        <v>31</v>
      </c>
      <c r="F1319" s="14">
        <v>34</v>
      </c>
      <c r="G1319" s="15">
        <v>71</v>
      </c>
      <c r="H1319" s="15">
        <v>7</v>
      </c>
      <c r="I1319" s="15">
        <v>9</v>
      </c>
      <c r="J1319" s="15">
        <v>16</v>
      </c>
      <c r="K1319" s="15">
        <v>72</v>
      </c>
      <c r="L1319" s="4">
        <v>5</v>
      </c>
      <c r="M1319" s="3">
        <v>7.04</v>
      </c>
      <c r="N1319" s="4">
        <v>1</v>
      </c>
      <c r="O1319" s="3">
        <v>8.33</v>
      </c>
      <c r="P1319" s="4">
        <v>0</v>
      </c>
      <c r="Q1319" s="3">
        <v>8.33</v>
      </c>
      <c r="R1319" s="11">
        <f t="shared" si="100"/>
        <v>83.027529193495582</v>
      </c>
      <c r="S1319" s="12">
        <f t="shared" si="101"/>
        <v>1.1531601276874386</v>
      </c>
      <c r="T1319" s="11">
        <f t="shared" si="102"/>
        <v>155.02752919349558</v>
      </c>
      <c r="U1319" s="12">
        <f t="shared" si="103"/>
        <v>1.1694018196266984</v>
      </c>
      <c r="V1319" s="13">
        <f t="shared" si="104"/>
        <v>0</v>
      </c>
    </row>
    <row r="1320" spans="1:22" ht="15" x14ac:dyDescent="0.25">
      <c r="A1320" s="1" t="s">
        <v>1184</v>
      </c>
      <c r="B1320" s="14" t="s">
        <v>1282</v>
      </c>
      <c r="C1320" s="14" t="s">
        <v>1283</v>
      </c>
      <c r="D1320" s="1" t="s">
        <v>143</v>
      </c>
      <c r="E1320" s="1" t="s">
        <v>50</v>
      </c>
      <c r="F1320" s="14">
        <v>19</v>
      </c>
      <c r="G1320" s="15">
        <v>3</v>
      </c>
      <c r="H1320" s="15">
        <v>0</v>
      </c>
      <c r="I1320" s="15">
        <v>0</v>
      </c>
      <c r="J1320" s="15">
        <v>0</v>
      </c>
      <c r="K1320" s="15">
        <v>1</v>
      </c>
      <c r="L1320" s="4">
        <v>0</v>
      </c>
      <c r="M1320" s="3">
        <v>0</v>
      </c>
      <c r="N1320" s="4">
        <v>0</v>
      </c>
      <c r="O1320" s="3" t="s">
        <v>27</v>
      </c>
      <c r="P1320" s="4">
        <v>0</v>
      </c>
      <c r="R1320" s="11">
        <f t="shared" si="100"/>
        <v>0</v>
      </c>
      <c r="S1320" s="12">
        <f t="shared" si="101"/>
        <v>0</v>
      </c>
      <c r="T1320" s="11">
        <f t="shared" si="102"/>
        <v>1</v>
      </c>
      <c r="U1320" s="12">
        <f t="shared" si="103"/>
        <v>0</v>
      </c>
      <c r="V1320" s="13">
        <f t="shared" si="104"/>
        <v>0</v>
      </c>
    </row>
    <row r="1321" spans="1:22" ht="15" x14ac:dyDescent="0.25">
      <c r="A1321" s="1" t="s">
        <v>1184</v>
      </c>
      <c r="B1321" s="14" t="s">
        <v>714</v>
      </c>
      <c r="C1321" s="14" t="s">
        <v>715</v>
      </c>
      <c r="D1321" s="1" t="s">
        <v>98</v>
      </c>
      <c r="E1321" s="1" t="s">
        <v>50</v>
      </c>
      <c r="F1321" s="14">
        <v>36</v>
      </c>
      <c r="G1321" s="15">
        <v>62</v>
      </c>
      <c r="H1321" s="15">
        <v>5</v>
      </c>
      <c r="I1321" s="15">
        <v>11</v>
      </c>
      <c r="J1321" s="15">
        <v>16</v>
      </c>
      <c r="K1321" s="15">
        <v>59</v>
      </c>
      <c r="L1321" s="4">
        <v>6</v>
      </c>
      <c r="M1321" s="3">
        <v>9.41</v>
      </c>
      <c r="N1321" s="4">
        <v>0</v>
      </c>
      <c r="O1321" s="3">
        <v>0</v>
      </c>
      <c r="P1321" s="4">
        <v>0</v>
      </c>
      <c r="Q1321" s="3">
        <v>10</v>
      </c>
      <c r="R1321" s="11">
        <f t="shared" si="100"/>
        <v>63.761955366631241</v>
      </c>
      <c r="S1321" s="12">
        <f t="shared" si="101"/>
        <v>1.0807111079090042</v>
      </c>
      <c r="T1321" s="11">
        <f t="shared" si="102"/>
        <v>122.76195536663124</v>
      </c>
      <c r="U1321" s="12">
        <f t="shared" si="103"/>
        <v>1.0284186349456652</v>
      </c>
      <c r="V1321" s="13">
        <f t="shared" si="104"/>
        <v>0</v>
      </c>
    </row>
    <row r="1322" spans="1:22" ht="15" x14ac:dyDescent="0.25">
      <c r="A1322" s="1" t="s">
        <v>1184</v>
      </c>
      <c r="B1322" s="14" t="s">
        <v>1284</v>
      </c>
      <c r="C1322" s="14" t="s">
        <v>1285</v>
      </c>
      <c r="D1322" s="1" t="s">
        <v>46</v>
      </c>
      <c r="E1322" s="1" t="s">
        <v>50</v>
      </c>
      <c r="F1322" s="14">
        <v>21</v>
      </c>
      <c r="G1322" s="15">
        <v>3</v>
      </c>
      <c r="H1322" s="15">
        <v>0</v>
      </c>
      <c r="I1322" s="15">
        <v>0</v>
      </c>
      <c r="J1322" s="15">
        <v>0</v>
      </c>
      <c r="K1322" s="15">
        <v>1</v>
      </c>
      <c r="L1322" s="4">
        <v>0</v>
      </c>
      <c r="M1322" s="3">
        <v>0</v>
      </c>
      <c r="N1322" s="4">
        <v>0</v>
      </c>
      <c r="P1322" s="4">
        <v>0</v>
      </c>
      <c r="R1322" s="11">
        <f t="shared" si="100"/>
        <v>0</v>
      </c>
      <c r="S1322" s="12">
        <f t="shared" si="101"/>
        <v>0</v>
      </c>
      <c r="T1322" s="11">
        <f t="shared" si="102"/>
        <v>1</v>
      </c>
      <c r="U1322" s="12">
        <f t="shared" si="103"/>
        <v>0</v>
      </c>
      <c r="V1322" s="13">
        <f t="shared" si="104"/>
        <v>0</v>
      </c>
    </row>
    <row r="1323" spans="1:22" ht="15" x14ac:dyDescent="0.25">
      <c r="A1323" s="1" t="s">
        <v>1184</v>
      </c>
      <c r="B1323" s="14" t="s">
        <v>716</v>
      </c>
      <c r="C1323" s="14" t="s">
        <v>45</v>
      </c>
      <c r="D1323" s="1" t="s">
        <v>46</v>
      </c>
      <c r="E1323" s="1" t="s">
        <v>39</v>
      </c>
      <c r="F1323" s="14">
        <v>34</v>
      </c>
      <c r="G1323" s="15">
        <v>69</v>
      </c>
      <c r="H1323" s="15">
        <v>15</v>
      </c>
      <c r="I1323" s="15">
        <v>24</v>
      </c>
      <c r="J1323" s="15">
        <v>39</v>
      </c>
      <c r="K1323" s="15">
        <v>153</v>
      </c>
      <c r="L1323" s="4">
        <v>6</v>
      </c>
      <c r="M1323" s="3">
        <v>9.4600000000000009</v>
      </c>
      <c r="N1323" s="4">
        <v>3</v>
      </c>
      <c r="O1323" s="3">
        <v>13.06</v>
      </c>
      <c r="P1323" s="4">
        <v>0</v>
      </c>
      <c r="Q1323" s="3">
        <v>28.57</v>
      </c>
      <c r="R1323" s="11">
        <f t="shared" si="100"/>
        <v>86.395850668082588</v>
      </c>
      <c r="S1323" s="12">
        <f t="shared" si="101"/>
        <v>0.56467876253648752</v>
      </c>
      <c r="T1323" s="11">
        <f t="shared" si="102"/>
        <v>239.39585066808257</v>
      </c>
      <c r="U1323" s="12">
        <f t="shared" si="103"/>
        <v>1.2521137777982985</v>
      </c>
      <c r="V1323" s="13">
        <f t="shared" si="104"/>
        <v>1</v>
      </c>
    </row>
    <row r="1324" spans="1:22" ht="15" x14ac:dyDescent="0.25">
      <c r="A1324" s="1" t="s">
        <v>1184</v>
      </c>
      <c r="B1324" s="14" t="s">
        <v>718</v>
      </c>
      <c r="C1324" s="14" t="s">
        <v>473</v>
      </c>
      <c r="D1324" s="1" t="s">
        <v>25</v>
      </c>
      <c r="E1324" s="1" t="s">
        <v>31</v>
      </c>
      <c r="F1324" s="14">
        <v>37</v>
      </c>
      <c r="G1324" s="15">
        <v>13</v>
      </c>
      <c r="H1324" s="15">
        <v>1</v>
      </c>
      <c r="I1324" s="15">
        <v>0</v>
      </c>
      <c r="J1324" s="15">
        <v>1</v>
      </c>
      <c r="K1324" s="15">
        <v>6</v>
      </c>
      <c r="L1324" s="4">
        <v>0</v>
      </c>
      <c r="M1324" s="3">
        <v>4.3499999999999996</v>
      </c>
      <c r="N1324" s="4">
        <v>0</v>
      </c>
      <c r="O1324" s="3" t="s">
        <v>27</v>
      </c>
      <c r="P1324" s="4">
        <v>0</v>
      </c>
      <c r="R1324" s="11">
        <f t="shared" si="100"/>
        <v>0</v>
      </c>
      <c r="S1324" s="12">
        <f t="shared" si="101"/>
        <v>0</v>
      </c>
      <c r="T1324" s="11">
        <f t="shared" si="102"/>
        <v>6</v>
      </c>
      <c r="U1324" s="12">
        <f t="shared" si="103"/>
        <v>0</v>
      </c>
      <c r="V1324" s="13">
        <f t="shared" si="104"/>
        <v>0</v>
      </c>
    </row>
    <row r="1325" spans="1:22" ht="15" x14ac:dyDescent="0.25">
      <c r="A1325" s="1" t="s">
        <v>1184</v>
      </c>
      <c r="B1325" s="14" t="s">
        <v>719</v>
      </c>
      <c r="C1325" s="14" t="s">
        <v>170</v>
      </c>
      <c r="D1325" s="1" t="s">
        <v>77</v>
      </c>
      <c r="E1325" s="1" t="s">
        <v>26</v>
      </c>
      <c r="F1325" s="14">
        <v>25</v>
      </c>
      <c r="G1325" s="15">
        <v>82</v>
      </c>
      <c r="H1325" s="15">
        <v>12</v>
      </c>
      <c r="I1325" s="15">
        <v>14</v>
      </c>
      <c r="J1325" s="15">
        <v>26</v>
      </c>
      <c r="K1325" s="15">
        <v>137</v>
      </c>
      <c r="L1325" s="4">
        <v>7</v>
      </c>
      <c r="M1325" s="3">
        <v>5.97</v>
      </c>
      <c r="N1325" s="4">
        <v>0</v>
      </c>
      <c r="O1325" s="3">
        <v>0</v>
      </c>
      <c r="P1325" s="4">
        <v>0</v>
      </c>
      <c r="Q1325" s="3">
        <v>14.29</v>
      </c>
      <c r="R1325" s="11">
        <f t="shared" si="100"/>
        <v>117.25293132328309</v>
      </c>
      <c r="S1325" s="12">
        <f t="shared" si="101"/>
        <v>0.85586081257870872</v>
      </c>
      <c r="T1325" s="11">
        <f t="shared" si="102"/>
        <v>254.25293132328309</v>
      </c>
      <c r="U1325" s="12">
        <f t="shared" si="103"/>
        <v>1.4299137966254036</v>
      </c>
      <c r="V1325" s="13">
        <f t="shared" si="104"/>
        <v>0</v>
      </c>
    </row>
    <row r="1326" spans="1:22" ht="15" x14ac:dyDescent="0.25">
      <c r="A1326" s="1" t="s">
        <v>1184</v>
      </c>
      <c r="B1326" s="14" t="s">
        <v>720</v>
      </c>
      <c r="C1326" s="14" t="s">
        <v>95</v>
      </c>
      <c r="D1326" s="1" t="s">
        <v>58</v>
      </c>
      <c r="E1326" s="1" t="s">
        <v>31</v>
      </c>
      <c r="F1326" s="14">
        <v>25</v>
      </c>
      <c r="G1326" s="15">
        <v>55</v>
      </c>
      <c r="H1326" s="15">
        <v>1</v>
      </c>
      <c r="I1326" s="15">
        <v>11</v>
      </c>
      <c r="J1326" s="15">
        <v>12</v>
      </c>
      <c r="K1326" s="15">
        <v>66</v>
      </c>
      <c r="L1326" s="4">
        <v>8</v>
      </c>
      <c r="M1326" s="3">
        <v>7.62</v>
      </c>
      <c r="N1326" s="4">
        <v>0</v>
      </c>
      <c r="O1326" s="3">
        <v>0</v>
      </c>
      <c r="P1326" s="4">
        <v>1</v>
      </c>
      <c r="Q1326" s="3">
        <v>33.33</v>
      </c>
      <c r="R1326" s="11">
        <f t="shared" si="100"/>
        <v>107.98717667042294</v>
      </c>
      <c r="S1326" s="12">
        <f t="shared" si="101"/>
        <v>1.6361693434912568</v>
      </c>
      <c r="T1326" s="11">
        <f t="shared" si="102"/>
        <v>173.98717667042294</v>
      </c>
      <c r="U1326" s="12">
        <f t="shared" si="103"/>
        <v>1.963403212189508</v>
      </c>
      <c r="V1326" s="13">
        <f t="shared" si="104"/>
        <v>0</v>
      </c>
    </row>
    <row r="1327" spans="1:22" ht="15" x14ac:dyDescent="0.25">
      <c r="A1327" s="1" t="s">
        <v>1184</v>
      </c>
      <c r="B1327" s="14" t="s">
        <v>721</v>
      </c>
      <c r="C1327" s="14" t="s">
        <v>439</v>
      </c>
      <c r="D1327" s="1" t="s">
        <v>77</v>
      </c>
      <c r="E1327" s="1" t="s">
        <v>26</v>
      </c>
      <c r="F1327" s="14">
        <v>31</v>
      </c>
      <c r="G1327" s="15">
        <v>46</v>
      </c>
      <c r="H1327" s="15">
        <v>15</v>
      </c>
      <c r="I1327" s="15">
        <v>29</v>
      </c>
      <c r="J1327" s="15">
        <v>44</v>
      </c>
      <c r="K1327" s="15">
        <v>128</v>
      </c>
      <c r="L1327" s="4">
        <v>8</v>
      </c>
      <c r="M1327" s="3">
        <v>9.0299999999999994</v>
      </c>
      <c r="N1327" s="4">
        <v>3</v>
      </c>
      <c r="O1327" s="3">
        <v>15.79</v>
      </c>
      <c r="P1327" s="4">
        <v>0</v>
      </c>
      <c r="Q1327" s="3">
        <v>25</v>
      </c>
      <c r="R1327" s="11">
        <f t="shared" si="100"/>
        <v>107.59294365344707</v>
      </c>
      <c r="S1327" s="12">
        <f t="shared" si="101"/>
        <v>0.8405698722925552</v>
      </c>
      <c r="T1327" s="11">
        <f t="shared" si="102"/>
        <v>235.59294365344707</v>
      </c>
      <c r="U1327" s="12">
        <f t="shared" si="103"/>
        <v>2.3389770359445015</v>
      </c>
      <c r="V1327" s="13">
        <f t="shared" si="104"/>
        <v>0</v>
      </c>
    </row>
    <row r="1328" spans="1:22" ht="15" x14ac:dyDescent="0.25">
      <c r="A1328" s="1" t="s">
        <v>1184</v>
      </c>
      <c r="B1328" s="14" t="s">
        <v>1286</v>
      </c>
      <c r="C1328" s="14" t="s">
        <v>636</v>
      </c>
      <c r="D1328" s="1" t="s">
        <v>210</v>
      </c>
      <c r="E1328" s="1" t="s">
        <v>50</v>
      </c>
      <c r="F1328" s="14">
        <v>20</v>
      </c>
      <c r="G1328" s="15">
        <v>35</v>
      </c>
      <c r="H1328" s="15">
        <v>4</v>
      </c>
      <c r="I1328" s="15">
        <v>2</v>
      </c>
      <c r="J1328" s="15">
        <v>6</v>
      </c>
      <c r="K1328" s="15">
        <v>27</v>
      </c>
      <c r="L1328" s="4">
        <v>1</v>
      </c>
      <c r="M1328" s="3">
        <v>4.41</v>
      </c>
      <c r="N1328" s="4">
        <v>0</v>
      </c>
      <c r="O1328" s="3">
        <v>25</v>
      </c>
      <c r="P1328" s="4">
        <v>0</v>
      </c>
      <c r="Q1328" s="3" t="s">
        <v>27</v>
      </c>
      <c r="R1328" s="11">
        <f t="shared" si="100"/>
        <v>22.675736961451246</v>
      </c>
      <c r="S1328" s="12">
        <f t="shared" si="101"/>
        <v>0.83984210968337947</v>
      </c>
      <c r="T1328" s="11">
        <f t="shared" si="102"/>
        <v>49.67573696145125</v>
      </c>
      <c r="U1328" s="12">
        <f t="shared" si="103"/>
        <v>0.64787819889860698</v>
      </c>
      <c r="V1328" s="13">
        <f t="shared" si="104"/>
        <v>0</v>
      </c>
    </row>
    <row r="1329" spans="1:22" ht="15" x14ac:dyDescent="0.25">
      <c r="A1329" s="1" t="s">
        <v>1184</v>
      </c>
      <c r="B1329" s="14" t="s">
        <v>722</v>
      </c>
      <c r="C1329" s="14" t="s">
        <v>179</v>
      </c>
      <c r="D1329" s="1" t="s">
        <v>84</v>
      </c>
      <c r="E1329" s="1" t="s">
        <v>31</v>
      </c>
      <c r="F1329" s="14">
        <v>27</v>
      </c>
      <c r="G1329" s="15">
        <v>5</v>
      </c>
      <c r="H1329" s="15">
        <v>0</v>
      </c>
      <c r="I1329" s="15">
        <v>0</v>
      </c>
      <c r="J1329" s="15">
        <v>0</v>
      </c>
      <c r="K1329" s="15">
        <v>2</v>
      </c>
      <c r="L1329" s="4">
        <v>0</v>
      </c>
      <c r="M1329" s="3">
        <v>0</v>
      </c>
      <c r="N1329" s="4">
        <v>0</v>
      </c>
      <c r="O1329" s="3" t="s">
        <v>27</v>
      </c>
      <c r="P1329" s="4">
        <v>0</v>
      </c>
      <c r="R1329" s="11">
        <f t="shared" si="100"/>
        <v>0</v>
      </c>
      <c r="S1329" s="12">
        <f t="shared" si="101"/>
        <v>0</v>
      </c>
      <c r="T1329" s="11">
        <f t="shared" si="102"/>
        <v>2</v>
      </c>
      <c r="U1329" s="12">
        <f t="shared" si="103"/>
        <v>0</v>
      </c>
      <c r="V1329" s="13">
        <f t="shared" si="104"/>
        <v>0</v>
      </c>
    </row>
    <row r="1330" spans="1:22" ht="15" x14ac:dyDescent="0.25">
      <c r="A1330" s="1" t="s">
        <v>1184</v>
      </c>
      <c r="B1330" s="14" t="s">
        <v>723</v>
      </c>
      <c r="C1330" s="14" t="s">
        <v>511</v>
      </c>
      <c r="D1330" s="1" t="s">
        <v>104</v>
      </c>
      <c r="E1330" s="1" t="s">
        <v>39</v>
      </c>
      <c r="F1330" s="14">
        <v>24</v>
      </c>
      <c r="G1330" s="15">
        <v>18</v>
      </c>
      <c r="H1330" s="15">
        <v>0</v>
      </c>
      <c r="I1330" s="15">
        <v>1</v>
      </c>
      <c r="J1330" s="15">
        <v>1</v>
      </c>
      <c r="K1330" s="15">
        <v>5</v>
      </c>
      <c r="L1330" s="4">
        <v>1</v>
      </c>
      <c r="M1330" s="3">
        <v>4.92</v>
      </c>
      <c r="N1330" s="4">
        <v>0</v>
      </c>
      <c r="P1330" s="4">
        <v>0</v>
      </c>
      <c r="Q1330" s="3" t="s">
        <v>27</v>
      </c>
      <c r="R1330" s="11">
        <f t="shared" si="100"/>
        <v>20.325203252032519</v>
      </c>
      <c r="S1330" s="12">
        <f t="shared" si="101"/>
        <v>4.0650406504065035</v>
      </c>
      <c r="T1330" s="11">
        <f t="shared" si="102"/>
        <v>25.325203252032519</v>
      </c>
      <c r="U1330" s="12">
        <f t="shared" si="103"/>
        <v>1.1291779584462511</v>
      </c>
      <c r="V1330" s="13">
        <f t="shared" si="104"/>
        <v>1</v>
      </c>
    </row>
    <row r="1331" spans="1:22" ht="15" x14ac:dyDescent="0.25">
      <c r="A1331" s="1" t="s">
        <v>1184</v>
      </c>
      <c r="B1331" s="14" t="s">
        <v>724</v>
      </c>
      <c r="C1331" s="14" t="s">
        <v>170</v>
      </c>
      <c r="D1331" s="1" t="s">
        <v>77</v>
      </c>
      <c r="E1331" s="1" t="s">
        <v>39</v>
      </c>
      <c r="F1331" s="14">
        <v>32</v>
      </c>
      <c r="G1331" s="15">
        <v>69</v>
      </c>
      <c r="H1331" s="15">
        <v>1</v>
      </c>
      <c r="I1331" s="15">
        <v>7</v>
      </c>
      <c r="J1331" s="15">
        <v>8</v>
      </c>
      <c r="K1331" s="15">
        <v>43</v>
      </c>
      <c r="L1331" s="4">
        <v>1</v>
      </c>
      <c r="M1331" s="3">
        <v>9.25</v>
      </c>
      <c r="N1331" s="4">
        <v>0</v>
      </c>
      <c r="O1331" s="3">
        <v>25</v>
      </c>
      <c r="P1331" s="4">
        <v>1</v>
      </c>
      <c r="Q1331" s="3">
        <v>13.79</v>
      </c>
      <c r="R1331" s="11">
        <f t="shared" si="100"/>
        <v>18.062442427924662</v>
      </c>
      <c r="S1331" s="12">
        <f t="shared" si="101"/>
        <v>0.42005680064941076</v>
      </c>
      <c r="T1331" s="11">
        <f t="shared" si="102"/>
        <v>61.062442427924665</v>
      </c>
      <c r="U1331" s="12">
        <f t="shared" si="103"/>
        <v>0.26177452794093714</v>
      </c>
      <c r="V1331" s="13">
        <f t="shared" si="104"/>
        <v>1</v>
      </c>
    </row>
    <row r="1332" spans="1:22" ht="15" x14ac:dyDescent="0.25">
      <c r="A1332" s="1" t="s">
        <v>1184</v>
      </c>
      <c r="B1332" s="14" t="s">
        <v>726</v>
      </c>
      <c r="C1332" s="14" t="s">
        <v>249</v>
      </c>
      <c r="D1332" s="1" t="s">
        <v>46</v>
      </c>
      <c r="E1332" s="1" t="s">
        <v>26</v>
      </c>
      <c r="F1332" s="14">
        <v>31</v>
      </c>
      <c r="G1332" s="15">
        <v>80</v>
      </c>
      <c r="H1332" s="15">
        <v>7</v>
      </c>
      <c r="I1332" s="15">
        <v>12</v>
      </c>
      <c r="J1332" s="15">
        <v>19</v>
      </c>
      <c r="K1332" s="15">
        <v>114</v>
      </c>
      <c r="L1332" s="4">
        <v>5</v>
      </c>
      <c r="M1332" s="3">
        <v>6.52</v>
      </c>
      <c r="N1332" s="4">
        <v>1</v>
      </c>
      <c r="O1332" s="3">
        <v>8.11</v>
      </c>
      <c r="P1332" s="4">
        <v>0</v>
      </c>
      <c r="Q1332" s="3">
        <v>12.5</v>
      </c>
      <c r="R1332" s="11">
        <f t="shared" si="100"/>
        <v>89.017572791297582</v>
      </c>
      <c r="S1332" s="12">
        <f t="shared" si="101"/>
        <v>0.78085590167804897</v>
      </c>
      <c r="T1332" s="11">
        <f t="shared" si="102"/>
        <v>203.0175727912976</v>
      </c>
      <c r="U1332" s="12">
        <f t="shared" si="103"/>
        <v>1.1127196598912197</v>
      </c>
      <c r="V1332" s="13">
        <f t="shared" si="104"/>
        <v>0</v>
      </c>
    </row>
    <row r="1333" spans="1:22" ht="15" x14ac:dyDescent="0.25">
      <c r="A1333" s="1" t="s">
        <v>1184</v>
      </c>
      <c r="B1333" s="14" t="s">
        <v>1287</v>
      </c>
      <c r="C1333" s="14" t="s">
        <v>384</v>
      </c>
      <c r="D1333" s="1" t="s">
        <v>98</v>
      </c>
      <c r="E1333" s="1" t="s">
        <v>26</v>
      </c>
      <c r="F1333" s="14">
        <v>29</v>
      </c>
      <c r="G1333" s="15">
        <v>4</v>
      </c>
      <c r="H1333" s="15">
        <v>1</v>
      </c>
      <c r="I1333" s="15">
        <v>0</v>
      </c>
      <c r="J1333" s="15">
        <v>1</v>
      </c>
      <c r="K1333" s="15">
        <v>5</v>
      </c>
      <c r="L1333" s="4">
        <v>0</v>
      </c>
      <c r="M1333" s="3">
        <v>5.56</v>
      </c>
      <c r="N1333" s="4">
        <v>0</v>
      </c>
      <c r="O1333" s="3" t="s">
        <v>27</v>
      </c>
      <c r="P1333" s="4">
        <v>0</v>
      </c>
      <c r="R1333" s="11">
        <f t="shared" si="100"/>
        <v>0</v>
      </c>
      <c r="S1333" s="12">
        <f t="shared" si="101"/>
        <v>0</v>
      </c>
      <c r="T1333" s="11">
        <f t="shared" si="102"/>
        <v>5</v>
      </c>
      <c r="U1333" s="12">
        <f t="shared" si="103"/>
        <v>0</v>
      </c>
      <c r="V1333" s="13">
        <f t="shared" si="104"/>
        <v>0</v>
      </c>
    </row>
    <row r="1334" spans="1:22" ht="15" x14ac:dyDescent="0.25">
      <c r="A1334" s="1" t="s">
        <v>1184</v>
      </c>
      <c r="B1334" s="14" t="s">
        <v>727</v>
      </c>
      <c r="C1334" s="14" t="s">
        <v>95</v>
      </c>
      <c r="D1334" s="1" t="s">
        <v>58</v>
      </c>
      <c r="E1334" s="1" t="s">
        <v>50</v>
      </c>
      <c r="F1334" s="14">
        <v>24</v>
      </c>
      <c r="G1334" s="15">
        <v>79</v>
      </c>
      <c r="H1334" s="15">
        <v>15</v>
      </c>
      <c r="I1334" s="15">
        <v>5</v>
      </c>
      <c r="J1334" s="15">
        <v>20</v>
      </c>
      <c r="K1334" s="15">
        <v>118</v>
      </c>
      <c r="L1334" s="4">
        <v>3</v>
      </c>
      <c r="M1334" s="3">
        <v>7.91</v>
      </c>
      <c r="N1334" s="4">
        <v>0</v>
      </c>
      <c r="O1334" s="3">
        <v>4.76</v>
      </c>
      <c r="P1334" s="4">
        <v>0</v>
      </c>
      <c r="Q1334" s="3">
        <v>0</v>
      </c>
      <c r="R1334" s="11">
        <f t="shared" si="100"/>
        <v>37.926675094816687</v>
      </c>
      <c r="S1334" s="12">
        <f t="shared" si="101"/>
        <v>0.32141250080353123</v>
      </c>
      <c r="T1334" s="11">
        <f t="shared" si="102"/>
        <v>155.92667509481669</v>
      </c>
      <c r="U1334" s="12">
        <f t="shared" si="103"/>
        <v>0.48008449487109733</v>
      </c>
      <c r="V1334" s="13">
        <f t="shared" si="104"/>
        <v>0</v>
      </c>
    </row>
    <row r="1335" spans="1:22" ht="15" x14ac:dyDescent="0.25">
      <c r="A1335" s="1" t="s">
        <v>1184</v>
      </c>
      <c r="B1335" s="14" t="s">
        <v>728</v>
      </c>
      <c r="C1335" s="14" t="s">
        <v>54</v>
      </c>
      <c r="D1335" s="1" t="s">
        <v>25</v>
      </c>
      <c r="E1335" s="1" t="s">
        <v>39</v>
      </c>
      <c r="F1335" s="14">
        <v>24</v>
      </c>
      <c r="G1335" s="15">
        <v>41</v>
      </c>
      <c r="H1335" s="15">
        <v>2</v>
      </c>
      <c r="I1335" s="15">
        <v>5</v>
      </c>
      <c r="J1335" s="15">
        <v>7</v>
      </c>
      <c r="K1335" s="15">
        <v>44</v>
      </c>
      <c r="L1335" s="4">
        <v>4</v>
      </c>
      <c r="M1335" s="3">
        <v>6.73</v>
      </c>
      <c r="N1335" s="4">
        <v>1</v>
      </c>
      <c r="O1335" s="3">
        <v>11.76</v>
      </c>
      <c r="P1335" s="4">
        <v>0</v>
      </c>
      <c r="Q1335" s="3" t="s">
        <v>27</v>
      </c>
      <c r="R1335" s="11">
        <f t="shared" si="100"/>
        <v>67.938765402148974</v>
      </c>
      <c r="S1335" s="12">
        <f t="shared" si="101"/>
        <v>1.5440628500488403</v>
      </c>
      <c r="T1335" s="11">
        <f t="shared" si="102"/>
        <v>111.93876540214897</v>
      </c>
      <c r="U1335" s="12">
        <f t="shared" si="103"/>
        <v>1.6570430585889993</v>
      </c>
      <c r="V1335" s="13">
        <f t="shared" si="104"/>
        <v>1</v>
      </c>
    </row>
    <row r="1336" spans="1:22" ht="15" x14ac:dyDescent="0.25">
      <c r="A1336" s="1" t="s">
        <v>1184</v>
      </c>
      <c r="B1336" s="14" t="s">
        <v>1288</v>
      </c>
      <c r="C1336" s="14" t="s">
        <v>1110</v>
      </c>
      <c r="D1336" s="1" t="s">
        <v>181</v>
      </c>
      <c r="E1336" s="1" t="s">
        <v>39</v>
      </c>
      <c r="F1336" s="14">
        <v>30</v>
      </c>
      <c r="G1336" s="15">
        <v>39</v>
      </c>
      <c r="H1336" s="15">
        <v>0</v>
      </c>
      <c r="I1336" s="15">
        <v>9</v>
      </c>
      <c r="J1336" s="15">
        <v>9</v>
      </c>
      <c r="K1336" s="15">
        <v>19</v>
      </c>
      <c r="L1336" s="4">
        <v>4</v>
      </c>
      <c r="M1336" s="3">
        <v>9.41</v>
      </c>
      <c r="N1336" s="4">
        <v>0</v>
      </c>
      <c r="O1336" s="3">
        <v>0</v>
      </c>
      <c r="P1336" s="4">
        <v>0</v>
      </c>
      <c r="Q1336" s="3">
        <v>0</v>
      </c>
      <c r="R1336" s="11">
        <f t="shared" si="100"/>
        <v>42.507970244420825</v>
      </c>
      <c r="S1336" s="12">
        <f t="shared" si="101"/>
        <v>2.2372615918116225</v>
      </c>
      <c r="T1336" s="11">
        <f t="shared" si="102"/>
        <v>61.507970244420825</v>
      </c>
      <c r="U1336" s="12">
        <f t="shared" si="103"/>
        <v>1.0899479549851494</v>
      </c>
      <c r="V1336" s="13">
        <f t="shared" si="104"/>
        <v>1</v>
      </c>
    </row>
    <row r="1337" spans="1:22" ht="15" x14ac:dyDescent="0.25">
      <c r="A1337" s="1" t="s">
        <v>1184</v>
      </c>
      <c r="B1337" s="14" t="s">
        <v>729</v>
      </c>
      <c r="C1337" s="14" t="s">
        <v>730</v>
      </c>
      <c r="D1337" s="1" t="s">
        <v>181</v>
      </c>
      <c r="E1337" s="1" t="s">
        <v>39</v>
      </c>
      <c r="F1337" s="14">
        <v>23</v>
      </c>
      <c r="G1337" s="15">
        <v>52</v>
      </c>
      <c r="H1337" s="15">
        <v>2</v>
      </c>
      <c r="I1337" s="15">
        <v>14</v>
      </c>
      <c r="J1337" s="15">
        <v>16</v>
      </c>
      <c r="K1337" s="15">
        <v>87</v>
      </c>
      <c r="L1337" s="4">
        <v>2</v>
      </c>
      <c r="M1337" s="3">
        <v>8.18</v>
      </c>
      <c r="N1337" s="4">
        <v>3</v>
      </c>
      <c r="O1337" s="3">
        <v>10.28</v>
      </c>
      <c r="P1337" s="4">
        <v>0</v>
      </c>
      <c r="Q1337" s="3">
        <v>0</v>
      </c>
      <c r="R1337" s="11">
        <f t="shared" si="100"/>
        <v>53.632757128043153</v>
      </c>
      <c r="S1337" s="12">
        <f t="shared" si="101"/>
        <v>0.61646847273612815</v>
      </c>
      <c r="T1337" s="11">
        <f t="shared" si="102"/>
        <v>140.63275712804315</v>
      </c>
      <c r="U1337" s="12">
        <f t="shared" si="103"/>
        <v>1.0313991755392915</v>
      </c>
      <c r="V1337" s="13">
        <f t="shared" si="104"/>
        <v>1</v>
      </c>
    </row>
    <row r="1338" spans="1:22" ht="15" x14ac:dyDescent="0.25">
      <c r="A1338" s="1" t="s">
        <v>1184</v>
      </c>
      <c r="B1338" s="14" t="s">
        <v>731</v>
      </c>
      <c r="C1338" s="14" t="s">
        <v>732</v>
      </c>
      <c r="D1338" s="1" t="s">
        <v>143</v>
      </c>
      <c r="E1338" s="1" t="s">
        <v>39</v>
      </c>
      <c r="F1338" s="14">
        <v>23</v>
      </c>
      <c r="G1338" s="15">
        <v>66</v>
      </c>
      <c r="H1338" s="15">
        <v>4</v>
      </c>
      <c r="I1338" s="15">
        <v>13</v>
      </c>
      <c r="J1338" s="15">
        <v>17</v>
      </c>
      <c r="K1338" s="15">
        <v>58</v>
      </c>
      <c r="L1338" s="4">
        <v>2</v>
      </c>
      <c r="M1338" s="3">
        <v>9.6</v>
      </c>
      <c r="N1338" s="4">
        <v>0</v>
      </c>
      <c r="O1338" s="3">
        <v>0</v>
      </c>
      <c r="P1338" s="4">
        <v>0</v>
      </c>
      <c r="Q1338" s="3">
        <v>0</v>
      </c>
      <c r="R1338" s="11">
        <f t="shared" si="100"/>
        <v>20.833333333333332</v>
      </c>
      <c r="S1338" s="12">
        <f t="shared" si="101"/>
        <v>0.35919540229885055</v>
      </c>
      <c r="T1338" s="11">
        <f t="shared" si="102"/>
        <v>78.833333333333329</v>
      </c>
      <c r="U1338" s="12">
        <f t="shared" si="103"/>
        <v>0.31565656565656564</v>
      </c>
      <c r="V1338" s="13">
        <f t="shared" si="104"/>
        <v>1</v>
      </c>
    </row>
    <row r="1339" spans="1:22" ht="15" x14ac:dyDescent="0.25">
      <c r="A1339" s="1" t="s">
        <v>1184</v>
      </c>
      <c r="B1339" s="14" t="s">
        <v>733</v>
      </c>
      <c r="C1339" s="14" t="s">
        <v>734</v>
      </c>
      <c r="D1339" s="1" t="s">
        <v>110</v>
      </c>
      <c r="E1339" s="1" t="s">
        <v>26</v>
      </c>
      <c r="F1339" s="14">
        <v>35</v>
      </c>
      <c r="G1339" s="15">
        <v>76</v>
      </c>
      <c r="H1339" s="15">
        <v>6</v>
      </c>
      <c r="I1339" s="15">
        <v>11</v>
      </c>
      <c r="J1339" s="15">
        <v>17</v>
      </c>
      <c r="K1339" s="15">
        <v>82</v>
      </c>
      <c r="L1339" s="4">
        <v>6</v>
      </c>
      <c r="M1339" s="3">
        <v>6.67</v>
      </c>
      <c r="N1339" s="4">
        <v>0</v>
      </c>
      <c r="O1339" s="3">
        <v>11.11</v>
      </c>
      <c r="P1339" s="4">
        <v>1</v>
      </c>
      <c r="Q1339" s="3">
        <v>4.76</v>
      </c>
      <c r="R1339" s="11">
        <f t="shared" si="100"/>
        <v>110.96342585010017</v>
      </c>
      <c r="S1339" s="12">
        <f t="shared" si="101"/>
        <v>1.3532125103670751</v>
      </c>
      <c r="T1339" s="11">
        <f t="shared" si="102"/>
        <v>192.96342585010018</v>
      </c>
      <c r="U1339" s="12">
        <f t="shared" si="103"/>
        <v>1.4600450769750022</v>
      </c>
      <c r="V1339" s="13">
        <f t="shared" si="104"/>
        <v>0</v>
      </c>
    </row>
    <row r="1340" spans="1:22" ht="15" x14ac:dyDescent="0.25">
      <c r="A1340" s="1" t="s">
        <v>1184</v>
      </c>
      <c r="B1340" s="14" t="s">
        <v>735</v>
      </c>
      <c r="C1340" s="14" t="s">
        <v>736</v>
      </c>
      <c r="D1340" s="1" t="s">
        <v>98</v>
      </c>
      <c r="E1340" s="1" t="s">
        <v>39</v>
      </c>
      <c r="F1340" s="14">
        <v>28</v>
      </c>
      <c r="G1340" s="15">
        <v>27</v>
      </c>
      <c r="H1340" s="15">
        <v>4</v>
      </c>
      <c r="I1340" s="15">
        <v>5</v>
      </c>
      <c r="J1340" s="15">
        <v>9</v>
      </c>
      <c r="K1340" s="15">
        <v>36</v>
      </c>
      <c r="L1340" s="4">
        <v>4</v>
      </c>
      <c r="M1340" s="3">
        <v>7.03</v>
      </c>
      <c r="N1340" s="4">
        <v>0</v>
      </c>
      <c r="O1340" s="3">
        <v>13.33</v>
      </c>
      <c r="P1340" s="4">
        <v>1</v>
      </c>
      <c r="Q1340" s="3">
        <v>21.43</v>
      </c>
      <c r="R1340" s="11">
        <f t="shared" si="100"/>
        <v>61.565359843720231</v>
      </c>
      <c r="S1340" s="12">
        <f t="shared" si="101"/>
        <v>1.7101488845477841</v>
      </c>
      <c r="T1340" s="11">
        <f t="shared" si="102"/>
        <v>97.565359843720231</v>
      </c>
      <c r="U1340" s="12">
        <f t="shared" si="103"/>
        <v>2.280198512730379</v>
      </c>
      <c r="V1340" s="13">
        <f t="shared" si="104"/>
        <v>1</v>
      </c>
    </row>
    <row r="1341" spans="1:22" ht="15" x14ac:dyDescent="0.25">
      <c r="A1341" s="1" t="s">
        <v>1184</v>
      </c>
      <c r="B1341" s="14" t="s">
        <v>740</v>
      </c>
      <c r="C1341" s="14" t="s">
        <v>483</v>
      </c>
      <c r="D1341" s="1" t="s">
        <v>210</v>
      </c>
      <c r="E1341" s="1" t="s">
        <v>31</v>
      </c>
      <c r="F1341" s="14">
        <v>24</v>
      </c>
      <c r="G1341" s="15">
        <v>77</v>
      </c>
      <c r="H1341" s="15">
        <v>23</v>
      </c>
      <c r="I1341" s="15">
        <v>34</v>
      </c>
      <c r="J1341" s="15">
        <v>57</v>
      </c>
      <c r="K1341" s="15">
        <v>179</v>
      </c>
      <c r="L1341" s="4">
        <v>9</v>
      </c>
      <c r="M1341" s="3">
        <v>7.65</v>
      </c>
      <c r="N1341" s="4">
        <v>8</v>
      </c>
      <c r="O1341" s="3">
        <v>17.54</v>
      </c>
      <c r="P1341" s="4">
        <v>2</v>
      </c>
      <c r="Q1341" s="3">
        <v>25</v>
      </c>
      <c r="R1341" s="11">
        <f t="shared" si="100"/>
        <v>171.25709303105509</v>
      </c>
      <c r="S1341" s="12">
        <f t="shared" si="101"/>
        <v>0.95674353648634125</v>
      </c>
      <c r="T1341" s="11">
        <f t="shared" si="102"/>
        <v>350.25709303105509</v>
      </c>
      <c r="U1341" s="12">
        <f t="shared" si="103"/>
        <v>2.2241180913124037</v>
      </c>
      <c r="V1341" s="13">
        <f t="shared" si="104"/>
        <v>0</v>
      </c>
    </row>
    <row r="1342" spans="1:22" ht="15" x14ac:dyDescent="0.25">
      <c r="A1342" s="1" t="s">
        <v>1184</v>
      </c>
      <c r="B1342" s="14" t="s">
        <v>740</v>
      </c>
      <c r="C1342" s="14" t="s">
        <v>741</v>
      </c>
      <c r="D1342" s="1" t="s">
        <v>84</v>
      </c>
      <c r="E1342" s="1" t="s">
        <v>39</v>
      </c>
      <c r="F1342" s="14">
        <v>26</v>
      </c>
      <c r="G1342" s="15">
        <v>82</v>
      </c>
      <c r="H1342" s="15">
        <v>6</v>
      </c>
      <c r="I1342" s="15">
        <v>21</v>
      </c>
      <c r="J1342" s="15">
        <v>27</v>
      </c>
      <c r="K1342" s="15">
        <v>106</v>
      </c>
      <c r="L1342" s="4">
        <v>7</v>
      </c>
      <c r="M1342" s="3">
        <v>8.59</v>
      </c>
      <c r="N1342" s="4">
        <v>1</v>
      </c>
      <c r="O1342" s="3">
        <v>15.56</v>
      </c>
      <c r="P1342" s="4">
        <v>1</v>
      </c>
      <c r="Q1342" s="3">
        <v>12.5</v>
      </c>
      <c r="R1342" s="11">
        <f t="shared" si="100"/>
        <v>95.916839991500837</v>
      </c>
      <c r="S1342" s="12">
        <f t="shared" si="101"/>
        <v>0.90487584897642304</v>
      </c>
      <c r="T1342" s="11">
        <f t="shared" si="102"/>
        <v>201.91683999150084</v>
      </c>
      <c r="U1342" s="12">
        <f t="shared" si="103"/>
        <v>1.1697175608719614</v>
      </c>
      <c r="V1342" s="13">
        <f t="shared" si="104"/>
        <v>1</v>
      </c>
    </row>
    <row r="1343" spans="1:22" ht="15" x14ac:dyDescent="0.25">
      <c r="A1343" s="1" t="s">
        <v>1184</v>
      </c>
      <c r="B1343" s="14" t="s">
        <v>742</v>
      </c>
      <c r="C1343" s="14" t="s">
        <v>743</v>
      </c>
      <c r="D1343" s="1" t="s">
        <v>115</v>
      </c>
      <c r="E1343" s="1" t="s">
        <v>31</v>
      </c>
      <c r="F1343" s="14">
        <v>28</v>
      </c>
      <c r="G1343" s="15">
        <v>82</v>
      </c>
      <c r="H1343" s="15">
        <v>15</v>
      </c>
      <c r="I1343" s="15">
        <v>29</v>
      </c>
      <c r="J1343" s="15">
        <v>44</v>
      </c>
      <c r="K1343" s="15">
        <v>186</v>
      </c>
      <c r="L1343" s="4">
        <v>12</v>
      </c>
      <c r="M1343" s="3">
        <v>7.61</v>
      </c>
      <c r="N1343" s="4">
        <v>2</v>
      </c>
      <c r="O1343" s="3">
        <v>9.82</v>
      </c>
      <c r="P1343" s="4">
        <v>1</v>
      </c>
      <c r="Q1343" s="3">
        <v>13.89</v>
      </c>
      <c r="R1343" s="11">
        <f t="shared" si="100"/>
        <v>185.25327643774659</v>
      </c>
      <c r="S1343" s="12">
        <f t="shared" si="101"/>
        <v>0.99598535719218595</v>
      </c>
      <c r="T1343" s="11">
        <f t="shared" si="102"/>
        <v>371.25327643774659</v>
      </c>
      <c r="U1343" s="12">
        <f t="shared" si="103"/>
        <v>2.2591862980212998</v>
      </c>
      <c r="V1343" s="13">
        <f t="shared" si="104"/>
        <v>0</v>
      </c>
    </row>
    <row r="1344" spans="1:22" ht="15" x14ac:dyDescent="0.25">
      <c r="A1344" s="1" t="s">
        <v>1184</v>
      </c>
      <c r="B1344" s="14" t="s">
        <v>1289</v>
      </c>
      <c r="C1344" s="14" t="s">
        <v>1020</v>
      </c>
      <c r="D1344" s="1" t="s">
        <v>181</v>
      </c>
      <c r="E1344" s="1" t="s">
        <v>39</v>
      </c>
      <c r="F1344" s="14">
        <v>22</v>
      </c>
      <c r="G1344" s="15">
        <v>11</v>
      </c>
      <c r="H1344" s="15">
        <v>0</v>
      </c>
      <c r="I1344" s="15">
        <v>3</v>
      </c>
      <c r="J1344" s="15">
        <v>3</v>
      </c>
      <c r="K1344" s="15">
        <v>7</v>
      </c>
      <c r="L1344" s="4">
        <v>0</v>
      </c>
      <c r="M1344" s="3">
        <v>8.77</v>
      </c>
      <c r="N1344" s="4">
        <v>0</v>
      </c>
      <c r="O1344" s="3" t="s">
        <v>27</v>
      </c>
      <c r="P1344" s="4">
        <v>0</v>
      </c>
      <c r="Q1344" s="3">
        <v>0</v>
      </c>
      <c r="R1344" s="11">
        <f t="shared" si="100"/>
        <v>0</v>
      </c>
      <c r="S1344" s="12">
        <f t="shared" si="101"/>
        <v>0</v>
      </c>
      <c r="T1344" s="11">
        <f t="shared" si="102"/>
        <v>7</v>
      </c>
      <c r="U1344" s="12">
        <f t="shared" si="103"/>
        <v>0</v>
      </c>
      <c r="V1344" s="13">
        <f t="shared" si="104"/>
        <v>1</v>
      </c>
    </row>
    <row r="1345" spans="1:22" ht="15" x14ac:dyDescent="0.25">
      <c r="A1345" s="1" t="s">
        <v>1184</v>
      </c>
      <c r="B1345" s="14" t="s">
        <v>1290</v>
      </c>
      <c r="C1345" s="14" t="s">
        <v>117</v>
      </c>
      <c r="D1345" s="1" t="s">
        <v>104</v>
      </c>
      <c r="E1345" s="1" t="s">
        <v>39</v>
      </c>
      <c r="F1345" s="14">
        <v>21</v>
      </c>
      <c r="G1345" s="15">
        <v>34</v>
      </c>
      <c r="H1345" s="15">
        <v>0</v>
      </c>
      <c r="I1345" s="15">
        <v>2</v>
      </c>
      <c r="J1345" s="15">
        <v>2</v>
      </c>
      <c r="K1345" s="15">
        <v>19</v>
      </c>
      <c r="L1345" s="4">
        <v>2</v>
      </c>
      <c r="M1345" s="3">
        <v>8.16</v>
      </c>
      <c r="N1345" s="4">
        <v>0</v>
      </c>
      <c r="O1345" s="3">
        <v>0</v>
      </c>
      <c r="P1345" s="4">
        <v>0</v>
      </c>
      <c r="Q1345" s="3">
        <v>0</v>
      </c>
      <c r="R1345" s="11">
        <f t="shared" si="100"/>
        <v>24.509803921568626</v>
      </c>
      <c r="S1345" s="12">
        <f t="shared" si="101"/>
        <v>1.2899896800825592</v>
      </c>
      <c r="T1345" s="11">
        <f t="shared" si="102"/>
        <v>43.509803921568626</v>
      </c>
      <c r="U1345" s="12">
        <f t="shared" si="103"/>
        <v>0.72087658592848902</v>
      </c>
      <c r="V1345" s="13">
        <f t="shared" si="104"/>
        <v>1</v>
      </c>
    </row>
    <row r="1346" spans="1:22" ht="15" x14ac:dyDescent="0.25">
      <c r="A1346" s="1" t="s">
        <v>1184</v>
      </c>
      <c r="B1346" s="14" t="s">
        <v>744</v>
      </c>
      <c r="C1346" s="14" t="s">
        <v>357</v>
      </c>
      <c r="D1346" s="1" t="s">
        <v>104</v>
      </c>
      <c r="E1346" s="1" t="s">
        <v>50</v>
      </c>
      <c r="F1346" s="14">
        <v>24</v>
      </c>
      <c r="G1346" s="15">
        <v>27</v>
      </c>
      <c r="H1346" s="15">
        <v>4</v>
      </c>
      <c r="I1346" s="15">
        <v>6</v>
      </c>
      <c r="J1346" s="15">
        <v>10</v>
      </c>
      <c r="K1346" s="15">
        <v>45</v>
      </c>
      <c r="L1346" s="4">
        <v>0</v>
      </c>
      <c r="M1346" s="3">
        <v>7.58</v>
      </c>
      <c r="N1346" s="4">
        <v>0</v>
      </c>
      <c r="O1346" s="3" t="s">
        <v>27</v>
      </c>
      <c r="P1346" s="4">
        <v>1</v>
      </c>
      <c r="Q1346" s="3">
        <v>14.29</v>
      </c>
      <c r="R1346" s="11">
        <f t="shared" ref="R1346:R1409" si="105">L1346/(MAX(1,M1346)/100)+N1346/(MAX(1,O1346)/100)+P1346/(MAX(1,Q1346)/100)</f>
        <v>6.9979006298110571</v>
      </c>
      <c r="S1346" s="12">
        <f t="shared" ref="S1346:S1409" si="106">R1346/MAX(1,K1346)</f>
        <v>0.15550890288469016</v>
      </c>
      <c r="T1346" s="11">
        <f t="shared" ref="T1346:T1409" si="107">K1346+R1346</f>
        <v>51.997900629811056</v>
      </c>
      <c r="U1346" s="12">
        <f t="shared" ref="U1346:U1409" si="108">R1346/G1346</f>
        <v>0.25918150480781693</v>
      </c>
      <c r="V1346" s="13">
        <f t="shared" ref="V1346:V1409" si="109">IF(LEFT(E1346,1)="D",1,0)</f>
        <v>0</v>
      </c>
    </row>
    <row r="1347" spans="1:22" ht="15" x14ac:dyDescent="0.25">
      <c r="A1347" s="1" t="s">
        <v>1184</v>
      </c>
      <c r="B1347" s="14" t="s">
        <v>745</v>
      </c>
      <c r="C1347" s="14" t="s">
        <v>167</v>
      </c>
      <c r="D1347" s="1" t="s">
        <v>107</v>
      </c>
      <c r="E1347" s="1" t="s">
        <v>26</v>
      </c>
      <c r="F1347" s="14">
        <v>28</v>
      </c>
      <c r="G1347" s="15">
        <v>20</v>
      </c>
      <c r="H1347" s="15">
        <v>1</v>
      </c>
      <c r="I1347" s="15">
        <v>2</v>
      </c>
      <c r="J1347" s="15">
        <v>3</v>
      </c>
      <c r="K1347" s="15">
        <v>33</v>
      </c>
      <c r="L1347" s="4">
        <v>2</v>
      </c>
      <c r="M1347" s="3">
        <v>7.89</v>
      </c>
      <c r="N1347" s="4">
        <v>0</v>
      </c>
      <c r="O1347" s="3">
        <v>11.11</v>
      </c>
      <c r="P1347" s="4">
        <v>0</v>
      </c>
      <c r="R1347" s="11">
        <f t="shared" si="105"/>
        <v>25.34854245880862</v>
      </c>
      <c r="S1347" s="12">
        <f t="shared" si="106"/>
        <v>0.76813765026692782</v>
      </c>
      <c r="T1347" s="11">
        <f t="shared" si="107"/>
        <v>58.348542458808623</v>
      </c>
      <c r="U1347" s="12">
        <f t="shared" si="108"/>
        <v>1.267427122940431</v>
      </c>
      <c r="V1347" s="13">
        <f t="shared" si="109"/>
        <v>0</v>
      </c>
    </row>
    <row r="1348" spans="1:22" ht="15" x14ac:dyDescent="0.25">
      <c r="A1348" s="1" t="s">
        <v>1184</v>
      </c>
      <c r="B1348" s="14" t="s">
        <v>1291</v>
      </c>
      <c r="C1348" s="14" t="s">
        <v>1292</v>
      </c>
      <c r="D1348" s="1" t="s">
        <v>82</v>
      </c>
      <c r="E1348" s="1" t="s">
        <v>26</v>
      </c>
      <c r="F1348" s="14">
        <v>30</v>
      </c>
      <c r="G1348" s="15">
        <v>2</v>
      </c>
      <c r="H1348" s="15">
        <v>0</v>
      </c>
      <c r="I1348" s="15">
        <v>0</v>
      </c>
      <c r="J1348" s="15">
        <v>0</v>
      </c>
      <c r="K1348" s="15">
        <v>4</v>
      </c>
      <c r="L1348" s="4">
        <v>0</v>
      </c>
      <c r="M1348" s="3">
        <v>0</v>
      </c>
      <c r="N1348" s="4">
        <v>0</v>
      </c>
      <c r="P1348" s="4">
        <v>0</v>
      </c>
      <c r="R1348" s="11">
        <f t="shared" si="105"/>
        <v>0</v>
      </c>
      <c r="S1348" s="12">
        <f t="shared" si="106"/>
        <v>0</v>
      </c>
      <c r="T1348" s="11">
        <f t="shared" si="107"/>
        <v>4</v>
      </c>
      <c r="U1348" s="12">
        <f t="shared" si="108"/>
        <v>0</v>
      </c>
      <c r="V1348" s="13">
        <f t="shared" si="109"/>
        <v>0</v>
      </c>
    </row>
    <row r="1349" spans="1:22" ht="15" x14ac:dyDescent="0.25">
      <c r="A1349" s="1" t="s">
        <v>1184</v>
      </c>
      <c r="B1349" s="14" t="s">
        <v>746</v>
      </c>
      <c r="C1349" s="14" t="s">
        <v>353</v>
      </c>
      <c r="D1349" s="1" t="s">
        <v>49</v>
      </c>
      <c r="E1349" s="1" t="s">
        <v>26</v>
      </c>
      <c r="F1349" s="14">
        <v>23</v>
      </c>
      <c r="G1349" s="15">
        <v>76</v>
      </c>
      <c r="H1349" s="15">
        <v>12</v>
      </c>
      <c r="I1349" s="15">
        <v>17</v>
      </c>
      <c r="J1349" s="15">
        <v>29</v>
      </c>
      <c r="K1349" s="15">
        <v>98</v>
      </c>
      <c r="L1349" s="4">
        <v>11</v>
      </c>
      <c r="M1349" s="3">
        <v>6.31</v>
      </c>
      <c r="N1349" s="4">
        <v>2</v>
      </c>
      <c r="O1349" s="3">
        <v>10.67</v>
      </c>
      <c r="P1349" s="4">
        <v>1</v>
      </c>
      <c r="Q1349" s="3">
        <v>10</v>
      </c>
      <c r="R1349" s="11">
        <f t="shared" si="105"/>
        <v>203.07060838258252</v>
      </c>
      <c r="S1349" s="12">
        <f t="shared" si="106"/>
        <v>2.0721490651283929</v>
      </c>
      <c r="T1349" s="11">
        <f t="shared" si="107"/>
        <v>301.07060838258252</v>
      </c>
      <c r="U1349" s="12">
        <f t="shared" si="108"/>
        <v>2.671981689244507</v>
      </c>
      <c r="V1349" s="13">
        <f t="shared" si="109"/>
        <v>0</v>
      </c>
    </row>
    <row r="1350" spans="1:22" ht="15" x14ac:dyDescent="0.25">
      <c r="A1350" s="1" t="s">
        <v>1184</v>
      </c>
      <c r="B1350" s="14" t="s">
        <v>746</v>
      </c>
      <c r="C1350" s="14" t="s">
        <v>748</v>
      </c>
      <c r="D1350" s="1" t="s">
        <v>134</v>
      </c>
      <c r="E1350" s="1" t="s">
        <v>39</v>
      </c>
      <c r="F1350" s="14">
        <v>31</v>
      </c>
      <c r="G1350" s="15">
        <v>82</v>
      </c>
      <c r="H1350" s="15">
        <v>3</v>
      </c>
      <c r="I1350" s="15">
        <v>20</v>
      </c>
      <c r="J1350" s="15">
        <v>23</v>
      </c>
      <c r="K1350" s="15">
        <v>88</v>
      </c>
      <c r="L1350" s="4">
        <v>9</v>
      </c>
      <c r="M1350" s="3">
        <v>10.51</v>
      </c>
      <c r="N1350" s="4">
        <v>0</v>
      </c>
      <c r="O1350" s="3">
        <v>0</v>
      </c>
      <c r="P1350" s="4">
        <v>0</v>
      </c>
      <c r="Q1350" s="3">
        <v>10.26</v>
      </c>
      <c r="R1350" s="11">
        <f t="shared" si="105"/>
        <v>85.632730732635579</v>
      </c>
      <c r="S1350" s="12">
        <f t="shared" si="106"/>
        <v>0.97309921287085888</v>
      </c>
      <c r="T1350" s="11">
        <f t="shared" si="107"/>
        <v>173.63273073263559</v>
      </c>
      <c r="U1350" s="12">
        <f t="shared" si="108"/>
        <v>1.0443015943004339</v>
      </c>
      <c r="V1350" s="13">
        <f t="shared" si="109"/>
        <v>1</v>
      </c>
    </row>
    <row r="1351" spans="1:22" ht="15" x14ac:dyDescent="0.25">
      <c r="A1351" s="1" t="s">
        <v>1184</v>
      </c>
      <c r="B1351" s="14" t="s">
        <v>749</v>
      </c>
      <c r="C1351" s="14" t="s">
        <v>138</v>
      </c>
      <c r="D1351" s="1" t="s">
        <v>89</v>
      </c>
      <c r="E1351" s="1" t="s">
        <v>26</v>
      </c>
      <c r="F1351" s="14">
        <v>39</v>
      </c>
      <c r="G1351" s="15">
        <v>80</v>
      </c>
      <c r="H1351" s="15">
        <v>15</v>
      </c>
      <c r="I1351" s="15">
        <v>31</v>
      </c>
      <c r="J1351" s="15">
        <v>46</v>
      </c>
      <c r="K1351" s="15">
        <v>197</v>
      </c>
      <c r="L1351" s="4">
        <v>11</v>
      </c>
      <c r="M1351" s="3">
        <v>8.23</v>
      </c>
      <c r="N1351" s="4">
        <v>6</v>
      </c>
      <c r="O1351" s="3">
        <v>12.22</v>
      </c>
      <c r="P1351" s="4">
        <v>0</v>
      </c>
      <c r="Q1351" s="3">
        <v>0</v>
      </c>
      <c r="R1351" s="11">
        <f t="shared" si="105"/>
        <v>182.75718748819236</v>
      </c>
      <c r="S1351" s="12">
        <f t="shared" si="106"/>
        <v>0.92770145933092563</v>
      </c>
      <c r="T1351" s="11">
        <f t="shared" si="107"/>
        <v>379.75718748819236</v>
      </c>
      <c r="U1351" s="12">
        <f t="shared" si="108"/>
        <v>2.2844648436024046</v>
      </c>
      <c r="V1351" s="13">
        <f t="shared" si="109"/>
        <v>0</v>
      </c>
    </row>
    <row r="1352" spans="1:22" ht="15" x14ac:dyDescent="0.25">
      <c r="A1352" s="1" t="s">
        <v>1184</v>
      </c>
      <c r="B1352" s="14" t="s">
        <v>750</v>
      </c>
      <c r="C1352" s="14" t="s">
        <v>736</v>
      </c>
      <c r="D1352" s="1" t="s">
        <v>143</v>
      </c>
      <c r="E1352" s="1" t="s">
        <v>50</v>
      </c>
      <c r="F1352" s="14">
        <v>35</v>
      </c>
      <c r="G1352" s="15">
        <v>50</v>
      </c>
      <c r="H1352" s="15">
        <v>9</v>
      </c>
      <c r="I1352" s="15">
        <v>16</v>
      </c>
      <c r="J1352" s="15">
        <v>25</v>
      </c>
      <c r="K1352" s="15">
        <v>113</v>
      </c>
      <c r="L1352" s="4">
        <v>6</v>
      </c>
      <c r="M1352" s="3">
        <v>8.64</v>
      </c>
      <c r="N1352" s="4">
        <v>1</v>
      </c>
      <c r="O1352" s="3">
        <v>10.28</v>
      </c>
      <c r="P1352" s="4">
        <v>0</v>
      </c>
      <c r="Q1352" s="3">
        <v>0</v>
      </c>
      <c r="R1352" s="11">
        <f t="shared" si="105"/>
        <v>79.172070903588406</v>
      </c>
      <c r="S1352" s="12">
        <f t="shared" si="106"/>
        <v>0.70063779560697703</v>
      </c>
      <c r="T1352" s="11">
        <f t="shared" si="107"/>
        <v>192.17207090358841</v>
      </c>
      <c r="U1352" s="12">
        <f t="shared" si="108"/>
        <v>1.5834414180717682</v>
      </c>
      <c r="V1352" s="13">
        <f t="shared" si="109"/>
        <v>0</v>
      </c>
    </row>
    <row r="1353" spans="1:22" ht="15" x14ac:dyDescent="0.25">
      <c r="A1353" s="1" t="s">
        <v>1184</v>
      </c>
      <c r="B1353" s="14" t="s">
        <v>752</v>
      </c>
      <c r="C1353" s="14" t="s">
        <v>753</v>
      </c>
      <c r="D1353" s="1" t="s">
        <v>210</v>
      </c>
      <c r="E1353" s="1" t="s">
        <v>50</v>
      </c>
      <c r="F1353" s="14">
        <v>26</v>
      </c>
      <c r="G1353" s="15">
        <v>82</v>
      </c>
      <c r="H1353" s="15">
        <v>7</v>
      </c>
      <c r="I1353" s="15">
        <v>9</v>
      </c>
      <c r="J1353" s="15">
        <v>16</v>
      </c>
      <c r="K1353" s="15">
        <v>101</v>
      </c>
      <c r="L1353" s="4">
        <v>5</v>
      </c>
      <c r="M1353" s="3">
        <v>5.48</v>
      </c>
      <c r="N1353" s="4">
        <v>0</v>
      </c>
      <c r="O1353" s="3">
        <v>0</v>
      </c>
      <c r="P1353" s="4">
        <v>0</v>
      </c>
      <c r="Q1353" s="3">
        <v>11.54</v>
      </c>
      <c r="R1353" s="11">
        <f t="shared" si="105"/>
        <v>91.240875912408754</v>
      </c>
      <c r="S1353" s="12">
        <f t="shared" si="106"/>
        <v>0.90337500903375001</v>
      </c>
      <c r="T1353" s="11">
        <f t="shared" si="107"/>
        <v>192.24087591240874</v>
      </c>
      <c r="U1353" s="12">
        <f t="shared" si="108"/>
        <v>1.1126936086879116</v>
      </c>
      <c r="V1353" s="13">
        <f t="shared" si="109"/>
        <v>0</v>
      </c>
    </row>
    <row r="1354" spans="1:22" ht="15" x14ac:dyDescent="0.25">
      <c r="A1354" s="1" t="s">
        <v>1184</v>
      </c>
      <c r="B1354" s="14" t="s">
        <v>1293</v>
      </c>
      <c r="C1354" s="14" t="s">
        <v>377</v>
      </c>
      <c r="D1354" s="1" t="s">
        <v>115</v>
      </c>
      <c r="E1354" s="1" t="s">
        <v>39</v>
      </c>
      <c r="F1354" s="14">
        <v>27</v>
      </c>
      <c r="G1354" s="15">
        <v>4</v>
      </c>
      <c r="H1354" s="15">
        <v>0</v>
      </c>
      <c r="I1354" s="15">
        <v>1</v>
      </c>
      <c r="J1354" s="15">
        <v>1</v>
      </c>
      <c r="K1354" s="15">
        <v>2</v>
      </c>
      <c r="L1354" s="4">
        <v>0</v>
      </c>
      <c r="M1354" s="3">
        <v>0</v>
      </c>
      <c r="N1354" s="4">
        <v>0</v>
      </c>
      <c r="O1354" s="3">
        <v>14.29</v>
      </c>
      <c r="P1354" s="4">
        <v>0</v>
      </c>
      <c r="R1354" s="11">
        <f t="shared" si="105"/>
        <v>0</v>
      </c>
      <c r="S1354" s="12">
        <f t="shared" si="106"/>
        <v>0</v>
      </c>
      <c r="T1354" s="11">
        <f t="shared" si="107"/>
        <v>2</v>
      </c>
      <c r="U1354" s="12">
        <f t="shared" si="108"/>
        <v>0</v>
      </c>
      <c r="V1354" s="13">
        <f t="shared" si="109"/>
        <v>1</v>
      </c>
    </row>
    <row r="1355" spans="1:22" ht="15" x14ac:dyDescent="0.25">
      <c r="A1355" s="1" t="s">
        <v>1184</v>
      </c>
      <c r="B1355" s="14" t="s">
        <v>1294</v>
      </c>
      <c r="C1355" s="14" t="s">
        <v>1295</v>
      </c>
      <c r="D1355" s="1" t="s">
        <v>55</v>
      </c>
      <c r="E1355" s="1" t="s">
        <v>26</v>
      </c>
      <c r="F1355" s="14">
        <v>20</v>
      </c>
      <c r="G1355" s="15">
        <v>40</v>
      </c>
      <c r="H1355" s="15">
        <v>7</v>
      </c>
      <c r="I1355" s="15">
        <v>8</v>
      </c>
      <c r="J1355" s="15">
        <v>15</v>
      </c>
      <c r="K1355" s="15">
        <v>81</v>
      </c>
      <c r="L1355" s="4">
        <v>2</v>
      </c>
      <c r="M1355" s="3">
        <v>6.99</v>
      </c>
      <c r="N1355" s="4">
        <v>1</v>
      </c>
      <c r="O1355" s="3">
        <v>15.63</v>
      </c>
      <c r="P1355" s="4">
        <v>0</v>
      </c>
      <c r="Q1355" s="3" t="s">
        <v>27</v>
      </c>
      <c r="R1355" s="11">
        <f t="shared" si="105"/>
        <v>35.010255945565227</v>
      </c>
      <c r="S1355" s="12">
        <f t="shared" si="106"/>
        <v>0.43222538204401517</v>
      </c>
      <c r="T1355" s="11">
        <f t="shared" si="107"/>
        <v>116.01025594556523</v>
      </c>
      <c r="U1355" s="12">
        <f t="shared" si="108"/>
        <v>0.87525639863913063</v>
      </c>
      <c r="V1355" s="13">
        <f t="shared" si="109"/>
        <v>0</v>
      </c>
    </row>
    <row r="1356" spans="1:22" ht="15" x14ac:dyDescent="0.25">
      <c r="A1356" s="1" t="s">
        <v>1184</v>
      </c>
      <c r="B1356" s="14" t="s">
        <v>754</v>
      </c>
      <c r="C1356" s="14" t="s">
        <v>109</v>
      </c>
      <c r="D1356" s="1" t="s">
        <v>38</v>
      </c>
      <c r="E1356" s="1" t="s">
        <v>39</v>
      </c>
      <c r="F1356" s="14">
        <v>29</v>
      </c>
      <c r="G1356" s="15">
        <v>78</v>
      </c>
      <c r="H1356" s="15">
        <v>4</v>
      </c>
      <c r="I1356" s="15">
        <v>17</v>
      </c>
      <c r="J1356" s="15">
        <v>21</v>
      </c>
      <c r="K1356" s="15">
        <v>117</v>
      </c>
      <c r="L1356" s="4">
        <v>6</v>
      </c>
      <c r="M1356" s="3">
        <v>10.37</v>
      </c>
      <c r="N1356" s="4">
        <v>1</v>
      </c>
      <c r="O1356" s="3">
        <v>8.75</v>
      </c>
      <c r="P1356" s="4">
        <v>0</v>
      </c>
      <c r="Q1356" s="3">
        <v>12.5</v>
      </c>
      <c r="R1356" s="11">
        <f t="shared" si="105"/>
        <v>69.287780686044911</v>
      </c>
      <c r="S1356" s="12">
        <f t="shared" si="106"/>
        <v>0.59220325372687954</v>
      </c>
      <c r="T1356" s="11">
        <f t="shared" si="107"/>
        <v>186.28778068604493</v>
      </c>
      <c r="U1356" s="12">
        <f t="shared" si="108"/>
        <v>0.88830488059031942</v>
      </c>
      <c r="V1356" s="13">
        <f t="shared" si="109"/>
        <v>1</v>
      </c>
    </row>
    <row r="1357" spans="1:22" ht="15" x14ac:dyDescent="0.25">
      <c r="A1357" s="1" t="s">
        <v>1184</v>
      </c>
      <c r="B1357" s="14" t="s">
        <v>755</v>
      </c>
      <c r="C1357" s="14" t="s">
        <v>756</v>
      </c>
      <c r="D1357" s="1" t="s">
        <v>35</v>
      </c>
      <c r="E1357" s="1" t="s">
        <v>26</v>
      </c>
      <c r="F1357" s="14">
        <v>28</v>
      </c>
      <c r="G1357" s="15">
        <v>81</v>
      </c>
      <c r="H1357" s="15">
        <v>13</v>
      </c>
      <c r="I1357" s="15">
        <v>32</v>
      </c>
      <c r="J1357" s="15">
        <v>45</v>
      </c>
      <c r="K1357" s="15">
        <v>165</v>
      </c>
      <c r="L1357" s="4">
        <v>16</v>
      </c>
      <c r="M1357" s="3">
        <v>10.210000000000001</v>
      </c>
      <c r="N1357" s="4">
        <v>2</v>
      </c>
      <c r="O1357" s="3">
        <v>10.69</v>
      </c>
      <c r="P1357" s="4">
        <v>0</v>
      </c>
      <c r="Q1357" s="3">
        <v>4.76</v>
      </c>
      <c r="R1357" s="11">
        <f t="shared" si="105"/>
        <v>175.41818261778604</v>
      </c>
      <c r="S1357" s="12">
        <f t="shared" si="106"/>
        <v>1.0631405007138548</v>
      </c>
      <c r="T1357" s="11">
        <f t="shared" si="107"/>
        <v>340.41818261778604</v>
      </c>
      <c r="U1357" s="12">
        <f t="shared" si="108"/>
        <v>2.1656565755282227</v>
      </c>
      <c r="V1357" s="13">
        <f t="shared" si="109"/>
        <v>0</v>
      </c>
    </row>
    <row r="1358" spans="1:22" ht="15" x14ac:dyDescent="0.25">
      <c r="A1358" s="1" t="s">
        <v>1184</v>
      </c>
      <c r="B1358" s="14" t="s">
        <v>757</v>
      </c>
      <c r="C1358" s="14" t="s">
        <v>758</v>
      </c>
      <c r="D1358" s="1" t="s">
        <v>203</v>
      </c>
      <c r="E1358" s="1" t="s">
        <v>50</v>
      </c>
      <c r="F1358" s="14">
        <v>33</v>
      </c>
      <c r="G1358" s="15">
        <v>77</v>
      </c>
      <c r="H1358" s="15">
        <v>14</v>
      </c>
      <c r="I1358" s="15">
        <v>12</v>
      </c>
      <c r="J1358" s="15">
        <v>26</v>
      </c>
      <c r="K1358" s="15">
        <v>159</v>
      </c>
      <c r="L1358" s="4">
        <v>6</v>
      </c>
      <c r="M1358" s="3">
        <v>8.5500000000000007</v>
      </c>
      <c r="N1358" s="4">
        <v>0</v>
      </c>
      <c r="O1358" s="3">
        <v>0</v>
      </c>
      <c r="P1358" s="4">
        <v>0</v>
      </c>
      <c r="Q1358" s="3">
        <v>2.86</v>
      </c>
      <c r="R1358" s="11">
        <f t="shared" si="105"/>
        <v>70.175438596491219</v>
      </c>
      <c r="S1358" s="12">
        <f t="shared" si="106"/>
        <v>0.44135495972635985</v>
      </c>
      <c r="T1358" s="11">
        <f t="shared" si="107"/>
        <v>229.17543859649123</v>
      </c>
      <c r="U1358" s="12">
        <f t="shared" si="108"/>
        <v>0.91136933242196383</v>
      </c>
      <c r="V1358" s="13">
        <f t="shared" si="109"/>
        <v>0</v>
      </c>
    </row>
    <row r="1359" spans="1:22" ht="15" x14ac:dyDescent="0.25">
      <c r="A1359" s="1" t="s">
        <v>1184</v>
      </c>
      <c r="B1359" s="14" t="s">
        <v>761</v>
      </c>
      <c r="C1359" s="14" t="s">
        <v>54</v>
      </c>
      <c r="D1359" s="1" t="s">
        <v>72</v>
      </c>
      <c r="E1359" s="1" t="s">
        <v>39</v>
      </c>
      <c r="F1359" s="14">
        <v>30</v>
      </c>
      <c r="G1359" s="15">
        <v>75</v>
      </c>
      <c r="H1359" s="15">
        <v>5</v>
      </c>
      <c r="I1359" s="15">
        <v>15</v>
      </c>
      <c r="J1359" s="15">
        <v>20</v>
      </c>
      <c r="K1359" s="15">
        <v>120</v>
      </c>
      <c r="L1359" s="4">
        <v>5</v>
      </c>
      <c r="M1359" s="3">
        <v>6.43</v>
      </c>
      <c r="N1359" s="4">
        <v>2</v>
      </c>
      <c r="O1359" s="3">
        <v>7.69</v>
      </c>
      <c r="P1359" s="4">
        <v>0</v>
      </c>
      <c r="Q1359" s="3">
        <v>10</v>
      </c>
      <c r="R1359" s="11">
        <f t="shared" si="105"/>
        <v>103.76830000788729</v>
      </c>
      <c r="S1359" s="12">
        <f t="shared" si="106"/>
        <v>0.86473583339906079</v>
      </c>
      <c r="T1359" s="11">
        <f t="shared" si="107"/>
        <v>223.76830000788729</v>
      </c>
      <c r="U1359" s="12">
        <f t="shared" si="108"/>
        <v>1.3835773334384973</v>
      </c>
      <c r="V1359" s="13">
        <f t="shared" si="109"/>
        <v>1</v>
      </c>
    </row>
    <row r="1360" spans="1:22" ht="15" x14ac:dyDescent="0.25">
      <c r="A1360" s="1" t="s">
        <v>1184</v>
      </c>
      <c r="B1360" s="14" t="s">
        <v>762</v>
      </c>
      <c r="C1360" s="14" t="s">
        <v>117</v>
      </c>
      <c r="D1360" s="1" t="s">
        <v>89</v>
      </c>
      <c r="E1360" s="1" t="s">
        <v>26</v>
      </c>
      <c r="F1360" s="14">
        <v>33</v>
      </c>
      <c r="G1360" s="15">
        <v>81</v>
      </c>
      <c r="H1360" s="15">
        <v>16</v>
      </c>
      <c r="I1360" s="15">
        <v>15</v>
      </c>
      <c r="J1360" s="15">
        <v>31</v>
      </c>
      <c r="K1360" s="15">
        <v>111</v>
      </c>
      <c r="L1360" s="4">
        <v>6</v>
      </c>
      <c r="M1360" s="3">
        <v>7.85</v>
      </c>
      <c r="N1360" s="4">
        <v>2</v>
      </c>
      <c r="O1360" s="3">
        <v>6.16</v>
      </c>
      <c r="P1360" s="4">
        <v>0</v>
      </c>
      <c r="Q1360" s="3">
        <v>0</v>
      </c>
      <c r="R1360" s="11">
        <f t="shared" si="105"/>
        <v>108.90065348664075</v>
      </c>
      <c r="S1360" s="12">
        <f t="shared" si="106"/>
        <v>0.98108696834811482</v>
      </c>
      <c r="T1360" s="11">
        <f t="shared" si="107"/>
        <v>219.90065348664075</v>
      </c>
      <c r="U1360" s="12">
        <f t="shared" si="108"/>
        <v>1.34445251218075</v>
      </c>
      <c r="V1360" s="13">
        <f t="shared" si="109"/>
        <v>0</v>
      </c>
    </row>
    <row r="1361" spans="1:22" ht="15" x14ac:dyDescent="0.25">
      <c r="A1361" s="1" t="s">
        <v>1184</v>
      </c>
      <c r="B1361" s="14" t="s">
        <v>763</v>
      </c>
      <c r="C1361" s="14" t="s">
        <v>764</v>
      </c>
      <c r="D1361" s="1" t="s">
        <v>82</v>
      </c>
      <c r="E1361" s="1" t="s">
        <v>39</v>
      </c>
      <c r="F1361" s="14">
        <v>27</v>
      </c>
      <c r="G1361" s="15">
        <v>72</v>
      </c>
      <c r="H1361" s="15">
        <v>3</v>
      </c>
      <c r="I1361" s="15">
        <v>10</v>
      </c>
      <c r="J1361" s="15">
        <v>13</v>
      </c>
      <c r="K1361" s="15">
        <v>50</v>
      </c>
      <c r="L1361" s="4">
        <v>3</v>
      </c>
      <c r="M1361" s="3">
        <v>7.54</v>
      </c>
      <c r="N1361" s="4">
        <v>0</v>
      </c>
      <c r="O1361" s="3">
        <v>0</v>
      </c>
      <c r="P1361" s="4">
        <v>0</v>
      </c>
      <c r="Q1361" s="3">
        <v>4.17</v>
      </c>
      <c r="R1361" s="11">
        <f t="shared" si="105"/>
        <v>39.787798408488065</v>
      </c>
      <c r="S1361" s="12">
        <f t="shared" si="106"/>
        <v>0.79575596816976135</v>
      </c>
      <c r="T1361" s="11">
        <f t="shared" si="107"/>
        <v>89.787798408488072</v>
      </c>
      <c r="U1361" s="12">
        <f t="shared" si="108"/>
        <v>0.55260831122900089</v>
      </c>
      <c r="V1361" s="13">
        <f t="shared" si="109"/>
        <v>1</v>
      </c>
    </row>
    <row r="1362" spans="1:22" ht="15" x14ac:dyDescent="0.25">
      <c r="A1362" s="1" t="s">
        <v>1184</v>
      </c>
      <c r="B1362" s="14" t="s">
        <v>765</v>
      </c>
      <c r="C1362" s="14" t="s">
        <v>766</v>
      </c>
      <c r="D1362" s="1" t="s">
        <v>89</v>
      </c>
      <c r="E1362" s="1" t="s">
        <v>50</v>
      </c>
      <c r="F1362" s="14">
        <v>29</v>
      </c>
      <c r="G1362" s="15">
        <v>18</v>
      </c>
      <c r="H1362" s="15">
        <v>5</v>
      </c>
      <c r="I1362" s="15">
        <v>10</v>
      </c>
      <c r="J1362" s="15">
        <v>15</v>
      </c>
      <c r="K1362" s="15">
        <v>52</v>
      </c>
      <c r="L1362" s="4">
        <v>5</v>
      </c>
      <c r="M1362" s="3">
        <v>10.91</v>
      </c>
      <c r="N1362" s="4">
        <v>1</v>
      </c>
      <c r="O1362" s="3">
        <v>10.29</v>
      </c>
      <c r="P1362" s="4">
        <v>0</v>
      </c>
      <c r="Q1362" s="3">
        <v>0</v>
      </c>
      <c r="R1362" s="11">
        <f t="shared" si="105"/>
        <v>55.547687190628508</v>
      </c>
      <c r="S1362" s="12">
        <f t="shared" si="106"/>
        <v>1.0682247536659328</v>
      </c>
      <c r="T1362" s="11">
        <f t="shared" si="107"/>
        <v>107.54768719062851</v>
      </c>
      <c r="U1362" s="12">
        <f t="shared" si="108"/>
        <v>3.085982621701584</v>
      </c>
      <c r="V1362" s="13">
        <f t="shared" si="109"/>
        <v>0</v>
      </c>
    </row>
    <row r="1363" spans="1:22" ht="15" x14ac:dyDescent="0.25">
      <c r="A1363" s="1" t="s">
        <v>1184</v>
      </c>
      <c r="B1363" s="14" t="s">
        <v>767</v>
      </c>
      <c r="C1363" s="14" t="s">
        <v>76</v>
      </c>
      <c r="D1363" s="1" t="s">
        <v>67</v>
      </c>
      <c r="E1363" s="1" t="s">
        <v>50</v>
      </c>
      <c r="F1363" s="14">
        <v>27</v>
      </c>
      <c r="G1363" s="15">
        <v>81</v>
      </c>
      <c r="H1363" s="15">
        <v>20</v>
      </c>
      <c r="I1363" s="15">
        <v>19</v>
      </c>
      <c r="J1363" s="15">
        <v>39</v>
      </c>
      <c r="K1363" s="15">
        <v>194</v>
      </c>
      <c r="L1363" s="4">
        <v>8</v>
      </c>
      <c r="M1363" s="3">
        <v>8.1300000000000008</v>
      </c>
      <c r="N1363" s="4">
        <v>3</v>
      </c>
      <c r="O1363" s="3">
        <v>13.39</v>
      </c>
      <c r="P1363" s="4">
        <v>1</v>
      </c>
      <c r="Q1363" s="3">
        <v>4.76</v>
      </c>
      <c r="R1363" s="11">
        <f t="shared" si="105"/>
        <v>141.81416705751772</v>
      </c>
      <c r="S1363" s="12">
        <f t="shared" si="106"/>
        <v>0.73100086112122542</v>
      </c>
      <c r="T1363" s="11">
        <f t="shared" si="107"/>
        <v>335.81416705751769</v>
      </c>
      <c r="U1363" s="12">
        <f t="shared" si="108"/>
        <v>1.7507921858952804</v>
      </c>
      <c r="V1363" s="13">
        <f t="shared" si="109"/>
        <v>0</v>
      </c>
    </row>
    <row r="1364" spans="1:22" ht="15" x14ac:dyDescent="0.25">
      <c r="A1364" s="1" t="s">
        <v>1184</v>
      </c>
      <c r="B1364" s="14" t="s">
        <v>768</v>
      </c>
      <c r="C1364" s="14" t="s">
        <v>138</v>
      </c>
      <c r="D1364" s="1" t="s">
        <v>64</v>
      </c>
      <c r="E1364" s="1" t="s">
        <v>39</v>
      </c>
      <c r="F1364" s="14">
        <v>30</v>
      </c>
      <c r="G1364" s="15">
        <v>80</v>
      </c>
      <c r="H1364" s="15">
        <v>1</v>
      </c>
      <c r="I1364" s="15">
        <v>14</v>
      </c>
      <c r="J1364" s="15">
        <v>15</v>
      </c>
      <c r="K1364" s="15">
        <v>71</v>
      </c>
      <c r="L1364" s="4">
        <v>5</v>
      </c>
      <c r="M1364" s="3">
        <v>8.56</v>
      </c>
      <c r="N1364" s="4">
        <v>0</v>
      </c>
      <c r="O1364" s="3">
        <v>2.33</v>
      </c>
      <c r="P1364" s="4">
        <v>0</v>
      </c>
      <c r="Q1364" s="3">
        <v>20</v>
      </c>
      <c r="R1364" s="11">
        <f t="shared" si="105"/>
        <v>58.411214953271021</v>
      </c>
      <c r="S1364" s="12">
        <f t="shared" si="106"/>
        <v>0.82269316835592987</v>
      </c>
      <c r="T1364" s="11">
        <f t="shared" si="107"/>
        <v>129.41121495327101</v>
      </c>
      <c r="U1364" s="12">
        <f t="shared" si="108"/>
        <v>0.73014018691588778</v>
      </c>
      <c r="V1364" s="13">
        <f t="shared" si="109"/>
        <v>1</v>
      </c>
    </row>
    <row r="1365" spans="1:22" ht="15" x14ac:dyDescent="0.25">
      <c r="A1365" s="1" t="s">
        <v>1184</v>
      </c>
      <c r="B1365" s="14" t="s">
        <v>769</v>
      </c>
      <c r="C1365" s="14" t="s">
        <v>1296</v>
      </c>
      <c r="D1365" s="1" t="s">
        <v>53</v>
      </c>
      <c r="E1365" s="1" t="s">
        <v>26</v>
      </c>
      <c r="F1365" s="14">
        <v>29</v>
      </c>
      <c r="G1365" s="15">
        <v>6</v>
      </c>
      <c r="H1365" s="15">
        <v>1</v>
      </c>
      <c r="I1365" s="15">
        <v>0</v>
      </c>
      <c r="J1365" s="15">
        <v>1</v>
      </c>
      <c r="K1365" s="15">
        <v>8</v>
      </c>
      <c r="L1365" s="4">
        <v>0</v>
      </c>
      <c r="M1365" s="3">
        <v>9.68</v>
      </c>
      <c r="N1365" s="4">
        <v>0</v>
      </c>
      <c r="O1365" s="3">
        <v>0</v>
      </c>
      <c r="P1365" s="4">
        <v>0</v>
      </c>
      <c r="R1365" s="11">
        <f t="shared" si="105"/>
        <v>0</v>
      </c>
      <c r="S1365" s="12">
        <f t="shared" si="106"/>
        <v>0</v>
      </c>
      <c r="T1365" s="11">
        <f t="shared" si="107"/>
        <v>8</v>
      </c>
      <c r="U1365" s="12">
        <f t="shared" si="108"/>
        <v>0</v>
      </c>
      <c r="V1365" s="13">
        <f t="shared" si="109"/>
        <v>0</v>
      </c>
    </row>
    <row r="1366" spans="1:22" ht="15" x14ac:dyDescent="0.25">
      <c r="A1366" s="1" t="s">
        <v>1184</v>
      </c>
      <c r="B1366" s="14" t="s">
        <v>770</v>
      </c>
      <c r="C1366" s="14" t="s">
        <v>185</v>
      </c>
      <c r="D1366" s="1" t="s">
        <v>55</v>
      </c>
      <c r="E1366" s="1" t="s">
        <v>50</v>
      </c>
      <c r="F1366" s="14">
        <v>25</v>
      </c>
      <c r="G1366" s="15">
        <v>7</v>
      </c>
      <c r="H1366" s="15">
        <v>1</v>
      </c>
      <c r="I1366" s="15">
        <v>0</v>
      </c>
      <c r="J1366" s="15">
        <v>1</v>
      </c>
      <c r="K1366" s="15">
        <v>6</v>
      </c>
      <c r="L1366" s="4">
        <v>0</v>
      </c>
      <c r="M1366" s="3">
        <v>8.33</v>
      </c>
      <c r="N1366" s="4">
        <v>0</v>
      </c>
      <c r="O1366" s="3">
        <v>0</v>
      </c>
      <c r="P1366" s="4">
        <v>0</v>
      </c>
      <c r="Q1366" s="3" t="s">
        <v>27</v>
      </c>
      <c r="R1366" s="11">
        <f t="shared" si="105"/>
        <v>0</v>
      </c>
      <c r="S1366" s="12">
        <f t="shared" si="106"/>
        <v>0</v>
      </c>
      <c r="T1366" s="11">
        <f t="shared" si="107"/>
        <v>6</v>
      </c>
      <c r="U1366" s="12">
        <f t="shared" si="108"/>
        <v>0</v>
      </c>
      <c r="V1366" s="13">
        <f t="shared" si="109"/>
        <v>0</v>
      </c>
    </row>
    <row r="1367" spans="1:22" ht="15" x14ac:dyDescent="0.25">
      <c r="A1367" s="1" t="s">
        <v>1184</v>
      </c>
      <c r="B1367" s="14" t="s">
        <v>772</v>
      </c>
      <c r="C1367" s="14" t="s">
        <v>381</v>
      </c>
      <c r="D1367" s="1" t="s">
        <v>84</v>
      </c>
      <c r="E1367" s="1" t="s">
        <v>26</v>
      </c>
      <c r="F1367" s="14">
        <v>20</v>
      </c>
      <c r="G1367" s="15">
        <v>72</v>
      </c>
      <c r="H1367" s="15">
        <v>13</v>
      </c>
      <c r="I1367" s="15">
        <v>23</v>
      </c>
      <c r="J1367" s="15">
        <v>36</v>
      </c>
      <c r="K1367" s="15">
        <v>138</v>
      </c>
      <c r="L1367" s="4">
        <v>11</v>
      </c>
      <c r="M1367" s="3">
        <v>8.41</v>
      </c>
      <c r="N1367" s="4">
        <v>1</v>
      </c>
      <c r="O1367" s="3">
        <v>11.68</v>
      </c>
      <c r="P1367" s="4">
        <v>0</v>
      </c>
      <c r="Q1367" s="3">
        <v>0</v>
      </c>
      <c r="R1367" s="11">
        <f t="shared" si="105"/>
        <v>139.35831446581858</v>
      </c>
      <c r="S1367" s="12">
        <f t="shared" si="106"/>
        <v>1.0098428584479606</v>
      </c>
      <c r="T1367" s="11">
        <f t="shared" si="107"/>
        <v>277.35831446581858</v>
      </c>
      <c r="U1367" s="12">
        <f t="shared" si="108"/>
        <v>1.9355321453585914</v>
      </c>
      <c r="V1367" s="13">
        <f t="shared" si="109"/>
        <v>0</v>
      </c>
    </row>
    <row r="1368" spans="1:22" ht="15" x14ac:dyDescent="0.25">
      <c r="A1368" s="1" t="s">
        <v>1184</v>
      </c>
      <c r="B1368" s="14" t="s">
        <v>774</v>
      </c>
      <c r="C1368" s="14" t="s">
        <v>775</v>
      </c>
      <c r="D1368" s="1" t="s">
        <v>181</v>
      </c>
      <c r="E1368" s="1" t="s">
        <v>39</v>
      </c>
      <c r="F1368" s="14">
        <v>31</v>
      </c>
      <c r="G1368" s="15">
        <v>32</v>
      </c>
      <c r="H1368" s="15">
        <v>5</v>
      </c>
      <c r="I1368" s="15">
        <v>11</v>
      </c>
      <c r="J1368" s="15">
        <v>16</v>
      </c>
      <c r="K1368" s="15">
        <v>55</v>
      </c>
      <c r="L1368" s="4">
        <v>4</v>
      </c>
      <c r="M1368" s="3">
        <v>7.53</v>
      </c>
      <c r="N1368" s="4">
        <v>3</v>
      </c>
      <c r="O1368" s="3">
        <v>13.08</v>
      </c>
      <c r="P1368" s="4">
        <v>0</v>
      </c>
      <c r="Q1368" s="3">
        <v>0</v>
      </c>
      <c r="R1368" s="11">
        <f t="shared" si="105"/>
        <v>76.056629750112691</v>
      </c>
      <c r="S1368" s="12">
        <f t="shared" si="106"/>
        <v>1.3828478136384126</v>
      </c>
      <c r="T1368" s="11">
        <f t="shared" si="107"/>
        <v>131.05662975011268</v>
      </c>
      <c r="U1368" s="12">
        <f t="shared" si="108"/>
        <v>2.3767696796910216</v>
      </c>
      <c r="V1368" s="13">
        <f t="shared" si="109"/>
        <v>1</v>
      </c>
    </row>
    <row r="1369" spans="1:22" ht="15" x14ac:dyDescent="0.25">
      <c r="A1369" s="1" t="s">
        <v>1184</v>
      </c>
      <c r="B1369" s="14" t="s">
        <v>776</v>
      </c>
      <c r="C1369" s="14" t="s">
        <v>37</v>
      </c>
      <c r="D1369" s="1" t="s">
        <v>143</v>
      </c>
      <c r="E1369" s="1" t="s">
        <v>26</v>
      </c>
      <c r="F1369" s="14">
        <v>27</v>
      </c>
      <c r="G1369" s="15">
        <v>67</v>
      </c>
      <c r="H1369" s="15">
        <v>8</v>
      </c>
      <c r="I1369" s="15">
        <v>3</v>
      </c>
      <c r="J1369" s="15">
        <v>11</v>
      </c>
      <c r="K1369" s="15">
        <v>89</v>
      </c>
      <c r="L1369" s="4">
        <v>1</v>
      </c>
      <c r="M1369" s="3">
        <v>5</v>
      </c>
      <c r="N1369" s="4">
        <v>0</v>
      </c>
      <c r="O1369" s="3">
        <v>11.11</v>
      </c>
      <c r="P1369" s="4">
        <v>1</v>
      </c>
      <c r="Q1369" s="3">
        <v>7.69</v>
      </c>
      <c r="R1369" s="11">
        <f t="shared" si="105"/>
        <v>33.003901170351099</v>
      </c>
      <c r="S1369" s="12">
        <f t="shared" si="106"/>
        <v>0.37083035022866406</v>
      </c>
      <c r="T1369" s="11">
        <f t="shared" si="107"/>
        <v>122.0039011703511</v>
      </c>
      <c r="U1369" s="12">
        <f t="shared" si="108"/>
        <v>0.49259553985598653</v>
      </c>
      <c r="V1369" s="13">
        <f t="shared" si="109"/>
        <v>0</v>
      </c>
    </row>
    <row r="1370" spans="1:22" ht="15" x14ac:dyDescent="0.25">
      <c r="A1370" s="1" t="s">
        <v>1184</v>
      </c>
      <c r="B1370" s="14" t="s">
        <v>776</v>
      </c>
      <c r="C1370" s="14" t="s">
        <v>778</v>
      </c>
      <c r="D1370" s="1" t="s">
        <v>210</v>
      </c>
      <c r="E1370" s="1" t="s">
        <v>39</v>
      </c>
      <c r="F1370" s="14">
        <v>28</v>
      </c>
      <c r="G1370" s="15">
        <v>75</v>
      </c>
      <c r="H1370" s="15">
        <v>0</v>
      </c>
      <c r="I1370" s="15">
        <v>7</v>
      </c>
      <c r="J1370" s="15">
        <v>7</v>
      </c>
      <c r="K1370" s="15">
        <v>56</v>
      </c>
      <c r="L1370" s="4">
        <v>1</v>
      </c>
      <c r="M1370" s="3">
        <v>7.69</v>
      </c>
      <c r="N1370" s="4">
        <v>0</v>
      </c>
      <c r="O1370" s="3">
        <v>0</v>
      </c>
      <c r="P1370" s="4">
        <v>0</v>
      </c>
      <c r="Q1370" s="3">
        <v>5</v>
      </c>
      <c r="R1370" s="11">
        <f t="shared" si="105"/>
        <v>13.003901170351103</v>
      </c>
      <c r="S1370" s="12">
        <f t="shared" si="106"/>
        <v>0.23221252089912683</v>
      </c>
      <c r="T1370" s="11">
        <f t="shared" si="107"/>
        <v>69.003901170351099</v>
      </c>
      <c r="U1370" s="12">
        <f t="shared" si="108"/>
        <v>0.17338534893801472</v>
      </c>
      <c r="V1370" s="13">
        <f t="shared" si="109"/>
        <v>1</v>
      </c>
    </row>
    <row r="1371" spans="1:22" ht="15" x14ac:dyDescent="0.25">
      <c r="A1371" s="1" t="s">
        <v>1184</v>
      </c>
      <c r="B1371" s="14" t="s">
        <v>776</v>
      </c>
      <c r="C1371" s="14" t="s">
        <v>779</v>
      </c>
      <c r="D1371" s="1" t="s">
        <v>84</v>
      </c>
      <c r="E1371" s="1" t="s">
        <v>26</v>
      </c>
      <c r="F1371" s="14">
        <v>27</v>
      </c>
      <c r="G1371" s="15">
        <v>10</v>
      </c>
      <c r="H1371" s="15">
        <v>0</v>
      </c>
      <c r="I1371" s="15">
        <v>0</v>
      </c>
      <c r="J1371" s="15">
        <v>0</v>
      </c>
      <c r="K1371" s="15">
        <v>12</v>
      </c>
      <c r="L1371" s="4">
        <v>0</v>
      </c>
      <c r="M1371" s="3">
        <v>0</v>
      </c>
      <c r="N1371" s="4">
        <v>0</v>
      </c>
      <c r="O1371" s="3" t="s">
        <v>27</v>
      </c>
      <c r="P1371" s="4">
        <v>0</v>
      </c>
      <c r="Q1371" s="3">
        <v>0</v>
      </c>
      <c r="R1371" s="11">
        <f t="shared" si="105"/>
        <v>0</v>
      </c>
      <c r="S1371" s="12">
        <f t="shared" si="106"/>
        <v>0</v>
      </c>
      <c r="T1371" s="11">
        <f t="shared" si="107"/>
        <v>12</v>
      </c>
      <c r="U1371" s="12">
        <f t="shared" si="108"/>
        <v>0</v>
      </c>
      <c r="V1371" s="13">
        <f t="shared" si="109"/>
        <v>0</v>
      </c>
    </row>
    <row r="1372" spans="1:22" ht="15" x14ac:dyDescent="0.25">
      <c r="A1372" s="1" t="s">
        <v>1184</v>
      </c>
      <c r="B1372" s="14" t="s">
        <v>782</v>
      </c>
      <c r="C1372" s="14" t="s">
        <v>783</v>
      </c>
      <c r="D1372" s="1" t="s">
        <v>143</v>
      </c>
      <c r="E1372" s="1" t="s">
        <v>50</v>
      </c>
      <c r="F1372" s="14">
        <v>24</v>
      </c>
      <c r="G1372" s="15">
        <v>78</v>
      </c>
      <c r="H1372" s="15">
        <v>40</v>
      </c>
      <c r="I1372" s="15">
        <v>39</v>
      </c>
      <c r="J1372" s="15">
        <v>79</v>
      </c>
      <c r="K1372" s="15">
        <v>263</v>
      </c>
      <c r="L1372" s="4">
        <v>18</v>
      </c>
      <c r="M1372" s="3">
        <v>10.119999999999999</v>
      </c>
      <c r="N1372" s="4">
        <v>5</v>
      </c>
      <c r="O1372" s="3">
        <v>9.17</v>
      </c>
      <c r="P1372" s="4">
        <v>1</v>
      </c>
      <c r="Q1372" s="3">
        <v>22.22</v>
      </c>
      <c r="R1372" s="11">
        <f t="shared" si="105"/>
        <v>236.89168973793684</v>
      </c>
      <c r="S1372" s="12">
        <f t="shared" si="106"/>
        <v>0.9007288583191515</v>
      </c>
      <c r="T1372" s="11">
        <f t="shared" si="107"/>
        <v>499.89168973793687</v>
      </c>
      <c r="U1372" s="12">
        <f t="shared" si="108"/>
        <v>3.0370729453581649</v>
      </c>
      <c r="V1372" s="13">
        <f t="shared" si="109"/>
        <v>0</v>
      </c>
    </row>
    <row r="1373" spans="1:22" ht="15" x14ac:dyDescent="0.25">
      <c r="A1373" s="1" t="s">
        <v>1184</v>
      </c>
      <c r="B1373" s="14" t="s">
        <v>784</v>
      </c>
      <c r="C1373" s="14" t="s">
        <v>785</v>
      </c>
      <c r="D1373" s="1" t="s">
        <v>72</v>
      </c>
      <c r="E1373" s="1" t="s">
        <v>50</v>
      </c>
      <c r="F1373" s="14">
        <v>36</v>
      </c>
      <c r="G1373" s="15">
        <v>82</v>
      </c>
      <c r="H1373" s="15">
        <v>24</v>
      </c>
      <c r="I1373" s="15">
        <v>22</v>
      </c>
      <c r="J1373" s="15">
        <v>46</v>
      </c>
      <c r="K1373" s="15">
        <v>215</v>
      </c>
      <c r="L1373" s="4">
        <v>3</v>
      </c>
      <c r="M1373" s="3">
        <v>6.23</v>
      </c>
      <c r="N1373" s="4">
        <v>3</v>
      </c>
      <c r="O1373" s="3">
        <v>10.36</v>
      </c>
      <c r="P1373" s="4">
        <v>0</v>
      </c>
      <c r="Q1373" s="3">
        <v>0</v>
      </c>
      <c r="R1373" s="11">
        <f t="shared" si="105"/>
        <v>77.111622055442282</v>
      </c>
      <c r="S1373" s="12">
        <f t="shared" si="106"/>
        <v>0.35865870723461529</v>
      </c>
      <c r="T1373" s="11">
        <f t="shared" si="107"/>
        <v>292.1116220554423</v>
      </c>
      <c r="U1373" s="12">
        <f t="shared" si="108"/>
        <v>0.94038563482246684</v>
      </c>
      <c r="V1373" s="13">
        <f t="shared" si="109"/>
        <v>0</v>
      </c>
    </row>
    <row r="1374" spans="1:22" ht="15" x14ac:dyDescent="0.25">
      <c r="A1374" s="1" t="s">
        <v>1184</v>
      </c>
      <c r="B1374" s="14" t="s">
        <v>1297</v>
      </c>
      <c r="C1374" s="14" t="s">
        <v>535</v>
      </c>
      <c r="D1374" s="1" t="s">
        <v>89</v>
      </c>
      <c r="E1374" s="1" t="s">
        <v>50</v>
      </c>
      <c r="F1374" s="14">
        <v>21</v>
      </c>
      <c r="G1374" s="15">
        <v>77</v>
      </c>
      <c r="H1374" s="15">
        <v>24</v>
      </c>
      <c r="I1374" s="15">
        <v>13</v>
      </c>
      <c r="J1374" s="15">
        <v>37</v>
      </c>
      <c r="K1374" s="15">
        <v>171</v>
      </c>
      <c r="L1374" s="4">
        <v>7</v>
      </c>
      <c r="M1374" s="3">
        <v>7.89</v>
      </c>
      <c r="N1374" s="4">
        <v>1</v>
      </c>
      <c r="O1374" s="3">
        <v>9.85</v>
      </c>
      <c r="P1374" s="4">
        <v>0</v>
      </c>
      <c r="Q1374" s="3">
        <v>0</v>
      </c>
      <c r="R1374" s="11">
        <f t="shared" si="105"/>
        <v>98.872182869789555</v>
      </c>
      <c r="S1374" s="12">
        <f t="shared" si="106"/>
        <v>0.57819989982333075</v>
      </c>
      <c r="T1374" s="11">
        <f t="shared" si="107"/>
        <v>269.87218286978953</v>
      </c>
      <c r="U1374" s="12">
        <f t="shared" si="108"/>
        <v>1.28405432298428</v>
      </c>
      <c r="V1374" s="13">
        <f t="shared" si="109"/>
        <v>0</v>
      </c>
    </row>
    <row r="1375" spans="1:22" ht="15" x14ac:dyDescent="0.25">
      <c r="A1375" s="1" t="s">
        <v>1184</v>
      </c>
      <c r="B1375" s="14" t="s">
        <v>1298</v>
      </c>
      <c r="C1375" s="14" t="s">
        <v>353</v>
      </c>
      <c r="D1375" s="1" t="s">
        <v>67</v>
      </c>
      <c r="E1375" s="1" t="s">
        <v>39</v>
      </c>
      <c r="F1375" s="14">
        <v>20</v>
      </c>
      <c r="G1375" s="15">
        <v>3</v>
      </c>
      <c r="H1375" s="15">
        <v>0</v>
      </c>
      <c r="I1375" s="15">
        <v>1</v>
      </c>
      <c r="J1375" s="15">
        <v>1</v>
      </c>
      <c r="K1375" s="15">
        <v>3</v>
      </c>
      <c r="L1375" s="4">
        <v>0</v>
      </c>
      <c r="M1375" s="3">
        <v>4</v>
      </c>
      <c r="N1375" s="4">
        <v>0</v>
      </c>
      <c r="O1375" s="3">
        <v>0</v>
      </c>
      <c r="P1375" s="4">
        <v>0</v>
      </c>
      <c r="Q1375" s="3" t="s">
        <v>27</v>
      </c>
      <c r="R1375" s="11">
        <f t="shared" si="105"/>
        <v>0</v>
      </c>
      <c r="S1375" s="12">
        <f t="shared" si="106"/>
        <v>0</v>
      </c>
      <c r="T1375" s="11">
        <f t="shared" si="107"/>
        <v>3</v>
      </c>
      <c r="U1375" s="12">
        <f t="shared" si="108"/>
        <v>0</v>
      </c>
      <c r="V1375" s="13">
        <f t="shared" si="109"/>
        <v>1</v>
      </c>
    </row>
    <row r="1376" spans="1:22" ht="15" x14ac:dyDescent="0.25">
      <c r="A1376" s="1" t="s">
        <v>1184</v>
      </c>
      <c r="B1376" s="14" t="s">
        <v>788</v>
      </c>
      <c r="C1376" s="14" t="s">
        <v>167</v>
      </c>
      <c r="D1376" s="1" t="s">
        <v>42</v>
      </c>
      <c r="E1376" s="1" t="s">
        <v>31</v>
      </c>
      <c r="F1376" s="14">
        <v>29</v>
      </c>
      <c r="G1376" s="15">
        <v>60</v>
      </c>
      <c r="H1376" s="15">
        <v>3</v>
      </c>
      <c r="I1376" s="15">
        <v>7</v>
      </c>
      <c r="J1376" s="15">
        <v>10</v>
      </c>
      <c r="K1376" s="15">
        <v>59</v>
      </c>
      <c r="L1376" s="4">
        <v>5</v>
      </c>
      <c r="M1376" s="3">
        <v>6.11</v>
      </c>
      <c r="N1376" s="4">
        <v>0</v>
      </c>
      <c r="O1376" s="3">
        <v>14.29</v>
      </c>
      <c r="P1376" s="4">
        <v>0</v>
      </c>
      <c r="Q1376" s="3">
        <v>0</v>
      </c>
      <c r="R1376" s="11">
        <f t="shared" si="105"/>
        <v>81.833060556464815</v>
      </c>
      <c r="S1376" s="12">
        <f t="shared" si="106"/>
        <v>1.3870010263807595</v>
      </c>
      <c r="T1376" s="11">
        <f t="shared" si="107"/>
        <v>140.83306055646483</v>
      </c>
      <c r="U1376" s="12">
        <f t="shared" si="108"/>
        <v>1.3638843426077469</v>
      </c>
      <c r="V1376" s="13">
        <f t="shared" si="109"/>
        <v>0</v>
      </c>
    </row>
    <row r="1377" spans="1:22" ht="15" x14ac:dyDescent="0.25">
      <c r="A1377" s="1" t="s">
        <v>1184</v>
      </c>
      <c r="B1377" s="14" t="s">
        <v>789</v>
      </c>
      <c r="C1377" s="14" t="s">
        <v>106</v>
      </c>
      <c r="D1377" s="1" t="s">
        <v>49</v>
      </c>
      <c r="E1377" s="1" t="s">
        <v>50</v>
      </c>
      <c r="F1377" s="14">
        <v>26</v>
      </c>
      <c r="G1377" s="15">
        <v>1</v>
      </c>
      <c r="H1377" s="15">
        <v>0</v>
      </c>
      <c r="I1377" s="15">
        <v>0</v>
      </c>
      <c r="J1377" s="15">
        <v>0</v>
      </c>
      <c r="K1377" s="15">
        <v>0</v>
      </c>
      <c r="L1377" s="4">
        <v>0</v>
      </c>
      <c r="M1377" s="3" t="s">
        <v>27</v>
      </c>
      <c r="N1377" s="4">
        <v>0</v>
      </c>
      <c r="P1377" s="4">
        <v>0</v>
      </c>
      <c r="R1377" s="11">
        <f t="shared" si="105"/>
        <v>0</v>
      </c>
      <c r="S1377" s="12">
        <f t="shared" si="106"/>
        <v>0</v>
      </c>
      <c r="T1377" s="11">
        <f t="shared" si="107"/>
        <v>0</v>
      </c>
      <c r="U1377" s="12">
        <f t="shared" si="108"/>
        <v>0</v>
      </c>
      <c r="V1377" s="13">
        <f t="shared" si="109"/>
        <v>0</v>
      </c>
    </row>
    <row r="1378" spans="1:22" ht="15" x14ac:dyDescent="0.25">
      <c r="A1378" s="1" t="s">
        <v>1184</v>
      </c>
      <c r="B1378" s="14" t="s">
        <v>790</v>
      </c>
      <c r="C1378" s="14" t="s">
        <v>426</v>
      </c>
      <c r="D1378" s="1" t="s">
        <v>61</v>
      </c>
      <c r="E1378" s="1" t="s">
        <v>26</v>
      </c>
      <c r="F1378" s="14">
        <v>34</v>
      </c>
      <c r="G1378" s="15">
        <v>43</v>
      </c>
      <c r="H1378" s="15">
        <v>4</v>
      </c>
      <c r="I1378" s="15">
        <v>6</v>
      </c>
      <c r="J1378" s="15">
        <v>10</v>
      </c>
      <c r="K1378" s="15">
        <v>42</v>
      </c>
      <c r="L1378" s="4">
        <v>2</v>
      </c>
      <c r="M1378" s="3">
        <v>5.88</v>
      </c>
      <c r="N1378" s="4">
        <v>0</v>
      </c>
      <c r="O1378" s="3">
        <v>0</v>
      </c>
      <c r="P1378" s="4">
        <v>2</v>
      </c>
      <c r="Q1378" s="3">
        <v>14.29</v>
      </c>
      <c r="R1378" s="11">
        <f t="shared" si="105"/>
        <v>48.009406701798987</v>
      </c>
      <c r="S1378" s="12">
        <f t="shared" si="106"/>
        <v>1.143081111947595</v>
      </c>
      <c r="T1378" s="11">
        <f t="shared" si="107"/>
        <v>90.00940670179898</v>
      </c>
      <c r="U1378" s="12">
        <f t="shared" si="108"/>
        <v>1.1164978302743951</v>
      </c>
      <c r="V1378" s="13">
        <f t="shared" si="109"/>
        <v>0</v>
      </c>
    </row>
    <row r="1379" spans="1:22" ht="15" x14ac:dyDescent="0.25">
      <c r="A1379" s="1" t="s">
        <v>1184</v>
      </c>
      <c r="B1379" s="14" t="s">
        <v>791</v>
      </c>
      <c r="C1379" s="14" t="s">
        <v>136</v>
      </c>
      <c r="D1379" s="1" t="s">
        <v>104</v>
      </c>
      <c r="E1379" s="1" t="s">
        <v>26</v>
      </c>
      <c r="F1379" s="14">
        <v>35</v>
      </c>
      <c r="G1379" s="15">
        <v>79</v>
      </c>
      <c r="H1379" s="15">
        <v>14</v>
      </c>
      <c r="I1379" s="15">
        <v>7</v>
      </c>
      <c r="J1379" s="15">
        <v>21</v>
      </c>
      <c r="K1379" s="15">
        <v>88</v>
      </c>
      <c r="L1379" s="4">
        <v>3</v>
      </c>
      <c r="M1379" s="3">
        <v>7.25</v>
      </c>
      <c r="N1379" s="4">
        <v>0</v>
      </c>
      <c r="O1379" s="3">
        <v>33.33</v>
      </c>
      <c r="P1379" s="4">
        <v>0</v>
      </c>
      <c r="Q1379" s="3">
        <v>3.13</v>
      </c>
      <c r="R1379" s="11">
        <f t="shared" si="105"/>
        <v>41.379310344827587</v>
      </c>
      <c r="S1379" s="12">
        <f t="shared" si="106"/>
        <v>0.47021943573667713</v>
      </c>
      <c r="T1379" s="11">
        <f t="shared" si="107"/>
        <v>129.37931034482759</v>
      </c>
      <c r="U1379" s="12">
        <f t="shared" si="108"/>
        <v>0.52378873854212138</v>
      </c>
      <c r="V1379" s="13">
        <f t="shared" si="109"/>
        <v>0</v>
      </c>
    </row>
    <row r="1380" spans="1:22" ht="15" x14ac:dyDescent="0.25">
      <c r="A1380" s="1" t="s">
        <v>1184</v>
      </c>
      <c r="B1380" s="14" t="s">
        <v>791</v>
      </c>
      <c r="C1380" s="14" t="s">
        <v>426</v>
      </c>
      <c r="D1380" s="1" t="s">
        <v>104</v>
      </c>
      <c r="E1380" s="1" t="s">
        <v>39</v>
      </c>
      <c r="F1380" s="14">
        <v>36</v>
      </c>
      <c r="G1380" s="15">
        <v>82</v>
      </c>
      <c r="H1380" s="15">
        <v>14</v>
      </c>
      <c r="I1380" s="15">
        <v>45</v>
      </c>
      <c r="J1380" s="15">
        <v>59</v>
      </c>
      <c r="K1380" s="15">
        <v>178</v>
      </c>
      <c r="L1380" s="4">
        <v>6</v>
      </c>
      <c r="M1380" s="3">
        <v>8.2799999999999994</v>
      </c>
      <c r="N1380" s="4">
        <v>13</v>
      </c>
      <c r="O1380" s="3">
        <v>13.57</v>
      </c>
      <c r="P1380" s="4">
        <v>3</v>
      </c>
      <c r="Q1380" s="3">
        <v>9.43</v>
      </c>
      <c r="R1380" s="11">
        <f t="shared" si="105"/>
        <v>200.07668757601357</v>
      </c>
      <c r="S1380" s="12">
        <f t="shared" si="106"/>
        <v>1.1240263346967054</v>
      </c>
      <c r="T1380" s="11">
        <f t="shared" si="107"/>
        <v>378.07668757601357</v>
      </c>
      <c r="U1380" s="12">
        <f t="shared" si="108"/>
        <v>2.4399596045855314</v>
      </c>
      <c r="V1380" s="13">
        <f t="shared" si="109"/>
        <v>1</v>
      </c>
    </row>
    <row r="1381" spans="1:22" ht="15" x14ac:dyDescent="0.25">
      <c r="A1381" s="1" t="s">
        <v>1184</v>
      </c>
      <c r="B1381" s="14" t="s">
        <v>792</v>
      </c>
      <c r="C1381" s="14" t="s">
        <v>793</v>
      </c>
      <c r="D1381" s="1" t="s">
        <v>98</v>
      </c>
      <c r="E1381" s="1" t="s">
        <v>26</v>
      </c>
      <c r="F1381" s="14">
        <v>24</v>
      </c>
      <c r="G1381" s="15">
        <v>59</v>
      </c>
      <c r="H1381" s="15">
        <v>9</v>
      </c>
      <c r="I1381" s="15">
        <v>24</v>
      </c>
      <c r="J1381" s="15">
        <v>33</v>
      </c>
      <c r="K1381" s="15">
        <v>101</v>
      </c>
      <c r="L1381" s="4">
        <v>4</v>
      </c>
      <c r="M1381" s="3">
        <v>6.8</v>
      </c>
      <c r="N1381" s="4">
        <v>3</v>
      </c>
      <c r="O1381" s="3">
        <v>12.79</v>
      </c>
      <c r="P1381" s="4">
        <v>1</v>
      </c>
      <c r="Q1381" s="3">
        <v>16.670000000000002</v>
      </c>
      <c r="R1381" s="11">
        <f t="shared" si="105"/>
        <v>88.278154514891071</v>
      </c>
      <c r="S1381" s="12">
        <f t="shared" si="106"/>
        <v>0.87404113381080273</v>
      </c>
      <c r="T1381" s="11">
        <f t="shared" si="107"/>
        <v>189.27815451489107</v>
      </c>
      <c r="U1381" s="12">
        <f t="shared" si="108"/>
        <v>1.496239907032052</v>
      </c>
      <c r="V1381" s="13">
        <f t="shared" si="109"/>
        <v>0</v>
      </c>
    </row>
    <row r="1382" spans="1:22" ht="15" x14ac:dyDescent="0.25">
      <c r="A1382" s="1" t="s">
        <v>1184</v>
      </c>
      <c r="B1382" s="14" t="s">
        <v>794</v>
      </c>
      <c r="C1382" s="14" t="s">
        <v>338</v>
      </c>
      <c r="D1382" s="1" t="s">
        <v>84</v>
      </c>
      <c r="E1382" s="1" t="s">
        <v>26</v>
      </c>
      <c r="F1382" s="14">
        <v>24</v>
      </c>
      <c r="G1382" s="15">
        <v>1</v>
      </c>
      <c r="H1382" s="15">
        <v>0</v>
      </c>
      <c r="I1382" s="15">
        <v>0</v>
      </c>
      <c r="J1382" s="15">
        <v>0</v>
      </c>
      <c r="K1382" s="15">
        <v>1</v>
      </c>
      <c r="L1382" s="4">
        <v>0</v>
      </c>
      <c r="M1382" s="3">
        <v>0</v>
      </c>
      <c r="N1382" s="4">
        <v>0</v>
      </c>
      <c r="P1382" s="4">
        <v>0</v>
      </c>
      <c r="R1382" s="11">
        <f t="shared" si="105"/>
        <v>0</v>
      </c>
      <c r="S1382" s="12">
        <f t="shared" si="106"/>
        <v>0</v>
      </c>
      <c r="T1382" s="11">
        <f t="shared" si="107"/>
        <v>1</v>
      </c>
      <c r="U1382" s="12">
        <f t="shared" si="108"/>
        <v>0</v>
      </c>
      <c r="V1382" s="13">
        <f t="shared" si="109"/>
        <v>0</v>
      </c>
    </row>
    <row r="1383" spans="1:22" ht="15" x14ac:dyDescent="0.25">
      <c r="A1383" s="1" t="s">
        <v>1184</v>
      </c>
      <c r="B1383" s="14" t="s">
        <v>797</v>
      </c>
      <c r="C1383" s="14" t="s">
        <v>634</v>
      </c>
      <c r="D1383" s="1" t="s">
        <v>203</v>
      </c>
      <c r="E1383" s="1" t="s">
        <v>31</v>
      </c>
      <c r="F1383" s="14">
        <v>24</v>
      </c>
      <c r="G1383" s="15">
        <v>64</v>
      </c>
      <c r="H1383" s="15">
        <v>9</v>
      </c>
      <c r="I1383" s="15">
        <v>20</v>
      </c>
      <c r="J1383" s="15">
        <v>29</v>
      </c>
      <c r="K1383" s="15">
        <v>77</v>
      </c>
      <c r="L1383" s="4">
        <v>9</v>
      </c>
      <c r="M1383" s="3">
        <v>9.44</v>
      </c>
      <c r="N1383" s="4">
        <v>7</v>
      </c>
      <c r="O1383" s="3">
        <v>17.579999999999998</v>
      </c>
      <c r="P1383" s="4">
        <v>0</v>
      </c>
      <c r="Q1383" s="3">
        <v>0</v>
      </c>
      <c r="R1383" s="11">
        <f t="shared" si="105"/>
        <v>135.15695802240606</v>
      </c>
      <c r="S1383" s="12">
        <f t="shared" si="106"/>
        <v>1.7552851691221567</v>
      </c>
      <c r="T1383" s="11">
        <f t="shared" si="107"/>
        <v>212.15695802240606</v>
      </c>
      <c r="U1383" s="12">
        <f t="shared" si="108"/>
        <v>2.1118274691000947</v>
      </c>
      <c r="V1383" s="13">
        <f t="shared" si="109"/>
        <v>0</v>
      </c>
    </row>
    <row r="1384" spans="1:22" ht="15" x14ac:dyDescent="0.25">
      <c r="A1384" s="1" t="s">
        <v>1184</v>
      </c>
      <c r="B1384" s="14" t="s">
        <v>1299</v>
      </c>
      <c r="C1384" s="14" t="s">
        <v>1300</v>
      </c>
      <c r="D1384" s="1" t="s">
        <v>181</v>
      </c>
      <c r="E1384" s="1" t="s">
        <v>39</v>
      </c>
      <c r="F1384" s="14">
        <v>28</v>
      </c>
      <c r="G1384" s="15">
        <v>6</v>
      </c>
      <c r="H1384" s="15">
        <v>1</v>
      </c>
      <c r="I1384" s="15">
        <v>2</v>
      </c>
      <c r="J1384" s="15">
        <v>3</v>
      </c>
      <c r="K1384" s="15">
        <v>10</v>
      </c>
      <c r="L1384" s="4">
        <v>0</v>
      </c>
      <c r="M1384" s="3">
        <v>6.06</v>
      </c>
      <c r="N1384" s="4">
        <v>0</v>
      </c>
      <c r="O1384" s="3">
        <v>7.14</v>
      </c>
      <c r="P1384" s="4">
        <v>0</v>
      </c>
      <c r="Q1384" s="3" t="s">
        <v>27</v>
      </c>
      <c r="R1384" s="11">
        <f t="shared" si="105"/>
        <v>0</v>
      </c>
      <c r="S1384" s="12">
        <f t="shared" si="106"/>
        <v>0</v>
      </c>
      <c r="T1384" s="11">
        <f t="shared" si="107"/>
        <v>10</v>
      </c>
      <c r="U1384" s="12">
        <f t="shared" si="108"/>
        <v>0</v>
      </c>
      <c r="V1384" s="13">
        <f t="shared" si="109"/>
        <v>1</v>
      </c>
    </row>
    <row r="1385" spans="1:22" ht="15" x14ac:dyDescent="0.25">
      <c r="A1385" s="1" t="s">
        <v>1184</v>
      </c>
      <c r="B1385" s="14" t="s">
        <v>798</v>
      </c>
      <c r="C1385" s="14" t="s">
        <v>185</v>
      </c>
      <c r="D1385" s="1" t="s">
        <v>89</v>
      </c>
      <c r="E1385" s="1" t="s">
        <v>39</v>
      </c>
      <c r="F1385" s="14">
        <v>22</v>
      </c>
      <c r="G1385" s="15">
        <v>80</v>
      </c>
      <c r="H1385" s="15">
        <v>6</v>
      </c>
      <c r="I1385" s="15">
        <v>29</v>
      </c>
      <c r="J1385" s="15">
        <v>35</v>
      </c>
      <c r="K1385" s="15">
        <v>111</v>
      </c>
      <c r="L1385" s="4">
        <v>8</v>
      </c>
      <c r="M1385" s="3">
        <v>10.34</v>
      </c>
      <c r="N1385" s="4">
        <v>5</v>
      </c>
      <c r="O1385" s="3">
        <v>10.39</v>
      </c>
      <c r="P1385" s="4">
        <v>0</v>
      </c>
      <c r="Q1385" s="3">
        <v>0</v>
      </c>
      <c r="R1385" s="11">
        <f t="shared" si="105"/>
        <v>125.49263445173997</v>
      </c>
      <c r="S1385" s="12">
        <f t="shared" si="106"/>
        <v>1.1305642743399997</v>
      </c>
      <c r="T1385" s="11">
        <f t="shared" si="107"/>
        <v>236.49263445173997</v>
      </c>
      <c r="U1385" s="12">
        <f t="shared" si="108"/>
        <v>1.5686579306467496</v>
      </c>
      <c r="V1385" s="13">
        <f t="shared" si="109"/>
        <v>1</v>
      </c>
    </row>
    <row r="1386" spans="1:22" ht="15" x14ac:dyDescent="0.25">
      <c r="A1386" s="1" t="s">
        <v>1184</v>
      </c>
      <c r="B1386" s="14" t="s">
        <v>1301</v>
      </c>
      <c r="C1386" s="14" t="s">
        <v>566</v>
      </c>
      <c r="D1386" s="1" t="s">
        <v>162</v>
      </c>
      <c r="E1386" s="1" t="s">
        <v>31</v>
      </c>
      <c r="F1386" s="14">
        <v>21</v>
      </c>
      <c r="G1386" s="15">
        <v>38</v>
      </c>
      <c r="H1386" s="15">
        <v>1</v>
      </c>
      <c r="I1386" s="15">
        <v>3</v>
      </c>
      <c r="J1386" s="15">
        <v>4</v>
      </c>
      <c r="K1386" s="15">
        <v>33</v>
      </c>
      <c r="L1386" s="4">
        <v>3</v>
      </c>
      <c r="M1386" s="3">
        <v>2.89</v>
      </c>
      <c r="N1386" s="4">
        <v>0</v>
      </c>
      <c r="O1386" s="3">
        <v>20</v>
      </c>
      <c r="P1386" s="4">
        <v>0</v>
      </c>
      <c r="Q1386" s="3">
        <v>0</v>
      </c>
      <c r="R1386" s="11">
        <f t="shared" si="105"/>
        <v>103.80622837370241</v>
      </c>
      <c r="S1386" s="12">
        <f t="shared" si="106"/>
        <v>3.1456432840515882</v>
      </c>
      <c r="T1386" s="11">
        <f t="shared" si="107"/>
        <v>136.80622837370242</v>
      </c>
      <c r="U1386" s="12">
        <f t="shared" si="108"/>
        <v>2.7317428519395373</v>
      </c>
      <c r="V1386" s="13">
        <f t="shared" si="109"/>
        <v>0</v>
      </c>
    </row>
    <row r="1387" spans="1:22" ht="15" x14ac:dyDescent="0.25">
      <c r="A1387" s="1" t="s">
        <v>1184</v>
      </c>
      <c r="B1387" s="14" t="s">
        <v>799</v>
      </c>
      <c r="C1387" s="14" t="s">
        <v>800</v>
      </c>
      <c r="D1387" s="1" t="s">
        <v>104</v>
      </c>
      <c r="E1387" s="1" t="s">
        <v>31</v>
      </c>
      <c r="F1387" s="14">
        <v>22</v>
      </c>
      <c r="G1387" s="15">
        <v>50</v>
      </c>
      <c r="H1387" s="15">
        <v>4</v>
      </c>
      <c r="I1387" s="15">
        <v>5</v>
      </c>
      <c r="J1387" s="15">
        <v>9</v>
      </c>
      <c r="K1387" s="15">
        <v>56</v>
      </c>
      <c r="L1387" s="4">
        <v>4</v>
      </c>
      <c r="M1387" s="3">
        <v>5</v>
      </c>
      <c r="N1387" s="4">
        <v>0</v>
      </c>
      <c r="O1387" s="3">
        <v>0</v>
      </c>
      <c r="P1387" s="4">
        <v>0</v>
      </c>
      <c r="Q1387" s="3">
        <v>33.33</v>
      </c>
      <c r="R1387" s="11">
        <f t="shared" si="105"/>
        <v>80</v>
      </c>
      <c r="S1387" s="12">
        <f t="shared" si="106"/>
        <v>1.4285714285714286</v>
      </c>
      <c r="T1387" s="11">
        <f t="shared" si="107"/>
        <v>136</v>
      </c>
      <c r="U1387" s="12">
        <f t="shared" si="108"/>
        <v>1.6</v>
      </c>
      <c r="V1387" s="13">
        <f t="shared" si="109"/>
        <v>0</v>
      </c>
    </row>
    <row r="1388" spans="1:22" ht="15" x14ac:dyDescent="0.25">
      <c r="A1388" s="1" t="s">
        <v>1184</v>
      </c>
      <c r="B1388" s="14" t="s">
        <v>801</v>
      </c>
      <c r="C1388" s="14" t="s">
        <v>802</v>
      </c>
      <c r="D1388" s="1" t="s">
        <v>115</v>
      </c>
      <c r="E1388" s="1" t="s">
        <v>31</v>
      </c>
      <c r="F1388" s="14">
        <v>37</v>
      </c>
      <c r="G1388" s="15">
        <v>59</v>
      </c>
      <c r="H1388" s="15">
        <v>25</v>
      </c>
      <c r="I1388" s="15">
        <v>20</v>
      </c>
      <c r="J1388" s="15">
        <v>45</v>
      </c>
      <c r="K1388" s="15">
        <v>148</v>
      </c>
      <c r="L1388" s="4">
        <v>9</v>
      </c>
      <c r="M1388" s="3">
        <v>10</v>
      </c>
      <c r="N1388" s="4">
        <v>1</v>
      </c>
      <c r="O1388" s="3">
        <v>16.309999999999999</v>
      </c>
      <c r="P1388" s="4">
        <v>0</v>
      </c>
      <c r="Q1388" s="3" t="s">
        <v>27</v>
      </c>
      <c r="R1388" s="11">
        <f t="shared" si="105"/>
        <v>96.131207847946044</v>
      </c>
      <c r="S1388" s="12">
        <f t="shared" si="106"/>
        <v>0.64953518816179756</v>
      </c>
      <c r="T1388" s="11">
        <f t="shared" si="107"/>
        <v>244.13120784794603</v>
      </c>
      <c r="U1388" s="12">
        <f t="shared" si="108"/>
        <v>1.6293425058973905</v>
      </c>
      <c r="V1388" s="13">
        <f t="shared" si="109"/>
        <v>0</v>
      </c>
    </row>
    <row r="1389" spans="1:22" ht="15" x14ac:dyDescent="0.25">
      <c r="A1389" s="1" t="s">
        <v>1184</v>
      </c>
      <c r="B1389" s="14" t="s">
        <v>805</v>
      </c>
      <c r="C1389" s="14" t="s">
        <v>514</v>
      </c>
      <c r="D1389" s="1" t="s">
        <v>143</v>
      </c>
      <c r="E1389" s="1" t="s">
        <v>26</v>
      </c>
      <c r="F1389" s="14">
        <v>26</v>
      </c>
      <c r="G1389" s="15">
        <v>42</v>
      </c>
      <c r="H1389" s="15">
        <v>4</v>
      </c>
      <c r="I1389" s="15">
        <v>3</v>
      </c>
      <c r="J1389" s="15">
        <v>7</v>
      </c>
      <c r="K1389" s="15">
        <v>56</v>
      </c>
      <c r="L1389" s="4">
        <v>3</v>
      </c>
      <c r="M1389" s="3">
        <v>6.28</v>
      </c>
      <c r="N1389" s="4">
        <v>0</v>
      </c>
      <c r="O1389" s="3">
        <v>0</v>
      </c>
      <c r="P1389" s="4">
        <v>0</v>
      </c>
      <c r="Q1389" s="3">
        <v>16.670000000000002</v>
      </c>
      <c r="R1389" s="11">
        <f t="shared" si="105"/>
        <v>47.770700636942671</v>
      </c>
      <c r="S1389" s="12">
        <f t="shared" si="106"/>
        <v>0.85304822565969052</v>
      </c>
      <c r="T1389" s="11">
        <f t="shared" si="107"/>
        <v>103.77070063694268</v>
      </c>
      <c r="U1389" s="12">
        <f t="shared" si="108"/>
        <v>1.1373976342129208</v>
      </c>
      <c r="V1389" s="13">
        <f t="shared" si="109"/>
        <v>0</v>
      </c>
    </row>
    <row r="1390" spans="1:22" ht="15" x14ac:dyDescent="0.25">
      <c r="A1390" s="1" t="s">
        <v>1184</v>
      </c>
      <c r="B1390" s="14" t="s">
        <v>807</v>
      </c>
      <c r="C1390" s="14" t="s">
        <v>808</v>
      </c>
      <c r="D1390" s="1" t="s">
        <v>35</v>
      </c>
      <c r="E1390" s="1" t="s">
        <v>39</v>
      </c>
      <c r="F1390" s="14">
        <v>41</v>
      </c>
      <c r="G1390" s="15">
        <v>57</v>
      </c>
      <c r="H1390" s="15">
        <v>2</v>
      </c>
      <c r="I1390" s="15">
        <v>15</v>
      </c>
      <c r="J1390" s="15">
        <v>17</v>
      </c>
      <c r="K1390" s="15">
        <v>34</v>
      </c>
      <c r="L1390" s="4">
        <v>6</v>
      </c>
      <c r="M1390" s="3">
        <v>7.14</v>
      </c>
      <c r="N1390" s="4">
        <v>0</v>
      </c>
      <c r="O1390" s="3">
        <v>13.51</v>
      </c>
      <c r="P1390" s="4">
        <v>0</v>
      </c>
      <c r="Q1390" s="3">
        <v>9.09</v>
      </c>
      <c r="R1390" s="11">
        <f t="shared" si="105"/>
        <v>84.033613445378165</v>
      </c>
      <c r="S1390" s="12">
        <f t="shared" si="106"/>
        <v>2.4715768660405342</v>
      </c>
      <c r="T1390" s="11">
        <f t="shared" si="107"/>
        <v>118.03361344537817</v>
      </c>
      <c r="U1390" s="12">
        <f t="shared" si="108"/>
        <v>1.4742739200943538</v>
      </c>
      <c r="V1390" s="13">
        <f t="shared" si="109"/>
        <v>1</v>
      </c>
    </row>
    <row r="1391" spans="1:22" ht="15" x14ac:dyDescent="0.25">
      <c r="A1391" s="1" t="s">
        <v>1184</v>
      </c>
      <c r="B1391" s="14" t="s">
        <v>809</v>
      </c>
      <c r="C1391" s="14" t="s">
        <v>810</v>
      </c>
      <c r="D1391" s="1" t="s">
        <v>58</v>
      </c>
      <c r="E1391" s="1" t="s">
        <v>39</v>
      </c>
      <c r="F1391" s="14">
        <v>30</v>
      </c>
      <c r="G1391" s="15">
        <v>19</v>
      </c>
      <c r="H1391" s="15">
        <v>0</v>
      </c>
      <c r="I1391" s="15">
        <v>1</v>
      </c>
      <c r="J1391" s="15">
        <v>1</v>
      </c>
      <c r="K1391" s="15">
        <v>9</v>
      </c>
      <c r="L1391" s="4">
        <v>1</v>
      </c>
      <c r="M1391" s="3">
        <v>8.75</v>
      </c>
      <c r="N1391" s="4">
        <v>0</v>
      </c>
      <c r="O1391" s="3">
        <v>0</v>
      </c>
      <c r="P1391" s="4">
        <v>0</v>
      </c>
      <c r="Q1391" s="3" t="s">
        <v>27</v>
      </c>
      <c r="R1391" s="11">
        <f t="shared" si="105"/>
        <v>11.428571428571429</v>
      </c>
      <c r="S1391" s="12">
        <f t="shared" si="106"/>
        <v>1.2698412698412698</v>
      </c>
      <c r="T1391" s="11">
        <f t="shared" si="107"/>
        <v>20.428571428571431</v>
      </c>
      <c r="U1391" s="12">
        <f t="shared" si="108"/>
        <v>0.60150375939849621</v>
      </c>
      <c r="V1391" s="13">
        <f t="shared" si="109"/>
        <v>1</v>
      </c>
    </row>
    <row r="1392" spans="1:22" ht="15" x14ac:dyDescent="0.25">
      <c r="A1392" s="1" t="s">
        <v>1184</v>
      </c>
      <c r="B1392" s="14" t="s">
        <v>811</v>
      </c>
      <c r="C1392" s="14" t="s">
        <v>228</v>
      </c>
      <c r="D1392" s="1" t="s">
        <v>82</v>
      </c>
      <c r="E1392" s="1" t="s">
        <v>26</v>
      </c>
      <c r="F1392" s="14">
        <v>37</v>
      </c>
      <c r="G1392" s="15">
        <v>72</v>
      </c>
      <c r="H1392" s="15">
        <v>9</v>
      </c>
      <c r="I1392" s="15">
        <v>24</v>
      </c>
      <c r="J1392" s="15">
        <v>33</v>
      </c>
      <c r="K1392" s="15">
        <v>87</v>
      </c>
      <c r="L1392" s="4">
        <v>10</v>
      </c>
      <c r="M1392" s="3">
        <v>7.55</v>
      </c>
      <c r="N1392" s="4">
        <v>5</v>
      </c>
      <c r="O1392" s="3">
        <v>10.37</v>
      </c>
      <c r="P1392" s="4">
        <v>0</v>
      </c>
      <c r="Q1392" s="3" t="s">
        <v>27</v>
      </c>
      <c r="R1392" s="11">
        <f t="shared" si="105"/>
        <v>180.66633884038907</v>
      </c>
      <c r="S1392" s="12">
        <f t="shared" si="106"/>
        <v>2.0766245843722881</v>
      </c>
      <c r="T1392" s="11">
        <f t="shared" si="107"/>
        <v>267.66633884038907</v>
      </c>
      <c r="U1392" s="12">
        <f t="shared" si="108"/>
        <v>2.5092547061165149</v>
      </c>
      <c r="V1392" s="13">
        <f t="shared" si="109"/>
        <v>0</v>
      </c>
    </row>
    <row r="1393" spans="1:22" ht="15" x14ac:dyDescent="0.25">
      <c r="A1393" s="1" t="s">
        <v>1184</v>
      </c>
      <c r="B1393" s="14" t="s">
        <v>812</v>
      </c>
      <c r="C1393" s="14" t="s">
        <v>114</v>
      </c>
      <c r="D1393" s="1" t="s">
        <v>67</v>
      </c>
      <c r="E1393" s="1" t="s">
        <v>31</v>
      </c>
      <c r="F1393" s="14">
        <v>25</v>
      </c>
      <c r="G1393" s="15">
        <v>76</v>
      </c>
      <c r="H1393" s="15">
        <v>5</v>
      </c>
      <c r="I1393" s="15">
        <v>5</v>
      </c>
      <c r="J1393" s="15">
        <v>10</v>
      </c>
      <c r="K1393" s="15">
        <v>83</v>
      </c>
      <c r="L1393" s="4">
        <v>2</v>
      </c>
      <c r="M1393" s="3">
        <v>3.36</v>
      </c>
      <c r="N1393" s="4">
        <v>0</v>
      </c>
      <c r="O1393" s="3">
        <v>0</v>
      </c>
      <c r="P1393" s="4">
        <v>2</v>
      </c>
      <c r="Q1393" s="3">
        <v>14.29</v>
      </c>
      <c r="R1393" s="11">
        <f t="shared" si="105"/>
        <v>73.519610783431645</v>
      </c>
      <c r="S1393" s="12">
        <f t="shared" si="106"/>
        <v>0.88577844317387522</v>
      </c>
      <c r="T1393" s="11">
        <f t="shared" si="107"/>
        <v>156.51961078343163</v>
      </c>
      <c r="U1393" s="12">
        <f t="shared" si="108"/>
        <v>0.96736329978199531</v>
      </c>
      <c r="V1393" s="13">
        <f t="shared" si="109"/>
        <v>0</v>
      </c>
    </row>
    <row r="1394" spans="1:22" ht="15" x14ac:dyDescent="0.25">
      <c r="A1394" s="1" t="s">
        <v>1184</v>
      </c>
      <c r="B1394" s="14" t="s">
        <v>813</v>
      </c>
      <c r="C1394" s="14" t="s">
        <v>306</v>
      </c>
      <c r="D1394" s="1" t="s">
        <v>134</v>
      </c>
      <c r="E1394" s="1" t="s">
        <v>39</v>
      </c>
      <c r="F1394" s="14">
        <v>25</v>
      </c>
      <c r="G1394" s="15">
        <v>77</v>
      </c>
      <c r="H1394" s="15">
        <v>0</v>
      </c>
      <c r="I1394" s="15">
        <v>10</v>
      </c>
      <c r="J1394" s="15">
        <v>10</v>
      </c>
      <c r="K1394" s="15">
        <v>39</v>
      </c>
      <c r="L1394" s="4">
        <v>5</v>
      </c>
      <c r="M1394" s="3">
        <v>9.69</v>
      </c>
      <c r="N1394" s="4">
        <v>0</v>
      </c>
      <c r="O1394" s="3">
        <v>33.33</v>
      </c>
      <c r="P1394" s="4">
        <v>0</v>
      </c>
      <c r="Q1394" s="3">
        <v>0</v>
      </c>
      <c r="R1394" s="11">
        <f t="shared" si="105"/>
        <v>51.59958720330237</v>
      </c>
      <c r="S1394" s="12">
        <f t="shared" si="106"/>
        <v>1.3230663385462147</v>
      </c>
      <c r="T1394" s="11">
        <f t="shared" si="107"/>
        <v>90.599587203302377</v>
      </c>
      <c r="U1394" s="12">
        <f t="shared" si="108"/>
        <v>0.67012450913379706</v>
      </c>
      <c r="V1394" s="13">
        <f t="shared" si="109"/>
        <v>1</v>
      </c>
    </row>
    <row r="1395" spans="1:22" ht="15" x14ac:dyDescent="0.25">
      <c r="A1395" s="1" t="s">
        <v>1184</v>
      </c>
      <c r="B1395" s="14" t="s">
        <v>814</v>
      </c>
      <c r="C1395" s="14" t="s">
        <v>101</v>
      </c>
      <c r="D1395" s="1" t="s">
        <v>110</v>
      </c>
      <c r="E1395" s="1" t="s">
        <v>39</v>
      </c>
      <c r="F1395" s="14">
        <v>24</v>
      </c>
      <c r="G1395" s="15">
        <v>37</v>
      </c>
      <c r="H1395" s="15">
        <v>0</v>
      </c>
      <c r="I1395" s="15">
        <v>5</v>
      </c>
      <c r="J1395" s="15">
        <v>5</v>
      </c>
      <c r="K1395" s="15">
        <v>14</v>
      </c>
      <c r="L1395" s="4">
        <v>1</v>
      </c>
      <c r="M1395" s="3">
        <v>5.88</v>
      </c>
      <c r="N1395" s="4">
        <v>0</v>
      </c>
      <c r="O1395" s="3">
        <v>0</v>
      </c>
      <c r="P1395" s="4">
        <v>0</v>
      </c>
      <c r="Q1395" s="3">
        <v>0</v>
      </c>
      <c r="R1395" s="11">
        <f t="shared" si="105"/>
        <v>17.006802721088437</v>
      </c>
      <c r="S1395" s="12">
        <f t="shared" si="106"/>
        <v>1.2147716229348884</v>
      </c>
      <c r="T1395" s="11">
        <f t="shared" si="107"/>
        <v>31.006802721088437</v>
      </c>
      <c r="U1395" s="12">
        <f t="shared" si="108"/>
        <v>0.45964331678617398</v>
      </c>
      <c r="V1395" s="13">
        <f t="shared" si="109"/>
        <v>1</v>
      </c>
    </row>
    <row r="1396" spans="1:22" ht="15" x14ac:dyDescent="0.25">
      <c r="A1396" s="1" t="s">
        <v>1184</v>
      </c>
      <c r="B1396" s="14" t="s">
        <v>815</v>
      </c>
      <c r="C1396" s="14" t="s">
        <v>71</v>
      </c>
      <c r="D1396" s="1" t="s">
        <v>55</v>
      </c>
      <c r="E1396" s="1" t="s">
        <v>39</v>
      </c>
      <c r="F1396" s="14">
        <v>37</v>
      </c>
      <c r="G1396" s="15">
        <v>82</v>
      </c>
      <c r="H1396" s="15">
        <v>0</v>
      </c>
      <c r="I1396" s="15">
        <v>12</v>
      </c>
      <c r="J1396" s="15">
        <v>12</v>
      </c>
      <c r="K1396" s="15">
        <v>32</v>
      </c>
      <c r="L1396" s="4">
        <v>2</v>
      </c>
      <c r="M1396" s="3">
        <v>7.43</v>
      </c>
      <c r="N1396" s="4">
        <v>0</v>
      </c>
      <c r="O1396" s="3">
        <v>16.670000000000002</v>
      </c>
      <c r="P1396" s="4">
        <v>0</v>
      </c>
      <c r="Q1396" s="3">
        <v>3.33</v>
      </c>
      <c r="R1396" s="11">
        <f t="shared" si="105"/>
        <v>26.91790040376851</v>
      </c>
      <c r="S1396" s="12">
        <f t="shared" si="106"/>
        <v>0.84118438761776593</v>
      </c>
      <c r="T1396" s="11">
        <f t="shared" si="107"/>
        <v>58.917900403768513</v>
      </c>
      <c r="U1396" s="12">
        <f t="shared" si="108"/>
        <v>0.32826707809473793</v>
      </c>
      <c r="V1396" s="13">
        <f t="shared" si="109"/>
        <v>1</v>
      </c>
    </row>
    <row r="1397" spans="1:22" ht="15" x14ac:dyDescent="0.25">
      <c r="A1397" s="1" t="s">
        <v>1184</v>
      </c>
      <c r="B1397" s="14" t="s">
        <v>1302</v>
      </c>
      <c r="C1397" s="14" t="s">
        <v>1131</v>
      </c>
      <c r="D1397" s="1" t="s">
        <v>58</v>
      </c>
      <c r="E1397" s="1" t="s">
        <v>39</v>
      </c>
      <c r="F1397" s="14">
        <v>23</v>
      </c>
      <c r="G1397" s="15">
        <v>3</v>
      </c>
      <c r="H1397" s="15">
        <v>0</v>
      </c>
      <c r="I1397" s="15">
        <v>0</v>
      </c>
      <c r="J1397" s="15">
        <v>0</v>
      </c>
      <c r="K1397" s="15">
        <v>1</v>
      </c>
      <c r="L1397" s="4">
        <v>0</v>
      </c>
      <c r="M1397" s="3">
        <v>0</v>
      </c>
      <c r="N1397" s="4">
        <v>0</v>
      </c>
      <c r="O1397" s="3" t="s">
        <v>27</v>
      </c>
      <c r="P1397" s="4">
        <v>0</v>
      </c>
      <c r="Q1397" s="3" t="s">
        <v>27</v>
      </c>
      <c r="R1397" s="11">
        <f t="shared" si="105"/>
        <v>0</v>
      </c>
      <c r="S1397" s="12">
        <f t="shared" si="106"/>
        <v>0</v>
      </c>
      <c r="T1397" s="11">
        <f t="shared" si="107"/>
        <v>1</v>
      </c>
      <c r="U1397" s="12">
        <f t="shared" si="108"/>
        <v>0</v>
      </c>
      <c r="V1397" s="13">
        <f t="shared" si="109"/>
        <v>1</v>
      </c>
    </row>
    <row r="1398" spans="1:22" ht="15" x14ac:dyDescent="0.25">
      <c r="A1398" s="1" t="s">
        <v>1184</v>
      </c>
      <c r="B1398" s="14" t="s">
        <v>1303</v>
      </c>
      <c r="C1398" s="14" t="s">
        <v>257</v>
      </c>
      <c r="D1398" s="1" t="s">
        <v>61</v>
      </c>
      <c r="E1398" s="1" t="s">
        <v>26</v>
      </c>
      <c r="F1398" s="14">
        <v>22</v>
      </c>
      <c r="G1398" s="15">
        <v>11</v>
      </c>
      <c r="H1398" s="15">
        <v>3</v>
      </c>
      <c r="I1398" s="15">
        <v>2</v>
      </c>
      <c r="J1398" s="15">
        <v>5</v>
      </c>
      <c r="K1398" s="15">
        <v>6</v>
      </c>
      <c r="L1398" s="4">
        <v>1</v>
      </c>
      <c r="M1398" s="3">
        <v>10.29</v>
      </c>
      <c r="N1398" s="4">
        <v>0</v>
      </c>
      <c r="O1398" s="3">
        <v>0</v>
      </c>
      <c r="P1398" s="4">
        <v>0</v>
      </c>
      <c r="Q1398" s="3" t="s">
        <v>27</v>
      </c>
      <c r="R1398" s="11">
        <f t="shared" si="105"/>
        <v>9.7181729834791071</v>
      </c>
      <c r="S1398" s="12">
        <f t="shared" si="106"/>
        <v>1.6196954972465178</v>
      </c>
      <c r="T1398" s="11">
        <f t="shared" si="107"/>
        <v>15.718172983479107</v>
      </c>
      <c r="U1398" s="12">
        <f t="shared" si="108"/>
        <v>0.88347027122537336</v>
      </c>
      <c r="V1398" s="13">
        <f t="shared" si="109"/>
        <v>0</v>
      </c>
    </row>
    <row r="1399" spans="1:22" ht="15" x14ac:dyDescent="0.25">
      <c r="A1399" s="1" t="s">
        <v>1184</v>
      </c>
      <c r="B1399" s="14" t="s">
        <v>816</v>
      </c>
      <c r="C1399" s="14" t="s">
        <v>335</v>
      </c>
      <c r="D1399" s="1" t="s">
        <v>203</v>
      </c>
      <c r="E1399" s="1" t="s">
        <v>31</v>
      </c>
      <c r="F1399" s="14">
        <v>23</v>
      </c>
      <c r="G1399" s="15">
        <v>81</v>
      </c>
      <c r="H1399" s="15">
        <v>16</v>
      </c>
      <c r="I1399" s="15">
        <v>27</v>
      </c>
      <c r="J1399" s="15">
        <v>43</v>
      </c>
      <c r="K1399" s="15">
        <v>259</v>
      </c>
      <c r="L1399" s="4">
        <v>12</v>
      </c>
      <c r="M1399" s="3">
        <v>7.57</v>
      </c>
      <c r="N1399" s="4">
        <v>2</v>
      </c>
      <c r="O1399" s="3">
        <v>10.27</v>
      </c>
      <c r="P1399" s="4">
        <v>0</v>
      </c>
      <c r="Q1399" s="3">
        <v>4.76</v>
      </c>
      <c r="R1399" s="11">
        <f t="shared" si="105"/>
        <v>177.99467225081324</v>
      </c>
      <c r="S1399" s="12">
        <f t="shared" si="106"/>
        <v>0.68723811679850666</v>
      </c>
      <c r="T1399" s="11">
        <f t="shared" si="107"/>
        <v>436.99467225081321</v>
      </c>
      <c r="U1399" s="12">
        <f t="shared" si="108"/>
        <v>2.1974650895162129</v>
      </c>
      <c r="V1399" s="13">
        <f t="shared" si="109"/>
        <v>0</v>
      </c>
    </row>
    <row r="1400" spans="1:22" ht="15" x14ac:dyDescent="0.25">
      <c r="A1400" s="1" t="s">
        <v>1184</v>
      </c>
      <c r="B1400" s="14" t="s">
        <v>817</v>
      </c>
      <c r="C1400" s="14" t="s">
        <v>173</v>
      </c>
      <c r="D1400" s="1" t="s">
        <v>64</v>
      </c>
      <c r="E1400" s="1" t="s">
        <v>39</v>
      </c>
      <c r="F1400" s="14">
        <v>27</v>
      </c>
      <c r="G1400" s="15">
        <v>82</v>
      </c>
      <c r="H1400" s="15">
        <v>7</v>
      </c>
      <c r="I1400" s="15">
        <v>22</v>
      </c>
      <c r="J1400" s="15">
        <v>29</v>
      </c>
      <c r="K1400" s="15">
        <v>108</v>
      </c>
      <c r="L1400" s="4">
        <v>5</v>
      </c>
      <c r="M1400" s="3">
        <v>8.52</v>
      </c>
      <c r="N1400" s="4">
        <v>3</v>
      </c>
      <c r="O1400" s="3">
        <v>8.75</v>
      </c>
      <c r="P1400" s="4">
        <v>0</v>
      </c>
      <c r="Q1400" s="3">
        <v>13.89</v>
      </c>
      <c r="R1400" s="11">
        <f t="shared" si="105"/>
        <v>92.971160295103957</v>
      </c>
      <c r="S1400" s="12">
        <f t="shared" si="106"/>
        <v>0.86084407680651809</v>
      </c>
      <c r="T1400" s="11">
        <f t="shared" si="107"/>
        <v>200.97116029510397</v>
      </c>
      <c r="U1400" s="12">
        <f t="shared" si="108"/>
        <v>1.1337946377451702</v>
      </c>
      <c r="V1400" s="13">
        <f t="shared" si="109"/>
        <v>1</v>
      </c>
    </row>
    <row r="1401" spans="1:22" ht="15" x14ac:dyDescent="0.25">
      <c r="A1401" s="1" t="s">
        <v>1184</v>
      </c>
      <c r="B1401" s="14" t="s">
        <v>818</v>
      </c>
      <c r="C1401" s="14" t="s">
        <v>804</v>
      </c>
      <c r="D1401" s="1" t="s">
        <v>134</v>
      </c>
      <c r="E1401" s="1" t="s">
        <v>39</v>
      </c>
      <c r="F1401" s="14">
        <v>33</v>
      </c>
      <c r="G1401" s="15">
        <v>82</v>
      </c>
      <c r="H1401" s="15">
        <v>6</v>
      </c>
      <c r="I1401" s="15">
        <v>19</v>
      </c>
      <c r="J1401" s="15">
        <v>25</v>
      </c>
      <c r="K1401" s="15">
        <v>131</v>
      </c>
      <c r="L1401" s="4">
        <v>4</v>
      </c>
      <c r="M1401" s="3">
        <v>10.7</v>
      </c>
      <c r="N1401" s="4">
        <v>4</v>
      </c>
      <c r="O1401" s="3">
        <v>13.38</v>
      </c>
      <c r="P1401" s="4">
        <v>1</v>
      </c>
      <c r="Q1401" s="3">
        <v>20</v>
      </c>
      <c r="R1401" s="11">
        <f t="shared" si="105"/>
        <v>72.278543788329628</v>
      </c>
      <c r="S1401" s="12">
        <f t="shared" si="106"/>
        <v>0.55174460907121858</v>
      </c>
      <c r="T1401" s="11">
        <f t="shared" si="107"/>
        <v>203.27854378832961</v>
      </c>
      <c r="U1401" s="12">
        <f t="shared" si="108"/>
        <v>0.88144565595523938</v>
      </c>
      <c r="V1401" s="13">
        <f t="shared" si="109"/>
        <v>1</v>
      </c>
    </row>
    <row r="1402" spans="1:22" ht="15" x14ac:dyDescent="0.25">
      <c r="A1402" s="1" t="s">
        <v>1184</v>
      </c>
      <c r="B1402" s="14" t="s">
        <v>819</v>
      </c>
      <c r="C1402" s="14" t="s">
        <v>202</v>
      </c>
      <c r="D1402" s="1" t="s">
        <v>98</v>
      </c>
      <c r="E1402" s="1" t="s">
        <v>31</v>
      </c>
      <c r="F1402" s="14">
        <v>20</v>
      </c>
      <c r="G1402" s="15">
        <v>65</v>
      </c>
      <c r="H1402" s="15">
        <v>18</v>
      </c>
      <c r="I1402" s="15">
        <v>21</v>
      </c>
      <c r="J1402" s="15">
        <v>39</v>
      </c>
      <c r="K1402" s="15">
        <v>165</v>
      </c>
      <c r="L1402" s="4">
        <v>9</v>
      </c>
      <c r="M1402" s="3">
        <v>7.96</v>
      </c>
      <c r="N1402" s="4">
        <v>2</v>
      </c>
      <c r="O1402" s="3">
        <v>10.8</v>
      </c>
      <c r="P1402" s="4">
        <v>1</v>
      </c>
      <c r="Q1402" s="3">
        <v>5.88</v>
      </c>
      <c r="R1402" s="11">
        <f t="shared" si="105"/>
        <v>148.59064787277276</v>
      </c>
      <c r="S1402" s="12">
        <f t="shared" si="106"/>
        <v>0.90054938104710769</v>
      </c>
      <c r="T1402" s="11">
        <f t="shared" si="107"/>
        <v>313.59064787277276</v>
      </c>
      <c r="U1402" s="12">
        <f t="shared" si="108"/>
        <v>2.2860099672734271</v>
      </c>
      <c r="V1402" s="13">
        <f t="shared" si="109"/>
        <v>0</v>
      </c>
    </row>
    <row r="1403" spans="1:22" ht="15" x14ac:dyDescent="0.25">
      <c r="A1403" s="1" t="s">
        <v>1184</v>
      </c>
      <c r="B1403" s="14" t="s">
        <v>820</v>
      </c>
      <c r="C1403" s="14" t="s">
        <v>585</v>
      </c>
      <c r="D1403" s="1" t="s">
        <v>46</v>
      </c>
      <c r="E1403" s="1" t="s">
        <v>26</v>
      </c>
      <c r="F1403" s="14">
        <v>23</v>
      </c>
      <c r="G1403" s="15">
        <v>37</v>
      </c>
      <c r="H1403" s="15">
        <v>4</v>
      </c>
      <c r="I1403" s="15">
        <v>5</v>
      </c>
      <c r="J1403" s="15">
        <v>9</v>
      </c>
      <c r="K1403" s="15">
        <v>69</v>
      </c>
      <c r="L1403" s="4">
        <v>3</v>
      </c>
      <c r="M1403" s="3">
        <v>5.46</v>
      </c>
      <c r="N1403" s="4">
        <v>0</v>
      </c>
      <c r="O1403" s="3">
        <v>10.199999999999999</v>
      </c>
      <c r="P1403" s="4">
        <v>0</v>
      </c>
      <c r="Q1403" s="3">
        <v>0</v>
      </c>
      <c r="R1403" s="11">
        <f t="shared" si="105"/>
        <v>54.945054945054942</v>
      </c>
      <c r="S1403" s="12">
        <f t="shared" si="106"/>
        <v>0.79630514413123099</v>
      </c>
      <c r="T1403" s="11">
        <f t="shared" si="107"/>
        <v>123.94505494505495</v>
      </c>
      <c r="U1403" s="12">
        <f t="shared" si="108"/>
        <v>1.485001485001485</v>
      </c>
      <c r="V1403" s="13">
        <f t="shared" si="109"/>
        <v>0</v>
      </c>
    </row>
    <row r="1404" spans="1:22" ht="15" x14ac:dyDescent="0.25">
      <c r="A1404" s="1" t="s">
        <v>1184</v>
      </c>
      <c r="B1404" s="14" t="s">
        <v>1304</v>
      </c>
      <c r="C1404" s="14" t="s">
        <v>381</v>
      </c>
      <c r="D1404" s="1" t="s">
        <v>115</v>
      </c>
      <c r="E1404" s="1" t="s">
        <v>50</v>
      </c>
      <c r="F1404" s="14">
        <v>24</v>
      </c>
      <c r="G1404" s="15">
        <v>31</v>
      </c>
      <c r="H1404" s="15">
        <v>2</v>
      </c>
      <c r="I1404" s="15">
        <v>5</v>
      </c>
      <c r="J1404" s="15">
        <v>7</v>
      </c>
      <c r="K1404" s="15">
        <v>19</v>
      </c>
      <c r="L1404" s="4">
        <v>1</v>
      </c>
      <c r="M1404" s="3">
        <v>9.9</v>
      </c>
      <c r="N1404" s="4">
        <v>0</v>
      </c>
      <c r="O1404" s="3">
        <v>18.18</v>
      </c>
      <c r="P1404" s="4">
        <v>0</v>
      </c>
      <c r="Q1404" s="3" t="s">
        <v>27</v>
      </c>
      <c r="R1404" s="11">
        <f t="shared" si="105"/>
        <v>10.1010101010101</v>
      </c>
      <c r="S1404" s="12">
        <f t="shared" si="106"/>
        <v>0.53163211057947901</v>
      </c>
      <c r="T1404" s="11">
        <f t="shared" si="107"/>
        <v>29.1010101010101</v>
      </c>
      <c r="U1404" s="12">
        <f t="shared" si="108"/>
        <v>0.32583903551645482</v>
      </c>
      <c r="V1404" s="13">
        <f t="shared" si="109"/>
        <v>0</v>
      </c>
    </row>
    <row r="1405" spans="1:22" ht="15" x14ac:dyDescent="0.25">
      <c r="A1405" s="1" t="s">
        <v>1184</v>
      </c>
      <c r="B1405" s="14" t="s">
        <v>821</v>
      </c>
      <c r="C1405" s="14" t="s">
        <v>330</v>
      </c>
      <c r="D1405" s="1" t="s">
        <v>49</v>
      </c>
      <c r="E1405" s="1" t="s">
        <v>50</v>
      </c>
      <c r="F1405" s="14">
        <v>27</v>
      </c>
      <c r="G1405" s="15">
        <v>11</v>
      </c>
      <c r="H1405" s="15">
        <v>0</v>
      </c>
      <c r="I1405" s="15">
        <v>0</v>
      </c>
      <c r="J1405" s="15">
        <v>0</v>
      </c>
      <c r="K1405" s="15">
        <v>2</v>
      </c>
      <c r="L1405" s="4">
        <v>0</v>
      </c>
      <c r="M1405" s="3">
        <v>0</v>
      </c>
      <c r="N1405" s="4">
        <v>0</v>
      </c>
      <c r="O1405" s="3">
        <v>0</v>
      </c>
      <c r="P1405" s="4">
        <v>0</v>
      </c>
      <c r="Q1405" s="3">
        <v>0</v>
      </c>
      <c r="R1405" s="11">
        <f t="shared" si="105"/>
        <v>0</v>
      </c>
      <c r="S1405" s="12">
        <f t="shared" si="106"/>
        <v>0</v>
      </c>
      <c r="T1405" s="11">
        <f t="shared" si="107"/>
        <v>2</v>
      </c>
      <c r="U1405" s="12">
        <f t="shared" si="108"/>
        <v>0</v>
      </c>
      <c r="V1405" s="13">
        <f t="shared" si="109"/>
        <v>0</v>
      </c>
    </row>
    <row r="1406" spans="1:22" ht="15" x14ac:dyDescent="0.25">
      <c r="A1406" s="1" t="s">
        <v>1184</v>
      </c>
      <c r="B1406" s="14" t="s">
        <v>1305</v>
      </c>
      <c r="C1406" s="14" t="s">
        <v>574</v>
      </c>
      <c r="D1406" s="1" t="s">
        <v>49</v>
      </c>
      <c r="E1406" s="1" t="s">
        <v>39</v>
      </c>
      <c r="F1406" s="14">
        <v>22</v>
      </c>
      <c r="G1406" s="15">
        <v>10</v>
      </c>
      <c r="H1406" s="15">
        <v>1</v>
      </c>
      <c r="I1406" s="15">
        <v>1</v>
      </c>
      <c r="J1406" s="15">
        <v>2</v>
      </c>
      <c r="K1406" s="15">
        <v>12</v>
      </c>
      <c r="L1406" s="4">
        <v>0</v>
      </c>
      <c r="M1406" s="3">
        <v>4.17</v>
      </c>
      <c r="N1406" s="4">
        <v>0</v>
      </c>
      <c r="P1406" s="4">
        <v>0</v>
      </c>
      <c r="Q1406" s="3">
        <v>100</v>
      </c>
      <c r="R1406" s="11">
        <f t="shared" si="105"/>
        <v>0</v>
      </c>
      <c r="S1406" s="12">
        <f t="shared" si="106"/>
        <v>0</v>
      </c>
      <c r="T1406" s="11">
        <f t="shared" si="107"/>
        <v>12</v>
      </c>
      <c r="U1406" s="12">
        <f t="shared" si="108"/>
        <v>0</v>
      </c>
      <c r="V1406" s="13">
        <f t="shared" si="109"/>
        <v>1</v>
      </c>
    </row>
    <row r="1407" spans="1:22" ht="15" x14ac:dyDescent="0.25">
      <c r="A1407" s="1" t="s">
        <v>1184</v>
      </c>
      <c r="B1407" s="14" t="s">
        <v>822</v>
      </c>
      <c r="C1407" s="14" t="s">
        <v>630</v>
      </c>
      <c r="D1407" s="1" t="s">
        <v>107</v>
      </c>
      <c r="E1407" s="1" t="s">
        <v>39</v>
      </c>
      <c r="F1407" s="14">
        <v>28</v>
      </c>
      <c r="G1407" s="15">
        <v>79</v>
      </c>
      <c r="H1407" s="15">
        <v>2</v>
      </c>
      <c r="I1407" s="15">
        <v>17</v>
      </c>
      <c r="J1407" s="15">
        <v>19</v>
      </c>
      <c r="K1407" s="15">
        <v>39</v>
      </c>
      <c r="L1407" s="4">
        <v>3</v>
      </c>
      <c r="M1407" s="3">
        <v>11.22</v>
      </c>
      <c r="N1407" s="4">
        <v>0</v>
      </c>
      <c r="O1407" s="3">
        <v>14.29</v>
      </c>
      <c r="P1407" s="4">
        <v>0</v>
      </c>
      <c r="Q1407" s="3">
        <v>8</v>
      </c>
      <c r="R1407" s="11">
        <f t="shared" si="105"/>
        <v>26.737967914438499</v>
      </c>
      <c r="S1407" s="12">
        <f t="shared" si="106"/>
        <v>0.68558892088303847</v>
      </c>
      <c r="T1407" s="11">
        <f t="shared" si="107"/>
        <v>65.737967914438499</v>
      </c>
      <c r="U1407" s="12">
        <f t="shared" si="108"/>
        <v>0.33845529005618352</v>
      </c>
      <c r="V1407" s="13">
        <f t="shared" si="109"/>
        <v>1</v>
      </c>
    </row>
    <row r="1408" spans="1:22" ht="15" x14ac:dyDescent="0.25">
      <c r="A1408" s="1" t="s">
        <v>1184</v>
      </c>
      <c r="B1408" s="14" t="s">
        <v>823</v>
      </c>
      <c r="C1408" s="14" t="s">
        <v>824</v>
      </c>
      <c r="D1408" s="1" t="s">
        <v>72</v>
      </c>
      <c r="E1408" s="1" t="s">
        <v>31</v>
      </c>
      <c r="F1408" s="14">
        <v>26</v>
      </c>
      <c r="G1408" s="15">
        <v>82</v>
      </c>
      <c r="H1408" s="15">
        <v>1</v>
      </c>
      <c r="I1408" s="15">
        <v>4</v>
      </c>
      <c r="J1408" s="15">
        <v>5</v>
      </c>
      <c r="K1408" s="15">
        <v>40</v>
      </c>
      <c r="L1408" s="4">
        <v>1</v>
      </c>
      <c r="M1408" s="3">
        <v>3.55</v>
      </c>
      <c r="N1408" s="4">
        <v>0</v>
      </c>
      <c r="O1408" s="3">
        <v>0</v>
      </c>
      <c r="P1408" s="4">
        <v>0</v>
      </c>
      <c r="Q1408" s="3" t="s">
        <v>27</v>
      </c>
      <c r="R1408" s="11">
        <f t="shared" si="105"/>
        <v>28.169014084507044</v>
      </c>
      <c r="S1408" s="12">
        <f t="shared" si="106"/>
        <v>0.70422535211267612</v>
      </c>
      <c r="T1408" s="11">
        <f t="shared" si="107"/>
        <v>68.16901408450704</v>
      </c>
      <c r="U1408" s="12">
        <f t="shared" si="108"/>
        <v>0.34352456200618348</v>
      </c>
      <c r="V1408" s="13">
        <f t="shared" si="109"/>
        <v>0</v>
      </c>
    </row>
    <row r="1409" spans="1:22" ht="15" x14ac:dyDescent="0.25">
      <c r="A1409" s="1" t="s">
        <v>1184</v>
      </c>
      <c r="B1409" s="14" t="s">
        <v>825</v>
      </c>
      <c r="C1409" s="14" t="s">
        <v>826</v>
      </c>
      <c r="D1409" s="1" t="s">
        <v>61</v>
      </c>
      <c r="E1409" s="1" t="s">
        <v>31</v>
      </c>
      <c r="F1409" s="14">
        <v>30</v>
      </c>
      <c r="G1409" s="15">
        <v>2</v>
      </c>
      <c r="H1409" s="15">
        <v>0</v>
      </c>
      <c r="I1409" s="15">
        <v>0</v>
      </c>
      <c r="J1409" s="15">
        <v>0</v>
      </c>
      <c r="K1409" s="15">
        <v>4</v>
      </c>
      <c r="L1409" s="4">
        <v>0</v>
      </c>
      <c r="M1409" s="3">
        <v>0</v>
      </c>
      <c r="N1409" s="4">
        <v>0</v>
      </c>
      <c r="P1409" s="4">
        <v>0</v>
      </c>
      <c r="Q1409" s="3">
        <v>0</v>
      </c>
      <c r="R1409" s="11">
        <f t="shared" si="105"/>
        <v>0</v>
      </c>
      <c r="S1409" s="12">
        <f t="shared" si="106"/>
        <v>0</v>
      </c>
      <c r="T1409" s="11">
        <f t="shared" si="107"/>
        <v>4</v>
      </c>
      <c r="U1409" s="12">
        <f t="shared" si="108"/>
        <v>0</v>
      </c>
      <c r="V1409" s="13">
        <f t="shared" si="109"/>
        <v>0</v>
      </c>
    </row>
    <row r="1410" spans="1:22" ht="15" x14ac:dyDescent="0.25">
      <c r="A1410" s="1" t="s">
        <v>1184</v>
      </c>
      <c r="B1410" s="14" t="s">
        <v>1306</v>
      </c>
      <c r="C1410" s="14" t="s">
        <v>1307</v>
      </c>
      <c r="D1410" s="1" t="s">
        <v>82</v>
      </c>
      <c r="E1410" s="1" t="s">
        <v>50</v>
      </c>
      <c r="F1410" s="14">
        <v>22</v>
      </c>
      <c r="G1410" s="15">
        <v>2</v>
      </c>
      <c r="H1410" s="15">
        <v>0</v>
      </c>
      <c r="I1410" s="15">
        <v>0</v>
      </c>
      <c r="J1410" s="15">
        <v>0</v>
      </c>
      <c r="K1410" s="15">
        <v>1</v>
      </c>
      <c r="L1410" s="4">
        <v>0</v>
      </c>
      <c r="M1410" s="3">
        <v>0</v>
      </c>
      <c r="N1410" s="4">
        <v>0</v>
      </c>
      <c r="P1410" s="4">
        <v>0</v>
      </c>
      <c r="R1410" s="11">
        <f t="shared" ref="R1410:R1473" si="110">L1410/(MAX(1,M1410)/100)+N1410/(MAX(1,O1410)/100)+P1410/(MAX(1,Q1410)/100)</f>
        <v>0</v>
      </c>
      <c r="S1410" s="12">
        <f t="shared" ref="S1410:S1473" si="111">R1410/MAX(1,K1410)</f>
        <v>0</v>
      </c>
      <c r="T1410" s="11">
        <f t="shared" ref="T1410:T1473" si="112">K1410+R1410</f>
        <v>1</v>
      </c>
      <c r="U1410" s="12">
        <f t="shared" ref="U1410:U1473" si="113">R1410/G1410</f>
        <v>0</v>
      </c>
      <c r="V1410" s="13">
        <f t="shared" ref="V1410:V1473" si="114">IF(LEFT(E1410,1)="D",1,0)</f>
        <v>0</v>
      </c>
    </row>
    <row r="1411" spans="1:22" ht="15" x14ac:dyDescent="0.25">
      <c r="A1411" s="1" t="s">
        <v>1184</v>
      </c>
      <c r="B1411" s="14" t="s">
        <v>1308</v>
      </c>
      <c r="C1411" s="14" t="s">
        <v>491</v>
      </c>
      <c r="D1411" s="1" t="s">
        <v>77</v>
      </c>
      <c r="E1411" s="1" t="s">
        <v>26</v>
      </c>
      <c r="F1411" s="14">
        <v>22</v>
      </c>
      <c r="G1411" s="15">
        <v>57</v>
      </c>
      <c r="H1411" s="15">
        <v>14</v>
      </c>
      <c r="I1411" s="15">
        <v>25</v>
      </c>
      <c r="J1411" s="15">
        <v>39</v>
      </c>
      <c r="K1411" s="15">
        <v>101</v>
      </c>
      <c r="L1411" s="4">
        <v>9</v>
      </c>
      <c r="M1411" s="3">
        <v>10.49</v>
      </c>
      <c r="N1411" s="4">
        <v>3</v>
      </c>
      <c r="O1411" s="3">
        <v>12.87</v>
      </c>
      <c r="P1411" s="4">
        <v>3</v>
      </c>
      <c r="Q1411" s="3">
        <v>20</v>
      </c>
      <c r="R1411" s="11">
        <f t="shared" si="110"/>
        <v>124.10601949686792</v>
      </c>
      <c r="S1411" s="12">
        <f t="shared" si="111"/>
        <v>1.228772470266019</v>
      </c>
      <c r="T1411" s="11">
        <f t="shared" si="112"/>
        <v>225.10601949686793</v>
      </c>
      <c r="U1411" s="12">
        <f t="shared" si="113"/>
        <v>2.1772985876643496</v>
      </c>
      <c r="V1411" s="13">
        <f t="shared" si="114"/>
        <v>0</v>
      </c>
    </row>
    <row r="1412" spans="1:22" ht="15" x14ac:dyDescent="0.25">
      <c r="A1412" s="1" t="s">
        <v>1184</v>
      </c>
      <c r="B1412" s="14" t="s">
        <v>827</v>
      </c>
      <c r="C1412" s="14" t="s">
        <v>109</v>
      </c>
      <c r="D1412" s="1" t="s">
        <v>89</v>
      </c>
      <c r="E1412" s="1" t="s">
        <v>26</v>
      </c>
      <c r="F1412" s="14">
        <v>26</v>
      </c>
      <c r="G1412" s="15">
        <v>64</v>
      </c>
      <c r="H1412" s="15">
        <v>19</v>
      </c>
      <c r="I1412" s="15">
        <v>27</v>
      </c>
      <c r="J1412" s="15">
        <v>46</v>
      </c>
      <c r="K1412" s="15">
        <v>132</v>
      </c>
      <c r="L1412" s="4">
        <v>12</v>
      </c>
      <c r="M1412" s="3">
        <v>11.64</v>
      </c>
      <c r="N1412" s="4">
        <v>3</v>
      </c>
      <c r="O1412" s="3">
        <v>9.66</v>
      </c>
      <c r="P1412" s="4">
        <v>0</v>
      </c>
      <c r="Q1412" s="3">
        <v>0</v>
      </c>
      <c r="R1412" s="11">
        <f t="shared" si="110"/>
        <v>134.14868412627266</v>
      </c>
      <c r="S1412" s="12">
        <f t="shared" si="111"/>
        <v>1.0162779100475201</v>
      </c>
      <c r="T1412" s="11">
        <f t="shared" si="112"/>
        <v>266.14868412627266</v>
      </c>
      <c r="U1412" s="12">
        <f t="shared" si="113"/>
        <v>2.0960731894730102</v>
      </c>
      <c r="V1412" s="13">
        <f t="shared" si="114"/>
        <v>0</v>
      </c>
    </row>
    <row r="1413" spans="1:22" ht="15" x14ac:dyDescent="0.25">
      <c r="A1413" s="1" t="s">
        <v>1184</v>
      </c>
      <c r="B1413" s="14" t="s">
        <v>828</v>
      </c>
      <c r="C1413" s="14" t="s">
        <v>829</v>
      </c>
      <c r="D1413" s="1" t="s">
        <v>134</v>
      </c>
      <c r="E1413" s="1" t="s">
        <v>31</v>
      </c>
      <c r="F1413" s="14">
        <v>27</v>
      </c>
      <c r="G1413" s="15">
        <v>3</v>
      </c>
      <c r="H1413" s="15">
        <v>0</v>
      </c>
      <c r="I1413" s="15">
        <v>0</v>
      </c>
      <c r="J1413" s="15">
        <v>0</v>
      </c>
      <c r="K1413" s="15">
        <v>3</v>
      </c>
      <c r="L1413" s="4">
        <v>0</v>
      </c>
      <c r="M1413" s="3">
        <v>5</v>
      </c>
      <c r="N1413" s="4">
        <v>0</v>
      </c>
      <c r="O1413" s="3">
        <v>0</v>
      </c>
      <c r="P1413" s="4">
        <v>0</v>
      </c>
      <c r="R1413" s="11">
        <f t="shared" si="110"/>
        <v>0</v>
      </c>
      <c r="S1413" s="12">
        <f t="shared" si="111"/>
        <v>0</v>
      </c>
      <c r="T1413" s="11">
        <f t="shared" si="112"/>
        <v>3</v>
      </c>
      <c r="U1413" s="12">
        <f t="shared" si="113"/>
        <v>0</v>
      </c>
      <c r="V1413" s="13">
        <f t="shared" si="114"/>
        <v>0</v>
      </c>
    </row>
    <row r="1414" spans="1:22" ht="15" x14ac:dyDescent="0.25">
      <c r="A1414" s="1" t="s">
        <v>1184</v>
      </c>
      <c r="B1414" s="14" t="s">
        <v>830</v>
      </c>
      <c r="C1414" s="14" t="s">
        <v>383</v>
      </c>
      <c r="D1414" s="1" t="s">
        <v>82</v>
      </c>
      <c r="E1414" s="1" t="s">
        <v>50</v>
      </c>
      <c r="F1414" s="14">
        <v>23</v>
      </c>
      <c r="G1414" s="15">
        <v>79</v>
      </c>
      <c r="H1414" s="15">
        <v>56</v>
      </c>
      <c r="I1414" s="15">
        <v>54</v>
      </c>
      <c r="J1414" s="15">
        <v>110</v>
      </c>
      <c r="K1414" s="15">
        <v>528</v>
      </c>
      <c r="L1414" s="4">
        <v>17</v>
      </c>
      <c r="M1414" s="3">
        <v>10.199999999999999</v>
      </c>
      <c r="N1414" s="4">
        <v>15</v>
      </c>
      <c r="O1414" s="3">
        <v>16.93</v>
      </c>
      <c r="P1414" s="4">
        <v>0</v>
      </c>
      <c r="Q1414" s="3">
        <v>8.33</v>
      </c>
      <c r="R1414" s="11">
        <f t="shared" si="110"/>
        <v>255.26678480015752</v>
      </c>
      <c r="S1414" s="12">
        <f t="shared" si="111"/>
        <v>0.48345981969726803</v>
      </c>
      <c r="T1414" s="11">
        <f t="shared" si="112"/>
        <v>783.26678480015755</v>
      </c>
      <c r="U1414" s="12">
        <f t="shared" si="113"/>
        <v>3.2312251240526271</v>
      </c>
      <c r="V1414" s="13">
        <f t="shared" si="114"/>
        <v>0</v>
      </c>
    </row>
    <row r="1415" spans="1:22" ht="15" x14ac:dyDescent="0.25">
      <c r="A1415" s="1" t="s">
        <v>1184</v>
      </c>
      <c r="B1415" s="14" t="s">
        <v>1309</v>
      </c>
      <c r="C1415" s="14" t="s">
        <v>511</v>
      </c>
      <c r="D1415" s="1" t="s">
        <v>53</v>
      </c>
      <c r="E1415" s="1" t="s">
        <v>39</v>
      </c>
      <c r="F1415" s="14">
        <v>27</v>
      </c>
      <c r="G1415" s="15">
        <v>53</v>
      </c>
      <c r="H1415" s="15">
        <v>4</v>
      </c>
      <c r="I1415" s="15">
        <v>8</v>
      </c>
      <c r="J1415" s="15">
        <v>12</v>
      </c>
      <c r="K1415" s="15">
        <v>43</v>
      </c>
      <c r="L1415" s="4">
        <v>3</v>
      </c>
      <c r="M1415" s="3">
        <v>8.4499999999999993</v>
      </c>
      <c r="N1415" s="4">
        <v>1</v>
      </c>
      <c r="O1415" s="3">
        <v>17.39</v>
      </c>
      <c r="P1415" s="4">
        <v>0</v>
      </c>
      <c r="Q1415" s="3">
        <v>0</v>
      </c>
      <c r="R1415" s="11">
        <f t="shared" si="110"/>
        <v>41.253389862227834</v>
      </c>
      <c r="S1415" s="12">
        <f t="shared" si="111"/>
        <v>0.95938115958669379</v>
      </c>
      <c r="T1415" s="11">
        <f t="shared" si="112"/>
        <v>84.253389862227834</v>
      </c>
      <c r="U1415" s="12">
        <f t="shared" si="113"/>
        <v>0.77836584645712892</v>
      </c>
      <c r="V1415" s="13">
        <f t="shared" si="114"/>
        <v>1</v>
      </c>
    </row>
    <row r="1416" spans="1:22" ht="15" x14ac:dyDescent="0.25">
      <c r="A1416" s="1" t="s">
        <v>1184</v>
      </c>
      <c r="B1416" s="14" t="s">
        <v>1310</v>
      </c>
      <c r="C1416" s="14" t="s">
        <v>1311</v>
      </c>
      <c r="D1416" s="1" t="s">
        <v>110</v>
      </c>
      <c r="E1416" s="1" t="s">
        <v>50</v>
      </c>
      <c r="F1416" s="14">
        <v>20</v>
      </c>
      <c r="G1416" s="15">
        <v>34</v>
      </c>
      <c r="H1416" s="15">
        <v>3</v>
      </c>
      <c r="I1416" s="15">
        <v>8</v>
      </c>
      <c r="J1416" s="15">
        <v>11</v>
      </c>
      <c r="K1416" s="15">
        <v>57</v>
      </c>
      <c r="L1416" s="4">
        <v>6</v>
      </c>
      <c r="M1416" s="3">
        <v>7.53</v>
      </c>
      <c r="N1416" s="4">
        <v>1</v>
      </c>
      <c r="O1416" s="3">
        <v>13.21</v>
      </c>
      <c r="P1416" s="4">
        <v>0</v>
      </c>
      <c r="Q1416" s="3" t="s">
        <v>27</v>
      </c>
      <c r="R1416" s="11">
        <f t="shared" si="110"/>
        <v>87.251297610466537</v>
      </c>
      <c r="S1416" s="12">
        <f t="shared" si="111"/>
        <v>1.5307245194818691</v>
      </c>
      <c r="T1416" s="11">
        <f t="shared" si="112"/>
        <v>144.25129761046654</v>
      </c>
      <c r="U1416" s="12">
        <f t="shared" si="113"/>
        <v>2.5662146356019568</v>
      </c>
      <c r="V1416" s="13">
        <f t="shared" si="114"/>
        <v>0</v>
      </c>
    </row>
    <row r="1417" spans="1:22" ht="15" x14ac:dyDescent="0.25">
      <c r="A1417" s="1" t="s">
        <v>1184</v>
      </c>
      <c r="B1417" s="14" t="s">
        <v>1312</v>
      </c>
      <c r="C1417" s="14" t="s">
        <v>91</v>
      </c>
      <c r="D1417" s="1" t="s">
        <v>77</v>
      </c>
      <c r="E1417" s="1" t="s">
        <v>26</v>
      </c>
      <c r="F1417" s="14">
        <v>26</v>
      </c>
      <c r="G1417" s="15">
        <v>16</v>
      </c>
      <c r="H1417" s="15">
        <v>2</v>
      </c>
      <c r="I1417" s="15">
        <v>1</v>
      </c>
      <c r="J1417" s="15">
        <v>3</v>
      </c>
      <c r="K1417" s="15">
        <v>17</v>
      </c>
      <c r="L1417" s="4">
        <v>0</v>
      </c>
      <c r="M1417" s="3">
        <v>5.88</v>
      </c>
      <c r="N1417" s="4">
        <v>0</v>
      </c>
      <c r="O1417" s="3">
        <v>0</v>
      </c>
      <c r="P1417" s="4">
        <v>0</v>
      </c>
      <c r="Q1417" s="3" t="s">
        <v>27</v>
      </c>
      <c r="R1417" s="11">
        <f t="shared" si="110"/>
        <v>0</v>
      </c>
      <c r="S1417" s="12">
        <f t="shared" si="111"/>
        <v>0</v>
      </c>
      <c r="T1417" s="11">
        <f t="shared" si="112"/>
        <v>17</v>
      </c>
      <c r="U1417" s="12">
        <f t="shared" si="113"/>
        <v>0</v>
      </c>
      <c r="V1417" s="13">
        <f t="shared" si="114"/>
        <v>0</v>
      </c>
    </row>
    <row r="1418" spans="1:22" ht="15" x14ac:dyDescent="0.25">
      <c r="A1418" s="1" t="s">
        <v>1184</v>
      </c>
      <c r="B1418" s="14" t="s">
        <v>833</v>
      </c>
      <c r="C1418" s="14" t="s">
        <v>511</v>
      </c>
      <c r="D1418" s="1" t="s">
        <v>35</v>
      </c>
      <c r="E1418" s="1" t="s">
        <v>39</v>
      </c>
      <c r="F1418" s="14">
        <v>26</v>
      </c>
      <c r="G1418" s="15">
        <v>23</v>
      </c>
      <c r="H1418" s="15">
        <v>2</v>
      </c>
      <c r="I1418" s="15">
        <v>4</v>
      </c>
      <c r="J1418" s="15">
        <v>6</v>
      </c>
      <c r="K1418" s="15">
        <v>21</v>
      </c>
      <c r="L1418" s="4">
        <v>2</v>
      </c>
      <c r="M1418" s="3">
        <v>6.34</v>
      </c>
      <c r="N1418" s="4">
        <v>1</v>
      </c>
      <c r="O1418" s="3">
        <v>25</v>
      </c>
      <c r="P1418" s="4">
        <v>0</v>
      </c>
      <c r="Q1418" s="3" t="s">
        <v>27</v>
      </c>
      <c r="R1418" s="11">
        <f t="shared" si="110"/>
        <v>35.545741324921138</v>
      </c>
      <c r="S1418" s="12">
        <f t="shared" si="111"/>
        <v>1.6926543488057686</v>
      </c>
      <c r="T1418" s="11">
        <f t="shared" si="112"/>
        <v>56.545741324921138</v>
      </c>
      <c r="U1418" s="12">
        <f t="shared" si="113"/>
        <v>1.5454670141270059</v>
      </c>
      <c r="V1418" s="13">
        <f t="shared" si="114"/>
        <v>1</v>
      </c>
    </row>
    <row r="1419" spans="1:22" ht="15" x14ac:dyDescent="0.25">
      <c r="A1419" s="1" t="s">
        <v>1184</v>
      </c>
      <c r="B1419" s="14" t="s">
        <v>834</v>
      </c>
      <c r="C1419" s="14" t="s">
        <v>835</v>
      </c>
      <c r="D1419" s="1" t="s">
        <v>30</v>
      </c>
      <c r="E1419" s="1" t="s">
        <v>26</v>
      </c>
      <c r="F1419" s="14">
        <v>31</v>
      </c>
      <c r="G1419" s="15">
        <v>65</v>
      </c>
      <c r="H1419" s="15">
        <v>7</v>
      </c>
      <c r="I1419" s="15">
        <v>11</v>
      </c>
      <c r="J1419" s="15">
        <v>18</v>
      </c>
      <c r="K1419" s="15">
        <v>88</v>
      </c>
      <c r="L1419" s="4">
        <v>4</v>
      </c>
      <c r="M1419" s="3">
        <v>7.35</v>
      </c>
      <c r="N1419" s="4">
        <v>1</v>
      </c>
      <c r="O1419" s="3">
        <v>14.93</v>
      </c>
      <c r="P1419" s="4">
        <v>0</v>
      </c>
      <c r="Q1419" s="3">
        <v>0</v>
      </c>
      <c r="R1419" s="11">
        <f t="shared" si="110"/>
        <v>61.119692351153461</v>
      </c>
      <c r="S1419" s="12">
        <f t="shared" si="111"/>
        <v>0.69454195853583478</v>
      </c>
      <c r="T1419" s="11">
        <f t="shared" si="112"/>
        <v>149.11969235115345</v>
      </c>
      <c r="U1419" s="12">
        <f t="shared" si="113"/>
        <v>0.94030295924851481</v>
      </c>
      <c r="V1419" s="13">
        <f t="shared" si="114"/>
        <v>0</v>
      </c>
    </row>
    <row r="1420" spans="1:22" ht="15" x14ac:dyDescent="0.25">
      <c r="A1420" s="1" t="s">
        <v>1184</v>
      </c>
      <c r="B1420" s="14" t="s">
        <v>836</v>
      </c>
      <c r="C1420" s="14" t="s">
        <v>41</v>
      </c>
      <c r="D1420" s="1" t="s">
        <v>35</v>
      </c>
      <c r="E1420" s="1" t="s">
        <v>50</v>
      </c>
      <c r="F1420" s="14">
        <v>24</v>
      </c>
      <c r="G1420" s="15">
        <v>73</v>
      </c>
      <c r="H1420" s="15">
        <v>12</v>
      </c>
      <c r="I1420" s="15">
        <v>15</v>
      </c>
      <c r="J1420" s="15">
        <v>27</v>
      </c>
      <c r="K1420" s="15">
        <v>80</v>
      </c>
      <c r="L1420" s="4">
        <v>9</v>
      </c>
      <c r="M1420" s="3">
        <v>9.86</v>
      </c>
      <c r="N1420" s="4">
        <v>0</v>
      </c>
      <c r="O1420" s="3">
        <v>0</v>
      </c>
      <c r="P1420" s="4">
        <v>2</v>
      </c>
      <c r="Q1420" s="3">
        <v>14.29</v>
      </c>
      <c r="R1420" s="11">
        <f t="shared" si="110"/>
        <v>105.27369172615356</v>
      </c>
      <c r="S1420" s="12">
        <f t="shared" si="111"/>
        <v>1.3159211465769194</v>
      </c>
      <c r="T1420" s="11">
        <f t="shared" si="112"/>
        <v>185.27369172615357</v>
      </c>
      <c r="U1420" s="12">
        <f t="shared" si="113"/>
        <v>1.4421053661116925</v>
      </c>
      <c r="V1420" s="13">
        <f t="shared" si="114"/>
        <v>0</v>
      </c>
    </row>
    <row r="1421" spans="1:22" ht="15" x14ac:dyDescent="0.25">
      <c r="A1421" s="1" t="s">
        <v>1184</v>
      </c>
      <c r="B1421" s="14" t="s">
        <v>837</v>
      </c>
      <c r="C1421" s="14" t="s">
        <v>170</v>
      </c>
      <c r="D1421" s="1" t="s">
        <v>64</v>
      </c>
      <c r="E1421" s="1" t="s">
        <v>50</v>
      </c>
      <c r="F1421" s="14">
        <v>34</v>
      </c>
      <c r="G1421" s="15">
        <v>61</v>
      </c>
      <c r="H1421" s="15">
        <v>5</v>
      </c>
      <c r="I1421" s="15">
        <v>5</v>
      </c>
      <c r="J1421" s="15">
        <v>10</v>
      </c>
      <c r="K1421" s="15">
        <v>63</v>
      </c>
      <c r="L1421" s="4">
        <v>3</v>
      </c>
      <c r="M1421" s="3">
        <v>5.0199999999999996</v>
      </c>
      <c r="N1421" s="4">
        <v>0</v>
      </c>
      <c r="O1421" s="3">
        <v>0</v>
      </c>
      <c r="P1421" s="4">
        <v>0</v>
      </c>
      <c r="Q1421" s="3">
        <v>7.14</v>
      </c>
      <c r="R1421" s="11">
        <f t="shared" si="110"/>
        <v>59.760956175298809</v>
      </c>
      <c r="S1421" s="12">
        <f t="shared" si="111"/>
        <v>0.94858660595712396</v>
      </c>
      <c r="T1421" s="11">
        <f t="shared" si="112"/>
        <v>122.76095617529882</v>
      </c>
      <c r="U1421" s="12">
        <f t="shared" si="113"/>
        <v>0.97968780615243944</v>
      </c>
      <c r="V1421" s="13">
        <f t="shared" si="114"/>
        <v>0</v>
      </c>
    </row>
    <row r="1422" spans="1:22" ht="15" x14ac:dyDescent="0.25">
      <c r="A1422" s="1" t="s">
        <v>1184</v>
      </c>
      <c r="B1422" s="14" t="s">
        <v>1313</v>
      </c>
      <c r="C1422" s="14" t="s">
        <v>217</v>
      </c>
      <c r="D1422" s="1" t="s">
        <v>67</v>
      </c>
      <c r="E1422" s="1" t="s">
        <v>39</v>
      </c>
      <c r="F1422" s="14">
        <v>24</v>
      </c>
      <c r="G1422" s="15">
        <v>60</v>
      </c>
      <c r="H1422" s="15">
        <v>1</v>
      </c>
      <c r="I1422" s="15">
        <v>9</v>
      </c>
      <c r="J1422" s="15">
        <v>10</v>
      </c>
      <c r="K1422" s="15">
        <v>38</v>
      </c>
      <c r="L1422" s="4">
        <v>3</v>
      </c>
      <c r="M1422" s="3">
        <v>7.87</v>
      </c>
      <c r="N1422" s="4">
        <v>0</v>
      </c>
      <c r="O1422" s="3">
        <v>0</v>
      </c>
      <c r="P1422" s="4">
        <v>0</v>
      </c>
      <c r="Q1422" s="3">
        <v>0</v>
      </c>
      <c r="R1422" s="11">
        <f t="shared" si="110"/>
        <v>38.11944091486658</v>
      </c>
      <c r="S1422" s="12">
        <f t="shared" si="111"/>
        <v>1.003143181970173</v>
      </c>
      <c r="T1422" s="11">
        <f t="shared" si="112"/>
        <v>76.119440914866573</v>
      </c>
      <c r="U1422" s="12">
        <f t="shared" si="113"/>
        <v>0.63532401524777637</v>
      </c>
      <c r="V1422" s="13">
        <f t="shared" si="114"/>
        <v>1</v>
      </c>
    </row>
    <row r="1423" spans="1:22" ht="15" x14ac:dyDescent="0.25">
      <c r="A1423" s="1" t="s">
        <v>1184</v>
      </c>
      <c r="B1423" s="14" t="s">
        <v>838</v>
      </c>
      <c r="C1423" s="14" t="s">
        <v>101</v>
      </c>
      <c r="D1423" s="1" t="s">
        <v>162</v>
      </c>
      <c r="E1423" s="1" t="s">
        <v>39</v>
      </c>
      <c r="F1423" s="14">
        <v>22</v>
      </c>
      <c r="G1423" s="15">
        <v>31</v>
      </c>
      <c r="H1423" s="15">
        <v>0</v>
      </c>
      <c r="I1423" s="15">
        <v>4</v>
      </c>
      <c r="J1423" s="15">
        <v>4</v>
      </c>
      <c r="K1423" s="15">
        <v>9</v>
      </c>
      <c r="L1423" s="4">
        <v>1</v>
      </c>
      <c r="M1423" s="3">
        <v>10.5</v>
      </c>
      <c r="N1423" s="4">
        <v>0</v>
      </c>
      <c r="O1423" s="3">
        <v>0</v>
      </c>
      <c r="P1423" s="4">
        <v>0</v>
      </c>
      <c r="Q1423" s="3">
        <v>18.18</v>
      </c>
      <c r="R1423" s="11">
        <f t="shared" si="110"/>
        <v>9.5238095238095237</v>
      </c>
      <c r="S1423" s="12">
        <f t="shared" si="111"/>
        <v>1.0582010582010581</v>
      </c>
      <c r="T1423" s="11">
        <f t="shared" si="112"/>
        <v>18.523809523809526</v>
      </c>
      <c r="U1423" s="12">
        <f t="shared" si="113"/>
        <v>0.30721966205837176</v>
      </c>
      <c r="V1423" s="13">
        <f t="shared" si="114"/>
        <v>1</v>
      </c>
    </row>
    <row r="1424" spans="1:22" ht="15" x14ac:dyDescent="0.25">
      <c r="A1424" s="1" t="s">
        <v>1184</v>
      </c>
      <c r="B1424" s="14" t="s">
        <v>839</v>
      </c>
      <c r="C1424" s="14" t="s">
        <v>840</v>
      </c>
      <c r="D1424" s="1" t="s">
        <v>64</v>
      </c>
      <c r="E1424" s="1" t="s">
        <v>50</v>
      </c>
      <c r="F1424" s="14">
        <v>24</v>
      </c>
      <c r="G1424" s="15">
        <v>82</v>
      </c>
      <c r="H1424" s="15">
        <v>45</v>
      </c>
      <c r="I1424" s="15">
        <v>49</v>
      </c>
      <c r="J1424" s="15">
        <v>94</v>
      </c>
      <c r="K1424" s="15">
        <v>364</v>
      </c>
      <c r="L1424" s="4">
        <v>14</v>
      </c>
      <c r="M1424" s="3">
        <v>9.14</v>
      </c>
      <c r="N1424" s="4">
        <v>8</v>
      </c>
      <c r="O1424" s="3">
        <v>10.46</v>
      </c>
      <c r="P1424" s="4">
        <v>1</v>
      </c>
      <c r="Q1424" s="3">
        <v>57.14</v>
      </c>
      <c r="R1424" s="11">
        <f t="shared" si="110"/>
        <v>231.40478958921645</v>
      </c>
      <c r="S1424" s="12">
        <f t="shared" si="111"/>
        <v>0.63572744392641878</v>
      </c>
      <c r="T1424" s="11">
        <f t="shared" si="112"/>
        <v>595.40478958921642</v>
      </c>
      <c r="U1424" s="12">
        <f t="shared" si="113"/>
        <v>2.8220096291367858</v>
      </c>
      <c r="V1424" s="13">
        <f t="shared" si="114"/>
        <v>0</v>
      </c>
    </row>
    <row r="1425" spans="1:22" ht="15" x14ac:dyDescent="0.25">
      <c r="A1425" s="1" t="s">
        <v>1184</v>
      </c>
      <c r="B1425" s="14" t="s">
        <v>841</v>
      </c>
      <c r="C1425" s="14" t="s">
        <v>842</v>
      </c>
      <c r="D1425" s="1" t="s">
        <v>98</v>
      </c>
      <c r="E1425" s="1" t="s">
        <v>26</v>
      </c>
      <c r="F1425" s="14">
        <v>32</v>
      </c>
      <c r="G1425" s="15">
        <v>71</v>
      </c>
      <c r="H1425" s="15">
        <v>14</v>
      </c>
      <c r="I1425" s="15">
        <v>17</v>
      </c>
      <c r="J1425" s="15">
        <v>31</v>
      </c>
      <c r="K1425" s="15">
        <v>138</v>
      </c>
      <c r="L1425" s="4">
        <v>6</v>
      </c>
      <c r="M1425" s="3">
        <v>7.44</v>
      </c>
      <c r="N1425" s="4">
        <v>1</v>
      </c>
      <c r="O1425" s="3">
        <v>14.29</v>
      </c>
      <c r="P1425" s="4">
        <v>2</v>
      </c>
      <c r="Q1425" s="3">
        <v>18.52</v>
      </c>
      <c r="R1425" s="11">
        <f t="shared" si="110"/>
        <v>98.4421979892481</v>
      </c>
      <c r="S1425" s="12">
        <f t="shared" si="111"/>
        <v>0.71334926079165295</v>
      </c>
      <c r="T1425" s="11">
        <f t="shared" si="112"/>
        <v>236.44219798924809</v>
      </c>
      <c r="U1425" s="12">
        <f t="shared" si="113"/>
        <v>1.3865098308344803</v>
      </c>
      <c r="V1425" s="13">
        <f t="shared" si="114"/>
        <v>0</v>
      </c>
    </row>
    <row r="1426" spans="1:22" ht="15" x14ac:dyDescent="0.25">
      <c r="A1426" s="1" t="s">
        <v>1184</v>
      </c>
      <c r="B1426" s="14" t="s">
        <v>844</v>
      </c>
      <c r="C1426" s="14" t="s">
        <v>118</v>
      </c>
      <c r="D1426" s="1" t="s">
        <v>89</v>
      </c>
      <c r="E1426" s="1" t="s">
        <v>31</v>
      </c>
      <c r="F1426" s="14">
        <v>32</v>
      </c>
      <c r="G1426" s="15">
        <v>44</v>
      </c>
      <c r="H1426" s="15">
        <v>8</v>
      </c>
      <c r="I1426" s="15">
        <v>5</v>
      </c>
      <c r="J1426" s="15">
        <v>13</v>
      </c>
      <c r="K1426" s="15">
        <v>46</v>
      </c>
      <c r="L1426" s="4">
        <v>3</v>
      </c>
      <c r="M1426" s="3">
        <v>7.5</v>
      </c>
      <c r="N1426" s="4">
        <v>1</v>
      </c>
      <c r="O1426" s="3">
        <v>15.52</v>
      </c>
      <c r="P1426" s="4">
        <v>0</v>
      </c>
      <c r="Q1426" s="3" t="s">
        <v>27</v>
      </c>
      <c r="R1426" s="11">
        <f t="shared" si="110"/>
        <v>46.443298969072167</v>
      </c>
      <c r="S1426" s="12">
        <f t="shared" si="111"/>
        <v>1.0096369341102645</v>
      </c>
      <c r="T1426" s="11">
        <f t="shared" si="112"/>
        <v>92.443298969072174</v>
      </c>
      <c r="U1426" s="12">
        <f t="shared" si="113"/>
        <v>1.0555295220243675</v>
      </c>
      <c r="V1426" s="13">
        <f t="shared" si="114"/>
        <v>0</v>
      </c>
    </row>
    <row r="1427" spans="1:22" ht="15" x14ac:dyDescent="0.25">
      <c r="A1427" s="1" t="s">
        <v>1184</v>
      </c>
      <c r="B1427" s="14" t="s">
        <v>845</v>
      </c>
      <c r="C1427" s="14" t="s">
        <v>846</v>
      </c>
      <c r="D1427" s="1" t="s">
        <v>104</v>
      </c>
      <c r="E1427" s="1" t="s">
        <v>31</v>
      </c>
      <c r="F1427" s="14">
        <v>29</v>
      </c>
      <c r="G1427" s="15">
        <v>74</v>
      </c>
      <c r="H1427" s="15">
        <v>5</v>
      </c>
      <c r="I1427" s="15">
        <v>5</v>
      </c>
      <c r="J1427" s="15">
        <v>10</v>
      </c>
      <c r="K1427" s="15">
        <v>47</v>
      </c>
      <c r="L1427" s="4">
        <v>3</v>
      </c>
      <c r="M1427" s="3">
        <v>10.050000000000001</v>
      </c>
      <c r="N1427" s="4">
        <v>0</v>
      </c>
      <c r="O1427" s="3">
        <v>0</v>
      </c>
      <c r="P1427" s="4">
        <v>0</v>
      </c>
      <c r="Q1427" s="3" t="s">
        <v>27</v>
      </c>
      <c r="R1427" s="11">
        <f t="shared" si="110"/>
        <v>29.850746268656714</v>
      </c>
      <c r="S1427" s="12">
        <f t="shared" si="111"/>
        <v>0.63512226103524927</v>
      </c>
      <c r="T1427" s="11">
        <f t="shared" si="112"/>
        <v>76.850746268656707</v>
      </c>
      <c r="U1427" s="12">
        <f t="shared" si="113"/>
        <v>0.40338846308995557</v>
      </c>
      <c r="V1427" s="13">
        <f t="shared" si="114"/>
        <v>0</v>
      </c>
    </row>
    <row r="1428" spans="1:22" ht="15" x14ac:dyDescent="0.25">
      <c r="A1428" s="1" t="s">
        <v>1184</v>
      </c>
      <c r="B1428" s="14" t="s">
        <v>847</v>
      </c>
      <c r="C1428" s="14" t="s">
        <v>275</v>
      </c>
      <c r="D1428" s="1" t="s">
        <v>210</v>
      </c>
      <c r="E1428" s="1" t="s">
        <v>50</v>
      </c>
      <c r="F1428" s="14">
        <v>24</v>
      </c>
      <c r="G1428" s="15">
        <v>80</v>
      </c>
      <c r="H1428" s="15">
        <v>25</v>
      </c>
      <c r="I1428" s="15">
        <v>34</v>
      </c>
      <c r="J1428" s="15">
        <v>59</v>
      </c>
      <c r="K1428" s="15">
        <v>266</v>
      </c>
      <c r="L1428" s="4">
        <v>11</v>
      </c>
      <c r="M1428" s="3">
        <v>7.02</v>
      </c>
      <c r="N1428" s="4">
        <v>7</v>
      </c>
      <c r="O1428" s="3">
        <v>14.47</v>
      </c>
      <c r="P1428" s="4">
        <v>1</v>
      </c>
      <c r="Q1428" s="3">
        <v>27.78</v>
      </c>
      <c r="R1428" s="11">
        <f t="shared" si="110"/>
        <v>208.67081896007463</v>
      </c>
      <c r="S1428" s="12">
        <f t="shared" si="111"/>
        <v>0.78447676300779934</v>
      </c>
      <c r="T1428" s="11">
        <f t="shared" si="112"/>
        <v>474.6708189600746</v>
      </c>
      <c r="U1428" s="12">
        <f t="shared" si="113"/>
        <v>2.6083852370009328</v>
      </c>
      <c r="V1428" s="13">
        <f t="shared" si="114"/>
        <v>0</v>
      </c>
    </row>
    <row r="1429" spans="1:22" ht="15" x14ac:dyDescent="0.25">
      <c r="A1429" s="1" t="s">
        <v>1184</v>
      </c>
      <c r="B1429" s="14" t="s">
        <v>848</v>
      </c>
      <c r="C1429" s="14" t="s">
        <v>228</v>
      </c>
      <c r="D1429" s="1" t="s">
        <v>143</v>
      </c>
      <c r="E1429" s="1" t="s">
        <v>26</v>
      </c>
      <c r="F1429" s="14">
        <v>35</v>
      </c>
      <c r="G1429" s="15">
        <v>71</v>
      </c>
      <c r="H1429" s="15">
        <v>4</v>
      </c>
      <c r="I1429" s="15">
        <v>18</v>
      </c>
      <c r="J1429" s="15">
        <v>22</v>
      </c>
      <c r="K1429" s="15">
        <v>74</v>
      </c>
      <c r="L1429" s="4">
        <v>12</v>
      </c>
      <c r="M1429" s="3">
        <v>8.08</v>
      </c>
      <c r="N1429" s="4">
        <v>1</v>
      </c>
      <c r="O1429" s="3">
        <v>10.81</v>
      </c>
      <c r="P1429" s="4">
        <v>0</v>
      </c>
      <c r="Q1429" s="3">
        <v>11.76</v>
      </c>
      <c r="R1429" s="11">
        <f t="shared" si="110"/>
        <v>157.76554528718367</v>
      </c>
      <c r="S1429" s="12">
        <f t="shared" si="111"/>
        <v>2.1319668282051847</v>
      </c>
      <c r="T1429" s="11">
        <f t="shared" si="112"/>
        <v>231.76554528718367</v>
      </c>
      <c r="U1429" s="12">
        <f t="shared" si="113"/>
        <v>2.2220499336223054</v>
      </c>
      <c r="V1429" s="13">
        <f t="shared" si="114"/>
        <v>0</v>
      </c>
    </row>
    <row r="1430" spans="1:22" ht="15" x14ac:dyDescent="0.25">
      <c r="A1430" s="1" t="s">
        <v>1184</v>
      </c>
      <c r="B1430" s="14" t="s">
        <v>849</v>
      </c>
      <c r="C1430" s="14" t="s">
        <v>850</v>
      </c>
      <c r="D1430" s="1" t="s">
        <v>203</v>
      </c>
      <c r="E1430" s="1" t="s">
        <v>39</v>
      </c>
      <c r="F1430" s="14">
        <v>21</v>
      </c>
      <c r="G1430" s="15">
        <v>15</v>
      </c>
      <c r="H1430" s="15">
        <v>0</v>
      </c>
      <c r="I1430" s="15">
        <v>0</v>
      </c>
      <c r="J1430" s="15">
        <v>0</v>
      </c>
      <c r="K1430" s="15">
        <v>8</v>
      </c>
      <c r="L1430" s="4">
        <v>0</v>
      </c>
      <c r="M1430" s="3">
        <v>10.45</v>
      </c>
      <c r="N1430" s="4">
        <v>0</v>
      </c>
      <c r="O1430" s="3" t="s">
        <v>27</v>
      </c>
      <c r="P1430" s="4">
        <v>0</v>
      </c>
      <c r="Q1430" s="3" t="s">
        <v>27</v>
      </c>
      <c r="R1430" s="11">
        <f t="shared" si="110"/>
        <v>0</v>
      </c>
      <c r="S1430" s="12">
        <f t="shared" si="111"/>
        <v>0</v>
      </c>
      <c r="T1430" s="11">
        <f t="shared" si="112"/>
        <v>8</v>
      </c>
      <c r="U1430" s="12">
        <f t="shared" si="113"/>
        <v>0</v>
      </c>
      <c r="V1430" s="13">
        <f t="shared" si="114"/>
        <v>1</v>
      </c>
    </row>
    <row r="1431" spans="1:22" ht="15" x14ac:dyDescent="0.25">
      <c r="A1431" s="1" t="s">
        <v>1184</v>
      </c>
      <c r="B1431" s="14" t="s">
        <v>1314</v>
      </c>
      <c r="C1431" s="14" t="s">
        <v>185</v>
      </c>
      <c r="D1431" s="1" t="s">
        <v>67</v>
      </c>
      <c r="E1431" s="1" t="s">
        <v>39</v>
      </c>
      <c r="F1431" s="14">
        <v>22</v>
      </c>
      <c r="G1431" s="15">
        <v>5</v>
      </c>
      <c r="H1431" s="15">
        <v>0</v>
      </c>
      <c r="I1431" s="15">
        <v>3</v>
      </c>
      <c r="J1431" s="15">
        <v>3</v>
      </c>
      <c r="K1431" s="15">
        <v>4</v>
      </c>
      <c r="L1431" s="4">
        <v>0</v>
      </c>
      <c r="M1431" s="3">
        <v>11.43</v>
      </c>
      <c r="N1431" s="4">
        <v>0</v>
      </c>
      <c r="O1431" s="3">
        <v>0</v>
      </c>
      <c r="P1431" s="4">
        <v>0</v>
      </c>
      <c r="Q1431" s="3" t="s">
        <v>27</v>
      </c>
      <c r="R1431" s="11">
        <f t="shared" si="110"/>
        <v>0</v>
      </c>
      <c r="S1431" s="12">
        <f t="shared" si="111"/>
        <v>0</v>
      </c>
      <c r="T1431" s="11">
        <f t="shared" si="112"/>
        <v>4</v>
      </c>
      <c r="U1431" s="12">
        <f t="shared" si="113"/>
        <v>0</v>
      </c>
      <c r="V1431" s="13">
        <f t="shared" si="114"/>
        <v>1</v>
      </c>
    </row>
    <row r="1432" spans="1:22" ht="15" x14ac:dyDescent="0.25">
      <c r="A1432" s="1" t="s">
        <v>1184</v>
      </c>
      <c r="B1432" s="14" t="s">
        <v>851</v>
      </c>
      <c r="C1432" s="14" t="s">
        <v>327</v>
      </c>
      <c r="D1432" s="1" t="s">
        <v>30</v>
      </c>
      <c r="E1432" s="1" t="s">
        <v>50</v>
      </c>
      <c r="F1432" s="14">
        <v>26</v>
      </c>
      <c r="G1432" s="15">
        <v>7</v>
      </c>
      <c r="H1432" s="15">
        <v>0</v>
      </c>
      <c r="I1432" s="15">
        <v>0</v>
      </c>
      <c r="J1432" s="15">
        <v>0</v>
      </c>
      <c r="K1432" s="15">
        <v>7</v>
      </c>
      <c r="L1432" s="4">
        <v>0</v>
      </c>
      <c r="M1432" s="3">
        <v>2.86</v>
      </c>
      <c r="N1432" s="4">
        <v>0</v>
      </c>
      <c r="O1432" s="3">
        <v>0</v>
      </c>
      <c r="P1432" s="4">
        <v>0</v>
      </c>
      <c r="Q1432" s="3" t="s">
        <v>27</v>
      </c>
      <c r="R1432" s="11">
        <f t="shared" si="110"/>
        <v>0</v>
      </c>
      <c r="S1432" s="12">
        <f t="shared" si="111"/>
        <v>0</v>
      </c>
      <c r="T1432" s="11">
        <f t="shared" si="112"/>
        <v>7</v>
      </c>
      <c r="U1432" s="12">
        <f t="shared" si="113"/>
        <v>0</v>
      </c>
      <c r="V1432" s="13">
        <f t="shared" si="114"/>
        <v>0</v>
      </c>
    </row>
    <row r="1433" spans="1:22" ht="15" x14ac:dyDescent="0.25">
      <c r="A1433" s="1" t="s">
        <v>1184</v>
      </c>
      <c r="B1433" s="14" t="s">
        <v>1315</v>
      </c>
      <c r="C1433" s="14" t="s">
        <v>54</v>
      </c>
      <c r="D1433" s="1" t="s">
        <v>58</v>
      </c>
      <c r="E1433" s="1" t="s">
        <v>39</v>
      </c>
      <c r="F1433" s="14">
        <v>24</v>
      </c>
      <c r="G1433" s="15">
        <v>11</v>
      </c>
      <c r="H1433" s="15">
        <v>0</v>
      </c>
      <c r="I1433" s="15">
        <v>0</v>
      </c>
      <c r="J1433" s="15">
        <v>0</v>
      </c>
      <c r="K1433" s="15">
        <v>7</v>
      </c>
      <c r="L1433" s="4">
        <v>0</v>
      </c>
      <c r="M1433" s="3">
        <v>3.17</v>
      </c>
      <c r="N1433" s="4">
        <v>0</v>
      </c>
      <c r="O1433" s="3">
        <v>0</v>
      </c>
      <c r="P1433" s="4">
        <v>0</v>
      </c>
      <c r="Q1433" s="3" t="s">
        <v>27</v>
      </c>
      <c r="R1433" s="11">
        <f t="shared" si="110"/>
        <v>0</v>
      </c>
      <c r="S1433" s="12">
        <f t="shared" si="111"/>
        <v>0</v>
      </c>
      <c r="T1433" s="11">
        <f t="shared" si="112"/>
        <v>7</v>
      </c>
      <c r="U1433" s="12">
        <f t="shared" si="113"/>
        <v>0</v>
      </c>
      <c r="V1433" s="13">
        <f t="shared" si="114"/>
        <v>1</v>
      </c>
    </row>
    <row r="1434" spans="1:22" ht="15" x14ac:dyDescent="0.25">
      <c r="A1434" s="1" t="s">
        <v>1184</v>
      </c>
      <c r="B1434" s="14" t="s">
        <v>853</v>
      </c>
      <c r="C1434" s="14" t="s">
        <v>591</v>
      </c>
      <c r="D1434" s="1" t="s">
        <v>46</v>
      </c>
      <c r="E1434" s="1" t="s">
        <v>50</v>
      </c>
      <c r="F1434" s="14">
        <v>36</v>
      </c>
      <c r="G1434" s="15">
        <v>79</v>
      </c>
      <c r="H1434" s="15">
        <v>12</v>
      </c>
      <c r="I1434" s="15">
        <v>19</v>
      </c>
      <c r="J1434" s="15">
        <v>31</v>
      </c>
      <c r="K1434" s="15">
        <v>121</v>
      </c>
      <c r="L1434" s="4">
        <v>10</v>
      </c>
      <c r="M1434" s="3">
        <v>10.050000000000001</v>
      </c>
      <c r="N1434" s="4">
        <v>1</v>
      </c>
      <c r="O1434" s="3">
        <v>10.34</v>
      </c>
      <c r="P1434" s="4">
        <v>0</v>
      </c>
      <c r="Q1434" s="3">
        <v>6.67</v>
      </c>
      <c r="R1434" s="11">
        <f t="shared" si="110"/>
        <v>109.17366744613489</v>
      </c>
      <c r="S1434" s="12">
        <f t="shared" si="111"/>
        <v>0.90226171443086678</v>
      </c>
      <c r="T1434" s="11">
        <f t="shared" si="112"/>
        <v>230.17366744613489</v>
      </c>
      <c r="U1434" s="12">
        <f t="shared" si="113"/>
        <v>1.3819451575460111</v>
      </c>
      <c r="V1434" s="13">
        <f t="shared" si="114"/>
        <v>0</v>
      </c>
    </row>
    <row r="1435" spans="1:22" ht="15" x14ac:dyDescent="0.25">
      <c r="A1435" s="1" t="s">
        <v>1184</v>
      </c>
      <c r="B1435" s="14" t="s">
        <v>854</v>
      </c>
      <c r="C1435" s="14" t="s">
        <v>175</v>
      </c>
      <c r="D1435" s="1" t="s">
        <v>203</v>
      </c>
      <c r="E1435" s="1" t="s">
        <v>50</v>
      </c>
      <c r="F1435" s="14">
        <v>26</v>
      </c>
      <c r="G1435" s="15">
        <v>78</v>
      </c>
      <c r="H1435" s="15">
        <v>17</v>
      </c>
      <c r="I1435" s="15">
        <v>20</v>
      </c>
      <c r="J1435" s="15">
        <v>37</v>
      </c>
      <c r="K1435" s="15">
        <v>137</v>
      </c>
      <c r="L1435" s="4">
        <v>11</v>
      </c>
      <c r="M1435" s="3">
        <v>9.59</v>
      </c>
      <c r="N1435" s="4">
        <v>3</v>
      </c>
      <c r="O1435" s="3">
        <v>13.71</v>
      </c>
      <c r="P1435" s="4">
        <v>0</v>
      </c>
      <c r="Q1435" s="3">
        <v>0</v>
      </c>
      <c r="R1435" s="11">
        <f t="shared" si="110"/>
        <v>136.5846535071407</v>
      </c>
      <c r="S1435" s="12">
        <f t="shared" si="111"/>
        <v>0.99696827377474961</v>
      </c>
      <c r="T1435" s="11">
        <f t="shared" si="112"/>
        <v>273.58465350714073</v>
      </c>
      <c r="U1435" s="12">
        <f t="shared" si="113"/>
        <v>1.7510853013735987</v>
      </c>
      <c r="V1435" s="13">
        <f t="shared" si="114"/>
        <v>0</v>
      </c>
    </row>
    <row r="1436" spans="1:22" ht="15" x14ac:dyDescent="0.25">
      <c r="A1436" s="1" t="s">
        <v>1184</v>
      </c>
      <c r="B1436" s="14" t="s">
        <v>855</v>
      </c>
      <c r="C1436" s="14" t="s">
        <v>627</v>
      </c>
      <c r="D1436" s="1" t="s">
        <v>84</v>
      </c>
      <c r="E1436" s="1" t="s">
        <v>26</v>
      </c>
      <c r="F1436" s="14">
        <v>26</v>
      </c>
      <c r="G1436" s="15">
        <v>7</v>
      </c>
      <c r="H1436" s="15">
        <v>2</v>
      </c>
      <c r="I1436" s="15">
        <v>1</v>
      </c>
      <c r="J1436" s="15">
        <v>3</v>
      </c>
      <c r="K1436" s="15">
        <v>15</v>
      </c>
      <c r="L1436" s="4">
        <v>0</v>
      </c>
      <c r="M1436" s="3">
        <v>5.26</v>
      </c>
      <c r="N1436" s="4">
        <v>0</v>
      </c>
      <c r="O1436" s="3">
        <v>16.670000000000002</v>
      </c>
      <c r="P1436" s="4">
        <v>0</v>
      </c>
      <c r="Q1436" s="3">
        <v>0</v>
      </c>
      <c r="R1436" s="11">
        <f t="shared" si="110"/>
        <v>0</v>
      </c>
      <c r="S1436" s="12">
        <f t="shared" si="111"/>
        <v>0</v>
      </c>
      <c r="T1436" s="11">
        <f t="shared" si="112"/>
        <v>15</v>
      </c>
      <c r="U1436" s="12">
        <f t="shared" si="113"/>
        <v>0</v>
      </c>
      <c r="V1436" s="13">
        <f t="shared" si="114"/>
        <v>0</v>
      </c>
    </row>
    <row r="1437" spans="1:22" ht="15" x14ac:dyDescent="0.25">
      <c r="A1437" s="1" t="s">
        <v>1184</v>
      </c>
      <c r="B1437" s="14" t="s">
        <v>858</v>
      </c>
      <c r="C1437" s="14" t="s">
        <v>114</v>
      </c>
      <c r="D1437" s="1" t="s">
        <v>53</v>
      </c>
      <c r="E1437" s="1" t="s">
        <v>26</v>
      </c>
      <c r="F1437" s="14">
        <v>34</v>
      </c>
      <c r="G1437" s="15">
        <v>78</v>
      </c>
      <c r="H1437" s="15">
        <v>7</v>
      </c>
      <c r="I1437" s="15">
        <v>16</v>
      </c>
      <c r="J1437" s="15">
        <v>23</v>
      </c>
      <c r="K1437" s="15">
        <v>109</v>
      </c>
      <c r="L1437" s="4">
        <v>6</v>
      </c>
      <c r="M1437" s="3">
        <v>7.5</v>
      </c>
      <c r="N1437" s="4">
        <v>0</v>
      </c>
      <c r="O1437" s="3">
        <v>15.56</v>
      </c>
      <c r="P1437" s="4">
        <v>3</v>
      </c>
      <c r="Q1437" s="3">
        <v>16.22</v>
      </c>
      <c r="R1437" s="11">
        <f t="shared" si="110"/>
        <v>98.495684340320594</v>
      </c>
      <c r="S1437" s="12">
        <f t="shared" si="111"/>
        <v>0.90363013156257421</v>
      </c>
      <c r="T1437" s="11">
        <f t="shared" si="112"/>
        <v>207.49568434032059</v>
      </c>
      <c r="U1437" s="12">
        <f t="shared" si="113"/>
        <v>1.262765183850264</v>
      </c>
      <c r="V1437" s="13">
        <f t="shared" si="114"/>
        <v>0</v>
      </c>
    </row>
    <row r="1438" spans="1:22" ht="15" x14ac:dyDescent="0.25">
      <c r="A1438" s="1" t="s">
        <v>1184</v>
      </c>
      <c r="B1438" s="14" t="s">
        <v>859</v>
      </c>
      <c r="C1438" s="14" t="s">
        <v>76</v>
      </c>
      <c r="D1438" s="1" t="s">
        <v>77</v>
      </c>
      <c r="E1438" s="1" t="s">
        <v>50</v>
      </c>
      <c r="F1438" s="14">
        <v>20</v>
      </c>
      <c r="G1438" s="15">
        <v>81</v>
      </c>
      <c r="H1438" s="15">
        <v>15</v>
      </c>
      <c r="I1438" s="15">
        <v>35</v>
      </c>
      <c r="J1438" s="15">
        <v>50</v>
      </c>
      <c r="K1438" s="15">
        <v>161</v>
      </c>
      <c r="L1438" s="4">
        <v>14</v>
      </c>
      <c r="M1438" s="3">
        <v>9.67</v>
      </c>
      <c r="N1438" s="4">
        <v>3</v>
      </c>
      <c r="O1438" s="3">
        <v>11.4</v>
      </c>
      <c r="P1438" s="4">
        <v>0</v>
      </c>
      <c r="Q1438" s="3">
        <v>0</v>
      </c>
      <c r="R1438" s="11">
        <f t="shared" si="110"/>
        <v>171.09345234855496</v>
      </c>
      <c r="S1438" s="12">
        <f t="shared" si="111"/>
        <v>1.0626922506121426</v>
      </c>
      <c r="T1438" s="11">
        <f t="shared" si="112"/>
        <v>332.09345234855493</v>
      </c>
      <c r="U1438" s="12">
        <f t="shared" si="113"/>
        <v>2.1122648438093203</v>
      </c>
      <c r="V1438" s="13">
        <f t="shared" si="114"/>
        <v>0</v>
      </c>
    </row>
    <row r="1439" spans="1:22" ht="15" x14ac:dyDescent="0.25">
      <c r="A1439" s="1" t="s">
        <v>1184</v>
      </c>
      <c r="B1439" s="14" t="s">
        <v>860</v>
      </c>
      <c r="C1439" s="14" t="s">
        <v>678</v>
      </c>
      <c r="D1439" s="1" t="s">
        <v>104</v>
      </c>
      <c r="E1439" s="1" t="s">
        <v>31</v>
      </c>
      <c r="F1439" s="14">
        <v>23</v>
      </c>
      <c r="G1439" s="15">
        <v>78</v>
      </c>
      <c r="H1439" s="15">
        <v>32</v>
      </c>
      <c r="I1439" s="15">
        <v>40</v>
      </c>
      <c r="J1439" s="15">
        <v>72</v>
      </c>
      <c r="K1439" s="15">
        <v>283</v>
      </c>
      <c r="L1439" s="4">
        <v>19</v>
      </c>
      <c r="M1439" s="3">
        <v>9.8000000000000007</v>
      </c>
      <c r="N1439" s="4">
        <v>8</v>
      </c>
      <c r="O1439" s="3">
        <v>12.63</v>
      </c>
      <c r="P1439" s="4">
        <v>0</v>
      </c>
      <c r="Q1439" s="3" t="s">
        <v>27</v>
      </c>
      <c r="R1439" s="11">
        <f t="shared" si="110"/>
        <v>257.21880201011521</v>
      </c>
      <c r="S1439" s="12">
        <f t="shared" si="111"/>
        <v>0.90890036045977107</v>
      </c>
      <c r="T1439" s="11">
        <f t="shared" si="112"/>
        <v>540.21880201011527</v>
      </c>
      <c r="U1439" s="12">
        <f t="shared" si="113"/>
        <v>3.2976769488476307</v>
      </c>
      <c r="V1439" s="13">
        <f t="shared" si="114"/>
        <v>0</v>
      </c>
    </row>
    <row r="1440" spans="1:22" ht="15" x14ac:dyDescent="0.25">
      <c r="A1440" s="1" t="s">
        <v>1184</v>
      </c>
      <c r="B1440" s="14" t="s">
        <v>1316</v>
      </c>
      <c r="C1440" s="14" t="s">
        <v>1300</v>
      </c>
      <c r="D1440" s="1" t="s">
        <v>107</v>
      </c>
      <c r="E1440" s="1" t="s">
        <v>50</v>
      </c>
      <c r="F1440" s="14">
        <v>27</v>
      </c>
      <c r="G1440" s="15">
        <v>7</v>
      </c>
      <c r="H1440" s="15">
        <v>0</v>
      </c>
      <c r="I1440" s="15">
        <v>0</v>
      </c>
      <c r="J1440" s="15">
        <v>0</v>
      </c>
      <c r="K1440" s="15">
        <v>3</v>
      </c>
      <c r="L1440" s="4">
        <v>0</v>
      </c>
      <c r="M1440" s="3">
        <v>0</v>
      </c>
      <c r="N1440" s="4">
        <v>0</v>
      </c>
      <c r="O1440" s="3">
        <v>0</v>
      </c>
      <c r="P1440" s="4">
        <v>0</v>
      </c>
      <c r="R1440" s="11">
        <f t="shared" si="110"/>
        <v>0</v>
      </c>
      <c r="S1440" s="12">
        <f t="shared" si="111"/>
        <v>0</v>
      </c>
      <c r="T1440" s="11">
        <f t="shared" si="112"/>
        <v>3</v>
      </c>
      <c r="U1440" s="12">
        <f t="shared" si="113"/>
        <v>0</v>
      </c>
      <c r="V1440" s="13">
        <f t="shared" si="114"/>
        <v>0</v>
      </c>
    </row>
    <row r="1441" spans="1:22" ht="15" x14ac:dyDescent="0.25">
      <c r="A1441" s="1" t="s">
        <v>1184</v>
      </c>
      <c r="B1441" s="14" t="s">
        <v>861</v>
      </c>
      <c r="C1441" s="14" t="s">
        <v>37</v>
      </c>
      <c r="D1441" s="1" t="s">
        <v>35</v>
      </c>
      <c r="E1441" s="1" t="s">
        <v>26</v>
      </c>
      <c r="F1441" s="14">
        <v>29</v>
      </c>
      <c r="G1441" s="15">
        <v>28</v>
      </c>
      <c r="H1441" s="15">
        <v>0</v>
      </c>
      <c r="I1441" s="15">
        <v>1</v>
      </c>
      <c r="J1441" s="15">
        <v>1</v>
      </c>
      <c r="K1441" s="15">
        <v>10</v>
      </c>
      <c r="L1441" s="4">
        <v>1</v>
      </c>
      <c r="M1441" s="3">
        <v>2.33</v>
      </c>
      <c r="N1441" s="4">
        <v>0</v>
      </c>
      <c r="O1441" s="3" t="s">
        <v>27</v>
      </c>
      <c r="P1441" s="4">
        <v>0</v>
      </c>
      <c r="Q1441" s="3" t="s">
        <v>27</v>
      </c>
      <c r="R1441" s="11">
        <f t="shared" si="110"/>
        <v>42.918454935622314</v>
      </c>
      <c r="S1441" s="12">
        <f t="shared" si="111"/>
        <v>4.2918454935622314</v>
      </c>
      <c r="T1441" s="11">
        <f t="shared" si="112"/>
        <v>52.918454935622314</v>
      </c>
      <c r="U1441" s="12">
        <f t="shared" si="113"/>
        <v>1.5328019619865112</v>
      </c>
      <c r="V1441" s="13">
        <f t="shared" si="114"/>
        <v>0</v>
      </c>
    </row>
    <row r="1442" spans="1:22" ht="15" x14ac:dyDescent="0.25">
      <c r="A1442" s="1" t="s">
        <v>1184</v>
      </c>
      <c r="B1442" s="14" t="s">
        <v>861</v>
      </c>
      <c r="C1442" s="14" t="s">
        <v>1317</v>
      </c>
      <c r="D1442" s="1" t="s">
        <v>67</v>
      </c>
      <c r="E1442" s="1" t="s">
        <v>50</v>
      </c>
      <c r="F1442" s="14">
        <v>26</v>
      </c>
      <c r="G1442" s="15">
        <v>16</v>
      </c>
      <c r="H1442" s="15">
        <v>1</v>
      </c>
      <c r="I1442" s="15">
        <v>0</v>
      </c>
      <c r="J1442" s="15">
        <v>1</v>
      </c>
      <c r="K1442" s="15">
        <v>13</v>
      </c>
      <c r="L1442" s="4">
        <v>0</v>
      </c>
      <c r="M1442" s="3">
        <v>5</v>
      </c>
      <c r="N1442" s="4">
        <v>0</v>
      </c>
      <c r="P1442" s="4">
        <v>0</v>
      </c>
      <c r="Q1442" s="3">
        <v>0</v>
      </c>
      <c r="R1442" s="11">
        <f t="shared" si="110"/>
        <v>0</v>
      </c>
      <c r="S1442" s="12">
        <f t="shared" si="111"/>
        <v>0</v>
      </c>
      <c r="T1442" s="11">
        <f t="shared" si="112"/>
        <v>13</v>
      </c>
      <c r="U1442" s="12">
        <f t="shared" si="113"/>
        <v>0</v>
      </c>
      <c r="V1442" s="13">
        <f t="shared" si="114"/>
        <v>0</v>
      </c>
    </row>
    <row r="1443" spans="1:22" ht="15" x14ac:dyDescent="0.25">
      <c r="A1443" s="1" t="s">
        <v>1184</v>
      </c>
      <c r="B1443" s="14" t="s">
        <v>862</v>
      </c>
      <c r="C1443" s="14" t="s">
        <v>863</v>
      </c>
      <c r="D1443" s="1" t="s">
        <v>89</v>
      </c>
      <c r="E1443" s="1" t="s">
        <v>26</v>
      </c>
      <c r="F1443" s="14">
        <v>30</v>
      </c>
      <c r="G1443" s="15">
        <v>57</v>
      </c>
      <c r="H1443" s="15">
        <v>4</v>
      </c>
      <c r="I1443" s="15">
        <v>7</v>
      </c>
      <c r="J1443" s="15">
        <v>11</v>
      </c>
      <c r="K1443" s="15">
        <v>80</v>
      </c>
      <c r="L1443" s="4">
        <v>7</v>
      </c>
      <c r="M1443" s="3">
        <v>9.52</v>
      </c>
      <c r="N1443" s="4">
        <v>0</v>
      </c>
      <c r="O1443" s="3">
        <v>0</v>
      </c>
      <c r="P1443" s="4">
        <v>0</v>
      </c>
      <c r="Q1443" s="3">
        <v>0</v>
      </c>
      <c r="R1443" s="11">
        <f t="shared" si="110"/>
        <v>73.529411764705884</v>
      </c>
      <c r="S1443" s="12">
        <f t="shared" si="111"/>
        <v>0.91911764705882359</v>
      </c>
      <c r="T1443" s="11">
        <f t="shared" si="112"/>
        <v>153.52941176470588</v>
      </c>
      <c r="U1443" s="12">
        <f t="shared" si="113"/>
        <v>1.2899896800825594</v>
      </c>
      <c r="V1443" s="13">
        <f t="shared" si="114"/>
        <v>0</v>
      </c>
    </row>
    <row r="1444" spans="1:22" ht="15" x14ac:dyDescent="0.25">
      <c r="A1444" s="1" t="s">
        <v>1184</v>
      </c>
      <c r="B1444" s="14" t="s">
        <v>1318</v>
      </c>
      <c r="C1444" s="14" t="s">
        <v>842</v>
      </c>
      <c r="D1444" s="1" t="s">
        <v>181</v>
      </c>
      <c r="E1444" s="1" t="s">
        <v>39</v>
      </c>
      <c r="F1444" s="14">
        <v>27</v>
      </c>
      <c r="G1444" s="15">
        <v>11</v>
      </c>
      <c r="H1444" s="15">
        <v>0</v>
      </c>
      <c r="I1444" s="15">
        <v>3</v>
      </c>
      <c r="J1444" s="15">
        <v>3</v>
      </c>
      <c r="K1444" s="15">
        <v>10</v>
      </c>
      <c r="L1444" s="4">
        <v>1</v>
      </c>
      <c r="M1444" s="3">
        <v>9.8800000000000008</v>
      </c>
      <c r="N1444" s="4">
        <v>0</v>
      </c>
      <c r="O1444" s="3">
        <v>0</v>
      </c>
      <c r="P1444" s="4">
        <v>0</v>
      </c>
      <c r="Q1444" s="3" t="s">
        <v>27</v>
      </c>
      <c r="R1444" s="11">
        <f t="shared" si="110"/>
        <v>10.121457489878541</v>
      </c>
      <c r="S1444" s="12">
        <f t="shared" si="111"/>
        <v>1.012145748987854</v>
      </c>
      <c r="T1444" s="11">
        <f t="shared" si="112"/>
        <v>20.121457489878541</v>
      </c>
      <c r="U1444" s="12">
        <f t="shared" si="113"/>
        <v>0.92013249907986738</v>
      </c>
      <c r="V1444" s="13">
        <f t="shared" si="114"/>
        <v>1</v>
      </c>
    </row>
    <row r="1445" spans="1:22" ht="15" x14ac:dyDescent="0.25">
      <c r="A1445" s="1" t="s">
        <v>1184</v>
      </c>
      <c r="B1445" s="14" t="s">
        <v>1319</v>
      </c>
      <c r="C1445" s="14" t="s">
        <v>1320</v>
      </c>
      <c r="D1445" s="1" t="s">
        <v>69</v>
      </c>
      <c r="E1445" s="1" t="s">
        <v>26</v>
      </c>
      <c r="F1445" s="14">
        <v>24</v>
      </c>
      <c r="G1445" s="15">
        <v>2</v>
      </c>
      <c r="H1445" s="15">
        <v>0</v>
      </c>
      <c r="I1445" s="15">
        <v>1</v>
      </c>
      <c r="J1445" s="15">
        <v>1</v>
      </c>
      <c r="K1445" s="15">
        <v>0</v>
      </c>
      <c r="L1445" s="4">
        <v>1</v>
      </c>
      <c r="M1445" s="3">
        <v>20</v>
      </c>
      <c r="N1445" s="4">
        <v>0</v>
      </c>
      <c r="O1445" s="3" t="s">
        <v>27</v>
      </c>
      <c r="P1445" s="4">
        <v>0</v>
      </c>
      <c r="Q1445" s="3" t="s">
        <v>27</v>
      </c>
      <c r="R1445" s="11">
        <f t="shared" si="110"/>
        <v>5</v>
      </c>
      <c r="S1445" s="12">
        <f t="shared" si="111"/>
        <v>5</v>
      </c>
      <c r="T1445" s="11">
        <f t="shared" si="112"/>
        <v>5</v>
      </c>
      <c r="U1445" s="12">
        <f t="shared" si="113"/>
        <v>2.5</v>
      </c>
      <c r="V1445" s="13">
        <f t="shared" si="114"/>
        <v>0</v>
      </c>
    </row>
    <row r="1446" spans="1:22" ht="15" x14ac:dyDescent="0.25">
      <c r="A1446" s="1" t="s">
        <v>1184</v>
      </c>
      <c r="B1446" s="14" t="s">
        <v>864</v>
      </c>
      <c r="C1446" s="14" t="s">
        <v>185</v>
      </c>
      <c r="D1446" s="1" t="s">
        <v>181</v>
      </c>
      <c r="E1446" s="1" t="s">
        <v>50</v>
      </c>
      <c r="F1446" s="14">
        <v>29</v>
      </c>
      <c r="G1446" s="15">
        <v>59</v>
      </c>
      <c r="H1446" s="15">
        <v>8</v>
      </c>
      <c r="I1446" s="15">
        <v>7</v>
      </c>
      <c r="J1446" s="15">
        <v>15</v>
      </c>
      <c r="K1446" s="15">
        <v>82</v>
      </c>
      <c r="L1446" s="4">
        <v>4</v>
      </c>
      <c r="M1446" s="3">
        <v>6.08</v>
      </c>
      <c r="N1446" s="4">
        <v>0</v>
      </c>
      <c r="O1446" s="3">
        <v>20</v>
      </c>
      <c r="P1446" s="4">
        <v>0</v>
      </c>
      <c r="Q1446" s="3">
        <v>0</v>
      </c>
      <c r="R1446" s="11">
        <f t="shared" si="110"/>
        <v>65.78947368421052</v>
      </c>
      <c r="S1446" s="12">
        <f t="shared" si="111"/>
        <v>0.80231065468549412</v>
      </c>
      <c r="T1446" s="11">
        <f t="shared" si="112"/>
        <v>147.78947368421052</v>
      </c>
      <c r="U1446" s="12">
        <f t="shared" si="113"/>
        <v>1.1150758251561106</v>
      </c>
      <c r="V1446" s="13">
        <f t="shared" si="114"/>
        <v>0</v>
      </c>
    </row>
    <row r="1447" spans="1:22" ht="15" x14ac:dyDescent="0.25">
      <c r="A1447" s="1" t="s">
        <v>1184</v>
      </c>
      <c r="B1447" s="14" t="s">
        <v>865</v>
      </c>
      <c r="C1447" s="14" t="s">
        <v>866</v>
      </c>
      <c r="D1447" s="1" t="s">
        <v>53</v>
      </c>
      <c r="E1447" s="1" t="s">
        <v>26</v>
      </c>
      <c r="F1447" s="14">
        <v>26</v>
      </c>
      <c r="G1447" s="15">
        <v>66</v>
      </c>
      <c r="H1447" s="15">
        <v>15</v>
      </c>
      <c r="I1447" s="15">
        <v>29</v>
      </c>
      <c r="J1447" s="15">
        <v>44</v>
      </c>
      <c r="K1447" s="15">
        <v>117</v>
      </c>
      <c r="L1447" s="4">
        <v>13</v>
      </c>
      <c r="M1447" s="3">
        <v>11.87</v>
      </c>
      <c r="N1447" s="4">
        <v>3</v>
      </c>
      <c r="O1447" s="3">
        <v>12.22</v>
      </c>
      <c r="P1447" s="4">
        <v>1</v>
      </c>
      <c r="Q1447" s="3">
        <v>15.38</v>
      </c>
      <c r="R1447" s="11">
        <f t="shared" si="110"/>
        <v>140.57166656171907</v>
      </c>
      <c r="S1447" s="12">
        <f t="shared" si="111"/>
        <v>1.2014672355702485</v>
      </c>
      <c r="T1447" s="11">
        <f t="shared" si="112"/>
        <v>257.5716665617191</v>
      </c>
      <c r="U1447" s="12">
        <f t="shared" si="113"/>
        <v>2.1298737357836224</v>
      </c>
      <c r="V1447" s="13">
        <f t="shared" si="114"/>
        <v>0</v>
      </c>
    </row>
    <row r="1448" spans="1:22" ht="15" x14ac:dyDescent="0.25">
      <c r="A1448" s="1" t="s">
        <v>1184</v>
      </c>
      <c r="B1448" s="14" t="s">
        <v>867</v>
      </c>
      <c r="C1448" s="14" t="s">
        <v>868</v>
      </c>
      <c r="D1448" s="1" t="s">
        <v>67</v>
      </c>
      <c r="E1448" s="1" t="s">
        <v>39</v>
      </c>
      <c r="F1448" s="14">
        <v>23</v>
      </c>
      <c r="G1448" s="15">
        <v>80</v>
      </c>
      <c r="H1448" s="15">
        <v>11</v>
      </c>
      <c r="I1448" s="15">
        <v>36</v>
      </c>
      <c r="J1448" s="15">
        <v>47</v>
      </c>
      <c r="K1448" s="15">
        <v>277</v>
      </c>
      <c r="L1448" s="4">
        <v>7</v>
      </c>
      <c r="M1448" s="3">
        <v>9.93</v>
      </c>
      <c r="N1448" s="4">
        <v>10</v>
      </c>
      <c r="O1448" s="3">
        <v>12.87</v>
      </c>
      <c r="P1448" s="4">
        <v>0</v>
      </c>
      <c r="Q1448" s="3">
        <v>8.82</v>
      </c>
      <c r="R1448" s="11">
        <f t="shared" si="110"/>
        <v>148.19353187933251</v>
      </c>
      <c r="S1448" s="12">
        <f t="shared" si="111"/>
        <v>0.53499469992538817</v>
      </c>
      <c r="T1448" s="11">
        <f t="shared" si="112"/>
        <v>425.19353187933251</v>
      </c>
      <c r="U1448" s="12">
        <f t="shared" si="113"/>
        <v>1.8524191484916563</v>
      </c>
      <c r="V1448" s="13">
        <f t="shared" si="114"/>
        <v>1</v>
      </c>
    </row>
    <row r="1449" spans="1:22" ht="15" x14ac:dyDescent="0.25">
      <c r="A1449" s="1" t="s">
        <v>1184</v>
      </c>
      <c r="B1449" s="14" t="s">
        <v>869</v>
      </c>
      <c r="C1449" s="14" t="s">
        <v>167</v>
      </c>
      <c r="D1449" s="1" t="s">
        <v>42</v>
      </c>
      <c r="E1449" s="1" t="s">
        <v>39</v>
      </c>
      <c r="F1449" s="14">
        <v>30</v>
      </c>
      <c r="G1449" s="15">
        <v>82</v>
      </c>
      <c r="H1449" s="15">
        <v>6</v>
      </c>
      <c r="I1449" s="15">
        <v>16</v>
      </c>
      <c r="J1449" s="15">
        <v>22</v>
      </c>
      <c r="K1449" s="15">
        <v>88</v>
      </c>
      <c r="L1449" s="4">
        <v>2</v>
      </c>
      <c r="M1449" s="3">
        <v>6.28</v>
      </c>
      <c r="N1449" s="4">
        <v>1</v>
      </c>
      <c r="O1449" s="3">
        <v>15.91</v>
      </c>
      <c r="P1449" s="4">
        <v>0</v>
      </c>
      <c r="Q1449" s="3">
        <v>9.52</v>
      </c>
      <c r="R1449" s="11">
        <f t="shared" si="110"/>
        <v>38.132488880526203</v>
      </c>
      <c r="S1449" s="12">
        <f t="shared" si="111"/>
        <v>0.43332373727870688</v>
      </c>
      <c r="T1449" s="11">
        <f t="shared" si="112"/>
        <v>126.13248888052621</v>
      </c>
      <c r="U1449" s="12">
        <f t="shared" si="113"/>
        <v>0.46503035220153904</v>
      </c>
      <c r="V1449" s="13">
        <f t="shared" si="114"/>
        <v>1</v>
      </c>
    </row>
    <row r="1450" spans="1:22" ht="15" x14ac:dyDescent="0.25">
      <c r="A1450" s="1" t="s">
        <v>1184</v>
      </c>
      <c r="B1450" s="14" t="s">
        <v>1321</v>
      </c>
      <c r="C1450" s="14" t="s">
        <v>383</v>
      </c>
      <c r="D1450" s="1" t="s">
        <v>77</v>
      </c>
      <c r="E1450" s="1" t="s">
        <v>39</v>
      </c>
      <c r="F1450" s="14">
        <v>18</v>
      </c>
      <c r="G1450" s="15">
        <v>8</v>
      </c>
      <c r="H1450" s="15">
        <v>0</v>
      </c>
      <c r="I1450" s="15">
        <v>1</v>
      </c>
      <c r="J1450" s="15">
        <v>1</v>
      </c>
      <c r="K1450" s="15">
        <v>7</v>
      </c>
      <c r="L1450" s="4">
        <v>0</v>
      </c>
      <c r="M1450" s="3">
        <v>12.07</v>
      </c>
      <c r="N1450" s="4">
        <v>0</v>
      </c>
      <c r="O1450" s="3">
        <v>16.670000000000002</v>
      </c>
      <c r="P1450" s="4">
        <v>0</v>
      </c>
      <c r="Q1450" s="3" t="s">
        <v>27</v>
      </c>
      <c r="R1450" s="11">
        <f t="shared" si="110"/>
        <v>0</v>
      </c>
      <c r="S1450" s="12">
        <f t="shared" si="111"/>
        <v>0</v>
      </c>
      <c r="T1450" s="11">
        <f t="shared" si="112"/>
        <v>7</v>
      </c>
      <c r="U1450" s="12">
        <f t="shared" si="113"/>
        <v>0</v>
      </c>
      <c r="V1450" s="13">
        <f t="shared" si="114"/>
        <v>1</v>
      </c>
    </row>
    <row r="1451" spans="1:22" ht="15" x14ac:dyDescent="0.25">
      <c r="A1451" s="1" t="s">
        <v>1184</v>
      </c>
      <c r="B1451" s="14" t="s">
        <v>870</v>
      </c>
      <c r="C1451" s="14" t="s">
        <v>743</v>
      </c>
      <c r="D1451" s="1" t="s">
        <v>61</v>
      </c>
      <c r="E1451" s="1" t="s">
        <v>50</v>
      </c>
      <c r="F1451" s="14">
        <v>25</v>
      </c>
      <c r="G1451" s="15">
        <v>53</v>
      </c>
      <c r="H1451" s="15">
        <v>2</v>
      </c>
      <c r="I1451" s="15">
        <v>5</v>
      </c>
      <c r="J1451" s="15">
        <v>7</v>
      </c>
      <c r="K1451" s="15">
        <v>88</v>
      </c>
      <c r="L1451" s="4">
        <v>3</v>
      </c>
      <c r="M1451" s="3">
        <v>3.91</v>
      </c>
      <c r="N1451" s="4">
        <v>0</v>
      </c>
      <c r="O1451" s="3">
        <v>11.11</v>
      </c>
      <c r="P1451" s="4">
        <v>0</v>
      </c>
      <c r="Q1451" s="3">
        <v>0</v>
      </c>
      <c r="R1451" s="11">
        <f t="shared" si="110"/>
        <v>76.726342710997443</v>
      </c>
      <c r="S1451" s="12">
        <f t="shared" si="111"/>
        <v>0.87189025807951637</v>
      </c>
      <c r="T1451" s="11">
        <f t="shared" si="112"/>
        <v>164.72634271099744</v>
      </c>
      <c r="U1451" s="12">
        <f t="shared" si="113"/>
        <v>1.4476668436037254</v>
      </c>
      <c r="V1451" s="13">
        <f t="shared" si="114"/>
        <v>0</v>
      </c>
    </row>
    <row r="1452" spans="1:22" ht="15" x14ac:dyDescent="0.25">
      <c r="A1452" s="1" t="s">
        <v>1184</v>
      </c>
      <c r="B1452" s="14" t="s">
        <v>872</v>
      </c>
      <c r="C1452" s="14" t="s">
        <v>873</v>
      </c>
      <c r="D1452" s="1" t="s">
        <v>203</v>
      </c>
      <c r="E1452" s="1" t="s">
        <v>31</v>
      </c>
      <c r="F1452" s="14">
        <v>33</v>
      </c>
      <c r="G1452" s="15">
        <v>38</v>
      </c>
      <c r="H1452" s="15">
        <v>7</v>
      </c>
      <c r="I1452" s="15">
        <v>8</v>
      </c>
      <c r="J1452" s="15">
        <v>15</v>
      </c>
      <c r="K1452" s="15">
        <v>72</v>
      </c>
      <c r="L1452" s="4">
        <v>5</v>
      </c>
      <c r="M1452" s="3">
        <v>10.19</v>
      </c>
      <c r="N1452" s="4">
        <v>0</v>
      </c>
      <c r="O1452" s="3">
        <v>0</v>
      </c>
      <c r="P1452" s="4">
        <v>1</v>
      </c>
      <c r="Q1452" s="3">
        <v>7.14</v>
      </c>
      <c r="R1452" s="11">
        <f t="shared" si="110"/>
        <v>63.073315685449849</v>
      </c>
      <c r="S1452" s="12">
        <f t="shared" si="111"/>
        <v>0.87601827340902572</v>
      </c>
      <c r="T1452" s="11">
        <f t="shared" si="112"/>
        <v>135.07331568544984</v>
      </c>
      <c r="U1452" s="12">
        <f t="shared" si="113"/>
        <v>1.6598240969855222</v>
      </c>
      <c r="V1452" s="13">
        <f t="shared" si="114"/>
        <v>0</v>
      </c>
    </row>
    <row r="1453" spans="1:22" ht="15" x14ac:dyDescent="0.25">
      <c r="A1453" s="1" t="s">
        <v>1184</v>
      </c>
      <c r="B1453" s="14" t="s">
        <v>874</v>
      </c>
      <c r="C1453" s="14" t="s">
        <v>875</v>
      </c>
      <c r="D1453" s="1" t="s">
        <v>69</v>
      </c>
      <c r="E1453" s="1" t="s">
        <v>39</v>
      </c>
      <c r="F1453" s="14">
        <v>25</v>
      </c>
      <c r="G1453" s="15">
        <v>71</v>
      </c>
      <c r="H1453" s="15">
        <v>7</v>
      </c>
      <c r="I1453" s="15">
        <v>26</v>
      </c>
      <c r="J1453" s="15">
        <v>33</v>
      </c>
      <c r="K1453" s="15">
        <v>147</v>
      </c>
      <c r="L1453" s="4">
        <v>6</v>
      </c>
      <c r="M1453" s="3">
        <v>7.25</v>
      </c>
      <c r="N1453" s="4">
        <v>9</v>
      </c>
      <c r="O1453" s="3">
        <v>13.91</v>
      </c>
      <c r="P1453" s="4">
        <v>0</v>
      </c>
      <c r="Q1453" s="3">
        <v>11.11</v>
      </c>
      <c r="R1453" s="11">
        <f t="shared" si="110"/>
        <v>147.46027417635537</v>
      </c>
      <c r="S1453" s="12">
        <f t="shared" si="111"/>
        <v>1.0031311168459549</v>
      </c>
      <c r="T1453" s="11">
        <f t="shared" si="112"/>
        <v>294.46027417635537</v>
      </c>
      <c r="U1453" s="12">
        <f t="shared" si="113"/>
        <v>2.0769052700895121</v>
      </c>
      <c r="V1453" s="13">
        <f t="shared" si="114"/>
        <v>1</v>
      </c>
    </row>
    <row r="1454" spans="1:22" ht="15" x14ac:dyDescent="0.25">
      <c r="A1454" s="1" t="s">
        <v>1184</v>
      </c>
      <c r="B1454" s="14" t="s">
        <v>878</v>
      </c>
      <c r="C1454" s="14" t="s">
        <v>377</v>
      </c>
      <c r="D1454" s="1" t="s">
        <v>110</v>
      </c>
      <c r="E1454" s="1" t="s">
        <v>50</v>
      </c>
      <c r="F1454" s="14">
        <v>26</v>
      </c>
      <c r="G1454" s="15">
        <v>80</v>
      </c>
      <c r="H1454" s="15">
        <v>20</v>
      </c>
      <c r="I1454" s="15">
        <v>19</v>
      </c>
      <c r="J1454" s="15">
        <v>39</v>
      </c>
      <c r="K1454" s="15">
        <v>202</v>
      </c>
      <c r="L1454" s="4">
        <v>7</v>
      </c>
      <c r="M1454" s="3">
        <v>7.29</v>
      </c>
      <c r="N1454" s="4">
        <v>4</v>
      </c>
      <c r="O1454" s="3">
        <v>9.0500000000000007</v>
      </c>
      <c r="P1454" s="4">
        <v>0</v>
      </c>
      <c r="Q1454" s="3">
        <v>21.43</v>
      </c>
      <c r="R1454" s="11">
        <f t="shared" si="110"/>
        <v>140.22084290142402</v>
      </c>
      <c r="S1454" s="12">
        <f t="shared" si="111"/>
        <v>0.69416258862091096</v>
      </c>
      <c r="T1454" s="11">
        <f t="shared" si="112"/>
        <v>342.22084290142402</v>
      </c>
      <c r="U1454" s="12">
        <f t="shared" si="113"/>
        <v>1.7527605362678003</v>
      </c>
      <c r="V1454" s="13">
        <f t="shared" si="114"/>
        <v>0</v>
      </c>
    </row>
    <row r="1455" spans="1:22" ht="15" x14ac:dyDescent="0.25">
      <c r="A1455" s="1" t="s">
        <v>1184</v>
      </c>
      <c r="B1455" s="14" t="s">
        <v>879</v>
      </c>
      <c r="C1455" s="14" t="s">
        <v>377</v>
      </c>
      <c r="D1455" s="1" t="s">
        <v>210</v>
      </c>
      <c r="E1455" s="1" t="s">
        <v>26</v>
      </c>
      <c r="F1455" s="14">
        <v>26</v>
      </c>
      <c r="G1455" s="15">
        <v>64</v>
      </c>
      <c r="H1455" s="15">
        <v>5</v>
      </c>
      <c r="I1455" s="15">
        <v>8</v>
      </c>
      <c r="J1455" s="15">
        <v>13</v>
      </c>
      <c r="K1455" s="15">
        <v>79</v>
      </c>
      <c r="L1455" s="4">
        <v>4</v>
      </c>
      <c r="M1455" s="3">
        <v>6.06</v>
      </c>
      <c r="N1455" s="4">
        <v>0</v>
      </c>
      <c r="O1455" s="3">
        <v>0</v>
      </c>
      <c r="P1455" s="4">
        <v>0</v>
      </c>
      <c r="Q1455" s="3">
        <v>11.11</v>
      </c>
      <c r="R1455" s="11">
        <f t="shared" si="110"/>
        <v>66.006600660066013</v>
      </c>
      <c r="S1455" s="12">
        <f t="shared" si="111"/>
        <v>0.83552659063374701</v>
      </c>
      <c r="T1455" s="11">
        <f t="shared" si="112"/>
        <v>145.006600660066</v>
      </c>
      <c r="U1455" s="12">
        <f t="shared" si="113"/>
        <v>1.0313531353135315</v>
      </c>
      <c r="V1455" s="13">
        <f t="shared" si="114"/>
        <v>0</v>
      </c>
    </row>
    <row r="1456" spans="1:22" ht="15" x14ac:dyDescent="0.25">
      <c r="A1456" s="1" t="s">
        <v>1184</v>
      </c>
      <c r="B1456" s="14" t="s">
        <v>880</v>
      </c>
      <c r="C1456" s="14" t="s">
        <v>881</v>
      </c>
      <c r="D1456" s="1" t="s">
        <v>98</v>
      </c>
      <c r="E1456" s="1" t="s">
        <v>39</v>
      </c>
      <c r="F1456" s="14">
        <v>28</v>
      </c>
      <c r="G1456" s="15">
        <v>59</v>
      </c>
      <c r="H1456" s="15">
        <v>1</v>
      </c>
      <c r="I1456" s="15">
        <v>2</v>
      </c>
      <c r="J1456" s="15">
        <v>3</v>
      </c>
      <c r="K1456" s="15">
        <v>51</v>
      </c>
      <c r="L1456" s="4">
        <v>0</v>
      </c>
      <c r="M1456" s="3">
        <v>4.28</v>
      </c>
      <c r="N1456" s="4">
        <v>0</v>
      </c>
      <c r="O1456" s="3">
        <v>10</v>
      </c>
      <c r="P1456" s="4">
        <v>0</v>
      </c>
      <c r="Q1456" s="3">
        <v>16.670000000000002</v>
      </c>
      <c r="R1456" s="11">
        <f t="shared" si="110"/>
        <v>0</v>
      </c>
      <c r="S1456" s="12">
        <f t="shared" si="111"/>
        <v>0</v>
      </c>
      <c r="T1456" s="11">
        <f t="shared" si="112"/>
        <v>51</v>
      </c>
      <c r="U1456" s="12">
        <f t="shared" si="113"/>
        <v>0</v>
      </c>
      <c r="V1456" s="13">
        <f t="shared" si="114"/>
        <v>1</v>
      </c>
    </row>
    <row r="1457" spans="1:22" ht="15" x14ac:dyDescent="0.25">
      <c r="A1457" s="1" t="s">
        <v>1184</v>
      </c>
      <c r="B1457" s="14" t="s">
        <v>883</v>
      </c>
      <c r="C1457" s="14" t="s">
        <v>458</v>
      </c>
      <c r="D1457" s="1" t="s">
        <v>77</v>
      </c>
      <c r="E1457" s="1" t="s">
        <v>39</v>
      </c>
      <c r="F1457" s="14">
        <v>22</v>
      </c>
      <c r="G1457" s="15">
        <v>69</v>
      </c>
      <c r="H1457" s="15">
        <v>1</v>
      </c>
      <c r="I1457" s="15">
        <v>14</v>
      </c>
      <c r="J1457" s="15">
        <v>15</v>
      </c>
      <c r="K1457" s="15">
        <v>73</v>
      </c>
      <c r="L1457" s="4">
        <v>2</v>
      </c>
      <c r="M1457" s="3">
        <v>7.93</v>
      </c>
      <c r="N1457" s="4">
        <v>0</v>
      </c>
      <c r="O1457" s="3">
        <v>14</v>
      </c>
      <c r="P1457" s="4">
        <v>0</v>
      </c>
      <c r="Q1457" s="3">
        <v>15.79</v>
      </c>
      <c r="R1457" s="11">
        <f t="shared" si="110"/>
        <v>25.220680958385877</v>
      </c>
      <c r="S1457" s="12">
        <f t="shared" si="111"/>
        <v>0.3454887802518613</v>
      </c>
      <c r="T1457" s="11">
        <f t="shared" si="112"/>
        <v>98.220680958385884</v>
      </c>
      <c r="U1457" s="12">
        <f t="shared" si="113"/>
        <v>0.36551711533892578</v>
      </c>
      <c r="V1457" s="13">
        <f t="shared" si="114"/>
        <v>1</v>
      </c>
    </row>
    <row r="1458" spans="1:22" ht="15" x14ac:dyDescent="0.25">
      <c r="A1458" s="1" t="s">
        <v>1184</v>
      </c>
      <c r="B1458" s="14" t="s">
        <v>884</v>
      </c>
      <c r="C1458" s="14" t="s">
        <v>60</v>
      </c>
      <c r="D1458" s="1" t="s">
        <v>35</v>
      </c>
      <c r="E1458" s="1" t="s">
        <v>50</v>
      </c>
      <c r="F1458" s="14">
        <v>26</v>
      </c>
      <c r="G1458" s="15">
        <v>82</v>
      </c>
      <c r="H1458" s="15">
        <v>20</v>
      </c>
      <c r="I1458" s="15">
        <v>46</v>
      </c>
      <c r="J1458" s="15">
        <v>66</v>
      </c>
      <c r="K1458" s="15">
        <v>239</v>
      </c>
      <c r="L1458" s="4">
        <v>14</v>
      </c>
      <c r="M1458" s="3">
        <v>8.39</v>
      </c>
      <c r="N1458" s="4">
        <v>4</v>
      </c>
      <c r="O1458" s="3">
        <v>15.3</v>
      </c>
      <c r="P1458" s="4">
        <v>0</v>
      </c>
      <c r="Q1458" s="3">
        <v>15.38</v>
      </c>
      <c r="R1458" s="11">
        <f t="shared" si="110"/>
        <v>193.00910670187821</v>
      </c>
      <c r="S1458" s="12">
        <f t="shared" si="111"/>
        <v>0.807569484108277</v>
      </c>
      <c r="T1458" s="11">
        <f t="shared" si="112"/>
        <v>432.00910670187818</v>
      </c>
      <c r="U1458" s="12">
        <f t="shared" si="113"/>
        <v>2.3537695939253442</v>
      </c>
      <c r="V1458" s="13">
        <f t="shared" si="114"/>
        <v>0</v>
      </c>
    </row>
    <row r="1459" spans="1:22" ht="15" x14ac:dyDescent="0.25">
      <c r="A1459" s="1" t="s">
        <v>1184</v>
      </c>
      <c r="B1459" s="14" t="s">
        <v>885</v>
      </c>
      <c r="C1459" s="14" t="s">
        <v>886</v>
      </c>
      <c r="D1459" s="1" t="s">
        <v>49</v>
      </c>
      <c r="E1459" s="1" t="s">
        <v>50</v>
      </c>
      <c r="F1459" s="14">
        <v>28</v>
      </c>
      <c r="G1459" s="15">
        <v>82</v>
      </c>
      <c r="H1459" s="15">
        <v>23</v>
      </c>
      <c r="I1459" s="15">
        <v>38</v>
      </c>
      <c r="J1459" s="15">
        <v>61</v>
      </c>
      <c r="K1459" s="15">
        <v>185</v>
      </c>
      <c r="L1459" s="4">
        <v>19</v>
      </c>
      <c r="M1459" s="3">
        <v>10.94</v>
      </c>
      <c r="N1459" s="4">
        <v>2</v>
      </c>
      <c r="O1459" s="3">
        <v>12.66</v>
      </c>
      <c r="P1459" s="4">
        <v>0</v>
      </c>
      <c r="Q1459" s="3">
        <v>0</v>
      </c>
      <c r="R1459" s="11">
        <f t="shared" si="110"/>
        <v>189.47237697508456</v>
      </c>
      <c r="S1459" s="12">
        <f t="shared" si="111"/>
        <v>1.0241750106761327</v>
      </c>
      <c r="T1459" s="11">
        <f t="shared" si="112"/>
        <v>374.47237697508456</v>
      </c>
      <c r="U1459" s="12">
        <f t="shared" si="113"/>
        <v>2.310638743598592</v>
      </c>
      <c r="V1459" s="13">
        <f t="shared" si="114"/>
        <v>0</v>
      </c>
    </row>
    <row r="1460" spans="1:22" ht="15" x14ac:dyDescent="0.25">
      <c r="A1460" s="1" t="s">
        <v>1184</v>
      </c>
      <c r="B1460" s="14" t="s">
        <v>1322</v>
      </c>
      <c r="C1460" s="14" t="s">
        <v>167</v>
      </c>
      <c r="D1460" s="1" t="s">
        <v>77</v>
      </c>
      <c r="E1460" s="1" t="s">
        <v>26</v>
      </c>
      <c r="F1460" s="14">
        <v>24</v>
      </c>
      <c r="G1460" s="15">
        <v>6</v>
      </c>
      <c r="H1460" s="15">
        <v>1</v>
      </c>
      <c r="I1460" s="15">
        <v>1</v>
      </c>
      <c r="J1460" s="15">
        <v>2</v>
      </c>
      <c r="K1460" s="15">
        <v>7</v>
      </c>
      <c r="L1460" s="4">
        <v>0</v>
      </c>
      <c r="M1460" s="3">
        <v>11.11</v>
      </c>
      <c r="N1460" s="4">
        <v>0</v>
      </c>
      <c r="O1460" s="3" t="s">
        <v>27</v>
      </c>
      <c r="P1460" s="4">
        <v>0</v>
      </c>
      <c r="Q1460" s="3" t="s">
        <v>27</v>
      </c>
      <c r="R1460" s="11">
        <f t="shared" si="110"/>
        <v>0</v>
      </c>
      <c r="S1460" s="12">
        <f t="shared" si="111"/>
        <v>0</v>
      </c>
      <c r="T1460" s="11">
        <f t="shared" si="112"/>
        <v>7</v>
      </c>
      <c r="U1460" s="12">
        <f t="shared" si="113"/>
        <v>0</v>
      </c>
      <c r="V1460" s="13">
        <f t="shared" si="114"/>
        <v>0</v>
      </c>
    </row>
    <row r="1461" spans="1:22" ht="15" x14ac:dyDescent="0.25">
      <c r="A1461" s="1" t="s">
        <v>1184</v>
      </c>
      <c r="B1461" s="14" t="s">
        <v>1322</v>
      </c>
      <c r="C1461" s="14" t="s">
        <v>133</v>
      </c>
      <c r="D1461" s="1" t="s">
        <v>84</v>
      </c>
      <c r="E1461" s="1" t="s">
        <v>26</v>
      </c>
      <c r="F1461" s="14">
        <v>22</v>
      </c>
      <c r="G1461" s="15">
        <v>34</v>
      </c>
      <c r="H1461" s="15">
        <v>5</v>
      </c>
      <c r="I1461" s="15">
        <v>5</v>
      </c>
      <c r="J1461" s="15">
        <v>10</v>
      </c>
      <c r="K1461" s="15">
        <v>39</v>
      </c>
      <c r="L1461" s="4">
        <v>1</v>
      </c>
      <c r="M1461" s="3">
        <v>9.32</v>
      </c>
      <c r="N1461" s="4">
        <v>0</v>
      </c>
      <c r="O1461" s="3">
        <v>13.33</v>
      </c>
      <c r="P1461" s="4">
        <v>0</v>
      </c>
      <c r="Q1461" s="3">
        <v>0</v>
      </c>
      <c r="R1461" s="11">
        <f t="shared" si="110"/>
        <v>10.729613733905579</v>
      </c>
      <c r="S1461" s="12">
        <f t="shared" si="111"/>
        <v>0.27511830086937383</v>
      </c>
      <c r="T1461" s="11">
        <f t="shared" si="112"/>
        <v>49.72961373390558</v>
      </c>
      <c r="U1461" s="12">
        <f t="shared" si="113"/>
        <v>0.31557687452663469</v>
      </c>
      <c r="V1461" s="13">
        <f t="shared" si="114"/>
        <v>0</v>
      </c>
    </row>
    <row r="1462" spans="1:22" ht="15" x14ac:dyDescent="0.25">
      <c r="A1462" s="1" t="s">
        <v>1184</v>
      </c>
      <c r="B1462" s="14" t="s">
        <v>888</v>
      </c>
      <c r="C1462" s="14" t="s">
        <v>179</v>
      </c>
      <c r="D1462" s="1" t="s">
        <v>82</v>
      </c>
      <c r="E1462" s="1" t="s">
        <v>39</v>
      </c>
      <c r="F1462" s="14">
        <v>32</v>
      </c>
      <c r="G1462" s="15">
        <v>9</v>
      </c>
      <c r="H1462" s="15">
        <v>1</v>
      </c>
      <c r="I1462" s="15">
        <v>2</v>
      </c>
      <c r="J1462" s="15">
        <v>3</v>
      </c>
      <c r="K1462" s="15">
        <v>8</v>
      </c>
      <c r="L1462" s="4">
        <v>1</v>
      </c>
      <c r="M1462" s="3">
        <v>9.59</v>
      </c>
      <c r="N1462" s="4">
        <v>1</v>
      </c>
      <c r="O1462" s="3">
        <v>40</v>
      </c>
      <c r="P1462" s="4">
        <v>0</v>
      </c>
      <c r="Q1462" s="3">
        <v>0</v>
      </c>
      <c r="R1462" s="11">
        <f t="shared" si="110"/>
        <v>12.927528675703858</v>
      </c>
      <c r="S1462" s="12">
        <f t="shared" si="111"/>
        <v>1.6159410844629822</v>
      </c>
      <c r="T1462" s="11">
        <f t="shared" si="112"/>
        <v>20.927528675703858</v>
      </c>
      <c r="U1462" s="12">
        <f t="shared" si="113"/>
        <v>1.4363920750782064</v>
      </c>
      <c r="V1462" s="13">
        <f t="shared" si="114"/>
        <v>1</v>
      </c>
    </row>
    <row r="1463" spans="1:22" ht="15" x14ac:dyDescent="0.25">
      <c r="A1463" s="1" t="s">
        <v>1184</v>
      </c>
      <c r="B1463" s="14" t="s">
        <v>889</v>
      </c>
      <c r="C1463" s="14" t="s">
        <v>238</v>
      </c>
      <c r="D1463" s="1" t="s">
        <v>82</v>
      </c>
      <c r="E1463" s="1" t="s">
        <v>39</v>
      </c>
      <c r="F1463" s="14">
        <v>32</v>
      </c>
      <c r="G1463" s="15">
        <v>52</v>
      </c>
      <c r="H1463" s="15">
        <v>3</v>
      </c>
      <c r="I1463" s="15">
        <v>10</v>
      </c>
      <c r="J1463" s="15">
        <v>13</v>
      </c>
      <c r="K1463" s="15">
        <v>48</v>
      </c>
      <c r="L1463" s="4">
        <v>4</v>
      </c>
      <c r="M1463" s="3">
        <v>9</v>
      </c>
      <c r="N1463" s="4">
        <v>1</v>
      </c>
      <c r="O1463" s="3">
        <v>12.5</v>
      </c>
      <c r="P1463" s="4">
        <v>1</v>
      </c>
      <c r="Q1463" s="3">
        <v>3.7</v>
      </c>
      <c r="R1463" s="11">
        <f t="shared" si="110"/>
        <v>79.47147147147146</v>
      </c>
      <c r="S1463" s="12">
        <f t="shared" si="111"/>
        <v>1.6556556556556554</v>
      </c>
      <c r="T1463" s="11">
        <f t="shared" si="112"/>
        <v>127.47147147147146</v>
      </c>
      <c r="U1463" s="12">
        <f t="shared" si="113"/>
        <v>1.5282975282975282</v>
      </c>
      <c r="V1463" s="13">
        <f t="shared" si="114"/>
        <v>1</v>
      </c>
    </row>
    <row r="1464" spans="1:22" ht="15" x14ac:dyDescent="0.25">
      <c r="A1464" s="1" t="s">
        <v>1184</v>
      </c>
      <c r="B1464" s="14" t="s">
        <v>1323</v>
      </c>
      <c r="C1464" s="14" t="s">
        <v>678</v>
      </c>
      <c r="D1464" s="1" t="s">
        <v>72</v>
      </c>
      <c r="E1464" s="1" t="s">
        <v>39</v>
      </c>
      <c r="F1464" s="14">
        <v>24</v>
      </c>
      <c r="G1464" s="15">
        <v>5</v>
      </c>
      <c r="H1464" s="15">
        <v>1</v>
      </c>
      <c r="I1464" s="15">
        <v>1</v>
      </c>
      <c r="J1464" s="15">
        <v>2</v>
      </c>
      <c r="K1464" s="15">
        <v>4</v>
      </c>
      <c r="L1464" s="4">
        <v>1</v>
      </c>
      <c r="M1464" s="3">
        <v>5.56</v>
      </c>
      <c r="N1464" s="4">
        <v>0</v>
      </c>
      <c r="O1464" s="3">
        <v>0</v>
      </c>
      <c r="P1464" s="4">
        <v>0</v>
      </c>
      <c r="Q1464" s="3">
        <v>0</v>
      </c>
      <c r="R1464" s="11">
        <f t="shared" si="110"/>
        <v>17.985611510791369</v>
      </c>
      <c r="S1464" s="12">
        <f t="shared" si="111"/>
        <v>4.4964028776978422</v>
      </c>
      <c r="T1464" s="11">
        <f t="shared" si="112"/>
        <v>21.985611510791369</v>
      </c>
      <c r="U1464" s="12">
        <f t="shared" si="113"/>
        <v>3.5971223021582737</v>
      </c>
      <c r="V1464" s="13">
        <f t="shared" si="114"/>
        <v>1</v>
      </c>
    </row>
    <row r="1465" spans="1:22" ht="15" x14ac:dyDescent="0.25">
      <c r="A1465" s="1" t="s">
        <v>1184</v>
      </c>
      <c r="B1465" s="14" t="s">
        <v>890</v>
      </c>
      <c r="C1465" s="14" t="s">
        <v>101</v>
      </c>
      <c r="D1465" s="1" t="s">
        <v>203</v>
      </c>
      <c r="E1465" s="1" t="s">
        <v>26</v>
      </c>
      <c r="F1465" s="14">
        <v>25</v>
      </c>
      <c r="G1465" s="15">
        <v>8</v>
      </c>
      <c r="H1465" s="15">
        <v>0</v>
      </c>
      <c r="I1465" s="15">
        <v>3</v>
      </c>
      <c r="J1465" s="15">
        <v>3</v>
      </c>
      <c r="K1465" s="15">
        <v>9</v>
      </c>
      <c r="L1465" s="4">
        <v>1</v>
      </c>
      <c r="M1465" s="3">
        <v>10.53</v>
      </c>
      <c r="N1465" s="4">
        <v>0</v>
      </c>
      <c r="P1465" s="4">
        <v>0</v>
      </c>
      <c r="Q1465" s="3" t="s">
        <v>27</v>
      </c>
      <c r="R1465" s="11">
        <f t="shared" si="110"/>
        <v>9.4966761633428316</v>
      </c>
      <c r="S1465" s="12">
        <f t="shared" si="111"/>
        <v>1.0551862403714258</v>
      </c>
      <c r="T1465" s="11">
        <f t="shared" si="112"/>
        <v>18.496676163342833</v>
      </c>
      <c r="U1465" s="12">
        <f t="shared" si="113"/>
        <v>1.187084520417854</v>
      </c>
      <c r="V1465" s="13">
        <f t="shared" si="114"/>
        <v>0</v>
      </c>
    </row>
    <row r="1466" spans="1:22" ht="15" x14ac:dyDescent="0.25">
      <c r="A1466" s="1" t="s">
        <v>1184</v>
      </c>
      <c r="B1466" s="14" t="s">
        <v>891</v>
      </c>
      <c r="C1466" s="14" t="s">
        <v>892</v>
      </c>
      <c r="D1466" s="1" t="s">
        <v>115</v>
      </c>
      <c r="E1466" s="1" t="s">
        <v>50</v>
      </c>
      <c r="F1466" s="14">
        <v>22</v>
      </c>
      <c r="G1466" s="15">
        <v>37</v>
      </c>
      <c r="H1466" s="15">
        <v>5</v>
      </c>
      <c r="I1466" s="15">
        <v>6</v>
      </c>
      <c r="J1466" s="15">
        <v>11</v>
      </c>
      <c r="K1466" s="15">
        <v>34</v>
      </c>
      <c r="L1466" s="4">
        <v>2</v>
      </c>
      <c r="M1466" s="3">
        <v>8.0299999999999994</v>
      </c>
      <c r="N1466" s="4">
        <v>0</v>
      </c>
      <c r="O1466" s="3">
        <v>12.28</v>
      </c>
      <c r="P1466" s="4">
        <v>0</v>
      </c>
      <c r="Q1466" s="3" t="s">
        <v>27</v>
      </c>
      <c r="R1466" s="11">
        <f t="shared" si="110"/>
        <v>24.906600249066003</v>
      </c>
      <c r="S1466" s="12">
        <f t="shared" si="111"/>
        <v>0.73254706614900011</v>
      </c>
      <c r="T1466" s="11">
        <f t="shared" si="112"/>
        <v>58.906600249066003</v>
      </c>
      <c r="U1466" s="12">
        <f t="shared" si="113"/>
        <v>0.67315135808286497</v>
      </c>
      <c r="V1466" s="13">
        <f t="shared" si="114"/>
        <v>0</v>
      </c>
    </row>
    <row r="1467" spans="1:22" ht="15" x14ac:dyDescent="0.25">
      <c r="A1467" s="1" t="s">
        <v>1184</v>
      </c>
      <c r="B1467" s="14" t="s">
        <v>891</v>
      </c>
      <c r="C1467" s="14" t="s">
        <v>893</v>
      </c>
      <c r="D1467" s="1" t="s">
        <v>203</v>
      </c>
      <c r="E1467" s="1" t="s">
        <v>26</v>
      </c>
      <c r="F1467" s="14">
        <v>23</v>
      </c>
      <c r="G1467" s="15">
        <v>63</v>
      </c>
      <c r="H1467" s="15">
        <v>8</v>
      </c>
      <c r="I1467" s="15">
        <v>12</v>
      </c>
      <c r="J1467" s="15">
        <v>20</v>
      </c>
      <c r="K1467" s="15">
        <v>94</v>
      </c>
      <c r="L1467" s="4">
        <v>5</v>
      </c>
      <c r="M1467" s="3">
        <v>8.1999999999999993</v>
      </c>
      <c r="N1467" s="4">
        <v>1</v>
      </c>
      <c r="O1467" s="3">
        <v>13.95</v>
      </c>
      <c r="P1467" s="4">
        <v>0</v>
      </c>
      <c r="Q1467" s="3">
        <v>0</v>
      </c>
      <c r="R1467" s="11">
        <f t="shared" si="110"/>
        <v>68.144068537459574</v>
      </c>
      <c r="S1467" s="12">
        <f t="shared" si="111"/>
        <v>0.72493689933467631</v>
      </c>
      <c r="T1467" s="11">
        <f t="shared" si="112"/>
        <v>162.14406853745959</v>
      </c>
      <c r="U1467" s="12">
        <f t="shared" si="113"/>
        <v>1.0816518815469773</v>
      </c>
      <c r="V1467" s="13">
        <f t="shared" si="114"/>
        <v>0</v>
      </c>
    </row>
    <row r="1468" spans="1:22" ht="15" x14ac:dyDescent="0.25">
      <c r="A1468" s="1" t="s">
        <v>1184</v>
      </c>
      <c r="B1468" s="14" t="s">
        <v>1324</v>
      </c>
      <c r="C1468" s="14" t="s">
        <v>1325</v>
      </c>
      <c r="D1468" s="1" t="s">
        <v>162</v>
      </c>
      <c r="E1468" s="1" t="s">
        <v>26</v>
      </c>
      <c r="F1468" s="14">
        <v>23</v>
      </c>
      <c r="G1468" s="15">
        <v>60</v>
      </c>
      <c r="H1468" s="15">
        <v>6</v>
      </c>
      <c r="I1468" s="15">
        <v>5</v>
      </c>
      <c r="J1468" s="15">
        <v>11</v>
      </c>
      <c r="K1468" s="15">
        <v>72</v>
      </c>
      <c r="L1468" s="4">
        <v>2</v>
      </c>
      <c r="M1468" s="3">
        <v>6.44</v>
      </c>
      <c r="N1468" s="4">
        <v>0</v>
      </c>
      <c r="O1468" s="3">
        <v>0</v>
      </c>
      <c r="P1468" s="4">
        <v>0</v>
      </c>
      <c r="Q1468" s="3">
        <v>10</v>
      </c>
      <c r="R1468" s="11">
        <f t="shared" si="110"/>
        <v>31.055900621118013</v>
      </c>
      <c r="S1468" s="12">
        <f t="shared" si="111"/>
        <v>0.43133195307108352</v>
      </c>
      <c r="T1468" s="11">
        <f t="shared" si="112"/>
        <v>103.05590062111801</v>
      </c>
      <c r="U1468" s="12">
        <f t="shared" si="113"/>
        <v>0.51759834368530022</v>
      </c>
      <c r="V1468" s="13">
        <f t="shared" si="114"/>
        <v>0</v>
      </c>
    </row>
    <row r="1469" spans="1:22" ht="15" x14ac:dyDescent="0.25">
      <c r="A1469" s="1" t="s">
        <v>1184</v>
      </c>
      <c r="B1469" s="14" t="s">
        <v>895</v>
      </c>
      <c r="C1469" s="14" t="s">
        <v>238</v>
      </c>
      <c r="D1469" s="1" t="s">
        <v>55</v>
      </c>
      <c r="E1469" s="1" t="s">
        <v>39</v>
      </c>
      <c r="F1469" s="14">
        <v>31</v>
      </c>
      <c r="G1469" s="15">
        <v>22</v>
      </c>
      <c r="H1469" s="15">
        <v>3</v>
      </c>
      <c r="I1469" s="15">
        <v>4</v>
      </c>
      <c r="J1469" s="15">
        <v>7</v>
      </c>
      <c r="K1469" s="15">
        <v>40</v>
      </c>
      <c r="L1469" s="4">
        <v>0</v>
      </c>
      <c r="M1469" s="3">
        <v>6.21</v>
      </c>
      <c r="N1469" s="4">
        <v>0</v>
      </c>
      <c r="O1469" s="3">
        <v>9.09</v>
      </c>
      <c r="P1469" s="4">
        <v>0</v>
      </c>
      <c r="Q1469" s="3">
        <v>0</v>
      </c>
      <c r="R1469" s="11">
        <f t="shared" si="110"/>
        <v>0</v>
      </c>
      <c r="S1469" s="12">
        <f t="shared" si="111"/>
        <v>0</v>
      </c>
      <c r="T1469" s="11">
        <f t="shared" si="112"/>
        <v>40</v>
      </c>
      <c r="U1469" s="12">
        <f t="shared" si="113"/>
        <v>0</v>
      </c>
      <c r="V1469" s="13">
        <f t="shared" si="114"/>
        <v>1</v>
      </c>
    </row>
    <row r="1470" spans="1:22" ht="15" x14ac:dyDescent="0.25">
      <c r="A1470" s="1" t="s">
        <v>1184</v>
      </c>
      <c r="B1470" s="14" t="s">
        <v>896</v>
      </c>
      <c r="C1470" s="14" t="s">
        <v>897</v>
      </c>
      <c r="D1470" s="1" t="s">
        <v>67</v>
      </c>
      <c r="E1470" s="1" t="s">
        <v>26</v>
      </c>
      <c r="F1470" s="14">
        <v>33</v>
      </c>
      <c r="G1470" s="15">
        <v>24</v>
      </c>
      <c r="H1470" s="15">
        <v>0</v>
      </c>
      <c r="I1470" s="15">
        <v>4</v>
      </c>
      <c r="J1470" s="15">
        <v>4</v>
      </c>
      <c r="K1470" s="15">
        <v>22</v>
      </c>
      <c r="L1470" s="4">
        <v>3</v>
      </c>
      <c r="M1470" s="3">
        <v>6.25</v>
      </c>
      <c r="N1470" s="4">
        <v>0</v>
      </c>
      <c r="O1470" s="3">
        <v>0</v>
      </c>
      <c r="P1470" s="4">
        <v>0</v>
      </c>
      <c r="Q1470" s="3">
        <v>0</v>
      </c>
      <c r="R1470" s="11">
        <f t="shared" si="110"/>
        <v>48</v>
      </c>
      <c r="S1470" s="12">
        <f t="shared" si="111"/>
        <v>2.1818181818181817</v>
      </c>
      <c r="T1470" s="11">
        <f t="shared" si="112"/>
        <v>70</v>
      </c>
      <c r="U1470" s="12">
        <f t="shared" si="113"/>
        <v>2</v>
      </c>
      <c r="V1470" s="13">
        <f t="shared" si="114"/>
        <v>0</v>
      </c>
    </row>
    <row r="1471" spans="1:22" ht="15" x14ac:dyDescent="0.25">
      <c r="A1471" s="1" t="s">
        <v>1184</v>
      </c>
      <c r="B1471" s="14" t="s">
        <v>898</v>
      </c>
      <c r="C1471" s="14" t="s">
        <v>167</v>
      </c>
      <c r="D1471" s="1" t="s">
        <v>104</v>
      </c>
      <c r="E1471" s="1" t="s">
        <v>39</v>
      </c>
      <c r="F1471" s="14">
        <v>34</v>
      </c>
      <c r="G1471" s="15">
        <v>82</v>
      </c>
      <c r="H1471" s="15">
        <v>11</v>
      </c>
      <c r="I1471" s="15">
        <v>37</v>
      </c>
      <c r="J1471" s="15">
        <v>48</v>
      </c>
      <c r="K1471" s="15">
        <v>196</v>
      </c>
      <c r="L1471" s="4">
        <v>1</v>
      </c>
      <c r="M1471" s="3">
        <v>8.31</v>
      </c>
      <c r="N1471" s="4">
        <v>11</v>
      </c>
      <c r="O1471" s="3">
        <v>14.52</v>
      </c>
      <c r="P1471" s="4">
        <v>1</v>
      </c>
      <c r="Q1471" s="3">
        <v>8.33</v>
      </c>
      <c r="R1471" s="11">
        <f t="shared" si="110"/>
        <v>99.79607202250773</v>
      </c>
      <c r="S1471" s="12">
        <f t="shared" si="111"/>
        <v>0.50916363276789656</v>
      </c>
      <c r="T1471" s="11">
        <f t="shared" si="112"/>
        <v>295.7960720225077</v>
      </c>
      <c r="U1471" s="12">
        <f t="shared" si="113"/>
        <v>1.2170252685671674</v>
      </c>
      <c r="V1471" s="13">
        <f t="shared" si="114"/>
        <v>1</v>
      </c>
    </row>
    <row r="1472" spans="1:22" ht="15" x14ac:dyDescent="0.25">
      <c r="A1472" s="1" t="s">
        <v>1184</v>
      </c>
      <c r="B1472" s="14" t="s">
        <v>899</v>
      </c>
      <c r="C1472" s="14" t="s">
        <v>900</v>
      </c>
      <c r="D1472" s="1" t="s">
        <v>181</v>
      </c>
      <c r="E1472" s="1" t="s">
        <v>50</v>
      </c>
      <c r="F1472" s="14">
        <v>33</v>
      </c>
      <c r="G1472" s="15">
        <v>82</v>
      </c>
      <c r="H1472" s="15">
        <v>19</v>
      </c>
      <c r="I1472" s="15">
        <v>26</v>
      </c>
      <c r="J1472" s="15">
        <v>45</v>
      </c>
      <c r="K1472" s="15">
        <v>194</v>
      </c>
      <c r="L1472" s="4">
        <v>9</v>
      </c>
      <c r="M1472" s="3">
        <v>7.43</v>
      </c>
      <c r="N1472" s="4">
        <v>6</v>
      </c>
      <c r="O1472" s="3">
        <v>13.39</v>
      </c>
      <c r="P1472" s="4">
        <v>0</v>
      </c>
      <c r="Q1472" s="3">
        <v>0</v>
      </c>
      <c r="R1472" s="11">
        <f t="shared" si="110"/>
        <v>165.94011118962445</v>
      </c>
      <c r="S1472" s="12">
        <f t="shared" si="111"/>
        <v>0.85536139788466214</v>
      </c>
      <c r="T1472" s="11">
        <f t="shared" si="112"/>
        <v>359.94011118962442</v>
      </c>
      <c r="U1472" s="12">
        <f t="shared" si="113"/>
        <v>2.0236598925563958</v>
      </c>
      <c r="V1472" s="13">
        <f t="shared" si="114"/>
        <v>0</v>
      </c>
    </row>
    <row r="1473" spans="1:22" ht="15" x14ac:dyDescent="0.25">
      <c r="A1473" s="1" t="s">
        <v>1184</v>
      </c>
      <c r="B1473" s="14" t="s">
        <v>901</v>
      </c>
      <c r="C1473" s="14" t="s">
        <v>902</v>
      </c>
      <c r="D1473" s="1" t="s">
        <v>84</v>
      </c>
      <c r="E1473" s="1" t="s">
        <v>31</v>
      </c>
      <c r="F1473" s="14">
        <v>27</v>
      </c>
      <c r="G1473" s="15">
        <v>47</v>
      </c>
      <c r="H1473" s="15">
        <v>6</v>
      </c>
      <c r="I1473" s="15">
        <v>13</v>
      </c>
      <c r="J1473" s="15">
        <v>19</v>
      </c>
      <c r="K1473" s="15">
        <v>67</v>
      </c>
      <c r="L1473" s="4">
        <v>2</v>
      </c>
      <c r="M1473" s="3">
        <v>7.53</v>
      </c>
      <c r="N1473" s="4">
        <v>2</v>
      </c>
      <c r="O1473" s="3">
        <v>6.85</v>
      </c>
      <c r="P1473" s="4">
        <v>0</v>
      </c>
      <c r="Q1473" s="3" t="s">
        <v>27</v>
      </c>
      <c r="R1473" s="11">
        <f t="shared" si="110"/>
        <v>55.757505258770273</v>
      </c>
      <c r="S1473" s="12">
        <f t="shared" si="111"/>
        <v>0.832201571026422</v>
      </c>
      <c r="T1473" s="11">
        <f t="shared" si="112"/>
        <v>122.75750525877027</v>
      </c>
      <c r="U1473" s="12">
        <f t="shared" si="113"/>
        <v>1.1863298991227718</v>
      </c>
      <c r="V1473" s="13">
        <f t="shared" si="114"/>
        <v>0</v>
      </c>
    </row>
    <row r="1474" spans="1:22" ht="15" x14ac:dyDescent="0.25">
      <c r="A1474" s="1" t="s">
        <v>1184</v>
      </c>
      <c r="B1474" s="14" t="s">
        <v>1326</v>
      </c>
      <c r="C1474" s="14" t="s">
        <v>140</v>
      </c>
      <c r="D1474" s="1" t="s">
        <v>84</v>
      </c>
      <c r="E1474" s="1" t="s">
        <v>26</v>
      </c>
      <c r="F1474" s="14">
        <v>24</v>
      </c>
      <c r="G1474" s="15">
        <v>36</v>
      </c>
      <c r="H1474" s="15">
        <v>1</v>
      </c>
      <c r="I1474" s="15">
        <v>2</v>
      </c>
      <c r="J1474" s="15">
        <v>3</v>
      </c>
      <c r="K1474" s="15">
        <v>23</v>
      </c>
      <c r="L1474" s="4">
        <v>1</v>
      </c>
      <c r="M1474" s="3">
        <v>4.2</v>
      </c>
      <c r="N1474" s="4">
        <v>0</v>
      </c>
      <c r="O1474" s="3">
        <v>0</v>
      </c>
      <c r="P1474" s="4">
        <v>0</v>
      </c>
      <c r="Q1474" s="3" t="s">
        <v>27</v>
      </c>
      <c r="R1474" s="11">
        <f t="shared" ref="R1474:R1537" si="115">L1474/(MAX(1,M1474)/100)+N1474/(MAX(1,O1474)/100)+P1474/(MAX(1,Q1474)/100)</f>
        <v>23.809523809523807</v>
      </c>
      <c r="S1474" s="12">
        <f t="shared" ref="S1474:S1537" si="116">R1474/MAX(1,K1474)</f>
        <v>1.0351966873706002</v>
      </c>
      <c r="T1474" s="11">
        <f t="shared" ref="T1474:T1537" si="117">K1474+R1474</f>
        <v>46.80952380952381</v>
      </c>
      <c r="U1474" s="12">
        <f t="shared" ref="U1474:U1537" si="118">R1474/G1474</f>
        <v>0.66137566137566128</v>
      </c>
      <c r="V1474" s="13">
        <f t="shared" ref="V1474:V1537" si="119">IF(LEFT(E1474,1)="D",1,0)</f>
        <v>0</v>
      </c>
    </row>
    <row r="1475" spans="1:22" ht="15" x14ac:dyDescent="0.25">
      <c r="A1475" s="1" t="s">
        <v>1184</v>
      </c>
      <c r="B1475" s="14" t="s">
        <v>903</v>
      </c>
      <c r="C1475" s="14" t="s">
        <v>904</v>
      </c>
      <c r="D1475" s="1" t="s">
        <v>55</v>
      </c>
      <c r="E1475" s="1" t="s">
        <v>26</v>
      </c>
      <c r="F1475" s="14">
        <v>23</v>
      </c>
      <c r="G1475" s="15">
        <v>40</v>
      </c>
      <c r="H1475" s="15">
        <v>4</v>
      </c>
      <c r="I1475" s="15">
        <v>12</v>
      </c>
      <c r="J1475" s="15">
        <v>16</v>
      </c>
      <c r="K1475" s="15">
        <v>68</v>
      </c>
      <c r="L1475" s="4">
        <v>2</v>
      </c>
      <c r="M1475" s="3">
        <v>6.8</v>
      </c>
      <c r="N1475" s="4">
        <v>4</v>
      </c>
      <c r="O1475" s="3">
        <v>14.61</v>
      </c>
      <c r="P1475" s="4">
        <v>0</v>
      </c>
      <c r="Q1475" s="3" t="s">
        <v>27</v>
      </c>
      <c r="R1475" s="11">
        <f t="shared" si="115"/>
        <v>56.790272577203368</v>
      </c>
      <c r="S1475" s="12">
        <f t="shared" si="116"/>
        <v>0.83515106731181421</v>
      </c>
      <c r="T1475" s="11">
        <f t="shared" si="117"/>
        <v>124.79027257720337</v>
      </c>
      <c r="U1475" s="12">
        <f t="shared" si="118"/>
        <v>1.4197568144300843</v>
      </c>
      <c r="V1475" s="13">
        <f t="shared" si="119"/>
        <v>0</v>
      </c>
    </row>
    <row r="1476" spans="1:22" ht="15" x14ac:dyDescent="0.25">
      <c r="A1476" s="1" t="s">
        <v>1184</v>
      </c>
      <c r="B1476" s="14" t="s">
        <v>905</v>
      </c>
      <c r="C1476" s="14" t="s">
        <v>906</v>
      </c>
      <c r="D1476" s="1" t="s">
        <v>134</v>
      </c>
      <c r="E1476" s="1" t="s">
        <v>50</v>
      </c>
      <c r="F1476" s="14">
        <v>27</v>
      </c>
      <c r="G1476" s="15">
        <v>69</v>
      </c>
      <c r="H1476" s="15">
        <v>10</v>
      </c>
      <c r="I1476" s="15">
        <v>9</v>
      </c>
      <c r="J1476" s="15">
        <v>19</v>
      </c>
      <c r="K1476" s="15">
        <v>99</v>
      </c>
      <c r="L1476" s="4">
        <v>5</v>
      </c>
      <c r="M1476" s="3">
        <v>8.61</v>
      </c>
      <c r="N1476" s="4">
        <v>1</v>
      </c>
      <c r="O1476" s="3">
        <v>10.87</v>
      </c>
      <c r="P1476" s="4">
        <v>0</v>
      </c>
      <c r="Q1476" s="3">
        <v>0</v>
      </c>
      <c r="R1476" s="11">
        <f t="shared" si="115"/>
        <v>67.271641306240895</v>
      </c>
      <c r="S1476" s="12">
        <f t="shared" si="116"/>
        <v>0.67951152834586759</v>
      </c>
      <c r="T1476" s="11">
        <f t="shared" si="117"/>
        <v>166.27164130624089</v>
      </c>
      <c r="U1476" s="12">
        <f t="shared" si="118"/>
        <v>0.97495132327885359</v>
      </c>
      <c r="V1476" s="13">
        <f t="shared" si="119"/>
        <v>0</v>
      </c>
    </row>
    <row r="1477" spans="1:22" ht="15" x14ac:dyDescent="0.25">
      <c r="A1477" s="1" t="s">
        <v>1184</v>
      </c>
      <c r="B1477" s="14" t="s">
        <v>1327</v>
      </c>
      <c r="C1477" s="14" t="s">
        <v>133</v>
      </c>
      <c r="D1477" s="1" t="s">
        <v>181</v>
      </c>
      <c r="E1477" s="1" t="s">
        <v>39</v>
      </c>
      <c r="F1477" s="14">
        <v>21</v>
      </c>
      <c r="G1477" s="15">
        <v>6</v>
      </c>
      <c r="H1477" s="15">
        <v>0</v>
      </c>
      <c r="I1477" s="15">
        <v>1</v>
      </c>
      <c r="J1477" s="15">
        <v>1</v>
      </c>
      <c r="K1477" s="15">
        <v>7</v>
      </c>
      <c r="L1477" s="4">
        <v>0</v>
      </c>
      <c r="M1477" s="3">
        <v>5</v>
      </c>
      <c r="N1477" s="4">
        <v>0</v>
      </c>
      <c r="O1477" s="3">
        <v>8.33</v>
      </c>
      <c r="P1477" s="4">
        <v>0</v>
      </c>
      <c r="Q1477" s="3">
        <v>50</v>
      </c>
      <c r="R1477" s="11">
        <f t="shared" si="115"/>
        <v>0</v>
      </c>
      <c r="S1477" s="12">
        <f t="shared" si="116"/>
        <v>0</v>
      </c>
      <c r="T1477" s="11">
        <f t="shared" si="117"/>
        <v>7</v>
      </c>
      <c r="U1477" s="12">
        <f t="shared" si="118"/>
        <v>0</v>
      </c>
      <c r="V1477" s="13">
        <f t="shared" si="119"/>
        <v>1</v>
      </c>
    </row>
    <row r="1478" spans="1:22" ht="15" x14ac:dyDescent="0.25">
      <c r="A1478" s="1" t="s">
        <v>1184</v>
      </c>
      <c r="B1478" s="14" t="s">
        <v>907</v>
      </c>
      <c r="C1478" s="14" t="s">
        <v>202</v>
      </c>
      <c r="D1478" s="1" t="s">
        <v>55</v>
      </c>
      <c r="E1478" s="1" t="s">
        <v>39</v>
      </c>
      <c r="F1478" s="14">
        <v>23</v>
      </c>
      <c r="G1478" s="15">
        <v>72</v>
      </c>
      <c r="H1478" s="15">
        <v>4</v>
      </c>
      <c r="I1478" s="15">
        <v>34</v>
      </c>
      <c r="J1478" s="15">
        <v>38</v>
      </c>
      <c r="K1478" s="15">
        <v>150</v>
      </c>
      <c r="L1478" s="4">
        <v>5</v>
      </c>
      <c r="M1478" s="3">
        <v>7.73</v>
      </c>
      <c r="N1478" s="4">
        <v>16</v>
      </c>
      <c r="O1478" s="3">
        <v>17.39</v>
      </c>
      <c r="P1478" s="4">
        <v>0</v>
      </c>
      <c r="Q1478" s="3">
        <v>5</v>
      </c>
      <c r="R1478" s="11">
        <f t="shared" si="115"/>
        <v>156.6899535576423</v>
      </c>
      <c r="S1478" s="12">
        <f t="shared" si="116"/>
        <v>1.044599690384282</v>
      </c>
      <c r="T1478" s="11">
        <f t="shared" si="117"/>
        <v>306.6899535576423</v>
      </c>
      <c r="U1478" s="12">
        <f t="shared" si="118"/>
        <v>2.1762493549672541</v>
      </c>
      <c r="V1478" s="13">
        <f t="shared" si="119"/>
        <v>1</v>
      </c>
    </row>
    <row r="1479" spans="1:22" ht="15" x14ac:dyDescent="0.25">
      <c r="A1479" s="1" t="s">
        <v>1184</v>
      </c>
      <c r="B1479" s="14" t="s">
        <v>1328</v>
      </c>
      <c r="C1479" s="14" t="s">
        <v>444</v>
      </c>
      <c r="D1479" s="1" t="s">
        <v>162</v>
      </c>
      <c r="E1479" s="1" t="s">
        <v>26</v>
      </c>
      <c r="F1479" s="14">
        <v>25</v>
      </c>
      <c r="G1479" s="15">
        <v>1</v>
      </c>
      <c r="H1479" s="15">
        <v>0</v>
      </c>
      <c r="I1479" s="15">
        <v>0</v>
      </c>
      <c r="J1479" s="15">
        <v>0</v>
      </c>
      <c r="K1479" s="15">
        <v>0</v>
      </c>
      <c r="L1479" s="4">
        <v>0</v>
      </c>
      <c r="M1479" s="3">
        <v>0</v>
      </c>
      <c r="N1479" s="4">
        <v>0</v>
      </c>
      <c r="P1479" s="4">
        <v>0</v>
      </c>
      <c r="R1479" s="11">
        <f t="shared" si="115"/>
        <v>0</v>
      </c>
      <c r="S1479" s="12">
        <f t="shared" si="116"/>
        <v>0</v>
      </c>
      <c r="T1479" s="11">
        <f t="shared" si="117"/>
        <v>0</v>
      </c>
      <c r="U1479" s="12">
        <f t="shared" si="118"/>
        <v>0</v>
      </c>
      <c r="V1479" s="13">
        <f t="shared" si="119"/>
        <v>0</v>
      </c>
    </row>
    <row r="1480" spans="1:22" ht="15" x14ac:dyDescent="0.25">
      <c r="A1480" s="1" t="s">
        <v>1184</v>
      </c>
      <c r="B1480" s="14" t="s">
        <v>913</v>
      </c>
      <c r="C1480" s="14" t="s">
        <v>179</v>
      </c>
      <c r="D1480" s="1" t="s">
        <v>25</v>
      </c>
      <c r="E1480" s="1" t="s">
        <v>39</v>
      </c>
      <c r="F1480" s="14">
        <v>36</v>
      </c>
      <c r="G1480" s="15">
        <v>78</v>
      </c>
      <c r="H1480" s="15">
        <v>10</v>
      </c>
      <c r="I1480" s="15">
        <v>49</v>
      </c>
      <c r="J1480" s="15">
        <v>59</v>
      </c>
      <c r="K1480" s="15">
        <v>141</v>
      </c>
      <c r="L1480" s="4">
        <v>12</v>
      </c>
      <c r="M1480" s="3">
        <v>8.7100000000000009</v>
      </c>
      <c r="N1480" s="4">
        <v>7</v>
      </c>
      <c r="O1480" s="3">
        <v>15.71</v>
      </c>
      <c r="P1480" s="4">
        <v>0</v>
      </c>
      <c r="Q1480" s="3">
        <v>6.67</v>
      </c>
      <c r="R1480" s="11">
        <f t="shared" si="115"/>
        <v>182.33028170609518</v>
      </c>
      <c r="S1480" s="12">
        <f t="shared" si="116"/>
        <v>1.2931225652914551</v>
      </c>
      <c r="T1480" s="11">
        <f t="shared" si="117"/>
        <v>323.33028170609521</v>
      </c>
      <c r="U1480" s="12">
        <f t="shared" si="118"/>
        <v>2.3375677141807074</v>
      </c>
      <c r="V1480" s="13">
        <f t="shared" si="119"/>
        <v>1</v>
      </c>
    </row>
    <row r="1481" spans="1:22" ht="15" x14ac:dyDescent="0.25">
      <c r="A1481" s="1" t="s">
        <v>1184</v>
      </c>
      <c r="B1481" s="14" t="s">
        <v>915</v>
      </c>
      <c r="C1481" s="14" t="s">
        <v>401</v>
      </c>
      <c r="D1481" s="1" t="s">
        <v>181</v>
      </c>
      <c r="E1481" s="1" t="s">
        <v>39</v>
      </c>
      <c r="F1481" s="14">
        <v>25</v>
      </c>
      <c r="G1481" s="15">
        <v>42</v>
      </c>
      <c r="H1481" s="15">
        <v>2</v>
      </c>
      <c r="I1481" s="15">
        <v>11</v>
      </c>
      <c r="J1481" s="15">
        <v>13</v>
      </c>
      <c r="K1481" s="15">
        <v>69</v>
      </c>
      <c r="L1481" s="4">
        <v>2</v>
      </c>
      <c r="M1481" s="3">
        <v>8.1</v>
      </c>
      <c r="N1481" s="4">
        <v>1</v>
      </c>
      <c r="O1481" s="3">
        <v>11.39</v>
      </c>
      <c r="P1481" s="4">
        <v>0</v>
      </c>
      <c r="Q1481" s="3">
        <v>0</v>
      </c>
      <c r="R1481" s="11">
        <f t="shared" si="115"/>
        <v>33.470989280178628</v>
      </c>
      <c r="S1481" s="12">
        <f t="shared" si="116"/>
        <v>0.48508680116200908</v>
      </c>
      <c r="T1481" s="11">
        <f t="shared" si="117"/>
        <v>102.47098928017863</v>
      </c>
      <c r="U1481" s="12">
        <f t="shared" si="118"/>
        <v>0.79692831619472926</v>
      </c>
      <c r="V1481" s="13">
        <f t="shared" si="119"/>
        <v>1</v>
      </c>
    </row>
    <row r="1482" spans="1:22" ht="15" x14ac:dyDescent="0.25">
      <c r="A1482" s="1" t="s">
        <v>1184</v>
      </c>
      <c r="B1482" s="14" t="s">
        <v>916</v>
      </c>
      <c r="C1482" s="14" t="s">
        <v>917</v>
      </c>
      <c r="D1482" s="1" t="s">
        <v>134</v>
      </c>
      <c r="E1482" s="1" t="s">
        <v>50</v>
      </c>
      <c r="F1482" s="14">
        <v>23</v>
      </c>
      <c r="G1482" s="15">
        <v>72</v>
      </c>
      <c r="H1482" s="15">
        <v>11</v>
      </c>
      <c r="I1482" s="15">
        <v>12</v>
      </c>
      <c r="J1482" s="15">
        <v>23</v>
      </c>
      <c r="K1482" s="15">
        <v>145</v>
      </c>
      <c r="L1482" s="4">
        <v>2</v>
      </c>
      <c r="M1482" s="3">
        <v>6.65</v>
      </c>
      <c r="N1482" s="4">
        <v>2</v>
      </c>
      <c r="O1482" s="3">
        <v>13.19</v>
      </c>
      <c r="P1482" s="4">
        <v>0</v>
      </c>
      <c r="Q1482" s="3">
        <v>0</v>
      </c>
      <c r="R1482" s="11">
        <f t="shared" si="115"/>
        <v>45.238190244375154</v>
      </c>
      <c r="S1482" s="12">
        <f t="shared" si="116"/>
        <v>0.31198751892672522</v>
      </c>
      <c r="T1482" s="11">
        <f t="shared" si="117"/>
        <v>190.23819024437515</v>
      </c>
      <c r="U1482" s="12">
        <f t="shared" si="118"/>
        <v>0.62830819783854386</v>
      </c>
      <c r="V1482" s="13">
        <f t="shared" si="119"/>
        <v>0</v>
      </c>
    </row>
    <row r="1483" spans="1:22" ht="15" x14ac:dyDescent="0.25">
      <c r="A1483" s="1" t="s">
        <v>1184</v>
      </c>
      <c r="B1483" s="14" t="s">
        <v>918</v>
      </c>
      <c r="C1483" s="14" t="s">
        <v>919</v>
      </c>
      <c r="D1483" s="1" t="s">
        <v>53</v>
      </c>
      <c r="E1483" s="1" t="s">
        <v>26</v>
      </c>
      <c r="F1483" s="14">
        <v>31</v>
      </c>
      <c r="G1483" s="15">
        <v>79</v>
      </c>
      <c r="H1483" s="15">
        <v>14</v>
      </c>
      <c r="I1483" s="15">
        <v>16</v>
      </c>
      <c r="J1483" s="15">
        <v>30</v>
      </c>
      <c r="K1483" s="15">
        <v>131</v>
      </c>
      <c r="L1483" s="4">
        <v>7</v>
      </c>
      <c r="M1483" s="3">
        <v>8.23</v>
      </c>
      <c r="N1483" s="4">
        <v>0</v>
      </c>
      <c r="O1483" s="3">
        <v>0</v>
      </c>
      <c r="P1483" s="4">
        <v>2</v>
      </c>
      <c r="Q1483" s="3">
        <v>13.95</v>
      </c>
      <c r="R1483" s="11">
        <f t="shared" si="115"/>
        <v>99.391595570014417</v>
      </c>
      <c r="S1483" s="12">
        <f t="shared" si="116"/>
        <v>0.75871447000011005</v>
      </c>
      <c r="T1483" s="11">
        <f t="shared" si="117"/>
        <v>230.39159557001443</v>
      </c>
      <c r="U1483" s="12">
        <f t="shared" si="118"/>
        <v>1.2581214629115749</v>
      </c>
      <c r="V1483" s="13">
        <f t="shared" si="119"/>
        <v>0</v>
      </c>
    </row>
    <row r="1484" spans="1:22" ht="15" x14ac:dyDescent="0.25">
      <c r="A1484" s="1" t="s">
        <v>1184</v>
      </c>
      <c r="B1484" s="14" t="s">
        <v>920</v>
      </c>
      <c r="C1484" s="14" t="s">
        <v>118</v>
      </c>
      <c r="D1484" s="1" t="s">
        <v>38</v>
      </c>
      <c r="E1484" s="1" t="s">
        <v>31</v>
      </c>
      <c r="F1484" s="14">
        <v>41</v>
      </c>
      <c r="G1484" s="15">
        <v>80</v>
      </c>
      <c r="H1484" s="15">
        <v>23</v>
      </c>
      <c r="I1484" s="15">
        <v>38</v>
      </c>
      <c r="J1484" s="15">
        <v>61</v>
      </c>
      <c r="K1484" s="15">
        <v>129</v>
      </c>
      <c r="L1484" s="4">
        <v>10</v>
      </c>
      <c r="M1484" s="3">
        <v>8.7899999999999991</v>
      </c>
      <c r="N1484" s="4">
        <v>9</v>
      </c>
      <c r="O1484" s="3">
        <v>12.89</v>
      </c>
      <c r="P1484" s="4">
        <v>0</v>
      </c>
      <c r="Q1484" s="3">
        <v>0</v>
      </c>
      <c r="R1484" s="11">
        <f t="shared" si="115"/>
        <v>183.58720988216561</v>
      </c>
      <c r="S1484" s="12">
        <f t="shared" si="116"/>
        <v>1.4231566657532218</v>
      </c>
      <c r="T1484" s="11">
        <f t="shared" si="117"/>
        <v>312.58720988216561</v>
      </c>
      <c r="U1484" s="12">
        <f t="shared" si="118"/>
        <v>2.2948401235270701</v>
      </c>
      <c r="V1484" s="13">
        <f t="shared" si="119"/>
        <v>0</v>
      </c>
    </row>
    <row r="1485" spans="1:22" ht="15" x14ac:dyDescent="0.25">
      <c r="A1485" s="1" t="s">
        <v>1184</v>
      </c>
      <c r="B1485" s="14" t="s">
        <v>1329</v>
      </c>
      <c r="C1485" s="14" t="s">
        <v>627</v>
      </c>
      <c r="D1485" s="1" t="s">
        <v>98</v>
      </c>
      <c r="E1485" s="1" t="s">
        <v>31</v>
      </c>
      <c r="F1485" s="14">
        <v>21</v>
      </c>
      <c r="G1485" s="15">
        <v>17</v>
      </c>
      <c r="H1485" s="15">
        <v>0</v>
      </c>
      <c r="I1485" s="15">
        <v>1</v>
      </c>
      <c r="J1485" s="15">
        <v>1</v>
      </c>
      <c r="K1485" s="15">
        <v>7</v>
      </c>
      <c r="L1485" s="4">
        <v>0</v>
      </c>
      <c r="M1485" s="3">
        <v>9.52</v>
      </c>
      <c r="N1485" s="4">
        <v>0</v>
      </c>
      <c r="O1485" s="3">
        <v>0</v>
      </c>
      <c r="P1485" s="4">
        <v>0</v>
      </c>
      <c r="Q1485" s="3" t="s">
        <v>27</v>
      </c>
      <c r="R1485" s="11">
        <f t="shared" si="115"/>
        <v>0</v>
      </c>
      <c r="S1485" s="12">
        <f t="shared" si="116"/>
        <v>0</v>
      </c>
      <c r="T1485" s="11">
        <f t="shared" si="117"/>
        <v>7</v>
      </c>
      <c r="U1485" s="12">
        <f t="shared" si="118"/>
        <v>0</v>
      </c>
      <c r="V1485" s="13">
        <f t="shared" si="119"/>
        <v>0</v>
      </c>
    </row>
    <row r="1486" spans="1:22" ht="15" x14ac:dyDescent="0.25">
      <c r="A1486" s="1" t="s">
        <v>1184</v>
      </c>
      <c r="B1486" s="14" t="s">
        <v>921</v>
      </c>
      <c r="C1486" s="14" t="s">
        <v>112</v>
      </c>
      <c r="D1486" s="1" t="s">
        <v>72</v>
      </c>
      <c r="E1486" s="1" t="s">
        <v>39</v>
      </c>
      <c r="F1486" s="14">
        <v>32</v>
      </c>
      <c r="G1486" s="15">
        <v>81</v>
      </c>
      <c r="H1486" s="15">
        <v>3</v>
      </c>
      <c r="I1486" s="15">
        <v>23</v>
      </c>
      <c r="J1486" s="15">
        <v>26</v>
      </c>
      <c r="K1486" s="15">
        <v>161</v>
      </c>
      <c r="L1486" s="4">
        <v>2</v>
      </c>
      <c r="M1486" s="3">
        <v>6.85</v>
      </c>
      <c r="N1486" s="4">
        <v>1</v>
      </c>
      <c r="O1486" s="3">
        <v>7.59</v>
      </c>
      <c r="P1486" s="4">
        <v>0</v>
      </c>
      <c r="Q1486" s="3">
        <v>4.76</v>
      </c>
      <c r="R1486" s="11">
        <f t="shared" si="115"/>
        <v>42.37231085850572</v>
      </c>
      <c r="S1486" s="12">
        <f t="shared" si="116"/>
        <v>0.26318205502177466</v>
      </c>
      <c r="T1486" s="11">
        <f t="shared" si="117"/>
        <v>203.37231085850573</v>
      </c>
      <c r="U1486" s="12">
        <f t="shared" si="118"/>
        <v>0.52311494887044097</v>
      </c>
      <c r="V1486" s="13">
        <f t="shared" si="119"/>
        <v>1</v>
      </c>
    </row>
    <row r="1487" spans="1:22" ht="15" x14ac:dyDescent="0.25">
      <c r="A1487" s="1" t="s">
        <v>1184</v>
      </c>
      <c r="B1487" s="14" t="s">
        <v>922</v>
      </c>
      <c r="C1487" s="14" t="s">
        <v>923</v>
      </c>
      <c r="D1487" s="1" t="s">
        <v>203</v>
      </c>
      <c r="E1487" s="1" t="s">
        <v>50</v>
      </c>
      <c r="F1487" s="14">
        <v>23</v>
      </c>
      <c r="G1487" s="15">
        <v>46</v>
      </c>
      <c r="H1487" s="15">
        <v>5</v>
      </c>
      <c r="I1487" s="15">
        <v>7</v>
      </c>
      <c r="J1487" s="15">
        <v>12</v>
      </c>
      <c r="K1487" s="15">
        <v>39</v>
      </c>
      <c r="L1487" s="4">
        <v>5</v>
      </c>
      <c r="M1487" s="3">
        <v>10.74</v>
      </c>
      <c r="N1487" s="4">
        <v>0</v>
      </c>
      <c r="O1487" s="3">
        <v>33.33</v>
      </c>
      <c r="P1487" s="4">
        <v>0</v>
      </c>
      <c r="Q1487" s="3">
        <v>0</v>
      </c>
      <c r="R1487" s="11">
        <f t="shared" si="115"/>
        <v>46.554934823091251</v>
      </c>
      <c r="S1487" s="12">
        <f t="shared" si="116"/>
        <v>1.1937162775151602</v>
      </c>
      <c r="T1487" s="11">
        <f t="shared" si="117"/>
        <v>85.554934823091259</v>
      </c>
      <c r="U1487" s="12">
        <f t="shared" si="118"/>
        <v>1.0120638005019837</v>
      </c>
      <c r="V1487" s="13">
        <f t="shared" si="119"/>
        <v>0</v>
      </c>
    </row>
    <row r="1488" spans="1:22" ht="15" x14ac:dyDescent="0.25">
      <c r="A1488" s="1" t="s">
        <v>1184</v>
      </c>
      <c r="B1488" s="14" t="s">
        <v>924</v>
      </c>
      <c r="C1488" s="14" t="s">
        <v>925</v>
      </c>
      <c r="D1488" s="1" t="s">
        <v>67</v>
      </c>
      <c r="E1488" s="1" t="s">
        <v>39</v>
      </c>
      <c r="F1488" s="14">
        <v>28</v>
      </c>
      <c r="G1488" s="15">
        <v>75</v>
      </c>
      <c r="H1488" s="15">
        <v>0</v>
      </c>
      <c r="I1488" s="15">
        <v>8</v>
      </c>
      <c r="J1488" s="15">
        <v>8</v>
      </c>
      <c r="K1488" s="15">
        <v>79</v>
      </c>
      <c r="L1488" s="4">
        <v>0</v>
      </c>
      <c r="M1488" s="3">
        <v>8.99</v>
      </c>
      <c r="N1488" s="4">
        <v>0</v>
      </c>
      <c r="O1488" s="3">
        <v>16.670000000000002</v>
      </c>
      <c r="P1488" s="4">
        <v>0</v>
      </c>
      <c r="Q1488" s="3">
        <v>8.82</v>
      </c>
      <c r="R1488" s="11">
        <f t="shared" si="115"/>
        <v>0</v>
      </c>
      <c r="S1488" s="12">
        <f t="shared" si="116"/>
        <v>0</v>
      </c>
      <c r="T1488" s="11">
        <f t="shared" si="117"/>
        <v>79</v>
      </c>
      <c r="U1488" s="12">
        <f t="shared" si="118"/>
        <v>0</v>
      </c>
      <c r="V1488" s="13">
        <f t="shared" si="119"/>
        <v>1</v>
      </c>
    </row>
    <row r="1489" spans="1:22" ht="15" x14ac:dyDescent="0.25">
      <c r="A1489" s="1" t="s">
        <v>1184</v>
      </c>
      <c r="B1489" s="14" t="s">
        <v>926</v>
      </c>
      <c r="C1489" s="14" t="s">
        <v>109</v>
      </c>
      <c r="D1489" s="1" t="s">
        <v>77</v>
      </c>
      <c r="E1489" s="1" t="s">
        <v>50</v>
      </c>
      <c r="F1489" s="14">
        <v>25</v>
      </c>
      <c r="G1489" s="15">
        <v>8</v>
      </c>
      <c r="H1489" s="15">
        <v>3</v>
      </c>
      <c r="I1489" s="15">
        <v>1</v>
      </c>
      <c r="J1489" s="15">
        <v>4</v>
      </c>
      <c r="K1489" s="15">
        <v>11</v>
      </c>
      <c r="L1489" s="4">
        <v>0</v>
      </c>
      <c r="M1489" s="3">
        <v>7.41</v>
      </c>
      <c r="N1489" s="4">
        <v>0</v>
      </c>
      <c r="O1489" s="3">
        <v>27.27</v>
      </c>
      <c r="P1489" s="4">
        <v>0</v>
      </c>
      <c r="R1489" s="11">
        <f t="shared" si="115"/>
        <v>0</v>
      </c>
      <c r="S1489" s="12">
        <f t="shared" si="116"/>
        <v>0</v>
      </c>
      <c r="T1489" s="11">
        <f t="shared" si="117"/>
        <v>11</v>
      </c>
      <c r="U1489" s="12">
        <f t="shared" si="118"/>
        <v>0</v>
      </c>
      <c r="V1489" s="13">
        <f t="shared" si="119"/>
        <v>0</v>
      </c>
    </row>
    <row r="1490" spans="1:22" ht="15" x14ac:dyDescent="0.25">
      <c r="A1490" s="1" t="s">
        <v>1184</v>
      </c>
      <c r="B1490" s="14" t="s">
        <v>1330</v>
      </c>
      <c r="C1490" s="14" t="s">
        <v>381</v>
      </c>
      <c r="D1490" s="1" t="s">
        <v>42</v>
      </c>
      <c r="E1490" s="1" t="s">
        <v>26</v>
      </c>
      <c r="F1490" s="14">
        <v>22</v>
      </c>
      <c r="G1490" s="15">
        <v>11</v>
      </c>
      <c r="H1490" s="15">
        <v>1</v>
      </c>
      <c r="I1490" s="15">
        <v>1</v>
      </c>
      <c r="J1490" s="15">
        <v>2</v>
      </c>
      <c r="K1490" s="15">
        <v>7</v>
      </c>
      <c r="L1490" s="4">
        <v>0</v>
      </c>
      <c r="M1490" s="3">
        <v>3.57</v>
      </c>
      <c r="N1490" s="4">
        <v>0</v>
      </c>
      <c r="O1490" s="3" t="s">
        <v>27</v>
      </c>
      <c r="P1490" s="4">
        <v>0</v>
      </c>
      <c r="Q1490" s="3" t="s">
        <v>27</v>
      </c>
      <c r="R1490" s="11">
        <f t="shared" si="115"/>
        <v>0</v>
      </c>
      <c r="S1490" s="12">
        <f t="shared" si="116"/>
        <v>0</v>
      </c>
      <c r="T1490" s="11">
        <f t="shared" si="117"/>
        <v>7</v>
      </c>
      <c r="U1490" s="12">
        <f t="shared" si="118"/>
        <v>0</v>
      </c>
      <c r="V1490" s="13">
        <f t="shared" si="119"/>
        <v>0</v>
      </c>
    </row>
    <row r="1491" spans="1:22" ht="15" x14ac:dyDescent="0.25">
      <c r="A1491" s="1" t="s">
        <v>1184</v>
      </c>
      <c r="B1491" s="14" t="s">
        <v>928</v>
      </c>
      <c r="C1491" s="14" t="s">
        <v>109</v>
      </c>
      <c r="D1491" s="1" t="s">
        <v>84</v>
      </c>
      <c r="E1491" s="1" t="s">
        <v>26</v>
      </c>
      <c r="F1491" s="14">
        <v>33</v>
      </c>
      <c r="G1491" s="15">
        <v>73</v>
      </c>
      <c r="H1491" s="15">
        <v>14</v>
      </c>
      <c r="I1491" s="15">
        <v>27</v>
      </c>
      <c r="J1491" s="15">
        <v>41</v>
      </c>
      <c r="K1491" s="15">
        <v>95</v>
      </c>
      <c r="L1491" s="4">
        <v>10</v>
      </c>
      <c r="M1491" s="3">
        <v>12.26</v>
      </c>
      <c r="N1491" s="4">
        <v>3</v>
      </c>
      <c r="O1491" s="3">
        <v>13.38</v>
      </c>
      <c r="P1491" s="4">
        <v>0</v>
      </c>
      <c r="Q1491" s="3">
        <v>0</v>
      </c>
      <c r="R1491" s="11">
        <f t="shared" si="115"/>
        <v>103.98759317917468</v>
      </c>
      <c r="S1491" s="12">
        <f t="shared" si="116"/>
        <v>1.0946062439913125</v>
      </c>
      <c r="T1491" s="11">
        <f t="shared" si="117"/>
        <v>198.98759317917467</v>
      </c>
      <c r="U1491" s="12">
        <f t="shared" si="118"/>
        <v>1.4244875777969135</v>
      </c>
      <c r="V1491" s="13">
        <f t="shared" si="119"/>
        <v>0</v>
      </c>
    </row>
    <row r="1492" spans="1:22" ht="15" x14ac:dyDescent="0.25">
      <c r="A1492" s="1" t="s">
        <v>1184</v>
      </c>
      <c r="B1492" s="14" t="s">
        <v>1331</v>
      </c>
      <c r="C1492" s="14" t="s">
        <v>247</v>
      </c>
      <c r="D1492" s="1" t="s">
        <v>72</v>
      </c>
      <c r="E1492" s="1" t="s">
        <v>39</v>
      </c>
      <c r="F1492" s="14">
        <v>27</v>
      </c>
      <c r="G1492" s="15">
        <v>42</v>
      </c>
      <c r="H1492" s="15">
        <v>1</v>
      </c>
      <c r="I1492" s="15">
        <v>1</v>
      </c>
      <c r="J1492" s="15">
        <v>2</v>
      </c>
      <c r="K1492" s="15">
        <v>22</v>
      </c>
      <c r="L1492" s="4">
        <v>0</v>
      </c>
      <c r="M1492" s="3">
        <v>8.23</v>
      </c>
      <c r="N1492" s="4">
        <v>0</v>
      </c>
      <c r="O1492" s="3" t="s">
        <v>27</v>
      </c>
      <c r="P1492" s="4">
        <v>0</v>
      </c>
      <c r="Q1492" s="3">
        <v>0</v>
      </c>
      <c r="R1492" s="11">
        <f t="shared" si="115"/>
        <v>0</v>
      </c>
      <c r="S1492" s="12">
        <f t="shared" si="116"/>
        <v>0</v>
      </c>
      <c r="T1492" s="11">
        <f t="shared" si="117"/>
        <v>22</v>
      </c>
      <c r="U1492" s="12">
        <f t="shared" si="118"/>
        <v>0</v>
      </c>
      <c r="V1492" s="13">
        <f t="shared" si="119"/>
        <v>1</v>
      </c>
    </row>
    <row r="1493" spans="1:22" ht="15" x14ac:dyDescent="0.25">
      <c r="A1493" s="1" t="s">
        <v>1184</v>
      </c>
      <c r="B1493" s="14" t="s">
        <v>1332</v>
      </c>
      <c r="C1493" s="14" t="s">
        <v>460</v>
      </c>
      <c r="D1493" s="1" t="s">
        <v>46</v>
      </c>
      <c r="E1493" s="1" t="s">
        <v>31</v>
      </c>
      <c r="F1493" s="14">
        <v>20</v>
      </c>
      <c r="G1493" s="15">
        <v>5</v>
      </c>
      <c r="H1493" s="15">
        <v>2</v>
      </c>
      <c r="I1493" s="15">
        <v>0</v>
      </c>
      <c r="J1493" s="15">
        <v>2</v>
      </c>
      <c r="K1493" s="15">
        <v>7</v>
      </c>
      <c r="L1493" s="4">
        <v>0</v>
      </c>
      <c r="M1493" s="3">
        <v>12.5</v>
      </c>
      <c r="N1493" s="4">
        <v>0</v>
      </c>
      <c r="P1493" s="4">
        <v>0</v>
      </c>
      <c r="Q1493" s="3" t="s">
        <v>27</v>
      </c>
      <c r="R1493" s="11">
        <f t="shared" si="115"/>
        <v>0</v>
      </c>
      <c r="S1493" s="12">
        <f t="shared" si="116"/>
        <v>0</v>
      </c>
      <c r="T1493" s="11">
        <f t="shared" si="117"/>
        <v>7</v>
      </c>
      <c r="U1493" s="12">
        <f t="shared" si="118"/>
        <v>0</v>
      </c>
      <c r="V1493" s="13">
        <f t="shared" si="119"/>
        <v>0</v>
      </c>
    </row>
    <row r="1494" spans="1:22" ht="15" x14ac:dyDescent="0.25">
      <c r="A1494" s="1" t="s">
        <v>1184</v>
      </c>
      <c r="B1494" s="14" t="s">
        <v>929</v>
      </c>
      <c r="C1494" s="14" t="s">
        <v>138</v>
      </c>
      <c r="D1494" s="1" t="s">
        <v>89</v>
      </c>
      <c r="E1494" s="1" t="s">
        <v>26</v>
      </c>
      <c r="F1494" s="14">
        <v>28</v>
      </c>
      <c r="G1494" s="15">
        <v>82</v>
      </c>
      <c r="H1494" s="15">
        <v>22</v>
      </c>
      <c r="I1494" s="15">
        <v>56</v>
      </c>
      <c r="J1494" s="15">
        <v>78</v>
      </c>
      <c r="K1494" s="15">
        <v>163</v>
      </c>
      <c r="L1494" s="4">
        <v>23</v>
      </c>
      <c r="M1494" s="3">
        <v>11.27</v>
      </c>
      <c r="N1494" s="4">
        <v>5</v>
      </c>
      <c r="O1494" s="3">
        <v>8.91</v>
      </c>
      <c r="P1494" s="4">
        <v>0</v>
      </c>
      <c r="Q1494" s="3">
        <v>0</v>
      </c>
      <c r="R1494" s="11">
        <f t="shared" si="115"/>
        <v>260.1983554364507</v>
      </c>
      <c r="S1494" s="12">
        <f t="shared" si="116"/>
        <v>1.5963089290579797</v>
      </c>
      <c r="T1494" s="11">
        <f t="shared" si="117"/>
        <v>423.1983554364507</v>
      </c>
      <c r="U1494" s="12">
        <f t="shared" si="118"/>
        <v>3.1731506760542767</v>
      </c>
      <c r="V1494" s="13">
        <f t="shared" si="119"/>
        <v>0</v>
      </c>
    </row>
    <row r="1495" spans="1:22" ht="15" x14ac:dyDescent="0.25">
      <c r="A1495" s="1" t="s">
        <v>1184</v>
      </c>
      <c r="B1495" s="14" t="s">
        <v>930</v>
      </c>
      <c r="C1495" s="14" t="s">
        <v>177</v>
      </c>
      <c r="D1495" s="1" t="s">
        <v>89</v>
      </c>
      <c r="E1495" s="1" t="s">
        <v>26</v>
      </c>
      <c r="F1495" s="14">
        <v>28</v>
      </c>
      <c r="G1495" s="15">
        <v>56</v>
      </c>
      <c r="H1495" s="15">
        <v>16</v>
      </c>
      <c r="I1495" s="15">
        <v>32</v>
      </c>
      <c r="J1495" s="15">
        <v>48</v>
      </c>
      <c r="K1495" s="15">
        <v>180</v>
      </c>
      <c r="L1495" s="4">
        <v>6</v>
      </c>
      <c r="M1495" s="3">
        <v>10.14</v>
      </c>
      <c r="N1495" s="4">
        <v>8</v>
      </c>
      <c r="O1495" s="3">
        <v>13.95</v>
      </c>
      <c r="P1495" s="4">
        <v>1</v>
      </c>
      <c r="Q1495" s="3">
        <v>9.52</v>
      </c>
      <c r="R1495" s="11">
        <f t="shared" si="115"/>
        <v>127.02346956470443</v>
      </c>
      <c r="S1495" s="12">
        <f t="shared" si="116"/>
        <v>0.70568594202613566</v>
      </c>
      <c r="T1495" s="11">
        <f t="shared" si="117"/>
        <v>307.02346956470444</v>
      </c>
      <c r="U1495" s="12">
        <f t="shared" si="118"/>
        <v>2.268276242226865</v>
      </c>
      <c r="V1495" s="13">
        <f t="shared" si="119"/>
        <v>0</v>
      </c>
    </row>
    <row r="1496" spans="1:22" ht="15" x14ac:dyDescent="0.25">
      <c r="A1496" s="1" t="s">
        <v>1184</v>
      </c>
      <c r="B1496" s="14" t="s">
        <v>930</v>
      </c>
      <c r="C1496" s="14" t="s">
        <v>138</v>
      </c>
      <c r="D1496" s="1" t="s">
        <v>162</v>
      </c>
      <c r="E1496" s="1" t="s">
        <v>26</v>
      </c>
      <c r="F1496" s="14">
        <v>23</v>
      </c>
      <c r="G1496" s="15">
        <v>79</v>
      </c>
      <c r="H1496" s="15">
        <v>30</v>
      </c>
      <c r="I1496" s="15">
        <v>50</v>
      </c>
      <c r="J1496" s="15">
        <v>80</v>
      </c>
      <c r="K1496" s="15">
        <v>238</v>
      </c>
      <c r="L1496" s="4">
        <v>18</v>
      </c>
      <c r="M1496" s="3">
        <v>10.199999999999999</v>
      </c>
      <c r="N1496" s="4">
        <v>13</v>
      </c>
      <c r="O1496" s="3">
        <v>18.89</v>
      </c>
      <c r="P1496" s="4">
        <v>2</v>
      </c>
      <c r="Q1496" s="3">
        <v>19.57</v>
      </c>
      <c r="R1496" s="11">
        <f t="shared" si="115"/>
        <v>255.50979350973213</v>
      </c>
      <c r="S1496" s="12">
        <f t="shared" si="116"/>
        <v>1.073570560965261</v>
      </c>
      <c r="T1496" s="11">
        <f t="shared" si="117"/>
        <v>493.50979350973216</v>
      </c>
      <c r="U1496" s="12">
        <f t="shared" si="118"/>
        <v>3.2343011836674953</v>
      </c>
      <c r="V1496" s="13">
        <f t="shared" si="119"/>
        <v>0</v>
      </c>
    </row>
    <row r="1497" spans="1:22" ht="15" x14ac:dyDescent="0.25">
      <c r="A1497" s="1" t="s">
        <v>1184</v>
      </c>
      <c r="B1497" s="14" t="s">
        <v>931</v>
      </c>
      <c r="C1497" s="14" t="s">
        <v>177</v>
      </c>
      <c r="D1497" s="1" t="s">
        <v>55</v>
      </c>
      <c r="E1497" s="1" t="s">
        <v>26</v>
      </c>
      <c r="F1497" s="14">
        <v>23</v>
      </c>
      <c r="G1497" s="15">
        <v>31</v>
      </c>
      <c r="H1497" s="15">
        <v>0</v>
      </c>
      <c r="I1497" s="15">
        <v>5</v>
      </c>
      <c r="J1497" s="15">
        <v>5</v>
      </c>
      <c r="K1497" s="15">
        <v>37</v>
      </c>
      <c r="L1497" s="4">
        <v>4</v>
      </c>
      <c r="M1497" s="3">
        <v>5.34</v>
      </c>
      <c r="N1497" s="4">
        <v>0</v>
      </c>
      <c r="O1497" s="3" t="s">
        <v>27</v>
      </c>
      <c r="P1497" s="4">
        <v>0</v>
      </c>
      <c r="Q1497" s="3">
        <v>0</v>
      </c>
      <c r="R1497" s="11">
        <f t="shared" si="115"/>
        <v>74.906367041198507</v>
      </c>
      <c r="S1497" s="12">
        <f t="shared" si="116"/>
        <v>2.0244964065188786</v>
      </c>
      <c r="T1497" s="11">
        <f t="shared" si="117"/>
        <v>111.90636704119851</v>
      </c>
      <c r="U1497" s="12">
        <f t="shared" si="118"/>
        <v>2.4163344206838229</v>
      </c>
      <c r="V1497" s="13">
        <f t="shared" si="119"/>
        <v>0</v>
      </c>
    </row>
    <row r="1498" spans="1:22" ht="15" x14ac:dyDescent="0.25">
      <c r="A1498" s="1" t="s">
        <v>1184</v>
      </c>
      <c r="B1498" s="14" t="s">
        <v>931</v>
      </c>
      <c r="C1498" s="14" t="s">
        <v>932</v>
      </c>
      <c r="D1498" s="1" t="s">
        <v>42</v>
      </c>
      <c r="E1498" s="1" t="s">
        <v>39</v>
      </c>
      <c r="F1498" s="14">
        <v>40</v>
      </c>
      <c r="G1498" s="15">
        <v>2</v>
      </c>
      <c r="H1498" s="15">
        <v>0</v>
      </c>
      <c r="I1498" s="15">
        <v>0</v>
      </c>
      <c r="J1498" s="15">
        <v>0</v>
      </c>
      <c r="K1498" s="15">
        <v>0</v>
      </c>
      <c r="L1498" s="4">
        <v>0</v>
      </c>
      <c r="M1498" s="3">
        <v>0</v>
      </c>
      <c r="N1498" s="4">
        <v>0</v>
      </c>
      <c r="P1498" s="4">
        <v>0</v>
      </c>
      <c r="Q1498" s="3" t="s">
        <v>27</v>
      </c>
      <c r="R1498" s="11">
        <f t="shared" si="115"/>
        <v>0</v>
      </c>
      <c r="S1498" s="12">
        <f t="shared" si="116"/>
        <v>0</v>
      </c>
      <c r="T1498" s="11">
        <f t="shared" si="117"/>
        <v>0</v>
      </c>
      <c r="U1498" s="12">
        <f t="shared" si="118"/>
        <v>0</v>
      </c>
      <c r="V1498" s="13">
        <f t="shared" si="119"/>
        <v>1</v>
      </c>
    </row>
    <row r="1499" spans="1:22" ht="15" x14ac:dyDescent="0.25">
      <c r="A1499" s="1" t="s">
        <v>1184</v>
      </c>
      <c r="B1499" s="14" t="s">
        <v>934</v>
      </c>
      <c r="C1499" s="14" t="s">
        <v>335</v>
      </c>
      <c r="D1499" s="1" t="s">
        <v>72</v>
      </c>
      <c r="E1499" s="1" t="s">
        <v>26</v>
      </c>
      <c r="F1499" s="14">
        <v>31</v>
      </c>
      <c r="G1499" s="15">
        <v>2</v>
      </c>
      <c r="H1499" s="15">
        <v>0</v>
      </c>
      <c r="I1499" s="15">
        <v>0</v>
      </c>
      <c r="J1499" s="15">
        <v>0</v>
      </c>
      <c r="K1499" s="15">
        <v>2</v>
      </c>
      <c r="L1499" s="4">
        <v>0</v>
      </c>
      <c r="M1499" s="3">
        <v>0</v>
      </c>
      <c r="N1499" s="4">
        <v>0</v>
      </c>
      <c r="P1499" s="4">
        <v>0</v>
      </c>
      <c r="R1499" s="11">
        <f t="shared" si="115"/>
        <v>0</v>
      </c>
      <c r="S1499" s="12">
        <f t="shared" si="116"/>
        <v>0</v>
      </c>
      <c r="T1499" s="11">
        <f t="shared" si="117"/>
        <v>2</v>
      </c>
      <c r="U1499" s="12">
        <f t="shared" si="118"/>
        <v>0</v>
      </c>
      <c r="V1499" s="13">
        <f t="shared" si="119"/>
        <v>0</v>
      </c>
    </row>
    <row r="1500" spans="1:22" ht="15" x14ac:dyDescent="0.25">
      <c r="A1500" s="1" t="s">
        <v>1184</v>
      </c>
      <c r="B1500" s="14" t="s">
        <v>938</v>
      </c>
      <c r="C1500" s="14" t="s">
        <v>29</v>
      </c>
      <c r="D1500" s="1" t="s">
        <v>35</v>
      </c>
      <c r="E1500" s="1" t="s">
        <v>39</v>
      </c>
      <c r="F1500" s="14">
        <v>35</v>
      </c>
      <c r="G1500" s="15">
        <v>64</v>
      </c>
      <c r="H1500" s="15">
        <v>2</v>
      </c>
      <c r="I1500" s="15">
        <v>22</v>
      </c>
      <c r="J1500" s="15">
        <v>24</v>
      </c>
      <c r="K1500" s="15">
        <v>80</v>
      </c>
      <c r="L1500" s="4">
        <v>6</v>
      </c>
      <c r="M1500" s="3">
        <v>9.09</v>
      </c>
      <c r="N1500" s="4">
        <v>9</v>
      </c>
      <c r="O1500" s="3">
        <v>16.52</v>
      </c>
      <c r="P1500" s="4">
        <v>0</v>
      </c>
      <c r="Q1500" s="3">
        <v>12.5</v>
      </c>
      <c r="R1500" s="11">
        <f t="shared" si="115"/>
        <v>120.48601954626457</v>
      </c>
      <c r="S1500" s="12">
        <f t="shared" si="116"/>
        <v>1.5060752443283072</v>
      </c>
      <c r="T1500" s="11">
        <f t="shared" si="117"/>
        <v>200.48601954626457</v>
      </c>
      <c r="U1500" s="12">
        <f t="shared" si="118"/>
        <v>1.8825940554103839</v>
      </c>
      <c r="V1500" s="13">
        <f t="shared" si="119"/>
        <v>1</v>
      </c>
    </row>
    <row r="1501" spans="1:22" ht="15" x14ac:dyDescent="0.25">
      <c r="A1501" s="1" t="s">
        <v>1184</v>
      </c>
      <c r="B1501" s="14" t="s">
        <v>939</v>
      </c>
      <c r="C1501" s="14" t="s">
        <v>940</v>
      </c>
      <c r="D1501" s="1" t="s">
        <v>181</v>
      </c>
      <c r="E1501" s="1" t="s">
        <v>50</v>
      </c>
      <c r="F1501" s="14">
        <v>43</v>
      </c>
      <c r="G1501" s="15">
        <v>30</v>
      </c>
      <c r="H1501" s="15">
        <v>4</v>
      </c>
      <c r="I1501" s="15">
        <v>3</v>
      </c>
      <c r="J1501" s="15">
        <v>7</v>
      </c>
      <c r="K1501" s="15">
        <v>32</v>
      </c>
      <c r="L1501" s="4">
        <v>0</v>
      </c>
      <c r="M1501" s="3">
        <v>5.31</v>
      </c>
      <c r="N1501" s="4">
        <v>1</v>
      </c>
      <c r="O1501" s="3">
        <v>21.21</v>
      </c>
      <c r="P1501" s="4">
        <v>0</v>
      </c>
      <c r="Q1501" s="3" t="s">
        <v>27</v>
      </c>
      <c r="R1501" s="11">
        <f t="shared" si="115"/>
        <v>4.7147571900047147</v>
      </c>
      <c r="S1501" s="12">
        <f t="shared" si="116"/>
        <v>0.14733616218764733</v>
      </c>
      <c r="T1501" s="11">
        <f t="shared" si="117"/>
        <v>36.714757190004718</v>
      </c>
      <c r="U1501" s="12">
        <f t="shared" si="118"/>
        <v>0.15715857300015715</v>
      </c>
      <c r="V1501" s="13">
        <f t="shared" si="119"/>
        <v>0</v>
      </c>
    </row>
    <row r="1502" spans="1:22" ht="15" x14ac:dyDescent="0.25">
      <c r="A1502" s="1" t="s">
        <v>1184</v>
      </c>
      <c r="B1502" s="14" t="s">
        <v>941</v>
      </c>
      <c r="C1502" s="14" t="s">
        <v>942</v>
      </c>
      <c r="D1502" s="1" t="s">
        <v>89</v>
      </c>
      <c r="E1502" s="1" t="s">
        <v>39</v>
      </c>
      <c r="F1502" s="14">
        <v>31</v>
      </c>
      <c r="G1502" s="15">
        <v>72</v>
      </c>
      <c r="H1502" s="15">
        <v>3</v>
      </c>
      <c r="I1502" s="15">
        <v>23</v>
      </c>
      <c r="J1502" s="15">
        <v>26</v>
      </c>
      <c r="K1502" s="15">
        <v>158</v>
      </c>
      <c r="L1502" s="4">
        <v>8</v>
      </c>
      <c r="M1502" s="3">
        <v>10.36</v>
      </c>
      <c r="N1502" s="4">
        <v>3</v>
      </c>
      <c r="O1502" s="3">
        <v>10.78</v>
      </c>
      <c r="P1502" s="4">
        <v>0</v>
      </c>
      <c r="Q1502" s="3">
        <v>4</v>
      </c>
      <c r="R1502" s="11">
        <f t="shared" si="115"/>
        <v>105.04939076367647</v>
      </c>
      <c r="S1502" s="12">
        <f t="shared" si="116"/>
        <v>0.66486956179542067</v>
      </c>
      <c r="T1502" s="11">
        <f t="shared" si="117"/>
        <v>263.04939076367646</v>
      </c>
      <c r="U1502" s="12">
        <f t="shared" si="118"/>
        <v>1.4590193161621732</v>
      </c>
      <c r="V1502" s="13">
        <f t="shared" si="119"/>
        <v>1</v>
      </c>
    </row>
    <row r="1503" spans="1:22" ht="15" x14ac:dyDescent="0.25">
      <c r="A1503" s="1" t="s">
        <v>1184</v>
      </c>
      <c r="B1503" s="14" t="s">
        <v>1333</v>
      </c>
      <c r="C1503" s="14" t="s">
        <v>45</v>
      </c>
      <c r="D1503" s="1" t="s">
        <v>69</v>
      </c>
      <c r="E1503" s="1" t="s">
        <v>39</v>
      </c>
      <c r="F1503" s="14">
        <v>25</v>
      </c>
      <c r="G1503" s="15">
        <v>8</v>
      </c>
      <c r="H1503" s="15">
        <v>0</v>
      </c>
      <c r="I1503" s="15">
        <v>2</v>
      </c>
      <c r="J1503" s="15">
        <v>2</v>
      </c>
      <c r="K1503" s="15">
        <v>3</v>
      </c>
      <c r="L1503" s="4">
        <v>0</v>
      </c>
      <c r="M1503" s="3">
        <v>8.33</v>
      </c>
      <c r="N1503" s="4">
        <v>0</v>
      </c>
      <c r="O1503" s="3">
        <v>21.05</v>
      </c>
      <c r="P1503" s="4">
        <v>0</v>
      </c>
      <c r="Q1503" s="3" t="s">
        <v>27</v>
      </c>
      <c r="R1503" s="11">
        <f t="shared" si="115"/>
        <v>0</v>
      </c>
      <c r="S1503" s="12">
        <f t="shared" si="116"/>
        <v>0</v>
      </c>
      <c r="T1503" s="11">
        <f t="shared" si="117"/>
        <v>3</v>
      </c>
      <c r="U1503" s="12">
        <f t="shared" si="118"/>
        <v>0</v>
      </c>
      <c r="V1503" s="13">
        <f t="shared" si="119"/>
        <v>1</v>
      </c>
    </row>
    <row r="1504" spans="1:22" ht="15" x14ac:dyDescent="0.25">
      <c r="A1504" s="1" t="s">
        <v>1184</v>
      </c>
      <c r="B1504" s="14" t="s">
        <v>944</v>
      </c>
      <c r="C1504" s="14" t="s">
        <v>265</v>
      </c>
      <c r="D1504" s="1" t="s">
        <v>210</v>
      </c>
      <c r="E1504" s="1" t="s">
        <v>26</v>
      </c>
      <c r="F1504" s="14">
        <v>39</v>
      </c>
      <c r="G1504" s="15">
        <v>42</v>
      </c>
      <c r="H1504" s="15">
        <v>4</v>
      </c>
      <c r="I1504" s="15">
        <v>9</v>
      </c>
      <c r="J1504" s="15">
        <v>13</v>
      </c>
      <c r="K1504" s="15">
        <v>50</v>
      </c>
      <c r="L1504" s="4">
        <v>6</v>
      </c>
      <c r="M1504" s="3">
        <v>7.8</v>
      </c>
      <c r="N1504" s="4">
        <v>2</v>
      </c>
      <c r="O1504" s="3">
        <v>11.36</v>
      </c>
      <c r="P1504" s="4">
        <v>0</v>
      </c>
      <c r="Q1504" s="3" t="s">
        <v>27</v>
      </c>
      <c r="R1504" s="11">
        <f t="shared" si="115"/>
        <v>94.528710725893831</v>
      </c>
      <c r="S1504" s="12">
        <f t="shared" si="116"/>
        <v>1.8905742145178766</v>
      </c>
      <c r="T1504" s="11">
        <f t="shared" si="117"/>
        <v>144.52871072589383</v>
      </c>
      <c r="U1504" s="12">
        <f t="shared" si="118"/>
        <v>2.250683588711758</v>
      </c>
      <c r="V1504" s="13">
        <f t="shared" si="119"/>
        <v>0</v>
      </c>
    </row>
    <row r="1505" spans="1:22" ht="15" x14ac:dyDescent="0.25">
      <c r="A1505" s="1" t="s">
        <v>1184</v>
      </c>
      <c r="B1505" s="14" t="s">
        <v>945</v>
      </c>
      <c r="C1505" s="14" t="s">
        <v>179</v>
      </c>
      <c r="D1505" s="1" t="s">
        <v>64</v>
      </c>
      <c r="E1505" s="1" t="s">
        <v>26</v>
      </c>
      <c r="F1505" s="14">
        <v>35</v>
      </c>
      <c r="G1505" s="15">
        <v>64</v>
      </c>
      <c r="H1505" s="15">
        <v>15</v>
      </c>
      <c r="I1505" s="15">
        <v>17</v>
      </c>
      <c r="J1505" s="15">
        <v>32</v>
      </c>
      <c r="K1505" s="15">
        <v>174</v>
      </c>
      <c r="L1505" s="4">
        <v>4</v>
      </c>
      <c r="M1505" s="3">
        <v>8.11</v>
      </c>
      <c r="N1505" s="4">
        <v>4</v>
      </c>
      <c r="O1505" s="3">
        <v>9.14</v>
      </c>
      <c r="P1505" s="4">
        <v>0</v>
      </c>
      <c r="Q1505" s="3">
        <v>0</v>
      </c>
      <c r="R1505" s="11">
        <f t="shared" si="115"/>
        <v>93.085501056318066</v>
      </c>
      <c r="S1505" s="12">
        <f t="shared" si="116"/>
        <v>0.53497414400182797</v>
      </c>
      <c r="T1505" s="11">
        <f t="shared" si="117"/>
        <v>267.08550105631809</v>
      </c>
      <c r="U1505" s="12">
        <f t="shared" si="118"/>
        <v>1.4544609540049698</v>
      </c>
      <c r="V1505" s="13">
        <f t="shared" si="119"/>
        <v>0</v>
      </c>
    </row>
    <row r="1506" spans="1:22" ht="15" x14ac:dyDescent="0.25">
      <c r="A1506" s="1" t="s">
        <v>1184</v>
      </c>
      <c r="B1506" s="14" t="s">
        <v>946</v>
      </c>
      <c r="C1506" s="14" t="s">
        <v>315</v>
      </c>
      <c r="D1506" s="1" t="s">
        <v>143</v>
      </c>
      <c r="E1506" s="1" t="s">
        <v>39</v>
      </c>
      <c r="F1506" s="14">
        <v>25</v>
      </c>
      <c r="G1506" s="15">
        <v>8</v>
      </c>
      <c r="H1506" s="15">
        <v>0</v>
      </c>
      <c r="I1506" s="15">
        <v>1</v>
      </c>
      <c r="J1506" s="15">
        <v>1</v>
      </c>
      <c r="K1506" s="15">
        <v>7</v>
      </c>
      <c r="L1506" s="4">
        <v>1</v>
      </c>
      <c r="M1506" s="3">
        <v>7.27</v>
      </c>
      <c r="N1506" s="4">
        <v>0</v>
      </c>
      <c r="O1506" s="3">
        <v>0</v>
      </c>
      <c r="P1506" s="4">
        <v>0</v>
      </c>
      <c r="Q1506" s="3" t="s">
        <v>27</v>
      </c>
      <c r="R1506" s="11">
        <f t="shared" si="115"/>
        <v>13.75515818431912</v>
      </c>
      <c r="S1506" s="12">
        <f t="shared" si="116"/>
        <v>1.9650225977598743</v>
      </c>
      <c r="T1506" s="11">
        <f t="shared" si="117"/>
        <v>20.755158184319122</v>
      </c>
      <c r="U1506" s="12">
        <f t="shared" si="118"/>
        <v>1.71939477303989</v>
      </c>
      <c r="V1506" s="13">
        <f t="shared" si="119"/>
        <v>1</v>
      </c>
    </row>
    <row r="1507" spans="1:22" ht="15" x14ac:dyDescent="0.25">
      <c r="A1507" s="1" t="s">
        <v>1184</v>
      </c>
      <c r="B1507" s="14" t="s">
        <v>1334</v>
      </c>
      <c r="C1507" s="14" t="s">
        <v>142</v>
      </c>
      <c r="D1507" s="1" t="s">
        <v>162</v>
      </c>
      <c r="E1507" s="1" t="s">
        <v>26</v>
      </c>
      <c r="F1507" s="14">
        <v>27</v>
      </c>
      <c r="G1507" s="15">
        <v>10</v>
      </c>
      <c r="H1507" s="15">
        <v>0</v>
      </c>
      <c r="I1507" s="15">
        <v>0</v>
      </c>
      <c r="J1507" s="15">
        <v>0</v>
      </c>
      <c r="K1507" s="15">
        <v>12</v>
      </c>
      <c r="L1507" s="4">
        <v>0</v>
      </c>
      <c r="M1507" s="3">
        <v>0</v>
      </c>
      <c r="N1507" s="4">
        <v>0</v>
      </c>
      <c r="O1507" s="3" t="s">
        <v>27</v>
      </c>
      <c r="P1507" s="4">
        <v>0</v>
      </c>
      <c r="Q1507" s="3">
        <v>0</v>
      </c>
      <c r="R1507" s="11">
        <f t="shared" si="115"/>
        <v>0</v>
      </c>
      <c r="S1507" s="12">
        <f t="shared" si="116"/>
        <v>0</v>
      </c>
      <c r="T1507" s="11">
        <f t="shared" si="117"/>
        <v>12</v>
      </c>
      <c r="U1507" s="12">
        <f t="shared" si="118"/>
        <v>0</v>
      </c>
      <c r="V1507" s="13">
        <f t="shared" si="119"/>
        <v>0</v>
      </c>
    </row>
    <row r="1508" spans="1:22" ht="15" x14ac:dyDescent="0.25">
      <c r="A1508" s="1" t="s">
        <v>1184</v>
      </c>
      <c r="B1508" s="14" t="s">
        <v>949</v>
      </c>
      <c r="C1508" s="14" t="s">
        <v>950</v>
      </c>
      <c r="D1508" s="1" t="s">
        <v>67</v>
      </c>
      <c r="E1508" s="1" t="s">
        <v>31</v>
      </c>
      <c r="F1508" s="14">
        <v>34</v>
      </c>
      <c r="G1508" s="15">
        <v>44</v>
      </c>
      <c r="H1508" s="15">
        <v>3</v>
      </c>
      <c r="I1508" s="15">
        <v>0</v>
      </c>
      <c r="J1508" s="15">
        <v>3</v>
      </c>
      <c r="K1508" s="15">
        <v>26</v>
      </c>
      <c r="L1508" s="4">
        <v>0</v>
      </c>
      <c r="M1508" s="3">
        <v>4.9000000000000004</v>
      </c>
      <c r="N1508" s="4">
        <v>0</v>
      </c>
      <c r="O1508" s="3" t="s">
        <v>27</v>
      </c>
      <c r="P1508" s="4">
        <v>0</v>
      </c>
      <c r="Q1508" s="3" t="s">
        <v>27</v>
      </c>
      <c r="R1508" s="11">
        <f t="shared" si="115"/>
        <v>0</v>
      </c>
      <c r="S1508" s="12">
        <f t="shared" si="116"/>
        <v>0</v>
      </c>
      <c r="T1508" s="11">
        <f t="shared" si="117"/>
        <v>26</v>
      </c>
      <c r="U1508" s="12">
        <f t="shared" si="118"/>
        <v>0</v>
      </c>
      <c r="V1508" s="13">
        <f t="shared" si="119"/>
        <v>0</v>
      </c>
    </row>
    <row r="1509" spans="1:22" ht="15" x14ac:dyDescent="0.25">
      <c r="A1509" s="1" t="s">
        <v>1184</v>
      </c>
      <c r="B1509" s="14" t="s">
        <v>949</v>
      </c>
      <c r="C1509" s="14" t="s">
        <v>54</v>
      </c>
      <c r="D1509" s="1" t="s">
        <v>35</v>
      </c>
      <c r="E1509" s="1" t="s">
        <v>26</v>
      </c>
      <c r="F1509" s="14">
        <v>25</v>
      </c>
      <c r="G1509" s="15">
        <v>82</v>
      </c>
      <c r="H1509" s="15">
        <v>28</v>
      </c>
      <c r="I1509" s="15">
        <v>42</v>
      </c>
      <c r="J1509" s="15">
        <v>70</v>
      </c>
      <c r="K1509" s="15">
        <v>221</v>
      </c>
      <c r="L1509" s="4">
        <v>13</v>
      </c>
      <c r="M1509" s="3">
        <v>8.1</v>
      </c>
      <c r="N1509" s="4">
        <v>10</v>
      </c>
      <c r="O1509" s="3">
        <v>14.13</v>
      </c>
      <c r="P1509" s="4">
        <v>0</v>
      </c>
      <c r="Q1509" s="3">
        <v>0</v>
      </c>
      <c r="R1509" s="11">
        <f t="shared" si="115"/>
        <v>231.26523551152002</v>
      </c>
      <c r="S1509" s="12">
        <f t="shared" si="116"/>
        <v>1.0464490294638915</v>
      </c>
      <c r="T1509" s="11">
        <f t="shared" si="117"/>
        <v>452.26523551152002</v>
      </c>
      <c r="U1509" s="12">
        <f t="shared" si="118"/>
        <v>2.8203077501404881</v>
      </c>
      <c r="V1509" s="13">
        <f t="shared" si="119"/>
        <v>0</v>
      </c>
    </row>
    <row r="1510" spans="1:22" ht="15" x14ac:dyDescent="0.25">
      <c r="A1510" s="1" t="s">
        <v>1184</v>
      </c>
      <c r="B1510" s="14" t="s">
        <v>951</v>
      </c>
      <c r="C1510" s="14" t="s">
        <v>460</v>
      </c>
      <c r="D1510" s="1" t="s">
        <v>72</v>
      </c>
      <c r="E1510" s="1" t="s">
        <v>39</v>
      </c>
      <c r="F1510" s="14">
        <v>30</v>
      </c>
      <c r="G1510" s="15">
        <v>76</v>
      </c>
      <c r="H1510" s="15">
        <v>8</v>
      </c>
      <c r="I1510" s="15">
        <v>22</v>
      </c>
      <c r="J1510" s="15">
        <v>30</v>
      </c>
      <c r="K1510" s="15">
        <v>120</v>
      </c>
      <c r="L1510" s="4">
        <v>5</v>
      </c>
      <c r="M1510" s="3">
        <v>7.28</v>
      </c>
      <c r="N1510" s="4">
        <v>5</v>
      </c>
      <c r="O1510" s="3">
        <v>9.64</v>
      </c>
      <c r="P1510" s="4">
        <v>1</v>
      </c>
      <c r="Q1510" s="3">
        <v>16.670000000000002</v>
      </c>
      <c r="R1510" s="11">
        <f t="shared" si="115"/>
        <v>126.54733883828312</v>
      </c>
      <c r="S1510" s="12">
        <f t="shared" si="116"/>
        <v>1.0545611569856927</v>
      </c>
      <c r="T1510" s="11">
        <f t="shared" si="117"/>
        <v>246.54733883828311</v>
      </c>
      <c r="U1510" s="12">
        <f t="shared" si="118"/>
        <v>1.66509656366162</v>
      </c>
      <c r="V1510" s="13">
        <f t="shared" si="119"/>
        <v>1</v>
      </c>
    </row>
    <row r="1511" spans="1:22" ht="15" x14ac:dyDescent="0.25">
      <c r="A1511" s="1" t="s">
        <v>1184</v>
      </c>
      <c r="B1511" s="14" t="s">
        <v>953</v>
      </c>
      <c r="C1511" s="14" t="s">
        <v>228</v>
      </c>
      <c r="D1511" s="1" t="s">
        <v>64</v>
      </c>
      <c r="E1511" s="1" t="s">
        <v>50</v>
      </c>
      <c r="F1511" s="14">
        <v>28</v>
      </c>
      <c r="G1511" s="15">
        <v>72</v>
      </c>
      <c r="H1511" s="15">
        <v>3</v>
      </c>
      <c r="I1511" s="15">
        <v>6</v>
      </c>
      <c r="J1511" s="15">
        <v>9</v>
      </c>
      <c r="K1511" s="15">
        <v>76</v>
      </c>
      <c r="L1511" s="4">
        <v>2</v>
      </c>
      <c r="M1511" s="3">
        <v>6.02</v>
      </c>
      <c r="N1511" s="4">
        <v>0</v>
      </c>
      <c r="O1511" s="3">
        <v>20</v>
      </c>
      <c r="P1511" s="4">
        <v>0</v>
      </c>
      <c r="Q1511" s="3">
        <v>0</v>
      </c>
      <c r="R1511" s="11">
        <f t="shared" si="115"/>
        <v>33.222591362126245</v>
      </c>
      <c r="S1511" s="12">
        <f t="shared" si="116"/>
        <v>0.43713936002797693</v>
      </c>
      <c r="T1511" s="11">
        <f t="shared" si="117"/>
        <v>109.22259136212625</v>
      </c>
      <c r="U1511" s="12">
        <f t="shared" si="118"/>
        <v>0.46142488002953119</v>
      </c>
      <c r="V1511" s="13">
        <f t="shared" si="119"/>
        <v>0</v>
      </c>
    </row>
    <row r="1512" spans="1:22" ht="15" x14ac:dyDescent="0.25">
      <c r="A1512" s="1" t="s">
        <v>1184</v>
      </c>
      <c r="B1512" s="14" t="s">
        <v>954</v>
      </c>
      <c r="C1512" s="14" t="s">
        <v>106</v>
      </c>
      <c r="D1512" s="1" t="s">
        <v>143</v>
      </c>
      <c r="E1512" s="1" t="s">
        <v>39</v>
      </c>
      <c r="F1512" s="14">
        <v>21</v>
      </c>
      <c r="G1512" s="15">
        <v>66</v>
      </c>
      <c r="H1512" s="15">
        <v>2</v>
      </c>
      <c r="I1512" s="15">
        <v>19</v>
      </c>
      <c r="J1512" s="15">
        <v>21</v>
      </c>
      <c r="K1512" s="15">
        <v>86</v>
      </c>
      <c r="L1512" s="4">
        <v>3</v>
      </c>
      <c r="M1512" s="3">
        <v>6.2</v>
      </c>
      <c r="N1512" s="4">
        <v>7</v>
      </c>
      <c r="O1512" s="3">
        <v>11.24</v>
      </c>
      <c r="P1512" s="4">
        <v>0</v>
      </c>
      <c r="Q1512" s="3" t="s">
        <v>27</v>
      </c>
      <c r="R1512" s="11">
        <f t="shared" si="115"/>
        <v>110.66467684536792</v>
      </c>
      <c r="S1512" s="12">
        <f t="shared" si="116"/>
        <v>1.2867985679693945</v>
      </c>
      <c r="T1512" s="11">
        <f t="shared" si="117"/>
        <v>196.66467684536792</v>
      </c>
      <c r="U1512" s="12">
        <f t="shared" si="118"/>
        <v>1.67673752796012</v>
      </c>
      <c r="V1512" s="13">
        <f t="shared" si="119"/>
        <v>1</v>
      </c>
    </row>
    <row r="1513" spans="1:22" ht="15" x14ac:dyDescent="0.25">
      <c r="A1513" s="1" t="s">
        <v>1184</v>
      </c>
      <c r="B1513" s="14" t="s">
        <v>955</v>
      </c>
      <c r="C1513" s="14" t="s">
        <v>956</v>
      </c>
      <c r="D1513" s="1" t="s">
        <v>42</v>
      </c>
      <c r="E1513" s="1" t="s">
        <v>31</v>
      </c>
      <c r="F1513" s="14">
        <v>34</v>
      </c>
      <c r="G1513" s="15">
        <v>78</v>
      </c>
      <c r="H1513" s="15">
        <v>7</v>
      </c>
      <c r="I1513" s="15">
        <v>14</v>
      </c>
      <c r="J1513" s="15">
        <v>21</v>
      </c>
      <c r="K1513" s="15">
        <v>89</v>
      </c>
      <c r="L1513" s="4">
        <v>7</v>
      </c>
      <c r="M1513" s="3">
        <v>7.94</v>
      </c>
      <c r="N1513" s="4">
        <v>0</v>
      </c>
      <c r="O1513" s="3">
        <v>0</v>
      </c>
      <c r="P1513" s="4">
        <v>0</v>
      </c>
      <c r="Q1513" s="3">
        <v>19.05</v>
      </c>
      <c r="R1513" s="11">
        <f t="shared" si="115"/>
        <v>88.161209068010081</v>
      </c>
      <c r="S1513" s="12">
        <f t="shared" si="116"/>
        <v>0.99057538278663015</v>
      </c>
      <c r="T1513" s="11">
        <f t="shared" si="117"/>
        <v>177.16120906801007</v>
      </c>
      <c r="U1513" s="12">
        <f t="shared" si="118"/>
        <v>1.1302719111283344</v>
      </c>
      <c r="V1513" s="13">
        <f t="shared" si="119"/>
        <v>0</v>
      </c>
    </row>
    <row r="1514" spans="1:22" ht="15" x14ac:dyDescent="0.25">
      <c r="A1514" s="1" t="s">
        <v>1184</v>
      </c>
      <c r="B1514" s="14" t="s">
        <v>955</v>
      </c>
      <c r="C1514" s="14" t="s">
        <v>957</v>
      </c>
      <c r="D1514" s="1" t="s">
        <v>69</v>
      </c>
      <c r="E1514" s="1" t="s">
        <v>31</v>
      </c>
      <c r="F1514" s="14">
        <v>25</v>
      </c>
      <c r="G1514" s="15">
        <v>79</v>
      </c>
      <c r="H1514" s="15">
        <v>26</v>
      </c>
      <c r="I1514" s="15">
        <v>28</v>
      </c>
      <c r="J1514" s="15">
        <v>54</v>
      </c>
      <c r="K1514" s="15">
        <v>190</v>
      </c>
      <c r="L1514" s="4">
        <v>6</v>
      </c>
      <c r="M1514" s="3">
        <v>8.14</v>
      </c>
      <c r="N1514" s="4">
        <v>5</v>
      </c>
      <c r="O1514" s="3">
        <v>11.59</v>
      </c>
      <c r="P1514" s="4">
        <v>0</v>
      </c>
      <c r="Q1514" s="3" t="s">
        <v>27</v>
      </c>
      <c r="R1514" s="11">
        <f t="shared" si="115"/>
        <v>116.85071219152323</v>
      </c>
      <c r="S1514" s="12">
        <f t="shared" si="116"/>
        <v>0.61500374837643801</v>
      </c>
      <c r="T1514" s="11">
        <f t="shared" si="117"/>
        <v>306.85071219152326</v>
      </c>
      <c r="U1514" s="12">
        <f t="shared" si="118"/>
        <v>1.4791229391332055</v>
      </c>
      <c r="V1514" s="13">
        <f t="shared" si="119"/>
        <v>0</v>
      </c>
    </row>
    <row r="1515" spans="1:22" ht="15" x14ac:dyDescent="0.25">
      <c r="A1515" s="1" t="s">
        <v>1184</v>
      </c>
      <c r="B1515" s="14" t="s">
        <v>101</v>
      </c>
      <c r="C1515" s="14" t="s">
        <v>44</v>
      </c>
      <c r="D1515" s="1" t="s">
        <v>104</v>
      </c>
      <c r="E1515" s="1" t="s">
        <v>31</v>
      </c>
      <c r="F1515" s="14">
        <v>21</v>
      </c>
      <c r="G1515" s="15">
        <v>64</v>
      </c>
      <c r="H1515" s="15">
        <v>31</v>
      </c>
      <c r="I1515" s="15">
        <v>26</v>
      </c>
      <c r="J1515" s="15">
        <v>57</v>
      </c>
      <c r="K1515" s="15">
        <v>174</v>
      </c>
      <c r="L1515" s="4">
        <v>8</v>
      </c>
      <c r="M1515" s="3">
        <v>12.65</v>
      </c>
      <c r="N1515" s="4">
        <v>5</v>
      </c>
      <c r="O1515" s="3">
        <v>15.7</v>
      </c>
      <c r="P1515" s="4">
        <v>0</v>
      </c>
      <c r="Q1515" s="3" t="s">
        <v>27</v>
      </c>
      <c r="R1515" s="11">
        <f t="shared" si="115"/>
        <v>95.088240477329364</v>
      </c>
      <c r="S1515" s="12">
        <f t="shared" si="116"/>
        <v>0.54648414067430673</v>
      </c>
      <c r="T1515" s="11">
        <f t="shared" si="117"/>
        <v>269.08824047732935</v>
      </c>
      <c r="U1515" s="12">
        <f t="shared" si="118"/>
        <v>1.4857537574582713</v>
      </c>
      <c r="V1515" s="13">
        <f t="shared" si="119"/>
        <v>0</v>
      </c>
    </row>
    <row r="1516" spans="1:22" ht="15" x14ac:dyDescent="0.25">
      <c r="A1516" s="1" t="s">
        <v>1184</v>
      </c>
      <c r="B1516" s="14" t="s">
        <v>101</v>
      </c>
      <c r="C1516" s="14" t="s">
        <v>228</v>
      </c>
      <c r="D1516" s="1" t="s">
        <v>69</v>
      </c>
      <c r="E1516" s="1" t="s">
        <v>26</v>
      </c>
      <c r="F1516" s="14">
        <v>29</v>
      </c>
      <c r="G1516" s="15">
        <v>18</v>
      </c>
      <c r="H1516" s="15">
        <v>0</v>
      </c>
      <c r="I1516" s="15">
        <v>2</v>
      </c>
      <c r="J1516" s="15">
        <v>2</v>
      </c>
      <c r="K1516" s="15">
        <v>24</v>
      </c>
      <c r="L1516" s="4">
        <v>1</v>
      </c>
      <c r="M1516" s="3">
        <v>3.85</v>
      </c>
      <c r="N1516" s="4">
        <v>0</v>
      </c>
      <c r="O1516" s="3">
        <v>0</v>
      </c>
      <c r="P1516" s="4">
        <v>0</v>
      </c>
      <c r="Q1516" s="3" t="s">
        <v>27</v>
      </c>
      <c r="R1516" s="11">
        <f t="shared" si="115"/>
        <v>25.974025974025974</v>
      </c>
      <c r="S1516" s="12">
        <f t="shared" si="116"/>
        <v>1.0822510822510822</v>
      </c>
      <c r="T1516" s="11">
        <f t="shared" si="117"/>
        <v>49.974025974025977</v>
      </c>
      <c r="U1516" s="12">
        <f t="shared" si="118"/>
        <v>1.4430014430014431</v>
      </c>
      <c r="V1516" s="13">
        <f t="shared" si="119"/>
        <v>0</v>
      </c>
    </row>
    <row r="1517" spans="1:22" ht="15" x14ac:dyDescent="0.25">
      <c r="A1517" s="1" t="s">
        <v>1184</v>
      </c>
      <c r="B1517" s="14" t="s">
        <v>959</v>
      </c>
      <c r="C1517" s="14" t="s">
        <v>228</v>
      </c>
      <c r="D1517" s="1" t="s">
        <v>38</v>
      </c>
      <c r="E1517" s="1" t="s">
        <v>31</v>
      </c>
      <c r="F1517" s="14">
        <v>28</v>
      </c>
      <c r="G1517" s="15">
        <v>74</v>
      </c>
      <c r="H1517" s="15">
        <v>27</v>
      </c>
      <c r="I1517" s="15">
        <v>26</v>
      </c>
      <c r="J1517" s="15">
        <v>53</v>
      </c>
      <c r="K1517" s="15">
        <v>185</v>
      </c>
      <c r="L1517" s="4">
        <v>13</v>
      </c>
      <c r="M1517" s="3">
        <v>12.64</v>
      </c>
      <c r="N1517" s="4">
        <v>1</v>
      </c>
      <c r="O1517" s="3">
        <v>13.62</v>
      </c>
      <c r="P1517" s="4">
        <v>0</v>
      </c>
      <c r="Q1517" s="3">
        <v>0</v>
      </c>
      <c r="R1517" s="11">
        <f t="shared" si="115"/>
        <v>110.19024517184333</v>
      </c>
      <c r="S1517" s="12">
        <f t="shared" si="116"/>
        <v>0.59562294687482886</v>
      </c>
      <c r="T1517" s="11">
        <f t="shared" si="117"/>
        <v>295.19024517184334</v>
      </c>
      <c r="U1517" s="12">
        <f t="shared" si="118"/>
        <v>1.4890573671870719</v>
      </c>
      <c r="V1517" s="13">
        <f t="shared" si="119"/>
        <v>0</v>
      </c>
    </row>
    <row r="1518" spans="1:22" ht="15" x14ac:dyDescent="0.25">
      <c r="A1518" s="1" t="s">
        <v>1184</v>
      </c>
      <c r="B1518" s="14" t="s">
        <v>960</v>
      </c>
      <c r="C1518" s="14" t="s">
        <v>783</v>
      </c>
      <c r="D1518" s="1" t="s">
        <v>134</v>
      </c>
      <c r="E1518" s="1" t="s">
        <v>26</v>
      </c>
      <c r="F1518" s="14">
        <v>25</v>
      </c>
      <c r="G1518" s="15">
        <v>12</v>
      </c>
      <c r="H1518" s="15">
        <v>3</v>
      </c>
      <c r="I1518" s="15">
        <v>0</v>
      </c>
      <c r="J1518" s="15">
        <v>3</v>
      </c>
      <c r="K1518" s="15">
        <v>16</v>
      </c>
      <c r="L1518" s="4">
        <v>0</v>
      </c>
      <c r="M1518" s="3">
        <v>7.69</v>
      </c>
      <c r="N1518" s="4">
        <v>0</v>
      </c>
      <c r="O1518" s="3">
        <v>0</v>
      </c>
      <c r="P1518" s="4">
        <v>0</v>
      </c>
      <c r="Q1518" s="3">
        <v>50</v>
      </c>
      <c r="R1518" s="11">
        <f t="shared" si="115"/>
        <v>0</v>
      </c>
      <c r="S1518" s="12">
        <f t="shared" si="116"/>
        <v>0</v>
      </c>
      <c r="T1518" s="11">
        <f t="shared" si="117"/>
        <v>16</v>
      </c>
      <c r="U1518" s="12">
        <f t="shared" si="118"/>
        <v>0</v>
      </c>
      <c r="V1518" s="13">
        <f t="shared" si="119"/>
        <v>0</v>
      </c>
    </row>
    <row r="1519" spans="1:22" ht="15" x14ac:dyDescent="0.25">
      <c r="A1519" s="1" t="s">
        <v>1184</v>
      </c>
      <c r="B1519" s="14" t="s">
        <v>961</v>
      </c>
      <c r="C1519" s="14" t="s">
        <v>275</v>
      </c>
      <c r="D1519" s="1" t="s">
        <v>58</v>
      </c>
      <c r="E1519" s="1" t="s">
        <v>26</v>
      </c>
      <c r="F1519" s="14">
        <v>40</v>
      </c>
      <c r="G1519" s="15">
        <v>15</v>
      </c>
      <c r="H1519" s="15">
        <v>2</v>
      </c>
      <c r="I1519" s="15">
        <v>10</v>
      </c>
      <c r="J1519" s="15">
        <v>12</v>
      </c>
      <c r="K1519" s="15">
        <v>46</v>
      </c>
      <c r="L1519" s="4">
        <v>1</v>
      </c>
      <c r="M1519" s="3">
        <v>8.64</v>
      </c>
      <c r="N1519" s="4">
        <v>2</v>
      </c>
      <c r="O1519" s="3">
        <v>15.38</v>
      </c>
      <c r="P1519" s="4">
        <v>0</v>
      </c>
      <c r="Q1519" s="3" t="s">
        <v>27</v>
      </c>
      <c r="R1519" s="11">
        <f t="shared" si="115"/>
        <v>24.577975244425176</v>
      </c>
      <c r="S1519" s="12">
        <f t="shared" si="116"/>
        <v>0.53430380966141688</v>
      </c>
      <c r="T1519" s="11">
        <f t="shared" si="117"/>
        <v>70.577975244425176</v>
      </c>
      <c r="U1519" s="12">
        <f t="shared" si="118"/>
        <v>1.6385316829616783</v>
      </c>
      <c r="V1519" s="13">
        <f t="shared" si="119"/>
        <v>0</v>
      </c>
    </row>
    <row r="1520" spans="1:22" ht="15" x14ac:dyDescent="0.25">
      <c r="A1520" s="1" t="s">
        <v>1184</v>
      </c>
      <c r="B1520" s="14" t="s">
        <v>1335</v>
      </c>
      <c r="C1520" s="14" t="s">
        <v>179</v>
      </c>
      <c r="D1520" s="1" t="s">
        <v>104</v>
      </c>
      <c r="E1520" s="1" t="s">
        <v>39</v>
      </c>
      <c r="F1520" s="14">
        <v>24</v>
      </c>
      <c r="G1520" s="15">
        <v>2</v>
      </c>
      <c r="H1520" s="15">
        <v>0</v>
      </c>
      <c r="I1520" s="15">
        <v>1</v>
      </c>
      <c r="J1520" s="15">
        <v>1</v>
      </c>
      <c r="K1520" s="15">
        <v>1</v>
      </c>
      <c r="L1520" s="4">
        <v>1</v>
      </c>
      <c r="M1520" s="3">
        <v>20</v>
      </c>
      <c r="N1520" s="4">
        <v>0</v>
      </c>
      <c r="O1520" s="3">
        <v>0</v>
      </c>
      <c r="P1520" s="4">
        <v>0</v>
      </c>
      <c r="Q1520" s="3" t="s">
        <v>27</v>
      </c>
      <c r="R1520" s="11">
        <f t="shared" si="115"/>
        <v>5</v>
      </c>
      <c r="S1520" s="12">
        <f t="shared" si="116"/>
        <v>5</v>
      </c>
      <c r="T1520" s="11">
        <f t="shared" si="117"/>
        <v>6</v>
      </c>
      <c r="U1520" s="12">
        <f t="shared" si="118"/>
        <v>2.5</v>
      </c>
      <c r="V1520" s="13">
        <f t="shared" si="119"/>
        <v>1</v>
      </c>
    </row>
    <row r="1521" spans="1:22" ht="15" x14ac:dyDescent="0.25">
      <c r="A1521" s="1" t="s">
        <v>1184</v>
      </c>
      <c r="B1521" s="14" t="s">
        <v>962</v>
      </c>
      <c r="C1521" s="14" t="s">
        <v>361</v>
      </c>
      <c r="D1521" s="1" t="s">
        <v>58</v>
      </c>
      <c r="E1521" s="1" t="s">
        <v>39</v>
      </c>
      <c r="F1521" s="14">
        <v>35</v>
      </c>
      <c r="G1521" s="15">
        <v>70</v>
      </c>
      <c r="H1521" s="15">
        <v>4</v>
      </c>
      <c r="I1521" s="15">
        <v>17</v>
      </c>
      <c r="J1521" s="15">
        <v>21</v>
      </c>
      <c r="K1521" s="15">
        <v>93</v>
      </c>
      <c r="L1521" s="4">
        <v>3</v>
      </c>
      <c r="M1521" s="3">
        <v>9.2100000000000009</v>
      </c>
      <c r="N1521" s="4">
        <v>1</v>
      </c>
      <c r="O1521" s="3">
        <v>10.37</v>
      </c>
      <c r="P1521" s="4">
        <v>0</v>
      </c>
      <c r="Q1521" s="3">
        <v>0</v>
      </c>
      <c r="R1521" s="11">
        <f t="shared" si="115"/>
        <v>42.216491445192375</v>
      </c>
      <c r="S1521" s="12">
        <f t="shared" si="116"/>
        <v>0.45394076822787499</v>
      </c>
      <c r="T1521" s="11">
        <f t="shared" si="117"/>
        <v>135.21649144519239</v>
      </c>
      <c r="U1521" s="12">
        <f t="shared" si="118"/>
        <v>0.60309273493131965</v>
      </c>
      <c r="V1521" s="13">
        <f t="shared" si="119"/>
        <v>1</v>
      </c>
    </row>
    <row r="1522" spans="1:22" ht="15" x14ac:dyDescent="0.25">
      <c r="A1522" s="1" t="s">
        <v>1184</v>
      </c>
      <c r="B1522" s="14" t="s">
        <v>1336</v>
      </c>
      <c r="C1522" s="14" t="s">
        <v>1337</v>
      </c>
      <c r="D1522" s="1" t="s">
        <v>53</v>
      </c>
      <c r="E1522" s="1" t="s">
        <v>39</v>
      </c>
      <c r="F1522" s="14">
        <v>25</v>
      </c>
      <c r="G1522" s="15">
        <v>26</v>
      </c>
      <c r="H1522" s="15">
        <v>1</v>
      </c>
      <c r="I1522" s="15">
        <v>5</v>
      </c>
      <c r="J1522" s="15">
        <v>6</v>
      </c>
      <c r="K1522" s="15">
        <v>41</v>
      </c>
      <c r="L1522" s="4">
        <v>2</v>
      </c>
      <c r="M1522" s="3">
        <v>8.5</v>
      </c>
      <c r="N1522" s="4">
        <v>0</v>
      </c>
      <c r="O1522" s="3">
        <v>5.8</v>
      </c>
      <c r="P1522" s="4">
        <v>0</v>
      </c>
      <c r="Q1522" s="3">
        <v>0</v>
      </c>
      <c r="R1522" s="11">
        <f t="shared" si="115"/>
        <v>23.52941176470588</v>
      </c>
      <c r="S1522" s="12">
        <f t="shared" si="116"/>
        <v>0.57388809182209466</v>
      </c>
      <c r="T1522" s="11">
        <f t="shared" si="117"/>
        <v>64.529411764705884</v>
      </c>
      <c r="U1522" s="12">
        <f t="shared" si="118"/>
        <v>0.90497737556561075</v>
      </c>
      <c r="V1522" s="13">
        <f t="shared" si="119"/>
        <v>1</v>
      </c>
    </row>
    <row r="1523" spans="1:22" ht="15" x14ac:dyDescent="0.25">
      <c r="A1523" s="1" t="s">
        <v>1184</v>
      </c>
      <c r="B1523" s="14" t="s">
        <v>963</v>
      </c>
      <c r="C1523" s="14" t="s">
        <v>563</v>
      </c>
      <c r="D1523" s="1" t="s">
        <v>134</v>
      </c>
      <c r="E1523" s="1" t="s">
        <v>39</v>
      </c>
      <c r="F1523" s="14">
        <v>34</v>
      </c>
      <c r="G1523" s="15">
        <v>60</v>
      </c>
      <c r="H1523" s="15">
        <v>5</v>
      </c>
      <c r="I1523" s="15">
        <v>20</v>
      </c>
      <c r="J1523" s="15">
        <v>25</v>
      </c>
      <c r="K1523" s="15">
        <v>110</v>
      </c>
      <c r="L1523" s="4">
        <v>2</v>
      </c>
      <c r="M1523" s="3">
        <v>8.89</v>
      </c>
      <c r="N1523" s="4">
        <v>3</v>
      </c>
      <c r="O1523" s="3">
        <v>8.61</v>
      </c>
      <c r="P1523" s="4">
        <v>0</v>
      </c>
      <c r="Q1523" s="3">
        <v>9.09</v>
      </c>
      <c r="R1523" s="11">
        <f t="shared" si="115"/>
        <v>57.340393426431447</v>
      </c>
      <c r="S1523" s="12">
        <f t="shared" si="116"/>
        <v>0.52127630387664947</v>
      </c>
      <c r="T1523" s="11">
        <f t="shared" si="117"/>
        <v>167.34039342643143</v>
      </c>
      <c r="U1523" s="12">
        <f t="shared" si="118"/>
        <v>0.95567322377385744</v>
      </c>
      <c r="V1523" s="13">
        <f t="shared" si="119"/>
        <v>1</v>
      </c>
    </row>
    <row r="1524" spans="1:22" ht="15" x14ac:dyDescent="0.25">
      <c r="A1524" s="1" t="s">
        <v>1184</v>
      </c>
      <c r="B1524" s="14" t="s">
        <v>964</v>
      </c>
      <c r="C1524" s="14" t="s">
        <v>965</v>
      </c>
      <c r="D1524" s="1" t="s">
        <v>64</v>
      </c>
      <c r="E1524" s="1" t="s">
        <v>39</v>
      </c>
      <c r="F1524" s="14">
        <v>32</v>
      </c>
      <c r="G1524" s="15">
        <v>76</v>
      </c>
      <c r="H1524" s="15">
        <v>3</v>
      </c>
      <c r="I1524" s="15">
        <v>13</v>
      </c>
      <c r="J1524" s="15">
        <v>16</v>
      </c>
      <c r="K1524" s="15">
        <v>68</v>
      </c>
      <c r="L1524" s="4">
        <v>3</v>
      </c>
      <c r="M1524" s="3">
        <v>6.68</v>
      </c>
      <c r="N1524" s="4">
        <v>0</v>
      </c>
      <c r="O1524" s="3">
        <v>0</v>
      </c>
      <c r="P1524" s="4">
        <v>0</v>
      </c>
      <c r="Q1524" s="3">
        <v>11.11</v>
      </c>
      <c r="R1524" s="11">
        <f t="shared" si="115"/>
        <v>44.910179640718567</v>
      </c>
      <c r="S1524" s="12">
        <f t="shared" si="116"/>
        <v>0.66044381824586129</v>
      </c>
      <c r="T1524" s="11">
        <f t="shared" si="117"/>
        <v>112.91017964071857</v>
      </c>
      <c r="U1524" s="12">
        <f t="shared" si="118"/>
        <v>0.59092341632524426</v>
      </c>
      <c r="V1524" s="13">
        <f t="shared" si="119"/>
        <v>1</v>
      </c>
    </row>
    <row r="1525" spans="1:22" ht="15" x14ac:dyDescent="0.25">
      <c r="A1525" s="1" t="s">
        <v>1184</v>
      </c>
      <c r="B1525" s="14" t="s">
        <v>966</v>
      </c>
      <c r="C1525" s="14" t="s">
        <v>215</v>
      </c>
      <c r="D1525" s="1" t="s">
        <v>69</v>
      </c>
      <c r="E1525" s="1" t="s">
        <v>50</v>
      </c>
      <c r="F1525" s="14">
        <v>31</v>
      </c>
      <c r="G1525" s="15">
        <v>81</v>
      </c>
      <c r="H1525" s="15">
        <v>16</v>
      </c>
      <c r="I1525" s="15">
        <v>32</v>
      </c>
      <c r="J1525" s="15">
        <v>48</v>
      </c>
      <c r="K1525" s="15">
        <v>155</v>
      </c>
      <c r="L1525" s="4">
        <v>10</v>
      </c>
      <c r="M1525" s="3">
        <v>6.54</v>
      </c>
      <c r="N1525" s="4">
        <v>8</v>
      </c>
      <c r="O1525" s="3">
        <v>14.51</v>
      </c>
      <c r="P1525" s="4">
        <v>0</v>
      </c>
      <c r="Q1525" s="3" t="s">
        <v>27</v>
      </c>
      <c r="R1525" s="11">
        <f t="shared" si="115"/>
        <v>208.03958885256819</v>
      </c>
      <c r="S1525" s="12">
        <f t="shared" si="116"/>
        <v>1.3421908958230206</v>
      </c>
      <c r="T1525" s="11">
        <f t="shared" si="117"/>
        <v>363.03958885256816</v>
      </c>
      <c r="U1525" s="12">
        <f t="shared" si="118"/>
        <v>2.568389985834175</v>
      </c>
      <c r="V1525" s="13">
        <f t="shared" si="119"/>
        <v>0</v>
      </c>
    </row>
    <row r="1526" spans="1:22" ht="15" x14ac:dyDescent="0.25">
      <c r="A1526" s="1" t="s">
        <v>1184</v>
      </c>
      <c r="B1526" s="14" t="s">
        <v>967</v>
      </c>
      <c r="C1526" s="14" t="s">
        <v>968</v>
      </c>
      <c r="D1526" s="1" t="s">
        <v>25</v>
      </c>
      <c r="E1526" s="1" t="s">
        <v>31</v>
      </c>
      <c r="F1526" s="14">
        <v>32</v>
      </c>
      <c r="G1526" s="15">
        <v>81</v>
      </c>
      <c r="H1526" s="15">
        <v>19</v>
      </c>
      <c r="I1526" s="15">
        <v>21</v>
      </c>
      <c r="J1526" s="15">
        <v>40</v>
      </c>
      <c r="K1526" s="15">
        <v>257</v>
      </c>
      <c r="L1526" s="4">
        <v>4</v>
      </c>
      <c r="M1526" s="3">
        <v>6.13</v>
      </c>
      <c r="N1526" s="4">
        <v>2</v>
      </c>
      <c r="O1526" s="3">
        <v>12.45</v>
      </c>
      <c r="P1526" s="4">
        <v>0</v>
      </c>
      <c r="Q1526" s="3" t="s">
        <v>27</v>
      </c>
      <c r="R1526" s="11">
        <f t="shared" si="115"/>
        <v>81.317111840510492</v>
      </c>
      <c r="S1526" s="12">
        <f t="shared" si="116"/>
        <v>0.31640899548836765</v>
      </c>
      <c r="T1526" s="11">
        <f t="shared" si="117"/>
        <v>338.31711184051051</v>
      </c>
      <c r="U1526" s="12">
        <f t="shared" si="118"/>
        <v>1.0039149609939566</v>
      </c>
      <c r="V1526" s="13">
        <f t="shared" si="119"/>
        <v>0</v>
      </c>
    </row>
    <row r="1527" spans="1:22" ht="15" x14ac:dyDescent="0.25">
      <c r="A1527" s="1" t="s">
        <v>1184</v>
      </c>
      <c r="B1527" s="14" t="s">
        <v>1338</v>
      </c>
      <c r="C1527" s="14" t="s">
        <v>138</v>
      </c>
      <c r="D1527" s="1" t="s">
        <v>61</v>
      </c>
      <c r="E1527" s="1" t="s">
        <v>26</v>
      </c>
      <c r="F1527" s="14">
        <v>23</v>
      </c>
      <c r="G1527" s="15">
        <v>7</v>
      </c>
      <c r="H1527" s="15">
        <v>0</v>
      </c>
      <c r="I1527" s="15">
        <v>0</v>
      </c>
      <c r="J1527" s="15">
        <v>0</v>
      </c>
      <c r="K1527" s="15">
        <v>11</v>
      </c>
      <c r="L1527" s="4">
        <v>0</v>
      </c>
      <c r="M1527" s="3">
        <v>2.78</v>
      </c>
      <c r="N1527" s="4">
        <v>0</v>
      </c>
      <c r="O1527" s="3">
        <v>12.5</v>
      </c>
      <c r="P1527" s="4">
        <v>0</v>
      </c>
      <c r="Q1527" s="3" t="s">
        <v>27</v>
      </c>
      <c r="R1527" s="11">
        <f t="shared" si="115"/>
        <v>0</v>
      </c>
      <c r="S1527" s="12">
        <f t="shared" si="116"/>
        <v>0</v>
      </c>
      <c r="T1527" s="11">
        <f t="shared" si="117"/>
        <v>11</v>
      </c>
      <c r="U1527" s="12">
        <f t="shared" si="118"/>
        <v>0</v>
      </c>
      <c r="V1527" s="13">
        <f t="shared" si="119"/>
        <v>0</v>
      </c>
    </row>
    <row r="1528" spans="1:22" ht="15" x14ac:dyDescent="0.25">
      <c r="A1528" s="1" t="s">
        <v>1184</v>
      </c>
      <c r="B1528" s="14" t="s">
        <v>970</v>
      </c>
      <c r="C1528" s="14" t="s">
        <v>775</v>
      </c>
      <c r="D1528" s="1" t="s">
        <v>67</v>
      </c>
      <c r="E1528" s="1" t="s">
        <v>39</v>
      </c>
      <c r="F1528" s="14">
        <v>30</v>
      </c>
      <c r="G1528" s="15">
        <v>76</v>
      </c>
      <c r="H1528" s="15">
        <v>2</v>
      </c>
      <c r="I1528" s="15">
        <v>18</v>
      </c>
      <c r="J1528" s="15">
        <v>20</v>
      </c>
      <c r="K1528" s="15">
        <v>57</v>
      </c>
      <c r="L1528" s="4">
        <v>7</v>
      </c>
      <c r="M1528" s="3">
        <v>8.15</v>
      </c>
      <c r="N1528" s="4">
        <v>1</v>
      </c>
      <c r="O1528" s="3">
        <v>6.25</v>
      </c>
      <c r="P1528" s="4">
        <v>0</v>
      </c>
      <c r="Q1528" s="3">
        <v>6.9</v>
      </c>
      <c r="R1528" s="11">
        <f t="shared" si="115"/>
        <v>101.88957055214723</v>
      </c>
      <c r="S1528" s="12">
        <f t="shared" si="116"/>
        <v>1.7875363254762673</v>
      </c>
      <c r="T1528" s="11">
        <f t="shared" si="117"/>
        <v>158.88957055214723</v>
      </c>
      <c r="U1528" s="12">
        <f t="shared" si="118"/>
        <v>1.3406522441072004</v>
      </c>
      <c r="V1528" s="13">
        <f t="shared" si="119"/>
        <v>1</v>
      </c>
    </row>
    <row r="1529" spans="1:22" ht="15" x14ac:dyDescent="0.25">
      <c r="A1529" s="1" t="s">
        <v>1184</v>
      </c>
      <c r="B1529" s="14" t="s">
        <v>971</v>
      </c>
      <c r="C1529" s="14" t="s">
        <v>972</v>
      </c>
      <c r="D1529" s="1" t="s">
        <v>107</v>
      </c>
      <c r="E1529" s="1" t="s">
        <v>31</v>
      </c>
      <c r="F1529" s="14">
        <v>35</v>
      </c>
      <c r="G1529" s="15">
        <v>65</v>
      </c>
      <c r="H1529" s="15">
        <v>17</v>
      </c>
      <c r="I1529" s="15">
        <v>19</v>
      </c>
      <c r="J1529" s="15">
        <v>36</v>
      </c>
      <c r="K1529" s="15">
        <v>120</v>
      </c>
      <c r="L1529" s="4">
        <v>10</v>
      </c>
      <c r="M1529" s="3">
        <v>9.89</v>
      </c>
      <c r="N1529" s="4">
        <v>0</v>
      </c>
      <c r="O1529" s="3">
        <v>11.81</v>
      </c>
      <c r="P1529" s="4">
        <v>0</v>
      </c>
      <c r="Q1529" s="3" t="s">
        <v>27</v>
      </c>
      <c r="R1529" s="11">
        <f t="shared" si="115"/>
        <v>101.11223458038423</v>
      </c>
      <c r="S1529" s="12">
        <f t="shared" si="116"/>
        <v>0.84260195483653522</v>
      </c>
      <c r="T1529" s="11">
        <f t="shared" si="117"/>
        <v>221.11223458038421</v>
      </c>
      <c r="U1529" s="12">
        <f t="shared" si="118"/>
        <v>1.5555728396982189</v>
      </c>
      <c r="V1529" s="13">
        <f t="shared" si="119"/>
        <v>0</v>
      </c>
    </row>
    <row r="1530" spans="1:22" ht="15" x14ac:dyDescent="0.25">
      <c r="A1530" s="1" t="s">
        <v>1184</v>
      </c>
      <c r="B1530" s="14" t="s">
        <v>973</v>
      </c>
      <c r="C1530" s="14" t="s">
        <v>974</v>
      </c>
      <c r="D1530" s="1" t="s">
        <v>84</v>
      </c>
      <c r="E1530" s="1" t="s">
        <v>39</v>
      </c>
      <c r="F1530" s="14">
        <v>28</v>
      </c>
      <c r="G1530" s="15">
        <v>68</v>
      </c>
      <c r="H1530" s="15">
        <v>1</v>
      </c>
      <c r="I1530" s="15">
        <v>6</v>
      </c>
      <c r="J1530" s="15">
        <v>7</v>
      </c>
      <c r="K1530" s="15">
        <v>33</v>
      </c>
      <c r="L1530" s="4">
        <v>3</v>
      </c>
      <c r="M1530" s="3">
        <v>8.74</v>
      </c>
      <c r="N1530" s="4">
        <v>0</v>
      </c>
      <c r="O1530" s="3">
        <v>0</v>
      </c>
      <c r="P1530" s="4">
        <v>0</v>
      </c>
      <c r="Q1530" s="3">
        <v>12.12</v>
      </c>
      <c r="R1530" s="11">
        <f t="shared" si="115"/>
        <v>34.324942791762012</v>
      </c>
      <c r="S1530" s="12">
        <f t="shared" si="116"/>
        <v>1.0401497815685459</v>
      </c>
      <c r="T1530" s="11">
        <f t="shared" si="117"/>
        <v>67.324942791762012</v>
      </c>
      <c r="U1530" s="12">
        <f t="shared" si="118"/>
        <v>0.50477857046708841</v>
      </c>
      <c r="V1530" s="13">
        <f t="shared" si="119"/>
        <v>1</v>
      </c>
    </row>
    <row r="1531" spans="1:22" ht="15" x14ac:dyDescent="0.25">
      <c r="A1531" s="1" t="s">
        <v>1184</v>
      </c>
      <c r="B1531" s="14" t="s">
        <v>973</v>
      </c>
      <c r="C1531" s="14" t="s">
        <v>228</v>
      </c>
      <c r="D1531" s="1" t="s">
        <v>72</v>
      </c>
      <c r="E1531" s="1" t="s">
        <v>39</v>
      </c>
      <c r="F1531" s="14">
        <v>21</v>
      </c>
      <c r="G1531" s="15">
        <v>3</v>
      </c>
      <c r="H1531" s="15">
        <v>0</v>
      </c>
      <c r="I1531" s="15">
        <v>0</v>
      </c>
      <c r="J1531" s="15">
        <v>0</v>
      </c>
      <c r="K1531" s="15">
        <v>2</v>
      </c>
      <c r="L1531" s="4">
        <v>0</v>
      </c>
      <c r="M1531" s="3">
        <v>14.29</v>
      </c>
      <c r="N1531" s="4">
        <v>0</v>
      </c>
      <c r="O1531" s="3">
        <v>0</v>
      </c>
      <c r="P1531" s="4">
        <v>0</v>
      </c>
      <c r="Q1531" s="3" t="s">
        <v>27</v>
      </c>
      <c r="R1531" s="11">
        <f t="shared" si="115"/>
        <v>0</v>
      </c>
      <c r="S1531" s="12">
        <f t="shared" si="116"/>
        <v>0</v>
      </c>
      <c r="T1531" s="11">
        <f t="shared" si="117"/>
        <v>2</v>
      </c>
      <c r="U1531" s="12">
        <f t="shared" si="118"/>
        <v>0</v>
      </c>
      <c r="V1531" s="13">
        <f t="shared" si="119"/>
        <v>1</v>
      </c>
    </row>
    <row r="1532" spans="1:22" ht="15" x14ac:dyDescent="0.25">
      <c r="A1532" s="1" t="s">
        <v>1184</v>
      </c>
      <c r="B1532" s="14" t="s">
        <v>975</v>
      </c>
      <c r="C1532" s="14" t="s">
        <v>732</v>
      </c>
      <c r="D1532" s="1" t="s">
        <v>38</v>
      </c>
      <c r="E1532" s="1" t="s">
        <v>26</v>
      </c>
      <c r="F1532" s="14">
        <v>32</v>
      </c>
      <c r="G1532" s="15">
        <v>82</v>
      </c>
      <c r="H1532" s="15">
        <v>25</v>
      </c>
      <c r="I1532" s="15">
        <v>63</v>
      </c>
      <c r="J1532" s="15">
        <v>88</v>
      </c>
      <c r="K1532" s="15">
        <v>213</v>
      </c>
      <c r="L1532" s="4">
        <v>26</v>
      </c>
      <c r="M1532" s="3">
        <v>11.5</v>
      </c>
      <c r="N1532" s="4">
        <v>7</v>
      </c>
      <c r="O1532" s="3">
        <v>13.75</v>
      </c>
      <c r="P1532" s="4">
        <v>2</v>
      </c>
      <c r="Q1532" s="3">
        <v>10</v>
      </c>
      <c r="R1532" s="11">
        <f t="shared" si="115"/>
        <v>296.99604743083</v>
      </c>
      <c r="S1532" s="12">
        <f t="shared" si="116"/>
        <v>1.3943476405203286</v>
      </c>
      <c r="T1532" s="11">
        <f t="shared" si="117"/>
        <v>509.99604743083</v>
      </c>
      <c r="U1532" s="12">
        <f t="shared" si="118"/>
        <v>3.6219030174491462</v>
      </c>
      <c r="V1532" s="13">
        <f t="shared" si="119"/>
        <v>0</v>
      </c>
    </row>
    <row r="1533" spans="1:22" ht="15" x14ac:dyDescent="0.25">
      <c r="A1533" s="1" t="s">
        <v>1184</v>
      </c>
      <c r="B1533" s="14" t="s">
        <v>1339</v>
      </c>
      <c r="C1533" s="14" t="s">
        <v>916</v>
      </c>
      <c r="D1533" s="1" t="s">
        <v>89</v>
      </c>
      <c r="E1533" s="1" t="s">
        <v>31</v>
      </c>
      <c r="F1533" s="14">
        <v>24</v>
      </c>
      <c r="G1533" s="15">
        <v>5</v>
      </c>
      <c r="H1533" s="15">
        <v>1</v>
      </c>
      <c r="I1533" s="15">
        <v>0</v>
      </c>
      <c r="J1533" s="15">
        <v>1</v>
      </c>
      <c r="K1533" s="15">
        <v>2</v>
      </c>
      <c r="L1533" s="4">
        <v>0</v>
      </c>
      <c r="M1533" s="3">
        <v>5.26</v>
      </c>
      <c r="N1533" s="4">
        <v>0</v>
      </c>
      <c r="P1533" s="4">
        <v>0</v>
      </c>
      <c r="R1533" s="11">
        <f t="shared" si="115"/>
        <v>0</v>
      </c>
      <c r="S1533" s="12">
        <f t="shared" si="116"/>
        <v>0</v>
      </c>
      <c r="T1533" s="11">
        <f t="shared" si="117"/>
        <v>2</v>
      </c>
      <c r="U1533" s="12">
        <f t="shared" si="118"/>
        <v>0</v>
      </c>
      <c r="V1533" s="13">
        <f t="shared" si="119"/>
        <v>0</v>
      </c>
    </row>
    <row r="1534" spans="1:22" ht="15" x14ac:dyDescent="0.25">
      <c r="A1534" s="1" t="s">
        <v>1184</v>
      </c>
      <c r="B1534" s="14" t="s">
        <v>1340</v>
      </c>
      <c r="C1534" s="14" t="s">
        <v>1208</v>
      </c>
      <c r="D1534" s="1" t="s">
        <v>162</v>
      </c>
      <c r="E1534" s="1" t="s">
        <v>39</v>
      </c>
      <c r="F1534" s="14">
        <v>18</v>
      </c>
      <c r="G1534" s="15">
        <v>39</v>
      </c>
      <c r="H1534" s="15">
        <v>0</v>
      </c>
      <c r="I1534" s="15">
        <v>7</v>
      </c>
      <c r="J1534" s="15">
        <v>7</v>
      </c>
      <c r="K1534" s="15">
        <v>38</v>
      </c>
      <c r="L1534" s="4">
        <v>1</v>
      </c>
      <c r="M1534" s="3">
        <v>7.32</v>
      </c>
      <c r="N1534" s="4">
        <v>2</v>
      </c>
      <c r="O1534" s="3">
        <v>17.309999999999999</v>
      </c>
      <c r="P1534" s="4">
        <v>0</v>
      </c>
      <c r="Q1534" s="3">
        <v>0</v>
      </c>
      <c r="R1534" s="11">
        <f t="shared" si="115"/>
        <v>25.215217206011879</v>
      </c>
      <c r="S1534" s="12">
        <f t="shared" si="116"/>
        <v>0.66355834752662834</v>
      </c>
      <c r="T1534" s="11">
        <f t="shared" si="117"/>
        <v>63.215217206011879</v>
      </c>
      <c r="U1534" s="12">
        <f t="shared" si="118"/>
        <v>0.64654403092338153</v>
      </c>
      <c r="V1534" s="13">
        <f t="shared" si="119"/>
        <v>1</v>
      </c>
    </row>
    <row r="1535" spans="1:22" ht="15" x14ac:dyDescent="0.25">
      <c r="A1535" s="1" t="s">
        <v>1184</v>
      </c>
      <c r="B1535" s="14" t="s">
        <v>1341</v>
      </c>
      <c r="C1535" s="14" t="s">
        <v>932</v>
      </c>
      <c r="D1535" s="1" t="s">
        <v>49</v>
      </c>
      <c r="E1535" s="1" t="s">
        <v>39</v>
      </c>
      <c r="F1535" s="14">
        <v>19</v>
      </c>
      <c r="G1535" s="15">
        <v>70</v>
      </c>
      <c r="H1535" s="15">
        <v>2</v>
      </c>
      <c r="I1535" s="15">
        <v>12</v>
      </c>
      <c r="J1535" s="15">
        <v>14</v>
      </c>
      <c r="K1535" s="15">
        <v>102</v>
      </c>
      <c r="L1535" s="4">
        <v>7</v>
      </c>
      <c r="M1535" s="3">
        <v>8.3699999999999992</v>
      </c>
      <c r="N1535" s="4">
        <v>0</v>
      </c>
      <c r="O1535" s="3">
        <v>14.29</v>
      </c>
      <c r="P1535" s="4">
        <v>0</v>
      </c>
      <c r="Q1535" s="3">
        <v>4.17</v>
      </c>
      <c r="R1535" s="11">
        <f t="shared" si="115"/>
        <v>83.632019115890088</v>
      </c>
      <c r="S1535" s="12">
        <f t="shared" si="116"/>
        <v>0.81992175603813811</v>
      </c>
      <c r="T1535" s="11">
        <f t="shared" si="117"/>
        <v>185.6320191158901</v>
      </c>
      <c r="U1535" s="12">
        <f t="shared" si="118"/>
        <v>1.1947431302270013</v>
      </c>
      <c r="V1535" s="13">
        <f t="shared" si="119"/>
        <v>1</v>
      </c>
    </row>
    <row r="1536" spans="1:22" ht="15" x14ac:dyDescent="0.25">
      <c r="A1536" s="1" t="s">
        <v>1184</v>
      </c>
      <c r="B1536" s="14" t="s">
        <v>1342</v>
      </c>
      <c r="C1536" s="14" t="s">
        <v>76</v>
      </c>
      <c r="D1536" s="1" t="s">
        <v>84</v>
      </c>
      <c r="E1536" s="1" t="s">
        <v>39</v>
      </c>
      <c r="F1536" s="14">
        <v>21</v>
      </c>
      <c r="G1536" s="15">
        <v>3</v>
      </c>
      <c r="H1536" s="15">
        <v>0</v>
      </c>
      <c r="I1536" s="15">
        <v>1</v>
      </c>
      <c r="J1536" s="15">
        <v>1</v>
      </c>
      <c r="K1536" s="15">
        <v>3</v>
      </c>
      <c r="L1536" s="4">
        <v>0</v>
      </c>
      <c r="M1536" s="3">
        <v>8.33</v>
      </c>
      <c r="N1536" s="4">
        <v>0</v>
      </c>
      <c r="O1536" s="3">
        <v>7.14</v>
      </c>
      <c r="P1536" s="4">
        <v>0</v>
      </c>
      <c r="Q1536" s="3" t="s">
        <v>27</v>
      </c>
      <c r="R1536" s="11">
        <f t="shared" si="115"/>
        <v>0</v>
      </c>
      <c r="S1536" s="12">
        <f t="shared" si="116"/>
        <v>0</v>
      </c>
      <c r="T1536" s="11">
        <f t="shared" si="117"/>
        <v>3</v>
      </c>
      <c r="U1536" s="12">
        <f t="shared" si="118"/>
        <v>0</v>
      </c>
      <c r="V1536" s="13">
        <f t="shared" si="119"/>
        <v>1</v>
      </c>
    </row>
    <row r="1537" spans="1:22" ht="15" x14ac:dyDescent="0.25">
      <c r="A1537" s="1" t="s">
        <v>1184</v>
      </c>
      <c r="B1537" s="14" t="s">
        <v>977</v>
      </c>
      <c r="C1537" s="14" t="s">
        <v>292</v>
      </c>
      <c r="D1537" s="1" t="s">
        <v>110</v>
      </c>
      <c r="E1537" s="1" t="s">
        <v>39</v>
      </c>
      <c r="F1537" s="14">
        <v>40</v>
      </c>
      <c r="G1537" s="15">
        <v>67</v>
      </c>
      <c r="H1537" s="15">
        <v>9</v>
      </c>
      <c r="I1537" s="15">
        <v>23</v>
      </c>
      <c r="J1537" s="15">
        <v>32</v>
      </c>
      <c r="K1537" s="15">
        <v>128</v>
      </c>
      <c r="L1537" s="4">
        <v>4</v>
      </c>
      <c r="M1537" s="3">
        <v>8.75</v>
      </c>
      <c r="N1537" s="4">
        <v>4</v>
      </c>
      <c r="O1537" s="3">
        <v>16.350000000000001</v>
      </c>
      <c r="P1537" s="4">
        <v>0</v>
      </c>
      <c r="Q1537" s="3">
        <v>9.09</v>
      </c>
      <c r="R1537" s="11">
        <f t="shared" si="115"/>
        <v>70.179117518567068</v>
      </c>
      <c r="S1537" s="12">
        <f t="shared" si="116"/>
        <v>0.54827435561380522</v>
      </c>
      <c r="T1537" s="11">
        <f t="shared" si="117"/>
        <v>198.17911751856707</v>
      </c>
      <c r="U1537" s="12">
        <f t="shared" si="118"/>
        <v>1.0474495152024936</v>
      </c>
      <c r="V1537" s="13">
        <f t="shared" si="119"/>
        <v>1</v>
      </c>
    </row>
    <row r="1538" spans="1:22" ht="15" x14ac:dyDescent="0.25">
      <c r="A1538" s="1" t="s">
        <v>1184</v>
      </c>
      <c r="B1538" s="14" t="s">
        <v>978</v>
      </c>
      <c r="C1538" s="14" t="s">
        <v>136</v>
      </c>
      <c r="D1538" s="1" t="s">
        <v>203</v>
      </c>
      <c r="E1538" s="1" t="s">
        <v>31</v>
      </c>
      <c r="F1538" s="14">
        <v>23</v>
      </c>
      <c r="G1538" s="15">
        <v>4</v>
      </c>
      <c r="H1538" s="15">
        <v>0</v>
      </c>
      <c r="I1538" s="15">
        <v>3</v>
      </c>
      <c r="J1538" s="15">
        <v>3</v>
      </c>
      <c r="K1538" s="15">
        <v>3</v>
      </c>
      <c r="L1538" s="4">
        <v>1</v>
      </c>
      <c r="M1538" s="3">
        <v>15</v>
      </c>
      <c r="N1538" s="4">
        <v>1</v>
      </c>
      <c r="O1538" s="3">
        <v>33.33</v>
      </c>
      <c r="P1538" s="4">
        <v>0</v>
      </c>
      <c r="R1538" s="11">
        <f t="shared" ref="R1538:R1601" si="120">L1538/(MAX(1,M1538)/100)+N1538/(MAX(1,O1538)/100)+P1538/(MAX(1,Q1538)/100)</f>
        <v>9.6669666966696681</v>
      </c>
      <c r="S1538" s="12">
        <f t="shared" ref="S1538:S1601" si="121">R1538/MAX(1,K1538)</f>
        <v>3.2223222322232226</v>
      </c>
      <c r="T1538" s="11">
        <f t="shared" ref="T1538:T1601" si="122">K1538+R1538</f>
        <v>12.666966696669668</v>
      </c>
      <c r="U1538" s="12">
        <f t="shared" ref="U1538:U1601" si="123">R1538/G1538</f>
        <v>2.416741674167417</v>
      </c>
      <c r="V1538" s="13">
        <f t="shared" ref="V1538:V1601" si="124">IF(LEFT(E1538,1)="D",1,0)</f>
        <v>0</v>
      </c>
    </row>
    <row r="1539" spans="1:22" ht="15" x14ac:dyDescent="0.25">
      <c r="A1539" s="1" t="s">
        <v>1184</v>
      </c>
      <c r="B1539" s="14" t="s">
        <v>979</v>
      </c>
      <c r="C1539" s="14" t="s">
        <v>980</v>
      </c>
      <c r="D1539" s="1" t="s">
        <v>42</v>
      </c>
      <c r="E1539" s="1" t="s">
        <v>39</v>
      </c>
      <c r="F1539" s="14">
        <v>27</v>
      </c>
      <c r="G1539" s="15">
        <v>50</v>
      </c>
      <c r="H1539" s="15">
        <v>3</v>
      </c>
      <c r="I1539" s="15">
        <v>3</v>
      </c>
      <c r="J1539" s="15">
        <v>6</v>
      </c>
      <c r="K1539" s="15">
        <v>57</v>
      </c>
      <c r="L1539" s="4">
        <v>1</v>
      </c>
      <c r="M1539" s="3">
        <v>8.8800000000000008</v>
      </c>
      <c r="N1539" s="4">
        <v>1</v>
      </c>
      <c r="O1539" s="3">
        <v>4.3499999999999996</v>
      </c>
      <c r="P1539" s="4">
        <v>0</v>
      </c>
      <c r="Q1539" s="3">
        <v>5.88</v>
      </c>
      <c r="R1539" s="11">
        <f t="shared" si="120"/>
        <v>34.2497670083877</v>
      </c>
      <c r="S1539" s="12">
        <f t="shared" si="121"/>
        <v>0.60087310541031047</v>
      </c>
      <c r="T1539" s="11">
        <f t="shared" si="122"/>
        <v>91.249767008387693</v>
      </c>
      <c r="U1539" s="12">
        <f t="shared" si="123"/>
        <v>0.68499534016775399</v>
      </c>
      <c r="V1539" s="13">
        <f t="shared" si="124"/>
        <v>1</v>
      </c>
    </row>
    <row r="1540" spans="1:22" ht="15" x14ac:dyDescent="0.25">
      <c r="A1540" s="1" t="s">
        <v>1184</v>
      </c>
      <c r="B1540" s="14" t="s">
        <v>981</v>
      </c>
      <c r="C1540" s="14" t="s">
        <v>236</v>
      </c>
      <c r="D1540" s="1" t="s">
        <v>82</v>
      </c>
      <c r="E1540" s="1" t="s">
        <v>39</v>
      </c>
      <c r="F1540" s="14">
        <v>22</v>
      </c>
      <c r="G1540" s="15">
        <v>64</v>
      </c>
      <c r="H1540" s="15">
        <v>1</v>
      </c>
      <c r="I1540" s="15">
        <v>11</v>
      </c>
      <c r="J1540" s="15">
        <v>12</v>
      </c>
      <c r="K1540" s="15">
        <v>40</v>
      </c>
      <c r="L1540" s="4">
        <v>4</v>
      </c>
      <c r="M1540" s="3">
        <v>10.14</v>
      </c>
      <c r="N1540" s="4">
        <v>0</v>
      </c>
      <c r="O1540" s="3">
        <v>12.5</v>
      </c>
      <c r="P1540" s="4">
        <v>0</v>
      </c>
      <c r="Q1540" s="3">
        <v>8.57</v>
      </c>
      <c r="R1540" s="11">
        <f t="shared" si="120"/>
        <v>39.447731755424059</v>
      </c>
      <c r="S1540" s="12">
        <f t="shared" si="121"/>
        <v>0.98619329388560151</v>
      </c>
      <c r="T1540" s="11">
        <f t="shared" si="122"/>
        <v>79.447731755424059</v>
      </c>
      <c r="U1540" s="12">
        <f t="shared" si="123"/>
        <v>0.61637080867850091</v>
      </c>
      <c r="V1540" s="13">
        <f t="shared" si="124"/>
        <v>1</v>
      </c>
    </row>
    <row r="1541" spans="1:22" ht="15" x14ac:dyDescent="0.25">
      <c r="A1541" s="1" t="s">
        <v>1184</v>
      </c>
      <c r="B1541" s="14" t="s">
        <v>981</v>
      </c>
      <c r="C1541" s="14" t="s">
        <v>183</v>
      </c>
      <c r="D1541" s="1" t="s">
        <v>115</v>
      </c>
      <c r="E1541" s="1" t="s">
        <v>39</v>
      </c>
      <c r="F1541" s="14">
        <v>26</v>
      </c>
      <c r="G1541" s="15">
        <v>79</v>
      </c>
      <c r="H1541" s="15">
        <v>2</v>
      </c>
      <c r="I1541" s="15">
        <v>9</v>
      </c>
      <c r="J1541" s="15">
        <v>11</v>
      </c>
      <c r="K1541" s="15">
        <v>48</v>
      </c>
      <c r="L1541" s="4">
        <v>2</v>
      </c>
      <c r="M1541" s="3">
        <v>8.0500000000000007</v>
      </c>
      <c r="N1541" s="4">
        <v>0</v>
      </c>
      <c r="O1541" s="3">
        <v>0</v>
      </c>
      <c r="P1541" s="4">
        <v>0</v>
      </c>
      <c r="Q1541" s="3">
        <v>16.670000000000002</v>
      </c>
      <c r="R1541" s="11">
        <f t="shared" si="120"/>
        <v>24.844720496894411</v>
      </c>
      <c r="S1541" s="12">
        <f t="shared" si="121"/>
        <v>0.51759834368530022</v>
      </c>
      <c r="T1541" s="11">
        <f t="shared" si="122"/>
        <v>72.844720496894411</v>
      </c>
      <c r="U1541" s="12">
        <f t="shared" si="123"/>
        <v>0.31449013287208116</v>
      </c>
      <c r="V1541" s="13">
        <f t="shared" si="124"/>
        <v>1</v>
      </c>
    </row>
    <row r="1542" spans="1:22" ht="15" x14ac:dyDescent="0.25">
      <c r="A1542" s="1" t="s">
        <v>1184</v>
      </c>
      <c r="B1542" s="14" t="s">
        <v>426</v>
      </c>
      <c r="C1542" s="14" t="s">
        <v>353</v>
      </c>
      <c r="D1542" s="1" t="s">
        <v>115</v>
      </c>
      <c r="E1542" s="1" t="s">
        <v>39</v>
      </c>
      <c r="F1542" s="14">
        <v>26</v>
      </c>
      <c r="G1542" s="15">
        <v>20</v>
      </c>
      <c r="H1542" s="15">
        <v>0</v>
      </c>
      <c r="I1542" s="15">
        <v>1</v>
      </c>
      <c r="J1542" s="15">
        <v>1</v>
      </c>
      <c r="K1542" s="15">
        <v>6</v>
      </c>
      <c r="L1542" s="4">
        <v>1</v>
      </c>
      <c r="M1542" s="3">
        <v>10.94</v>
      </c>
      <c r="N1542" s="4">
        <v>0</v>
      </c>
      <c r="O1542" s="3">
        <v>0</v>
      </c>
      <c r="P1542" s="4">
        <v>0</v>
      </c>
      <c r="Q1542" s="3">
        <v>0</v>
      </c>
      <c r="R1542" s="11">
        <f t="shared" si="120"/>
        <v>9.1407678244972583</v>
      </c>
      <c r="S1542" s="12">
        <f t="shared" si="121"/>
        <v>1.5234613040828764</v>
      </c>
      <c r="T1542" s="11">
        <f t="shared" si="122"/>
        <v>15.140767824497258</v>
      </c>
      <c r="U1542" s="12">
        <f t="shared" si="123"/>
        <v>0.45703839122486289</v>
      </c>
      <c r="V1542" s="13">
        <f t="shared" si="124"/>
        <v>1</v>
      </c>
    </row>
    <row r="1543" spans="1:22" ht="15" x14ac:dyDescent="0.25">
      <c r="A1543" s="1" t="s">
        <v>1184</v>
      </c>
      <c r="B1543" s="14" t="s">
        <v>982</v>
      </c>
      <c r="C1543" s="14" t="s">
        <v>136</v>
      </c>
      <c r="D1543" s="1" t="s">
        <v>107</v>
      </c>
      <c r="E1543" s="1" t="s">
        <v>39</v>
      </c>
      <c r="F1543" s="14">
        <v>30</v>
      </c>
      <c r="G1543" s="15">
        <v>81</v>
      </c>
      <c r="H1543" s="15">
        <v>1</v>
      </c>
      <c r="I1543" s="15">
        <v>15</v>
      </c>
      <c r="J1543" s="15">
        <v>16</v>
      </c>
      <c r="K1543" s="15">
        <v>51</v>
      </c>
      <c r="L1543" s="4">
        <v>3</v>
      </c>
      <c r="M1543" s="3">
        <v>10.58</v>
      </c>
      <c r="N1543" s="4">
        <v>0</v>
      </c>
      <c r="O1543" s="3">
        <v>0</v>
      </c>
      <c r="P1543" s="4">
        <v>0</v>
      </c>
      <c r="Q1543" s="3">
        <v>11.11</v>
      </c>
      <c r="R1543" s="11">
        <f t="shared" si="120"/>
        <v>28.355387523629489</v>
      </c>
      <c r="S1543" s="12">
        <f t="shared" si="121"/>
        <v>0.55598799065940174</v>
      </c>
      <c r="T1543" s="11">
        <f t="shared" si="122"/>
        <v>79.355387523629489</v>
      </c>
      <c r="U1543" s="12">
        <f t="shared" si="123"/>
        <v>0.35006651263740107</v>
      </c>
      <c r="V1543" s="13">
        <f t="shared" si="124"/>
        <v>1</v>
      </c>
    </row>
    <row r="1544" spans="1:22" ht="15" x14ac:dyDescent="0.25">
      <c r="A1544" s="1" t="s">
        <v>1184</v>
      </c>
      <c r="B1544" s="14" t="s">
        <v>983</v>
      </c>
      <c r="C1544" s="14" t="s">
        <v>192</v>
      </c>
      <c r="D1544" s="1" t="s">
        <v>30</v>
      </c>
      <c r="E1544" s="1" t="s">
        <v>39</v>
      </c>
      <c r="F1544" s="14">
        <v>23</v>
      </c>
      <c r="G1544" s="15">
        <v>82</v>
      </c>
      <c r="H1544" s="15">
        <v>8</v>
      </c>
      <c r="I1544" s="15">
        <v>18</v>
      </c>
      <c r="J1544" s="15">
        <v>26</v>
      </c>
      <c r="K1544" s="15">
        <v>132</v>
      </c>
      <c r="L1544" s="4">
        <v>5</v>
      </c>
      <c r="M1544" s="3">
        <v>8.2899999999999991</v>
      </c>
      <c r="N1544" s="4">
        <v>2</v>
      </c>
      <c r="O1544" s="3">
        <v>10.67</v>
      </c>
      <c r="P1544" s="4">
        <v>0</v>
      </c>
      <c r="Q1544" s="3">
        <v>11.36</v>
      </c>
      <c r="R1544" s="11">
        <f t="shared" si="120"/>
        <v>79.057773336061672</v>
      </c>
      <c r="S1544" s="12">
        <f t="shared" si="121"/>
        <v>0.59892252527319445</v>
      </c>
      <c r="T1544" s="11">
        <f t="shared" si="122"/>
        <v>211.05777333606167</v>
      </c>
      <c r="U1544" s="12">
        <f t="shared" si="123"/>
        <v>0.96411918702514232</v>
      </c>
      <c r="V1544" s="13">
        <f t="shared" si="124"/>
        <v>1</v>
      </c>
    </row>
    <row r="1545" spans="1:22" ht="15" x14ac:dyDescent="0.25">
      <c r="A1545" s="1" t="s">
        <v>1184</v>
      </c>
      <c r="B1545" s="14" t="s">
        <v>984</v>
      </c>
      <c r="C1545" s="14" t="s">
        <v>41</v>
      </c>
      <c r="D1545" s="1" t="s">
        <v>134</v>
      </c>
      <c r="E1545" s="1" t="s">
        <v>50</v>
      </c>
      <c r="F1545" s="14">
        <v>28</v>
      </c>
      <c r="G1545" s="15">
        <v>82</v>
      </c>
      <c r="H1545" s="15">
        <v>31</v>
      </c>
      <c r="I1545" s="15">
        <v>51</v>
      </c>
      <c r="J1545" s="15">
        <v>82</v>
      </c>
      <c r="K1545" s="15">
        <v>285</v>
      </c>
      <c r="L1545" s="4">
        <v>22</v>
      </c>
      <c r="M1545" s="3">
        <v>10.4</v>
      </c>
      <c r="N1545" s="4">
        <v>6</v>
      </c>
      <c r="O1545" s="3">
        <v>9.82</v>
      </c>
      <c r="P1545" s="4">
        <v>0</v>
      </c>
      <c r="Q1545" s="3">
        <v>0</v>
      </c>
      <c r="R1545" s="11">
        <f t="shared" si="120"/>
        <v>272.63825787247373</v>
      </c>
      <c r="S1545" s="12">
        <f t="shared" si="121"/>
        <v>0.95662546621920608</v>
      </c>
      <c r="T1545" s="11">
        <f t="shared" si="122"/>
        <v>557.63825787247379</v>
      </c>
      <c r="U1545" s="12">
        <f t="shared" si="123"/>
        <v>3.3248568033228505</v>
      </c>
      <c r="V1545" s="13">
        <f t="shared" si="124"/>
        <v>0</v>
      </c>
    </row>
    <row r="1546" spans="1:22" ht="15" x14ac:dyDescent="0.25">
      <c r="A1546" s="1" t="s">
        <v>1184</v>
      </c>
      <c r="B1546" s="14" t="s">
        <v>984</v>
      </c>
      <c r="C1546" s="14" t="s">
        <v>985</v>
      </c>
      <c r="D1546" s="1" t="s">
        <v>134</v>
      </c>
      <c r="E1546" s="1" t="s">
        <v>26</v>
      </c>
      <c r="F1546" s="14">
        <v>28</v>
      </c>
      <c r="G1546" s="15">
        <v>82</v>
      </c>
      <c r="H1546" s="15">
        <v>22</v>
      </c>
      <c r="I1546" s="15">
        <v>60</v>
      </c>
      <c r="J1546" s="15">
        <v>82</v>
      </c>
      <c r="K1546" s="15">
        <v>143</v>
      </c>
      <c r="L1546" s="4">
        <v>21</v>
      </c>
      <c r="M1546" s="3">
        <v>10.5</v>
      </c>
      <c r="N1546" s="4">
        <v>7</v>
      </c>
      <c r="O1546" s="3">
        <v>9.7799999999999994</v>
      </c>
      <c r="P1546" s="4">
        <v>0</v>
      </c>
      <c r="Q1546" s="3">
        <v>0</v>
      </c>
      <c r="R1546" s="11">
        <f t="shared" si="120"/>
        <v>271.5746421267894</v>
      </c>
      <c r="S1546" s="12">
        <f t="shared" si="121"/>
        <v>1.8991233715160099</v>
      </c>
      <c r="T1546" s="11">
        <f t="shared" si="122"/>
        <v>414.5746421267894</v>
      </c>
      <c r="U1546" s="12">
        <f t="shared" si="123"/>
        <v>3.3118858795949926</v>
      </c>
      <c r="V1546" s="13">
        <f t="shared" si="124"/>
        <v>0</v>
      </c>
    </row>
    <row r="1547" spans="1:22" ht="15" x14ac:dyDescent="0.25">
      <c r="A1547" s="1" t="s">
        <v>1184</v>
      </c>
      <c r="B1547" s="14" t="s">
        <v>1343</v>
      </c>
      <c r="C1547" s="14" t="s">
        <v>140</v>
      </c>
      <c r="D1547" s="1" t="s">
        <v>181</v>
      </c>
      <c r="E1547" s="1" t="s">
        <v>26</v>
      </c>
      <c r="F1547" s="14">
        <v>25</v>
      </c>
      <c r="G1547" s="15">
        <v>2</v>
      </c>
      <c r="H1547" s="15">
        <v>0</v>
      </c>
      <c r="I1547" s="15">
        <v>0</v>
      </c>
      <c r="J1547" s="15">
        <v>0</v>
      </c>
      <c r="K1547" s="15">
        <v>2</v>
      </c>
      <c r="L1547" s="4">
        <v>0</v>
      </c>
      <c r="M1547" s="3">
        <v>0</v>
      </c>
      <c r="N1547" s="4">
        <v>0</v>
      </c>
      <c r="O1547" s="3">
        <v>0</v>
      </c>
      <c r="P1547" s="4">
        <v>0</v>
      </c>
      <c r="R1547" s="11">
        <f t="shared" si="120"/>
        <v>0</v>
      </c>
      <c r="S1547" s="12">
        <f t="shared" si="121"/>
        <v>0</v>
      </c>
      <c r="T1547" s="11">
        <f t="shared" si="122"/>
        <v>2</v>
      </c>
      <c r="U1547" s="12">
        <f t="shared" si="123"/>
        <v>0</v>
      </c>
      <c r="V1547" s="13">
        <f t="shared" si="124"/>
        <v>0</v>
      </c>
    </row>
    <row r="1548" spans="1:22" ht="15" x14ac:dyDescent="0.25">
      <c r="A1548" s="1" t="s">
        <v>1184</v>
      </c>
      <c r="B1548" s="14" t="s">
        <v>986</v>
      </c>
      <c r="C1548" s="14" t="s">
        <v>987</v>
      </c>
      <c r="D1548" s="1" t="s">
        <v>69</v>
      </c>
      <c r="E1548" s="1" t="s">
        <v>39</v>
      </c>
      <c r="F1548" s="14">
        <v>27</v>
      </c>
      <c r="G1548" s="15">
        <v>70</v>
      </c>
      <c r="H1548" s="15">
        <v>5</v>
      </c>
      <c r="I1548" s="15">
        <v>25</v>
      </c>
      <c r="J1548" s="15">
        <v>30</v>
      </c>
      <c r="K1548" s="15">
        <v>129</v>
      </c>
      <c r="L1548" s="4">
        <v>6</v>
      </c>
      <c r="M1548" s="3">
        <v>7.09</v>
      </c>
      <c r="N1548" s="4">
        <v>2</v>
      </c>
      <c r="O1548" s="3">
        <v>13.21</v>
      </c>
      <c r="P1548" s="4">
        <v>0</v>
      </c>
      <c r="Q1548" s="3">
        <v>5</v>
      </c>
      <c r="R1548" s="11">
        <f t="shared" si="120"/>
        <v>99.76627955271735</v>
      </c>
      <c r="S1548" s="12">
        <f t="shared" si="121"/>
        <v>0.77338201203656864</v>
      </c>
      <c r="T1548" s="11">
        <f t="shared" si="122"/>
        <v>228.76627955271735</v>
      </c>
      <c r="U1548" s="12">
        <f t="shared" si="123"/>
        <v>1.4252325650388193</v>
      </c>
      <c r="V1548" s="13">
        <f t="shared" si="124"/>
        <v>1</v>
      </c>
    </row>
    <row r="1549" spans="1:22" ht="15" x14ac:dyDescent="0.25">
      <c r="A1549" s="1" t="s">
        <v>1184</v>
      </c>
      <c r="B1549" s="14" t="s">
        <v>988</v>
      </c>
      <c r="C1549" s="14" t="s">
        <v>730</v>
      </c>
      <c r="D1549" s="1" t="s">
        <v>35</v>
      </c>
      <c r="E1549" s="1" t="s">
        <v>39</v>
      </c>
      <c r="F1549" s="14">
        <v>22</v>
      </c>
      <c r="G1549" s="15">
        <v>69</v>
      </c>
      <c r="H1549" s="15">
        <v>3</v>
      </c>
      <c r="I1549" s="15">
        <v>16</v>
      </c>
      <c r="J1549" s="15">
        <v>19</v>
      </c>
      <c r="K1549" s="15">
        <v>84</v>
      </c>
      <c r="L1549" s="4">
        <v>8</v>
      </c>
      <c r="M1549" s="3">
        <v>7.75</v>
      </c>
      <c r="N1549" s="4">
        <v>3</v>
      </c>
      <c r="O1549" s="3">
        <v>12.82</v>
      </c>
      <c r="P1549" s="4">
        <v>0</v>
      </c>
      <c r="Q1549" s="3">
        <v>8.33</v>
      </c>
      <c r="R1549" s="11">
        <f t="shared" si="120"/>
        <v>126.62674248905441</v>
      </c>
      <c r="S1549" s="12">
        <f t="shared" si="121"/>
        <v>1.5074612201077906</v>
      </c>
      <c r="T1549" s="11">
        <f t="shared" si="122"/>
        <v>210.62674248905441</v>
      </c>
      <c r="U1549" s="12">
        <f t="shared" si="123"/>
        <v>1.8351701810007885</v>
      </c>
      <c r="V1549" s="13">
        <f t="shared" si="124"/>
        <v>1</v>
      </c>
    </row>
    <row r="1550" spans="1:22" ht="15" x14ac:dyDescent="0.25">
      <c r="A1550" s="1" t="s">
        <v>1184</v>
      </c>
      <c r="B1550" s="14" t="s">
        <v>989</v>
      </c>
      <c r="C1550" s="14" t="s">
        <v>990</v>
      </c>
      <c r="D1550" s="1" t="s">
        <v>104</v>
      </c>
      <c r="E1550" s="1" t="s">
        <v>31</v>
      </c>
      <c r="F1550" s="14">
        <v>38</v>
      </c>
      <c r="G1550" s="15">
        <v>65</v>
      </c>
      <c r="H1550" s="15">
        <v>27</v>
      </c>
      <c r="I1550" s="15">
        <v>27</v>
      </c>
      <c r="J1550" s="15">
        <v>54</v>
      </c>
      <c r="K1550" s="15">
        <v>186</v>
      </c>
      <c r="L1550" s="4">
        <v>6</v>
      </c>
      <c r="M1550" s="3">
        <v>8.23</v>
      </c>
      <c r="N1550" s="4">
        <v>5</v>
      </c>
      <c r="O1550" s="3">
        <v>15.02</v>
      </c>
      <c r="P1550" s="4">
        <v>0</v>
      </c>
      <c r="Q1550" s="3" t="s">
        <v>27</v>
      </c>
      <c r="R1550" s="11">
        <f t="shared" si="120"/>
        <v>106.19295778977565</v>
      </c>
      <c r="S1550" s="12">
        <f t="shared" si="121"/>
        <v>0.57092988059019167</v>
      </c>
      <c r="T1550" s="11">
        <f t="shared" si="122"/>
        <v>292.19295778977562</v>
      </c>
      <c r="U1550" s="12">
        <f t="shared" si="123"/>
        <v>1.6337378121503945</v>
      </c>
      <c r="V1550" s="13">
        <f t="shared" si="124"/>
        <v>0</v>
      </c>
    </row>
    <row r="1551" spans="1:22" ht="15" x14ac:dyDescent="0.25">
      <c r="A1551" s="1" t="s">
        <v>1184</v>
      </c>
      <c r="B1551" s="14" t="s">
        <v>991</v>
      </c>
      <c r="C1551" s="14" t="s">
        <v>886</v>
      </c>
      <c r="D1551" s="1" t="s">
        <v>210</v>
      </c>
      <c r="E1551" s="1" t="s">
        <v>39</v>
      </c>
      <c r="F1551" s="14">
        <v>28</v>
      </c>
      <c r="G1551" s="15">
        <v>47</v>
      </c>
      <c r="H1551" s="15">
        <v>1</v>
      </c>
      <c r="I1551" s="15">
        <v>7</v>
      </c>
      <c r="J1551" s="15">
        <v>8</v>
      </c>
      <c r="K1551" s="15">
        <v>28</v>
      </c>
      <c r="L1551" s="4">
        <v>1</v>
      </c>
      <c r="M1551" s="3">
        <v>6.38</v>
      </c>
      <c r="N1551" s="4">
        <v>1</v>
      </c>
      <c r="O1551" s="3">
        <v>25</v>
      </c>
      <c r="P1551" s="4">
        <v>0</v>
      </c>
      <c r="Q1551" s="3">
        <v>0</v>
      </c>
      <c r="R1551" s="11">
        <f t="shared" si="120"/>
        <v>19.673981191222573</v>
      </c>
      <c r="S1551" s="12">
        <f t="shared" si="121"/>
        <v>0.70264218540080614</v>
      </c>
      <c r="T1551" s="11">
        <f t="shared" si="122"/>
        <v>47.673981191222573</v>
      </c>
      <c r="U1551" s="12">
        <f t="shared" si="123"/>
        <v>0.4185953444940973</v>
      </c>
      <c r="V1551" s="13">
        <f t="shared" si="124"/>
        <v>1</v>
      </c>
    </row>
    <row r="1552" spans="1:22" ht="15" x14ac:dyDescent="0.25">
      <c r="A1552" s="1" t="s">
        <v>1184</v>
      </c>
      <c r="B1552" s="14" t="s">
        <v>992</v>
      </c>
      <c r="C1552" s="14" t="s">
        <v>338</v>
      </c>
      <c r="D1552" s="1" t="s">
        <v>82</v>
      </c>
      <c r="E1552" s="1" t="s">
        <v>50</v>
      </c>
      <c r="F1552" s="14">
        <v>24</v>
      </c>
      <c r="G1552" s="15">
        <v>62</v>
      </c>
      <c r="H1552" s="15">
        <v>34</v>
      </c>
      <c r="I1552" s="15">
        <v>45</v>
      </c>
      <c r="J1552" s="15">
        <v>79</v>
      </c>
      <c r="K1552" s="15">
        <v>223</v>
      </c>
      <c r="L1552" s="4">
        <v>17</v>
      </c>
      <c r="M1552" s="3">
        <v>10.87</v>
      </c>
      <c r="N1552" s="4">
        <v>13</v>
      </c>
      <c r="O1552" s="3">
        <v>18.670000000000002</v>
      </c>
      <c r="P1552" s="4">
        <v>1</v>
      </c>
      <c r="Q1552" s="3">
        <v>10</v>
      </c>
      <c r="R1552" s="11">
        <f t="shared" si="120"/>
        <v>236.02416738895522</v>
      </c>
      <c r="S1552" s="12">
        <f t="shared" si="121"/>
        <v>1.0584043380670638</v>
      </c>
      <c r="T1552" s="11">
        <f t="shared" si="122"/>
        <v>459.02416738895522</v>
      </c>
      <c r="U1552" s="12">
        <f t="shared" si="123"/>
        <v>3.806841409499278</v>
      </c>
      <c r="V1552" s="13">
        <f t="shared" si="124"/>
        <v>0</v>
      </c>
    </row>
    <row r="1553" spans="1:22" ht="15" x14ac:dyDescent="0.25">
      <c r="A1553" s="1" t="s">
        <v>1184</v>
      </c>
      <c r="B1553" s="14" t="s">
        <v>993</v>
      </c>
      <c r="C1553" s="14" t="s">
        <v>193</v>
      </c>
      <c r="D1553" s="1" t="s">
        <v>203</v>
      </c>
      <c r="E1553" s="1" t="s">
        <v>50</v>
      </c>
      <c r="F1553" s="14">
        <v>24</v>
      </c>
      <c r="G1553" s="15">
        <v>1</v>
      </c>
      <c r="H1553" s="15">
        <v>0</v>
      </c>
      <c r="I1553" s="15">
        <v>0</v>
      </c>
      <c r="J1553" s="15">
        <v>0</v>
      </c>
      <c r="K1553" s="15">
        <v>1</v>
      </c>
      <c r="L1553" s="4">
        <v>0</v>
      </c>
      <c r="M1553" s="3">
        <v>0</v>
      </c>
      <c r="N1553" s="4">
        <v>0</v>
      </c>
      <c r="P1553" s="4">
        <v>0</v>
      </c>
      <c r="Q1553" s="3" t="s">
        <v>27</v>
      </c>
      <c r="R1553" s="11">
        <f t="shared" si="120"/>
        <v>0</v>
      </c>
      <c r="S1553" s="12">
        <f t="shared" si="121"/>
        <v>0</v>
      </c>
      <c r="T1553" s="11">
        <f t="shared" si="122"/>
        <v>1</v>
      </c>
      <c r="U1553" s="12">
        <f t="shared" si="123"/>
        <v>0</v>
      </c>
      <c r="V1553" s="13">
        <f t="shared" si="124"/>
        <v>0</v>
      </c>
    </row>
    <row r="1554" spans="1:22" ht="15" x14ac:dyDescent="0.25">
      <c r="A1554" s="1" t="s">
        <v>1184</v>
      </c>
      <c r="B1554" s="14" t="s">
        <v>994</v>
      </c>
      <c r="C1554" s="14" t="s">
        <v>995</v>
      </c>
      <c r="D1554" s="1" t="s">
        <v>210</v>
      </c>
      <c r="E1554" s="1" t="s">
        <v>31</v>
      </c>
      <c r="F1554" s="14">
        <v>21</v>
      </c>
      <c r="G1554" s="15">
        <v>81</v>
      </c>
      <c r="H1554" s="15">
        <v>31</v>
      </c>
      <c r="I1554" s="15">
        <v>34</v>
      </c>
      <c r="J1554" s="15">
        <v>65</v>
      </c>
      <c r="K1554" s="15">
        <v>246</v>
      </c>
      <c r="L1554" s="4">
        <v>12</v>
      </c>
      <c r="M1554" s="3">
        <v>9.18</v>
      </c>
      <c r="N1554" s="4">
        <v>2</v>
      </c>
      <c r="O1554" s="3">
        <v>19.190000000000001</v>
      </c>
      <c r="P1554" s="4">
        <v>0</v>
      </c>
      <c r="Q1554" s="3" t="s">
        <v>27</v>
      </c>
      <c r="R1554" s="11">
        <f t="shared" si="120"/>
        <v>141.14104908942909</v>
      </c>
      <c r="S1554" s="12">
        <f t="shared" si="121"/>
        <v>0.57374410198954917</v>
      </c>
      <c r="T1554" s="11">
        <f t="shared" si="122"/>
        <v>387.14104908942909</v>
      </c>
      <c r="U1554" s="12">
        <f t="shared" si="123"/>
        <v>1.7424820875238158</v>
      </c>
      <c r="V1554" s="13">
        <f t="shared" si="124"/>
        <v>0</v>
      </c>
    </row>
    <row r="1555" spans="1:22" ht="15" x14ac:dyDescent="0.25">
      <c r="A1555" s="1" t="s">
        <v>1184</v>
      </c>
      <c r="B1555" s="14" t="s">
        <v>996</v>
      </c>
      <c r="C1555" s="14" t="s">
        <v>117</v>
      </c>
      <c r="D1555" s="1" t="s">
        <v>64</v>
      </c>
      <c r="E1555" s="1" t="s">
        <v>50</v>
      </c>
      <c r="F1555" s="14">
        <v>40</v>
      </c>
      <c r="G1555" s="15">
        <v>34</v>
      </c>
      <c r="H1555" s="15">
        <v>6</v>
      </c>
      <c r="I1555" s="15">
        <v>8</v>
      </c>
      <c r="J1555" s="15">
        <v>14</v>
      </c>
      <c r="K1555" s="15">
        <v>77</v>
      </c>
      <c r="L1555" s="4">
        <v>5</v>
      </c>
      <c r="M1555" s="3">
        <v>6.74</v>
      </c>
      <c r="N1555" s="4">
        <v>0</v>
      </c>
      <c r="O1555" s="3">
        <v>2.67</v>
      </c>
      <c r="P1555" s="4">
        <v>0</v>
      </c>
      <c r="Q1555" s="3">
        <v>0</v>
      </c>
      <c r="R1555" s="11">
        <f t="shared" si="120"/>
        <v>74.183976261127597</v>
      </c>
      <c r="S1555" s="12">
        <f t="shared" si="121"/>
        <v>0.96342826313152718</v>
      </c>
      <c r="T1555" s="11">
        <f t="shared" si="122"/>
        <v>151.18397626112761</v>
      </c>
      <c r="U1555" s="12">
        <f t="shared" si="123"/>
        <v>2.1818816547390472</v>
      </c>
      <c r="V1555" s="13">
        <f t="shared" si="124"/>
        <v>0</v>
      </c>
    </row>
    <row r="1556" spans="1:22" ht="15" x14ac:dyDescent="0.25">
      <c r="A1556" s="1" t="s">
        <v>1184</v>
      </c>
      <c r="B1556" s="14" t="s">
        <v>997</v>
      </c>
      <c r="C1556" s="14" t="s">
        <v>101</v>
      </c>
      <c r="D1556" s="1" t="s">
        <v>42</v>
      </c>
      <c r="E1556" s="1" t="s">
        <v>31</v>
      </c>
      <c r="F1556" s="14">
        <v>25</v>
      </c>
      <c r="G1556" s="15">
        <v>35</v>
      </c>
      <c r="H1556" s="15">
        <v>8</v>
      </c>
      <c r="I1556" s="15">
        <v>12</v>
      </c>
      <c r="J1556" s="15">
        <v>20</v>
      </c>
      <c r="K1556" s="15">
        <v>61</v>
      </c>
      <c r="L1556" s="4">
        <v>5</v>
      </c>
      <c r="M1556" s="3">
        <v>8.84</v>
      </c>
      <c r="N1556" s="4">
        <v>1</v>
      </c>
      <c r="O1556" s="3">
        <v>14.29</v>
      </c>
      <c r="P1556" s="4">
        <v>0</v>
      </c>
      <c r="Q1556" s="3" t="s">
        <v>27</v>
      </c>
      <c r="R1556" s="11">
        <f t="shared" si="120"/>
        <v>63.55898660266174</v>
      </c>
      <c r="S1556" s="12">
        <f t="shared" si="121"/>
        <v>1.0419506000436352</v>
      </c>
      <c r="T1556" s="11">
        <f t="shared" si="122"/>
        <v>124.55898660266175</v>
      </c>
      <c r="U1556" s="12">
        <f t="shared" si="123"/>
        <v>1.8159710457903355</v>
      </c>
      <c r="V1556" s="13">
        <f t="shared" si="124"/>
        <v>0</v>
      </c>
    </row>
    <row r="1557" spans="1:22" ht="15" x14ac:dyDescent="0.25">
      <c r="A1557" s="1" t="s">
        <v>1184</v>
      </c>
      <c r="B1557" s="14" t="s">
        <v>998</v>
      </c>
      <c r="C1557" s="14" t="s">
        <v>335</v>
      </c>
      <c r="D1557" s="1" t="s">
        <v>30</v>
      </c>
      <c r="E1557" s="1" t="s">
        <v>31</v>
      </c>
      <c r="F1557" s="14">
        <v>27</v>
      </c>
      <c r="G1557" s="15">
        <v>61</v>
      </c>
      <c r="H1557" s="15">
        <v>26</v>
      </c>
      <c r="I1557" s="15">
        <v>18</v>
      </c>
      <c r="J1557" s="15">
        <v>44</v>
      </c>
      <c r="K1557" s="15">
        <v>184</v>
      </c>
      <c r="L1557" s="4">
        <v>2</v>
      </c>
      <c r="M1557" s="3">
        <v>8.08</v>
      </c>
      <c r="N1557" s="4">
        <v>5</v>
      </c>
      <c r="O1557" s="3">
        <v>16.2</v>
      </c>
      <c r="P1557" s="4">
        <v>1</v>
      </c>
      <c r="Q1557" s="3">
        <v>12.5</v>
      </c>
      <c r="R1557" s="11">
        <f t="shared" si="120"/>
        <v>63.616672778388946</v>
      </c>
      <c r="S1557" s="12">
        <f t="shared" si="121"/>
        <v>0.34574278683907034</v>
      </c>
      <c r="T1557" s="11">
        <f t="shared" si="122"/>
        <v>247.61667277838893</v>
      </c>
      <c r="U1557" s="12">
        <f t="shared" si="123"/>
        <v>1.0428962750555564</v>
      </c>
      <c r="V1557" s="13">
        <f t="shared" si="124"/>
        <v>0</v>
      </c>
    </row>
    <row r="1558" spans="1:22" ht="15" x14ac:dyDescent="0.25">
      <c r="A1558" s="1" t="s">
        <v>1184</v>
      </c>
      <c r="B1558" s="14" t="s">
        <v>999</v>
      </c>
      <c r="C1558" s="14" t="s">
        <v>1000</v>
      </c>
      <c r="D1558" s="1" t="s">
        <v>210</v>
      </c>
      <c r="E1558" s="1" t="s">
        <v>50</v>
      </c>
      <c r="F1558" s="14">
        <v>32</v>
      </c>
      <c r="G1558" s="15">
        <v>70</v>
      </c>
      <c r="H1558" s="15">
        <v>2</v>
      </c>
      <c r="I1558" s="15">
        <v>2</v>
      </c>
      <c r="J1558" s="15">
        <v>4</v>
      </c>
      <c r="K1558" s="15">
        <v>44</v>
      </c>
      <c r="L1558" s="4">
        <v>0</v>
      </c>
      <c r="M1558" s="3">
        <v>3.47</v>
      </c>
      <c r="N1558" s="4">
        <v>0</v>
      </c>
      <c r="O1558" s="3">
        <v>0</v>
      </c>
      <c r="P1558" s="4">
        <v>0</v>
      </c>
      <c r="Q1558" s="3" t="s">
        <v>27</v>
      </c>
      <c r="R1558" s="11">
        <f t="shared" si="120"/>
        <v>0</v>
      </c>
      <c r="S1558" s="12">
        <f t="shared" si="121"/>
        <v>0</v>
      </c>
      <c r="T1558" s="11">
        <f t="shared" si="122"/>
        <v>44</v>
      </c>
      <c r="U1558" s="12">
        <f t="shared" si="123"/>
        <v>0</v>
      </c>
      <c r="V1558" s="13">
        <f t="shared" si="124"/>
        <v>0</v>
      </c>
    </row>
    <row r="1559" spans="1:22" ht="15" x14ac:dyDescent="0.25">
      <c r="A1559" s="1" t="s">
        <v>1184</v>
      </c>
      <c r="B1559" s="14" t="s">
        <v>1001</v>
      </c>
      <c r="C1559" s="14" t="s">
        <v>535</v>
      </c>
      <c r="D1559" s="1" t="s">
        <v>115</v>
      </c>
      <c r="E1559" s="1" t="s">
        <v>26</v>
      </c>
      <c r="F1559" s="14">
        <v>21</v>
      </c>
      <c r="G1559" s="15">
        <v>82</v>
      </c>
      <c r="H1559" s="15">
        <v>5</v>
      </c>
      <c r="I1559" s="15">
        <v>19</v>
      </c>
      <c r="J1559" s="15">
        <v>24</v>
      </c>
      <c r="K1559" s="15">
        <v>88</v>
      </c>
      <c r="L1559" s="4">
        <v>11</v>
      </c>
      <c r="M1559" s="3">
        <v>7.42</v>
      </c>
      <c r="N1559" s="4">
        <v>3</v>
      </c>
      <c r="O1559" s="3">
        <v>8.9700000000000006</v>
      </c>
      <c r="P1559" s="4">
        <v>0</v>
      </c>
      <c r="Q1559" s="3">
        <v>0</v>
      </c>
      <c r="R1559" s="11">
        <f t="shared" si="120"/>
        <v>181.6927944901694</v>
      </c>
      <c r="S1559" s="12">
        <f t="shared" si="121"/>
        <v>2.064690846479198</v>
      </c>
      <c r="T1559" s="11">
        <f t="shared" si="122"/>
        <v>269.69279449016938</v>
      </c>
      <c r="U1559" s="12">
        <f t="shared" si="123"/>
        <v>2.2157657864654805</v>
      </c>
      <c r="V1559" s="13">
        <f t="shared" si="124"/>
        <v>0</v>
      </c>
    </row>
    <row r="1560" spans="1:22" ht="15" x14ac:dyDescent="0.25">
      <c r="A1560" s="1" t="s">
        <v>1184</v>
      </c>
      <c r="B1560" s="14" t="s">
        <v>1344</v>
      </c>
      <c r="C1560" s="14" t="s">
        <v>1345</v>
      </c>
      <c r="D1560" s="1" t="s">
        <v>49</v>
      </c>
      <c r="E1560" s="1" t="s">
        <v>39</v>
      </c>
      <c r="F1560" s="14">
        <v>26</v>
      </c>
      <c r="G1560" s="15">
        <v>23</v>
      </c>
      <c r="H1560" s="15">
        <v>0</v>
      </c>
      <c r="I1560" s="15">
        <v>2</v>
      </c>
      <c r="J1560" s="15">
        <v>2</v>
      </c>
      <c r="K1560" s="15">
        <v>25</v>
      </c>
      <c r="L1560" s="4">
        <v>1</v>
      </c>
      <c r="M1560" s="3">
        <v>7.03</v>
      </c>
      <c r="N1560" s="4">
        <v>0</v>
      </c>
      <c r="O1560" s="3">
        <v>20</v>
      </c>
      <c r="P1560" s="4">
        <v>0</v>
      </c>
      <c r="Q1560" s="3">
        <v>20</v>
      </c>
      <c r="R1560" s="11">
        <f t="shared" si="120"/>
        <v>14.22475106685633</v>
      </c>
      <c r="S1560" s="12">
        <f t="shared" si="121"/>
        <v>0.56899004267425324</v>
      </c>
      <c r="T1560" s="11">
        <f t="shared" si="122"/>
        <v>39.224751066856328</v>
      </c>
      <c r="U1560" s="12">
        <f t="shared" si="123"/>
        <v>0.6184674376894056</v>
      </c>
      <c r="V1560" s="13">
        <f t="shared" si="124"/>
        <v>1</v>
      </c>
    </row>
    <row r="1561" spans="1:22" ht="15" x14ac:dyDescent="0.25">
      <c r="A1561" s="1" t="s">
        <v>1184</v>
      </c>
      <c r="B1561" s="14" t="s">
        <v>1002</v>
      </c>
      <c r="C1561" s="14" t="s">
        <v>138</v>
      </c>
      <c r="D1561" s="1" t="s">
        <v>98</v>
      </c>
      <c r="E1561" s="1" t="s">
        <v>26</v>
      </c>
      <c r="F1561" s="14">
        <v>38</v>
      </c>
      <c r="G1561" s="15">
        <v>7</v>
      </c>
      <c r="H1561" s="15">
        <v>2</v>
      </c>
      <c r="I1561" s="15">
        <v>0</v>
      </c>
      <c r="J1561" s="15">
        <v>2</v>
      </c>
      <c r="K1561" s="15">
        <v>14</v>
      </c>
      <c r="L1561" s="4">
        <v>0</v>
      </c>
      <c r="M1561" s="3">
        <v>6.25</v>
      </c>
      <c r="N1561" s="4">
        <v>0</v>
      </c>
      <c r="O1561" s="3">
        <v>16.670000000000002</v>
      </c>
      <c r="P1561" s="4">
        <v>0</v>
      </c>
      <c r="Q1561" s="3">
        <v>0</v>
      </c>
      <c r="R1561" s="11">
        <f t="shared" si="120"/>
        <v>0</v>
      </c>
      <c r="S1561" s="12">
        <f t="shared" si="121"/>
        <v>0</v>
      </c>
      <c r="T1561" s="11">
        <f t="shared" si="122"/>
        <v>14</v>
      </c>
      <c r="U1561" s="12">
        <f t="shared" si="123"/>
        <v>0</v>
      </c>
      <c r="V1561" s="13">
        <f t="shared" si="124"/>
        <v>0</v>
      </c>
    </row>
    <row r="1562" spans="1:22" ht="15" x14ac:dyDescent="0.25">
      <c r="A1562" s="1" t="s">
        <v>1184</v>
      </c>
      <c r="B1562" s="14" t="s">
        <v>1003</v>
      </c>
      <c r="C1562" s="14" t="s">
        <v>583</v>
      </c>
      <c r="D1562" s="1" t="s">
        <v>98</v>
      </c>
      <c r="E1562" s="1" t="s">
        <v>50</v>
      </c>
      <c r="F1562" s="14">
        <v>32</v>
      </c>
      <c r="G1562" s="15">
        <v>49</v>
      </c>
      <c r="H1562" s="15">
        <v>9</v>
      </c>
      <c r="I1562" s="15">
        <v>6</v>
      </c>
      <c r="J1562" s="15">
        <v>15</v>
      </c>
      <c r="K1562" s="15">
        <v>90</v>
      </c>
      <c r="L1562" s="4">
        <v>4</v>
      </c>
      <c r="M1562" s="3">
        <v>8.82</v>
      </c>
      <c r="N1562" s="4">
        <v>0</v>
      </c>
      <c r="O1562" s="3">
        <v>16.95</v>
      </c>
      <c r="P1562" s="4">
        <v>0</v>
      </c>
      <c r="Q1562" s="3">
        <v>0</v>
      </c>
      <c r="R1562" s="11">
        <f t="shared" si="120"/>
        <v>45.351473922902493</v>
      </c>
      <c r="S1562" s="12">
        <f t="shared" si="121"/>
        <v>0.5039052658100277</v>
      </c>
      <c r="T1562" s="11">
        <f t="shared" si="122"/>
        <v>135.3514739229025</v>
      </c>
      <c r="U1562" s="12">
        <f t="shared" si="123"/>
        <v>0.9255402841408672</v>
      </c>
      <c r="V1562" s="13">
        <f t="shared" si="124"/>
        <v>0</v>
      </c>
    </row>
    <row r="1563" spans="1:22" ht="15" x14ac:dyDescent="0.25">
      <c r="A1563" s="1" t="s">
        <v>1184</v>
      </c>
      <c r="B1563" s="14" t="s">
        <v>1346</v>
      </c>
      <c r="C1563" s="14" t="s">
        <v>897</v>
      </c>
      <c r="D1563" s="1" t="s">
        <v>55</v>
      </c>
      <c r="E1563" s="1" t="s">
        <v>31</v>
      </c>
      <c r="F1563" s="14">
        <v>20</v>
      </c>
      <c r="G1563" s="15">
        <v>82</v>
      </c>
      <c r="H1563" s="15">
        <v>9</v>
      </c>
      <c r="I1563" s="15">
        <v>14</v>
      </c>
      <c r="J1563" s="15">
        <v>23</v>
      </c>
      <c r="K1563" s="15">
        <v>127</v>
      </c>
      <c r="L1563" s="4">
        <v>7</v>
      </c>
      <c r="M1563" s="3">
        <v>6.04</v>
      </c>
      <c r="N1563" s="4">
        <v>2</v>
      </c>
      <c r="O1563" s="3">
        <v>25</v>
      </c>
      <c r="P1563" s="4">
        <v>1</v>
      </c>
      <c r="Q1563" s="3">
        <v>10</v>
      </c>
      <c r="R1563" s="11">
        <f t="shared" si="120"/>
        <v>133.89403973509934</v>
      </c>
      <c r="S1563" s="12">
        <f t="shared" si="121"/>
        <v>1.0542837774417271</v>
      </c>
      <c r="T1563" s="11">
        <f t="shared" si="122"/>
        <v>260.89403973509934</v>
      </c>
      <c r="U1563" s="12">
        <f t="shared" si="123"/>
        <v>1.6328541431109675</v>
      </c>
      <c r="V1563" s="13">
        <f t="shared" si="124"/>
        <v>0</v>
      </c>
    </row>
    <row r="1564" spans="1:22" ht="15" x14ac:dyDescent="0.25">
      <c r="A1564" s="1" t="s">
        <v>1184</v>
      </c>
      <c r="B1564" s="14" t="s">
        <v>1004</v>
      </c>
      <c r="C1564" s="14" t="s">
        <v>1005</v>
      </c>
      <c r="D1564" s="1" t="s">
        <v>72</v>
      </c>
      <c r="E1564" s="1" t="s">
        <v>31</v>
      </c>
      <c r="F1564" s="14">
        <v>26</v>
      </c>
      <c r="G1564" s="15">
        <v>79</v>
      </c>
      <c r="H1564" s="15">
        <v>7</v>
      </c>
      <c r="I1564" s="15">
        <v>6</v>
      </c>
      <c r="J1564" s="15">
        <v>13</v>
      </c>
      <c r="K1564" s="15">
        <v>95</v>
      </c>
      <c r="L1564" s="4">
        <v>2</v>
      </c>
      <c r="M1564" s="3">
        <v>5.42</v>
      </c>
      <c r="N1564" s="4">
        <v>0</v>
      </c>
      <c r="O1564" s="3">
        <v>50</v>
      </c>
      <c r="P1564" s="4">
        <v>1</v>
      </c>
      <c r="Q1564" s="3">
        <v>10.34</v>
      </c>
      <c r="R1564" s="11">
        <f t="shared" si="120"/>
        <v>46.571548887635878</v>
      </c>
      <c r="S1564" s="12">
        <f t="shared" si="121"/>
        <v>0.49022683039616716</v>
      </c>
      <c r="T1564" s="11">
        <f t="shared" si="122"/>
        <v>141.57154888763588</v>
      </c>
      <c r="U1564" s="12">
        <f t="shared" si="123"/>
        <v>0.58951327705868195</v>
      </c>
      <c r="V1564" s="13">
        <f t="shared" si="124"/>
        <v>0</v>
      </c>
    </row>
    <row r="1565" spans="1:22" ht="15" x14ac:dyDescent="0.25">
      <c r="A1565" s="1" t="s">
        <v>1184</v>
      </c>
      <c r="B1565" s="14" t="s">
        <v>1006</v>
      </c>
      <c r="C1565" s="14" t="s">
        <v>496</v>
      </c>
      <c r="D1565" s="1" t="s">
        <v>30</v>
      </c>
      <c r="E1565" s="1" t="s">
        <v>50</v>
      </c>
      <c r="F1565" s="14">
        <v>21</v>
      </c>
      <c r="G1565" s="15">
        <v>8</v>
      </c>
      <c r="H1565" s="15">
        <v>1</v>
      </c>
      <c r="I1565" s="15">
        <v>0</v>
      </c>
      <c r="J1565" s="15">
        <v>1</v>
      </c>
      <c r="K1565" s="15">
        <v>14</v>
      </c>
      <c r="L1565" s="4">
        <v>0</v>
      </c>
      <c r="M1565" s="3">
        <v>2.78</v>
      </c>
      <c r="N1565" s="4">
        <v>0</v>
      </c>
      <c r="O1565" s="3" t="s">
        <v>27</v>
      </c>
      <c r="P1565" s="4">
        <v>0</v>
      </c>
      <c r="Q1565" s="3" t="s">
        <v>27</v>
      </c>
      <c r="R1565" s="11">
        <f t="shared" si="120"/>
        <v>0</v>
      </c>
      <c r="S1565" s="12">
        <f t="shared" si="121"/>
        <v>0</v>
      </c>
      <c r="T1565" s="11">
        <f t="shared" si="122"/>
        <v>14</v>
      </c>
      <c r="U1565" s="12">
        <f t="shared" si="123"/>
        <v>0</v>
      </c>
      <c r="V1565" s="13">
        <f t="shared" si="124"/>
        <v>0</v>
      </c>
    </row>
    <row r="1566" spans="1:22" ht="15" x14ac:dyDescent="0.25">
      <c r="A1566" s="1" t="s">
        <v>1184</v>
      </c>
      <c r="B1566" s="14" t="s">
        <v>1347</v>
      </c>
      <c r="C1566" s="14" t="s">
        <v>249</v>
      </c>
      <c r="D1566" s="1" t="s">
        <v>98</v>
      </c>
      <c r="E1566" s="1" t="s">
        <v>39</v>
      </c>
      <c r="F1566" s="14">
        <v>26</v>
      </c>
      <c r="G1566" s="15">
        <v>11</v>
      </c>
      <c r="H1566" s="15">
        <v>0</v>
      </c>
      <c r="I1566" s="15">
        <v>0</v>
      </c>
      <c r="J1566" s="15">
        <v>0</v>
      </c>
      <c r="K1566" s="15">
        <v>5</v>
      </c>
      <c r="L1566" s="4">
        <v>0</v>
      </c>
      <c r="M1566" s="3">
        <v>8.77</v>
      </c>
      <c r="N1566" s="4">
        <v>0</v>
      </c>
      <c r="O1566" s="3">
        <v>16.670000000000002</v>
      </c>
      <c r="P1566" s="4">
        <v>0</v>
      </c>
      <c r="Q1566" s="3" t="s">
        <v>27</v>
      </c>
      <c r="R1566" s="11">
        <f t="shared" si="120"/>
        <v>0</v>
      </c>
      <c r="S1566" s="12">
        <f t="shared" si="121"/>
        <v>0</v>
      </c>
      <c r="T1566" s="11">
        <f t="shared" si="122"/>
        <v>5</v>
      </c>
      <c r="U1566" s="12">
        <f t="shared" si="123"/>
        <v>0</v>
      </c>
      <c r="V1566" s="13">
        <f t="shared" si="124"/>
        <v>1</v>
      </c>
    </row>
    <row r="1567" spans="1:22" ht="15" x14ac:dyDescent="0.25">
      <c r="A1567" s="1" t="s">
        <v>1184</v>
      </c>
      <c r="B1567" s="14" t="s">
        <v>1007</v>
      </c>
      <c r="C1567" s="14" t="s">
        <v>347</v>
      </c>
      <c r="D1567" s="1" t="s">
        <v>115</v>
      </c>
      <c r="E1567" s="1" t="s">
        <v>39</v>
      </c>
      <c r="F1567" s="14">
        <v>30</v>
      </c>
      <c r="G1567" s="15">
        <v>81</v>
      </c>
      <c r="H1567" s="15">
        <v>4</v>
      </c>
      <c r="I1567" s="15">
        <v>12</v>
      </c>
      <c r="J1567" s="15">
        <v>16</v>
      </c>
      <c r="K1567" s="15">
        <v>55</v>
      </c>
      <c r="L1567" s="4">
        <v>3</v>
      </c>
      <c r="M1567" s="3">
        <v>7.56</v>
      </c>
      <c r="N1567" s="4">
        <v>0</v>
      </c>
      <c r="O1567" s="3">
        <v>25</v>
      </c>
      <c r="P1567" s="4">
        <v>0</v>
      </c>
      <c r="Q1567" s="3">
        <v>7.41</v>
      </c>
      <c r="R1567" s="11">
        <f t="shared" si="120"/>
        <v>39.682539682539684</v>
      </c>
      <c r="S1567" s="12">
        <f t="shared" si="121"/>
        <v>0.72150072150072153</v>
      </c>
      <c r="T1567" s="11">
        <f t="shared" si="122"/>
        <v>94.682539682539684</v>
      </c>
      <c r="U1567" s="12">
        <f t="shared" si="123"/>
        <v>0.48990789731530476</v>
      </c>
      <c r="V1567" s="13">
        <f t="shared" si="124"/>
        <v>1</v>
      </c>
    </row>
    <row r="1568" spans="1:22" ht="15" x14ac:dyDescent="0.25">
      <c r="A1568" s="1" t="s">
        <v>1184</v>
      </c>
      <c r="B1568" s="14" t="s">
        <v>1008</v>
      </c>
      <c r="C1568" s="14" t="s">
        <v>1009</v>
      </c>
      <c r="D1568" s="1" t="s">
        <v>46</v>
      </c>
      <c r="E1568" s="1" t="s">
        <v>39</v>
      </c>
      <c r="F1568" s="14">
        <v>35</v>
      </c>
      <c r="G1568" s="15">
        <v>80</v>
      </c>
      <c r="H1568" s="15">
        <v>4</v>
      </c>
      <c r="I1568" s="15">
        <v>14</v>
      </c>
      <c r="J1568" s="15">
        <v>18</v>
      </c>
      <c r="K1568" s="15">
        <v>55</v>
      </c>
      <c r="L1568" s="4">
        <v>3</v>
      </c>
      <c r="M1568" s="3">
        <v>8.77</v>
      </c>
      <c r="N1568" s="4">
        <v>0</v>
      </c>
      <c r="O1568" s="3">
        <v>50</v>
      </c>
      <c r="P1568" s="4">
        <v>0</v>
      </c>
      <c r="Q1568" s="3">
        <v>12</v>
      </c>
      <c r="R1568" s="11">
        <f t="shared" si="120"/>
        <v>34.20752565564424</v>
      </c>
      <c r="S1568" s="12">
        <f t="shared" si="121"/>
        <v>0.62195501192080438</v>
      </c>
      <c r="T1568" s="11">
        <f t="shared" si="122"/>
        <v>89.207525655644247</v>
      </c>
      <c r="U1568" s="12">
        <f t="shared" si="123"/>
        <v>0.427594070695553</v>
      </c>
      <c r="V1568" s="13">
        <f t="shared" si="124"/>
        <v>1</v>
      </c>
    </row>
    <row r="1569" spans="1:22" ht="15" x14ac:dyDescent="0.25">
      <c r="A1569" s="1" t="s">
        <v>1184</v>
      </c>
      <c r="B1569" s="14" t="s">
        <v>1010</v>
      </c>
      <c r="C1569" s="14" t="s">
        <v>311</v>
      </c>
      <c r="D1569" s="1" t="s">
        <v>53</v>
      </c>
      <c r="E1569" s="1" t="s">
        <v>26</v>
      </c>
      <c r="F1569" s="14">
        <v>26</v>
      </c>
      <c r="G1569" s="15">
        <v>60</v>
      </c>
      <c r="H1569" s="15">
        <v>8</v>
      </c>
      <c r="I1569" s="15">
        <v>10</v>
      </c>
      <c r="J1569" s="15">
        <v>18</v>
      </c>
      <c r="K1569" s="15">
        <v>94</v>
      </c>
      <c r="L1569" s="4">
        <v>3</v>
      </c>
      <c r="M1569" s="3">
        <v>7.76</v>
      </c>
      <c r="N1569" s="4">
        <v>0</v>
      </c>
      <c r="O1569" s="3">
        <v>0</v>
      </c>
      <c r="P1569" s="4">
        <v>0</v>
      </c>
      <c r="Q1569" s="3">
        <v>8.33</v>
      </c>
      <c r="R1569" s="11">
        <f t="shared" si="120"/>
        <v>38.659793814432987</v>
      </c>
      <c r="S1569" s="12">
        <f t="shared" si="121"/>
        <v>0.41127440228120199</v>
      </c>
      <c r="T1569" s="11">
        <f t="shared" si="122"/>
        <v>132.65979381443299</v>
      </c>
      <c r="U1569" s="12">
        <f t="shared" si="123"/>
        <v>0.64432989690721643</v>
      </c>
      <c r="V1569" s="13">
        <f t="shared" si="124"/>
        <v>0</v>
      </c>
    </row>
    <row r="1570" spans="1:22" ht="15" x14ac:dyDescent="0.25">
      <c r="A1570" s="1" t="s">
        <v>1184</v>
      </c>
      <c r="B1570" s="14" t="s">
        <v>1348</v>
      </c>
      <c r="C1570" s="14" t="s">
        <v>57</v>
      </c>
      <c r="D1570" s="1" t="s">
        <v>82</v>
      </c>
      <c r="E1570" s="1" t="s">
        <v>39</v>
      </c>
      <c r="F1570" s="14">
        <v>28</v>
      </c>
      <c r="G1570" s="15">
        <v>26</v>
      </c>
      <c r="H1570" s="15">
        <v>1</v>
      </c>
      <c r="I1570" s="15">
        <v>4</v>
      </c>
      <c r="J1570" s="15">
        <v>5</v>
      </c>
      <c r="K1570" s="15">
        <v>8</v>
      </c>
      <c r="L1570" s="4">
        <v>1</v>
      </c>
      <c r="M1570" s="3">
        <v>10.81</v>
      </c>
      <c r="N1570" s="4">
        <v>0</v>
      </c>
      <c r="O1570" s="3">
        <v>0</v>
      </c>
      <c r="P1570" s="4">
        <v>0</v>
      </c>
      <c r="Q1570" s="3">
        <v>25</v>
      </c>
      <c r="R1570" s="11">
        <f t="shared" si="120"/>
        <v>9.250693802035153</v>
      </c>
      <c r="S1570" s="12">
        <f t="shared" si="121"/>
        <v>1.1563367252543941</v>
      </c>
      <c r="T1570" s="11">
        <f t="shared" si="122"/>
        <v>17.250693802035151</v>
      </c>
      <c r="U1570" s="12">
        <f t="shared" si="123"/>
        <v>0.35579591546289052</v>
      </c>
      <c r="V1570" s="13">
        <f t="shared" si="124"/>
        <v>1</v>
      </c>
    </row>
    <row r="1571" spans="1:22" ht="15" x14ac:dyDescent="0.25">
      <c r="A1571" s="1" t="s">
        <v>1184</v>
      </c>
      <c r="B1571" s="14" t="s">
        <v>1349</v>
      </c>
      <c r="C1571" s="14" t="s">
        <v>76</v>
      </c>
      <c r="D1571" s="1" t="s">
        <v>162</v>
      </c>
      <c r="E1571" s="1" t="s">
        <v>39</v>
      </c>
      <c r="F1571" s="14">
        <v>24</v>
      </c>
      <c r="G1571" s="15">
        <v>1</v>
      </c>
      <c r="H1571" s="15">
        <v>0</v>
      </c>
      <c r="I1571" s="15">
        <v>0</v>
      </c>
      <c r="J1571" s="15">
        <v>0</v>
      </c>
      <c r="K1571" s="15">
        <v>0</v>
      </c>
      <c r="L1571" s="4">
        <v>0</v>
      </c>
      <c r="M1571" s="3">
        <v>0</v>
      </c>
      <c r="N1571" s="4">
        <v>0</v>
      </c>
      <c r="P1571" s="4">
        <v>0</v>
      </c>
      <c r="R1571" s="11">
        <f t="shared" si="120"/>
        <v>0</v>
      </c>
      <c r="S1571" s="12">
        <f t="shared" si="121"/>
        <v>0</v>
      </c>
      <c r="T1571" s="11">
        <f t="shared" si="122"/>
        <v>0</v>
      </c>
      <c r="U1571" s="12">
        <f t="shared" si="123"/>
        <v>0</v>
      </c>
      <c r="V1571" s="13">
        <f t="shared" si="124"/>
        <v>1</v>
      </c>
    </row>
    <row r="1572" spans="1:22" ht="15" x14ac:dyDescent="0.25">
      <c r="A1572" s="1" t="s">
        <v>1184</v>
      </c>
      <c r="B1572" s="14" t="s">
        <v>1011</v>
      </c>
      <c r="C1572" s="14" t="s">
        <v>185</v>
      </c>
      <c r="D1572" s="1" t="s">
        <v>181</v>
      </c>
      <c r="E1572" s="1" t="s">
        <v>39</v>
      </c>
      <c r="F1572" s="14">
        <v>25</v>
      </c>
      <c r="G1572" s="15">
        <v>43</v>
      </c>
      <c r="H1572" s="15">
        <v>0</v>
      </c>
      <c r="I1572" s="15">
        <v>4</v>
      </c>
      <c r="J1572" s="15">
        <v>4</v>
      </c>
      <c r="K1572" s="15">
        <v>28</v>
      </c>
      <c r="L1572" s="4">
        <v>2</v>
      </c>
      <c r="M1572" s="3">
        <v>8.82</v>
      </c>
      <c r="N1572" s="4">
        <v>0</v>
      </c>
      <c r="O1572" s="3">
        <v>100</v>
      </c>
      <c r="P1572" s="4">
        <v>0</v>
      </c>
      <c r="Q1572" s="3">
        <v>12.5</v>
      </c>
      <c r="R1572" s="11">
        <f t="shared" si="120"/>
        <v>22.675736961451246</v>
      </c>
      <c r="S1572" s="12">
        <f t="shared" si="121"/>
        <v>0.80984774862325881</v>
      </c>
      <c r="T1572" s="11">
        <f t="shared" si="122"/>
        <v>50.67573696145125</v>
      </c>
      <c r="U1572" s="12">
        <f t="shared" si="123"/>
        <v>0.52734272003374993</v>
      </c>
      <c r="V1572" s="13">
        <f t="shared" si="124"/>
        <v>1</v>
      </c>
    </row>
    <row r="1573" spans="1:22" ht="15" x14ac:dyDescent="0.25">
      <c r="A1573" s="1" t="s">
        <v>1184</v>
      </c>
      <c r="B1573" s="14" t="s">
        <v>1012</v>
      </c>
      <c r="C1573" s="14" t="s">
        <v>781</v>
      </c>
      <c r="D1573" s="1" t="s">
        <v>203</v>
      </c>
      <c r="E1573" s="1" t="s">
        <v>39</v>
      </c>
      <c r="F1573" s="14">
        <v>22</v>
      </c>
      <c r="G1573" s="15">
        <v>60</v>
      </c>
      <c r="H1573" s="15">
        <v>0</v>
      </c>
      <c r="I1573" s="15">
        <v>11</v>
      </c>
      <c r="J1573" s="15">
        <v>11</v>
      </c>
      <c r="K1573" s="15">
        <v>33</v>
      </c>
      <c r="L1573" s="4">
        <v>4</v>
      </c>
      <c r="M1573" s="3">
        <v>8.43</v>
      </c>
      <c r="N1573" s="4">
        <v>0</v>
      </c>
      <c r="O1573" s="3">
        <v>0</v>
      </c>
      <c r="P1573" s="4">
        <v>0</v>
      </c>
      <c r="Q1573" s="3">
        <v>0</v>
      </c>
      <c r="R1573" s="11">
        <f t="shared" si="120"/>
        <v>47.449584816132862</v>
      </c>
      <c r="S1573" s="12">
        <f t="shared" si="121"/>
        <v>1.4378662065494807</v>
      </c>
      <c r="T1573" s="11">
        <f t="shared" si="122"/>
        <v>80.449584816132869</v>
      </c>
      <c r="U1573" s="12">
        <f t="shared" si="123"/>
        <v>0.7908264136022144</v>
      </c>
      <c r="V1573" s="13">
        <f t="shared" si="124"/>
        <v>1</v>
      </c>
    </row>
    <row r="1574" spans="1:22" ht="15" x14ac:dyDescent="0.25">
      <c r="A1574" s="1" t="s">
        <v>1184</v>
      </c>
      <c r="B1574" s="14" t="s">
        <v>1013</v>
      </c>
      <c r="C1574" s="14" t="s">
        <v>60</v>
      </c>
      <c r="D1574" s="1" t="s">
        <v>42</v>
      </c>
      <c r="E1574" s="1" t="s">
        <v>39</v>
      </c>
      <c r="F1574" s="14">
        <v>36</v>
      </c>
      <c r="G1574" s="15">
        <v>63</v>
      </c>
      <c r="H1574" s="15">
        <v>1</v>
      </c>
      <c r="I1574" s="15">
        <v>0</v>
      </c>
      <c r="J1574" s="15">
        <v>1</v>
      </c>
      <c r="K1574" s="15">
        <v>53</v>
      </c>
      <c r="L1574" s="4">
        <v>0</v>
      </c>
      <c r="M1574" s="3">
        <v>8.77</v>
      </c>
      <c r="N1574" s="4">
        <v>0</v>
      </c>
      <c r="O1574" s="3">
        <v>0</v>
      </c>
      <c r="P1574" s="4">
        <v>0</v>
      </c>
      <c r="Q1574" s="3">
        <v>5.41</v>
      </c>
      <c r="R1574" s="11">
        <f t="shared" si="120"/>
        <v>0</v>
      </c>
      <c r="S1574" s="12">
        <f t="shared" si="121"/>
        <v>0</v>
      </c>
      <c r="T1574" s="11">
        <f t="shared" si="122"/>
        <v>53</v>
      </c>
      <c r="U1574" s="12">
        <f t="shared" si="123"/>
        <v>0</v>
      </c>
      <c r="V1574" s="13">
        <f t="shared" si="124"/>
        <v>1</v>
      </c>
    </row>
    <row r="1575" spans="1:22" ht="15" x14ac:dyDescent="0.25">
      <c r="A1575" s="1" t="s">
        <v>1184</v>
      </c>
      <c r="B1575" s="14" t="s">
        <v>1013</v>
      </c>
      <c r="C1575" s="14" t="s">
        <v>289</v>
      </c>
      <c r="D1575" s="1" t="s">
        <v>98</v>
      </c>
      <c r="E1575" s="1" t="s">
        <v>50</v>
      </c>
      <c r="F1575" s="14">
        <v>23</v>
      </c>
      <c r="G1575" s="15">
        <v>7</v>
      </c>
      <c r="H1575" s="15">
        <v>1</v>
      </c>
      <c r="I1575" s="15">
        <v>0</v>
      </c>
      <c r="J1575" s="15">
        <v>1</v>
      </c>
      <c r="K1575" s="15">
        <v>7</v>
      </c>
      <c r="L1575" s="4">
        <v>0</v>
      </c>
      <c r="M1575" s="3">
        <v>5.56</v>
      </c>
      <c r="N1575" s="4">
        <v>0</v>
      </c>
      <c r="O1575" s="3">
        <v>0</v>
      </c>
      <c r="P1575" s="4">
        <v>0</v>
      </c>
      <c r="Q1575" s="3" t="s">
        <v>27</v>
      </c>
      <c r="R1575" s="11">
        <f t="shared" si="120"/>
        <v>0</v>
      </c>
      <c r="S1575" s="12">
        <f t="shared" si="121"/>
        <v>0</v>
      </c>
      <c r="T1575" s="11">
        <f t="shared" si="122"/>
        <v>7</v>
      </c>
      <c r="U1575" s="12">
        <f t="shared" si="123"/>
        <v>0</v>
      </c>
      <c r="V1575" s="13">
        <f t="shared" si="124"/>
        <v>0</v>
      </c>
    </row>
    <row r="1576" spans="1:22" ht="15" x14ac:dyDescent="0.25">
      <c r="A1576" s="1" t="s">
        <v>1184</v>
      </c>
      <c r="B1576" s="14" t="s">
        <v>1013</v>
      </c>
      <c r="C1576" s="14" t="s">
        <v>373</v>
      </c>
      <c r="D1576" s="1" t="s">
        <v>42</v>
      </c>
      <c r="E1576" s="1" t="s">
        <v>26</v>
      </c>
      <c r="F1576" s="14">
        <v>20</v>
      </c>
      <c r="G1576" s="15">
        <v>1</v>
      </c>
      <c r="H1576" s="15">
        <v>0</v>
      </c>
      <c r="I1576" s="15">
        <v>0</v>
      </c>
      <c r="J1576" s="15">
        <v>0</v>
      </c>
      <c r="K1576" s="15">
        <v>0</v>
      </c>
      <c r="L1576" s="4">
        <v>0</v>
      </c>
      <c r="M1576" s="3">
        <v>0</v>
      </c>
      <c r="N1576" s="4">
        <v>0</v>
      </c>
      <c r="P1576" s="4">
        <v>0</v>
      </c>
      <c r="R1576" s="11">
        <f t="shared" si="120"/>
        <v>0</v>
      </c>
      <c r="S1576" s="12">
        <f t="shared" si="121"/>
        <v>0</v>
      </c>
      <c r="T1576" s="11">
        <f t="shared" si="122"/>
        <v>0</v>
      </c>
      <c r="U1576" s="12">
        <f t="shared" si="123"/>
        <v>0</v>
      </c>
      <c r="V1576" s="13">
        <f t="shared" si="124"/>
        <v>0</v>
      </c>
    </row>
    <row r="1577" spans="1:22" ht="15" x14ac:dyDescent="0.25">
      <c r="A1577" s="1" t="s">
        <v>1184</v>
      </c>
      <c r="B1577" s="14" t="s">
        <v>1015</v>
      </c>
      <c r="C1577" s="14" t="s">
        <v>1016</v>
      </c>
      <c r="D1577" s="1" t="s">
        <v>61</v>
      </c>
      <c r="E1577" s="1" t="s">
        <v>26</v>
      </c>
      <c r="F1577" s="14">
        <v>29</v>
      </c>
      <c r="G1577" s="15">
        <v>82</v>
      </c>
      <c r="H1577" s="15">
        <v>4</v>
      </c>
      <c r="I1577" s="15">
        <v>9</v>
      </c>
      <c r="J1577" s="15">
        <v>13</v>
      </c>
      <c r="K1577" s="15">
        <v>74</v>
      </c>
      <c r="L1577" s="4">
        <v>8</v>
      </c>
      <c r="M1577" s="3">
        <v>7.58</v>
      </c>
      <c r="N1577" s="4">
        <v>0</v>
      </c>
      <c r="O1577" s="3">
        <v>0</v>
      </c>
      <c r="P1577" s="4">
        <v>0</v>
      </c>
      <c r="Q1577" s="3">
        <v>3.85</v>
      </c>
      <c r="R1577" s="11">
        <f t="shared" si="120"/>
        <v>105.54089709762532</v>
      </c>
      <c r="S1577" s="12">
        <f t="shared" si="121"/>
        <v>1.4262283391570989</v>
      </c>
      <c r="T1577" s="11">
        <f t="shared" si="122"/>
        <v>179.5408970976253</v>
      </c>
      <c r="U1577" s="12">
        <f t="shared" si="123"/>
        <v>1.2870841109466502</v>
      </c>
      <c r="V1577" s="13">
        <f t="shared" si="124"/>
        <v>0</v>
      </c>
    </row>
    <row r="1578" spans="1:22" ht="15" x14ac:dyDescent="0.25">
      <c r="A1578" s="1" t="s">
        <v>1184</v>
      </c>
      <c r="B1578" s="14" t="s">
        <v>1350</v>
      </c>
      <c r="C1578" s="14" t="s">
        <v>147</v>
      </c>
      <c r="D1578" s="1" t="s">
        <v>181</v>
      </c>
      <c r="E1578" s="1" t="s">
        <v>50</v>
      </c>
      <c r="F1578" s="14">
        <v>23</v>
      </c>
      <c r="G1578" s="15">
        <v>6</v>
      </c>
      <c r="H1578" s="15">
        <v>0</v>
      </c>
      <c r="I1578" s="15">
        <v>1</v>
      </c>
      <c r="J1578" s="15">
        <v>1</v>
      </c>
      <c r="K1578" s="15">
        <v>14</v>
      </c>
      <c r="L1578" s="4">
        <v>1</v>
      </c>
      <c r="M1578" s="3">
        <v>3.7</v>
      </c>
      <c r="N1578" s="4">
        <v>0</v>
      </c>
      <c r="O1578" s="3">
        <v>0</v>
      </c>
      <c r="P1578" s="4">
        <v>0</v>
      </c>
      <c r="R1578" s="11">
        <f t="shared" si="120"/>
        <v>27.027027027027025</v>
      </c>
      <c r="S1578" s="12">
        <f t="shared" si="121"/>
        <v>1.9305019305019304</v>
      </c>
      <c r="T1578" s="11">
        <f t="shared" si="122"/>
        <v>41.027027027027025</v>
      </c>
      <c r="U1578" s="12">
        <f t="shared" si="123"/>
        <v>4.5045045045045038</v>
      </c>
      <c r="V1578" s="13">
        <f t="shared" si="124"/>
        <v>0</v>
      </c>
    </row>
    <row r="1579" spans="1:22" ht="15" x14ac:dyDescent="0.25">
      <c r="A1579" s="1" t="s">
        <v>1184</v>
      </c>
      <c r="B1579" s="14" t="s">
        <v>1018</v>
      </c>
      <c r="C1579" s="14" t="s">
        <v>101</v>
      </c>
      <c r="D1579" s="1" t="s">
        <v>58</v>
      </c>
      <c r="E1579" s="1" t="s">
        <v>50</v>
      </c>
      <c r="F1579" s="14">
        <v>32</v>
      </c>
      <c r="G1579" s="15">
        <v>77</v>
      </c>
      <c r="H1579" s="15">
        <v>26</v>
      </c>
      <c r="I1579" s="15">
        <v>33</v>
      </c>
      <c r="J1579" s="15">
        <v>59</v>
      </c>
      <c r="K1579" s="15">
        <v>257</v>
      </c>
      <c r="L1579" s="4">
        <v>11</v>
      </c>
      <c r="M1579" s="3">
        <v>7.44</v>
      </c>
      <c r="N1579" s="4">
        <v>3</v>
      </c>
      <c r="O1579" s="3">
        <v>13.93</v>
      </c>
      <c r="P1579" s="4">
        <v>0</v>
      </c>
      <c r="Q1579" s="3">
        <v>7.14</v>
      </c>
      <c r="R1579" s="11">
        <f t="shared" si="120"/>
        <v>169.38571505762297</v>
      </c>
      <c r="S1579" s="12">
        <f t="shared" si="121"/>
        <v>0.65908838543822168</v>
      </c>
      <c r="T1579" s="11">
        <f t="shared" si="122"/>
        <v>426.38571505762297</v>
      </c>
      <c r="U1579" s="12">
        <f t="shared" si="123"/>
        <v>2.1998144812678309</v>
      </c>
      <c r="V1579" s="13">
        <f t="shared" si="124"/>
        <v>0</v>
      </c>
    </row>
    <row r="1580" spans="1:22" ht="15" x14ac:dyDescent="0.25">
      <c r="A1580" s="1" t="s">
        <v>1184</v>
      </c>
      <c r="B1580" s="14" t="s">
        <v>1019</v>
      </c>
      <c r="C1580" s="14" t="s">
        <v>1020</v>
      </c>
      <c r="D1580" s="1" t="s">
        <v>38</v>
      </c>
      <c r="E1580" s="1" t="s">
        <v>26</v>
      </c>
      <c r="F1580" s="14">
        <v>21</v>
      </c>
      <c r="G1580" s="15">
        <v>25</v>
      </c>
      <c r="H1580" s="15">
        <v>1</v>
      </c>
      <c r="I1580" s="15">
        <v>4</v>
      </c>
      <c r="J1580" s="15">
        <v>5</v>
      </c>
      <c r="K1580" s="15">
        <v>19</v>
      </c>
      <c r="L1580" s="4">
        <v>3</v>
      </c>
      <c r="M1580" s="3">
        <v>7.48</v>
      </c>
      <c r="N1580" s="4">
        <v>0</v>
      </c>
      <c r="O1580" s="3" t="s">
        <v>27</v>
      </c>
      <c r="P1580" s="4">
        <v>0</v>
      </c>
      <c r="Q1580" s="3" t="s">
        <v>27</v>
      </c>
      <c r="R1580" s="11">
        <f t="shared" si="120"/>
        <v>40.106951871657749</v>
      </c>
      <c r="S1580" s="12">
        <f t="shared" si="121"/>
        <v>2.1108922037714604</v>
      </c>
      <c r="T1580" s="11">
        <f t="shared" si="122"/>
        <v>59.106951871657749</v>
      </c>
      <c r="U1580" s="12">
        <f t="shared" si="123"/>
        <v>1.6042780748663099</v>
      </c>
      <c r="V1580" s="13">
        <f t="shared" si="124"/>
        <v>0</v>
      </c>
    </row>
    <row r="1581" spans="1:22" ht="15" x14ac:dyDescent="0.25">
      <c r="A1581" s="1" t="s">
        <v>1184</v>
      </c>
      <c r="B1581" s="14" t="s">
        <v>1021</v>
      </c>
      <c r="C1581" s="14" t="s">
        <v>192</v>
      </c>
      <c r="D1581" s="1" t="s">
        <v>30</v>
      </c>
      <c r="E1581" s="1" t="s">
        <v>39</v>
      </c>
      <c r="F1581" s="14">
        <v>32</v>
      </c>
      <c r="G1581" s="15">
        <v>23</v>
      </c>
      <c r="H1581" s="15">
        <v>1</v>
      </c>
      <c r="I1581" s="15">
        <v>1</v>
      </c>
      <c r="J1581" s="15">
        <v>2</v>
      </c>
      <c r="K1581" s="15">
        <v>15</v>
      </c>
      <c r="L1581" s="4">
        <v>1</v>
      </c>
      <c r="M1581" s="3">
        <v>7.44</v>
      </c>
      <c r="N1581" s="4">
        <v>0</v>
      </c>
      <c r="O1581" s="3" t="s">
        <v>27</v>
      </c>
      <c r="P1581" s="4">
        <v>0</v>
      </c>
      <c r="Q1581" s="3">
        <v>0</v>
      </c>
      <c r="R1581" s="11">
        <f t="shared" si="120"/>
        <v>13.440860215053762</v>
      </c>
      <c r="S1581" s="12">
        <f t="shared" si="121"/>
        <v>0.8960573476702508</v>
      </c>
      <c r="T1581" s="11">
        <f t="shared" si="122"/>
        <v>28.44086021505376</v>
      </c>
      <c r="U1581" s="12">
        <f t="shared" si="123"/>
        <v>0.58438522674146787</v>
      </c>
      <c r="V1581" s="13">
        <f t="shared" si="124"/>
        <v>1</v>
      </c>
    </row>
    <row r="1582" spans="1:22" ht="15" x14ac:dyDescent="0.25">
      <c r="A1582" s="1" t="s">
        <v>1184</v>
      </c>
      <c r="B1582" s="14" t="s">
        <v>1022</v>
      </c>
      <c r="C1582" s="14" t="s">
        <v>205</v>
      </c>
      <c r="D1582" s="1" t="s">
        <v>203</v>
      </c>
      <c r="E1582" s="1" t="s">
        <v>39</v>
      </c>
      <c r="F1582" s="14">
        <v>32</v>
      </c>
      <c r="G1582" s="15">
        <v>81</v>
      </c>
      <c r="H1582" s="15">
        <v>23</v>
      </c>
      <c r="I1582" s="15">
        <v>30</v>
      </c>
      <c r="J1582" s="15">
        <v>53</v>
      </c>
      <c r="K1582" s="15">
        <v>268</v>
      </c>
      <c r="L1582" s="4">
        <v>8</v>
      </c>
      <c r="M1582" s="3">
        <v>8.1999999999999993</v>
      </c>
      <c r="N1582" s="4">
        <v>7</v>
      </c>
      <c r="O1582" s="3">
        <v>14.39</v>
      </c>
      <c r="P1582" s="4">
        <v>0</v>
      </c>
      <c r="Q1582" s="3">
        <v>2.7</v>
      </c>
      <c r="R1582" s="11">
        <f t="shared" si="120"/>
        <v>146.20586789606605</v>
      </c>
      <c r="S1582" s="12">
        <f t="shared" si="121"/>
        <v>0.54554428319427628</v>
      </c>
      <c r="T1582" s="11">
        <f t="shared" si="122"/>
        <v>414.20586789606602</v>
      </c>
      <c r="U1582" s="12">
        <f t="shared" si="123"/>
        <v>1.8050107147662475</v>
      </c>
      <c r="V1582" s="13">
        <f t="shared" si="124"/>
        <v>1</v>
      </c>
    </row>
    <row r="1583" spans="1:22" ht="15" x14ac:dyDescent="0.25">
      <c r="A1583" s="1" t="s">
        <v>1184</v>
      </c>
      <c r="B1583" s="14" t="s">
        <v>1023</v>
      </c>
      <c r="C1583" s="14" t="s">
        <v>501</v>
      </c>
      <c r="D1583" s="1" t="s">
        <v>35</v>
      </c>
      <c r="E1583" s="1" t="s">
        <v>39</v>
      </c>
      <c r="F1583" s="14">
        <v>34</v>
      </c>
      <c r="G1583" s="15">
        <v>80</v>
      </c>
      <c r="H1583" s="15">
        <v>8</v>
      </c>
      <c r="I1583" s="15">
        <v>37</v>
      </c>
      <c r="J1583" s="15">
        <v>45</v>
      </c>
      <c r="K1583" s="15">
        <v>130</v>
      </c>
      <c r="L1583" s="4">
        <v>5</v>
      </c>
      <c r="M1583" s="3">
        <v>9.2100000000000009</v>
      </c>
      <c r="N1583" s="4">
        <v>5</v>
      </c>
      <c r="O1583" s="3">
        <v>14.96</v>
      </c>
      <c r="P1583" s="4">
        <v>0</v>
      </c>
      <c r="Q1583" s="3">
        <v>6.25</v>
      </c>
      <c r="R1583" s="11">
        <f t="shared" si="120"/>
        <v>87.711276396848334</v>
      </c>
      <c r="S1583" s="12">
        <f t="shared" si="121"/>
        <v>0.67470212612960256</v>
      </c>
      <c r="T1583" s="11">
        <f t="shared" si="122"/>
        <v>217.71127639684835</v>
      </c>
      <c r="U1583" s="12">
        <f t="shared" si="123"/>
        <v>1.0963909549606041</v>
      </c>
      <c r="V1583" s="13">
        <f t="shared" si="124"/>
        <v>1</v>
      </c>
    </row>
    <row r="1584" spans="1:22" ht="15" x14ac:dyDescent="0.25">
      <c r="A1584" s="1" t="s">
        <v>1184</v>
      </c>
      <c r="B1584" s="14" t="s">
        <v>1024</v>
      </c>
      <c r="C1584" s="14" t="s">
        <v>60</v>
      </c>
      <c r="D1584" s="1" t="s">
        <v>42</v>
      </c>
      <c r="E1584" s="1" t="s">
        <v>26</v>
      </c>
      <c r="F1584" s="14">
        <v>25</v>
      </c>
      <c r="G1584" s="15">
        <v>82</v>
      </c>
      <c r="H1584" s="15">
        <v>32</v>
      </c>
      <c r="I1584" s="15">
        <v>41</v>
      </c>
      <c r="J1584" s="15">
        <v>73</v>
      </c>
      <c r="K1584" s="15">
        <v>246</v>
      </c>
      <c r="L1584" s="4">
        <v>15</v>
      </c>
      <c r="M1584" s="3">
        <v>9.2200000000000006</v>
      </c>
      <c r="N1584" s="4">
        <v>10</v>
      </c>
      <c r="O1584" s="3">
        <v>12.2</v>
      </c>
      <c r="P1584" s="4">
        <v>0</v>
      </c>
      <c r="Q1584" s="3">
        <v>33.33</v>
      </c>
      <c r="R1584" s="11">
        <f t="shared" si="120"/>
        <v>244.65701788698834</v>
      </c>
      <c r="S1584" s="12">
        <f t="shared" si="121"/>
        <v>0.99454072311783881</v>
      </c>
      <c r="T1584" s="11">
        <f t="shared" si="122"/>
        <v>490.65701788698834</v>
      </c>
      <c r="U1584" s="12">
        <f t="shared" si="123"/>
        <v>2.9836221693535165</v>
      </c>
      <c r="V1584" s="13">
        <f t="shared" si="124"/>
        <v>0</v>
      </c>
    </row>
    <row r="1585" spans="1:22" ht="15" x14ac:dyDescent="0.25">
      <c r="A1585" s="1" t="s">
        <v>1184</v>
      </c>
      <c r="B1585" s="14" t="s">
        <v>1351</v>
      </c>
      <c r="C1585" s="14" t="s">
        <v>1352</v>
      </c>
      <c r="D1585" s="1" t="s">
        <v>46</v>
      </c>
      <c r="E1585" s="1" t="s">
        <v>26</v>
      </c>
      <c r="F1585" s="14">
        <v>27</v>
      </c>
      <c r="G1585" s="15">
        <v>1</v>
      </c>
      <c r="H1585" s="15">
        <v>0</v>
      </c>
      <c r="I1585" s="15">
        <v>0</v>
      </c>
      <c r="J1585" s="15">
        <v>0</v>
      </c>
      <c r="K1585" s="15">
        <v>1</v>
      </c>
      <c r="L1585" s="4">
        <v>0</v>
      </c>
      <c r="M1585" s="3">
        <v>0</v>
      </c>
      <c r="N1585" s="4">
        <v>0</v>
      </c>
      <c r="P1585" s="4">
        <v>0</v>
      </c>
      <c r="R1585" s="11">
        <f t="shared" si="120"/>
        <v>0</v>
      </c>
      <c r="S1585" s="12">
        <f t="shared" si="121"/>
        <v>0</v>
      </c>
      <c r="T1585" s="11">
        <f t="shared" si="122"/>
        <v>1</v>
      </c>
      <c r="U1585" s="12">
        <f t="shared" si="123"/>
        <v>0</v>
      </c>
      <c r="V1585" s="13">
        <f t="shared" si="124"/>
        <v>0</v>
      </c>
    </row>
    <row r="1586" spans="1:22" ht="15" x14ac:dyDescent="0.25">
      <c r="A1586" s="1" t="s">
        <v>1184</v>
      </c>
      <c r="B1586" s="14" t="s">
        <v>1026</v>
      </c>
      <c r="C1586" s="14" t="s">
        <v>347</v>
      </c>
      <c r="D1586" s="1" t="s">
        <v>181</v>
      </c>
      <c r="E1586" s="1" t="s">
        <v>31</v>
      </c>
      <c r="F1586" s="14">
        <v>33</v>
      </c>
      <c r="G1586" s="15">
        <v>82</v>
      </c>
      <c r="H1586" s="15">
        <v>30</v>
      </c>
      <c r="I1586" s="15">
        <v>50</v>
      </c>
      <c r="J1586" s="15">
        <v>80</v>
      </c>
      <c r="K1586" s="15">
        <v>262</v>
      </c>
      <c r="L1586" s="4">
        <v>14</v>
      </c>
      <c r="M1586" s="3">
        <v>10.24</v>
      </c>
      <c r="N1586" s="4">
        <v>8</v>
      </c>
      <c r="O1586" s="3">
        <v>11.08</v>
      </c>
      <c r="P1586" s="4">
        <v>1</v>
      </c>
      <c r="Q1586" s="3">
        <v>12</v>
      </c>
      <c r="R1586" s="11">
        <f t="shared" si="120"/>
        <v>217.2542493983153</v>
      </c>
      <c r="S1586" s="12">
        <f t="shared" si="121"/>
        <v>0.82921469235998202</v>
      </c>
      <c r="T1586" s="11">
        <f t="shared" si="122"/>
        <v>479.25424939831532</v>
      </c>
      <c r="U1586" s="12">
        <f t="shared" si="123"/>
        <v>2.6494420658331133</v>
      </c>
      <c r="V1586" s="13">
        <f t="shared" si="124"/>
        <v>0</v>
      </c>
    </row>
    <row r="1587" spans="1:22" ht="15" x14ac:dyDescent="0.25">
      <c r="A1587" s="1" t="s">
        <v>1184</v>
      </c>
      <c r="B1587" s="14" t="s">
        <v>1027</v>
      </c>
      <c r="C1587" s="14" t="s">
        <v>347</v>
      </c>
      <c r="D1587" s="1" t="s">
        <v>38</v>
      </c>
      <c r="E1587" s="1" t="s">
        <v>26</v>
      </c>
      <c r="F1587" s="14">
        <v>26</v>
      </c>
      <c r="G1587" s="15">
        <v>14</v>
      </c>
      <c r="H1587" s="15">
        <v>2</v>
      </c>
      <c r="I1587" s="15">
        <v>2</v>
      </c>
      <c r="J1587" s="15">
        <v>4</v>
      </c>
      <c r="K1587" s="15">
        <v>15</v>
      </c>
      <c r="L1587" s="4">
        <v>2</v>
      </c>
      <c r="M1587" s="3">
        <v>7.27</v>
      </c>
      <c r="N1587" s="4">
        <v>0</v>
      </c>
      <c r="O1587" s="3">
        <v>0</v>
      </c>
      <c r="P1587" s="4">
        <v>0</v>
      </c>
      <c r="Q1587" s="3">
        <v>16.670000000000002</v>
      </c>
      <c r="R1587" s="11">
        <f t="shared" si="120"/>
        <v>27.510316368638239</v>
      </c>
      <c r="S1587" s="12">
        <f t="shared" si="121"/>
        <v>1.8340210912425492</v>
      </c>
      <c r="T1587" s="11">
        <f t="shared" si="122"/>
        <v>42.510316368638243</v>
      </c>
      <c r="U1587" s="12">
        <f t="shared" si="123"/>
        <v>1.9650225977598743</v>
      </c>
      <c r="V1587" s="13">
        <f t="shared" si="124"/>
        <v>0</v>
      </c>
    </row>
    <row r="1588" spans="1:22" ht="15" x14ac:dyDescent="0.25">
      <c r="A1588" s="1" t="s">
        <v>1184</v>
      </c>
      <c r="B1588" s="14" t="s">
        <v>1028</v>
      </c>
      <c r="C1588" s="14" t="s">
        <v>114</v>
      </c>
      <c r="D1588" s="1" t="s">
        <v>69</v>
      </c>
      <c r="E1588" s="1" t="s">
        <v>26</v>
      </c>
      <c r="F1588" s="14">
        <v>25</v>
      </c>
      <c r="G1588" s="15">
        <v>82</v>
      </c>
      <c r="H1588" s="15">
        <v>40</v>
      </c>
      <c r="I1588" s="15">
        <v>35</v>
      </c>
      <c r="J1588" s="15">
        <v>75</v>
      </c>
      <c r="K1588" s="15">
        <v>372</v>
      </c>
      <c r="L1588" s="4">
        <v>14</v>
      </c>
      <c r="M1588" s="3">
        <v>8.1</v>
      </c>
      <c r="N1588" s="4">
        <v>4</v>
      </c>
      <c r="O1588" s="3">
        <v>11.61</v>
      </c>
      <c r="P1588" s="4">
        <v>1</v>
      </c>
      <c r="Q1588" s="3">
        <v>9.09</v>
      </c>
      <c r="R1588" s="11">
        <f t="shared" si="120"/>
        <v>218.29366399172216</v>
      </c>
      <c r="S1588" s="12">
        <f t="shared" si="121"/>
        <v>0.58681092470893048</v>
      </c>
      <c r="T1588" s="11">
        <f t="shared" si="122"/>
        <v>590.29366399172216</v>
      </c>
      <c r="U1588" s="12">
        <f t="shared" si="123"/>
        <v>2.6621178535575871</v>
      </c>
      <c r="V1588" s="13">
        <f t="shared" si="124"/>
        <v>0</v>
      </c>
    </row>
    <row r="1589" spans="1:22" ht="15" x14ac:dyDescent="0.25">
      <c r="A1589" s="1" t="s">
        <v>1184</v>
      </c>
      <c r="B1589" s="14" t="s">
        <v>1028</v>
      </c>
      <c r="C1589" s="14" t="s">
        <v>488</v>
      </c>
      <c r="D1589" s="1" t="s">
        <v>107</v>
      </c>
      <c r="E1589" s="1" t="s">
        <v>26</v>
      </c>
      <c r="F1589" s="14">
        <v>20</v>
      </c>
      <c r="G1589" s="15">
        <v>82</v>
      </c>
      <c r="H1589" s="15">
        <v>22</v>
      </c>
      <c r="I1589" s="15">
        <v>27</v>
      </c>
      <c r="J1589" s="15">
        <v>49</v>
      </c>
      <c r="K1589" s="15">
        <v>166</v>
      </c>
      <c r="L1589" s="4">
        <v>11</v>
      </c>
      <c r="M1589" s="3">
        <v>9.92</v>
      </c>
      <c r="N1589" s="4">
        <v>1</v>
      </c>
      <c r="O1589" s="3">
        <v>11.76</v>
      </c>
      <c r="P1589" s="4">
        <v>3</v>
      </c>
      <c r="Q1589" s="3">
        <v>12.5</v>
      </c>
      <c r="R1589" s="11">
        <f t="shared" si="120"/>
        <v>143.39049813473775</v>
      </c>
      <c r="S1589" s="12">
        <f t="shared" si="121"/>
        <v>0.86379818153456478</v>
      </c>
      <c r="T1589" s="11">
        <f t="shared" si="122"/>
        <v>309.39049813473775</v>
      </c>
      <c r="U1589" s="12">
        <f t="shared" si="123"/>
        <v>1.748664611399241</v>
      </c>
      <c r="V1589" s="13">
        <f t="shared" si="124"/>
        <v>0</v>
      </c>
    </row>
    <row r="1590" spans="1:22" ht="15" x14ac:dyDescent="0.25">
      <c r="A1590" s="1" t="s">
        <v>1184</v>
      </c>
      <c r="B1590" s="14" t="s">
        <v>1028</v>
      </c>
      <c r="C1590" s="14" t="s">
        <v>732</v>
      </c>
      <c r="D1590" s="1" t="s">
        <v>72</v>
      </c>
      <c r="E1590" s="1" t="s">
        <v>39</v>
      </c>
      <c r="F1590" s="14">
        <v>21</v>
      </c>
      <c r="G1590" s="15">
        <v>82</v>
      </c>
      <c r="H1590" s="15">
        <v>3</v>
      </c>
      <c r="I1590" s="15">
        <v>12</v>
      </c>
      <c r="J1590" s="15">
        <v>15</v>
      </c>
      <c r="K1590" s="15">
        <v>96</v>
      </c>
      <c r="L1590" s="4">
        <v>5</v>
      </c>
      <c r="M1590" s="3">
        <v>6.31</v>
      </c>
      <c r="N1590" s="4">
        <v>0</v>
      </c>
      <c r="O1590" s="3">
        <v>10</v>
      </c>
      <c r="P1590" s="4">
        <v>0</v>
      </c>
      <c r="Q1590" s="3">
        <v>19.440000000000001</v>
      </c>
      <c r="R1590" s="11">
        <f t="shared" si="120"/>
        <v>79.239302694136299</v>
      </c>
      <c r="S1590" s="12">
        <f t="shared" si="121"/>
        <v>0.82540940306391974</v>
      </c>
      <c r="T1590" s="11">
        <f t="shared" si="122"/>
        <v>175.23930269413631</v>
      </c>
      <c r="U1590" s="12">
        <f t="shared" si="123"/>
        <v>0.96633295968458899</v>
      </c>
      <c r="V1590" s="13">
        <f t="shared" si="124"/>
        <v>1</v>
      </c>
    </row>
    <row r="1591" spans="1:22" ht="15" x14ac:dyDescent="0.25">
      <c r="A1591" s="1" t="s">
        <v>1184</v>
      </c>
      <c r="B1591" s="14" t="s">
        <v>1029</v>
      </c>
      <c r="C1591" s="14" t="s">
        <v>357</v>
      </c>
      <c r="D1591" s="1" t="s">
        <v>35</v>
      </c>
      <c r="E1591" s="1" t="s">
        <v>31</v>
      </c>
      <c r="F1591" s="14">
        <v>23</v>
      </c>
      <c r="G1591" s="15">
        <v>79</v>
      </c>
      <c r="H1591" s="15">
        <v>20</v>
      </c>
      <c r="I1591" s="15">
        <v>25</v>
      </c>
      <c r="J1591" s="15">
        <v>45</v>
      </c>
      <c r="K1591" s="15">
        <v>183</v>
      </c>
      <c r="L1591" s="4">
        <v>6</v>
      </c>
      <c r="M1591" s="3">
        <v>8.91</v>
      </c>
      <c r="N1591" s="4">
        <v>6</v>
      </c>
      <c r="O1591" s="3">
        <v>14.62</v>
      </c>
      <c r="P1591" s="4">
        <v>0</v>
      </c>
      <c r="Q1591" s="3" t="s">
        <v>27</v>
      </c>
      <c r="R1591" s="11">
        <f t="shared" si="120"/>
        <v>108.37973902269388</v>
      </c>
      <c r="S1591" s="12">
        <f t="shared" si="121"/>
        <v>0.59223901105297205</v>
      </c>
      <c r="T1591" s="11">
        <f t="shared" si="122"/>
        <v>291.37973902269391</v>
      </c>
      <c r="U1591" s="12">
        <f t="shared" si="123"/>
        <v>1.3718954306670113</v>
      </c>
      <c r="V1591" s="13">
        <f t="shared" si="124"/>
        <v>0</v>
      </c>
    </row>
    <row r="1592" spans="1:22" ht="15" x14ac:dyDescent="0.25">
      <c r="A1592" s="1" t="s">
        <v>1184</v>
      </c>
      <c r="B1592" s="14" t="s">
        <v>1029</v>
      </c>
      <c r="C1592" s="14" t="s">
        <v>1030</v>
      </c>
      <c r="D1592" s="1" t="s">
        <v>89</v>
      </c>
      <c r="E1592" s="1" t="s">
        <v>39</v>
      </c>
      <c r="F1592" s="14">
        <v>29</v>
      </c>
      <c r="G1592" s="15">
        <v>3</v>
      </c>
      <c r="H1592" s="15">
        <v>0</v>
      </c>
      <c r="I1592" s="15">
        <v>2</v>
      </c>
      <c r="J1592" s="15">
        <v>2</v>
      </c>
      <c r="K1592" s="15">
        <v>5</v>
      </c>
      <c r="L1592" s="4">
        <v>0</v>
      </c>
      <c r="M1592" s="3">
        <v>8</v>
      </c>
      <c r="N1592" s="4">
        <v>0</v>
      </c>
      <c r="O1592" s="3">
        <v>0</v>
      </c>
      <c r="P1592" s="4">
        <v>0</v>
      </c>
      <c r="R1592" s="11">
        <f t="shared" si="120"/>
        <v>0</v>
      </c>
      <c r="S1592" s="12">
        <f t="shared" si="121"/>
        <v>0</v>
      </c>
      <c r="T1592" s="11">
        <f t="shared" si="122"/>
        <v>5</v>
      </c>
      <c r="U1592" s="12">
        <f t="shared" si="123"/>
        <v>0</v>
      </c>
      <c r="V1592" s="13">
        <f t="shared" si="124"/>
        <v>1</v>
      </c>
    </row>
    <row r="1593" spans="1:22" ht="15" x14ac:dyDescent="0.25">
      <c r="A1593" s="1" t="s">
        <v>1184</v>
      </c>
      <c r="B1593" s="14" t="s">
        <v>1031</v>
      </c>
      <c r="C1593" s="14" t="s">
        <v>109</v>
      </c>
      <c r="D1593" s="1" t="s">
        <v>203</v>
      </c>
      <c r="E1593" s="1" t="s">
        <v>39</v>
      </c>
      <c r="F1593" s="14">
        <v>35</v>
      </c>
      <c r="G1593" s="15">
        <v>80</v>
      </c>
      <c r="H1593" s="15">
        <v>2</v>
      </c>
      <c r="I1593" s="15">
        <v>12</v>
      </c>
      <c r="J1593" s="15">
        <v>14</v>
      </c>
      <c r="K1593" s="15">
        <v>78</v>
      </c>
      <c r="L1593" s="4">
        <v>9</v>
      </c>
      <c r="M1593" s="3">
        <v>8.2200000000000006</v>
      </c>
      <c r="N1593" s="4">
        <v>0</v>
      </c>
      <c r="O1593" s="3">
        <v>0</v>
      </c>
      <c r="P1593" s="4">
        <v>0</v>
      </c>
      <c r="Q1593" s="3">
        <v>0</v>
      </c>
      <c r="R1593" s="11">
        <f t="shared" si="120"/>
        <v>109.4890510948905</v>
      </c>
      <c r="S1593" s="12">
        <f t="shared" si="121"/>
        <v>1.4037057832678268</v>
      </c>
      <c r="T1593" s="11">
        <f t="shared" si="122"/>
        <v>187.4890510948905</v>
      </c>
      <c r="U1593" s="12">
        <f t="shared" si="123"/>
        <v>1.3686131386861313</v>
      </c>
      <c r="V1593" s="13">
        <f t="shared" si="124"/>
        <v>1</v>
      </c>
    </row>
    <row r="1594" spans="1:22" ht="15" x14ac:dyDescent="0.25">
      <c r="A1594" s="1" t="s">
        <v>1184</v>
      </c>
      <c r="B1594" s="14" t="s">
        <v>1032</v>
      </c>
      <c r="C1594" s="14" t="s">
        <v>185</v>
      </c>
      <c r="D1594" s="1" t="s">
        <v>49</v>
      </c>
      <c r="E1594" s="1" t="s">
        <v>26</v>
      </c>
      <c r="F1594" s="14">
        <v>25</v>
      </c>
      <c r="G1594" s="15">
        <v>76</v>
      </c>
      <c r="H1594" s="15">
        <v>15</v>
      </c>
      <c r="I1594" s="15">
        <v>40</v>
      </c>
      <c r="J1594" s="15">
        <v>55</v>
      </c>
      <c r="K1594" s="15">
        <v>114</v>
      </c>
      <c r="L1594" s="4">
        <v>9</v>
      </c>
      <c r="M1594" s="3">
        <v>10.32</v>
      </c>
      <c r="N1594" s="4">
        <v>6</v>
      </c>
      <c r="O1594" s="3">
        <v>12.99</v>
      </c>
      <c r="P1594" s="4">
        <v>2</v>
      </c>
      <c r="Q1594" s="3">
        <v>18.75</v>
      </c>
      <c r="R1594" s="11">
        <f t="shared" si="120"/>
        <v>144.06534543566605</v>
      </c>
      <c r="S1594" s="12">
        <f t="shared" si="121"/>
        <v>1.26373110031286</v>
      </c>
      <c r="T1594" s="11">
        <f t="shared" si="122"/>
        <v>258.06534543566602</v>
      </c>
      <c r="U1594" s="12">
        <f t="shared" si="123"/>
        <v>1.89559665046929</v>
      </c>
      <c r="V1594" s="13">
        <f t="shared" si="124"/>
        <v>0</v>
      </c>
    </row>
    <row r="1595" spans="1:22" ht="15" x14ac:dyDescent="0.25">
      <c r="A1595" s="1" t="s">
        <v>1184</v>
      </c>
      <c r="B1595" s="14" t="s">
        <v>1353</v>
      </c>
      <c r="C1595" s="14" t="s">
        <v>1237</v>
      </c>
      <c r="D1595" s="1" t="s">
        <v>181</v>
      </c>
      <c r="E1595" s="1" t="s">
        <v>26</v>
      </c>
      <c r="F1595" s="14">
        <v>18</v>
      </c>
      <c r="G1595" s="15">
        <v>79</v>
      </c>
      <c r="H1595" s="15">
        <v>23</v>
      </c>
      <c r="I1595" s="15">
        <v>23</v>
      </c>
      <c r="J1595" s="15">
        <v>46</v>
      </c>
      <c r="K1595" s="15">
        <v>181</v>
      </c>
      <c r="L1595" s="4">
        <v>8</v>
      </c>
      <c r="M1595" s="3">
        <v>8.75</v>
      </c>
      <c r="N1595" s="4">
        <v>1</v>
      </c>
      <c r="O1595" s="3">
        <v>14.74</v>
      </c>
      <c r="P1595" s="4">
        <v>0</v>
      </c>
      <c r="Q1595" s="3">
        <v>0</v>
      </c>
      <c r="R1595" s="11">
        <f t="shared" si="120"/>
        <v>98.212831944175235</v>
      </c>
      <c r="S1595" s="12">
        <f t="shared" si="121"/>
        <v>0.54261233118328855</v>
      </c>
      <c r="T1595" s="11">
        <f t="shared" si="122"/>
        <v>279.21283194417526</v>
      </c>
      <c r="U1595" s="12">
        <f t="shared" si="123"/>
        <v>1.2432004043566485</v>
      </c>
      <c r="V1595" s="13">
        <f t="shared" si="124"/>
        <v>0</v>
      </c>
    </row>
    <row r="1596" spans="1:22" ht="15" x14ac:dyDescent="0.25">
      <c r="A1596" s="1" t="s">
        <v>1184</v>
      </c>
      <c r="B1596" s="14" t="s">
        <v>1354</v>
      </c>
      <c r="C1596" s="14" t="s">
        <v>193</v>
      </c>
      <c r="D1596" s="1" t="s">
        <v>49</v>
      </c>
      <c r="E1596" s="1" t="s">
        <v>26</v>
      </c>
      <c r="F1596" s="14">
        <v>26</v>
      </c>
      <c r="G1596" s="15">
        <v>4</v>
      </c>
      <c r="H1596" s="15">
        <v>1</v>
      </c>
      <c r="I1596" s="15">
        <v>0</v>
      </c>
      <c r="J1596" s="15">
        <v>1</v>
      </c>
      <c r="K1596" s="15">
        <v>9</v>
      </c>
      <c r="L1596" s="4">
        <v>0</v>
      </c>
      <c r="M1596" s="3">
        <v>3.7</v>
      </c>
      <c r="N1596" s="4">
        <v>0</v>
      </c>
      <c r="O1596" s="3">
        <v>25</v>
      </c>
      <c r="P1596" s="4">
        <v>0</v>
      </c>
      <c r="Q1596" s="3" t="s">
        <v>27</v>
      </c>
      <c r="R1596" s="11">
        <f t="shared" si="120"/>
        <v>0</v>
      </c>
      <c r="S1596" s="12">
        <f t="shared" si="121"/>
        <v>0</v>
      </c>
      <c r="T1596" s="11">
        <f t="shared" si="122"/>
        <v>9</v>
      </c>
      <c r="U1596" s="12">
        <f t="shared" si="123"/>
        <v>0</v>
      </c>
      <c r="V1596" s="13">
        <f t="shared" si="124"/>
        <v>0</v>
      </c>
    </row>
    <row r="1597" spans="1:22" ht="15" x14ac:dyDescent="0.25">
      <c r="A1597" s="1" t="s">
        <v>1184</v>
      </c>
      <c r="B1597" s="14" t="s">
        <v>1033</v>
      </c>
      <c r="C1597" s="14" t="s">
        <v>401</v>
      </c>
      <c r="D1597" s="1" t="s">
        <v>58</v>
      </c>
      <c r="E1597" s="1" t="s">
        <v>26</v>
      </c>
      <c r="F1597" s="14">
        <v>23</v>
      </c>
      <c r="G1597" s="15">
        <v>45</v>
      </c>
      <c r="H1597" s="15">
        <v>11</v>
      </c>
      <c r="I1597" s="15">
        <v>25</v>
      </c>
      <c r="J1597" s="15">
        <v>36</v>
      </c>
      <c r="K1597" s="15">
        <v>118</v>
      </c>
      <c r="L1597" s="4">
        <v>7</v>
      </c>
      <c r="M1597" s="3">
        <v>7.38</v>
      </c>
      <c r="N1597" s="4">
        <v>10</v>
      </c>
      <c r="O1597" s="3">
        <v>15.71</v>
      </c>
      <c r="P1597" s="4">
        <v>0</v>
      </c>
      <c r="Q1597" s="3">
        <v>0</v>
      </c>
      <c r="R1597" s="11">
        <f t="shared" si="120"/>
        <v>158.50467225232404</v>
      </c>
      <c r="S1597" s="12">
        <f t="shared" si="121"/>
        <v>1.3432599343417291</v>
      </c>
      <c r="T1597" s="11">
        <f t="shared" si="122"/>
        <v>276.50467225232404</v>
      </c>
      <c r="U1597" s="12">
        <f t="shared" si="123"/>
        <v>3.5223260500516456</v>
      </c>
      <c r="V1597" s="13">
        <f t="shared" si="124"/>
        <v>0</v>
      </c>
    </row>
    <row r="1598" spans="1:22" ht="15" x14ac:dyDescent="0.25">
      <c r="A1598" s="1" t="s">
        <v>1184</v>
      </c>
      <c r="B1598" s="14" t="s">
        <v>1033</v>
      </c>
      <c r="C1598" s="14" t="s">
        <v>1034</v>
      </c>
      <c r="D1598" s="1" t="s">
        <v>77</v>
      </c>
      <c r="E1598" s="1" t="s">
        <v>26</v>
      </c>
      <c r="F1598" s="14">
        <v>27</v>
      </c>
      <c r="G1598" s="15">
        <v>34</v>
      </c>
      <c r="H1598" s="15">
        <v>3</v>
      </c>
      <c r="I1598" s="15">
        <v>4</v>
      </c>
      <c r="J1598" s="15">
        <v>7</v>
      </c>
      <c r="K1598" s="15">
        <v>30</v>
      </c>
      <c r="L1598" s="4">
        <v>2</v>
      </c>
      <c r="M1598" s="3">
        <v>8.4700000000000006</v>
      </c>
      <c r="N1598" s="4">
        <v>0</v>
      </c>
      <c r="O1598" s="3">
        <v>0</v>
      </c>
      <c r="P1598" s="4">
        <v>1</v>
      </c>
      <c r="Q1598" s="3">
        <v>50</v>
      </c>
      <c r="R1598" s="11">
        <f t="shared" si="120"/>
        <v>25.612750885478157</v>
      </c>
      <c r="S1598" s="12">
        <f t="shared" si="121"/>
        <v>0.85375836284927187</v>
      </c>
      <c r="T1598" s="11">
        <f t="shared" si="122"/>
        <v>55.612750885478157</v>
      </c>
      <c r="U1598" s="12">
        <f t="shared" si="123"/>
        <v>0.75331620251406339</v>
      </c>
      <c r="V1598" s="13">
        <f t="shared" si="124"/>
        <v>0</v>
      </c>
    </row>
    <row r="1599" spans="1:22" ht="15" x14ac:dyDescent="0.25">
      <c r="A1599" s="1" t="s">
        <v>1184</v>
      </c>
      <c r="B1599" s="14" t="s">
        <v>1355</v>
      </c>
      <c r="C1599" s="14" t="s">
        <v>177</v>
      </c>
      <c r="D1599" s="1" t="s">
        <v>210</v>
      </c>
      <c r="E1599" s="1" t="s">
        <v>39</v>
      </c>
      <c r="F1599" s="14">
        <v>24</v>
      </c>
      <c r="G1599" s="15">
        <v>35</v>
      </c>
      <c r="H1599" s="15">
        <v>1</v>
      </c>
      <c r="I1599" s="15">
        <v>2</v>
      </c>
      <c r="J1599" s="15">
        <v>3</v>
      </c>
      <c r="K1599" s="15">
        <v>22</v>
      </c>
      <c r="L1599" s="4">
        <v>2</v>
      </c>
      <c r="M1599" s="3">
        <v>3.19</v>
      </c>
      <c r="N1599" s="4">
        <v>0</v>
      </c>
      <c r="O1599" s="3">
        <v>0</v>
      </c>
      <c r="P1599" s="4">
        <v>0</v>
      </c>
      <c r="R1599" s="11">
        <f t="shared" si="120"/>
        <v>62.695924764890286</v>
      </c>
      <c r="S1599" s="12">
        <f t="shared" si="121"/>
        <v>2.8498147620404675</v>
      </c>
      <c r="T1599" s="11">
        <f t="shared" si="122"/>
        <v>84.695924764890293</v>
      </c>
      <c r="U1599" s="12">
        <f t="shared" si="123"/>
        <v>1.7913121361397224</v>
      </c>
      <c r="V1599" s="13">
        <f t="shared" si="124"/>
        <v>1</v>
      </c>
    </row>
    <row r="1600" spans="1:22" ht="15" x14ac:dyDescent="0.25">
      <c r="A1600" s="1" t="s">
        <v>1184</v>
      </c>
      <c r="B1600" s="14" t="s">
        <v>1035</v>
      </c>
      <c r="C1600" s="14" t="s">
        <v>76</v>
      </c>
      <c r="D1600" s="1" t="s">
        <v>82</v>
      </c>
      <c r="E1600" s="1" t="s">
        <v>26</v>
      </c>
      <c r="F1600" s="14">
        <v>26</v>
      </c>
      <c r="G1600" s="15">
        <v>76</v>
      </c>
      <c r="H1600" s="15">
        <v>8</v>
      </c>
      <c r="I1600" s="15">
        <v>11</v>
      </c>
      <c r="J1600" s="15">
        <v>19</v>
      </c>
      <c r="K1600" s="15">
        <v>103</v>
      </c>
      <c r="L1600" s="4">
        <v>5</v>
      </c>
      <c r="M1600" s="3">
        <v>6.06</v>
      </c>
      <c r="N1600" s="4">
        <v>0</v>
      </c>
      <c r="O1600" s="3">
        <v>0</v>
      </c>
      <c r="P1600" s="4">
        <v>1</v>
      </c>
      <c r="Q1600" s="3">
        <v>16.670000000000002</v>
      </c>
      <c r="R1600" s="11">
        <f t="shared" si="120"/>
        <v>88.507051065034517</v>
      </c>
      <c r="S1600" s="12">
        <f t="shared" si="121"/>
        <v>0.85929175791295642</v>
      </c>
      <c r="T1600" s="11">
        <f t="shared" si="122"/>
        <v>191.50705106503452</v>
      </c>
      <c r="U1600" s="12">
        <f t="shared" si="123"/>
        <v>1.164566461382033</v>
      </c>
      <c r="V1600" s="13">
        <f t="shared" si="124"/>
        <v>0</v>
      </c>
    </row>
    <row r="1601" spans="1:22" ht="15" x14ac:dyDescent="0.25">
      <c r="A1601" s="1" t="s">
        <v>1184</v>
      </c>
      <c r="B1601" s="14" t="s">
        <v>1036</v>
      </c>
      <c r="C1601" s="14" t="s">
        <v>338</v>
      </c>
      <c r="D1601" s="1" t="s">
        <v>77</v>
      </c>
      <c r="E1601" s="1" t="s">
        <v>26</v>
      </c>
      <c r="F1601" s="14">
        <v>24</v>
      </c>
      <c r="G1601" s="15">
        <v>81</v>
      </c>
      <c r="H1601" s="15">
        <v>8</v>
      </c>
      <c r="I1601" s="15">
        <v>20</v>
      </c>
      <c r="J1601" s="15">
        <v>28</v>
      </c>
      <c r="K1601" s="15">
        <v>148</v>
      </c>
      <c r="L1601" s="4">
        <v>8</v>
      </c>
      <c r="M1601" s="3">
        <v>5.66</v>
      </c>
      <c r="N1601" s="4">
        <v>4</v>
      </c>
      <c r="O1601" s="3">
        <v>10.34</v>
      </c>
      <c r="P1601" s="4">
        <v>0</v>
      </c>
      <c r="Q1601" s="3">
        <v>10.53</v>
      </c>
      <c r="R1601" s="11">
        <f t="shared" si="120"/>
        <v>180.02747571952892</v>
      </c>
      <c r="S1601" s="12">
        <f t="shared" si="121"/>
        <v>1.2164018629697899</v>
      </c>
      <c r="T1601" s="11">
        <f t="shared" si="122"/>
        <v>328.02747571952892</v>
      </c>
      <c r="U1601" s="12">
        <f t="shared" si="123"/>
        <v>2.2225614286361597</v>
      </c>
      <c r="V1601" s="13">
        <f t="shared" si="124"/>
        <v>0</v>
      </c>
    </row>
    <row r="1602" spans="1:22" ht="15" x14ac:dyDescent="0.25">
      <c r="A1602" s="1" t="s">
        <v>1184</v>
      </c>
      <c r="B1602" s="14" t="s">
        <v>1037</v>
      </c>
      <c r="C1602" s="14" t="s">
        <v>657</v>
      </c>
      <c r="D1602" s="1" t="s">
        <v>49</v>
      </c>
      <c r="E1602" s="1" t="s">
        <v>50</v>
      </c>
      <c r="F1602" s="14">
        <v>25</v>
      </c>
      <c r="G1602" s="15">
        <v>75</v>
      </c>
      <c r="H1602" s="15">
        <v>14</v>
      </c>
      <c r="I1602" s="15">
        <v>30</v>
      </c>
      <c r="J1602" s="15">
        <v>44</v>
      </c>
      <c r="K1602" s="15">
        <v>171</v>
      </c>
      <c r="L1602" s="4">
        <v>10</v>
      </c>
      <c r="M1602" s="3">
        <v>8</v>
      </c>
      <c r="N1602" s="4">
        <v>2</v>
      </c>
      <c r="O1602" s="3">
        <v>11.86</v>
      </c>
      <c r="P1602" s="4">
        <v>1</v>
      </c>
      <c r="Q1602" s="3">
        <v>33.33</v>
      </c>
      <c r="R1602" s="11">
        <f t="shared" ref="R1602:R1665" si="125">L1602/(MAX(1,M1602)/100)+N1602/(MAX(1,O1602)/100)+P1602/(MAX(1,Q1602)/100)</f>
        <v>144.86370643809741</v>
      </c>
      <c r="S1602" s="12">
        <f t="shared" ref="S1602:S1665" si="126">R1602/MAX(1,K1602)</f>
        <v>0.84715617800056964</v>
      </c>
      <c r="T1602" s="11">
        <f t="shared" ref="T1602:T1665" si="127">K1602+R1602</f>
        <v>315.86370643809744</v>
      </c>
      <c r="U1602" s="12">
        <f t="shared" ref="U1602:U1665" si="128">R1602/G1602</f>
        <v>1.9315160858412987</v>
      </c>
      <c r="V1602" s="13">
        <f t="shared" ref="V1602:V1665" si="129">IF(LEFT(E1602,1)="D",1,0)</f>
        <v>0</v>
      </c>
    </row>
    <row r="1603" spans="1:22" ht="15" x14ac:dyDescent="0.25">
      <c r="A1603" s="1" t="s">
        <v>1184</v>
      </c>
      <c r="B1603" s="14" t="s">
        <v>1038</v>
      </c>
      <c r="C1603" s="14" t="s">
        <v>249</v>
      </c>
      <c r="D1603" s="1" t="s">
        <v>53</v>
      </c>
      <c r="E1603" s="1" t="s">
        <v>50</v>
      </c>
      <c r="F1603" s="14">
        <v>24</v>
      </c>
      <c r="G1603" s="15">
        <v>6</v>
      </c>
      <c r="H1603" s="15">
        <v>1</v>
      </c>
      <c r="I1603" s="15">
        <v>0</v>
      </c>
      <c r="J1603" s="15">
        <v>1</v>
      </c>
      <c r="K1603" s="15">
        <v>11</v>
      </c>
      <c r="L1603" s="4">
        <v>0</v>
      </c>
      <c r="M1603" s="3">
        <v>3.7</v>
      </c>
      <c r="N1603" s="4">
        <v>0</v>
      </c>
      <c r="O1603" s="3">
        <v>16.670000000000002</v>
      </c>
      <c r="P1603" s="4">
        <v>0</v>
      </c>
      <c r="Q1603" s="3" t="s">
        <v>27</v>
      </c>
      <c r="R1603" s="11">
        <f t="shared" si="125"/>
        <v>0</v>
      </c>
      <c r="S1603" s="12">
        <f t="shared" si="126"/>
        <v>0</v>
      </c>
      <c r="T1603" s="11">
        <f t="shared" si="127"/>
        <v>11</v>
      </c>
      <c r="U1603" s="12">
        <f t="shared" si="128"/>
        <v>0</v>
      </c>
      <c r="V1603" s="13">
        <f t="shared" si="129"/>
        <v>0</v>
      </c>
    </row>
    <row r="1604" spans="1:22" ht="15" x14ac:dyDescent="0.25">
      <c r="A1604" s="1" t="s">
        <v>1184</v>
      </c>
      <c r="B1604" s="14" t="s">
        <v>1039</v>
      </c>
      <c r="C1604" s="14" t="s">
        <v>1040</v>
      </c>
      <c r="D1604" s="1" t="s">
        <v>46</v>
      </c>
      <c r="E1604" s="1" t="s">
        <v>31</v>
      </c>
      <c r="F1604" s="14">
        <v>23</v>
      </c>
      <c r="G1604" s="15">
        <v>59</v>
      </c>
      <c r="H1604" s="15">
        <v>2</v>
      </c>
      <c r="I1604" s="15">
        <v>5</v>
      </c>
      <c r="J1604" s="15">
        <v>7</v>
      </c>
      <c r="K1604" s="15">
        <v>56</v>
      </c>
      <c r="L1604" s="4">
        <v>1</v>
      </c>
      <c r="M1604" s="3">
        <v>3.03</v>
      </c>
      <c r="N1604" s="4">
        <v>0</v>
      </c>
      <c r="O1604" s="3">
        <v>0</v>
      </c>
      <c r="P1604" s="4">
        <v>1</v>
      </c>
      <c r="Q1604" s="3">
        <v>100</v>
      </c>
      <c r="R1604" s="11">
        <f t="shared" si="125"/>
        <v>34.003300330033007</v>
      </c>
      <c r="S1604" s="12">
        <f t="shared" si="126"/>
        <v>0.60720179160773224</v>
      </c>
      <c r="T1604" s="11">
        <f t="shared" si="127"/>
        <v>90.003300330032999</v>
      </c>
      <c r="U1604" s="12">
        <f t="shared" si="128"/>
        <v>0.5763271242378476</v>
      </c>
      <c r="V1604" s="13">
        <f t="shared" si="129"/>
        <v>0</v>
      </c>
    </row>
    <row r="1605" spans="1:22" ht="15" x14ac:dyDescent="0.25">
      <c r="A1605" s="1" t="s">
        <v>1184</v>
      </c>
      <c r="B1605" s="14" t="s">
        <v>1039</v>
      </c>
      <c r="C1605" s="14" t="s">
        <v>167</v>
      </c>
      <c r="D1605" s="1" t="s">
        <v>58</v>
      </c>
      <c r="E1605" s="1" t="s">
        <v>31</v>
      </c>
      <c r="F1605" s="14">
        <v>21</v>
      </c>
      <c r="G1605" s="15">
        <v>53</v>
      </c>
      <c r="H1605" s="15">
        <v>11</v>
      </c>
      <c r="I1605" s="15">
        <v>8</v>
      </c>
      <c r="J1605" s="15">
        <v>19</v>
      </c>
      <c r="K1605" s="15">
        <v>98</v>
      </c>
      <c r="L1605" s="4">
        <v>3</v>
      </c>
      <c r="M1605" s="3">
        <v>6.3</v>
      </c>
      <c r="N1605" s="4">
        <v>2</v>
      </c>
      <c r="O1605" s="3">
        <v>8.33</v>
      </c>
      <c r="P1605" s="4">
        <v>0</v>
      </c>
      <c r="Q1605" s="3">
        <v>50</v>
      </c>
      <c r="R1605" s="11">
        <f t="shared" si="125"/>
        <v>71.628651460584237</v>
      </c>
      <c r="S1605" s="12">
        <f t="shared" si="126"/>
        <v>0.73090460674065549</v>
      </c>
      <c r="T1605" s="11">
        <f t="shared" si="127"/>
        <v>169.62865146058425</v>
      </c>
      <c r="U1605" s="12">
        <f t="shared" si="128"/>
        <v>1.3514839898223441</v>
      </c>
      <c r="V1605" s="13">
        <f t="shared" si="129"/>
        <v>0</v>
      </c>
    </row>
    <row r="1606" spans="1:22" ht="15" x14ac:dyDescent="0.25">
      <c r="A1606" s="1" t="s">
        <v>1184</v>
      </c>
      <c r="B1606" s="14" t="s">
        <v>1039</v>
      </c>
      <c r="C1606" s="14" t="s">
        <v>230</v>
      </c>
      <c r="D1606" s="1" t="s">
        <v>110</v>
      </c>
      <c r="E1606" s="1" t="s">
        <v>50</v>
      </c>
      <c r="F1606" s="14">
        <v>23</v>
      </c>
      <c r="G1606" s="15">
        <v>20</v>
      </c>
      <c r="H1606" s="15">
        <v>0</v>
      </c>
      <c r="I1606" s="15">
        <v>1</v>
      </c>
      <c r="J1606" s="15">
        <v>1</v>
      </c>
      <c r="K1606" s="15">
        <v>16</v>
      </c>
      <c r="L1606" s="4">
        <v>1</v>
      </c>
      <c r="M1606" s="3">
        <v>5.13</v>
      </c>
      <c r="N1606" s="4">
        <v>0</v>
      </c>
      <c r="O1606" s="3">
        <v>0</v>
      </c>
      <c r="P1606" s="4">
        <v>0</v>
      </c>
      <c r="Q1606" s="3" t="s">
        <v>27</v>
      </c>
      <c r="R1606" s="11">
        <f t="shared" si="125"/>
        <v>19.49317738791423</v>
      </c>
      <c r="S1606" s="12">
        <f t="shared" si="126"/>
        <v>1.2183235867446394</v>
      </c>
      <c r="T1606" s="11">
        <f t="shared" si="127"/>
        <v>35.49317738791423</v>
      </c>
      <c r="U1606" s="12">
        <f t="shared" si="128"/>
        <v>0.97465886939571145</v>
      </c>
      <c r="V1606" s="13">
        <f t="shared" si="129"/>
        <v>0</v>
      </c>
    </row>
    <row r="1607" spans="1:22" ht="15" x14ac:dyDescent="0.25">
      <c r="A1607" s="1" t="s">
        <v>1184</v>
      </c>
      <c r="B1607" s="14" t="s">
        <v>1042</v>
      </c>
      <c r="C1607" s="14" t="s">
        <v>775</v>
      </c>
      <c r="D1607" s="1" t="s">
        <v>46</v>
      </c>
      <c r="E1607" s="1" t="s">
        <v>50</v>
      </c>
      <c r="F1607" s="14">
        <v>36</v>
      </c>
      <c r="G1607" s="15">
        <v>63</v>
      </c>
      <c r="H1607" s="15">
        <v>17</v>
      </c>
      <c r="I1607" s="15">
        <v>32</v>
      </c>
      <c r="J1607" s="15">
        <v>49</v>
      </c>
      <c r="K1607" s="15">
        <v>115</v>
      </c>
      <c r="L1607" s="4">
        <v>10</v>
      </c>
      <c r="M1607" s="3">
        <v>10.16</v>
      </c>
      <c r="N1607" s="4">
        <v>7</v>
      </c>
      <c r="O1607" s="3">
        <v>13.02</v>
      </c>
      <c r="P1607" s="4">
        <v>0</v>
      </c>
      <c r="Q1607" s="3" t="s">
        <v>27</v>
      </c>
      <c r="R1607" s="11">
        <f t="shared" si="125"/>
        <v>152.18863771060876</v>
      </c>
      <c r="S1607" s="12">
        <f t="shared" si="126"/>
        <v>1.3233794583531195</v>
      </c>
      <c r="T1607" s="11">
        <f t="shared" si="127"/>
        <v>267.18863771060876</v>
      </c>
      <c r="U1607" s="12">
        <f t="shared" si="128"/>
        <v>2.4156926620731549</v>
      </c>
      <c r="V1607" s="13">
        <f t="shared" si="129"/>
        <v>0</v>
      </c>
    </row>
    <row r="1608" spans="1:22" ht="15" x14ac:dyDescent="0.25">
      <c r="A1608" s="1" t="s">
        <v>1184</v>
      </c>
      <c r="B1608" s="14" t="s">
        <v>1043</v>
      </c>
      <c r="C1608" s="14" t="s">
        <v>1044</v>
      </c>
      <c r="D1608" s="1" t="s">
        <v>55</v>
      </c>
      <c r="E1608" s="1" t="s">
        <v>26</v>
      </c>
      <c r="F1608" s="14">
        <v>26</v>
      </c>
      <c r="G1608" s="15">
        <v>74</v>
      </c>
      <c r="H1608" s="15">
        <v>18</v>
      </c>
      <c r="I1608" s="15">
        <v>23</v>
      </c>
      <c r="J1608" s="15">
        <v>41</v>
      </c>
      <c r="K1608" s="15">
        <v>155</v>
      </c>
      <c r="L1608" s="4">
        <v>7</v>
      </c>
      <c r="M1608" s="3">
        <v>7.32</v>
      </c>
      <c r="N1608" s="4">
        <v>0</v>
      </c>
      <c r="O1608" s="3">
        <v>16.760000000000002</v>
      </c>
      <c r="P1608" s="4">
        <v>0</v>
      </c>
      <c r="Q1608" s="3">
        <v>0</v>
      </c>
      <c r="R1608" s="11">
        <f t="shared" si="125"/>
        <v>95.62841530054645</v>
      </c>
      <c r="S1608" s="12">
        <f t="shared" si="126"/>
        <v>0.61695751806804167</v>
      </c>
      <c r="T1608" s="11">
        <f t="shared" si="127"/>
        <v>250.62841530054646</v>
      </c>
      <c r="U1608" s="12">
        <f t="shared" si="128"/>
        <v>1.2922758824398168</v>
      </c>
      <c r="V1608" s="13">
        <f t="shared" si="129"/>
        <v>0</v>
      </c>
    </row>
    <row r="1609" spans="1:22" ht="15" x14ac:dyDescent="0.25">
      <c r="A1609" s="1" t="s">
        <v>1184</v>
      </c>
      <c r="B1609" s="14" t="s">
        <v>1045</v>
      </c>
      <c r="C1609" s="14" t="s">
        <v>101</v>
      </c>
      <c r="D1609" s="1" t="s">
        <v>107</v>
      </c>
      <c r="E1609" s="1" t="s">
        <v>26</v>
      </c>
      <c r="F1609" s="14">
        <v>24</v>
      </c>
      <c r="G1609" s="15">
        <v>2</v>
      </c>
      <c r="H1609" s="15">
        <v>0</v>
      </c>
      <c r="I1609" s="15">
        <v>0</v>
      </c>
      <c r="J1609" s="15">
        <v>0</v>
      </c>
      <c r="K1609" s="15">
        <v>5</v>
      </c>
      <c r="L1609" s="4">
        <v>0</v>
      </c>
      <c r="M1609" s="3">
        <v>11.11</v>
      </c>
      <c r="N1609" s="4">
        <v>0</v>
      </c>
      <c r="O1609" s="3">
        <v>0</v>
      </c>
      <c r="P1609" s="4">
        <v>0</v>
      </c>
      <c r="R1609" s="11">
        <f t="shared" si="125"/>
        <v>0</v>
      </c>
      <c r="S1609" s="12">
        <f t="shared" si="126"/>
        <v>0</v>
      </c>
      <c r="T1609" s="11">
        <f t="shared" si="127"/>
        <v>5</v>
      </c>
      <c r="U1609" s="12">
        <f t="shared" si="128"/>
        <v>0</v>
      </c>
      <c r="V1609" s="13">
        <f t="shared" si="129"/>
        <v>0</v>
      </c>
    </row>
    <row r="1610" spans="1:22" ht="15" x14ac:dyDescent="0.25">
      <c r="A1610" s="1" t="s">
        <v>1184</v>
      </c>
      <c r="B1610" s="14" t="s">
        <v>1046</v>
      </c>
      <c r="C1610" s="14" t="s">
        <v>373</v>
      </c>
      <c r="D1610" s="1" t="s">
        <v>203</v>
      </c>
      <c r="E1610" s="1" t="s">
        <v>31</v>
      </c>
      <c r="F1610" s="14">
        <v>23</v>
      </c>
      <c r="G1610" s="15">
        <v>52</v>
      </c>
      <c r="H1610" s="15">
        <v>6</v>
      </c>
      <c r="I1610" s="15">
        <v>5</v>
      </c>
      <c r="J1610" s="15">
        <v>11</v>
      </c>
      <c r="K1610" s="15">
        <v>23</v>
      </c>
      <c r="L1610" s="4">
        <v>4</v>
      </c>
      <c r="M1610" s="3">
        <v>12.88</v>
      </c>
      <c r="N1610" s="4">
        <v>0</v>
      </c>
      <c r="O1610" s="3">
        <v>100</v>
      </c>
      <c r="P1610" s="4">
        <v>0</v>
      </c>
      <c r="Q1610" s="3" t="s">
        <v>27</v>
      </c>
      <c r="R1610" s="11">
        <f t="shared" si="125"/>
        <v>31.055900621118013</v>
      </c>
      <c r="S1610" s="12">
        <f t="shared" si="126"/>
        <v>1.3502565487442615</v>
      </c>
      <c r="T1610" s="11">
        <f t="shared" si="127"/>
        <v>54.055900621118013</v>
      </c>
      <c r="U1610" s="12">
        <f t="shared" si="128"/>
        <v>0.5972288580984233</v>
      </c>
      <c r="V1610" s="13">
        <f t="shared" si="129"/>
        <v>0</v>
      </c>
    </row>
    <row r="1611" spans="1:22" ht="15" x14ac:dyDescent="0.25">
      <c r="A1611" s="1" t="s">
        <v>1184</v>
      </c>
      <c r="B1611" s="14" t="s">
        <v>1356</v>
      </c>
      <c r="C1611" s="14" t="s">
        <v>1357</v>
      </c>
      <c r="D1611" s="1" t="s">
        <v>77</v>
      </c>
      <c r="E1611" s="1" t="s">
        <v>39</v>
      </c>
      <c r="F1611" s="14">
        <v>24</v>
      </c>
      <c r="G1611" s="15">
        <v>30</v>
      </c>
      <c r="H1611" s="15">
        <v>0</v>
      </c>
      <c r="I1611" s="15">
        <v>3</v>
      </c>
      <c r="J1611" s="15">
        <v>3</v>
      </c>
      <c r="K1611" s="15">
        <v>21</v>
      </c>
      <c r="L1611" s="4">
        <v>0</v>
      </c>
      <c r="M1611" s="3">
        <v>10.64</v>
      </c>
      <c r="N1611" s="4">
        <v>0</v>
      </c>
      <c r="O1611" s="3">
        <v>0</v>
      </c>
      <c r="P1611" s="4">
        <v>0</v>
      </c>
      <c r="Q1611" s="3">
        <v>12.5</v>
      </c>
      <c r="R1611" s="11">
        <f t="shared" si="125"/>
        <v>0</v>
      </c>
      <c r="S1611" s="12">
        <f t="shared" si="126"/>
        <v>0</v>
      </c>
      <c r="T1611" s="11">
        <f t="shared" si="127"/>
        <v>21</v>
      </c>
      <c r="U1611" s="12">
        <f t="shared" si="128"/>
        <v>0</v>
      </c>
      <c r="V1611" s="13">
        <f t="shared" si="129"/>
        <v>1</v>
      </c>
    </row>
    <row r="1612" spans="1:22" ht="15" x14ac:dyDescent="0.25">
      <c r="A1612" s="1" t="s">
        <v>1184</v>
      </c>
      <c r="B1612" s="14" t="s">
        <v>1048</v>
      </c>
      <c r="C1612" s="14" t="s">
        <v>1049</v>
      </c>
      <c r="D1612" s="1" t="s">
        <v>49</v>
      </c>
      <c r="E1612" s="1" t="s">
        <v>39</v>
      </c>
      <c r="F1612" s="14">
        <v>22</v>
      </c>
      <c r="G1612" s="15">
        <v>38</v>
      </c>
      <c r="H1612" s="15">
        <v>1</v>
      </c>
      <c r="I1612" s="15">
        <v>12</v>
      </c>
      <c r="J1612" s="15">
        <v>13</v>
      </c>
      <c r="K1612" s="15">
        <v>43</v>
      </c>
      <c r="L1612" s="4">
        <v>1</v>
      </c>
      <c r="M1612" s="3">
        <v>8.56</v>
      </c>
      <c r="N1612" s="4">
        <v>2</v>
      </c>
      <c r="O1612" s="3">
        <v>12.77</v>
      </c>
      <c r="P1612" s="4">
        <v>0</v>
      </c>
      <c r="Q1612" s="3">
        <v>0</v>
      </c>
      <c r="R1612" s="11">
        <f t="shared" si="125"/>
        <v>27.343950116730944</v>
      </c>
      <c r="S1612" s="12">
        <f t="shared" si="126"/>
        <v>0.63590581666816148</v>
      </c>
      <c r="T1612" s="11">
        <f t="shared" si="127"/>
        <v>70.343950116730952</v>
      </c>
      <c r="U1612" s="12">
        <f t="shared" si="128"/>
        <v>0.71957763465081437</v>
      </c>
      <c r="V1612" s="13">
        <f t="shared" si="129"/>
        <v>1</v>
      </c>
    </row>
    <row r="1613" spans="1:22" ht="15" x14ac:dyDescent="0.25">
      <c r="A1613" s="1" t="s">
        <v>1184</v>
      </c>
      <c r="B1613" s="14" t="s">
        <v>1050</v>
      </c>
      <c r="C1613" s="14" t="s">
        <v>118</v>
      </c>
      <c r="D1613" s="1" t="s">
        <v>98</v>
      </c>
      <c r="E1613" s="1" t="s">
        <v>39</v>
      </c>
      <c r="F1613" s="14">
        <v>31</v>
      </c>
      <c r="G1613" s="15">
        <v>74</v>
      </c>
      <c r="H1613" s="15">
        <v>16</v>
      </c>
      <c r="I1613" s="15">
        <v>40</v>
      </c>
      <c r="J1613" s="15">
        <v>56</v>
      </c>
      <c r="K1613" s="15">
        <v>150</v>
      </c>
      <c r="L1613" s="4">
        <v>13</v>
      </c>
      <c r="M1613" s="3">
        <v>9.68</v>
      </c>
      <c r="N1613" s="4">
        <v>7</v>
      </c>
      <c r="O1613" s="3">
        <v>12.5</v>
      </c>
      <c r="P1613" s="4">
        <v>1</v>
      </c>
      <c r="Q1613" s="3">
        <v>14.71</v>
      </c>
      <c r="R1613" s="11">
        <f t="shared" si="125"/>
        <v>197.09561719412778</v>
      </c>
      <c r="S1613" s="12">
        <f t="shared" si="126"/>
        <v>1.3139707812941852</v>
      </c>
      <c r="T1613" s="11">
        <f t="shared" si="127"/>
        <v>347.09561719412778</v>
      </c>
      <c r="U1613" s="12">
        <f t="shared" si="128"/>
        <v>2.663454286407132</v>
      </c>
      <c r="V1613" s="13">
        <f t="shared" si="129"/>
        <v>1</v>
      </c>
    </row>
    <row r="1614" spans="1:22" ht="15" x14ac:dyDescent="0.25">
      <c r="A1614" s="1" t="s">
        <v>1184</v>
      </c>
      <c r="B1614" s="14" t="s">
        <v>1051</v>
      </c>
      <c r="C1614" s="14" t="s">
        <v>60</v>
      </c>
      <c r="D1614" s="1" t="s">
        <v>203</v>
      </c>
      <c r="E1614" s="1" t="s">
        <v>39</v>
      </c>
      <c r="F1614" s="14">
        <v>34</v>
      </c>
      <c r="G1614" s="15">
        <v>71</v>
      </c>
      <c r="H1614" s="15">
        <v>2</v>
      </c>
      <c r="I1614" s="15">
        <v>7</v>
      </c>
      <c r="J1614" s="15">
        <v>9</v>
      </c>
      <c r="K1614" s="15">
        <v>32</v>
      </c>
      <c r="L1614" s="4">
        <v>2</v>
      </c>
      <c r="M1614" s="3">
        <v>8.31</v>
      </c>
      <c r="N1614" s="4">
        <v>0</v>
      </c>
      <c r="O1614" s="3" t="s">
        <v>27</v>
      </c>
      <c r="P1614" s="4">
        <v>1</v>
      </c>
      <c r="Q1614" s="3">
        <v>20</v>
      </c>
      <c r="R1614" s="11">
        <f t="shared" si="125"/>
        <v>29.067388688327313</v>
      </c>
      <c r="S1614" s="12">
        <f t="shared" si="126"/>
        <v>0.90835589651022852</v>
      </c>
      <c r="T1614" s="11">
        <f t="shared" si="127"/>
        <v>61.067388688327313</v>
      </c>
      <c r="U1614" s="12">
        <f t="shared" si="128"/>
        <v>0.40939984068066637</v>
      </c>
      <c r="V1614" s="13">
        <f t="shared" si="129"/>
        <v>1</v>
      </c>
    </row>
    <row r="1615" spans="1:22" ht="15" x14ac:dyDescent="0.25">
      <c r="A1615" s="1" t="s">
        <v>1184</v>
      </c>
      <c r="B1615" s="14" t="s">
        <v>1052</v>
      </c>
      <c r="C1615" s="14" t="s">
        <v>177</v>
      </c>
      <c r="D1615" s="1" t="s">
        <v>25</v>
      </c>
      <c r="E1615" s="1" t="s">
        <v>39</v>
      </c>
      <c r="F1615" s="14">
        <v>29</v>
      </c>
      <c r="G1615" s="15">
        <v>67</v>
      </c>
      <c r="H1615" s="15">
        <v>2</v>
      </c>
      <c r="I1615" s="15">
        <v>13</v>
      </c>
      <c r="J1615" s="15">
        <v>15</v>
      </c>
      <c r="K1615" s="15">
        <v>105</v>
      </c>
      <c r="L1615" s="4">
        <v>6</v>
      </c>
      <c r="M1615" s="3">
        <v>8.19</v>
      </c>
      <c r="N1615" s="4">
        <v>0</v>
      </c>
      <c r="O1615" s="3">
        <v>4.17</v>
      </c>
      <c r="P1615" s="4">
        <v>0</v>
      </c>
      <c r="Q1615" s="3">
        <v>7.69</v>
      </c>
      <c r="R1615" s="11">
        <f t="shared" si="125"/>
        <v>73.260073260073256</v>
      </c>
      <c r="S1615" s="12">
        <f t="shared" si="126"/>
        <v>0.69771498342926908</v>
      </c>
      <c r="T1615" s="11">
        <f t="shared" si="127"/>
        <v>178.26007326007326</v>
      </c>
      <c r="U1615" s="12">
        <f t="shared" si="128"/>
        <v>1.0934339292548247</v>
      </c>
      <c r="V1615" s="13">
        <f t="shared" si="129"/>
        <v>1</v>
      </c>
    </row>
    <row r="1616" spans="1:22" ht="15" x14ac:dyDescent="0.25">
      <c r="A1616" s="1" t="s">
        <v>1184</v>
      </c>
      <c r="B1616" s="14" t="s">
        <v>1052</v>
      </c>
      <c r="C1616" s="14" t="s">
        <v>389</v>
      </c>
      <c r="D1616" s="1" t="s">
        <v>53</v>
      </c>
      <c r="E1616" s="1" t="s">
        <v>50</v>
      </c>
      <c r="F1616" s="14">
        <v>26</v>
      </c>
      <c r="G1616" s="15">
        <v>33</v>
      </c>
      <c r="H1616" s="15">
        <v>5</v>
      </c>
      <c r="I1616" s="15">
        <v>3</v>
      </c>
      <c r="J1616" s="15">
        <v>8</v>
      </c>
      <c r="K1616" s="15">
        <v>54</v>
      </c>
      <c r="L1616" s="4">
        <v>0</v>
      </c>
      <c r="M1616" s="3">
        <v>7.04</v>
      </c>
      <c r="N1616" s="4">
        <v>0</v>
      </c>
      <c r="O1616" s="3">
        <v>0</v>
      </c>
      <c r="P1616" s="4">
        <v>1</v>
      </c>
      <c r="Q1616" s="3">
        <v>18.52</v>
      </c>
      <c r="R1616" s="11">
        <f t="shared" si="125"/>
        <v>5.3995680345572357</v>
      </c>
      <c r="S1616" s="12">
        <f t="shared" si="126"/>
        <v>9.9992000639948814E-2</v>
      </c>
      <c r="T1616" s="11">
        <f t="shared" si="127"/>
        <v>59.399568034557234</v>
      </c>
      <c r="U1616" s="12">
        <f t="shared" si="128"/>
        <v>0.16362327377446167</v>
      </c>
      <c r="V1616" s="13">
        <f t="shared" si="129"/>
        <v>0</v>
      </c>
    </row>
    <row r="1617" spans="1:22" ht="15" x14ac:dyDescent="0.25">
      <c r="A1617" s="1" t="s">
        <v>1184</v>
      </c>
      <c r="B1617" s="14" t="s">
        <v>1052</v>
      </c>
      <c r="C1617" s="14" t="s">
        <v>118</v>
      </c>
      <c r="D1617" s="1" t="s">
        <v>38</v>
      </c>
      <c r="E1617" s="1" t="s">
        <v>39</v>
      </c>
      <c r="F1617" s="14">
        <v>24</v>
      </c>
      <c r="G1617" s="15">
        <v>82</v>
      </c>
      <c r="H1617" s="15">
        <v>5</v>
      </c>
      <c r="I1617" s="15">
        <v>12</v>
      </c>
      <c r="J1617" s="15">
        <v>17</v>
      </c>
      <c r="K1617" s="15">
        <v>61</v>
      </c>
      <c r="L1617" s="4">
        <v>2</v>
      </c>
      <c r="M1617" s="3">
        <v>9.81</v>
      </c>
      <c r="N1617" s="4">
        <v>1</v>
      </c>
      <c r="O1617" s="3">
        <v>20</v>
      </c>
      <c r="P1617" s="4">
        <v>0</v>
      </c>
      <c r="Q1617" s="3">
        <v>25</v>
      </c>
      <c r="R1617" s="11">
        <f t="shared" si="125"/>
        <v>25.387359836901119</v>
      </c>
      <c r="S1617" s="12">
        <f t="shared" si="126"/>
        <v>0.41618622683444456</v>
      </c>
      <c r="T1617" s="11">
        <f t="shared" si="127"/>
        <v>86.387359836901112</v>
      </c>
      <c r="U1617" s="12">
        <f t="shared" si="128"/>
        <v>0.30960194923050144</v>
      </c>
      <c r="V1617" s="13">
        <f t="shared" si="129"/>
        <v>1</v>
      </c>
    </row>
    <row r="1618" spans="1:22" ht="15" x14ac:dyDescent="0.25">
      <c r="A1618" s="1" t="s">
        <v>1184</v>
      </c>
      <c r="B1618" s="14" t="s">
        <v>1055</v>
      </c>
      <c r="C1618" s="14" t="s">
        <v>1056</v>
      </c>
      <c r="D1618" s="1" t="s">
        <v>38</v>
      </c>
      <c r="E1618" s="1" t="s">
        <v>50</v>
      </c>
      <c r="F1618" s="14">
        <v>30</v>
      </c>
      <c r="G1618" s="15">
        <v>19</v>
      </c>
      <c r="H1618" s="15">
        <v>7</v>
      </c>
      <c r="I1618" s="15">
        <v>6</v>
      </c>
      <c r="J1618" s="15">
        <v>13</v>
      </c>
      <c r="K1618" s="15">
        <v>45</v>
      </c>
      <c r="L1618" s="4">
        <v>4</v>
      </c>
      <c r="M1618" s="3">
        <v>11.76</v>
      </c>
      <c r="N1618" s="4">
        <v>1</v>
      </c>
      <c r="O1618" s="3">
        <v>9.86</v>
      </c>
      <c r="P1618" s="4">
        <v>0</v>
      </c>
      <c r="Q1618" s="3">
        <v>14.29</v>
      </c>
      <c r="R1618" s="11">
        <f t="shared" si="125"/>
        <v>44.155593271791481</v>
      </c>
      <c r="S1618" s="12">
        <f t="shared" si="126"/>
        <v>0.98123540603981074</v>
      </c>
      <c r="T1618" s="11">
        <f t="shared" si="127"/>
        <v>89.155593271791474</v>
      </c>
      <c r="U1618" s="12">
        <f t="shared" si="128"/>
        <v>2.3239785932521833</v>
      </c>
      <c r="V1618" s="13">
        <f t="shared" si="129"/>
        <v>0</v>
      </c>
    </row>
    <row r="1619" spans="1:22" ht="15" x14ac:dyDescent="0.25">
      <c r="A1619" s="1" t="s">
        <v>1184</v>
      </c>
      <c r="B1619" s="14" t="s">
        <v>1358</v>
      </c>
      <c r="C1619" s="14" t="s">
        <v>109</v>
      </c>
      <c r="D1619" s="1" t="s">
        <v>61</v>
      </c>
      <c r="E1619" s="1" t="s">
        <v>26</v>
      </c>
      <c r="F1619" s="14">
        <v>34</v>
      </c>
      <c r="G1619" s="15">
        <v>41</v>
      </c>
      <c r="H1619" s="15">
        <v>11</v>
      </c>
      <c r="I1619" s="15">
        <v>21</v>
      </c>
      <c r="J1619" s="15">
        <v>32</v>
      </c>
      <c r="K1619" s="15">
        <v>83</v>
      </c>
      <c r="L1619" s="4">
        <v>10</v>
      </c>
      <c r="M1619" s="3">
        <v>10.58</v>
      </c>
      <c r="N1619" s="4">
        <v>3</v>
      </c>
      <c r="O1619" s="3">
        <v>12.84</v>
      </c>
      <c r="P1619" s="4">
        <v>0</v>
      </c>
      <c r="Q1619" s="3">
        <v>0</v>
      </c>
      <c r="R1619" s="11">
        <f t="shared" si="125"/>
        <v>117.8824443934067</v>
      </c>
      <c r="S1619" s="12">
        <f t="shared" si="126"/>
        <v>1.420270414378394</v>
      </c>
      <c r="T1619" s="11">
        <f t="shared" si="127"/>
        <v>200.8824443934067</v>
      </c>
      <c r="U1619" s="12">
        <f t="shared" si="128"/>
        <v>2.875181570570895</v>
      </c>
      <c r="V1619" s="13">
        <f t="shared" si="129"/>
        <v>0</v>
      </c>
    </row>
    <row r="1620" spans="1:22" ht="15" x14ac:dyDescent="0.25">
      <c r="A1620" s="1" t="s">
        <v>1184</v>
      </c>
      <c r="B1620" s="14" t="s">
        <v>1359</v>
      </c>
      <c r="C1620" s="14" t="s">
        <v>338</v>
      </c>
      <c r="D1620" s="1" t="s">
        <v>61</v>
      </c>
      <c r="E1620" s="1" t="s">
        <v>39</v>
      </c>
      <c r="F1620" s="14">
        <v>24</v>
      </c>
      <c r="G1620" s="15">
        <v>2</v>
      </c>
      <c r="H1620" s="15">
        <v>0</v>
      </c>
      <c r="I1620" s="15">
        <v>0</v>
      </c>
      <c r="J1620" s="15">
        <v>0</v>
      </c>
      <c r="K1620" s="15">
        <v>0</v>
      </c>
      <c r="L1620" s="4">
        <v>0</v>
      </c>
      <c r="M1620" s="3">
        <v>0</v>
      </c>
      <c r="N1620" s="4">
        <v>0</v>
      </c>
      <c r="P1620" s="4">
        <v>0</v>
      </c>
      <c r="Q1620" s="3" t="s">
        <v>27</v>
      </c>
      <c r="R1620" s="11">
        <f t="shared" si="125"/>
        <v>0</v>
      </c>
      <c r="S1620" s="12">
        <f t="shared" si="126"/>
        <v>0</v>
      </c>
      <c r="T1620" s="11">
        <f t="shared" si="127"/>
        <v>0</v>
      </c>
      <c r="U1620" s="12">
        <f t="shared" si="128"/>
        <v>0</v>
      </c>
      <c r="V1620" s="13">
        <f t="shared" si="129"/>
        <v>1</v>
      </c>
    </row>
    <row r="1621" spans="1:22" ht="15" x14ac:dyDescent="0.25">
      <c r="A1621" s="1" t="s">
        <v>1184</v>
      </c>
      <c r="B1621" s="14" t="s">
        <v>1057</v>
      </c>
      <c r="C1621" s="14" t="s">
        <v>1058</v>
      </c>
      <c r="D1621" s="1" t="s">
        <v>134</v>
      </c>
      <c r="E1621" s="1" t="s">
        <v>26</v>
      </c>
      <c r="F1621" s="14">
        <v>38</v>
      </c>
      <c r="G1621" s="15">
        <v>41</v>
      </c>
      <c r="H1621" s="15">
        <v>9</v>
      </c>
      <c r="I1621" s="15">
        <v>19</v>
      </c>
      <c r="J1621" s="15">
        <v>28</v>
      </c>
      <c r="K1621" s="15">
        <v>84</v>
      </c>
      <c r="L1621" s="4">
        <v>8</v>
      </c>
      <c r="M1621" s="3">
        <v>8.6999999999999993</v>
      </c>
      <c r="N1621" s="4">
        <v>5</v>
      </c>
      <c r="O1621" s="3">
        <v>15.13</v>
      </c>
      <c r="P1621" s="4">
        <v>0</v>
      </c>
      <c r="Q1621" s="3" t="s">
        <v>27</v>
      </c>
      <c r="R1621" s="11">
        <f t="shared" si="125"/>
        <v>125.00094962432863</v>
      </c>
      <c r="S1621" s="12">
        <f t="shared" si="126"/>
        <v>1.4881065431467693</v>
      </c>
      <c r="T1621" s="11">
        <f t="shared" si="127"/>
        <v>209.00094962432863</v>
      </c>
      <c r="U1621" s="12">
        <f t="shared" si="128"/>
        <v>3.0488036493738688</v>
      </c>
      <c r="V1621" s="13">
        <f t="shared" si="129"/>
        <v>0</v>
      </c>
    </row>
    <row r="1622" spans="1:22" ht="15" x14ac:dyDescent="0.25">
      <c r="A1622" s="1" t="s">
        <v>1184</v>
      </c>
      <c r="B1622" s="14" t="s">
        <v>1059</v>
      </c>
      <c r="C1622" s="14" t="s">
        <v>101</v>
      </c>
      <c r="D1622" s="1" t="s">
        <v>61</v>
      </c>
      <c r="E1622" s="1" t="s">
        <v>39</v>
      </c>
      <c r="F1622" s="14">
        <v>23</v>
      </c>
      <c r="G1622" s="15">
        <v>82</v>
      </c>
      <c r="H1622" s="15">
        <v>7</v>
      </c>
      <c r="I1622" s="15">
        <v>38</v>
      </c>
      <c r="J1622" s="15">
        <v>45</v>
      </c>
      <c r="K1622" s="15">
        <v>143</v>
      </c>
      <c r="L1622" s="4">
        <v>6</v>
      </c>
      <c r="M1622" s="3">
        <v>7.44</v>
      </c>
      <c r="N1622" s="4">
        <v>6</v>
      </c>
      <c r="O1622" s="3">
        <v>10.44</v>
      </c>
      <c r="P1622" s="4">
        <v>0</v>
      </c>
      <c r="Q1622" s="3">
        <v>3.45</v>
      </c>
      <c r="R1622" s="11">
        <f t="shared" si="125"/>
        <v>138.11642565813867</v>
      </c>
      <c r="S1622" s="12">
        <f t="shared" si="126"/>
        <v>0.96584913047649412</v>
      </c>
      <c r="T1622" s="11">
        <f t="shared" si="127"/>
        <v>281.11642565813867</v>
      </c>
      <c r="U1622" s="12">
        <f t="shared" si="128"/>
        <v>1.6843466543675447</v>
      </c>
      <c r="V1622" s="13">
        <f t="shared" si="129"/>
        <v>1</v>
      </c>
    </row>
    <row r="1623" spans="1:22" ht="15" x14ac:dyDescent="0.25">
      <c r="A1623" s="1" t="s">
        <v>1184</v>
      </c>
      <c r="B1623" s="14" t="s">
        <v>1060</v>
      </c>
      <c r="C1623" s="14" t="s">
        <v>179</v>
      </c>
      <c r="D1623" s="1" t="s">
        <v>89</v>
      </c>
      <c r="E1623" s="1" t="s">
        <v>26</v>
      </c>
      <c r="F1623" s="14">
        <v>27</v>
      </c>
      <c r="G1623" s="15">
        <v>59</v>
      </c>
      <c r="H1623" s="15">
        <v>8</v>
      </c>
      <c r="I1623" s="15">
        <v>7</v>
      </c>
      <c r="J1623" s="15">
        <v>15</v>
      </c>
      <c r="K1623" s="15">
        <v>67</v>
      </c>
      <c r="L1623" s="4">
        <v>3</v>
      </c>
      <c r="M1623" s="3">
        <v>8.33</v>
      </c>
      <c r="N1623" s="4">
        <v>0</v>
      </c>
      <c r="O1623" s="3">
        <v>0</v>
      </c>
      <c r="P1623" s="4">
        <v>0</v>
      </c>
      <c r="Q1623" s="3">
        <v>10</v>
      </c>
      <c r="R1623" s="11">
        <f t="shared" si="125"/>
        <v>36.014405762304925</v>
      </c>
      <c r="S1623" s="12">
        <f t="shared" si="126"/>
        <v>0.53752844421350632</v>
      </c>
      <c r="T1623" s="11">
        <f t="shared" si="127"/>
        <v>103.01440576230493</v>
      </c>
      <c r="U1623" s="12">
        <f t="shared" si="128"/>
        <v>0.61041365698821903</v>
      </c>
      <c r="V1623" s="13">
        <f t="shared" si="129"/>
        <v>0</v>
      </c>
    </row>
    <row r="1624" spans="1:22" ht="15" x14ac:dyDescent="0.25">
      <c r="A1624" s="1" t="s">
        <v>1184</v>
      </c>
      <c r="B1624" s="14" t="s">
        <v>1360</v>
      </c>
      <c r="C1624" s="14" t="s">
        <v>140</v>
      </c>
      <c r="D1624" s="1" t="s">
        <v>69</v>
      </c>
      <c r="E1624" s="1" t="s">
        <v>26</v>
      </c>
      <c r="F1624" s="14">
        <v>19</v>
      </c>
      <c r="G1624" s="15">
        <v>50</v>
      </c>
      <c r="H1624" s="15">
        <v>1</v>
      </c>
      <c r="I1624" s="15">
        <v>5</v>
      </c>
      <c r="J1624" s="15">
        <v>6</v>
      </c>
      <c r="K1624" s="15">
        <v>57</v>
      </c>
      <c r="L1624" s="4">
        <v>3</v>
      </c>
      <c r="M1624" s="3">
        <v>5.49</v>
      </c>
      <c r="N1624" s="4">
        <v>0</v>
      </c>
      <c r="O1624" s="3">
        <v>0</v>
      </c>
      <c r="P1624" s="4">
        <v>0</v>
      </c>
      <c r="Q1624" s="3">
        <v>0</v>
      </c>
      <c r="R1624" s="11">
        <f t="shared" si="125"/>
        <v>54.644808743169392</v>
      </c>
      <c r="S1624" s="12">
        <f t="shared" si="126"/>
        <v>0.95868085514332269</v>
      </c>
      <c r="T1624" s="11">
        <f t="shared" si="127"/>
        <v>111.64480874316939</v>
      </c>
      <c r="U1624" s="12">
        <f t="shared" si="128"/>
        <v>1.0928961748633879</v>
      </c>
      <c r="V1624" s="13">
        <f t="shared" si="129"/>
        <v>0</v>
      </c>
    </row>
    <row r="1625" spans="1:22" ht="15" x14ac:dyDescent="0.25">
      <c r="A1625" s="1" t="s">
        <v>1184</v>
      </c>
      <c r="B1625" s="14" t="s">
        <v>1360</v>
      </c>
      <c r="C1625" s="14" t="s">
        <v>249</v>
      </c>
      <c r="D1625" s="1" t="s">
        <v>67</v>
      </c>
      <c r="E1625" s="1" t="s">
        <v>26</v>
      </c>
      <c r="F1625" s="14">
        <v>21</v>
      </c>
      <c r="G1625" s="15">
        <v>4</v>
      </c>
      <c r="H1625" s="15">
        <v>1</v>
      </c>
      <c r="I1625" s="15">
        <v>0</v>
      </c>
      <c r="J1625" s="15">
        <v>1</v>
      </c>
      <c r="K1625" s="15">
        <v>6</v>
      </c>
      <c r="L1625" s="4">
        <v>0</v>
      </c>
      <c r="M1625" s="3">
        <v>15.38</v>
      </c>
      <c r="N1625" s="4">
        <v>0</v>
      </c>
      <c r="O1625" s="3">
        <v>0</v>
      </c>
      <c r="P1625" s="4">
        <v>0</v>
      </c>
      <c r="R1625" s="11">
        <f t="shared" si="125"/>
        <v>0</v>
      </c>
      <c r="S1625" s="12">
        <f t="shared" si="126"/>
        <v>0</v>
      </c>
      <c r="T1625" s="11">
        <f t="shared" si="127"/>
        <v>6</v>
      </c>
      <c r="U1625" s="12">
        <f t="shared" si="128"/>
        <v>0</v>
      </c>
      <c r="V1625" s="13">
        <f t="shared" si="129"/>
        <v>0</v>
      </c>
    </row>
    <row r="1626" spans="1:22" ht="15" x14ac:dyDescent="0.25">
      <c r="A1626" s="1" t="s">
        <v>1184</v>
      </c>
      <c r="B1626" s="14" t="s">
        <v>1061</v>
      </c>
      <c r="C1626" s="14" t="s">
        <v>439</v>
      </c>
      <c r="D1626" s="1" t="s">
        <v>98</v>
      </c>
      <c r="E1626" s="1" t="s">
        <v>39</v>
      </c>
      <c r="F1626" s="14">
        <v>33</v>
      </c>
      <c r="G1626" s="15">
        <v>23</v>
      </c>
      <c r="H1626" s="15">
        <v>2</v>
      </c>
      <c r="I1626" s="15">
        <v>8</v>
      </c>
      <c r="J1626" s="15">
        <v>10</v>
      </c>
      <c r="K1626" s="15">
        <v>19</v>
      </c>
      <c r="L1626" s="4">
        <v>3</v>
      </c>
      <c r="M1626" s="3">
        <v>10.24</v>
      </c>
      <c r="N1626" s="4">
        <v>0</v>
      </c>
      <c r="O1626" s="3">
        <v>60</v>
      </c>
      <c r="P1626" s="4">
        <v>0</v>
      </c>
      <c r="Q1626" s="3">
        <v>0</v>
      </c>
      <c r="R1626" s="11">
        <f t="shared" si="125"/>
        <v>29.296875</v>
      </c>
      <c r="S1626" s="12">
        <f t="shared" si="126"/>
        <v>1.5419407894736843</v>
      </c>
      <c r="T1626" s="11">
        <f t="shared" si="127"/>
        <v>48.296875</v>
      </c>
      <c r="U1626" s="12">
        <f t="shared" si="128"/>
        <v>1.2737771739130435</v>
      </c>
      <c r="V1626" s="13">
        <f t="shared" si="129"/>
        <v>1</v>
      </c>
    </row>
    <row r="1627" spans="1:22" ht="15" x14ac:dyDescent="0.25">
      <c r="A1627" s="1" t="s">
        <v>1184</v>
      </c>
      <c r="B1627" s="14" t="s">
        <v>1062</v>
      </c>
      <c r="C1627" s="14" t="s">
        <v>698</v>
      </c>
      <c r="D1627" s="1" t="s">
        <v>58</v>
      </c>
      <c r="E1627" s="1" t="s">
        <v>31</v>
      </c>
      <c r="F1627" s="14">
        <v>27</v>
      </c>
      <c r="G1627" s="15">
        <v>69</v>
      </c>
      <c r="H1627" s="15">
        <v>14</v>
      </c>
      <c r="I1627" s="15">
        <v>20</v>
      </c>
      <c r="J1627" s="15">
        <v>34</v>
      </c>
      <c r="K1627" s="15">
        <v>140</v>
      </c>
      <c r="L1627" s="4">
        <v>7</v>
      </c>
      <c r="M1627" s="3">
        <v>7.89</v>
      </c>
      <c r="N1627" s="4">
        <v>5</v>
      </c>
      <c r="O1627" s="3">
        <v>15.27</v>
      </c>
      <c r="P1627" s="4">
        <v>0</v>
      </c>
      <c r="Q1627" s="3" t="s">
        <v>27</v>
      </c>
      <c r="R1627" s="11">
        <f t="shared" si="125"/>
        <v>121.4638409764916</v>
      </c>
      <c r="S1627" s="12">
        <f t="shared" si="126"/>
        <v>0.86759886411779708</v>
      </c>
      <c r="T1627" s="11">
        <f t="shared" si="127"/>
        <v>261.46384097649161</v>
      </c>
      <c r="U1627" s="12">
        <f t="shared" si="128"/>
        <v>1.7603455213984289</v>
      </c>
      <c r="V1627" s="13">
        <f t="shared" si="129"/>
        <v>0</v>
      </c>
    </row>
    <row r="1628" spans="1:22" ht="15" x14ac:dyDescent="0.25">
      <c r="A1628" s="1" t="s">
        <v>1184</v>
      </c>
      <c r="B1628" s="14" t="s">
        <v>1063</v>
      </c>
      <c r="C1628" s="14" t="s">
        <v>151</v>
      </c>
      <c r="D1628" s="1" t="s">
        <v>89</v>
      </c>
      <c r="E1628" s="1" t="s">
        <v>39</v>
      </c>
      <c r="F1628" s="14">
        <v>37</v>
      </c>
      <c r="G1628" s="15">
        <v>73</v>
      </c>
      <c r="H1628" s="15">
        <v>3</v>
      </c>
      <c r="I1628" s="15">
        <v>12</v>
      </c>
      <c r="J1628" s="15">
        <v>15</v>
      </c>
      <c r="K1628" s="15">
        <v>73</v>
      </c>
      <c r="L1628" s="4">
        <v>2</v>
      </c>
      <c r="M1628" s="3">
        <v>9.0500000000000007</v>
      </c>
      <c r="N1628" s="4">
        <v>0</v>
      </c>
      <c r="O1628" s="3">
        <v>9.09</v>
      </c>
      <c r="P1628" s="4">
        <v>0</v>
      </c>
      <c r="Q1628" s="3">
        <v>9.52</v>
      </c>
      <c r="R1628" s="11">
        <f t="shared" si="125"/>
        <v>22.099447513812152</v>
      </c>
      <c r="S1628" s="12">
        <f t="shared" si="126"/>
        <v>0.30273215772345413</v>
      </c>
      <c r="T1628" s="11">
        <f t="shared" si="127"/>
        <v>95.099447513812152</v>
      </c>
      <c r="U1628" s="12">
        <f t="shared" si="128"/>
        <v>0.30273215772345413</v>
      </c>
      <c r="V1628" s="13">
        <f t="shared" si="129"/>
        <v>1</v>
      </c>
    </row>
    <row r="1629" spans="1:22" ht="15" x14ac:dyDescent="0.25">
      <c r="A1629" s="1" t="s">
        <v>1184</v>
      </c>
      <c r="B1629" s="14" t="s">
        <v>1064</v>
      </c>
      <c r="C1629" s="14" t="s">
        <v>902</v>
      </c>
      <c r="D1629" s="1" t="s">
        <v>107</v>
      </c>
      <c r="E1629" s="1" t="s">
        <v>31</v>
      </c>
      <c r="F1629" s="14">
        <v>32</v>
      </c>
      <c r="G1629" s="15">
        <v>76</v>
      </c>
      <c r="H1629" s="15">
        <v>25</v>
      </c>
      <c r="I1629" s="15">
        <v>21</v>
      </c>
      <c r="J1629" s="15">
        <v>46</v>
      </c>
      <c r="K1629" s="15">
        <v>180</v>
      </c>
      <c r="L1629" s="4">
        <v>5</v>
      </c>
      <c r="M1629" s="3">
        <v>10.45</v>
      </c>
      <c r="N1629" s="4">
        <v>5</v>
      </c>
      <c r="O1629" s="3">
        <v>14.95</v>
      </c>
      <c r="P1629" s="4">
        <v>0</v>
      </c>
      <c r="Q1629" s="3">
        <v>0</v>
      </c>
      <c r="R1629" s="11">
        <f t="shared" si="125"/>
        <v>81.291706005664821</v>
      </c>
      <c r="S1629" s="12">
        <f t="shared" si="126"/>
        <v>0.45162058892036011</v>
      </c>
      <c r="T1629" s="11">
        <f t="shared" si="127"/>
        <v>261.29170600566482</v>
      </c>
      <c r="U1629" s="12">
        <f t="shared" si="128"/>
        <v>1.0696277106008529</v>
      </c>
      <c r="V1629" s="13">
        <f t="shared" si="129"/>
        <v>0</v>
      </c>
    </row>
    <row r="1630" spans="1:22" ht="15" x14ac:dyDescent="0.25">
      <c r="A1630" s="1" t="s">
        <v>1184</v>
      </c>
      <c r="B1630" s="14" t="s">
        <v>1361</v>
      </c>
      <c r="C1630" s="14" t="s">
        <v>196</v>
      </c>
      <c r="D1630" s="1" t="s">
        <v>162</v>
      </c>
      <c r="E1630" s="1" t="s">
        <v>39</v>
      </c>
      <c r="F1630" s="14">
        <v>24</v>
      </c>
      <c r="G1630" s="15">
        <v>2</v>
      </c>
      <c r="H1630" s="15">
        <v>0</v>
      </c>
      <c r="I1630" s="15">
        <v>0</v>
      </c>
      <c r="J1630" s="15">
        <v>0</v>
      </c>
      <c r="K1630" s="15">
        <v>0</v>
      </c>
      <c r="L1630" s="4">
        <v>0</v>
      </c>
      <c r="M1630" s="3">
        <v>6.25</v>
      </c>
      <c r="N1630" s="4">
        <v>0</v>
      </c>
      <c r="P1630" s="4">
        <v>0</v>
      </c>
      <c r="R1630" s="11">
        <f t="shared" si="125"/>
        <v>0</v>
      </c>
      <c r="S1630" s="12">
        <f t="shared" si="126"/>
        <v>0</v>
      </c>
      <c r="T1630" s="11">
        <f t="shared" si="127"/>
        <v>0</v>
      </c>
      <c r="U1630" s="12">
        <f t="shared" si="128"/>
        <v>0</v>
      </c>
      <c r="V1630" s="13">
        <f t="shared" si="129"/>
        <v>1</v>
      </c>
    </row>
    <row r="1631" spans="1:22" ht="15" x14ac:dyDescent="0.25">
      <c r="A1631" s="1" t="s">
        <v>1184</v>
      </c>
      <c r="B1631" s="14" t="s">
        <v>1362</v>
      </c>
      <c r="C1631" s="14" t="s">
        <v>401</v>
      </c>
      <c r="D1631" s="1" t="s">
        <v>181</v>
      </c>
      <c r="E1631" s="1" t="s">
        <v>26</v>
      </c>
      <c r="F1631" s="14">
        <v>23</v>
      </c>
      <c r="G1631" s="15">
        <v>31</v>
      </c>
      <c r="H1631" s="15">
        <v>4</v>
      </c>
      <c r="I1631" s="15">
        <v>5</v>
      </c>
      <c r="J1631" s="15">
        <v>9</v>
      </c>
      <c r="K1631" s="15">
        <v>51</v>
      </c>
      <c r="L1631" s="4">
        <v>2</v>
      </c>
      <c r="M1631" s="3">
        <v>6.75</v>
      </c>
      <c r="N1631" s="4">
        <v>0</v>
      </c>
      <c r="O1631" s="3">
        <v>10</v>
      </c>
      <c r="P1631" s="4">
        <v>1</v>
      </c>
      <c r="Q1631" s="3">
        <v>25</v>
      </c>
      <c r="R1631" s="11">
        <f t="shared" si="125"/>
        <v>33.629629629629626</v>
      </c>
      <c r="S1631" s="12">
        <f t="shared" si="126"/>
        <v>0.65940450254175742</v>
      </c>
      <c r="T1631" s="11">
        <f t="shared" si="127"/>
        <v>84.629629629629619</v>
      </c>
      <c r="U1631" s="12">
        <f t="shared" si="128"/>
        <v>1.084826762246117</v>
      </c>
      <c r="V1631" s="13">
        <f t="shared" si="129"/>
        <v>0</v>
      </c>
    </row>
    <row r="1632" spans="1:22" ht="15" x14ac:dyDescent="0.25">
      <c r="A1632" s="1" t="s">
        <v>1184</v>
      </c>
      <c r="B1632" s="14" t="s">
        <v>1065</v>
      </c>
      <c r="C1632" s="14" t="s">
        <v>236</v>
      </c>
      <c r="D1632" s="1" t="s">
        <v>107</v>
      </c>
      <c r="E1632" s="1" t="s">
        <v>50</v>
      </c>
      <c r="F1632" s="14">
        <v>27</v>
      </c>
      <c r="G1632" s="15">
        <v>8</v>
      </c>
      <c r="H1632" s="15">
        <v>0</v>
      </c>
      <c r="I1632" s="15">
        <v>2</v>
      </c>
      <c r="J1632" s="15">
        <v>2</v>
      </c>
      <c r="K1632" s="15">
        <v>5</v>
      </c>
      <c r="L1632" s="4">
        <v>0</v>
      </c>
      <c r="M1632" s="3">
        <v>0</v>
      </c>
      <c r="N1632" s="4">
        <v>1</v>
      </c>
      <c r="O1632" s="3">
        <v>28.57</v>
      </c>
      <c r="P1632" s="4">
        <v>0</v>
      </c>
      <c r="R1632" s="11">
        <f t="shared" si="125"/>
        <v>3.5001750087504373</v>
      </c>
      <c r="S1632" s="12">
        <f t="shared" si="126"/>
        <v>0.70003500175008748</v>
      </c>
      <c r="T1632" s="11">
        <f t="shared" si="127"/>
        <v>8.5001750087504373</v>
      </c>
      <c r="U1632" s="12">
        <f t="shared" si="128"/>
        <v>0.43752187609380466</v>
      </c>
      <c r="V1632" s="13">
        <f t="shared" si="129"/>
        <v>0</v>
      </c>
    </row>
    <row r="1633" spans="1:22" ht="15" x14ac:dyDescent="0.25">
      <c r="A1633" s="1" t="s">
        <v>1184</v>
      </c>
      <c r="B1633" s="14" t="s">
        <v>1066</v>
      </c>
      <c r="C1633" s="14" t="s">
        <v>1067</v>
      </c>
      <c r="D1633" s="1" t="s">
        <v>107</v>
      </c>
      <c r="E1633" s="1" t="s">
        <v>26</v>
      </c>
      <c r="F1633" s="14">
        <v>24</v>
      </c>
      <c r="G1633" s="15">
        <v>75</v>
      </c>
      <c r="H1633" s="15">
        <v>12</v>
      </c>
      <c r="I1633" s="15">
        <v>10</v>
      </c>
      <c r="J1633" s="15">
        <v>22</v>
      </c>
      <c r="K1633" s="15">
        <v>102</v>
      </c>
      <c r="L1633" s="4">
        <v>6</v>
      </c>
      <c r="M1633" s="3">
        <v>9.2899999999999991</v>
      </c>
      <c r="N1633" s="4">
        <v>0</v>
      </c>
      <c r="O1633" s="3">
        <v>7.69</v>
      </c>
      <c r="P1633" s="4">
        <v>0</v>
      </c>
      <c r="Q1633" s="3">
        <v>7.69</v>
      </c>
      <c r="R1633" s="11">
        <f t="shared" si="125"/>
        <v>64.585575888051665</v>
      </c>
      <c r="S1633" s="12">
        <f t="shared" si="126"/>
        <v>0.63319192047109474</v>
      </c>
      <c r="T1633" s="11">
        <f t="shared" si="127"/>
        <v>166.58557588805166</v>
      </c>
      <c r="U1633" s="12">
        <f t="shared" si="128"/>
        <v>0.86114101184068881</v>
      </c>
      <c r="V1633" s="13">
        <f t="shared" si="129"/>
        <v>0</v>
      </c>
    </row>
    <row r="1634" spans="1:22" ht="15" x14ac:dyDescent="0.25">
      <c r="A1634" s="1" t="s">
        <v>1184</v>
      </c>
      <c r="B1634" s="14" t="s">
        <v>1068</v>
      </c>
      <c r="C1634" s="14" t="s">
        <v>1069</v>
      </c>
      <c r="D1634" s="1" t="s">
        <v>64</v>
      </c>
      <c r="E1634" s="1" t="s">
        <v>50</v>
      </c>
      <c r="F1634" s="14">
        <v>26</v>
      </c>
      <c r="G1634" s="15">
        <v>4</v>
      </c>
      <c r="H1634" s="15">
        <v>0</v>
      </c>
      <c r="I1634" s="15">
        <v>0</v>
      </c>
      <c r="J1634" s="15">
        <v>0</v>
      </c>
      <c r="K1634" s="15">
        <v>2</v>
      </c>
      <c r="L1634" s="4">
        <v>0</v>
      </c>
      <c r="M1634" s="3">
        <v>0</v>
      </c>
      <c r="N1634" s="4">
        <v>0</v>
      </c>
      <c r="O1634" s="3">
        <v>0</v>
      </c>
      <c r="P1634" s="4">
        <v>0</v>
      </c>
      <c r="Q1634" s="3" t="s">
        <v>27</v>
      </c>
      <c r="R1634" s="11">
        <f t="shared" si="125"/>
        <v>0</v>
      </c>
      <c r="S1634" s="12">
        <f t="shared" si="126"/>
        <v>0</v>
      </c>
      <c r="T1634" s="11">
        <f t="shared" si="127"/>
        <v>2</v>
      </c>
      <c r="U1634" s="12">
        <f t="shared" si="128"/>
        <v>0</v>
      </c>
      <c r="V1634" s="13">
        <f t="shared" si="129"/>
        <v>0</v>
      </c>
    </row>
    <row r="1635" spans="1:22" ht="15" x14ac:dyDescent="0.25">
      <c r="A1635" s="1" t="s">
        <v>1184</v>
      </c>
      <c r="B1635" s="14" t="s">
        <v>1070</v>
      </c>
      <c r="C1635" s="14" t="s">
        <v>985</v>
      </c>
      <c r="D1635" s="1" t="s">
        <v>35</v>
      </c>
      <c r="E1635" s="1" t="s">
        <v>39</v>
      </c>
      <c r="F1635" s="14">
        <v>29</v>
      </c>
      <c r="G1635" s="15">
        <v>66</v>
      </c>
      <c r="H1635" s="15">
        <v>1</v>
      </c>
      <c r="I1635" s="15">
        <v>11</v>
      </c>
      <c r="J1635" s="15">
        <v>12</v>
      </c>
      <c r="K1635" s="15">
        <v>35</v>
      </c>
      <c r="L1635" s="4">
        <v>4</v>
      </c>
      <c r="M1635" s="3">
        <v>8.33</v>
      </c>
      <c r="N1635" s="4">
        <v>1</v>
      </c>
      <c r="O1635" s="3">
        <v>33.33</v>
      </c>
      <c r="P1635" s="4">
        <v>0</v>
      </c>
      <c r="Q1635" s="3">
        <v>8.6999999999999993</v>
      </c>
      <c r="R1635" s="11">
        <f t="shared" si="125"/>
        <v>51.019507713076237</v>
      </c>
      <c r="S1635" s="12">
        <f t="shared" si="126"/>
        <v>1.4577002203736067</v>
      </c>
      <c r="T1635" s="11">
        <f t="shared" si="127"/>
        <v>86.019507713076237</v>
      </c>
      <c r="U1635" s="12">
        <f t="shared" si="128"/>
        <v>0.77302284413751876</v>
      </c>
      <c r="V1635" s="13">
        <f t="shared" si="129"/>
        <v>1</v>
      </c>
    </row>
    <row r="1636" spans="1:22" ht="15" x14ac:dyDescent="0.25">
      <c r="A1636" s="1" t="s">
        <v>1184</v>
      </c>
      <c r="B1636" s="14" t="s">
        <v>1071</v>
      </c>
      <c r="C1636" s="14" t="s">
        <v>236</v>
      </c>
      <c r="D1636" s="1" t="s">
        <v>98</v>
      </c>
      <c r="E1636" s="1" t="s">
        <v>50</v>
      </c>
      <c r="F1636" s="14">
        <v>25</v>
      </c>
      <c r="G1636" s="15">
        <v>65</v>
      </c>
      <c r="H1636" s="15">
        <v>7</v>
      </c>
      <c r="I1636" s="15">
        <v>8</v>
      </c>
      <c r="J1636" s="15">
        <v>15</v>
      </c>
      <c r="K1636" s="15">
        <v>98</v>
      </c>
      <c r="L1636" s="4">
        <v>2</v>
      </c>
      <c r="M1636" s="3">
        <v>4.68</v>
      </c>
      <c r="N1636" s="4">
        <v>0</v>
      </c>
      <c r="O1636" s="3">
        <v>0</v>
      </c>
      <c r="P1636" s="4">
        <v>0</v>
      </c>
      <c r="Q1636" s="3">
        <v>0</v>
      </c>
      <c r="R1636" s="11">
        <f t="shared" si="125"/>
        <v>42.73504273504274</v>
      </c>
      <c r="S1636" s="12">
        <f t="shared" si="126"/>
        <v>0.43607186464329328</v>
      </c>
      <c r="T1636" s="11">
        <f t="shared" si="127"/>
        <v>140.73504273504273</v>
      </c>
      <c r="U1636" s="12">
        <f t="shared" si="128"/>
        <v>0.65746219592373445</v>
      </c>
      <c r="V1636" s="13">
        <f t="shared" si="129"/>
        <v>0</v>
      </c>
    </row>
    <row r="1637" spans="1:22" ht="15" x14ac:dyDescent="0.25">
      <c r="A1637" s="1" t="s">
        <v>1184</v>
      </c>
      <c r="B1637" s="14" t="s">
        <v>1073</v>
      </c>
      <c r="C1637" s="14" t="s">
        <v>383</v>
      </c>
      <c r="D1637" s="1" t="s">
        <v>110</v>
      </c>
      <c r="E1637" s="1" t="s">
        <v>50</v>
      </c>
      <c r="F1637" s="14">
        <v>29</v>
      </c>
      <c r="G1637" s="15">
        <v>50</v>
      </c>
      <c r="H1637" s="15">
        <v>16</v>
      </c>
      <c r="I1637" s="15">
        <v>25</v>
      </c>
      <c r="J1637" s="15">
        <v>41</v>
      </c>
      <c r="K1637" s="15">
        <v>76</v>
      </c>
      <c r="L1637" s="4">
        <v>7</v>
      </c>
      <c r="M1637" s="3">
        <v>13.06</v>
      </c>
      <c r="N1637" s="4">
        <v>6</v>
      </c>
      <c r="O1637" s="3">
        <v>15.69</v>
      </c>
      <c r="P1637" s="4">
        <v>0</v>
      </c>
      <c r="Q1637" s="3">
        <v>0</v>
      </c>
      <c r="R1637" s="11">
        <f t="shared" si="125"/>
        <v>91.839692667172258</v>
      </c>
      <c r="S1637" s="12">
        <f t="shared" si="126"/>
        <v>1.2084170087785824</v>
      </c>
      <c r="T1637" s="11">
        <f t="shared" si="127"/>
        <v>167.83969266717224</v>
      </c>
      <c r="U1637" s="12">
        <f t="shared" si="128"/>
        <v>1.8367938533434451</v>
      </c>
      <c r="V1637" s="13">
        <f t="shared" si="129"/>
        <v>0</v>
      </c>
    </row>
    <row r="1638" spans="1:22" ht="15" x14ac:dyDescent="0.25">
      <c r="A1638" s="1" t="s">
        <v>1184</v>
      </c>
      <c r="B1638" s="14" t="s">
        <v>1074</v>
      </c>
      <c r="C1638" s="14" t="s">
        <v>183</v>
      </c>
      <c r="D1638" s="1" t="s">
        <v>46</v>
      </c>
      <c r="E1638" s="1" t="s">
        <v>26</v>
      </c>
      <c r="F1638" s="14">
        <v>25</v>
      </c>
      <c r="G1638" s="15">
        <v>45</v>
      </c>
      <c r="H1638" s="15">
        <v>1</v>
      </c>
      <c r="I1638" s="15">
        <v>6</v>
      </c>
      <c r="J1638" s="15">
        <v>7</v>
      </c>
      <c r="K1638" s="15">
        <v>38</v>
      </c>
      <c r="L1638" s="4">
        <v>3</v>
      </c>
      <c r="M1638" s="3">
        <v>8.6999999999999993</v>
      </c>
      <c r="N1638" s="4">
        <v>0</v>
      </c>
      <c r="O1638" s="3" t="s">
        <v>27</v>
      </c>
      <c r="P1638" s="4">
        <v>0</v>
      </c>
      <c r="R1638" s="11">
        <f t="shared" si="125"/>
        <v>34.482758620689658</v>
      </c>
      <c r="S1638" s="12">
        <f t="shared" si="126"/>
        <v>0.90744101633393837</v>
      </c>
      <c r="T1638" s="11">
        <f t="shared" si="127"/>
        <v>72.482758620689651</v>
      </c>
      <c r="U1638" s="12">
        <f t="shared" si="128"/>
        <v>0.76628352490421459</v>
      </c>
      <c r="V1638" s="13">
        <f t="shared" si="129"/>
        <v>0</v>
      </c>
    </row>
    <row r="1639" spans="1:22" ht="15" x14ac:dyDescent="0.25">
      <c r="A1639" s="1" t="s">
        <v>1184</v>
      </c>
      <c r="B1639" s="14" t="s">
        <v>881</v>
      </c>
      <c r="C1639" s="14" t="s">
        <v>446</v>
      </c>
      <c r="D1639" s="1" t="s">
        <v>107</v>
      </c>
      <c r="E1639" s="1" t="s">
        <v>31</v>
      </c>
      <c r="F1639" s="14">
        <v>25</v>
      </c>
      <c r="G1639" s="15">
        <v>16</v>
      </c>
      <c r="H1639" s="15">
        <v>2</v>
      </c>
      <c r="I1639" s="15">
        <v>1</v>
      </c>
      <c r="J1639" s="15">
        <v>3</v>
      </c>
      <c r="K1639" s="15">
        <v>17</v>
      </c>
      <c r="L1639" s="4">
        <v>1</v>
      </c>
      <c r="M1639" s="3">
        <v>5.56</v>
      </c>
      <c r="N1639" s="4">
        <v>0</v>
      </c>
      <c r="O1639" s="3" t="s">
        <v>27</v>
      </c>
      <c r="P1639" s="4">
        <v>0</v>
      </c>
      <c r="Q1639" s="3">
        <v>12.5</v>
      </c>
      <c r="R1639" s="11">
        <f t="shared" si="125"/>
        <v>17.985611510791369</v>
      </c>
      <c r="S1639" s="12">
        <f t="shared" si="126"/>
        <v>1.05797714769361</v>
      </c>
      <c r="T1639" s="11">
        <f t="shared" si="127"/>
        <v>34.985611510791372</v>
      </c>
      <c r="U1639" s="12">
        <f t="shared" si="128"/>
        <v>1.1241007194244605</v>
      </c>
      <c r="V1639" s="13">
        <f t="shared" si="129"/>
        <v>0</v>
      </c>
    </row>
    <row r="1640" spans="1:22" ht="15" x14ac:dyDescent="0.25">
      <c r="A1640" s="1" t="s">
        <v>1184</v>
      </c>
      <c r="B1640" s="14" t="s">
        <v>1363</v>
      </c>
      <c r="C1640" s="14" t="s">
        <v>444</v>
      </c>
      <c r="D1640" s="1" t="s">
        <v>98</v>
      </c>
      <c r="E1640" s="1" t="s">
        <v>26</v>
      </c>
      <c r="F1640" s="14">
        <v>24</v>
      </c>
      <c r="G1640" s="15">
        <v>43</v>
      </c>
      <c r="H1640" s="15">
        <v>2</v>
      </c>
      <c r="I1640" s="15">
        <v>2</v>
      </c>
      <c r="J1640" s="15">
        <v>4</v>
      </c>
      <c r="K1640" s="15">
        <v>56</v>
      </c>
      <c r="L1640" s="4">
        <v>1</v>
      </c>
      <c r="M1640" s="3">
        <v>5.38</v>
      </c>
      <c r="N1640" s="4">
        <v>0</v>
      </c>
      <c r="O1640" s="3">
        <v>0</v>
      </c>
      <c r="P1640" s="4">
        <v>0</v>
      </c>
      <c r="Q1640" s="3">
        <v>11.11</v>
      </c>
      <c r="R1640" s="11">
        <f t="shared" si="125"/>
        <v>18.587360594795538</v>
      </c>
      <c r="S1640" s="12">
        <f t="shared" si="126"/>
        <v>0.33191715347849177</v>
      </c>
      <c r="T1640" s="11">
        <f t="shared" si="127"/>
        <v>74.587360594795541</v>
      </c>
      <c r="U1640" s="12">
        <f t="shared" si="128"/>
        <v>0.43226419987896597</v>
      </c>
      <c r="V1640" s="13">
        <f t="shared" si="129"/>
        <v>0</v>
      </c>
    </row>
    <row r="1641" spans="1:22" ht="15" x14ac:dyDescent="0.25">
      <c r="A1641" s="1" t="s">
        <v>1184</v>
      </c>
      <c r="B1641" s="14" t="s">
        <v>1077</v>
      </c>
      <c r="C1641" s="14" t="s">
        <v>167</v>
      </c>
      <c r="D1641" s="1" t="s">
        <v>53</v>
      </c>
      <c r="E1641" s="1" t="s">
        <v>26</v>
      </c>
      <c r="F1641" s="14">
        <v>25</v>
      </c>
      <c r="G1641" s="15">
        <v>82</v>
      </c>
      <c r="H1641" s="15">
        <v>7</v>
      </c>
      <c r="I1641" s="15">
        <v>8</v>
      </c>
      <c r="J1641" s="15">
        <v>15</v>
      </c>
      <c r="K1641" s="15">
        <v>85</v>
      </c>
      <c r="L1641" s="4">
        <v>4</v>
      </c>
      <c r="M1641" s="3">
        <v>6.34</v>
      </c>
      <c r="N1641" s="4">
        <v>0</v>
      </c>
      <c r="O1641" s="3">
        <v>0</v>
      </c>
      <c r="P1641" s="4">
        <v>0</v>
      </c>
      <c r="Q1641" s="3">
        <v>0</v>
      </c>
      <c r="R1641" s="11">
        <f t="shared" si="125"/>
        <v>63.09148264984227</v>
      </c>
      <c r="S1641" s="12">
        <f t="shared" si="126"/>
        <v>0.74225273705696793</v>
      </c>
      <c r="T1641" s="11">
        <f t="shared" si="127"/>
        <v>148.09148264984228</v>
      </c>
      <c r="U1641" s="12">
        <f t="shared" si="128"/>
        <v>0.76940832499807643</v>
      </c>
      <c r="V1641" s="13">
        <f t="shared" si="129"/>
        <v>0</v>
      </c>
    </row>
    <row r="1642" spans="1:22" ht="15" x14ac:dyDescent="0.25">
      <c r="A1642" s="1" t="s">
        <v>1184</v>
      </c>
      <c r="B1642" s="14" t="s">
        <v>1079</v>
      </c>
      <c r="C1642" s="14" t="s">
        <v>275</v>
      </c>
      <c r="D1642" s="1" t="s">
        <v>210</v>
      </c>
      <c r="E1642" s="1" t="s">
        <v>26</v>
      </c>
      <c r="F1642" s="14">
        <v>29</v>
      </c>
      <c r="G1642" s="15">
        <v>82</v>
      </c>
      <c r="H1642" s="15">
        <v>25</v>
      </c>
      <c r="I1642" s="15">
        <v>61</v>
      </c>
      <c r="J1642" s="15">
        <v>86</v>
      </c>
      <c r="K1642" s="15">
        <v>139</v>
      </c>
      <c r="L1642" s="4">
        <v>23</v>
      </c>
      <c r="M1642" s="3">
        <v>9.0500000000000007</v>
      </c>
      <c r="N1642" s="4">
        <v>7</v>
      </c>
      <c r="O1642" s="3">
        <v>14.29</v>
      </c>
      <c r="P1642" s="4">
        <v>0</v>
      </c>
      <c r="Q1642" s="3">
        <v>0</v>
      </c>
      <c r="R1642" s="11">
        <f t="shared" si="125"/>
        <v>303.12895081751714</v>
      </c>
      <c r="S1642" s="12">
        <f t="shared" si="126"/>
        <v>2.1807838188310584</v>
      </c>
      <c r="T1642" s="11">
        <f t="shared" si="127"/>
        <v>442.12895081751714</v>
      </c>
      <c r="U1642" s="12">
        <f t="shared" si="128"/>
        <v>3.6966945221648433</v>
      </c>
      <c r="V1642" s="13">
        <f t="shared" si="129"/>
        <v>0</v>
      </c>
    </row>
    <row r="1643" spans="1:22" ht="15" x14ac:dyDescent="0.25">
      <c r="A1643" s="1" t="s">
        <v>1184</v>
      </c>
      <c r="B1643" s="14" t="s">
        <v>1079</v>
      </c>
      <c r="C1643" s="14" t="s">
        <v>97</v>
      </c>
      <c r="D1643" s="1" t="s">
        <v>38</v>
      </c>
      <c r="E1643" s="1" t="s">
        <v>31</v>
      </c>
      <c r="F1643" s="14">
        <v>31</v>
      </c>
      <c r="G1643" s="15">
        <v>79</v>
      </c>
      <c r="H1643" s="15">
        <v>6</v>
      </c>
      <c r="I1643" s="15">
        <v>5</v>
      </c>
      <c r="J1643" s="15">
        <v>11</v>
      </c>
      <c r="K1643" s="15">
        <v>136</v>
      </c>
      <c r="L1643" s="4">
        <v>3</v>
      </c>
      <c r="M1643" s="3">
        <v>6.28</v>
      </c>
      <c r="N1643" s="4">
        <v>0</v>
      </c>
      <c r="O1643" s="3">
        <v>33.33</v>
      </c>
      <c r="P1643" s="4">
        <v>0</v>
      </c>
      <c r="Q1643" s="3" t="s">
        <v>27</v>
      </c>
      <c r="R1643" s="11">
        <f t="shared" si="125"/>
        <v>47.770700636942671</v>
      </c>
      <c r="S1643" s="12">
        <f t="shared" si="126"/>
        <v>0.35125515174222555</v>
      </c>
      <c r="T1643" s="11">
        <f t="shared" si="127"/>
        <v>183.77070063694268</v>
      </c>
      <c r="U1643" s="12">
        <f t="shared" si="128"/>
        <v>0.60469241312585664</v>
      </c>
      <c r="V1643" s="13">
        <f t="shared" si="129"/>
        <v>0</v>
      </c>
    </row>
    <row r="1644" spans="1:22" ht="15" x14ac:dyDescent="0.25">
      <c r="A1644" s="1" t="s">
        <v>1184</v>
      </c>
      <c r="B1644" s="14" t="s">
        <v>1364</v>
      </c>
      <c r="C1644" s="14" t="s">
        <v>612</v>
      </c>
      <c r="D1644" s="1" t="s">
        <v>84</v>
      </c>
      <c r="E1644" s="1" t="s">
        <v>50</v>
      </c>
      <c r="F1644" s="14">
        <v>21</v>
      </c>
      <c r="G1644" s="15">
        <v>61</v>
      </c>
      <c r="H1644" s="15">
        <v>8</v>
      </c>
      <c r="I1644" s="15">
        <v>8</v>
      </c>
      <c r="J1644" s="15">
        <v>16</v>
      </c>
      <c r="K1644" s="15">
        <v>71</v>
      </c>
      <c r="L1644" s="4">
        <v>7</v>
      </c>
      <c r="M1644" s="3">
        <v>6.38</v>
      </c>
      <c r="N1644" s="4">
        <v>0</v>
      </c>
      <c r="O1644" s="3">
        <v>15.79</v>
      </c>
      <c r="P1644" s="4">
        <v>1</v>
      </c>
      <c r="Q1644" s="3">
        <v>12.5</v>
      </c>
      <c r="R1644" s="11">
        <f t="shared" si="125"/>
        <v>117.71786833855801</v>
      </c>
      <c r="S1644" s="12">
        <f t="shared" si="126"/>
        <v>1.6579981456134931</v>
      </c>
      <c r="T1644" s="11">
        <f t="shared" si="127"/>
        <v>188.71786833855799</v>
      </c>
      <c r="U1644" s="12">
        <f t="shared" si="128"/>
        <v>1.9298011203042296</v>
      </c>
      <c r="V1644" s="13">
        <f t="shared" si="129"/>
        <v>0</v>
      </c>
    </row>
    <row r="1645" spans="1:22" ht="15" x14ac:dyDescent="0.25">
      <c r="A1645" s="1" t="s">
        <v>1184</v>
      </c>
      <c r="B1645" s="14" t="s">
        <v>1080</v>
      </c>
      <c r="C1645" s="14" t="s">
        <v>1081</v>
      </c>
      <c r="D1645" s="1" t="s">
        <v>162</v>
      </c>
      <c r="E1645" s="1" t="s">
        <v>39</v>
      </c>
      <c r="F1645" s="14">
        <v>33</v>
      </c>
      <c r="G1645" s="15">
        <v>77</v>
      </c>
      <c r="H1645" s="15">
        <v>3</v>
      </c>
      <c r="I1645" s="15">
        <v>40</v>
      </c>
      <c r="J1645" s="15">
        <v>43</v>
      </c>
      <c r="K1645" s="15">
        <v>104</v>
      </c>
      <c r="L1645" s="4">
        <v>6</v>
      </c>
      <c r="M1645" s="3">
        <v>9.7100000000000009</v>
      </c>
      <c r="N1645" s="4">
        <v>11</v>
      </c>
      <c r="O1645" s="3">
        <v>22.12</v>
      </c>
      <c r="P1645" s="4">
        <v>1</v>
      </c>
      <c r="Q1645" s="3">
        <v>14.49</v>
      </c>
      <c r="R1645" s="11">
        <f t="shared" si="125"/>
        <v>118.42203055381941</v>
      </c>
      <c r="S1645" s="12">
        <f t="shared" si="126"/>
        <v>1.138673370709802</v>
      </c>
      <c r="T1645" s="11">
        <f t="shared" si="127"/>
        <v>222.42203055381941</v>
      </c>
      <c r="U1645" s="12">
        <f t="shared" si="128"/>
        <v>1.5379484487509014</v>
      </c>
      <c r="V1645" s="13">
        <f t="shared" si="129"/>
        <v>1</v>
      </c>
    </row>
    <row r="1646" spans="1:22" ht="15" x14ac:dyDescent="0.25">
      <c r="A1646" s="1" t="s">
        <v>1184</v>
      </c>
      <c r="B1646" s="14" t="s">
        <v>1082</v>
      </c>
      <c r="C1646" s="14" t="s">
        <v>41</v>
      </c>
      <c r="D1646" s="1" t="s">
        <v>58</v>
      </c>
      <c r="E1646" s="1" t="s">
        <v>39</v>
      </c>
      <c r="F1646" s="14">
        <v>33</v>
      </c>
      <c r="G1646" s="15">
        <v>37</v>
      </c>
      <c r="H1646" s="15">
        <v>2</v>
      </c>
      <c r="I1646" s="15">
        <v>2</v>
      </c>
      <c r="J1646" s="15">
        <v>4</v>
      </c>
      <c r="K1646" s="15">
        <v>19</v>
      </c>
      <c r="L1646" s="4">
        <v>0</v>
      </c>
      <c r="M1646" s="3">
        <v>7.39</v>
      </c>
      <c r="N1646" s="4">
        <v>0</v>
      </c>
      <c r="O1646" s="3">
        <v>0</v>
      </c>
      <c r="P1646" s="4">
        <v>0</v>
      </c>
      <c r="Q1646" s="3">
        <v>0</v>
      </c>
      <c r="R1646" s="11">
        <f t="shared" si="125"/>
        <v>0</v>
      </c>
      <c r="S1646" s="12">
        <f t="shared" si="126"/>
        <v>0</v>
      </c>
      <c r="T1646" s="11">
        <f t="shared" si="127"/>
        <v>19</v>
      </c>
      <c r="U1646" s="12">
        <f t="shared" si="128"/>
        <v>0</v>
      </c>
      <c r="V1646" s="13">
        <f t="shared" si="129"/>
        <v>1</v>
      </c>
    </row>
    <row r="1647" spans="1:22" ht="15" x14ac:dyDescent="0.25">
      <c r="A1647" s="1" t="s">
        <v>1184</v>
      </c>
      <c r="B1647" s="14" t="s">
        <v>1084</v>
      </c>
      <c r="C1647" s="14" t="s">
        <v>68</v>
      </c>
      <c r="D1647" s="1" t="s">
        <v>77</v>
      </c>
      <c r="E1647" s="1" t="s">
        <v>50</v>
      </c>
      <c r="F1647" s="14">
        <v>37</v>
      </c>
      <c r="G1647" s="15">
        <v>79</v>
      </c>
      <c r="H1647" s="15">
        <v>25</v>
      </c>
      <c r="I1647" s="15">
        <v>24</v>
      </c>
      <c r="J1647" s="15">
        <v>49</v>
      </c>
      <c r="K1647" s="15">
        <v>185</v>
      </c>
      <c r="L1647" s="4">
        <v>12</v>
      </c>
      <c r="M1647" s="3">
        <v>7.72</v>
      </c>
      <c r="N1647" s="4">
        <v>4</v>
      </c>
      <c r="O1647" s="3">
        <v>15.26</v>
      </c>
      <c r="P1647" s="4">
        <v>0</v>
      </c>
      <c r="Q1647" s="3" t="s">
        <v>27</v>
      </c>
      <c r="R1647" s="11">
        <f t="shared" si="125"/>
        <v>181.65273429807348</v>
      </c>
      <c r="S1647" s="12">
        <f t="shared" si="126"/>
        <v>0.98190667188147829</v>
      </c>
      <c r="T1647" s="11">
        <f t="shared" si="127"/>
        <v>366.65273429807348</v>
      </c>
      <c r="U1647" s="12">
        <f t="shared" si="128"/>
        <v>2.2994016999756135</v>
      </c>
      <c r="V1647" s="13">
        <f t="shared" si="129"/>
        <v>0</v>
      </c>
    </row>
    <row r="1648" spans="1:22" ht="15" x14ac:dyDescent="0.25">
      <c r="A1648" s="1" t="s">
        <v>1184</v>
      </c>
      <c r="B1648" s="14" t="s">
        <v>1085</v>
      </c>
      <c r="C1648" s="14" t="s">
        <v>514</v>
      </c>
      <c r="D1648" s="1" t="s">
        <v>49</v>
      </c>
      <c r="E1648" s="1" t="s">
        <v>50</v>
      </c>
      <c r="F1648" s="14">
        <v>20</v>
      </c>
      <c r="G1648" s="15">
        <v>14</v>
      </c>
      <c r="H1648" s="15">
        <v>0</v>
      </c>
      <c r="I1648" s="15">
        <v>4</v>
      </c>
      <c r="J1648" s="15">
        <v>4</v>
      </c>
      <c r="K1648" s="15">
        <v>22</v>
      </c>
      <c r="L1648" s="4">
        <v>2</v>
      </c>
      <c r="M1648" s="3">
        <v>6.02</v>
      </c>
      <c r="N1648" s="4">
        <v>0</v>
      </c>
      <c r="O1648" s="3">
        <v>11.76</v>
      </c>
      <c r="P1648" s="4">
        <v>0</v>
      </c>
      <c r="Q1648" s="3" t="s">
        <v>27</v>
      </c>
      <c r="R1648" s="11">
        <f t="shared" si="125"/>
        <v>33.222591362126245</v>
      </c>
      <c r="S1648" s="12">
        <f t="shared" si="126"/>
        <v>1.5101177891875566</v>
      </c>
      <c r="T1648" s="11">
        <f t="shared" si="127"/>
        <v>55.222591362126245</v>
      </c>
      <c r="U1648" s="12">
        <f t="shared" si="128"/>
        <v>2.3730422401518747</v>
      </c>
      <c r="V1648" s="13">
        <f t="shared" si="129"/>
        <v>0</v>
      </c>
    </row>
    <row r="1649" spans="1:22" ht="15" x14ac:dyDescent="0.25">
      <c r="A1649" s="1" t="s">
        <v>1184</v>
      </c>
      <c r="B1649" s="14" t="s">
        <v>1086</v>
      </c>
      <c r="C1649" s="14" t="s">
        <v>242</v>
      </c>
      <c r="D1649" s="1" t="s">
        <v>30</v>
      </c>
      <c r="E1649" s="1" t="s">
        <v>26</v>
      </c>
      <c r="F1649" s="14">
        <v>20</v>
      </c>
      <c r="G1649" s="15">
        <v>82</v>
      </c>
      <c r="H1649" s="15">
        <v>34</v>
      </c>
      <c r="I1649" s="15">
        <v>35</v>
      </c>
      <c r="J1649" s="15">
        <v>69</v>
      </c>
      <c r="K1649" s="15">
        <v>195</v>
      </c>
      <c r="L1649" s="4">
        <v>15</v>
      </c>
      <c r="M1649" s="3">
        <v>9</v>
      </c>
      <c r="N1649" s="4">
        <v>3</v>
      </c>
      <c r="O1649" s="3">
        <v>14.18</v>
      </c>
      <c r="P1649" s="4">
        <v>0</v>
      </c>
      <c r="Q1649" s="3">
        <v>20</v>
      </c>
      <c r="R1649" s="11">
        <f t="shared" si="125"/>
        <v>187.82322519981196</v>
      </c>
      <c r="S1649" s="12">
        <f t="shared" si="126"/>
        <v>0.96319602666570237</v>
      </c>
      <c r="T1649" s="11">
        <f t="shared" si="127"/>
        <v>382.82322519981199</v>
      </c>
      <c r="U1649" s="12">
        <f t="shared" si="128"/>
        <v>2.2905271365830728</v>
      </c>
      <c r="V1649" s="13">
        <f t="shared" si="129"/>
        <v>0</v>
      </c>
    </row>
    <row r="1650" spans="1:22" ht="15" x14ac:dyDescent="0.25">
      <c r="A1650" s="1" t="s">
        <v>1184</v>
      </c>
      <c r="B1650" s="14" t="s">
        <v>1087</v>
      </c>
      <c r="C1650" s="14" t="s">
        <v>1088</v>
      </c>
      <c r="D1650" s="1" t="s">
        <v>143</v>
      </c>
      <c r="E1650" s="1" t="s">
        <v>39</v>
      </c>
      <c r="F1650" s="14">
        <v>25</v>
      </c>
      <c r="G1650" s="15">
        <v>19</v>
      </c>
      <c r="H1650" s="15">
        <v>0</v>
      </c>
      <c r="I1650" s="15">
        <v>1</v>
      </c>
      <c r="J1650" s="15">
        <v>1</v>
      </c>
      <c r="K1650" s="15">
        <v>12</v>
      </c>
      <c r="L1650" s="4">
        <v>1</v>
      </c>
      <c r="M1650" s="3">
        <v>5</v>
      </c>
      <c r="N1650" s="4">
        <v>0</v>
      </c>
      <c r="O1650" s="3" t="s">
        <v>27</v>
      </c>
      <c r="P1650" s="4">
        <v>0</v>
      </c>
      <c r="Q1650" s="3">
        <v>50</v>
      </c>
      <c r="R1650" s="11">
        <f t="shared" si="125"/>
        <v>20</v>
      </c>
      <c r="S1650" s="12">
        <f t="shared" si="126"/>
        <v>1.6666666666666667</v>
      </c>
      <c r="T1650" s="11">
        <f t="shared" si="127"/>
        <v>32</v>
      </c>
      <c r="U1650" s="12">
        <f t="shared" si="128"/>
        <v>1.0526315789473684</v>
      </c>
      <c r="V1650" s="13">
        <f t="shared" si="129"/>
        <v>1</v>
      </c>
    </row>
    <row r="1651" spans="1:22" ht="15" x14ac:dyDescent="0.25">
      <c r="A1651" s="1" t="s">
        <v>1184</v>
      </c>
      <c r="B1651" s="14" t="s">
        <v>1090</v>
      </c>
      <c r="C1651" s="14" t="s">
        <v>1091</v>
      </c>
      <c r="D1651" s="1" t="s">
        <v>61</v>
      </c>
      <c r="E1651" s="1" t="s">
        <v>31</v>
      </c>
      <c r="F1651" s="14">
        <v>25</v>
      </c>
      <c r="G1651" s="15">
        <v>72</v>
      </c>
      <c r="H1651" s="15">
        <v>4</v>
      </c>
      <c r="I1651" s="15">
        <v>12</v>
      </c>
      <c r="J1651" s="15">
        <v>16</v>
      </c>
      <c r="K1651" s="15">
        <v>138</v>
      </c>
      <c r="L1651" s="4">
        <v>4</v>
      </c>
      <c r="M1651" s="3">
        <v>4.97</v>
      </c>
      <c r="N1651" s="4">
        <v>1</v>
      </c>
      <c r="O1651" s="3">
        <v>11.11</v>
      </c>
      <c r="P1651" s="4">
        <v>0</v>
      </c>
      <c r="Q1651" s="3">
        <v>0</v>
      </c>
      <c r="R1651" s="11">
        <f t="shared" si="125"/>
        <v>89.483797474314841</v>
      </c>
      <c r="S1651" s="12">
        <f t="shared" si="126"/>
        <v>0.648433315031267</v>
      </c>
      <c r="T1651" s="11">
        <f t="shared" si="127"/>
        <v>227.48379747431483</v>
      </c>
      <c r="U1651" s="12">
        <f t="shared" si="128"/>
        <v>1.242830520476595</v>
      </c>
      <c r="V1651" s="13">
        <f t="shared" si="129"/>
        <v>0</v>
      </c>
    </row>
    <row r="1652" spans="1:22" ht="15" x14ac:dyDescent="0.25">
      <c r="A1652" s="1" t="s">
        <v>1184</v>
      </c>
      <c r="B1652" s="14" t="s">
        <v>1092</v>
      </c>
      <c r="C1652" s="14" t="s">
        <v>1093</v>
      </c>
      <c r="D1652" s="1" t="s">
        <v>143</v>
      </c>
      <c r="E1652" s="1" t="s">
        <v>50</v>
      </c>
      <c r="F1652" s="14">
        <v>27</v>
      </c>
      <c r="G1652" s="15">
        <v>51</v>
      </c>
      <c r="H1652" s="15">
        <v>12</v>
      </c>
      <c r="I1652" s="15">
        <v>8</v>
      </c>
      <c r="J1652" s="15">
        <v>20</v>
      </c>
      <c r="K1652" s="15">
        <v>74</v>
      </c>
      <c r="L1652" s="4">
        <v>2</v>
      </c>
      <c r="M1652" s="3">
        <v>8.85</v>
      </c>
      <c r="N1652" s="4">
        <v>0</v>
      </c>
      <c r="O1652" s="3">
        <v>4.3499999999999996</v>
      </c>
      <c r="P1652" s="4">
        <v>0</v>
      </c>
      <c r="Q1652" s="3" t="s">
        <v>27</v>
      </c>
      <c r="R1652" s="11">
        <f t="shared" si="125"/>
        <v>22.598870056497177</v>
      </c>
      <c r="S1652" s="12">
        <f t="shared" si="126"/>
        <v>0.30539013589861047</v>
      </c>
      <c r="T1652" s="11">
        <f t="shared" si="127"/>
        <v>96.598870056497177</v>
      </c>
      <c r="U1652" s="12">
        <f t="shared" si="128"/>
        <v>0.44311509914700348</v>
      </c>
      <c r="V1652" s="13">
        <f t="shared" si="129"/>
        <v>0</v>
      </c>
    </row>
    <row r="1653" spans="1:22" ht="15" x14ac:dyDescent="0.25">
      <c r="A1653" s="1" t="s">
        <v>1184</v>
      </c>
      <c r="B1653" s="14" t="s">
        <v>1094</v>
      </c>
      <c r="C1653" s="14" t="s">
        <v>509</v>
      </c>
      <c r="D1653" s="1" t="s">
        <v>58</v>
      </c>
      <c r="E1653" s="1" t="s">
        <v>31</v>
      </c>
      <c r="F1653" s="14">
        <v>34</v>
      </c>
      <c r="G1653" s="15">
        <v>63</v>
      </c>
      <c r="H1653" s="15">
        <v>8</v>
      </c>
      <c r="I1653" s="15">
        <v>8</v>
      </c>
      <c r="J1653" s="15">
        <v>16</v>
      </c>
      <c r="K1653" s="15">
        <v>94</v>
      </c>
      <c r="L1653" s="4">
        <v>2</v>
      </c>
      <c r="M1653" s="3">
        <v>4.88</v>
      </c>
      <c r="N1653" s="4">
        <v>1</v>
      </c>
      <c r="O1653" s="3">
        <v>9.09</v>
      </c>
      <c r="P1653" s="4">
        <v>0</v>
      </c>
      <c r="Q1653" s="3" t="s">
        <v>27</v>
      </c>
      <c r="R1653" s="11">
        <f t="shared" si="125"/>
        <v>51.984706667388053</v>
      </c>
      <c r="S1653" s="12">
        <f t="shared" si="126"/>
        <v>0.5530287943339155</v>
      </c>
      <c r="T1653" s="11">
        <f t="shared" si="127"/>
        <v>145.98470666738805</v>
      </c>
      <c r="U1653" s="12">
        <f t="shared" si="128"/>
        <v>0.82515407408552466</v>
      </c>
      <c r="V1653" s="13">
        <f t="shared" si="129"/>
        <v>0</v>
      </c>
    </row>
    <row r="1654" spans="1:22" ht="15" x14ac:dyDescent="0.25">
      <c r="A1654" s="1" t="s">
        <v>1184</v>
      </c>
      <c r="B1654" s="14" t="s">
        <v>1097</v>
      </c>
      <c r="C1654" s="14" t="s">
        <v>202</v>
      </c>
      <c r="D1654" s="1" t="s">
        <v>84</v>
      </c>
      <c r="E1654" s="1" t="s">
        <v>26</v>
      </c>
      <c r="F1654" s="14">
        <v>19</v>
      </c>
      <c r="G1654" s="15">
        <v>63</v>
      </c>
      <c r="H1654" s="15">
        <v>8</v>
      </c>
      <c r="I1654" s="15">
        <v>12</v>
      </c>
      <c r="J1654" s="15">
        <v>20</v>
      </c>
      <c r="K1654" s="15">
        <v>91</v>
      </c>
      <c r="L1654" s="4">
        <v>3</v>
      </c>
      <c r="M1654" s="3">
        <v>6.29</v>
      </c>
      <c r="N1654" s="4">
        <v>5</v>
      </c>
      <c r="O1654" s="3">
        <v>14.05</v>
      </c>
      <c r="P1654" s="4">
        <v>0</v>
      </c>
      <c r="Q1654" s="3">
        <v>0</v>
      </c>
      <c r="R1654" s="11">
        <f t="shared" si="125"/>
        <v>83.281942189206148</v>
      </c>
      <c r="S1654" s="12">
        <f t="shared" si="126"/>
        <v>0.91518617790336432</v>
      </c>
      <c r="T1654" s="11">
        <f t="shared" si="127"/>
        <v>174.28194218920615</v>
      </c>
      <c r="U1654" s="12">
        <f t="shared" si="128"/>
        <v>1.3219355903048595</v>
      </c>
      <c r="V1654" s="13">
        <f t="shared" si="129"/>
        <v>0</v>
      </c>
    </row>
    <row r="1655" spans="1:22" ht="15" x14ac:dyDescent="0.25">
      <c r="A1655" s="1" t="s">
        <v>1184</v>
      </c>
      <c r="B1655" s="14" t="s">
        <v>1098</v>
      </c>
      <c r="C1655" s="14" t="s">
        <v>1099</v>
      </c>
      <c r="D1655" s="1" t="s">
        <v>143</v>
      </c>
      <c r="E1655" s="1" t="s">
        <v>39</v>
      </c>
      <c r="F1655" s="14">
        <v>25</v>
      </c>
      <c r="G1655" s="15">
        <v>82</v>
      </c>
      <c r="H1655" s="15">
        <v>9</v>
      </c>
      <c r="I1655" s="15">
        <v>25</v>
      </c>
      <c r="J1655" s="15">
        <v>34</v>
      </c>
      <c r="K1655" s="15">
        <v>167</v>
      </c>
      <c r="L1655" s="4">
        <v>6</v>
      </c>
      <c r="M1655" s="3">
        <v>8.89</v>
      </c>
      <c r="N1655" s="4">
        <v>3</v>
      </c>
      <c r="O1655" s="3">
        <v>10.57</v>
      </c>
      <c r="P1655" s="4">
        <v>0</v>
      </c>
      <c r="Q1655" s="3">
        <v>10</v>
      </c>
      <c r="R1655" s="11">
        <f t="shared" si="125"/>
        <v>95.873777367233075</v>
      </c>
      <c r="S1655" s="12">
        <f t="shared" si="126"/>
        <v>0.5740944752528927</v>
      </c>
      <c r="T1655" s="11">
        <f t="shared" si="127"/>
        <v>262.87377736723306</v>
      </c>
      <c r="U1655" s="12">
        <f t="shared" si="128"/>
        <v>1.1691924069174766</v>
      </c>
      <c r="V1655" s="13">
        <f t="shared" si="129"/>
        <v>1</v>
      </c>
    </row>
    <row r="1656" spans="1:22" ht="15" x14ac:dyDescent="0.25">
      <c r="A1656" s="1" t="s">
        <v>1184</v>
      </c>
      <c r="B1656" s="14" t="s">
        <v>1100</v>
      </c>
      <c r="C1656" s="14" t="s">
        <v>1101</v>
      </c>
      <c r="D1656" s="1" t="s">
        <v>143</v>
      </c>
      <c r="E1656" s="1" t="s">
        <v>26</v>
      </c>
      <c r="F1656" s="14">
        <v>26</v>
      </c>
      <c r="G1656" s="15">
        <v>82</v>
      </c>
      <c r="H1656" s="15">
        <v>26</v>
      </c>
      <c r="I1656" s="15">
        <v>20</v>
      </c>
      <c r="J1656" s="15">
        <v>46</v>
      </c>
      <c r="K1656" s="15">
        <v>234</v>
      </c>
      <c r="L1656" s="4">
        <v>12</v>
      </c>
      <c r="M1656" s="3">
        <v>8.11</v>
      </c>
      <c r="N1656" s="4">
        <v>2</v>
      </c>
      <c r="O1656" s="3">
        <v>8.51</v>
      </c>
      <c r="P1656" s="4">
        <v>1</v>
      </c>
      <c r="Q1656" s="3">
        <v>4.17</v>
      </c>
      <c r="R1656" s="11">
        <f t="shared" si="125"/>
        <v>195.44805270248401</v>
      </c>
      <c r="S1656" s="12">
        <f t="shared" si="126"/>
        <v>0.83524808847215382</v>
      </c>
      <c r="T1656" s="11">
        <f t="shared" si="127"/>
        <v>429.44805270248401</v>
      </c>
      <c r="U1656" s="12">
        <f t="shared" si="128"/>
        <v>2.3835128378351707</v>
      </c>
      <c r="V1656" s="13">
        <f t="shared" si="129"/>
        <v>0</v>
      </c>
    </row>
    <row r="1657" spans="1:22" ht="15" x14ac:dyDescent="0.25">
      <c r="A1657" s="1" t="s">
        <v>1184</v>
      </c>
      <c r="B1657" s="14" t="s">
        <v>1102</v>
      </c>
      <c r="C1657" s="14" t="s">
        <v>1103</v>
      </c>
      <c r="D1657" s="1" t="s">
        <v>84</v>
      </c>
      <c r="E1657" s="1" t="s">
        <v>31</v>
      </c>
      <c r="F1657" s="14">
        <v>25</v>
      </c>
      <c r="G1657" s="15">
        <v>74</v>
      </c>
      <c r="H1657" s="15">
        <v>15</v>
      </c>
      <c r="I1657" s="15">
        <v>19</v>
      </c>
      <c r="J1657" s="15">
        <v>34</v>
      </c>
      <c r="K1657" s="15">
        <v>192</v>
      </c>
      <c r="L1657" s="4">
        <v>13</v>
      </c>
      <c r="M1657" s="3">
        <v>7.76</v>
      </c>
      <c r="N1657" s="4">
        <v>1</v>
      </c>
      <c r="O1657" s="3">
        <v>14.63</v>
      </c>
      <c r="P1657" s="4">
        <v>0</v>
      </c>
      <c r="Q1657" s="3">
        <v>0</v>
      </c>
      <c r="R1657" s="11">
        <f t="shared" si="125"/>
        <v>174.36104318904103</v>
      </c>
      <c r="S1657" s="12">
        <f t="shared" si="126"/>
        <v>0.90813043327625531</v>
      </c>
      <c r="T1657" s="11">
        <f t="shared" si="127"/>
        <v>366.36104318904103</v>
      </c>
      <c r="U1657" s="12">
        <f t="shared" si="128"/>
        <v>2.3562303133654194</v>
      </c>
      <c r="V1657" s="13">
        <f t="shared" si="129"/>
        <v>0</v>
      </c>
    </row>
    <row r="1658" spans="1:22" ht="15" x14ac:dyDescent="0.25">
      <c r="A1658" s="1" t="s">
        <v>1184</v>
      </c>
      <c r="B1658" s="14" t="s">
        <v>1365</v>
      </c>
      <c r="C1658" s="14" t="s">
        <v>1366</v>
      </c>
      <c r="D1658" s="1" t="s">
        <v>134</v>
      </c>
      <c r="E1658" s="1" t="s">
        <v>39</v>
      </c>
      <c r="F1658" s="14">
        <v>29</v>
      </c>
      <c r="G1658" s="15">
        <v>49</v>
      </c>
      <c r="H1658" s="15">
        <v>1</v>
      </c>
      <c r="I1658" s="15">
        <v>10</v>
      </c>
      <c r="J1658" s="15">
        <v>11</v>
      </c>
      <c r="K1658" s="15">
        <v>20</v>
      </c>
      <c r="L1658" s="4">
        <v>2</v>
      </c>
      <c r="M1658" s="3">
        <v>10.81</v>
      </c>
      <c r="N1658" s="4">
        <v>0</v>
      </c>
      <c r="O1658" s="3">
        <v>0</v>
      </c>
      <c r="P1658" s="4">
        <v>0</v>
      </c>
      <c r="Q1658" s="3">
        <v>20.83</v>
      </c>
      <c r="R1658" s="11">
        <f t="shared" si="125"/>
        <v>18.501387604070306</v>
      </c>
      <c r="S1658" s="12">
        <f t="shared" si="126"/>
        <v>0.92506938020351526</v>
      </c>
      <c r="T1658" s="11">
        <f t="shared" si="127"/>
        <v>38.501387604070302</v>
      </c>
      <c r="U1658" s="12">
        <f t="shared" si="128"/>
        <v>0.3775793388585777</v>
      </c>
      <c r="V1658" s="13">
        <f t="shared" si="129"/>
        <v>1</v>
      </c>
    </row>
    <row r="1659" spans="1:22" ht="15" x14ac:dyDescent="0.25">
      <c r="A1659" s="1" t="s">
        <v>1184</v>
      </c>
      <c r="B1659" s="14" t="s">
        <v>1104</v>
      </c>
      <c r="C1659" s="14" t="s">
        <v>1105</v>
      </c>
      <c r="D1659" s="1" t="s">
        <v>53</v>
      </c>
      <c r="E1659" s="1" t="s">
        <v>39</v>
      </c>
      <c r="F1659" s="14">
        <v>23</v>
      </c>
      <c r="G1659" s="15">
        <v>50</v>
      </c>
      <c r="H1659" s="15">
        <v>0</v>
      </c>
      <c r="I1659" s="15">
        <v>5</v>
      </c>
      <c r="J1659" s="15">
        <v>5</v>
      </c>
      <c r="K1659" s="15">
        <v>16</v>
      </c>
      <c r="L1659" s="4">
        <v>4</v>
      </c>
      <c r="M1659" s="3">
        <v>7.22</v>
      </c>
      <c r="N1659" s="4">
        <v>0</v>
      </c>
      <c r="O1659" s="3">
        <v>0</v>
      </c>
      <c r="P1659" s="4">
        <v>0</v>
      </c>
      <c r="Q1659" s="3">
        <v>5.56</v>
      </c>
      <c r="R1659" s="11">
        <f t="shared" si="125"/>
        <v>55.401662049861493</v>
      </c>
      <c r="S1659" s="12">
        <f t="shared" si="126"/>
        <v>3.4626038781163433</v>
      </c>
      <c r="T1659" s="11">
        <f t="shared" si="127"/>
        <v>71.4016620498615</v>
      </c>
      <c r="U1659" s="12">
        <f t="shared" si="128"/>
        <v>1.1080332409972298</v>
      </c>
      <c r="V1659" s="13">
        <f t="shared" si="129"/>
        <v>1</v>
      </c>
    </row>
    <row r="1660" spans="1:22" ht="15" x14ac:dyDescent="0.25">
      <c r="A1660" s="1" t="s">
        <v>1184</v>
      </c>
      <c r="B1660" s="14" t="s">
        <v>1367</v>
      </c>
      <c r="C1660" s="14" t="s">
        <v>76</v>
      </c>
      <c r="D1660" s="1" t="s">
        <v>67</v>
      </c>
      <c r="E1660" s="1" t="s">
        <v>31</v>
      </c>
      <c r="F1660" s="14">
        <v>25</v>
      </c>
      <c r="G1660" s="15">
        <v>6</v>
      </c>
      <c r="H1660" s="15">
        <v>0</v>
      </c>
      <c r="I1660" s="15">
        <v>2</v>
      </c>
      <c r="J1660" s="15">
        <v>2</v>
      </c>
      <c r="K1660" s="15">
        <v>11</v>
      </c>
      <c r="L1660" s="4">
        <v>1</v>
      </c>
      <c r="M1660" s="3">
        <v>6.06</v>
      </c>
      <c r="N1660" s="4">
        <v>0</v>
      </c>
      <c r="O1660" s="3">
        <v>0</v>
      </c>
      <c r="P1660" s="4">
        <v>0</v>
      </c>
      <c r="Q1660" s="3" t="s">
        <v>27</v>
      </c>
      <c r="R1660" s="11">
        <f t="shared" si="125"/>
        <v>16.501650165016503</v>
      </c>
      <c r="S1660" s="12">
        <f t="shared" si="126"/>
        <v>1.5001500150015004</v>
      </c>
      <c r="T1660" s="11">
        <f t="shared" si="127"/>
        <v>27.501650165016503</v>
      </c>
      <c r="U1660" s="12">
        <f t="shared" si="128"/>
        <v>2.7502750275027505</v>
      </c>
      <c r="V1660" s="13">
        <f t="shared" si="129"/>
        <v>0</v>
      </c>
    </row>
    <row r="1661" spans="1:22" ht="15" x14ac:dyDescent="0.25">
      <c r="A1661" s="1" t="s">
        <v>1184</v>
      </c>
      <c r="B1661" s="14" t="s">
        <v>1106</v>
      </c>
      <c r="C1661" s="14" t="s">
        <v>138</v>
      </c>
      <c r="D1661" s="1" t="s">
        <v>49</v>
      </c>
      <c r="E1661" s="1" t="s">
        <v>39</v>
      </c>
      <c r="F1661" s="14">
        <v>30</v>
      </c>
      <c r="G1661" s="15">
        <v>27</v>
      </c>
      <c r="H1661" s="15">
        <v>3</v>
      </c>
      <c r="I1661" s="15">
        <v>8</v>
      </c>
      <c r="J1661" s="15">
        <v>11</v>
      </c>
      <c r="K1661" s="15">
        <v>53</v>
      </c>
      <c r="L1661" s="4">
        <v>2</v>
      </c>
      <c r="M1661" s="3">
        <v>9.36</v>
      </c>
      <c r="N1661" s="4">
        <v>2</v>
      </c>
      <c r="O1661" s="3">
        <v>14.75</v>
      </c>
      <c r="P1661" s="4">
        <v>0</v>
      </c>
      <c r="Q1661" s="3">
        <v>0</v>
      </c>
      <c r="R1661" s="11">
        <f t="shared" si="125"/>
        <v>34.926843401419674</v>
      </c>
      <c r="S1661" s="12">
        <f t="shared" si="126"/>
        <v>0.65899704530980519</v>
      </c>
      <c r="T1661" s="11">
        <f t="shared" si="127"/>
        <v>87.926843401419674</v>
      </c>
      <c r="U1661" s="12">
        <f t="shared" si="128"/>
        <v>1.2935867926451732</v>
      </c>
      <c r="V1661" s="13">
        <f t="shared" si="129"/>
        <v>1</v>
      </c>
    </row>
    <row r="1662" spans="1:22" ht="15" x14ac:dyDescent="0.25">
      <c r="A1662" s="1" t="s">
        <v>1184</v>
      </c>
      <c r="B1662" s="14" t="s">
        <v>1107</v>
      </c>
      <c r="C1662" s="14" t="s">
        <v>311</v>
      </c>
      <c r="D1662" s="1" t="s">
        <v>67</v>
      </c>
      <c r="E1662" s="1" t="s">
        <v>39</v>
      </c>
      <c r="F1662" s="14">
        <v>28</v>
      </c>
      <c r="G1662" s="15">
        <v>45</v>
      </c>
      <c r="H1662" s="15">
        <v>1</v>
      </c>
      <c r="I1662" s="15">
        <v>6</v>
      </c>
      <c r="J1662" s="15">
        <v>7</v>
      </c>
      <c r="K1662" s="15">
        <v>31</v>
      </c>
      <c r="L1662" s="4">
        <v>2</v>
      </c>
      <c r="M1662" s="3">
        <v>10.16</v>
      </c>
      <c r="N1662" s="4">
        <v>0</v>
      </c>
      <c r="O1662" s="3">
        <v>0</v>
      </c>
      <c r="P1662" s="4">
        <v>0</v>
      </c>
      <c r="Q1662" s="3">
        <v>8.33</v>
      </c>
      <c r="R1662" s="11">
        <f t="shared" si="125"/>
        <v>19.685039370078741</v>
      </c>
      <c r="S1662" s="12">
        <f t="shared" si="126"/>
        <v>0.63500127000254003</v>
      </c>
      <c r="T1662" s="11">
        <f t="shared" si="127"/>
        <v>50.685039370078741</v>
      </c>
      <c r="U1662" s="12">
        <f t="shared" si="128"/>
        <v>0.43744531933508313</v>
      </c>
      <c r="V1662" s="13">
        <f t="shared" si="129"/>
        <v>1</v>
      </c>
    </row>
    <row r="1663" spans="1:22" ht="15" x14ac:dyDescent="0.25">
      <c r="A1663" s="1" t="s">
        <v>1184</v>
      </c>
      <c r="B1663" s="14" t="s">
        <v>1108</v>
      </c>
      <c r="C1663" s="14" t="s">
        <v>881</v>
      </c>
      <c r="D1663" s="1" t="s">
        <v>35</v>
      </c>
      <c r="E1663" s="1" t="s">
        <v>50</v>
      </c>
      <c r="F1663" s="14">
        <v>24</v>
      </c>
      <c r="G1663" s="15">
        <v>73</v>
      </c>
      <c r="H1663" s="15">
        <v>40</v>
      </c>
      <c r="I1663" s="15">
        <v>24</v>
      </c>
      <c r="J1663" s="15">
        <v>64</v>
      </c>
      <c r="K1663" s="15">
        <v>211</v>
      </c>
      <c r="L1663" s="4">
        <v>12</v>
      </c>
      <c r="M1663" s="3">
        <v>10.76</v>
      </c>
      <c r="N1663" s="4">
        <v>4</v>
      </c>
      <c r="O1663" s="3">
        <v>13.91</v>
      </c>
      <c r="P1663" s="4">
        <v>0</v>
      </c>
      <c r="Q1663" s="3">
        <v>14.29</v>
      </c>
      <c r="R1663" s="11">
        <f t="shared" si="125"/>
        <v>140.28045400730667</v>
      </c>
      <c r="S1663" s="12">
        <f t="shared" si="126"/>
        <v>0.66483627491614539</v>
      </c>
      <c r="T1663" s="11">
        <f t="shared" si="127"/>
        <v>351.28045400730667</v>
      </c>
      <c r="U1663" s="12">
        <f t="shared" si="128"/>
        <v>1.921650054894612</v>
      </c>
      <c r="V1663" s="13">
        <f t="shared" si="129"/>
        <v>0</v>
      </c>
    </row>
    <row r="1664" spans="1:22" ht="15" x14ac:dyDescent="0.25">
      <c r="A1664" s="1" t="s">
        <v>1184</v>
      </c>
      <c r="B1664" s="14" t="s">
        <v>1111</v>
      </c>
      <c r="C1664" s="14" t="s">
        <v>942</v>
      </c>
      <c r="D1664" s="1" t="s">
        <v>115</v>
      </c>
      <c r="E1664" s="1" t="s">
        <v>50</v>
      </c>
      <c r="F1664" s="14">
        <v>27</v>
      </c>
      <c r="G1664" s="15">
        <v>81</v>
      </c>
      <c r="H1664" s="15">
        <v>13</v>
      </c>
      <c r="I1664" s="15">
        <v>10</v>
      </c>
      <c r="J1664" s="15">
        <v>23</v>
      </c>
      <c r="K1664" s="15">
        <v>146</v>
      </c>
      <c r="L1664" s="4">
        <v>3</v>
      </c>
      <c r="M1664" s="3">
        <v>6.12</v>
      </c>
      <c r="N1664" s="4">
        <v>1</v>
      </c>
      <c r="O1664" s="3">
        <v>4.17</v>
      </c>
      <c r="P1664" s="4">
        <v>0</v>
      </c>
      <c r="Q1664" s="3">
        <v>6.25</v>
      </c>
      <c r="R1664" s="11">
        <f t="shared" si="125"/>
        <v>73.000423190859067</v>
      </c>
      <c r="S1664" s="12">
        <f t="shared" si="126"/>
        <v>0.50000289856752789</v>
      </c>
      <c r="T1664" s="11">
        <f t="shared" si="127"/>
        <v>219.00042319085907</v>
      </c>
      <c r="U1664" s="12">
        <f t="shared" si="128"/>
        <v>0.90123979247974162</v>
      </c>
      <c r="V1664" s="13">
        <f t="shared" si="129"/>
        <v>0</v>
      </c>
    </row>
    <row r="1665" spans="1:22" ht="15" x14ac:dyDescent="0.25">
      <c r="A1665" s="1" t="s">
        <v>1184</v>
      </c>
      <c r="B1665" s="14" t="s">
        <v>1112</v>
      </c>
      <c r="C1665" s="14" t="s">
        <v>1113</v>
      </c>
      <c r="D1665" s="1" t="s">
        <v>143</v>
      </c>
      <c r="E1665" s="1" t="s">
        <v>50</v>
      </c>
      <c r="F1665" s="14">
        <v>26</v>
      </c>
      <c r="G1665" s="15">
        <v>79</v>
      </c>
      <c r="H1665" s="15">
        <v>16</v>
      </c>
      <c r="I1665" s="15">
        <v>25</v>
      </c>
      <c r="J1665" s="15">
        <v>41</v>
      </c>
      <c r="K1665" s="15">
        <v>174</v>
      </c>
      <c r="L1665" s="4">
        <v>11</v>
      </c>
      <c r="M1665" s="3">
        <v>7.08</v>
      </c>
      <c r="N1665" s="4">
        <v>7</v>
      </c>
      <c r="O1665" s="3">
        <v>13.99</v>
      </c>
      <c r="P1665" s="4">
        <v>0</v>
      </c>
      <c r="Q1665" s="3">
        <v>5.56</v>
      </c>
      <c r="R1665" s="11">
        <f t="shared" si="125"/>
        <v>205.40297145257105</v>
      </c>
      <c r="S1665" s="12">
        <f t="shared" si="126"/>
        <v>1.1804768474285692</v>
      </c>
      <c r="T1665" s="11">
        <f t="shared" si="127"/>
        <v>379.40297145257102</v>
      </c>
      <c r="U1665" s="12">
        <f t="shared" si="128"/>
        <v>2.6000376133236842</v>
      </c>
      <c r="V1665" s="13">
        <f t="shared" si="129"/>
        <v>0</v>
      </c>
    </row>
    <row r="1666" spans="1:22" ht="15" x14ac:dyDescent="0.25">
      <c r="A1666" s="1" t="s">
        <v>1184</v>
      </c>
      <c r="B1666" s="14" t="s">
        <v>1368</v>
      </c>
      <c r="C1666" s="14" t="s">
        <v>228</v>
      </c>
      <c r="D1666" s="1" t="s">
        <v>58</v>
      </c>
      <c r="E1666" s="1" t="s">
        <v>39</v>
      </c>
      <c r="F1666" s="14">
        <v>23</v>
      </c>
      <c r="G1666" s="15">
        <v>12</v>
      </c>
      <c r="H1666" s="15">
        <v>0</v>
      </c>
      <c r="I1666" s="15">
        <v>0</v>
      </c>
      <c r="J1666" s="15">
        <v>0</v>
      </c>
      <c r="K1666" s="15">
        <v>9</v>
      </c>
      <c r="L1666" s="4">
        <v>0</v>
      </c>
      <c r="M1666" s="3">
        <v>2.7</v>
      </c>
      <c r="N1666" s="4">
        <v>0</v>
      </c>
      <c r="O1666" s="3">
        <v>25</v>
      </c>
      <c r="P1666" s="4">
        <v>0</v>
      </c>
      <c r="Q1666" s="3">
        <v>0</v>
      </c>
      <c r="R1666" s="11">
        <f t="shared" ref="R1666:R1729" si="130">L1666/(MAX(1,M1666)/100)+N1666/(MAX(1,O1666)/100)+P1666/(MAX(1,Q1666)/100)</f>
        <v>0</v>
      </c>
      <c r="S1666" s="12">
        <f t="shared" ref="S1666:S1729" si="131">R1666/MAX(1,K1666)</f>
        <v>0</v>
      </c>
      <c r="T1666" s="11">
        <f t="shared" ref="T1666:T1729" si="132">K1666+R1666</f>
        <v>9</v>
      </c>
      <c r="U1666" s="12">
        <f t="shared" ref="U1666:U1729" si="133">R1666/G1666</f>
        <v>0</v>
      </c>
      <c r="V1666" s="13">
        <f t="shared" ref="V1666:V1729" si="134">IF(LEFT(E1666,1)="D",1,0)</f>
        <v>1</v>
      </c>
    </row>
    <row r="1667" spans="1:22" ht="15" x14ac:dyDescent="0.25">
      <c r="A1667" s="1" t="s">
        <v>1184</v>
      </c>
      <c r="B1667" s="14" t="s">
        <v>1114</v>
      </c>
      <c r="C1667" s="14" t="s">
        <v>106</v>
      </c>
      <c r="D1667" s="1" t="s">
        <v>30</v>
      </c>
      <c r="E1667" s="1" t="s">
        <v>31</v>
      </c>
      <c r="F1667" s="14">
        <v>22</v>
      </c>
      <c r="G1667" s="15">
        <v>78</v>
      </c>
      <c r="H1667" s="15">
        <v>22</v>
      </c>
      <c r="I1667" s="15">
        <v>31</v>
      </c>
      <c r="J1667" s="15">
        <v>53</v>
      </c>
      <c r="K1667" s="15">
        <v>139</v>
      </c>
      <c r="L1667" s="4">
        <v>7</v>
      </c>
      <c r="M1667" s="3">
        <v>7.29</v>
      </c>
      <c r="N1667" s="4">
        <v>6</v>
      </c>
      <c r="O1667" s="3">
        <v>11.35</v>
      </c>
      <c r="P1667" s="4">
        <v>2</v>
      </c>
      <c r="Q1667" s="3">
        <v>30.77</v>
      </c>
      <c r="R1667" s="11">
        <f t="shared" si="130"/>
        <v>155.38522150121017</v>
      </c>
      <c r="S1667" s="12">
        <f t="shared" si="131"/>
        <v>1.1178792913756128</v>
      </c>
      <c r="T1667" s="11">
        <f t="shared" si="132"/>
        <v>294.38522150121014</v>
      </c>
      <c r="U1667" s="12">
        <f t="shared" si="133"/>
        <v>1.9921182243744893</v>
      </c>
      <c r="V1667" s="13">
        <f t="shared" si="134"/>
        <v>0</v>
      </c>
    </row>
    <row r="1668" spans="1:22" ht="15" x14ac:dyDescent="0.25">
      <c r="A1668" s="1" t="s">
        <v>1184</v>
      </c>
      <c r="B1668" s="14" t="s">
        <v>1369</v>
      </c>
      <c r="C1668" s="14" t="s">
        <v>101</v>
      </c>
      <c r="D1668" s="1" t="s">
        <v>210</v>
      </c>
      <c r="E1668" s="1" t="s">
        <v>31</v>
      </c>
      <c r="F1668" s="14">
        <v>27</v>
      </c>
      <c r="G1668" s="15">
        <v>10</v>
      </c>
      <c r="H1668" s="15">
        <v>0</v>
      </c>
      <c r="I1668" s="15">
        <v>0</v>
      </c>
      <c r="J1668" s="15">
        <v>0</v>
      </c>
      <c r="K1668" s="15">
        <v>11</v>
      </c>
      <c r="L1668" s="4">
        <v>0</v>
      </c>
      <c r="M1668" s="3">
        <v>2.7</v>
      </c>
      <c r="N1668" s="4">
        <v>0</v>
      </c>
      <c r="O1668" s="3">
        <v>100</v>
      </c>
      <c r="P1668" s="4">
        <v>0</v>
      </c>
      <c r="Q1668" s="3" t="s">
        <v>27</v>
      </c>
      <c r="R1668" s="11">
        <f t="shared" si="130"/>
        <v>0</v>
      </c>
      <c r="S1668" s="12">
        <f t="shared" si="131"/>
        <v>0</v>
      </c>
      <c r="T1668" s="11">
        <f t="shared" si="132"/>
        <v>11</v>
      </c>
      <c r="U1668" s="12">
        <f t="shared" si="133"/>
        <v>0</v>
      </c>
      <c r="V1668" s="13">
        <f t="shared" si="134"/>
        <v>0</v>
      </c>
    </row>
    <row r="1669" spans="1:22" ht="15" x14ac:dyDescent="0.25">
      <c r="A1669" s="1" t="s">
        <v>1184</v>
      </c>
      <c r="B1669" s="14" t="s">
        <v>1370</v>
      </c>
      <c r="C1669" s="14" t="s">
        <v>86</v>
      </c>
      <c r="D1669" s="1" t="s">
        <v>89</v>
      </c>
      <c r="E1669" s="1" t="s">
        <v>39</v>
      </c>
      <c r="F1669" s="14">
        <v>21</v>
      </c>
      <c r="G1669" s="15">
        <v>3</v>
      </c>
      <c r="H1669" s="15">
        <v>0</v>
      </c>
      <c r="I1669" s="15">
        <v>2</v>
      </c>
      <c r="J1669" s="15">
        <v>2</v>
      </c>
      <c r="K1669" s="15">
        <v>9</v>
      </c>
      <c r="L1669" s="4">
        <v>0</v>
      </c>
      <c r="M1669" s="3">
        <v>3.85</v>
      </c>
      <c r="N1669" s="4">
        <v>1</v>
      </c>
      <c r="O1669" s="3">
        <v>20</v>
      </c>
      <c r="P1669" s="4">
        <v>0</v>
      </c>
      <c r="Q1669" s="3">
        <v>0</v>
      </c>
      <c r="R1669" s="11">
        <f t="shared" si="130"/>
        <v>5</v>
      </c>
      <c r="S1669" s="12">
        <f t="shared" si="131"/>
        <v>0.55555555555555558</v>
      </c>
      <c r="T1669" s="11">
        <f t="shared" si="132"/>
        <v>14</v>
      </c>
      <c r="U1669" s="12">
        <f t="shared" si="133"/>
        <v>1.6666666666666667</v>
      </c>
      <c r="V1669" s="13">
        <f t="shared" si="134"/>
        <v>1</v>
      </c>
    </row>
    <row r="1670" spans="1:22" ht="15" x14ac:dyDescent="0.25">
      <c r="A1670" s="1" t="s">
        <v>1184</v>
      </c>
      <c r="B1670" s="14" t="s">
        <v>1117</v>
      </c>
      <c r="C1670" s="14" t="s">
        <v>1118</v>
      </c>
      <c r="D1670" s="1" t="s">
        <v>203</v>
      </c>
      <c r="E1670" s="1" t="s">
        <v>39</v>
      </c>
      <c r="F1670" s="14">
        <v>32</v>
      </c>
      <c r="G1670" s="15">
        <v>50</v>
      </c>
      <c r="H1670" s="15">
        <v>8</v>
      </c>
      <c r="I1670" s="15">
        <v>23</v>
      </c>
      <c r="J1670" s="15">
        <v>31</v>
      </c>
      <c r="K1670" s="15">
        <v>86</v>
      </c>
      <c r="L1670" s="4">
        <v>3</v>
      </c>
      <c r="M1670" s="3">
        <v>8.89</v>
      </c>
      <c r="N1670" s="4">
        <v>2</v>
      </c>
      <c r="O1670" s="3">
        <v>11.73</v>
      </c>
      <c r="P1670" s="4">
        <v>0</v>
      </c>
      <c r="Q1670" s="3">
        <v>0</v>
      </c>
      <c r="R1670" s="11">
        <f t="shared" si="130"/>
        <v>50.796080157499496</v>
      </c>
      <c r="S1670" s="12">
        <f t="shared" si="131"/>
        <v>0.59065209485464532</v>
      </c>
      <c r="T1670" s="11">
        <f t="shared" si="132"/>
        <v>136.79608015749949</v>
      </c>
      <c r="U1670" s="12">
        <f t="shared" si="133"/>
        <v>1.01592160314999</v>
      </c>
      <c r="V1670" s="13">
        <f t="shared" si="134"/>
        <v>1</v>
      </c>
    </row>
    <row r="1671" spans="1:22" ht="15" x14ac:dyDescent="0.25">
      <c r="A1671" s="1" t="s">
        <v>1184</v>
      </c>
      <c r="B1671" s="14" t="s">
        <v>1119</v>
      </c>
      <c r="C1671" s="14" t="s">
        <v>1120</v>
      </c>
      <c r="D1671" s="1" t="s">
        <v>210</v>
      </c>
      <c r="E1671" s="1" t="s">
        <v>39</v>
      </c>
      <c r="F1671" s="14">
        <v>21</v>
      </c>
      <c r="G1671" s="15">
        <v>82</v>
      </c>
      <c r="H1671" s="15">
        <v>6</v>
      </c>
      <c r="I1671" s="15">
        <v>30</v>
      </c>
      <c r="J1671" s="15">
        <v>36</v>
      </c>
      <c r="K1671" s="15">
        <v>104</v>
      </c>
      <c r="L1671" s="4">
        <v>4</v>
      </c>
      <c r="M1671" s="3">
        <v>7.87</v>
      </c>
      <c r="N1671" s="4">
        <v>5</v>
      </c>
      <c r="O1671" s="3">
        <v>15.17</v>
      </c>
      <c r="P1671" s="4">
        <v>1</v>
      </c>
      <c r="Q1671" s="3">
        <v>21.43</v>
      </c>
      <c r="R1671" s="11">
        <f t="shared" si="130"/>
        <v>88.452065853467062</v>
      </c>
      <c r="S1671" s="12">
        <f t="shared" si="131"/>
        <v>0.850500633206414</v>
      </c>
      <c r="T1671" s="11">
        <f t="shared" si="132"/>
        <v>192.45206585346705</v>
      </c>
      <c r="U1671" s="12">
        <f t="shared" si="133"/>
        <v>1.07868372992033</v>
      </c>
      <c r="V1671" s="13">
        <f t="shared" si="134"/>
        <v>1</v>
      </c>
    </row>
    <row r="1672" spans="1:22" ht="15" x14ac:dyDescent="0.25">
      <c r="A1672" s="1" t="s">
        <v>1184</v>
      </c>
      <c r="B1672" s="14" t="s">
        <v>1121</v>
      </c>
      <c r="C1672" s="14" t="s">
        <v>1049</v>
      </c>
      <c r="D1672" s="1" t="s">
        <v>42</v>
      </c>
      <c r="E1672" s="1" t="s">
        <v>39</v>
      </c>
      <c r="F1672" s="14">
        <v>26</v>
      </c>
      <c r="G1672" s="15">
        <v>68</v>
      </c>
      <c r="H1672" s="15">
        <v>2</v>
      </c>
      <c r="I1672" s="15">
        <v>8</v>
      </c>
      <c r="J1672" s="15">
        <v>10</v>
      </c>
      <c r="K1672" s="15">
        <v>79</v>
      </c>
      <c r="L1672" s="4">
        <v>4</v>
      </c>
      <c r="M1672" s="3">
        <v>5.08</v>
      </c>
      <c r="N1672" s="4">
        <v>0</v>
      </c>
      <c r="O1672" s="3">
        <v>20</v>
      </c>
      <c r="P1672" s="4">
        <v>2</v>
      </c>
      <c r="Q1672" s="3">
        <v>17.07</v>
      </c>
      <c r="R1672" s="11">
        <f t="shared" si="130"/>
        <v>90.456619108903126</v>
      </c>
      <c r="S1672" s="12">
        <f t="shared" si="131"/>
        <v>1.1450204950494067</v>
      </c>
      <c r="T1672" s="11">
        <f t="shared" si="132"/>
        <v>169.45661910890311</v>
      </c>
      <c r="U1672" s="12">
        <f t="shared" si="133"/>
        <v>1.3302443986603401</v>
      </c>
      <c r="V1672" s="13">
        <f t="shared" si="134"/>
        <v>1</v>
      </c>
    </row>
    <row r="1673" spans="1:22" ht="15" x14ac:dyDescent="0.25">
      <c r="A1673" s="1" t="s">
        <v>1184</v>
      </c>
      <c r="B1673" s="14" t="s">
        <v>1371</v>
      </c>
      <c r="C1673" s="14" t="s">
        <v>1320</v>
      </c>
      <c r="D1673" s="1" t="s">
        <v>143</v>
      </c>
      <c r="E1673" s="1" t="s">
        <v>31</v>
      </c>
      <c r="F1673" s="14">
        <v>19</v>
      </c>
      <c r="G1673" s="15">
        <v>80</v>
      </c>
      <c r="H1673" s="15">
        <v>9</v>
      </c>
      <c r="I1673" s="15">
        <v>29</v>
      </c>
      <c r="J1673" s="15">
        <v>38</v>
      </c>
      <c r="K1673" s="15">
        <v>101</v>
      </c>
      <c r="L1673" s="4">
        <v>15</v>
      </c>
      <c r="M1673" s="3">
        <v>10.98</v>
      </c>
      <c r="N1673" s="4">
        <v>2</v>
      </c>
      <c r="O1673" s="3">
        <v>10.08</v>
      </c>
      <c r="P1673" s="4">
        <v>0</v>
      </c>
      <c r="Q1673" s="3" t="s">
        <v>27</v>
      </c>
      <c r="R1673" s="11">
        <f t="shared" si="130"/>
        <v>156.45329169919333</v>
      </c>
      <c r="S1673" s="12">
        <f t="shared" si="131"/>
        <v>1.5490424920712211</v>
      </c>
      <c r="T1673" s="11">
        <f t="shared" si="132"/>
        <v>257.4532916991933</v>
      </c>
      <c r="U1673" s="12">
        <f t="shared" si="133"/>
        <v>1.9556661462399165</v>
      </c>
      <c r="V1673" s="13">
        <f t="shared" si="134"/>
        <v>0</v>
      </c>
    </row>
    <row r="1674" spans="1:22" ht="15" x14ac:dyDescent="0.25">
      <c r="A1674" s="1" t="s">
        <v>1184</v>
      </c>
      <c r="B1674" s="14" t="s">
        <v>1122</v>
      </c>
      <c r="C1674" s="14" t="s">
        <v>315</v>
      </c>
      <c r="D1674" s="1" t="s">
        <v>72</v>
      </c>
      <c r="E1674" s="1" t="s">
        <v>31</v>
      </c>
      <c r="F1674" s="14">
        <v>28</v>
      </c>
      <c r="G1674" s="15">
        <v>54</v>
      </c>
      <c r="H1674" s="15">
        <v>8</v>
      </c>
      <c r="I1674" s="15">
        <v>8</v>
      </c>
      <c r="J1674" s="15">
        <v>16</v>
      </c>
      <c r="K1674" s="15">
        <v>66</v>
      </c>
      <c r="L1674" s="4">
        <v>6</v>
      </c>
      <c r="M1674" s="3">
        <v>6.86</v>
      </c>
      <c r="N1674" s="4">
        <v>0</v>
      </c>
      <c r="O1674" s="3">
        <v>5.48</v>
      </c>
      <c r="P1674" s="4">
        <v>0</v>
      </c>
      <c r="Q1674" s="3" t="s">
        <v>27</v>
      </c>
      <c r="R1674" s="11">
        <f t="shared" si="130"/>
        <v>87.463556851311949</v>
      </c>
      <c r="S1674" s="12">
        <f t="shared" si="131"/>
        <v>1.3252054068380599</v>
      </c>
      <c r="T1674" s="11">
        <f t="shared" si="132"/>
        <v>153.46355685131195</v>
      </c>
      <c r="U1674" s="12">
        <f t="shared" si="133"/>
        <v>1.6196954972465176</v>
      </c>
      <c r="V1674" s="13">
        <f t="shared" si="134"/>
        <v>0</v>
      </c>
    </row>
    <row r="1675" spans="1:22" ht="15" x14ac:dyDescent="0.25">
      <c r="A1675" s="1" t="s">
        <v>1184</v>
      </c>
      <c r="B1675" s="14" t="s">
        <v>1372</v>
      </c>
      <c r="C1675" s="14" t="s">
        <v>902</v>
      </c>
      <c r="D1675" s="1" t="s">
        <v>64</v>
      </c>
      <c r="E1675" s="1" t="s">
        <v>26</v>
      </c>
      <c r="F1675" s="14">
        <v>24</v>
      </c>
      <c r="G1675" s="15">
        <v>16</v>
      </c>
      <c r="H1675" s="15">
        <v>1</v>
      </c>
      <c r="I1675" s="15">
        <v>0</v>
      </c>
      <c r="J1675" s="15">
        <v>1</v>
      </c>
      <c r="K1675" s="15">
        <v>6</v>
      </c>
      <c r="L1675" s="4">
        <v>0</v>
      </c>
      <c r="M1675" s="3">
        <v>6.98</v>
      </c>
      <c r="N1675" s="4">
        <v>0</v>
      </c>
      <c r="O1675" s="3">
        <v>16.670000000000002</v>
      </c>
      <c r="P1675" s="4">
        <v>0</v>
      </c>
      <c r="Q1675" s="3" t="s">
        <v>27</v>
      </c>
      <c r="R1675" s="11">
        <f t="shared" si="130"/>
        <v>0</v>
      </c>
      <c r="S1675" s="12">
        <f t="shared" si="131"/>
        <v>0</v>
      </c>
      <c r="T1675" s="11">
        <f t="shared" si="132"/>
        <v>6</v>
      </c>
      <c r="U1675" s="12">
        <f t="shared" si="133"/>
        <v>0</v>
      </c>
      <c r="V1675" s="13">
        <f t="shared" si="134"/>
        <v>0</v>
      </c>
    </row>
    <row r="1676" spans="1:22" ht="15" x14ac:dyDescent="0.25">
      <c r="A1676" s="1" t="s">
        <v>1184</v>
      </c>
      <c r="B1676" s="14" t="s">
        <v>1123</v>
      </c>
      <c r="C1676" s="14" t="s">
        <v>1124</v>
      </c>
      <c r="D1676" s="1" t="s">
        <v>181</v>
      </c>
      <c r="E1676" s="1" t="s">
        <v>31</v>
      </c>
      <c r="F1676" s="14">
        <v>27</v>
      </c>
      <c r="G1676" s="15">
        <v>18</v>
      </c>
      <c r="H1676" s="15">
        <v>3</v>
      </c>
      <c r="I1676" s="15">
        <v>3</v>
      </c>
      <c r="J1676" s="15">
        <v>6</v>
      </c>
      <c r="K1676" s="15">
        <v>41</v>
      </c>
      <c r="L1676" s="4">
        <v>2</v>
      </c>
      <c r="M1676" s="3">
        <v>6.45</v>
      </c>
      <c r="N1676" s="4">
        <v>0</v>
      </c>
      <c r="O1676" s="3">
        <v>8.33</v>
      </c>
      <c r="P1676" s="4">
        <v>0</v>
      </c>
      <c r="Q1676" s="3">
        <v>0</v>
      </c>
      <c r="R1676" s="11">
        <f t="shared" si="130"/>
        <v>31.007751937984494</v>
      </c>
      <c r="S1676" s="12">
        <f t="shared" si="131"/>
        <v>0.75628663263376816</v>
      </c>
      <c r="T1676" s="11">
        <f t="shared" si="132"/>
        <v>72.007751937984494</v>
      </c>
      <c r="U1676" s="12">
        <f t="shared" si="133"/>
        <v>1.722652885443583</v>
      </c>
      <c r="V1676" s="13">
        <f t="shared" si="134"/>
        <v>0</v>
      </c>
    </row>
    <row r="1677" spans="1:22" ht="15" x14ac:dyDescent="0.25">
      <c r="A1677" s="1" t="s">
        <v>1184</v>
      </c>
      <c r="B1677" s="14" t="s">
        <v>1126</v>
      </c>
      <c r="C1677" s="14" t="s">
        <v>109</v>
      </c>
      <c r="D1677" s="1" t="s">
        <v>77</v>
      </c>
      <c r="E1677" s="1" t="s">
        <v>39</v>
      </c>
      <c r="F1677" s="14">
        <v>25</v>
      </c>
      <c r="G1677" s="15">
        <v>22</v>
      </c>
      <c r="H1677" s="15">
        <v>2</v>
      </c>
      <c r="I1677" s="15">
        <v>2</v>
      </c>
      <c r="J1677" s="15">
        <v>4</v>
      </c>
      <c r="K1677" s="15">
        <v>16</v>
      </c>
      <c r="L1677" s="4">
        <v>1</v>
      </c>
      <c r="M1677" s="3">
        <v>7.63</v>
      </c>
      <c r="N1677" s="4">
        <v>0</v>
      </c>
      <c r="O1677" s="3">
        <v>10.53</v>
      </c>
      <c r="P1677" s="4">
        <v>0</v>
      </c>
      <c r="Q1677" s="3">
        <v>0</v>
      </c>
      <c r="R1677" s="11">
        <f t="shared" si="130"/>
        <v>13.106159895150721</v>
      </c>
      <c r="S1677" s="12">
        <f t="shared" si="131"/>
        <v>0.81913499344692009</v>
      </c>
      <c r="T1677" s="11">
        <f t="shared" si="132"/>
        <v>29.106159895150721</v>
      </c>
      <c r="U1677" s="12">
        <f t="shared" si="133"/>
        <v>0.59573454068866916</v>
      </c>
      <c r="V1677" s="13">
        <f t="shared" si="134"/>
        <v>1</v>
      </c>
    </row>
    <row r="1678" spans="1:22" ht="15" x14ac:dyDescent="0.25">
      <c r="A1678" s="1" t="s">
        <v>1184</v>
      </c>
      <c r="B1678" s="14" t="s">
        <v>1127</v>
      </c>
      <c r="C1678" s="14" t="s">
        <v>185</v>
      </c>
      <c r="D1678" s="1" t="s">
        <v>30</v>
      </c>
      <c r="E1678" s="1" t="s">
        <v>39</v>
      </c>
      <c r="F1678" s="14">
        <v>28</v>
      </c>
      <c r="G1678" s="15">
        <v>65</v>
      </c>
      <c r="H1678" s="15">
        <v>1</v>
      </c>
      <c r="I1678" s="15">
        <v>13</v>
      </c>
      <c r="J1678" s="15">
        <v>14</v>
      </c>
      <c r="K1678" s="15">
        <v>83</v>
      </c>
      <c r="L1678" s="4">
        <v>5</v>
      </c>
      <c r="M1678" s="3">
        <v>7.77</v>
      </c>
      <c r="N1678" s="4">
        <v>0</v>
      </c>
      <c r="O1678" s="3">
        <v>12.5</v>
      </c>
      <c r="P1678" s="4">
        <v>1</v>
      </c>
      <c r="Q1678" s="3">
        <v>23.53</v>
      </c>
      <c r="R1678" s="11">
        <f t="shared" si="130"/>
        <v>68.599958102720535</v>
      </c>
      <c r="S1678" s="12">
        <f t="shared" si="131"/>
        <v>0.82650551930988592</v>
      </c>
      <c r="T1678" s="11">
        <f t="shared" si="132"/>
        <v>151.59995810272054</v>
      </c>
      <c r="U1678" s="12">
        <f t="shared" si="133"/>
        <v>1.0553839708110853</v>
      </c>
      <c r="V1678" s="13">
        <f t="shared" si="134"/>
        <v>1</v>
      </c>
    </row>
    <row r="1679" spans="1:22" ht="15" x14ac:dyDescent="0.25">
      <c r="A1679" s="1" t="s">
        <v>1184</v>
      </c>
      <c r="B1679" s="14" t="s">
        <v>1127</v>
      </c>
      <c r="C1679" s="14" t="s">
        <v>426</v>
      </c>
      <c r="D1679" s="1" t="s">
        <v>69</v>
      </c>
      <c r="E1679" s="1" t="s">
        <v>31</v>
      </c>
      <c r="F1679" s="14">
        <v>36</v>
      </c>
      <c r="G1679" s="15">
        <v>41</v>
      </c>
      <c r="H1679" s="15">
        <v>5</v>
      </c>
      <c r="I1679" s="15">
        <v>10</v>
      </c>
      <c r="J1679" s="15">
        <v>15</v>
      </c>
      <c r="K1679" s="15">
        <v>71</v>
      </c>
      <c r="L1679" s="4">
        <v>5</v>
      </c>
      <c r="M1679" s="3">
        <v>7.23</v>
      </c>
      <c r="N1679" s="4">
        <v>1</v>
      </c>
      <c r="O1679" s="3">
        <v>16.670000000000002</v>
      </c>
      <c r="P1679" s="4">
        <v>0</v>
      </c>
      <c r="Q1679" s="3" t="s">
        <v>27</v>
      </c>
      <c r="R1679" s="11">
        <f t="shared" si="130"/>
        <v>75.155093462635264</v>
      </c>
      <c r="S1679" s="12">
        <f t="shared" si="131"/>
        <v>1.0585224431357079</v>
      </c>
      <c r="T1679" s="11">
        <f t="shared" si="132"/>
        <v>146.15509346263525</v>
      </c>
      <c r="U1679" s="12">
        <f t="shared" si="133"/>
        <v>1.8330510600642747</v>
      </c>
      <c r="V1679" s="13">
        <f t="shared" si="134"/>
        <v>0</v>
      </c>
    </row>
    <row r="1680" spans="1:22" ht="15" x14ac:dyDescent="0.25">
      <c r="A1680" s="1" t="s">
        <v>1184</v>
      </c>
      <c r="B1680" s="14" t="s">
        <v>1373</v>
      </c>
      <c r="C1680" s="14" t="s">
        <v>193</v>
      </c>
      <c r="D1680" s="1" t="s">
        <v>107</v>
      </c>
      <c r="E1680" s="1" t="s">
        <v>31</v>
      </c>
      <c r="F1680" s="14">
        <v>24</v>
      </c>
      <c r="G1680" s="15">
        <v>16</v>
      </c>
      <c r="H1680" s="15">
        <v>0</v>
      </c>
      <c r="I1680" s="15">
        <v>2</v>
      </c>
      <c r="J1680" s="15">
        <v>2</v>
      </c>
      <c r="K1680" s="15">
        <v>17</v>
      </c>
      <c r="L1680" s="4">
        <v>1</v>
      </c>
      <c r="M1680" s="3">
        <v>6.67</v>
      </c>
      <c r="N1680" s="4">
        <v>0</v>
      </c>
      <c r="O1680" s="3">
        <v>0</v>
      </c>
      <c r="P1680" s="4">
        <v>0</v>
      </c>
      <c r="R1680" s="11">
        <f t="shared" si="130"/>
        <v>14.992503748125937</v>
      </c>
      <c r="S1680" s="12">
        <f t="shared" si="131"/>
        <v>0.8819119851838787</v>
      </c>
      <c r="T1680" s="11">
        <f t="shared" si="132"/>
        <v>31.992503748125937</v>
      </c>
      <c r="U1680" s="12">
        <f t="shared" si="133"/>
        <v>0.93703148425787108</v>
      </c>
      <c r="V1680" s="13">
        <f t="shared" si="134"/>
        <v>0</v>
      </c>
    </row>
    <row r="1681" spans="1:22" ht="15" x14ac:dyDescent="0.25">
      <c r="A1681" s="1" t="s">
        <v>1184</v>
      </c>
      <c r="B1681" s="14" t="s">
        <v>1128</v>
      </c>
      <c r="C1681" s="14" t="s">
        <v>125</v>
      </c>
      <c r="D1681" s="1" t="s">
        <v>69</v>
      </c>
      <c r="E1681" s="1" t="s">
        <v>39</v>
      </c>
      <c r="F1681" s="14">
        <v>34</v>
      </c>
      <c r="G1681" s="15">
        <v>64</v>
      </c>
      <c r="H1681" s="15">
        <v>2</v>
      </c>
      <c r="I1681" s="15">
        <v>8</v>
      </c>
      <c r="J1681" s="15">
        <v>10</v>
      </c>
      <c r="K1681" s="15">
        <v>53</v>
      </c>
      <c r="L1681" s="4">
        <v>4</v>
      </c>
      <c r="M1681" s="3">
        <v>6.67</v>
      </c>
      <c r="N1681" s="4">
        <v>0</v>
      </c>
      <c r="O1681" s="3">
        <v>50</v>
      </c>
      <c r="P1681" s="4">
        <v>0</v>
      </c>
      <c r="Q1681" s="3">
        <v>0</v>
      </c>
      <c r="R1681" s="11">
        <f t="shared" si="130"/>
        <v>59.970014992503749</v>
      </c>
      <c r="S1681" s="12">
        <f t="shared" si="131"/>
        <v>1.1315097168396935</v>
      </c>
      <c r="T1681" s="11">
        <f t="shared" si="132"/>
        <v>112.97001499250375</v>
      </c>
      <c r="U1681" s="12">
        <f t="shared" si="133"/>
        <v>0.93703148425787108</v>
      </c>
      <c r="V1681" s="13">
        <f t="shared" si="134"/>
        <v>1</v>
      </c>
    </row>
    <row r="1682" spans="1:22" ht="15" x14ac:dyDescent="0.25">
      <c r="A1682" s="1" t="s">
        <v>1184</v>
      </c>
      <c r="B1682" s="14" t="s">
        <v>1129</v>
      </c>
      <c r="C1682" s="14" t="s">
        <v>330</v>
      </c>
      <c r="D1682" s="1" t="s">
        <v>98</v>
      </c>
      <c r="E1682" s="1" t="s">
        <v>26</v>
      </c>
      <c r="F1682" s="14">
        <v>25</v>
      </c>
      <c r="G1682" s="15">
        <v>4</v>
      </c>
      <c r="H1682" s="15">
        <v>0</v>
      </c>
      <c r="I1682" s="15">
        <v>0</v>
      </c>
      <c r="J1682" s="15">
        <v>0</v>
      </c>
      <c r="K1682" s="15">
        <v>2</v>
      </c>
      <c r="L1682" s="4">
        <v>0</v>
      </c>
      <c r="M1682" s="3">
        <v>0</v>
      </c>
      <c r="N1682" s="4">
        <v>0</v>
      </c>
      <c r="O1682" s="3">
        <v>0</v>
      </c>
      <c r="P1682" s="4">
        <v>0</v>
      </c>
      <c r="Q1682" s="3" t="s">
        <v>27</v>
      </c>
      <c r="R1682" s="11">
        <f t="shared" si="130"/>
        <v>0</v>
      </c>
      <c r="S1682" s="12">
        <f t="shared" si="131"/>
        <v>0</v>
      </c>
      <c r="T1682" s="11">
        <f t="shared" si="132"/>
        <v>2</v>
      </c>
      <c r="U1682" s="12">
        <f t="shared" si="133"/>
        <v>0</v>
      </c>
      <c r="V1682" s="13">
        <f t="shared" si="134"/>
        <v>0</v>
      </c>
    </row>
    <row r="1683" spans="1:22" ht="15" x14ac:dyDescent="0.25">
      <c r="A1683" s="1" t="s">
        <v>1184</v>
      </c>
      <c r="B1683" s="14" t="s">
        <v>1374</v>
      </c>
      <c r="C1683" s="14" t="s">
        <v>238</v>
      </c>
      <c r="D1683" s="1" t="s">
        <v>89</v>
      </c>
      <c r="E1683" s="1" t="s">
        <v>26</v>
      </c>
      <c r="F1683" s="14">
        <v>21</v>
      </c>
      <c r="G1683" s="15">
        <v>14</v>
      </c>
      <c r="H1683" s="15">
        <v>1</v>
      </c>
      <c r="I1683" s="15">
        <v>2</v>
      </c>
      <c r="J1683" s="15">
        <v>3</v>
      </c>
      <c r="K1683" s="15">
        <v>23</v>
      </c>
      <c r="L1683" s="4">
        <v>1</v>
      </c>
      <c r="M1683" s="3">
        <v>4.2300000000000004</v>
      </c>
      <c r="N1683" s="4">
        <v>0</v>
      </c>
      <c r="O1683" s="3">
        <v>0</v>
      </c>
      <c r="P1683" s="4">
        <v>0</v>
      </c>
      <c r="Q1683" s="3" t="s">
        <v>27</v>
      </c>
      <c r="R1683" s="11">
        <f t="shared" si="130"/>
        <v>23.640661938534276</v>
      </c>
      <c r="S1683" s="12">
        <f t="shared" si="131"/>
        <v>1.0278548668927947</v>
      </c>
      <c r="T1683" s="11">
        <f t="shared" si="132"/>
        <v>46.640661938534279</v>
      </c>
      <c r="U1683" s="12">
        <f t="shared" si="133"/>
        <v>1.6886187098953054</v>
      </c>
      <c r="V1683" s="13">
        <f t="shared" si="134"/>
        <v>0</v>
      </c>
    </row>
    <row r="1684" spans="1:22" ht="15" x14ac:dyDescent="0.25">
      <c r="A1684" s="1" t="s">
        <v>1184</v>
      </c>
      <c r="B1684" s="14" t="s">
        <v>1133</v>
      </c>
      <c r="C1684" s="14" t="s">
        <v>315</v>
      </c>
      <c r="D1684" s="1" t="s">
        <v>38</v>
      </c>
      <c r="E1684" s="1" t="s">
        <v>39</v>
      </c>
      <c r="F1684" s="14">
        <v>36</v>
      </c>
      <c r="G1684" s="15">
        <v>65</v>
      </c>
      <c r="H1684" s="15">
        <v>3</v>
      </c>
      <c r="I1684" s="15">
        <v>7</v>
      </c>
      <c r="J1684" s="15">
        <v>10</v>
      </c>
      <c r="K1684" s="15">
        <v>53</v>
      </c>
      <c r="L1684" s="4">
        <v>2</v>
      </c>
      <c r="M1684" s="3">
        <v>8.5500000000000007</v>
      </c>
      <c r="N1684" s="4">
        <v>0</v>
      </c>
      <c r="O1684" s="3">
        <v>7.69</v>
      </c>
      <c r="P1684" s="4">
        <v>0</v>
      </c>
      <c r="Q1684" s="3">
        <v>17.649999999999999</v>
      </c>
      <c r="R1684" s="11">
        <f t="shared" si="130"/>
        <v>23.391812865497073</v>
      </c>
      <c r="S1684" s="12">
        <f t="shared" si="131"/>
        <v>0.44135495972635985</v>
      </c>
      <c r="T1684" s="11">
        <f t="shared" si="132"/>
        <v>76.391812865497073</v>
      </c>
      <c r="U1684" s="12">
        <f t="shared" si="133"/>
        <v>0.35987404408457035</v>
      </c>
      <c r="V1684" s="13">
        <f t="shared" si="134"/>
        <v>1</v>
      </c>
    </row>
    <row r="1685" spans="1:22" ht="15" x14ac:dyDescent="0.25">
      <c r="A1685" s="1" t="s">
        <v>1184</v>
      </c>
      <c r="B1685" s="14" t="s">
        <v>1133</v>
      </c>
      <c r="C1685" s="14" t="s">
        <v>60</v>
      </c>
      <c r="D1685" s="1" t="s">
        <v>181</v>
      </c>
      <c r="E1685" s="1" t="s">
        <v>31</v>
      </c>
      <c r="F1685" s="14">
        <v>30</v>
      </c>
      <c r="G1685" s="15">
        <v>1</v>
      </c>
      <c r="H1685" s="15">
        <v>0</v>
      </c>
      <c r="I1685" s="15">
        <v>0</v>
      </c>
      <c r="J1685" s="15">
        <v>0</v>
      </c>
      <c r="K1685" s="15">
        <v>1</v>
      </c>
      <c r="L1685" s="4">
        <v>0</v>
      </c>
      <c r="M1685" s="3">
        <v>0</v>
      </c>
      <c r="N1685" s="4">
        <v>0</v>
      </c>
      <c r="P1685" s="4">
        <v>0</v>
      </c>
      <c r="R1685" s="11">
        <f t="shared" si="130"/>
        <v>0</v>
      </c>
      <c r="S1685" s="12">
        <f t="shared" si="131"/>
        <v>0</v>
      </c>
      <c r="T1685" s="11">
        <f t="shared" si="132"/>
        <v>1</v>
      </c>
      <c r="U1685" s="12">
        <f t="shared" si="133"/>
        <v>0</v>
      </c>
      <c r="V1685" s="13">
        <f t="shared" si="134"/>
        <v>0</v>
      </c>
    </row>
    <row r="1686" spans="1:22" ht="15" x14ac:dyDescent="0.25">
      <c r="A1686" s="1" t="s">
        <v>1184</v>
      </c>
      <c r="B1686" s="14" t="s">
        <v>1133</v>
      </c>
      <c r="C1686" s="14" t="s">
        <v>627</v>
      </c>
      <c r="D1686" s="1" t="s">
        <v>61</v>
      </c>
      <c r="E1686" s="1" t="s">
        <v>31</v>
      </c>
      <c r="F1686" s="14">
        <v>28</v>
      </c>
      <c r="G1686" s="15">
        <v>79</v>
      </c>
      <c r="H1686" s="15">
        <v>17</v>
      </c>
      <c r="I1686" s="15">
        <v>18</v>
      </c>
      <c r="J1686" s="15">
        <v>35</v>
      </c>
      <c r="K1686" s="15">
        <v>133</v>
      </c>
      <c r="L1686" s="4">
        <v>11</v>
      </c>
      <c r="M1686" s="3">
        <v>8.08</v>
      </c>
      <c r="N1686" s="4">
        <v>1</v>
      </c>
      <c r="O1686" s="3">
        <v>10.77</v>
      </c>
      <c r="P1686" s="4">
        <v>1</v>
      </c>
      <c r="Q1686" s="3">
        <v>12.5</v>
      </c>
      <c r="R1686" s="11">
        <f t="shared" si="130"/>
        <v>153.42366492916702</v>
      </c>
      <c r="S1686" s="12">
        <f t="shared" si="131"/>
        <v>1.1535613904448647</v>
      </c>
      <c r="T1686" s="11">
        <f t="shared" si="132"/>
        <v>286.42366492916699</v>
      </c>
      <c r="U1686" s="12">
        <f t="shared" si="133"/>
        <v>1.9420717079641394</v>
      </c>
      <c r="V1686" s="13">
        <f t="shared" si="134"/>
        <v>0</v>
      </c>
    </row>
    <row r="1687" spans="1:22" ht="15" x14ac:dyDescent="0.25">
      <c r="A1687" s="1" t="s">
        <v>1184</v>
      </c>
      <c r="B1687" s="14" t="s">
        <v>1136</v>
      </c>
      <c r="C1687" s="14" t="s">
        <v>138</v>
      </c>
      <c r="D1687" s="1" t="s">
        <v>77</v>
      </c>
      <c r="E1687" s="1" t="s">
        <v>39</v>
      </c>
      <c r="F1687" s="14">
        <v>30</v>
      </c>
      <c r="G1687" s="15">
        <v>58</v>
      </c>
      <c r="H1687" s="15">
        <v>0</v>
      </c>
      <c r="I1687" s="15">
        <v>7</v>
      </c>
      <c r="J1687" s="15">
        <v>7</v>
      </c>
      <c r="K1687" s="15">
        <v>36</v>
      </c>
      <c r="L1687" s="4">
        <v>1</v>
      </c>
      <c r="M1687" s="3">
        <v>5.52</v>
      </c>
      <c r="N1687" s="4">
        <v>0</v>
      </c>
      <c r="O1687" s="3">
        <v>33.33</v>
      </c>
      <c r="P1687" s="4">
        <v>1</v>
      </c>
      <c r="Q1687" s="3">
        <v>21.74</v>
      </c>
      <c r="R1687" s="11">
        <f t="shared" si="130"/>
        <v>22.715758036345214</v>
      </c>
      <c r="S1687" s="12">
        <f t="shared" si="131"/>
        <v>0.63099327878736711</v>
      </c>
      <c r="T1687" s="11">
        <f t="shared" si="132"/>
        <v>58.715758036345214</v>
      </c>
      <c r="U1687" s="12">
        <f t="shared" si="133"/>
        <v>0.3916510006266416</v>
      </c>
      <c r="V1687" s="13">
        <f t="shared" si="134"/>
        <v>1</v>
      </c>
    </row>
    <row r="1688" spans="1:22" ht="15" x14ac:dyDescent="0.25">
      <c r="A1688" s="1" t="s">
        <v>1184</v>
      </c>
      <c r="B1688" s="14" t="s">
        <v>1137</v>
      </c>
      <c r="C1688" s="14" t="s">
        <v>138</v>
      </c>
      <c r="D1688" s="1" t="s">
        <v>35</v>
      </c>
      <c r="E1688" s="1" t="s">
        <v>39</v>
      </c>
      <c r="F1688" s="14">
        <v>21</v>
      </c>
      <c r="G1688" s="15">
        <v>7</v>
      </c>
      <c r="H1688" s="15">
        <v>0</v>
      </c>
      <c r="I1688" s="15">
        <v>0</v>
      </c>
      <c r="J1688" s="15">
        <v>0</v>
      </c>
      <c r="K1688" s="15">
        <v>2</v>
      </c>
      <c r="L1688" s="4">
        <v>0</v>
      </c>
      <c r="M1688" s="3">
        <v>0</v>
      </c>
      <c r="N1688" s="4">
        <v>0</v>
      </c>
      <c r="O1688" s="3" t="s">
        <v>27</v>
      </c>
      <c r="P1688" s="4">
        <v>0</v>
      </c>
      <c r="Q1688" s="3" t="s">
        <v>27</v>
      </c>
      <c r="R1688" s="11">
        <f t="shared" si="130"/>
        <v>0</v>
      </c>
      <c r="S1688" s="12">
        <f t="shared" si="131"/>
        <v>0</v>
      </c>
      <c r="T1688" s="11">
        <f t="shared" si="132"/>
        <v>2</v>
      </c>
      <c r="U1688" s="12">
        <f t="shared" si="133"/>
        <v>0</v>
      </c>
      <c r="V1688" s="13">
        <f t="shared" si="134"/>
        <v>1</v>
      </c>
    </row>
    <row r="1689" spans="1:22" ht="15" x14ac:dyDescent="0.25">
      <c r="A1689" s="1" t="s">
        <v>1184</v>
      </c>
      <c r="B1689" s="14" t="s">
        <v>1137</v>
      </c>
      <c r="C1689" s="14" t="s">
        <v>1138</v>
      </c>
      <c r="D1689" s="1" t="s">
        <v>61</v>
      </c>
      <c r="E1689" s="1" t="s">
        <v>39</v>
      </c>
      <c r="F1689" s="14">
        <v>23</v>
      </c>
      <c r="G1689" s="15">
        <v>81</v>
      </c>
      <c r="H1689" s="15">
        <v>23</v>
      </c>
      <c r="I1689" s="15">
        <v>30</v>
      </c>
      <c r="J1689" s="15">
        <v>53</v>
      </c>
      <c r="K1689" s="15">
        <v>251</v>
      </c>
      <c r="L1689" s="4">
        <v>10</v>
      </c>
      <c r="M1689" s="3">
        <v>8.0399999999999991</v>
      </c>
      <c r="N1689" s="4">
        <v>2</v>
      </c>
      <c r="O1689" s="3">
        <v>9.5399999999999991</v>
      </c>
      <c r="P1689" s="4">
        <v>0</v>
      </c>
      <c r="Q1689" s="3">
        <v>8</v>
      </c>
      <c r="R1689" s="11">
        <f t="shared" si="130"/>
        <v>145.34247003973843</v>
      </c>
      <c r="S1689" s="12">
        <f t="shared" si="131"/>
        <v>0.57905366549696591</v>
      </c>
      <c r="T1689" s="11">
        <f t="shared" si="132"/>
        <v>396.34247003973843</v>
      </c>
      <c r="U1689" s="12">
        <f t="shared" si="133"/>
        <v>1.7943514819720794</v>
      </c>
      <c r="V1689" s="13">
        <f t="shared" si="134"/>
        <v>1</v>
      </c>
    </row>
    <row r="1690" spans="1:22" ht="15" x14ac:dyDescent="0.25">
      <c r="A1690" s="1" t="s">
        <v>1184</v>
      </c>
      <c r="B1690" s="14" t="s">
        <v>1137</v>
      </c>
      <c r="C1690" s="14" t="s">
        <v>1375</v>
      </c>
      <c r="D1690" s="1" t="s">
        <v>110</v>
      </c>
      <c r="E1690" s="1" t="s">
        <v>39</v>
      </c>
      <c r="F1690" s="14">
        <v>20</v>
      </c>
      <c r="G1690" s="15">
        <v>3</v>
      </c>
      <c r="H1690" s="15">
        <v>0</v>
      </c>
      <c r="I1690" s="15">
        <v>1</v>
      </c>
      <c r="J1690" s="15">
        <v>1</v>
      </c>
      <c r="K1690" s="15">
        <v>6</v>
      </c>
      <c r="L1690" s="4">
        <v>0</v>
      </c>
      <c r="M1690" s="3">
        <v>0</v>
      </c>
      <c r="N1690" s="4">
        <v>0</v>
      </c>
      <c r="O1690" s="3">
        <v>7.14</v>
      </c>
      <c r="P1690" s="4">
        <v>0</v>
      </c>
      <c r="R1690" s="11">
        <f t="shared" si="130"/>
        <v>0</v>
      </c>
      <c r="S1690" s="12">
        <f t="shared" si="131"/>
        <v>0</v>
      </c>
      <c r="T1690" s="11">
        <f t="shared" si="132"/>
        <v>6</v>
      </c>
      <c r="U1690" s="12">
        <f t="shared" si="133"/>
        <v>0</v>
      </c>
      <c r="V1690" s="13">
        <f t="shared" si="134"/>
        <v>1</v>
      </c>
    </row>
    <row r="1691" spans="1:22" ht="15" x14ac:dyDescent="0.25">
      <c r="A1691" s="1" t="s">
        <v>1184</v>
      </c>
      <c r="B1691" s="14" t="s">
        <v>1139</v>
      </c>
      <c r="C1691" s="14" t="s">
        <v>539</v>
      </c>
      <c r="D1691" s="1" t="s">
        <v>98</v>
      </c>
      <c r="E1691" s="1" t="s">
        <v>26</v>
      </c>
      <c r="F1691" s="14">
        <v>38</v>
      </c>
      <c r="G1691" s="15">
        <v>53</v>
      </c>
      <c r="H1691" s="15">
        <v>10</v>
      </c>
      <c r="I1691" s="15">
        <v>28</v>
      </c>
      <c r="J1691" s="15">
        <v>38</v>
      </c>
      <c r="K1691" s="15">
        <v>96</v>
      </c>
      <c r="L1691" s="4">
        <v>7</v>
      </c>
      <c r="M1691" s="3">
        <v>7.1</v>
      </c>
      <c r="N1691" s="4">
        <v>10</v>
      </c>
      <c r="O1691" s="3">
        <v>14.06</v>
      </c>
      <c r="P1691" s="4">
        <v>0</v>
      </c>
      <c r="Q1691" s="3">
        <v>50</v>
      </c>
      <c r="R1691" s="11">
        <f t="shared" si="130"/>
        <v>169.71530463005632</v>
      </c>
      <c r="S1691" s="12">
        <f t="shared" si="131"/>
        <v>1.7678677565630867</v>
      </c>
      <c r="T1691" s="11">
        <f t="shared" si="132"/>
        <v>265.71530463005632</v>
      </c>
      <c r="U1691" s="12">
        <f t="shared" si="133"/>
        <v>3.2021755590576664</v>
      </c>
      <c r="V1691" s="13">
        <f t="shared" si="134"/>
        <v>0</v>
      </c>
    </row>
    <row r="1692" spans="1:22" ht="15" x14ac:dyDescent="0.25">
      <c r="A1692" s="1" t="s">
        <v>1184</v>
      </c>
      <c r="B1692" s="14" t="s">
        <v>1140</v>
      </c>
      <c r="C1692" s="14" t="s">
        <v>1141</v>
      </c>
      <c r="D1692" s="1" t="s">
        <v>46</v>
      </c>
      <c r="E1692" s="1" t="s">
        <v>26</v>
      </c>
      <c r="F1692" s="14">
        <v>25</v>
      </c>
      <c r="G1692" s="15">
        <v>78</v>
      </c>
      <c r="H1692" s="15">
        <v>14</v>
      </c>
      <c r="I1692" s="15">
        <v>47</v>
      </c>
      <c r="J1692" s="15">
        <v>61</v>
      </c>
      <c r="K1692" s="15">
        <v>154</v>
      </c>
      <c r="L1692" s="4">
        <v>14</v>
      </c>
      <c r="M1692" s="3">
        <v>10.53</v>
      </c>
      <c r="N1692" s="4">
        <v>6</v>
      </c>
      <c r="O1692" s="3">
        <v>10.53</v>
      </c>
      <c r="P1692" s="4">
        <v>0</v>
      </c>
      <c r="Q1692" s="3">
        <v>14.29</v>
      </c>
      <c r="R1692" s="11">
        <f t="shared" si="130"/>
        <v>189.93352326685661</v>
      </c>
      <c r="S1692" s="12">
        <f t="shared" si="131"/>
        <v>1.2333345666679001</v>
      </c>
      <c r="T1692" s="11">
        <f t="shared" si="132"/>
        <v>343.93352326685658</v>
      </c>
      <c r="U1692" s="12">
        <f t="shared" si="133"/>
        <v>2.4350451700879052</v>
      </c>
      <c r="V1692" s="13">
        <f t="shared" si="134"/>
        <v>0</v>
      </c>
    </row>
    <row r="1693" spans="1:22" ht="15" x14ac:dyDescent="0.25">
      <c r="A1693" s="1" t="s">
        <v>1184</v>
      </c>
      <c r="B1693" s="14" t="s">
        <v>1142</v>
      </c>
      <c r="C1693" s="14" t="s">
        <v>251</v>
      </c>
      <c r="D1693" s="1" t="s">
        <v>181</v>
      </c>
      <c r="E1693" s="1" t="s">
        <v>39</v>
      </c>
      <c r="F1693" s="14">
        <v>27</v>
      </c>
      <c r="G1693" s="15">
        <v>40</v>
      </c>
      <c r="H1693" s="15">
        <v>1</v>
      </c>
      <c r="I1693" s="15">
        <v>1</v>
      </c>
      <c r="J1693" s="15">
        <v>2</v>
      </c>
      <c r="K1693" s="15">
        <v>22</v>
      </c>
      <c r="L1693" s="4">
        <v>0</v>
      </c>
      <c r="M1693" s="3">
        <v>5.99</v>
      </c>
      <c r="N1693" s="4">
        <v>0</v>
      </c>
      <c r="O1693" s="3">
        <v>16.670000000000002</v>
      </c>
      <c r="P1693" s="4">
        <v>0</v>
      </c>
      <c r="Q1693" s="3">
        <v>0</v>
      </c>
      <c r="R1693" s="11">
        <f t="shared" si="130"/>
        <v>0</v>
      </c>
      <c r="S1693" s="12">
        <f t="shared" si="131"/>
        <v>0</v>
      </c>
      <c r="T1693" s="11">
        <f t="shared" si="132"/>
        <v>22</v>
      </c>
      <c r="U1693" s="12">
        <f t="shared" si="133"/>
        <v>0</v>
      </c>
      <c r="V1693" s="13">
        <f t="shared" si="134"/>
        <v>1</v>
      </c>
    </row>
    <row r="1694" spans="1:22" ht="15" x14ac:dyDescent="0.25">
      <c r="A1694" s="1" t="s">
        <v>1184</v>
      </c>
      <c r="B1694" s="14" t="s">
        <v>1143</v>
      </c>
      <c r="C1694" s="14" t="s">
        <v>29</v>
      </c>
      <c r="D1694" s="1" t="s">
        <v>115</v>
      </c>
      <c r="E1694" s="1" t="s">
        <v>39</v>
      </c>
      <c r="F1694" s="14">
        <v>28</v>
      </c>
      <c r="G1694" s="15">
        <v>36</v>
      </c>
      <c r="H1694" s="15">
        <v>1</v>
      </c>
      <c r="I1694" s="15">
        <v>2</v>
      </c>
      <c r="J1694" s="15">
        <v>3</v>
      </c>
      <c r="K1694" s="15">
        <v>27</v>
      </c>
      <c r="L1694" s="4">
        <v>1</v>
      </c>
      <c r="M1694" s="3">
        <v>5.19</v>
      </c>
      <c r="N1694" s="4">
        <v>0</v>
      </c>
      <c r="O1694" s="3">
        <v>11.11</v>
      </c>
      <c r="P1694" s="4">
        <v>0</v>
      </c>
      <c r="Q1694" s="3" t="s">
        <v>27</v>
      </c>
      <c r="R1694" s="11">
        <f t="shared" si="130"/>
        <v>19.267822736030826</v>
      </c>
      <c r="S1694" s="12">
        <f t="shared" si="131"/>
        <v>0.71362306429743805</v>
      </c>
      <c r="T1694" s="11">
        <f t="shared" si="132"/>
        <v>46.267822736030823</v>
      </c>
      <c r="U1694" s="12">
        <f t="shared" si="133"/>
        <v>0.53521729822307851</v>
      </c>
      <c r="V1694" s="13">
        <f t="shared" si="134"/>
        <v>1</v>
      </c>
    </row>
    <row r="1695" spans="1:22" ht="15" x14ac:dyDescent="0.25">
      <c r="A1695" s="1" t="s">
        <v>1184</v>
      </c>
      <c r="B1695" s="14" t="s">
        <v>1144</v>
      </c>
      <c r="C1695" s="14" t="s">
        <v>202</v>
      </c>
      <c r="D1695" s="1" t="s">
        <v>134</v>
      </c>
      <c r="E1695" s="1" t="s">
        <v>26</v>
      </c>
      <c r="F1695" s="14">
        <v>25</v>
      </c>
      <c r="G1695" s="15">
        <v>74</v>
      </c>
      <c r="H1695" s="15">
        <v>18</v>
      </c>
      <c r="I1695" s="15">
        <v>9</v>
      </c>
      <c r="J1695" s="15">
        <v>27</v>
      </c>
      <c r="K1695" s="15">
        <v>94</v>
      </c>
      <c r="L1695" s="4">
        <v>4</v>
      </c>
      <c r="M1695" s="3">
        <v>8.39</v>
      </c>
      <c r="N1695" s="4">
        <v>2</v>
      </c>
      <c r="O1695" s="3">
        <v>10.050000000000001</v>
      </c>
      <c r="P1695" s="4">
        <v>0</v>
      </c>
      <c r="Q1695" s="3" t="s">
        <v>27</v>
      </c>
      <c r="R1695" s="11">
        <f t="shared" si="130"/>
        <v>67.576302041639238</v>
      </c>
      <c r="S1695" s="12">
        <f t="shared" si="131"/>
        <v>0.71889683023020468</v>
      </c>
      <c r="T1695" s="11">
        <f t="shared" si="132"/>
        <v>161.57630204163922</v>
      </c>
      <c r="U1695" s="12">
        <f t="shared" si="133"/>
        <v>0.91319327083296264</v>
      </c>
      <c r="V1695" s="13">
        <f t="shared" si="134"/>
        <v>0</v>
      </c>
    </row>
    <row r="1696" spans="1:22" ht="15" x14ac:dyDescent="0.25">
      <c r="A1696" s="1" t="s">
        <v>1184</v>
      </c>
      <c r="B1696" s="14" t="s">
        <v>1376</v>
      </c>
      <c r="C1696" s="14" t="s">
        <v>133</v>
      </c>
      <c r="D1696" s="1" t="s">
        <v>55</v>
      </c>
      <c r="E1696" s="1" t="s">
        <v>26</v>
      </c>
      <c r="F1696" s="14">
        <v>24</v>
      </c>
      <c r="G1696" s="15">
        <v>9</v>
      </c>
      <c r="H1696" s="15">
        <v>0</v>
      </c>
      <c r="I1696" s="15">
        <v>0</v>
      </c>
      <c r="J1696" s="15">
        <v>0</v>
      </c>
      <c r="K1696" s="15">
        <v>1</v>
      </c>
      <c r="L1696" s="4">
        <v>0</v>
      </c>
      <c r="M1696" s="3">
        <v>9.09</v>
      </c>
      <c r="N1696" s="4">
        <v>0</v>
      </c>
      <c r="P1696" s="4">
        <v>0</v>
      </c>
      <c r="R1696" s="11">
        <f t="shared" si="130"/>
        <v>0</v>
      </c>
      <c r="S1696" s="12">
        <f t="shared" si="131"/>
        <v>0</v>
      </c>
      <c r="T1696" s="11">
        <f t="shared" si="132"/>
        <v>1</v>
      </c>
      <c r="U1696" s="12">
        <f t="shared" si="133"/>
        <v>0</v>
      </c>
      <c r="V1696" s="13">
        <f t="shared" si="134"/>
        <v>0</v>
      </c>
    </row>
    <row r="1697" spans="1:22" ht="15" x14ac:dyDescent="0.25">
      <c r="A1697" s="1" t="s">
        <v>1184</v>
      </c>
      <c r="B1697" s="14" t="s">
        <v>1377</v>
      </c>
      <c r="C1697" s="14" t="s">
        <v>135</v>
      </c>
      <c r="D1697" s="1" t="s">
        <v>38</v>
      </c>
      <c r="E1697" s="1" t="s">
        <v>31</v>
      </c>
      <c r="F1697" s="14">
        <v>22</v>
      </c>
      <c r="G1697" s="15">
        <v>81</v>
      </c>
      <c r="H1697" s="15">
        <v>21</v>
      </c>
      <c r="I1697" s="15">
        <v>24</v>
      </c>
      <c r="J1697" s="15">
        <v>45</v>
      </c>
      <c r="K1697" s="15">
        <v>150</v>
      </c>
      <c r="L1697" s="4">
        <v>12</v>
      </c>
      <c r="M1697" s="3">
        <v>11.46</v>
      </c>
      <c r="N1697" s="4">
        <v>2</v>
      </c>
      <c r="O1697" s="3">
        <v>10.17</v>
      </c>
      <c r="P1697" s="4">
        <v>1</v>
      </c>
      <c r="Q1697" s="3">
        <v>33.33</v>
      </c>
      <c r="R1697" s="11">
        <f t="shared" si="130"/>
        <v>127.37802529731728</v>
      </c>
      <c r="S1697" s="12">
        <f t="shared" si="131"/>
        <v>0.84918683531544847</v>
      </c>
      <c r="T1697" s="11">
        <f t="shared" si="132"/>
        <v>277.37802529731727</v>
      </c>
      <c r="U1697" s="12">
        <f t="shared" si="133"/>
        <v>1.5725682135471268</v>
      </c>
      <c r="V1697" s="13">
        <f t="shared" si="134"/>
        <v>0</v>
      </c>
    </row>
    <row r="1698" spans="1:22" ht="15" x14ac:dyDescent="0.25">
      <c r="A1698" s="1" t="s">
        <v>1184</v>
      </c>
      <c r="B1698" s="14" t="s">
        <v>1148</v>
      </c>
      <c r="C1698" s="14" t="s">
        <v>389</v>
      </c>
      <c r="D1698" s="1" t="s">
        <v>64</v>
      </c>
      <c r="E1698" s="1" t="s">
        <v>39</v>
      </c>
      <c r="F1698" s="14">
        <v>31</v>
      </c>
      <c r="G1698" s="15">
        <v>71</v>
      </c>
      <c r="H1698" s="15">
        <v>1</v>
      </c>
      <c r="I1698" s="15">
        <v>17</v>
      </c>
      <c r="J1698" s="15">
        <v>18</v>
      </c>
      <c r="K1698" s="15">
        <v>68</v>
      </c>
      <c r="L1698" s="4">
        <v>3</v>
      </c>
      <c r="M1698" s="3">
        <v>8.69</v>
      </c>
      <c r="N1698" s="4">
        <v>0</v>
      </c>
      <c r="O1698" s="3">
        <v>0</v>
      </c>
      <c r="P1698" s="4">
        <v>1</v>
      </c>
      <c r="Q1698" s="3">
        <v>17.86</v>
      </c>
      <c r="R1698" s="11">
        <f t="shared" si="130"/>
        <v>40.121543729067795</v>
      </c>
      <c r="S1698" s="12">
        <f t="shared" si="131"/>
        <v>0.59002270189805583</v>
      </c>
      <c r="T1698" s="11">
        <f t="shared" si="132"/>
        <v>108.1215437290678</v>
      </c>
      <c r="U1698" s="12">
        <f t="shared" si="133"/>
        <v>0.56509216519813799</v>
      </c>
      <c r="V1698" s="13">
        <f t="shared" si="134"/>
        <v>1</v>
      </c>
    </row>
    <row r="1699" spans="1:22" ht="15" x14ac:dyDescent="0.25">
      <c r="A1699" s="1" t="s">
        <v>1184</v>
      </c>
      <c r="B1699" s="14" t="s">
        <v>1148</v>
      </c>
      <c r="C1699" s="14" t="s">
        <v>641</v>
      </c>
      <c r="D1699" s="1" t="s">
        <v>49</v>
      </c>
      <c r="E1699" s="1" t="s">
        <v>39</v>
      </c>
      <c r="F1699" s="14">
        <v>24</v>
      </c>
      <c r="G1699" s="15">
        <v>71</v>
      </c>
      <c r="H1699" s="15">
        <v>10</v>
      </c>
      <c r="I1699" s="15">
        <v>16</v>
      </c>
      <c r="J1699" s="15">
        <v>26</v>
      </c>
      <c r="K1699" s="15">
        <v>158</v>
      </c>
      <c r="L1699" s="4">
        <v>6</v>
      </c>
      <c r="M1699" s="3">
        <v>9.61</v>
      </c>
      <c r="N1699" s="4">
        <v>0</v>
      </c>
      <c r="O1699" s="3">
        <v>7.33</v>
      </c>
      <c r="P1699" s="4">
        <v>1</v>
      </c>
      <c r="Q1699" s="3">
        <v>20</v>
      </c>
      <c r="R1699" s="11">
        <f t="shared" si="130"/>
        <v>67.434963579604585</v>
      </c>
      <c r="S1699" s="12">
        <f t="shared" si="131"/>
        <v>0.42680356695952271</v>
      </c>
      <c r="T1699" s="11">
        <f t="shared" si="132"/>
        <v>225.43496357960458</v>
      </c>
      <c r="U1699" s="12">
        <f t="shared" si="133"/>
        <v>0.94978821943105052</v>
      </c>
      <c r="V1699" s="13">
        <f t="shared" si="134"/>
        <v>1</v>
      </c>
    </row>
    <row r="1700" spans="1:22" ht="15" x14ac:dyDescent="0.25">
      <c r="A1700" s="1" t="s">
        <v>1184</v>
      </c>
      <c r="B1700" s="14" t="s">
        <v>1148</v>
      </c>
      <c r="C1700" s="14" t="s">
        <v>128</v>
      </c>
      <c r="D1700" s="1" t="s">
        <v>53</v>
      </c>
      <c r="E1700" s="1" t="s">
        <v>26</v>
      </c>
      <c r="F1700" s="14">
        <v>34</v>
      </c>
      <c r="G1700" s="15">
        <v>82</v>
      </c>
      <c r="H1700" s="15">
        <v>22</v>
      </c>
      <c r="I1700" s="15">
        <v>51</v>
      </c>
      <c r="J1700" s="15">
        <v>73</v>
      </c>
      <c r="K1700" s="15">
        <v>150</v>
      </c>
      <c r="L1700" s="4">
        <v>18</v>
      </c>
      <c r="M1700" s="3">
        <v>12.08</v>
      </c>
      <c r="N1700" s="4">
        <v>11</v>
      </c>
      <c r="O1700" s="3">
        <v>17.09</v>
      </c>
      <c r="P1700" s="4">
        <v>0</v>
      </c>
      <c r="Q1700" s="3">
        <v>20</v>
      </c>
      <c r="R1700" s="11">
        <f t="shared" si="130"/>
        <v>213.37174832112038</v>
      </c>
      <c r="S1700" s="12">
        <f t="shared" si="131"/>
        <v>1.4224783221408026</v>
      </c>
      <c r="T1700" s="11">
        <f t="shared" si="132"/>
        <v>363.37174832112038</v>
      </c>
      <c r="U1700" s="12">
        <f t="shared" si="133"/>
        <v>2.6020944917209801</v>
      </c>
      <c r="V1700" s="13">
        <f t="shared" si="134"/>
        <v>0</v>
      </c>
    </row>
    <row r="1701" spans="1:22" ht="15" x14ac:dyDescent="0.25">
      <c r="A1701" s="1" t="s">
        <v>1184</v>
      </c>
      <c r="B1701" s="14" t="s">
        <v>1378</v>
      </c>
      <c r="C1701" s="14" t="s">
        <v>516</v>
      </c>
      <c r="D1701" s="1" t="s">
        <v>77</v>
      </c>
      <c r="E1701" s="1" t="s">
        <v>26</v>
      </c>
      <c r="F1701" s="14">
        <v>32</v>
      </c>
      <c r="G1701" s="15">
        <v>3</v>
      </c>
      <c r="H1701" s="15">
        <v>0</v>
      </c>
      <c r="I1701" s="15">
        <v>1</v>
      </c>
      <c r="J1701" s="15">
        <v>1</v>
      </c>
      <c r="K1701" s="15">
        <v>4</v>
      </c>
      <c r="L1701" s="4">
        <v>1</v>
      </c>
      <c r="M1701" s="3">
        <v>18.18</v>
      </c>
      <c r="N1701" s="4">
        <v>0</v>
      </c>
      <c r="O1701" s="3">
        <v>0</v>
      </c>
      <c r="P1701" s="4">
        <v>0</v>
      </c>
      <c r="Q1701" s="3" t="s">
        <v>27</v>
      </c>
      <c r="R1701" s="11">
        <f t="shared" si="130"/>
        <v>5.5005500550055011</v>
      </c>
      <c r="S1701" s="12">
        <f t="shared" si="131"/>
        <v>1.3751375137513753</v>
      </c>
      <c r="T1701" s="11">
        <f t="shared" si="132"/>
        <v>9.5005500550055011</v>
      </c>
      <c r="U1701" s="12">
        <f t="shared" si="133"/>
        <v>1.8335166850018336</v>
      </c>
      <c r="V1701" s="13">
        <f t="shared" si="134"/>
        <v>0</v>
      </c>
    </row>
    <row r="1702" spans="1:22" ht="15" x14ac:dyDescent="0.25">
      <c r="A1702" s="1" t="s">
        <v>1184</v>
      </c>
      <c r="B1702" s="14" t="s">
        <v>1149</v>
      </c>
      <c r="C1702" s="14" t="s">
        <v>1150</v>
      </c>
      <c r="D1702" s="1" t="s">
        <v>69</v>
      </c>
      <c r="E1702" s="1" t="s">
        <v>50</v>
      </c>
      <c r="F1702" s="14">
        <v>36</v>
      </c>
      <c r="G1702" s="15">
        <v>82</v>
      </c>
      <c r="H1702" s="15">
        <v>24</v>
      </c>
      <c r="I1702" s="15">
        <v>53</v>
      </c>
      <c r="J1702" s="15">
        <v>77</v>
      </c>
      <c r="K1702" s="15">
        <v>219</v>
      </c>
      <c r="L1702" s="4">
        <v>13</v>
      </c>
      <c r="M1702" s="3">
        <v>8.42</v>
      </c>
      <c r="N1702" s="4">
        <v>14</v>
      </c>
      <c r="O1702" s="3">
        <v>13.18</v>
      </c>
      <c r="P1702" s="4">
        <v>0</v>
      </c>
      <c r="Q1702" s="3">
        <v>0</v>
      </c>
      <c r="R1702" s="11">
        <f t="shared" si="130"/>
        <v>260.61584708710745</v>
      </c>
      <c r="S1702" s="12">
        <f t="shared" si="131"/>
        <v>1.1900266990278878</v>
      </c>
      <c r="T1702" s="11">
        <f t="shared" si="132"/>
        <v>479.61584708710745</v>
      </c>
      <c r="U1702" s="12">
        <f t="shared" si="133"/>
        <v>3.1782420376476517</v>
      </c>
      <c r="V1702" s="13">
        <f t="shared" si="134"/>
        <v>0</v>
      </c>
    </row>
    <row r="1703" spans="1:22" ht="15" x14ac:dyDescent="0.25">
      <c r="A1703" s="1" t="s">
        <v>1184</v>
      </c>
      <c r="B1703" s="14" t="s">
        <v>1149</v>
      </c>
      <c r="C1703" s="14" t="s">
        <v>101</v>
      </c>
      <c r="D1703" s="1" t="s">
        <v>104</v>
      </c>
      <c r="E1703" s="1" t="s">
        <v>39</v>
      </c>
      <c r="F1703" s="14">
        <v>25</v>
      </c>
      <c r="G1703" s="15">
        <v>48</v>
      </c>
      <c r="H1703" s="15">
        <v>2</v>
      </c>
      <c r="I1703" s="15">
        <v>21</v>
      </c>
      <c r="J1703" s="15">
        <v>23</v>
      </c>
      <c r="K1703" s="15">
        <v>71</v>
      </c>
      <c r="L1703" s="4">
        <v>8</v>
      </c>
      <c r="M1703" s="3">
        <v>8.8000000000000007</v>
      </c>
      <c r="N1703" s="4">
        <v>3</v>
      </c>
      <c r="O1703" s="3">
        <v>11.05</v>
      </c>
      <c r="P1703" s="4">
        <v>0</v>
      </c>
      <c r="Q1703" s="3">
        <v>7.69</v>
      </c>
      <c r="R1703" s="11">
        <f t="shared" si="130"/>
        <v>118.05841217605924</v>
      </c>
      <c r="S1703" s="12">
        <f t="shared" si="131"/>
        <v>1.6627945376909752</v>
      </c>
      <c r="T1703" s="11">
        <f t="shared" si="132"/>
        <v>189.05841217605922</v>
      </c>
      <c r="U1703" s="12">
        <f t="shared" si="133"/>
        <v>2.4595502536679006</v>
      </c>
      <c r="V1703" s="13">
        <f t="shared" si="134"/>
        <v>1</v>
      </c>
    </row>
    <row r="1704" spans="1:22" ht="15" x14ac:dyDescent="0.25">
      <c r="A1704" s="1" t="s">
        <v>1184</v>
      </c>
      <c r="B1704" s="14" t="s">
        <v>1151</v>
      </c>
      <c r="C1704" s="14" t="s">
        <v>987</v>
      </c>
      <c r="D1704" s="1" t="s">
        <v>38</v>
      </c>
      <c r="E1704" s="1" t="s">
        <v>39</v>
      </c>
      <c r="F1704" s="14">
        <v>25</v>
      </c>
      <c r="G1704" s="15">
        <v>79</v>
      </c>
      <c r="H1704" s="15">
        <v>13</v>
      </c>
      <c r="I1704" s="15">
        <v>37</v>
      </c>
      <c r="J1704" s="15">
        <v>50</v>
      </c>
      <c r="K1704" s="15">
        <v>169</v>
      </c>
      <c r="L1704" s="4">
        <v>5</v>
      </c>
      <c r="M1704" s="3">
        <v>10.8</v>
      </c>
      <c r="N1704" s="4">
        <v>9</v>
      </c>
      <c r="O1704" s="3">
        <v>16.670000000000002</v>
      </c>
      <c r="P1704" s="4">
        <v>0</v>
      </c>
      <c r="Q1704" s="3">
        <v>11.76</v>
      </c>
      <c r="R1704" s="11">
        <f t="shared" si="130"/>
        <v>100.28549845586437</v>
      </c>
      <c r="S1704" s="12">
        <f t="shared" si="131"/>
        <v>0.59340531630688975</v>
      </c>
      <c r="T1704" s="11">
        <f t="shared" si="132"/>
        <v>269.2854984558644</v>
      </c>
      <c r="U1704" s="12">
        <f t="shared" si="133"/>
        <v>1.2694366893147389</v>
      </c>
      <c r="V1704" s="13">
        <f t="shared" si="134"/>
        <v>1</v>
      </c>
    </row>
    <row r="1705" spans="1:22" ht="15" x14ac:dyDescent="0.25">
      <c r="A1705" s="1" t="s">
        <v>1184</v>
      </c>
      <c r="B1705" s="14" t="s">
        <v>1152</v>
      </c>
      <c r="C1705" s="14" t="s">
        <v>60</v>
      </c>
      <c r="D1705" s="1" t="s">
        <v>143</v>
      </c>
      <c r="E1705" s="1" t="s">
        <v>31</v>
      </c>
      <c r="F1705" s="14">
        <v>28</v>
      </c>
      <c r="G1705" s="15">
        <v>80</v>
      </c>
      <c r="H1705" s="15">
        <v>19</v>
      </c>
      <c r="I1705" s="15">
        <v>28</v>
      </c>
      <c r="J1705" s="15">
        <v>47</v>
      </c>
      <c r="K1705" s="15">
        <v>153</v>
      </c>
      <c r="L1705" s="4">
        <v>13</v>
      </c>
      <c r="M1705" s="3">
        <v>10.18</v>
      </c>
      <c r="N1705" s="4">
        <v>5</v>
      </c>
      <c r="O1705" s="3">
        <v>13.56</v>
      </c>
      <c r="P1705" s="4">
        <v>0</v>
      </c>
      <c r="Q1705" s="3" t="s">
        <v>27</v>
      </c>
      <c r="R1705" s="11">
        <f t="shared" si="130"/>
        <v>164.57453158776246</v>
      </c>
      <c r="S1705" s="12">
        <f t="shared" si="131"/>
        <v>1.0756505332533495</v>
      </c>
      <c r="T1705" s="11">
        <f t="shared" si="132"/>
        <v>317.57453158776246</v>
      </c>
      <c r="U1705" s="12">
        <f t="shared" si="133"/>
        <v>2.0571816448470308</v>
      </c>
      <c r="V1705" s="13">
        <f t="shared" si="134"/>
        <v>0</v>
      </c>
    </row>
    <row r="1706" spans="1:22" ht="15" x14ac:dyDescent="0.25">
      <c r="A1706" s="1" t="s">
        <v>1184</v>
      </c>
      <c r="B1706" s="14" t="s">
        <v>1152</v>
      </c>
      <c r="C1706" s="14" t="s">
        <v>265</v>
      </c>
      <c r="D1706" s="1" t="s">
        <v>49</v>
      </c>
      <c r="E1706" s="1" t="s">
        <v>31</v>
      </c>
      <c r="F1706" s="14">
        <v>25</v>
      </c>
      <c r="G1706" s="15">
        <v>11</v>
      </c>
      <c r="H1706" s="15">
        <v>5</v>
      </c>
      <c r="I1706" s="15">
        <v>2</v>
      </c>
      <c r="J1706" s="15">
        <v>7</v>
      </c>
      <c r="K1706" s="15">
        <v>21</v>
      </c>
      <c r="L1706" s="4">
        <v>1</v>
      </c>
      <c r="M1706" s="3">
        <v>10.94</v>
      </c>
      <c r="N1706" s="4">
        <v>0</v>
      </c>
      <c r="O1706" s="3">
        <v>13.64</v>
      </c>
      <c r="P1706" s="4">
        <v>0</v>
      </c>
      <c r="R1706" s="11">
        <f t="shared" si="130"/>
        <v>9.1407678244972583</v>
      </c>
      <c r="S1706" s="12">
        <f t="shared" si="131"/>
        <v>0.43527465830939327</v>
      </c>
      <c r="T1706" s="11">
        <f t="shared" si="132"/>
        <v>30.14076782449726</v>
      </c>
      <c r="U1706" s="12">
        <f t="shared" si="133"/>
        <v>0.83097889313611439</v>
      </c>
      <c r="V1706" s="13">
        <f t="shared" si="134"/>
        <v>0</v>
      </c>
    </row>
    <row r="1707" spans="1:22" ht="15" x14ac:dyDescent="0.25">
      <c r="A1707" s="1" t="s">
        <v>1184</v>
      </c>
      <c r="B1707" s="14" t="s">
        <v>1152</v>
      </c>
      <c r="C1707" s="14" t="s">
        <v>24</v>
      </c>
      <c r="D1707" s="1" t="s">
        <v>55</v>
      </c>
      <c r="E1707" s="1" t="s">
        <v>50</v>
      </c>
      <c r="F1707" s="14">
        <v>27</v>
      </c>
      <c r="G1707" s="15">
        <v>44</v>
      </c>
      <c r="H1707" s="15">
        <v>4</v>
      </c>
      <c r="I1707" s="15">
        <v>10</v>
      </c>
      <c r="J1707" s="15">
        <v>14</v>
      </c>
      <c r="K1707" s="15">
        <v>108</v>
      </c>
      <c r="L1707" s="4">
        <v>5</v>
      </c>
      <c r="M1707" s="3">
        <v>5.56</v>
      </c>
      <c r="N1707" s="4">
        <v>0</v>
      </c>
      <c r="O1707" s="3">
        <v>9.68</v>
      </c>
      <c r="P1707" s="4">
        <v>0</v>
      </c>
      <c r="Q1707" s="3">
        <v>0</v>
      </c>
      <c r="R1707" s="11">
        <f t="shared" si="130"/>
        <v>89.928057553956833</v>
      </c>
      <c r="S1707" s="12">
        <f t="shared" si="131"/>
        <v>0.83266719957367441</v>
      </c>
      <c r="T1707" s="11">
        <f t="shared" si="132"/>
        <v>197.92805755395682</v>
      </c>
      <c r="U1707" s="12">
        <f t="shared" si="133"/>
        <v>2.0438194898626554</v>
      </c>
      <c r="V1707" s="13">
        <f t="shared" si="134"/>
        <v>0</v>
      </c>
    </row>
    <row r="1708" spans="1:22" ht="15" x14ac:dyDescent="0.25">
      <c r="A1708" s="1" t="s">
        <v>1184</v>
      </c>
      <c r="B1708" s="14" t="s">
        <v>1153</v>
      </c>
      <c r="C1708" s="14" t="s">
        <v>179</v>
      </c>
      <c r="D1708" s="1" t="s">
        <v>58</v>
      </c>
      <c r="E1708" s="1" t="s">
        <v>31</v>
      </c>
      <c r="F1708" s="14">
        <v>31</v>
      </c>
      <c r="G1708" s="15">
        <v>42</v>
      </c>
      <c r="H1708" s="15">
        <v>1</v>
      </c>
      <c r="I1708" s="15">
        <v>3</v>
      </c>
      <c r="J1708" s="15">
        <v>4</v>
      </c>
      <c r="K1708" s="15">
        <v>59</v>
      </c>
      <c r="L1708" s="4">
        <v>2</v>
      </c>
      <c r="M1708" s="3">
        <v>3.02</v>
      </c>
      <c r="N1708" s="4">
        <v>0</v>
      </c>
      <c r="O1708" s="3">
        <v>0</v>
      </c>
      <c r="P1708" s="4">
        <v>0</v>
      </c>
      <c r="Q1708" s="3">
        <v>0</v>
      </c>
      <c r="R1708" s="11">
        <f t="shared" si="130"/>
        <v>66.225165562913901</v>
      </c>
      <c r="S1708" s="12">
        <f t="shared" si="131"/>
        <v>1.1224604332697272</v>
      </c>
      <c r="T1708" s="11">
        <f t="shared" si="132"/>
        <v>125.2251655629139</v>
      </c>
      <c r="U1708" s="12">
        <f t="shared" si="133"/>
        <v>1.5767896562598547</v>
      </c>
      <c r="V1708" s="13">
        <f t="shared" si="134"/>
        <v>0</v>
      </c>
    </row>
    <row r="1709" spans="1:22" ht="15" x14ac:dyDescent="0.25">
      <c r="A1709" s="1" t="s">
        <v>1184</v>
      </c>
      <c r="B1709" s="14" t="s">
        <v>1154</v>
      </c>
      <c r="C1709" s="14" t="s">
        <v>1155</v>
      </c>
      <c r="D1709" s="1" t="s">
        <v>53</v>
      </c>
      <c r="E1709" s="1" t="s">
        <v>39</v>
      </c>
      <c r="F1709" s="14">
        <v>25</v>
      </c>
      <c r="G1709" s="15">
        <v>7</v>
      </c>
      <c r="H1709" s="15">
        <v>0</v>
      </c>
      <c r="I1709" s="15">
        <v>1</v>
      </c>
      <c r="J1709" s="15">
        <v>1</v>
      </c>
      <c r="K1709" s="15">
        <v>13</v>
      </c>
      <c r="L1709" s="4">
        <v>0</v>
      </c>
      <c r="M1709" s="3">
        <v>0</v>
      </c>
      <c r="N1709" s="4">
        <v>0</v>
      </c>
      <c r="O1709" s="3">
        <v>11.11</v>
      </c>
      <c r="P1709" s="4">
        <v>0</v>
      </c>
      <c r="Q1709" s="3" t="s">
        <v>27</v>
      </c>
      <c r="R1709" s="11">
        <f t="shared" si="130"/>
        <v>0</v>
      </c>
      <c r="S1709" s="12">
        <f t="shared" si="131"/>
        <v>0</v>
      </c>
      <c r="T1709" s="11">
        <f t="shared" si="132"/>
        <v>13</v>
      </c>
      <c r="U1709" s="12">
        <f t="shared" si="133"/>
        <v>0</v>
      </c>
      <c r="V1709" s="13">
        <f t="shared" si="134"/>
        <v>1</v>
      </c>
    </row>
    <row r="1710" spans="1:22" ht="15" x14ac:dyDescent="0.25">
      <c r="A1710" s="1" t="s">
        <v>1184</v>
      </c>
      <c r="B1710" s="14" t="s">
        <v>1154</v>
      </c>
      <c r="C1710" s="14" t="s">
        <v>1379</v>
      </c>
      <c r="D1710" s="1" t="s">
        <v>89</v>
      </c>
      <c r="E1710" s="1" t="s">
        <v>31</v>
      </c>
      <c r="F1710" s="14">
        <v>34</v>
      </c>
      <c r="G1710" s="15">
        <v>27</v>
      </c>
      <c r="H1710" s="15">
        <v>2</v>
      </c>
      <c r="I1710" s="15">
        <v>6</v>
      </c>
      <c r="J1710" s="15">
        <v>8</v>
      </c>
      <c r="K1710" s="15">
        <v>34</v>
      </c>
      <c r="L1710" s="4">
        <v>5</v>
      </c>
      <c r="M1710" s="3">
        <v>11</v>
      </c>
      <c r="N1710" s="4">
        <v>0</v>
      </c>
      <c r="O1710" s="3">
        <v>12.5</v>
      </c>
      <c r="P1710" s="4">
        <v>0</v>
      </c>
      <c r="R1710" s="11">
        <f t="shared" si="130"/>
        <v>45.454545454545453</v>
      </c>
      <c r="S1710" s="12">
        <f t="shared" si="131"/>
        <v>1.3368983957219251</v>
      </c>
      <c r="T1710" s="11">
        <f t="shared" si="132"/>
        <v>79.454545454545453</v>
      </c>
      <c r="U1710" s="12">
        <f t="shared" si="133"/>
        <v>1.6835016835016834</v>
      </c>
      <c r="V1710" s="13">
        <f t="shared" si="134"/>
        <v>0</v>
      </c>
    </row>
    <row r="1711" spans="1:22" ht="15" x14ac:dyDescent="0.25">
      <c r="A1711" s="1" t="s">
        <v>1184</v>
      </c>
      <c r="B1711" s="14" t="s">
        <v>1156</v>
      </c>
      <c r="C1711" s="14" t="s">
        <v>177</v>
      </c>
      <c r="D1711" s="1" t="s">
        <v>77</v>
      </c>
      <c r="E1711" s="1" t="s">
        <v>31</v>
      </c>
      <c r="F1711" s="14">
        <v>27</v>
      </c>
      <c r="G1711" s="15">
        <v>64</v>
      </c>
      <c r="H1711" s="15">
        <v>13</v>
      </c>
      <c r="I1711" s="15">
        <v>8</v>
      </c>
      <c r="J1711" s="15">
        <v>21</v>
      </c>
      <c r="K1711" s="15">
        <v>82</v>
      </c>
      <c r="L1711" s="4">
        <v>4</v>
      </c>
      <c r="M1711" s="3">
        <v>8.0399999999999991</v>
      </c>
      <c r="N1711" s="4">
        <v>3</v>
      </c>
      <c r="O1711" s="3">
        <v>15.71</v>
      </c>
      <c r="P1711" s="4">
        <v>0</v>
      </c>
      <c r="Q1711" s="3" t="s">
        <v>27</v>
      </c>
      <c r="R1711" s="11">
        <f t="shared" si="130"/>
        <v>68.847360903946225</v>
      </c>
      <c r="S1711" s="12">
        <f t="shared" si="131"/>
        <v>0.83960196224324668</v>
      </c>
      <c r="T1711" s="11">
        <f t="shared" si="132"/>
        <v>150.84736090394622</v>
      </c>
      <c r="U1711" s="12">
        <f t="shared" si="133"/>
        <v>1.0757400141241598</v>
      </c>
      <c r="V1711" s="13">
        <f t="shared" si="134"/>
        <v>0</v>
      </c>
    </row>
    <row r="1712" spans="1:22" ht="15" x14ac:dyDescent="0.25">
      <c r="A1712" s="1" t="s">
        <v>1184</v>
      </c>
      <c r="B1712" s="14" t="s">
        <v>1156</v>
      </c>
      <c r="C1712" s="14" t="s">
        <v>161</v>
      </c>
      <c r="D1712" s="1" t="s">
        <v>42</v>
      </c>
      <c r="E1712" s="1" t="s">
        <v>26</v>
      </c>
      <c r="F1712" s="14">
        <v>25</v>
      </c>
      <c r="G1712" s="15">
        <v>76</v>
      </c>
      <c r="H1712" s="15">
        <v>3</v>
      </c>
      <c r="I1712" s="15">
        <v>15</v>
      </c>
      <c r="J1712" s="15">
        <v>18</v>
      </c>
      <c r="K1712" s="15">
        <v>115</v>
      </c>
      <c r="L1712" s="4">
        <v>4</v>
      </c>
      <c r="M1712" s="3">
        <v>6.23</v>
      </c>
      <c r="N1712" s="4">
        <v>0</v>
      </c>
      <c r="O1712" s="3">
        <v>33.33</v>
      </c>
      <c r="P1712" s="4">
        <v>0</v>
      </c>
      <c r="Q1712" s="3">
        <v>0</v>
      </c>
      <c r="R1712" s="11">
        <f t="shared" si="130"/>
        <v>64.205457463884429</v>
      </c>
      <c r="S1712" s="12">
        <f t="shared" si="131"/>
        <v>0.55830832577290812</v>
      </c>
      <c r="T1712" s="11">
        <f t="shared" si="132"/>
        <v>179.20545746388444</v>
      </c>
      <c r="U1712" s="12">
        <f t="shared" si="133"/>
        <v>0.84480865084058454</v>
      </c>
      <c r="V1712" s="13">
        <f t="shared" si="134"/>
        <v>0</v>
      </c>
    </row>
    <row r="1713" spans="1:22" ht="15" x14ac:dyDescent="0.25">
      <c r="A1713" s="1" t="s">
        <v>1184</v>
      </c>
      <c r="B1713" s="14" t="s">
        <v>1157</v>
      </c>
      <c r="C1713" s="14" t="s">
        <v>41</v>
      </c>
      <c r="D1713" s="1" t="s">
        <v>84</v>
      </c>
      <c r="E1713" s="1" t="s">
        <v>50</v>
      </c>
      <c r="F1713" s="14">
        <v>23</v>
      </c>
      <c r="G1713" s="15">
        <v>49</v>
      </c>
      <c r="H1713" s="15">
        <v>3</v>
      </c>
      <c r="I1713" s="15">
        <v>4</v>
      </c>
      <c r="J1713" s="15">
        <v>7</v>
      </c>
      <c r="K1713" s="15">
        <v>66</v>
      </c>
      <c r="L1713" s="4">
        <v>1</v>
      </c>
      <c r="M1713" s="3">
        <v>6.33</v>
      </c>
      <c r="N1713" s="4">
        <v>0</v>
      </c>
      <c r="O1713" s="3">
        <v>20</v>
      </c>
      <c r="P1713" s="4">
        <v>0</v>
      </c>
      <c r="Q1713" s="3">
        <v>0</v>
      </c>
      <c r="R1713" s="11">
        <f t="shared" si="130"/>
        <v>15.797788309636653</v>
      </c>
      <c r="S1713" s="12">
        <f t="shared" si="131"/>
        <v>0.23936042893388867</v>
      </c>
      <c r="T1713" s="11">
        <f t="shared" si="132"/>
        <v>81.797788309636658</v>
      </c>
      <c r="U1713" s="12">
        <f t="shared" si="133"/>
        <v>0.32240384305380926</v>
      </c>
      <c r="V1713" s="13">
        <f t="shared" si="134"/>
        <v>0</v>
      </c>
    </row>
    <row r="1714" spans="1:22" ht="15" x14ac:dyDescent="0.25">
      <c r="A1714" s="1" t="s">
        <v>1184</v>
      </c>
      <c r="B1714" s="14" t="s">
        <v>1380</v>
      </c>
      <c r="C1714" s="14" t="s">
        <v>1381</v>
      </c>
      <c r="D1714" s="1" t="s">
        <v>181</v>
      </c>
      <c r="E1714" s="1" t="s">
        <v>39</v>
      </c>
      <c r="F1714" s="14">
        <v>20</v>
      </c>
      <c r="G1714" s="15">
        <v>5</v>
      </c>
      <c r="H1714" s="15">
        <v>0</v>
      </c>
      <c r="I1714" s="15">
        <v>1</v>
      </c>
      <c r="J1714" s="15">
        <v>1</v>
      </c>
      <c r="K1714" s="15">
        <v>2</v>
      </c>
      <c r="L1714" s="4">
        <v>0</v>
      </c>
      <c r="M1714" s="3">
        <v>4.3499999999999996</v>
      </c>
      <c r="N1714" s="4">
        <v>0</v>
      </c>
      <c r="P1714" s="4">
        <v>0</v>
      </c>
      <c r="Q1714" s="3" t="s">
        <v>27</v>
      </c>
      <c r="R1714" s="11">
        <f t="shared" si="130"/>
        <v>0</v>
      </c>
      <c r="S1714" s="12">
        <f t="shared" si="131"/>
        <v>0</v>
      </c>
      <c r="T1714" s="11">
        <f t="shared" si="132"/>
        <v>2</v>
      </c>
      <c r="U1714" s="12">
        <f t="shared" si="133"/>
        <v>0</v>
      </c>
      <c r="V1714" s="13">
        <f t="shared" si="134"/>
        <v>1</v>
      </c>
    </row>
    <row r="1715" spans="1:22" ht="15" x14ac:dyDescent="0.25">
      <c r="A1715" s="1" t="s">
        <v>1184</v>
      </c>
      <c r="B1715" s="14" t="s">
        <v>1159</v>
      </c>
      <c r="C1715" s="14" t="s">
        <v>535</v>
      </c>
      <c r="D1715" s="1" t="s">
        <v>104</v>
      </c>
      <c r="E1715" s="1" t="s">
        <v>39</v>
      </c>
      <c r="F1715" s="14">
        <v>24</v>
      </c>
      <c r="G1715" s="15">
        <v>48</v>
      </c>
      <c r="H1715" s="15">
        <v>3</v>
      </c>
      <c r="I1715" s="15">
        <v>21</v>
      </c>
      <c r="J1715" s="15">
        <v>24</v>
      </c>
      <c r="K1715" s="15">
        <v>89</v>
      </c>
      <c r="L1715" s="4">
        <v>6</v>
      </c>
      <c r="M1715" s="3">
        <v>7.03</v>
      </c>
      <c r="N1715" s="4">
        <v>7</v>
      </c>
      <c r="O1715" s="3">
        <v>19.77</v>
      </c>
      <c r="P1715" s="4">
        <v>0</v>
      </c>
      <c r="Q1715" s="3">
        <v>23.08</v>
      </c>
      <c r="R1715" s="11">
        <f t="shared" si="130"/>
        <v>120.75568900103681</v>
      </c>
      <c r="S1715" s="12">
        <f t="shared" si="131"/>
        <v>1.356805494393672</v>
      </c>
      <c r="T1715" s="11">
        <f t="shared" si="132"/>
        <v>209.75568900103681</v>
      </c>
      <c r="U1715" s="12">
        <f t="shared" si="133"/>
        <v>2.5157435208549335</v>
      </c>
      <c r="V1715" s="13">
        <f t="shared" si="134"/>
        <v>1</v>
      </c>
    </row>
    <row r="1716" spans="1:22" ht="15" x14ac:dyDescent="0.25">
      <c r="A1716" s="1" t="s">
        <v>1184</v>
      </c>
      <c r="B1716" s="14" t="s">
        <v>1160</v>
      </c>
      <c r="C1716" s="14" t="s">
        <v>117</v>
      </c>
      <c r="D1716" s="1" t="s">
        <v>98</v>
      </c>
      <c r="E1716" s="1" t="s">
        <v>39</v>
      </c>
      <c r="F1716" s="14">
        <v>34</v>
      </c>
      <c r="G1716" s="15">
        <v>65</v>
      </c>
      <c r="H1716" s="15">
        <v>0</v>
      </c>
      <c r="I1716" s="15">
        <v>9</v>
      </c>
      <c r="J1716" s="15">
        <v>9</v>
      </c>
      <c r="K1716" s="15">
        <v>52</v>
      </c>
      <c r="L1716" s="4">
        <v>1</v>
      </c>
      <c r="M1716" s="3">
        <v>5.46</v>
      </c>
      <c r="N1716" s="4">
        <v>0</v>
      </c>
      <c r="O1716" s="3">
        <v>14.29</v>
      </c>
      <c r="P1716" s="4">
        <v>0</v>
      </c>
      <c r="Q1716" s="3">
        <v>5.88</v>
      </c>
      <c r="R1716" s="11">
        <f t="shared" si="130"/>
        <v>18.315018315018314</v>
      </c>
      <c r="S1716" s="12">
        <f t="shared" si="131"/>
        <v>0.35221189067342912</v>
      </c>
      <c r="T1716" s="11">
        <f t="shared" si="132"/>
        <v>70.315018315018307</v>
      </c>
      <c r="U1716" s="12">
        <f t="shared" si="133"/>
        <v>0.28176951253874327</v>
      </c>
      <c r="V1716" s="13">
        <f t="shared" si="134"/>
        <v>1</v>
      </c>
    </row>
    <row r="1717" spans="1:22" ht="15" x14ac:dyDescent="0.25">
      <c r="A1717" s="1" t="s">
        <v>1184</v>
      </c>
      <c r="B1717" s="14" t="s">
        <v>1161</v>
      </c>
      <c r="C1717" s="14" t="s">
        <v>1162</v>
      </c>
      <c r="D1717" s="1" t="s">
        <v>58</v>
      </c>
      <c r="E1717" s="1" t="s">
        <v>50</v>
      </c>
      <c r="F1717" s="14">
        <v>22</v>
      </c>
      <c r="G1717" s="15">
        <v>78</v>
      </c>
      <c r="H1717" s="15">
        <v>14</v>
      </c>
      <c r="I1717" s="15">
        <v>28</v>
      </c>
      <c r="J1717" s="15">
        <v>42</v>
      </c>
      <c r="K1717" s="15">
        <v>169</v>
      </c>
      <c r="L1717" s="4">
        <v>11</v>
      </c>
      <c r="M1717" s="3">
        <v>7.74</v>
      </c>
      <c r="N1717" s="4">
        <v>5</v>
      </c>
      <c r="O1717" s="3">
        <v>10.23</v>
      </c>
      <c r="P1717" s="4">
        <v>0</v>
      </c>
      <c r="Q1717" s="3">
        <v>8</v>
      </c>
      <c r="R1717" s="11">
        <f t="shared" si="130"/>
        <v>190.99471837656384</v>
      </c>
      <c r="S1717" s="12">
        <f t="shared" si="131"/>
        <v>1.1301462625832179</v>
      </c>
      <c r="T1717" s="11">
        <f t="shared" si="132"/>
        <v>359.99471837656381</v>
      </c>
      <c r="U1717" s="12">
        <f t="shared" si="133"/>
        <v>2.4486502355969724</v>
      </c>
      <c r="V1717" s="13">
        <f t="shared" si="134"/>
        <v>0</v>
      </c>
    </row>
    <row r="1718" spans="1:22" ht="15" x14ac:dyDescent="0.25">
      <c r="A1718" s="1" t="s">
        <v>1184</v>
      </c>
      <c r="B1718" s="14" t="s">
        <v>1163</v>
      </c>
      <c r="C1718" s="14" t="s">
        <v>236</v>
      </c>
      <c r="D1718" s="1" t="s">
        <v>77</v>
      </c>
      <c r="E1718" s="1" t="s">
        <v>39</v>
      </c>
      <c r="F1718" s="14">
        <v>25</v>
      </c>
      <c r="G1718" s="15">
        <v>65</v>
      </c>
      <c r="H1718" s="15">
        <v>3</v>
      </c>
      <c r="I1718" s="15">
        <v>15</v>
      </c>
      <c r="J1718" s="15">
        <v>18</v>
      </c>
      <c r="K1718" s="15">
        <v>71</v>
      </c>
      <c r="L1718" s="4">
        <v>4</v>
      </c>
      <c r="M1718" s="3">
        <v>8.76</v>
      </c>
      <c r="N1718" s="4">
        <v>1</v>
      </c>
      <c r="O1718" s="3">
        <v>14.81</v>
      </c>
      <c r="P1718" s="4">
        <v>0</v>
      </c>
      <c r="Q1718" s="3">
        <v>0</v>
      </c>
      <c r="R1718" s="11">
        <f t="shared" si="130"/>
        <v>52.414294919821543</v>
      </c>
      <c r="S1718" s="12">
        <f t="shared" si="131"/>
        <v>0.73822950591297953</v>
      </c>
      <c r="T1718" s="11">
        <f t="shared" si="132"/>
        <v>123.41429491982154</v>
      </c>
      <c r="U1718" s="12">
        <f t="shared" si="133"/>
        <v>0.80637376799725446</v>
      </c>
      <c r="V1718" s="13">
        <f t="shared" si="134"/>
        <v>1</v>
      </c>
    </row>
    <row r="1719" spans="1:22" ht="15" x14ac:dyDescent="0.25">
      <c r="A1719" s="1" t="s">
        <v>1184</v>
      </c>
      <c r="B1719" s="14" t="s">
        <v>1164</v>
      </c>
      <c r="C1719" s="14" t="s">
        <v>439</v>
      </c>
      <c r="D1719" s="1" t="s">
        <v>77</v>
      </c>
      <c r="E1719" s="1" t="s">
        <v>39</v>
      </c>
      <c r="F1719" s="14">
        <v>29</v>
      </c>
      <c r="G1719" s="15">
        <v>1</v>
      </c>
      <c r="H1719" s="15">
        <v>0</v>
      </c>
      <c r="I1719" s="15">
        <v>0</v>
      </c>
      <c r="J1719" s="15">
        <v>0</v>
      </c>
      <c r="K1719" s="15">
        <v>0</v>
      </c>
      <c r="L1719" s="4">
        <v>0</v>
      </c>
      <c r="M1719" s="3">
        <v>0</v>
      </c>
      <c r="N1719" s="4">
        <v>0</v>
      </c>
      <c r="P1719" s="4">
        <v>0</v>
      </c>
      <c r="R1719" s="11">
        <f t="shared" si="130"/>
        <v>0</v>
      </c>
      <c r="S1719" s="12">
        <f t="shared" si="131"/>
        <v>0</v>
      </c>
      <c r="T1719" s="11">
        <f t="shared" si="132"/>
        <v>0</v>
      </c>
      <c r="U1719" s="12">
        <f t="shared" si="133"/>
        <v>0</v>
      </c>
      <c r="V1719" s="13">
        <f t="shared" si="134"/>
        <v>1</v>
      </c>
    </row>
    <row r="1720" spans="1:22" ht="15" x14ac:dyDescent="0.25">
      <c r="A1720" s="1" t="s">
        <v>1184</v>
      </c>
      <c r="B1720" s="14" t="s">
        <v>1165</v>
      </c>
      <c r="C1720" s="14" t="s">
        <v>68</v>
      </c>
      <c r="D1720" s="1" t="s">
        <v>84</v>
      </c>
      <c r="E1720" s="1" t="s">
        <v>39</v>
      </c>
      <c r="F1720" s="14">
        <v>22</v>
      </c>
      <c r="G1720" s="15">
        <v>69</v>
      </c>
      <c r="H1720" s="15">
        <v>4</v>
      </c>
      <c r="I1720" s="15">
        <v>26</v>
      </c>
      <c r="J1720" s="15">
        <v>30</v>
      </c>
      <c r="K1720" s="15">
        <v>118</v>
      </c>
      <c r="L1720" s="4">
        <v>7</v>
      </c>
      <c r="M1720" s="3">
        <v>8.3000000000000007</v>
      </c>
      <c r="N1720" s="4">
        <v>11</v>
      </c>
      <c r="O1720" s="3">
        <v>15.15</v>
      </c>
      <c r="P1720" s="4">
        <v>0</v>
      </c>
      <c r="Q1720" s="3">
        <v>0</v>
      </c>
      <c r="R1720" s="11">
        <f t="shared" si="130"/>
        <v>156.94461012366298</v>
      </c>
      <c r="S1720" s="12">
        <f t="shared" si="131"/>
        <v>1.3300390688446015</v>
      </c>
      <c r="T1720" s="11">
        <f t="shared" si="132"/>
        <v>274.94461012366298</v>
      </c>
      <c r="U1720" s="12">
        <f t="shared" si="133"/>
        <v>2.2745595670096086</v>
      </c>
      <c r="V1720" s="13">
        <f t="shared" si="134"/>
        <v>1</v>
      </c>
    </row>
    <row r="1721" spans="1:22" ht="15" x14ac:dyDescent="0.25">
      <c r="A1721" s="1" t="s">
        <v>1184</v>
      </c>
      <c r="B1721" s="14" t="s">
        <v>1166</v>
      </c>
      <c r="C1721" s="14" t="s">
        <v>942</v>
      </c>
      <c r="D1721" s="1" t="s">
        <v>38</v>
      </c>
      <c r="E1721" s="1" t="s">
        <v>26</v>
      </c>
      <c r="F1721" s="14">
        <v>35</v>
      </c>
      <c r="G1721" s="15">
        <v>77</v>
      </c>
      <c r="H1721" s="15">
        <v>7</v>
      </c>
      <c r="I1721" s="15">
        <v>11</v>
      </c>
      <c r="J1721" s="15">
        <v>18</v>
      </c>
      <c r="K1721" s="15">
        <v>72</v>
      </c>
      <c r="L1721" s="4">
        <v>5</v>
      </c>
      <c r="M1721" s="3">
        <v>6.63</v>
      </c>
      <c r="N1721" s="4">
        <v>0</v>
      </c>
      <c r="O1721" s="3">
        <v>14.29</v>
      </c>
      <c r="P1721" s="4">
        <v>1</v>
      </c>
      <c r="Q1721" s="3">
        <v>6.25</v>
      </c>
      <c r="R1721" s="11">
        <f t="shared" si="130"/>
        <v>91.41478129713424</v>
      </c>
      <c r="S1721" s="12">
        <f t="shared" si="131"/>
        <v>1.2696497402379756</v>
      </c>
      <c r="T1721" s="11">
        <f t="shared" si="132"/>
        <v>163.41478129713425</v>
      </c>
      <c r="U1721" s="12">
        <f t="shared" si="133"/>
        <v>1.1872049519108343</v>
      </c>
      <c r="V1721" s="13">
        <f t="shared" si="134"/>
        <v>0</v>
      </c>
    </row>
    <row r="1722" spans="1:22" ht="15" x14ac:dyDescent="0.25">
      <c r="A1722" s="1" t="s">
        <v>1184</v>
      </c>
      <c r="B1722" s="14" t="s">
        <v>1167</v>
      </c>
      <c r="C1722" s="14" t="s">
        <v>138</v>
      </c>
      <c r="D1722" s="1" t="s">
        <v>143</v>
      </c>
      <c r="E1722" s="1" t="s">
        <v>26</v>
      </c>
      <c r="F1722" s="14">
        <v>31</v>
      </c>
      <c r="G1722" s="15">
        <v>1</v>
      </c>
      <c r="H1722" s="15">
        <v>0</v>
      </c>
      <c r="I1722" s="15">
        <v>0</v>
      </c>
      <c r="J1722" s="15">
        <v>0</v>
      </c>
      <c r="K1722" s="15">
        <v>1</v>
      </c>
      <c r="L1722" s="4">
        <v>0</v>
      </c>
      <c r="M1722" s="3">
        <v>0</v>
      </c>
      <c r="N1722" s="4">
        <v>0</v>
      </c>
      <c r="O1722" s="3">
        <v>0</v>
      </c>
      <c r="P1722" s="4">
        <v>0</v>
      </c>
      <c r="R1722" s="11">
        <f t="shared" si="130"/>
        <v>0</v>
      </c>
      <c r="S1722" s="12">
        <f t="shared" si="131"/>
        <v>0</v>
      </c>
      <c r="T1722" s="11">
        <f t="shared" si="132"/>
        <v>1</v>
      </c>
      <c r="U1722" s="12">
        <f t="shared" si="133"/>
        <v>0</v>
      </c>
      <c r="V1722" s="13">
        <f t="shared" si="134"/>
        <v>0</v>
      </c>
    </row>
    <row r="1723" spans="1:22" ht="15" x14ac:dyDescent="0.25">
      <c r="A1723" s="1" t="s">
        <v>1184</v>
      </c>
      <c r="B1723" s="14" t="s">
        <v>1169</v>
      </c>
      <c r="C1723" s="14" t="s">
        <v>753</v>
      </c>
      <c r="D1723" s="1" t="s">
        <v>64</v>
      </c>
      <c r="E1723" s="1" t="s">
        <v>26</v>
      </c>
      <c r="F1723" s="14">
        <v>23</v>
      </c>
      <c r="G1723" s="15">
        <v>82</v>
      </c>
      <c r="H1723" s="15">
        <v>20</v>
      </c>
      <c r="I1723" s="15">
        <v>42</v>
      </c>
      <c r="J1723" s="15">
        <v>62</v>
      </c>
      <c r="K1723" s="15">
        <v>185</v>
      </c>
      <c r="L1723" s="4">
        <v>9</v>
      </c>
      <c r="M1723" s="3">
        <v>9.2100000000000009</v>
      </c>
      <c r="N1723" s="4">
        <v>6</v>
      </c>
      <c r="O1723" s="3">
        <v>10.76</v>
      </c>
      <c r="P1723" s="4">
        <v>3</v>
      </c>
      <c r="Q1723" s="3">
        <v>14.29</v>
      </c>
      <c r="R1723" s="11">
        <f t="shared" si="130"/>
        <v>174.47565338066016</v>
      </c>
      <c r="S1723" s="12">
        <f t="shared" si="131"/>
        <v>0.94311163989546032</v>
      </c>
      <c r="T1723" s="11">
        <f t="shared" si="132"/>
        <v>359.47565338066016</v>
      </c>
      <c r="U1723" s="12">
        <f t="shared" si="133"/>
        <v>2.1277518704958558</v>
      </c>
      <c r="V1723" s="13">
        <f t="shared" si="134"/>
        <v>0</v>
      </c>
    </row>
    <row r="1724" spans="1:22" ht="15" x14ac:dyDescent="0.25">
      <c r="A1724" s="1" t="s">
        <v>1184</v>
      </c>
      <c r="B1724" s="14" t="s">
        <v>1170</v>
      </c>
      <c r="C1724" s="14" t="s">
        <v>300</v>
      </c>
      <c r="D1724" s="1" t="s">
        <v>61</v>
      </c>
      <c r="E1724" s="1" t="s">
        <v>39</v>
      </c>
      <c r="F1724" s="14">
        <v>28</v>
      </c>
      <c r="G1724" s="15">
        <v>82</v>
      </c>
      <c r="H1724" s="15">
        <v>4</v>
      </c>
      <c r="I1724" s="15">
        <v>7</v>
      </c>
      <c r="J1724" s="15">
        <v>11</v>
      </c>
      <c r="K1724" s="15">
        <v>54</v>
      </c>
      <c r="L1724" s="4">
        <v>4</v>
      </c>
      <c r="M1724" s="3">
        <v>7.62</v>
      </c>
      <c r="N1724" s="4">
        <v>0</v>
      </c>
      <c r="O1724" s="3">
        <v>0</v>
      </c>
      <c r="P1724" s="4">
        <v>0</v>
      </c>
      <c r="Q1724" s="3">
        <v>13.33</v>
      </c>
      <c r="R1724" s="11">
        <f t="shared" si="130"/>
        <v>52.493438320209968</v>
      </c>
      <c r="S1724" s="12">
        <f t="shared" si="131"/>
        <v>0.97210070963351791</v>
      </c>
      <c r="T1724" s="11">
        <f t="shared" si="132"/>
        <v>106.49343832020998</v>
      </c>
      <c r="U1724" s="12">
        <f t="shared" si="133"/>
        <v>0.64016388195378005</v>
      </c>
      <c r="V1724" s="13">
        <f t="shared" si="134"/>
        <v>1</v>
      </c>
    </row>
    <row r="1725" spans="1:22" ht="15" x14ac:dyDescent="0.25">
      <c r="A1725" s="1" t="s">
        <v>1184</v>
      </c>
      <c r="B1725" s="14" t="s">
        <v>1171</v>
      </c>
      <c r="C1725" s="14" t="s">
        <v>842</v>
      </c>
      <c r="D1725" s="1" t="s">
        <v>46</v>
      </c>
      <c r="E1725" s="1" t="s">
        <v>31</v>
      </c>
      <c r="F1725" s="14">
        <v>33</v>
      </c>
      <c r="G1725" s="15">
        <v>70</v>
      </c>
      <c r="H1725" s="15">
        <v>17</v>
      </c>
      <c r="I1725" s="15">
        <v>16</v>
      </c>
      <c r="J1725" s="15">
        <v>33</v>
      </c>
      <c r="K1725" s="15">
        <v>153</v>
      </c>
      <c r="L1725" s="4">
        <v>11</v>
      </c>
      <c r="M1725" s="3">
        <v>9.4499999999999993</v>
      </c>
      <c r="N1725" s="4">
        <v>1</v>
      </c>
      <c r="O1725" s="3">
        <v>9.35</v>
      </c>
      <c r="P1725" s="4">
        <v>0</v>
      </c>
      <c r="Q1725" s="3">
        <v>100</v>
      </c>
      <c r="R1725" s="11">
        <f t="shared" si="130"/>
        <v>127.09730356789183</v>
      </c>
      <c r="S1725" s="12">
        <f t="shared" si="131"/>
        <v>0.83070133050909689</v>
      </c>
      <c r="T1725" s="11">
        <f t="shared" si="132"/>
        <v>280.0973035678918</v>
      </c>
      <c r="U1725" s="12">
        <f t="shared" si="133"/>
        <v>1.8156757652555975</v>
      </c>
      <c r="V1725" s="13">
        <f t="shared" si="134"/>
        <v>0</v>
      </c>
    </row>
    <row r="1726" spans="1:22" ht="15" x14ac:dyDescent="0.25">
      <c r="A1726" s="1" t="s">
        <v>1184</v>
      </c>
      <c r="B1726" s="14" t="s">
        <v>1172</v>
      </c>
      <c r="C1726" s="14" t="s">
        <v>353</v>
      </c>
      <c r="D1726" s="1" t="s">
        <v>55</v>
      </c>
      <c r="E1726" s="1" t="s">
        <v>31</v>
      </c>
      <c r="F1726" s="14">
        <v>27</v>
      </c>
      <c r="G1726" s="15">
        <v>27</v>
      </c>
      <c r="H1726" s="15">
        <v>0</v>
      </c>
      <c r="I1726" s="15">
        <v>1</v>
      </c>
      <c r="J1726" s="15">
        <v>1</v>
      </c>
      <c r="K1726" s="15">
        <v>3</v>
      </c>
      <c r="L1726" s="4">
        <v>1</v>
      </c>
      <c r="M1726" s="3">
        <v>4.6500000000000004</v>
      </c>
      <c r="N1726" s="4">
        <v>0</v>
      </c>
      <c r="O1726" s="3" t="s">
        <v>27</v>
      </c>
      <c r="P1726" s="4">
        <v>0</v>
      </c>
      <c r="Q1726" s="3" t="s">
        <v>27</v>
      </c>
      <c r="R1726" s="11">
        <f t="shared" si="130"/>
        <v>21.50537634408602</v>
      </c>
      <c r="S1726" s="12">
        <f t="shared" si="131"/>
        <v>7.1684587813620064</v>
      </c>
      <c r="T1726" s="11">
        <f t="shared" si="132"/>
        <v>24.50537634408602</v>
      </c>
      <c r="U1726" s="12">
        <f t="shared" si="133"/>
        <v>0.79649542015133412</v>
      </c>
      <c r="V1726" s="13">
        <f t="shared" si="134"/>
        <v>0</v>
      </c>
    </row>
    <row r="1727" spans="1:22" ht="15" x14ac:dyDescent="0.25">
      <c r="A1727" s="1" t="s">
        <v>1184</v>
      </c>
      <c r="B1727" s="14" t="s">
        <v>1173</v>
      </c>
      <c r="C1727" s="14" t="s">
        <v>985</v>
      </c>
      <c r="D1727" s="1" t="s">
        <v>25</v>
      </c>
      <c r="E1727" s="1" t="s">
        <v>50</v>
      </c>
      <c r="F1727" s="14">
        <v>28</v>
      </c>
      <c r="G1727" s="15">
        <v>77</v>
      </c>
      <c r="H1727" s="15">
        <v>31</v>
      </c>
      <c r="I1727" s="15">
        <v>42</v>
      </c>
      <c r="J1727" s="15">
        <v>73</v>
      </c>
      <c r="K1727" s="15">
        <v>309</v>
      </c>
      <c r="L1727" s="4">
        <v>14</v>
      </c>
      <c r="M1727" s="3">
        <v>7.93</v>
      </c>
      <c r="N1727" s="4">
        <v>10</v>
      </c>
      <c r="O1727" s="3">
        <v>12.54</v>
      </c>
      <c r="P1727" s="4">
        <v>0</v>
      </c>
      <c r="Q1727" s="3">
        <v>12.5</v>
      </c>
      <c r="R1727" s="11">
        <f t="shared" si="130"/>
        <v>256.289583295623</v>
      </c>
      <c r="S1727" s="12">
        <f t="shared" si="131"/>
        <v>0.829416127170301</v>
      </c>
      <c r="T1727" s="11">
        <f t="shared" si="132"/>
        <v>565.28958329562306</v>
      </c>
      <c r="U1727" s="12">
        <f t="shared" si="133"/>
        <v>3.3284361466964025</v>
      </c>
      <c r="V1727" s="13">
        <f t="shared" si="134"/>
        <v>0</v>
      </c>
    </row>
    <row r="1728" spans="1:22" ht="15" x14ac:dyDescent="0.25">
      <c r="A1728" s="1" t="s">
        <v>1184</v>
      </c>
      <c r="B1728" s="14" t="s">
        <v>1174</v>
      </c>
      <c r="C1728" s="14" t="s">
        <v>1175</v>
      </c>
      <c r="D1728" s="1" t="s">
        <v>72</v>
      </c>
      <c r="E1728" s="1" t="s">
        <v>31</v>
      </c>
      <c r="F1728" s="14">
        <v>25</v>
      </c>
      <c r="G1728" s="15">
        <v>82</v>
      </c>
      <c r="H1728" s="15">
        <v>23</v>
      </c>
      <c r="I1728" s="15">
        <v>35</v>
      </c>
      <c r="J1728" s="15">
        <v>58</v>
      </c>
      <c r="K1728" s="15">
        <v>219</v>
      </c>
      <c r="L1728" s="4">
        <v>19</v>
      </c>
      <c r="M1728" s="3">
        <v>9.14</v>
      </c>
      <c r="N1728" s="4">
        <v>2</v>
      </c>
      <c r="O1728" s="3">
        <v>10.87</v>
      </c>
      <c r="P1728" s="4">
        <v>0</v>
      </c>
      <c r="Q1728" s="3">
        <v>50</v>
      </c>
      <c r="R1728" s="11">
        <f t="shared" si="130"/>
        <v>226.27672573622218</v>
      </c>
      <c r="S1728" s="12">
        <f t="shared" si="131"/>
        <v>1.0332270581562657</v>
      </c>
      <c r="T1728" s="11">
        <f t="shared" si="132"/>
        <v>445.27672573622215</v>
      </c>
      <c r="U1728" s="12">
        <f t="shared" si="133"/>
        <v>2.7594722650758801</v>
      </c>
      <c r="V1728" s="13">
        <f t="shared" si="134"/>
        <v>0</v>
      </c>
    </row>
    <row r="1729" spans="1:22" ht="15" x14ac:dyDescent="0.25">
      <c r="A1729" s="1" t="s">
        <v>1184</v>
      </c>
      <c r="B1729" s="14" t="s">
        <v>1177</v>
      </c>
      <c r="C1729" s="14" t="s">
        <v>698</v>
      </c>
      <c r="D1729" s="1" t="s">
        <v>115</v>
      </c>
      <c r="E1729" s="1" t="s">
        <v>39</v>
      </c>
      <c r="F1729" s="14">
        <v>31</v>
      </c>
      <c r="G1729" s="15">
        <v>76</v>
      </c>
      <c r="H1729" s="15">
        <v>12</v>
      </c>
      <c r="I1729" s="15">
        <v>30</v>
      </c>
      <c r="J1729" s="15">
        <v>42</v>
      </c>
      <c r="K1729" s="15">
        <v>147</v>
      </c>
      <c r="L1729" s="4">
        <v>6</v>
      </c>
      <c r="M1729" s="3">
        <v>6.66</v>
      </c>
      <c r="N1729" s="4">
        <v>7</v>
      </c>
      <c r="O1729" s="3">
        <v>14.08</v>
      </c>
      <c r="P1729" s="4">
        <v>0</v>
      </c>
      <c r="Q1729" s="3">
        <v>7.69</v>
      </c>
      <c r="R1729" s="11">
        <f t="shared" si="130"/>
        <v>139.80599918099918</v>
      </c>
      <c r="S1729" s="12">
        <f t="shared" si="131"/>
        <v>0.95106121891836182</v>
      </c>
      <c r="T1729" s="11">
        <f t="shared" si="132"/>
        <v>286.80599918099915</v>
      </c>
      <c r="U1729" s="12">
        <f t="shared" si="133"/>
        <v>1.8395526208026207</v>
      </c>
      <c r="V1729" s="13">
        <f t="shared" si="134"/>
        <v>1</v>
      </c>
    </row>
    <row r="1730" spans="1:22" ht="15" x14ac:dyDescent="0.25">
      <c r="A1730" s="1" t="s">
        <v>1184</v>
      </c>
      <c r="B1730" s="14" t="s">
        <v>1178</v>
      </c>
      <c r="C1730" s="1" t="s">
        <v>138</v>
      </c>
      <c r="D1730" s="1" t="s">
        <v>107</v>
      </c>
      <c r="E1730" s="1" t="s">
        <v>26</v>
      </c>
      <c r="F1730" s="14">
        <v>28</v>
      </c>
      <c r="G1730" s="15">
        <v>22</v>
      </c>
      <c r="H1730" s="15">
        <v>2</v>
      </c>
      <c r="I1730" s="15">
        <v>4</v>
      </c>
      <c r="J1730" s="15">
        <v>6</v>
      </c>
      <c r="K1730" s="15">
        <v>23</v>
      </c>
      <c r="L1730" s="4">
        <v>1</v>
      </c>
      <c r="M1730" s="3">
        <v>10.130000000000001</v>
      </c>
      <c r="N1730" s="4">
        <v>0</v>
      </c>
      <c r="O1730" s="3">
        <v>0</v>
      </c>
      <c r="P1730" s="4">
        <v>0</v>
      </c>
      <c r="Q1730" s="3">
        <v>0</v>
      </c>
      <c r="R1730" s="11">
        <f t="shared" ref="R1730:R1793" si="135">L1730/(MAX(1,M1730)/100)+N1730/(MAX(1,O1730)/100)+P1730/(MAX(1,Q1730)/100)</f>
        <v>9.8716683119447186</v>
      </c>
      <c r="S1730" s="12">
        <f t="shared" ref="S1730:S1793" si="136">R1730/MAX(1,K1730)</f>
        <v>0.42920297008455299</v>
      </c>
      <c r="T1730" s="11">
        <f t="shared" ref="T1730:T1793" si="137">K1730+R1730</f>
        <v>32.871668311944717</v>
      </c>
      <c r="U1730" s="12">
        <f t="shared" ref="U1730:U1793" si="138">R1730/G1730</f>
        <v>0.44871219599748718</v>
      </c>
      <c r="V1730" s="13">
        <f t="shared" ref="V1730:V1793" si="139">IF(LEFT(E1730,1)="D",1,0)</f>
        <v>0</v>
      </c>
    </row>
    <row r="1731" spans="1:22" ht="15" x14ac:dyDescent="0.25">
      <c r="A1731" s="1" t="s">
        <v>1184</v>
      </c>
      <c r="B1731" s="14" t="s">
        <v>1179</v>
      </c>
      <c r="C1731" s="14" t="s">
        <v>1180</v>
      </c>
      <c r="D1731" s="1" t="s">
        <v>42</v>
      </c>
      <c r="E1731" s="1" t="s">
        <v>26</v>
      </c>
      <c r="F1731" s="14">
        <v>22</v>
      </c>
      <c r="G1731" s="15">
        <v>10</v>
      </c>
      <c r="H1731" s="15">
        <v>0</v>
      </c>
      <c r="I1731" s="15">
        <v>2</v>
      </c>
      <c r="J1731" s="15">
        <v>2</v>
      </c>
      <c r="K1731" s="15">
        <v>11</v>
      </c>
      <c r="L1731" s="4">
        <v>1</v>
      </c>
      <c r="M1731" s="3">
        <v>2.86</v>
      </c>
      <c r="N1731" s="4">
        <v>0</v>
      </c>
      <c r="O1731" s="3">
        <v>22.22</v>
      </c>
      <c r="P1731" s="4">
        <v>0</v>
      </c>
      <c r="Q1731" s="3" t="s">
        <v>27</v>
      </c>
      <c r="R1731" s="11">
        <f t="shared" si="135"/>
        <v>34.965034965034967</v>
      </c>
      <c r="S1731" s="12">
        <f t="shared" si="136"/>
        <v>3.1786395422759059</v>
      </c>
      <c r="T1731" s="11">
        <f t="shared" si="137"/>
        <v>45.965034965034967</v>
      </c>
      <c r="U1731" s="12">
        <f t="shared" si="138"/>
        <v>3.4965034965034967</v>
      </c>
      <c r="V1731" s="13">
        <f t="shared" si="139"/>
        <v>0</v>
      </c>
    </row>
    <row r="1732" spans="1:22" ht="15" x14ac:dyDescent="0.25">
      <c r="A1732" s="1" t="s">
        <v>1184</v>
      </c>
      <c r="B1732" s="14" t="s">
        <v>1179</v>
      </c>
      <c r="C1732" s="14" t="s">
        <v>215</v>
      </c>
      <c r="D1732" s="1" t="s">
        <v>89</v>
      </c>
      <c r="E1732" s="1" t="s">
        <v>39</v>
      </c>
      <c r="F1732" s="14">
        <v>39</v>
      </c>
      <c r="G1732" s="15">
        <v>10</v>
      </c>
      <c r="H1732" s="15">
        <v>0</v>
      </c>
      <c r="I1732" s="15">
        <v>4</v>
      </c>
      <c r="J1732" s="15">
        <v>4</v>
      </c>
      <c r="K1732" s="15">
        <v>15</v>
      </c>
      <c r="L1732" s="4">
        <v>1</v>
      </c>
      <c r="M1732" s="3">
        <v>11.27</v>
      </c>
      <c r="N1732" s="4">
        <v>1</v>
      </c>
      <c r="O1732" s="3">
        <v>10.34</v>
      </c>
      <c r="P1732" s="4">
        <v>0</v>
      </c>
      <c r="Q1732" s="3">
        <v>0</v>
      </c>
      <c r="R1732" s="11">
        <f t="shared" si="135"/>
        <v>18.544294347122417</v>
      </c>
      <c r="S1732" s="12">
        <f t="shared" si="136"/>
        <v>1.236286289808161</v>
      </c>
      <c r="T1732" s="11">
        <f t="shared" si="137"/>
        <v>33.544294347122417</v>
      </c>
      <c r="U1732" s="12">
        <f t="shared" si="138"/>
        <v>1.8544294347122416</v>
      </c>
      <c r="V1732" s="13">
        <f t="shared" si="139"/>
        <v>1</v>
      </c>
    </row>
    <row r="1733" spans="1:22" ht="15" x14ac:dyDescent="0.25">
      <c r="A1733" s="1" t="s">
        <v>1184</v>
      </c>
      <c r="B1733" s="14" t="s">
        <v>1181</v>
      </c>
      <c r="C1733" s="14" t="s">
        <v>1182</v>
      </c>
      <c r="D1733" s="1" t="s">
        <v>64</v>
      </c>
      <c r="E1733" s="1" t="s">
        <v>26</v>
      </c>
      <c r="F1733" s="14">
        <v>30</v>
      </c>
      <c r="G1733" s="15">
        <v>82</v>
      </c>
      <c r="H1733" s="15">
        <v>15</v>
      </c>
      <c r="I1733" s="15">
        <v>25</v>
      </c>
      <c r="J1733" s="15">
        <v>40</v>
      </c>
      <c r="K1733" s="15">
        <v>130</v>
      </c>
      <c r="L1733" s="4">
        <v>9</v>
      </c>
      <c r="M1733" s="3">
        <v>8.68</v>
      </c>
      <c r="N1733" s="4">
        <v>5</v>
      </c>
      <c r="O1733" s="3">
        <v>8.64</v>
      </c>
      <c r="P1733" s="4">
        <v>0</v>
      </c>
      <c r="Q1733" s="3" t="s">
        <v>27</v>
      </c>
      <c r="R1733" s="11">
        <f t="shared" si="135"/>
        <v>161.55700631507082</v>
      </c>
      <c r="S1733" s="12">
        <f t="shared" si="136"/>
        <v>1.2427462024236218</v>
      </c>
      <c r="T1733" s="11">
        <f t="shared" si="137"/>
        <v>291.55700631507079</v>
      </c>
      <c r="U1733" s="12">
        <f t="shared" si="138"/>
        <v>1.9702073940862295</v>
      </c>
      <c r="V1733" s="13">
        <f t="shared" si="139"/>
        <v>0</v>
      </c>
    </row>
    <row r="1734" spans="1:22" ht="15" x14ac:dyDescent="0.25">
      <c r="A1734" s="1" t="s">
        <v>1382</v>
      </c>
      <c r="B1734" s="14" t="s">
        <v>23</v>
      </c>
      <c r="C1734" s="14" t="s">
        <v>24</v>
      </c>
      <c r="D1734" s="1" t="s">
        <v>25</v>
      </c>
      <c r="E1734" s="1" t="s">
        <v>26</v>
      </c>
      <c r="F1734" s="14">
        <v>22</v>
      </c>
      <c r="G1734" s="15">
        <v>50</v>
      </c>
      <c r="H1734" s="15">
        <v>3</v>
      </c>
      <c r="I1734" s="15">
        <v>3</v>
      </c>
      <c r="J1734" s="15">
        <v>6</v>
      </c>
      <c r="K1734" s="15">
        <v>79</v>
      </c>
      <c r="L1734" s="4">
        <v>3</v>
      </c>
      <c r="M1734" s="3">
        <v>4.37</v>
      </c>
      <c r="N1734" s="4">
        <v>0</v>
      </c>
      <c r="O1734" s="3">
        <v>3.23</v>
      </c>
      <c r="P1734" s="4">
        <v>0</v>
      </c>
      <c r="Q1734" s="3">
        <v>25</v>
      </c>
      <c r="R1734" s="11">
        <f t="shared" si="135"/>
        <v>68.649885583524025</v>
      </c>
      <c r="S1734" s="12">
        <f t="shared" si="136"/>
        <v>0.86898589346232946</v>
      </c>
      <c r="T1734" s="11">
        <f t="shared" si="137"/>
        <v>147.64988558352402</v>
      </c>
      <c r="U1734" s="12">
        <f t="shared" si="138"/>
        <v>1.3729977116704806</v>
      </c>
      <c r="V1734" s="13">
        <f t="shared" si="139"/>
        <v>0</v>
      </c>
    </row>
    <row r="1735" spans="1:22" ht="15" x14ac:dyDescent="0.25">
      <c r="A1735" s="1" t="s">
        <v>1382</v>
      </c>
      <c r="B1735" s="14" t="s">
        <v>28</v>
      </c>
      <c r="C1735" s="14" t="s">
        <v>29</v>
      </c>
      <c r="D1735" s="1" t="s">
        <v>107</v>
      </c>
      <c r="E1735" s="1" t="s">
        <v>31</v>
      </c>
      <c r="F1735" s="14">
        <v>32</v>
      </c>
      <c r="G1735" s="15">
        <v>82</v>
      </c>
      <c r="H1735" s="15">
        <v>0</v>
      </c>
      <c r="I1735" s="15">
        <v>10</v>
      </c>
      <c r="J1735" s="15">
        <v>10</v>
      </c>
      <c r="K1735" s="15">
        <v>84</v>
      </c>
      <c r="L1735" s="4">
        <v>5</v>
      </c>
      <c r="M1735" s="3">
        <v>7.06</v>
      </c>
      <c r="N1735" s="4">
        <v>0</v>
      </c>
      <c r="O1735" s="3">
        <v>0</v>
      </c>
      <c r="P1735" s="4">
        <v>0</v>
      </c>
      <c r="Q1735" s="3">
        <v>3.03</v>
      </c>
      <c r="R1735" s="11">
        <f t="shared" si="135"/>
        <v>70.821529745042497</v>
      </c>
      <c r="S1735" s="12">
        <f t="shared" si="136"/>
        <v>0.84311344934574406</v>
      </c>
      <c r="T1735" s="11">
        <f t="shared" si="137"/>
        <v>154.82152974504248</v>
      </c>
      <c r="U1735" s="12">
        <f t="shared" si="138"/>
        <v>0.86367719201271342</v>
      </c>
      <c r="V1735" s="13">
        <f t="shared" si="139"/>
        <v>0</v>
      </c>
    </row>
    <row r="1736" spans="1:22" ht="15" x14ac:dyDescent="0.25">
      <c r="A1736" s="1" t="s">
        <v>1382</v>
      </c>
      <c r="B1736" s="14" t="s">
        <v>33</v>
      </c>
      <c r="C1736" s="14" t="s">
        <v>34</v>
      </c>
      <c r="D1736" s="1" t="s">
        <v>53</v>
      </c>
      <c r="E1736" s="1" t="s">
        <v>31</v>
      </c>
      <c r="F1736" s="14">
        <v>31</v>
      </c>
      <c r="G1736" s="15">
        <v>82</v>
      </c>
      <c r="H1736" s="15">
        <v>24</v>
      </c>
      <c r="I1736" s="15">
        <v>37</v>
      </c>
      <c r="J1736" s="15">
        <v>61</v>
      </c>
      <c r="K1736" s="15">
        <v>181</v>
      </c>
      <c r="L1736" s="4">
        <v>15</v>
      </c>
      <c r="M1736" s="3">
        <v>10.42</v>
      </c>
      <c r="N1736" s="4">
        <v>4</v>
      </c>
      <c r="O1736" s="3">
        <v>13.2</v>
      </c>
      <c r="P1736" s="4">
        <v>0</v>
      </c>
      <c r="Q1736" s="3" t="s">
        <v>27</v>
      </c>
      <c r="R1736" s="11">
        <f t="shared" si="135"/>
        <v>174.25696504391323</v>
      </c>
      <c r="S1736" s="12">
        <f t="shared" si="136"/>
        <v>0.96274566322603994</v>
      </c>
      <c r="T1736" s="11">
        <f t="shared" si="137"/>
        <v>355.25696504391323</v>
      </c>
      <c r="U1736" s="12">
        <f t="shared" si="138"/>
        <v>2.1250849395599172</v>
      </c>
      <c r="V1736" s="13">
        <f t="shared" si="139"/>
        <v>0</v>
      </c>
    </row>
    <row r="1737" spans="1:22" ht="15" x14ac:dyDescent="0.25">
      <c r="A1737" s="1" t="s">
        <v>1382</v>
      </c>
      <c r="B1737" s="14" t="s">
        <v>36</v>
      </c>
      <c r="C1737" s="14" t="s">
        <v>37</v>
      </c>
      <c r="D1737" s="1" t="s">
        <v>134</v>
      </c>
      <c r="E1737" s="1" t="s">
        <v>39</v>
      </c>
      <c r="F1737" s="14">
        <v>28</v>
      </c>
      <c r="G1737" s="15">
        <v>76</v>
      </c>
      <c r="H1737" s="15">
        <v>3</v>
      </c>
      <c r="I1737" s="15">
        <v>9</v>
      </c>
      <c r="J1737" s="15">
        <v>12</v>
      </c>
      <c r="K1737" s="15">
        <v>50</v>
      </c>
      <c r="L1737" s="4">
        <v>5</v>
      </c>
      <c r="M1737" s="3">
        <v>10.4</v>
      </c>
      <c r="N1737" s="4">
        <v>0</v>
      </c>
      <c r="O1737" s="3">
        <v>0</v>
      </c>
      <c r="P1737" s="4">
        <v>0</v>
      </c>
      <c r="Q1737" s="3">
        <v>4.76</v>
      </c>
      <c r="R1737" s="11">
        <f t="shared" si="135"/>
        <v>48.076923076923073</v>
      </c>
      <c r="S1737" s="12">
        <f t="shared" si="136"/>
        <v>0.96153846153846145</v>
      </c>
      <c r="T1737" s="11">
        <f t="shared" si="137"/>
        <v>98.076923076923066</v>
      </c>
      <c r="U1737" s="12">
        <f t="shared" si="138"/>
        <v>0.63259109311740891</v>
      </c>
      <c r="V1737" s="13">
        <f t="shared" si="139"/>
        <v>1</v>
      </c>
    </row>
    <row r="1738" spans="1:22" ht="15" x14ac:dyDescent="0.25">
      <c r="A1738" s="1" t="s">
        <v>1382</v>
      </c>
      <c r="B1738" s="14" t="s">
        <v>40</v>
      </c>
      <c r="C1738" s="14" t="s">
        <v>41</v>
      </c>
      <c r="D1738" s="1" t="s">
        <v>42</v>
      </c>
      <c r="E1738" s="1" t="s">
        <v>31</v>
      </c>
      <c r="F1738" s="14">
        <v>37</v>
      </c>
      <c r="G1738" s="15">
        <v>70</v>
      </c>
      <c r="H1738" s="15">
        <v>20</v>
      </c>
      <c r="I1738" s="15">
        <v>51</v>
      </c>
      <c r="J1738" s="15">
        <v>71</v>
      </c>
      <c r="K1738" s="15">
        <v>168</v>
      </c>
      <c r="L1738" s="4">
        <v>10</v>
      </c>
      <c r="M1738" s="3">
        <v>10.33</v>
      </c>
      <c r="N1738" s="4">
        <v>9</v>
      </c>
      <c r="O1738" s="3">
        <v>15.12</v>
      </c>
      <c r="P1738" s="4">
        <v>3</v>
      </c>
      <c r="Q1738" s="3">
        <v>13.33</v>
      </c>
      <c r="R1738" s="11">
        <f t="shared" si="135"/>
        <v>178.83485703399299</v>
      </c>
      <c r="S1738" s="12">
        <f t="shared" si="136"/>
        <v>1.0644931966309106</v>
      </c>
      <c r="T1738" s="11">
        <f t="shared" si="137"/>
        <v>346.83485703399299</v>
      </c>
      <c r="U1738" s="12">
        <f t="shared" si="138"/>
        <v>2.5547836719141856</v>
      </c>
      <c r="V1738" s="13">
        <f t="shared" si="139"/>
        <v>0</v>
      </c>
    </row>
    <row r="1739" spans="1:22" ht="15" x14ac:dyDescent="0.25">
      <c r="A1739" s="1" t="s">
        <v>1382</v>
      </c>
      <c r="B1739" s="14" t="s">
        <v>43</v>
      </c>
      <c r="C1739" s="14" t="s">
        <v>45</v>
      </c>
      <c r="D1739" s="1" t="s">
        <v>46</v>
      </c>
      <c r="E1739" s="1" t="s">
        <v>39</v>
      </c>
      <c r="F1739" s="14">
        <v>29</v>
      </c>
      <c r="G1739" s="15">
        <v>74</v>
      </c>
      <c r="H1739" s="15">
        <v>4</v>
      </c>
      <c r="I1739" s="15">
        <v>9</v>
      </c>
      <c r="J1739" s="15">
        <v>13</v>
      </c>
      <c r="K1739" s="15">
        <v>78</v>
      </c>
      <c r="L1739" s="4">
        <v>5</v>
      </c>
      <c r="M1739" s="3">
        <v>7.23</v>
      </c>
      <c r="N1739" s="4">
        <v>0</v>
      </c>
      <c r="O1739" s="3">
        <v>0</v>
      </c>
      <c r="P1739" s="4">
        <v>1</v>
      </c>
      <c r="Q1739" s="3">
        <v>12.5</v>
      </c>
      <c r="R1739" s="11">
        <f t="shared" si="135"/>
        <v>77.15629322268326</v>
      </c>
      <c r="S1739" s="12">
        <f t="shared" si="136"/>
        <v>0.98918324644465716</v>
      </c>
      <c r="T1739" s="11">
        <f t="shared" si="137"/>
        <v>155.15629322268325</v>
      </c>
      <c r="U1739" s="12">
        <f t="shared" si="138"/>
        <v>1.0426526111173413</v>
      </c>
      <c r="V1739" s="13">
        <f t="shared" si="139"/>
        <v>1</v>
      </c>
    </row>
    <row r="1740" spans="1:22" ht="15" x14ac:dyDescent="0.25">
      <c r="A1740" s="1" t="s">
        <v>1382</v>
      </c>
      <c r="B1740" s="14" t="s">
        <v>1383</v>
      </c>
      <c r="C1740" s="14" t="s">
        <v>95</v>
      </c>
      <c r="D1740" s="1" t="s">
        <v>115</v>
      </c>
      <c r="E1740" s="1" t="s">
        <v>26</v>
      </c>
      <c r="F1740" s="14">
        <v>20</v>
      </c>
      <c r="G1740" s="15">
        <v>7</v>
      </c>
      <c r="H1740" s="15">
        <v>1</v>
      </c>
      <c r="I1740" s="15">
        <v>0</v>
      </c>
      <c r="J1740" s="15">
        <v>1</v>
      </c>
      <c r="K1740" s="15">
        <v>6</v>
      </c>
      <c r="L1740" s="4">
        <v>0</v>
      </c>
      <c r="M1740" s="3">
        <v>5.88</v>
      </c>
      <c r="N1740" s="4">
        <v>0</v>
      </c>
      <c r="O1740" s="3" t="s">
        <v>27</v>
      </c>
      <c r="P1740" s="4">
        <v>0</v>
      </c>
      <c r="Q1740" s="3" t="s">
        <v>27</v>
      </c>
      <c r="R1740" s="11">
        <f t="shared" si="135"/>
        <v>0</v>
      </c>
      <c r="S1740" s="12">
        <f t="shared" si="136"/>
        <v>0</v>
      </c>
      <c r="T1740" s="11">
        <f t="shared" si="137"/>
        <v>6</v>
      </c>
      <c r="U1740" s="12">
        <f t="shared" si="138"/>
        <v>0</v>
      </c>
      <c r="V1740" s="13">
        <f t="shared" si="139"/>
        <v>0</v>
      </c>
    </row>
    <row r="1741" spans="1:22" ht="15" x14ac:dyDescent="0.25">
      <c r="A1741" s="1" t="s">
        <v>1382</v>
      </c>
      <c r="B1741" s="14" t="s">
        <v>1185</v>
      </c>
      <c r="C1741" s="14" t="s">
        <v>1041</v>
      </c>
      <c r="D1741" s="1" t="s">
        <v>82</v>
      </c>
      <c r="E1741" s="1" t="s">
        <v>39</v>
      </c>
      <c r="F1741" s="14">
        <v>21</v>
      </c>
      <c r="G1741" s="15">
        <v>21</v>
      </c>
      <c r="H1741" s="15">
        <v>0</v>
      </c>
      <c r="I1741" s="15">
        <v>5</v>
      </c>
      <c r="J1741" s="15">
        <v>5</v>
      </c>
      <c r="K1741" s="15">
        <v>16</v>
      </c>
      <c r="L1741" s="4">
        <v>3</v>
      </c>
      <c r="M1741" s="3">
        <v>9.49</v>
      </c>
      <c r="N1741" s="4">
        <v>0</v>
      </c>
      <c r="O1741" s="3">
        <v>0</v>
      </c>
      <c r="P1741" s="4">
        <v>0</v>
      </c>
      <c r="Q1741" s="3">
        <v>11.11</v>
      </c>
      <c r="R1741" s="11">
        <f t="shared" si="135"/>
        <v>31.612223393045312</v>
      </c>
      <c r="S1741" s="12">
        <f t="shared" si="136"/>
        <v>1.975763962065332</v>
      </c>
      <c r="T1741" s="11">
        <f t="shared" si="137"/>
        <v>47.612223393045312</v>
      </c>
      <c r="U1741" s="12">
        <f t="shared" si="138"/>
        <v>1.5053439710973957</v>
      </c>
      <c r="V1741" s="13">
        <f t="shared" si="139"/>
        <v>1</v>
      </c>
    </row>
    <row r="1742" spans="1:22" ht="15" x14ac:dyDescent="0.25">
      <c r="A1742" s="1" t="s">
        <v>1382</v>
      </c>
      <c r="B1742" s="14" t="s">
        <v>1186</v>
      </c>
      <c r="C1742" s="14" t="s">
        <v>1187</v>
      </c>
      <c r="D1742" s="1" t="s">
        <v>72</v>
      </c>
      <c r="E1742" s="1" t="s">
        <v>26</v>
      </c>
      <c r="F1742" s="14">
        <v>21</v>
      </c>
      <c r="G1742" s="15">
        <v>82</v>
      </c>
      <c r="H1742" s="15">
        <v>12</v>
      </c>
      <c r="I1742" s="15">
        <v>16</v>
      </c>
      <c r="J1742" s="15">
        <v>28</v>
      </c>
      <c r="K1742" s="15">
        <v>124</v>
      </c>
      <c r="L1742" s="4">
        <v>6</v>
      </c>
      <c r="M1742" s="3">
        <v>8.66</v>
      </c>
      <c r="N1742" s="4">
        <v>0</v>
      </c>
      <c r="O1742" s="3">
        <v>10.199999999999999</v>
      </c>
      <c r="P1742" s="4">
        <v>0</v>
      </c>
      <c r="Q1742" s="3">
        <v>0</v>
      </c>
      <c r="R1742" s="11">
        <f t="shared" si="135"/>
        <v>69.284064665127019</v>
      </c>
      <c r="S1742" s="12">
        <f t="shared" si="136"/>
        <v>0.55874245697683078</v>
      </c>
      <c r="T1742" s="11">
        <f t="shared" si="137"/>
        <v>193.284064665127</v>
      </c>
      <c r="U1742" s="12">
        <f t="shared" si="138"/>
        <v>0.84492761786740267</v>
      </c>
      <c r="V1742" s="13">
        <f t="shared" si="139"/>
        <v>0</v>
      </c>
    </row>
    <row r="1743" spans="1:22" ht="15" x14ac:dyDescent="0.25">
      <c r="A1743" s="1" t="s">
        <v>1382</v>
      </c>
      <c r="B1743" s="14" t="s">
        <v>47</v>
      </c>
      <c r="C1743" s="14" t="s">
        <v>48</v>
      </c>
      <c r="D1743" s="1" t="s">
        <v>53</v>
      </c>
      <c r="E1743" s="1" t="s">
        <v>50</v>
      </c>
      <c r="F1743" s="14">
        <v>29</v>
      </c>
      <c r="G1743" s="15">
        <v>76</v>
      </c>
      <c r="H1743" s="15">
        <v>24</v>
      </c>
      <c r="I1743" s="15">
        <v>43</v>
      </c>
      <c r="J1743" s="15">
        <v>67</v>
      </c>
      <c r="K1743" s="15">
        <v>126</v>
      </c>
      <c r="L1743" s="4">
        <v>13</v>
      </c>
      <c r="M1743" s="3">
        <v>13.04</v>
      </c>
      <c r="N1743" s="4">
        <v>8</v>
      </c>
      <c r="O1743" s="3">
        <v>13.93</v>
      </c>
      <c r="P1743" s="4">
        <v>0</v>
      </c>
      <c r="Q1743" s="3" t="s">
        <v>27</v>
      </c>
      <c r="R1743" s="11">
        <f t="shared" si="135"/>
        <v>157.12325871249323</v>
      </c>
      <c r="S1743" s="12">
        <f t="shared" si="136"/>
        <v>1.2470099897816922</v>
      </c>
      <c r="T1743" s="11">
        <f t="shared" si="137"/>
        <v>283.12325871249323</v>
      </c>
      <c r="U1743" s="12">
        <f t="shared" si="138"/>
        <v>2.0674112988485951</v>
      </c>
      <c r="V1743" s="13">
        <f t="shared" si="139"/>
        <v>0</v>
      </c>
    </row>
    <row r="1744" spans="1:22" ht="15" x14ac:dyDescent="0.25">
      <c r="A1744" s="1" t="s">
        <v>1382</v>
      </c>
      <c r="B1744" s="14" t="s">
        <v>51</v>
      </c>
      <c r="C1744" s="14" t="s">
        <v>52</v>
      </c>
      <c r="D1744" s="1" t="s">
        <v>53</v>
      </c>
      <c r="E1744" s="1" t="s">
        <v>31</v>
      </c>
      <c r="F1744" s="14">
        <v>27</v>
      </c>
      <c r="G1744" s="15">
        <v>79</v>
      </c>
      <c r="H1744" s="15">
        <v>15</v>
      </c>
      <c r="I1744" s="15">
        <v>14</v>
      </c>
      <c r="J1744" s="15">
        <v>29</v>
      </c>
      <c r="K1744" s="15">
        <v>101</v>
      </c>
      <c r="L1744" s="4">
        <v>5</v>
      </c>
      <c r="M1744" s="3">
        <v>8.8000000000000007</v>
      </c>
      <c r="N1744" s="4">
        <v>2</v>
      </c>
      <c r="O1744" s="3">
        <v>10.53</v>
      </c>
      <c r="P1744" s="4">
        <v>2</v>
      </c>
      <c r="Q1744" s="3">
        <v>16</v>
      </c>
      <c r="R1744" s="11">
        <f t="shared" si="135"/>
        <v>88.31153414486748</v>
      </c>
      <c r="S1744" s="12">
        <f t="shared" si="136"/>
        <v>0.87437162519670775</v>
      </c>
      <c r="T1744" s="11">
        <f t="shared" si="137"/>
        <v>189.31153414486749</v>
      </c>
      <c r="U1744" s="12">
        <f t="shared" si="138"/>
        <v>1.1178675208211073</v>
      </c>
      <c r="V1744" s="13">
        <f t="shared" si="139"/>
        <v>0</v>
      </c>
    </row>
    <row r="1745" spans="1:22" ht="15" x14ac:dyDescent="0.25">
      <c r="A1745" s="1" t="s">
        <v>1382</v>
      </c>
      <c r="B1745" s="14" t="s">
        <v>51</v>
      </c>
      <c r="C1745" s="14" t="s">
        <v>54</v>
      </c>
      <c r="D1745" s="1" t="s">
        <v>77</v>
      </c>
      <c r="E1745" s="1" t="s">
        <v>26</v>
      </c>
      <c r="F1745" s="14">
        <v>37</v>
      </c>
      <c r="G1745" s="15">
        <v>6</v>
      </c>
      <c r="H1745" s="15">
        <v>0</v>
      </c>
      <c r="I1745" s="15">
        <v>0</v>
      </c>
      <c r="J1745" s="15">
        <v>0</v>
      </c>
      <c r="K1745" s="15">
        <v>6</v>
      </c>
      <c r="L1745" s="4">
        <v>0</v>
      </c>
      <c r="M1745" s="3">
        <v>0</v>
      </c>
      <c r="N1745" s="4">
        <v>0</v>
      </c>
      <c r="O1745" s="3">
        <v>0</v>
      </c>
      <c r="P1745" s="4">
        <v>0</v>
      </c>
      <c r="R1745" s="11">
        <f t="shared" si="135"/>
        <v>0</v>
      </c>
      <c r="S1745" s="12">
        <f t="shared" si="136"/>
        <v>0</v>
      </c>
      <c r="T1745" s="11">
        <f t="shared" si="137"/>
        <v>6</v>
      </c>
      <c r="U1745" s="12">
        <f t="shared" si="138"/>
        <v>0</v>
      </c>
      <c r="V1745" s="13">
        <f t="shared" si="139"/>
        <v>0</v>
      </c>
    </row>
    <row r="1746" spans="1:22" ht="15" x14ac:dyDescent="0.25">
      <c r="A1746" s="1" t="s">
        <v>1382</v>
      </c>
      <c r="B1746" s="14" t="s">
        <v>59</v>
      </c>
      <c r="C1746" s="14" t="s">
        <v>60</v>
      </c>
      <c r="D1746" s="1" t="s">
        <v>61</v>
      </c>
      <c r="E1746" s="1" t="s">
        <v>26</v>
      </c>
      <c r="F1746" s="14">
        <v>35</v>
      </c>
      <c r="G1746" s="15">
        <v>63</v>
      </c>
      <c r="H1746" s="15">
        <v>19</v>
      </c>
      <c r="I1746" s="15">
        <v>27</v>
      </c>
      <c r="J1746" s="15">
        <v>46</v>
      </c>
      <c r="K1746" s="15">
        <v>216</v>
      </c>
      <c r="L1746" s="4">
        <v>7</v>
      </c>
      <c r="M1746" s="3">
        <v>8.4</v>
      </c>
      <c r="N1746" s="4">
        <v>5</v>
      </c>
      <c r="O1746" s="3">
        <v>13.41</v>
      </c>
      <c r="P1746" s="4">
        <v>0</v>
      </c>
      <c r="Q1746" s="3" t="s">
        <v>27</v>
      </c>
      <c r="R1746" s="11">
        <f t="shared" si="135"/>
        <v>120.61894108873975</v>
      </c>
      <c r="S1746" s="12">
        <f t="shared" si="136"/>
        <v>0.55842102355898027</v>
      </c>
      <c r="T1746" s="11">
        <f t="shared" si="137"/>
        <v>336.61894108873975</v>
      </c>
      <c r="U1746" s="12">
        <f t="shared" si="138"/>
        <v>1.9145863664879326</v>
      </c>
      <c r="V1746" s="13">
        <f t="shared" si="139"/>
        <v>0</v>
      </c>
    </row>
    <row r="1747" spans="1:22" ht="15" x14ac:dyDescent="0.25">
      <c r="A1747" s="1" t="s">
        <v>1382</v>
      </c>
      <c r="B1747" s="14" t="s">
        <v>1384</v>
      </c>
      <c r="C1747" s="14" t="s">
        <v>715</v>
      </c>
      <c r="D1747" s="1" t="s">
        <v>203</v>
      </c>
      <c r="E1747" s="1" t="s">
        <v>39</v>
      </c>
      <c r="F1747" s="14">
        <v>30</v>
      </c>
      <c r="G1747" s="15">
        <v>13</v>
      </c>
      <c r="H1747" s="15">
        <v>0</v>
      </c>
      <c r="I1747" s="15">
        <v>0</v>
      </c>
      <c r="J1747" s="15">
        <v>0</v>
      </c>
      <c r="K1747" s="15">
        <v>4</v>
      </c>
      <c r="L1747" s="4">
        <v>0</v>
      </c>
      <c r="M1747" s="3">
        <v>5.45</v>
      </c>
      <c r="N1747" s="4">
        <v>0</v>
      </c>
      <c r="O1747" s="3" t="s">
        <v>27</v>
      </c>
      <c r="P1747" s="4">
        <v>0</v>
      </c>
      <c r="Q1747" s="3">
        <v>0</v>
      </c>
      <c r="R1747" s="11">
        <f t="shared" si="135"/>
        <v>0</v>
      </c>
      <c r="S1747" s="12">
        <f t="shared" si="136"/>
        <v>0</v>
      </c>
      <c r="T1747" s="11">
        <f t="shared" si="137"/>
        <v>4</v>
      </c>
      <c r="U1747" s="12">
        <f t="shared" si="138"/>
        <v>0</v>
      </c>
      <c r="V1747" s="13">
        <f t="shared" si="139"/>
        <v>1</v>
      </c>
    </row>
    <row r="1748" spans="1:22" ht="15" x14ac:dyDescent="0.25">
      <c r="A1748" s="1" t="s">
        <v>1382</v>
      </c>
      <c r="B1748" s="14" t="s">
        <v>1188</v>
      </c>
      <c r="C1748" s="14" t="s">
        <v>1189</v>
      </c>
      <c r="D1748" s="1" t="s">
        <v>53</v>
      </c>
      <c r="E1748" s="1" t="s">
        <v>31</v>
      </c>
      <c r="F1748" s="14">
        <v>27</v>
      </c>
      <c r="G1748" s="15">
        <v>54</v>
      </c>
      <c r="H1748" s="15">
        <v>9</v>
      </c>
      <c r="I1748" s="15">
        <v>7</v>
      </c>
      <c r="J1748" s="15">
        <v>16</v>
      </c>
      <c r="K1748" s="15">
        <v>42</v>
      </c>
      <c r="L1748" s="4">
        <v>3</v>
      </c>
      <c r="M1748" s="3">
        <v>8.6300000000000008</v>
      </c>
      <c r="N1748" s="4">
        <v>0</v>
      </c>
      <c r="O1748" s="3">
        <v>0</v>
      </c>
      <c r="P1748" s="4">
        <v>0</v>
      </c>
      <c r="R1748" s="11">
        <f t="shared" si="135"/>
        <v>34.762456546929315</v>
      </c>
      <c r="S1748" s="12">
        <f t="shared" si="136"/>
        <v>0.82767753683165035</v>
      </c>
      <c r="T1748" s="11">
        <f t="shared" si="137"/>
        <v>76.762456546929315</v>
      </c>
      <c r="U1748" s="12">
        <f t="shared" si="138"/>
        <v>0.64374919531350583</v>
      </c>
      <c r="V1748" s="13">
        <f t="shared" si="139"/>
        <v>0</v>
      </c>
    </row>
    <row r="1749" spans="1:22" ht="15" x14ac:dyDescent="0.25">
      <c r="A1749" s="1" t="s">
        <v>1382</v>
      </c>
      <c r="B1749" s="14" t="s">
        <v>62</v>
      </c>
      <c r="C1749" s="14" t="s">
        <v>63</v>
      </c>
      <c r="D1749" s="1" t="s">
        <v>162</v>
      </c>
      <c r="E1749" s="1" t="s">
        <v>31</v>
      </c>
      <c r="F1749" s="14">
        <v>31</v>
      </c>
      <c r="G1749" s="15">
        <v>72</v>
      </c>
      <c r="H1749" s="15">
        <v>10</v>
      </c>
      <c r="I1749" s="15">
        <v>14</v>
      </c>
      <c r="J1749" s="15">
        <v>24</v>
      </c>
      <c r="K1749" s="15">
        <v>91</v>
      </c>
      <c r="L1749" s="4">
        <v>10</v>
      </c>
      <c r="M1749" s="3">
        <v>8.1199999999999992</v>
      </c>
      <c r="N1749" s="4">
        <v>0</v>
      </c>
      <c r="O1749" s="3">
        <v>0</v>
      </c>
      <c r="P1749" s="4">
        <v>0</v>
      </c>
      <c r="Q1749" s="3" t="s">
        <v>27</v>
      </c>
      <c r="R1749" s="11">
        <f t="shared" si="135"/>
        <v>123.15270935960592</v>
      </c>
      <c r="S1749" s="12">
        <f t="shared" si="136"/>
        <v>1.3533264764791859</v>
      </c>
      <c r="T1749" s="11">
        <f t="shared" si="137"/>
        <v>214.15270935960592</v>
      </c>
      <c r="U1749" s="12">
        <f t="shared" si="138"/>
        <v>1.7104542966611933</v>
      </c>
      <c r="V1749" s="13">
        <f t="shared" si="139"/>
        <v>0</v>
      </c>
    </row>
    <row r="1750" spans="1:22" ht="15" x14ac:dyDescent="0.25">
      <c r="A1750" s="1" t="s">
        <v>1382</v>
      </c>
      <c r="B1750" s="14" t="s">
        <v>65</v>
      </c>
      <c r="C1750" s="14" t="s">
        <v>66</v>
      </c>
      <c r="D1750" s="1" t="s">
        <v>84</v>
      </c>
      <c r="E1750" s="1" t="s">
        <v>39</v>
      </c>
      <c r="F1750" s="14">
        <v>36</v>
      </c>
      <c r="G1750" s="15">
        <v>82</v>
      </c>
      <c r="H1750" s="15">
        <v>8</v>
      </c>
      <c r="I1750" s="15">
        <v>20</v>
      </c>
      <c r="J1750" s="15">
        <v>28</v>
      </c>
      <c r="K1750" s="15">
        <v>144</v>
      </c>
      <c r="L1750" s="4">
        <v>0</v>
      </c>
      <c r="M1750" s="3">
        <v>7.17</v>
      </c>
      <c r="N1750" s="4">
        <v>5</v>
      </c>
      <c r="O1750" s="3">
        <v>12.44</v>
      </c>
      <c r="P1750" s="4">
        <v>0</v>
      </c>
      <c r="Q1750" s="3">
        <v>3.33</v>
      </c>
      <c r="R1750" s="11">
        <f t="shared" si="135"/>
        <v>40.19292604501608</v>
      </c>
      <c r="S1750" s="12">
        <f t="shared" si="136"/>
        <v>0.27911754197927835</v>
      </c>
      <c r="T1750" s="11">
        <f t="shared" si="137"/>
        <v>184.19292604501607</v>
      </c>
      <c r="U1750" s="12">
        <f t="shared" si="138"/>
        <v>0.49015763469531803</v>
      </c>
      <c r="V1750" s="13">
        <f t="shared" si="139"/>
        <v>1</v>
      </c>
    </row>
    <row r="1751" spans="1:22" ht="15" x14ac:dyDescent="0.25">
      <c r="A1751" s="1" t="s">
        <v>1382</v>
      </c>
      <c r="B1751" s="14" t="s">
        <v>65</v>
      </c>
      <c r="C1751" s="14" t="s">
        <v>68</v>
      </c>
      <c r="D1751" s="1" t="s">
        <v>82</v>
      </c>
      <c r="E1751" s="1" t="s">
        <v>26</v>
      </c>
      <c r="F1751" s="14">
        <v>31</v>
      </c>
      <c r="G1751" s="15">
        <v>9</v>
      </c>
      <c r="H1751" s="15">
        <v>1</v>
      </c>
      <c r="I1751" s="15">
        <v>4</v>
      </c>
      <c r="J1751" s="15">
        <v>5</v>
      </c>
      <c r="K1751" s="15">
        <v>4</v>
      </c>
      <c r="L1751" s="4">
        <v>1</v>
      </c>
      <c r="M1751" s="3">
        <v>11.76</v>
      </c>
      <c r="N1751" s="4">
        <v>0</v>
      </c>
      <c r="O1751" s="3">
        <v>20</v>
      </c>
      <c r="P1751" s="4">
        <v>0</v>
      </c>
      <c r="R1751" s="11">
        <f t="shared" si="135"/>
        <v>8.5034013605442187</v>
      </c>
      <c r="S1751" s="12">
        <f t="shared" si="136"/>
        <v>2.1258503401360547</v>
      </c>
      <c r="T1751" s="11">
        <f t="shared" si="137"/>
        <v>12.503401360544219</v>
      </c>
      <c r="U1751" s="12">
        <f t="shared" si="138"/>
        <v>0.94482237339380204</v>
      </c>
      <c r="V1751" s="13">
        <f t="shared" si="139"/>
        <v>0</v>
      </c>
    </row>
    <row r="1752" spans="1:22" ht="15" x14ac:dyDescent="0.25">
      <c r="A1752" s="1" t="s">
        <v>1382</v>
      </c>
      <c r="B1752" s="14" t="s">
        <v>70</v>
      </c>
      <c r="C1752" s="14" t="s">
        <v>71</v>
      </c>
      <c r="D1752" s="1" t="s">
        <v>72</v>
      </c>
      <c r="E1752" s="1" t="s">
        <v>50</v>
      </c>
      <c r="F1752" s="14">
        <v>29</v>
      </c>
      <c r="G1752" s="15">
        <v>69</v>
      </c>
      <c r="H1752" s="15">
        <v>11</v>
      </c>
      <c r="I1752" s="15">
        <v>20</v>
      </c>
      <c r="J1752" s="15">
        <v>31</v>
      </c>
      <c r="K1752" s="15">
        <v>139</v>
      </c>
      <c r="L1752" s="4">
        <v>11</v>
      </c>
      <c r="M1752" s="3">
        <v>7.05</v>
      </c>
      <c r="N1752" s="4">
        <v>1</v>
      </c>
      <c r="O1752" s="3">
        <v>16.440000000000001</v>
      </c>
      <c r="P1752" s="4">
        <v>0</v>
      </c>
      <c r="Q1752" s="3" t="s">
        <v>27</v>
      </c>
      <c r="R1752" s="11">
        <f t="shared" si="135"/>
        <v>162.11109385515351</v>
      </c>
      <c r="S1752" s="12">
        <f t="shared" si="136"/>
        <v>1.1662668622672914</v>
      </c>
      <c r="T1752" s="11">
        <f t="shared" si="137"/>
        <v>301.11109385515351</v>
      </c>
      <c r="U1752" s="12">
        <f t="shared" si="138"/>
        <v>2.3494361428283117</v>
      </c>
      <c r="V1752" s="13">
        <f t="shared" si="139"/>
        <v>0</v>
      </c>
    </row>
    <row r="1753" spans="1:22" ht="15" x14ac:dyDescent="0.25">
      <c r="A1753" s="1" t="s">
        <v>1382</v>
      </c>
      <c r="B1753" s="14" t="s">
        <v>75</v>
      </c>
      <c r="C1753" s="14" t="s">
        <v>76</v>
      </c>
      <c r="D1753" s="1" t="s">
        <v>77</v>
      </c>
      <c r="E1753" s="1" t="s">
        <v>26</v>
      </c>
      <c r="F1753" s="14">
        <v>25</v>
      </c>
      <c r="G1753" s="15">
        <v>79</v>
      </c>
      <c r="H1753" s="15">
        <v>17</v>
      </c>
      <c r="I1753" s="15">
        <v>31</v>
      </c>
      <c r="J1753" s="15">
        <v>48</v>
      </c>
      <c r="K1753" s="15">
        <v>163</v>
      </c>
      <c r="L1753" s="4">
        <v>13</v>
      </c>
      <c r="M1753" s="3">
        <v>8.6199999999999992</v>
      </c>
      <c r="N1753" s="4">
        <v>2</v>
      </c>
      <c r="O1753" s="3">
        <v>10.78</v>
      </c>
      <c r="P1753" s="4">
        <v>1</v>
      </c>
      <c r="Q1753" s="3">
        <v>4.3499999999999996</v>
      </c>
      <c r="R1753" s="11">
        <f t="shared" si="135"/>
        <v>192.35344640805647</v>
      </c>
      <c r="S1753" s="12">
        <f t="shared" si="136"/>
        <v>1.1800824933009599</v>
      </c>
      <c r="T1753" s="11">
        <f t="shared" si="137"/>
        <v>355.35344640805647</v>
      </c>
      <c r="U1753" s="12">
        <f t="shared" si="138"/>
        <v>2.434853752000715</v>
      </c>
      <c r="V1753" s="13">
        <f t="shared" si="139"/>
        <v>0</v>
      </c>
    </row>
    <row r="1754" spans="1:22" ht="15" x14ac:dyDescent="0.25">
      <c r="A1754" s="1" t="s">
        <v>1382</v>
      </c>
      <c r="B1754" s="14" t="s">
        <v>1191</v>
      </c>
      <c r="C1754" s="14" t="s">
        <v>968</v>
      </c>
      <c r="D1754" s="1" t="s">
        <v>67</v>
      </c>
      <c r="E1754" s="1" t="s">
        <v>26</v>
      </c>
      <c r="F1754" s="14">
        <v>20</v>
      </c>
      <c r="G1754" s="15">
        <v>23</v>
      </c>
      <c r="H1754" s="15">
        <v>1</v>
      </c>
      <c r="I1754" s="15">
        <v>9</v>
      </c>
      <c r="J1754" s="15">
        <v>10</v>
      </c>
      <c r="K1754" s="15">
        <v>47</v>
      </c>
      <c r="L1754" s="4">
        <v>4</v>
      </c>
      <c r="M1754" s="3">
        <v>9.6999999999999993</v>
      </c>
      <c r="N1754" s="4">
        <v>0</v>
      </c>
      <c r="O1754" s="3">
        <v>7.41</v>
      </c>
      <c r="P1754" s="4">
        <v>0</v>
      </c>
      <c r="Q1754" s="3" t="s">
        <v>27</v>
      </c>
      <c r="R1754" s="11">
        <f t="shared" si="135"/>
        <v>41.237113402061858</v>
      </c>
      <c r="S1754" s="12">
        <f t="shared" si="136"/>
        <v>0.87738539153323103</v>
      </c>
      <c r="T1754" s="11">
        <f t="shared" si="137"/>
        <v>88.237113402061851</v>
      </c>
      <c r="U1754" s="12">
        <f t="shared" si="138"/>
        <v>1.7929179740026895</v>
      </c>
      <c r="V1754" s="13">
        <f t="shared" si="139"/>
        <v>0</v>
      </c>
    </row>
    <row r="1755" spans="1:22" ht="15" x14ac:dyDescent="0.25">
      <c r="A1755" s="1" t="s">
        <v>1382</v>
      </c>
      <c r="B1755" s="14" t="s">
        <v>80</v>
      </c>
      <c r="C1755" s="14" t="s">
        <v>81</v>
      </c>
      <c r="D1755" s="1" t="s">
        <v>82</v>
      </c>
      <c r="E1755" s="1" t="s">
        <v>26</v>
      </c>
      <c r="F1755" s="14">
        <v>22</v>
      </c>
      <c r="G1755" s="15">
        <v>82</v>
      </c>
      <c r="H1755" s="15">
        <v>33</v>
      </c>
      <c r="I1755" s="15">
        <v>68</v>
      </c>
      <c r="J1755" s="15">
        <v>101</v>
      </c>
      <c r="K1755" s="15">
        <v>222</v>
      </c>
      <c r="L1755" s="4">
        <v>24</v>
      </c>
      <c r="M1755" s="3">
        <v>12.45</v>
      </c>
      <c r="N1755" s="4">
        <v>15</v>
      </c>
      <c r="O1755" s="3">
        <v>16.96</v>
      </c>
      <c r="P1755" s="4">
        <v>0</v>
      </c>
      <c r="Q1755" s="3">
        <v>0</v>
      </c>
      <c r="R1755" s="11">
        <f t="shared" si="135"/>
        <v>281.21448056376448</v>
      </c>
      <c r="S1755" s="12">
        <f t="shared" si="136"/>
        <v>1.2667318944313715</v>
      </c>
      <c r="T1755" s="11">
        <f t="shared" si="137"/>
        <v>503.21448056376448</v>
      </c>
      <c r="U1755" s="12">
        <f t="shared" si="138"/>
        <v>3.4294448849239569</v>
      </c>
      <c r="V1755" s="13">
        <f t="shared" si="139"/>
        <v>0</v>
      </c>
    </row>
    <row r="1756" spans="1:22" ht="15" x14ac:dyDescent="0.25">
      <c r="A1756" s="1" t="s">
        <v>1382</v>
      </c>
      <c r="B1756" s="14" t="s">
        <v>1192</v>
      </c>
      <c r="C1756" s="14" t="s">
        <v>430</v>
      </c>
      <c r="D1756" s="1" t="s">
        <v>98</v>
      </c>
      <c r="E1756" s="1" t="s">
        <v>26</v>
      </c>
      <c r="F1756" s="14">
        <v>20</v>
      </c>
      <c r="G1756" s="15">
        <v>73</v>
      </c>
      <c r="H1756" s="15">
        <v>16</v>
      </c>
      <c r="I1756" s="15">
        <v>19</v>
      </c>
      <c r="J1756" s="15">
        <v>35</v>
      </c>
      <c r="K1756" s="15">
        <v>112</v>
      </c>
      <c r="L1756" s="4">
        <v>5</v>
      </c>
      <c r="M1756" s="3">
        <v>9.3800000000000008</v>
      </c>
      <c r="N1756" s="4">
        <v>3</v>
      </c>
      <c r="O1756" s="3">
        <v>9.85</v>
      </c>
      <c r="P1756" s="4">
        <v>0</v>
      </c>
      <c r="Q1756" s="3">
        <v>14.29</v>
      </c>
      <c r="R1756" s="11">
        <f t="shared" si="135"/>
        <v>83.761756843050875</v>
      </c>
      <c r="S1756" s="12">
        <f t="shared" si="136"/>
        <v>0.74787282895581142</v>
      </c>
      <c r="T1756" s="11">
        <f t="shared" si="137"/>
        <v>195.76175684305088</v>
      </c>
      <c r="U1756" s="12">
        <f t="shared" si="138"/>
        <v>1.1474213266171354</v>
      </c>
      <c r="V1756" s="13">
        <f t="shared" si="139"/>
        <v>0</v>
      </c>
    </row>
    <row r="1757" spans="1:22" ht="15" x14ac:dyDescent="0.25">
      <c r="A1757" s="1" t="s">
        <v>1382</v>
      </c>
      <c r="B1757" s="14" t="s">
        <v>83</v>
      </c>
      <c r="C1757" s="14" t="s">
        <v>68</v>
      </c>
      <c r="D1757" s="1" t="s">
        <v>46</v>
      </c>
      <c r="E1757" s="1" t="s">
        <v>39</v>
      </c>
      <c r="F1757" s="14">
        <v>27</v>
      </c>
      <c r="G1757" s="15">
        <v>82</v>
      </c>
      <c r="H1757" s="15">
        <v>8</v>
      </c>
      <c r="I1757" s="15">
        <v>20</v>
      </c>
      <c r="J1757" s="15">
        <v>28</v>
      </c>
      <c r="K1757" s="15">
        <v>90</v>
      </c>
      <c r="L1757" s="4">
        <v>3</v>
      </c>
      <c r="M1757" s="3">
        <v>9.27</v>
      </c>
      <c r="N1757" s="4">
        <v>4</v>
      </c>
      <c r="O1757" s="3">
        <v>12</v>
      </c>
      <c r="P1757" s="4">
        <v>0</v>
      </c>
      <c r="Q1757" s="3">
        <v>11.11</v>
      </c>
      <c r="R1757" s="11">
        <f t="shared" si="135"/>
        <v>65.695792880258907</v>
      </c>
      <c r="S1757" s="12">
        <f t="shared" si="136"/>
        <v>0.72995325422509894</v>
      </c>
      <c r="T1757" s="11">
        <f t="shared" si="137"/>
        <v>155.69579288025892</v>
      </c>
      <c r="U1757" s="12">
        <f t="shared" si="138"/>
        <v>0.80116820585681592</v>
      </c>
      <c r="V1757" s="13">
        <f t="shared" si="139"/>
        <v>1</v>
      </c>
    </row>
    <row r="1758" spans="1:22" ht="15" x14ac:dyDescent="0.25">
      <c r="A1758" s="1" t="s">
        <v>1382</v>
      </c>
      <c r="B1758" s="14" t="s">
        <v>87</v>
      </c>
      <c r="C1758" s="14" t="s">
        <v>88</v>
      </c>
      <c r="D1758" s="1" t="s">
        <v>89</v>
      </c>
      <c r="E1758" s="1" t="s">
        <v>31</v>
      </c>
      <c r="F1758" s="14">
        <v>29</v>
      </c>
      <c r="G1758" s="15">
        <v>63</v>
      </c>
      <c r="H1758" s="15">
        <v>0</v>
      </c>
      <c r="I1758" s="15">
        <v>6</v>
      </c>
      <c r="J1758" s="15">
        <v>6</v>
      </c>
      <c r="K1758" s="15">
        <v>29</v>
      </c>
      <c r="L1758" s="4">
        <v>3</v>
      </c>
      <c r="M1758" s="3">
        <v>5.92</v>
      </c>
      <c r="N1758" s="4">
        <v>0</v>
      </c>
      <c r="O1758" s="3">
        <v>0</v>
      </c>
      <c r="P1758" s="4">
        <v>0</v>
      </c>
      <c r="Q1758" s="3" t="s">
        <v>27</v>
      </c>
      <c r="R1758" s="11">
        <f t="shared" si="135"/>
        <v>50.67567567567567</v>
      </c>
      <c r="S1758" s="12">
        <f t="shared" si="136"/>
        <v>1.7474370922646782</v>
      </c>
      <c r="T1758" s="11">
        <f t="shared" si="137"/>
        <v>79.675675675675677</v>
      </c>
      <c r="U1758" s="12">
        <f t="shared" si="138"/>
        <v>0.80437580437580425</v>
      </c>
      <c r="V1758" s="13">
        <f t="shared" si="139"/>
        <v>0</v>
      </c>
    </row>
    <row r="1759" spans="1:22" ht="15" x14ac:dyDescent="0.25">
      <c r="A1759" s="1" t="s">
        <v>1382</v>
      </c>
      <c r="B1759" s="14" t="s">
        <v>90</v>
      </c>
      <c r="C1759" s="14" t="s">
        <v>91</v>
      </c>
      <c r="D1759" s="1" t="s">
        <v>115</v>
      </c>
      <c r="E1759" s="1" t="s">
        <v>39</v>
      </c>
      <c r="F1759" s="14">
        <v>23</v>
      </c>
      <c r="G1759" s="15">
        <v>70</v>
      </c>
      <c r="H1759" s="15">
        <v>5</v>
      </c>
      <c r="I1759" s="15">
        <v>16</v>
      </c>
      <c r="J1759" s="15">
        <v>21</v>
      </c>
      <c r="K1759" s="15">
        <v>105</v>
      </c>
      <c r="L1759" s="4">
        <v>6</v>
      </c>
      <c r="M1759" s="3">
        <v>9.1999999999999993</v>
      </c>
      <c r="N1759" s="4">
        <v>1</v>
      </c>
      <c r="O1759" s="3">
        <v>14.05</v>
      </c>
      <c r="P1759" s="4">
        <v>0</v>
      </c>
      <c r="Q1759" s="3">
        <v>0</v>
      </c>
      <c r="R1759" s="11">
        <f t="shared" si="135"/>
        <v>72.33482902676775</v>
      </c>
      <c r="S1759" s="12">
        <f t="shared" si="136"/>
        <v>0.68890313358826427</v>
      </c>
      <c r="T1759" s="11">
        <f t="shared" si="137"/>
        <v>177.33482902676775</v>
      </c>
      <c r="U1759" s="12">
        <f t="shared" si="138"/>
        <v>1.0333547003823964</v>
      </c>
      <c r="V1759" s="13">
        <f t="shared" si="139"/>
        <v>1</v>
      </c>
    </row>
    <row r="1760" spans="1:22" ht="15" x14ac:dyDescent="0.25">
      <c r="A1760" s="1" t="s">
        <v>1382</v>
      </c>
      <c r="B1760" s="14" t="s">
        <v>1385</v>
      </c>
      <c r="C1760" s="14" t="s">
        <v>1386</v>
      </c>
      <c r="D1760" s="1" t="s">
        <v>162</v>
      </c>
      <c r="E1760" s="1" t="s">
        <v>39</v>
      </c>
      <c r="F1760" s="14">
        <v>23</v>
      </c>
      <c r="G1760" s="15">
        <v>53</v>
      </c>
      <c r="H1760" s="15">
        <v>1</v>
      </c>
      <c r="I1760" s="15">
        <v>8</v>
      </c>
      <c r="J1760" s="15">
        <v>9</v>
      </c>
      <c r="K1760" s="15">
        <v>26</v>
      </c>
      <c r="L1760" s="4">
        <v>3</v>
      </c>
      <c r="M1760" s="3">
        <v>8.43</v>
      </c>
      <c r="N1760" s="4">
        <v>1</v>
      </c>
      <c r="O1760" s="3">
        <v>28.57</v>
      </c>
      <c r="P1760" s="4">
        <v>0</v>
      </c>
      <c r="Q1760" s="3">
        <v>0</v>
      </c>
      <c r="R1760" s="11">
        <f t="shared" si="135"/>
        <v>39.087363620850084</v>
      </c>
      <c r="S1760" s="12">
        <f t="shared" si="136"/>
        <v>1.5033601392634648</v>
      </c>
      <c r="T1760" s="11">
        <f t="shared" si="137"/>
        <v>65.087363620850084</v>
      </c>
      <c r="U1760" s="12">
        <f t="shared" si="138"/>
        <v>0.73749742680849217</v>
      </c>
      <c r="V1760" s="13">
        <f t="shared" si="139"/>
        <v>1</v>
      </c>
    </row>
    <row r="1761" spans="1:22" ht="15" x14ac:dyDescent="0.25">
      <c r="A1761" s="1" t="s">
        <v>1382</v>
      </c>
      <c r="B1761" s="14" t="s">
        <v>1387</v>
      </c>
      <c r="C1761" s="14" t="s">
        <v>801</v>
      </c>
      <c r="D1761" s="1" t="s">
        <v>134</v>
      </c>
      <c r="E1761" s="1" t="s">
        <v>39</v>
      </c>
      <c r="F1761" s="14">
        <v>34</v>
      </c>
      <c r="G1761" s="15">
        <v>12</v>
      </c>
      <c r="H1761" s="15">
        <v>1</v>
      </c>
      <c r="I1761" s="15">
        <v>1</v>
      </c>
      <c r="J1761" s="15">
        <v>2</v>
      </c>
      <c r="K1761" s="15">
        <v>12</v>
      </c>
      <c r="L1761" s="4">
        <v>0</v>
      </c>
      <c r="M1761" s="3">
        <v>13.1</v>
      </c>
      <c r="N1761" s="4">
        <v>0</v>
      </c>
      <c r="O1761" s="3">
        <v>0</v>
      </c>
      <c r="P1761" s="4">
        <v>0</v>
      </c>
      <c r="Q1761" s="3" t="s">
        <v>27</v>
      </c>
      <c r="R1761" s="11">
        <f t="shared" si="135"/>
        <v>0</v>
      </c>
      <c r="S1761" s="12">
        <f t="shared" si="136"/>
        <v>0</v>
      </c>
      <c r="T1761" s="11">
        <f t="shared" si="137"/>
        <v>12</v>
      </c>
      <c r="U1761" s="12">
        <f t="shared" si="138"/>
        <v>0</v>
      </c>
      <c r="V1761" s="13">
        <f t="shared" si="139"/>
        <v>1</v>
      </c>
    </row>
    <row r="1762" spans="1:22" ht="15" x14ac:dyDescent="0.25">
      <c r="A1762" s="1" t="s">
        <v>1382</v>
      </c>
      <c r="B1762" s="14" t="s">
        <v>1193</v>
      </c>
      <c r="C1762" s="14" t="s">
        <v>170</v>
      </c>
      <c r="D1762" s="1" t="s">
        <v>82</v>
      </c>
      <c r="E1762" s="1" t="s">
        <v>50</v>
      </c>
      <c r="F1762" s="14">
        <v>24</v>
      </c>
      <c r="G1762" s="15">
        <v>7</v>
      </c>
      <c r="H1762" s="15">
        <v>1</v>
      </c>
      <c r="I1762" s="15">
        <v>1</v>
      </c>
      <c r="J1762" s="15">
        <v>2</v>
      </c>
      <c r="K1762" s="15">
        <v>10</v>
      </c>
      <c r="L1762" s="4">
        <v>1</v>
      </c>
      <c r="M1762" s="3">
        <v>6.9</v>
      </c>
      <c r="N1762" s="4">
        <v>0</v>
      </c>
      <c r="O1762" s="3" t="s">
        <v>27</v>
      </c>
      <c r="P1762" s="4">
        <v>0</v>
      </c>
      <c r="Q1762" s="3">
        <v>0</v>
      </c>
      <c r="R1762" s="11">
        <f t="shared" si="135"/>
        <v>14.492753623188404</v>
      </c>
      <c r="S1762" s="12">
        <f t="shared" si="136"/>
        <v>1.4492753623188404</v>
      </c>
      <c r="T1762" s="11">
        <f t="shared" si="137"/>
        <v>24.492753623188406</v>
      </c>
      <c r="U1762" s="12">
        <f t="shared" si="138"/>
        <v>2.0703933747412004</v>
      </c>
      <c r="V1762" s="13">
        <f t="shared" si="139"/>
        <v>0</v>
      </c>
    </row>
    <row r="1763" spans="1:22" ht="15" x14ac:dyDescent="0.25">
      <c r="A1763" s="1" t="s">
        <v>1382</v>
      </c>
      <c r="B1763" s="14" t="s">
        <v>102</v>
      </c>
      <c r="C1763" s="14" t="s">
        <v>103</v>
      </c>
      <c r="D1763" s="1" t="s">
        <v>49</v>
      </c>
      <c r="E1763" s="1" t="s">
        <v>39</v>
      </c>
      <c r="F1763" s="14">
        <v>29</v>
      </c>
      <c r="G1763" s="15">
        <v>82</v>
      </c>
      <c r="H1763" s="15">
        <v>5</v>
      </c>
      <c r="I1763" s="15">
        <v>21</v>
      </c>
      <c r="J1763" s="15">
        <v>26</v>
      </c>
      <c r="K1763" s="15">
        <v>170</v>
      </c>
      <c r="L1763" s="4">
        <v>5</v>
      </c>
      <c r="M1763" s="3">
        <v>6.04</v>
      </c>
      <c r="N1763" s="4">
        <v>0</v>
      </c>
      <c r="O1763" s="3">
        <v>7.81</v>
      </c>
      <c r="P1763" s="4">
        <v>0</v>
      </c>
      <c r="Q1763" s="3">
        <v>11.11</v>
      </c>
      <c r="R1763" s="11">
        <f t="shared" si="135"/>
        <v>82.781456953642376</v>
      </c>
      <c r="S1763" s="12">
        <f t="shared" si="136"/>
        <v>0.48694974678613162</v>
      </c>
      <c r="T1763" s="11">
        <f t="shared" si="137"/>
        <v>252.78145695364236</v>
      </c>
      <c r="U1763" s="12">
        <f t="shared" si="138"/>
        <v>1.0095299628492973</v>
      </c>
      <c r="V1763" s="13">
        <f t="shared" si="139"/>
        <v>1</v>
      </c>
    </row>
    <row r="1764" spans="1:22" ht="15" x14ac:dyDescent="0.25">
      <c r="A1764" s="1" t="s">
        <v>1382</v>
      </c>
      <c r="B1764" s="14" t="s">
        <v>108</v>
      </c>
      <c r="C1764" s="14" t="s">
        <v>109</v>
      </c>
      <c r="D1764" s="1" t="s">
        <v>38</v>
      </c>
      <c r="E1764" s="1" t="s">
        <v>26</v>
      </c>
      <c r="F1764" s="14">
        <v>32</v>
      </c>
      <c r="G1764" s="15">
        <v>77</v>
      </c>
      <c r="H1764" s="15">
        <v>5</v>
      </c>
      <c r="I1764" s="15">
        <v>9</v>
      </c>
      <c r="J1764" s="15">
        <v>14</v>
      </c>
      <c r="K1764" s="15">
        <v>110</v>
      </c>
      <c r="L1764" s="4">
        <v>4</v>
      </c>
      <c r="M1764" s="3">
        <v>4.72</v>
      </c>
      <c r="N1764" s="4">
        <v>0</v>
      </c>
      <c r="O1764" s="3">
        <v>0</v>
      </c>
      <c r="P1764" s="4">
        <v>2</v>
      </c>
      <c r="Q1764" s="3">
        <v>14.29</v>
      </c>
      <c r="R1764" s="11">
        <f t="shared" si="135"/>
        <v>98.741563971486528</v>
      </c>
      <c r="S1764" s="12">
        <f t="shared" si="136"/>
        <v>0.89765058155896849</v>
      </c>
      <c r="T1764" s="11">
        <f t="shared" si="137"/>
        <v>208.74156397148653</v>
      </c>
      <c r="U1764" s="12">
        <f t="shared" si="138"/>
        <v>1.2823579736556692</v>
      </c>
      <c r="V1764" s="13">
        <f t="shared" si="139"/>
        <v>0</v>
      </c>
    </row>
    <row r="1765" spans="1:22" ht="15" x14ac:dyDescent="0.25">
      <c r="A1765" s="1" t="s">
        <v>1382</v>
      </c>
      <c r="B1765" s="14" t="s">
        <v>111</v>
      </c>
      <c r="C1765" s="14" t="s">
        <v>112</v>
      </c>
      <c r="D1765" s="1" t="s">
        <v>61</v>
      </c>
      <c r="E1765" s="1" t="s">
        <v>39</v>
      </c>
      <c r="F1765" s="14">
        <v>34</v>
      </c>
      <c r="G1765" s="15">
        <v>39</v>
      </c>
      <c r="H1765" s="15">
        <v>0</v>
      </c>
      <c r="I1765" s="15">
        <v>2</v>
      </c>
      <c r="J1765" s="15">
        <v>2</v>
      </c>
      <c r="K1765" s="15">
        <v>8</v>
      </c>
      <c r="L1765" s="4">
        <v>2</v>
      </c>
      <c r="M1765" s="3">
        <v>6.06</v>
      </c>
      <c r="N1765" s="4">
        <v>0</v>
      </c>
      <c r="O1765" s="3">
        <v>0</v>
      </c>
      <c r="P1765" s="4">
        <v>0</v>
      </c>
      <c r="Q1765" s="3" t="s">
        <v>27</v>
      </c>
      <c r="R1765" s="11">
        <f t="shared" si="135"/>
        <v>33.003300330033007</v>
      </c>
      <c r="S1765" s="12">
        <f t="shared" si="136"/>
        <v>4.1254125412541258</v>
      </c>
      <c r="T1765" s="11">
        <f t="shared" si="137"/>
        <v>41.003300330033007</v>
      </c>
      <c r="U1765" s="12">
        <f t="shared" si="138"/>
        <v>0.84623847000084629</v>
      </c>
      <c r="V1765" s="13">
        <f t="shared" si="139"/>
        <v>1</v>
      </c>
    </row>
    <row r="1766" spans="1:22" ht="15" x14ac:dyDescent="0.25">
      <c r="A1766" s="1" t="s">
        <v>1382</v>
      </c>
      <c r="B1766" s="14" t="s">
        <v>113</v>
      </c>
      <c r="C1766" s="14" t="s">
        <v>114</v>
      </c>
      <c r="D1766" s="1" t="s">
        <v>82</v>
      </c>
      <c r="E1766" s="1" t="s">
        <v>26</v>
      </c>
      <c r="F1766" s="14">
        <v>32</v>
      </c>
      <c r="G1766" s="15">
        <v>77</v>
      </c>
      <c r="H1766" s="15">
        <v>15</v>
      </c>
      <c r="I1766" s="15">
        <v>26</v>
      </c>
      <c r="J1766" s="15">
        <v>41</v>
      </c>
      <c r="K1766" s="15">
        <v>151</v>
      </c>
      <c r="L1766" s="4">
        <v>11</v>
      </c>
      <c r="M1766" s="3">
        <v>7.88</v>
      </c>
      <c r="N1766" s="4">
        <v>4</v>
      </c>
      <c r="O1766" s="3">
        <v>9.57</v>
      </c>
      <c r="P1766" s="4">
        <v>0</v>
      </c>
      <c r="Q1766" s="3">
        <v>0</v>
      </c>
      <c r="R1766" s="11">
        <f t="shared" si="135"/>
        <v>181.39119180603515</v>
      </c>
      <c r="S1766" s="12">
        <f t="shared" si="136"/>
        <v>1.2012661709008952</v>
      </c>
      <c r="T1766" s="11">
        <f t="shared" si="137"/>
        <v>332.39119180603518</v>
      </c>
      <c r="U1766" s="12">
        <f t="shared" si="138"/>
        <v>2.3557297637147423</v>
      </c>
      <c r="V1766" s="13">
        <f t="shared" si="139"/>
        <v>0</v>
      </c>
    </row>
    <row r="1767" spans="1:22" ht="15" x14ac:dyDescent="0.25">
      <c r="A1767" s="1" t="s">
        <v>1382</v>
      </c>
      <c r="B1767" s="14" t="s">
        <v>1194</v>
      </c>
      <c r="C1767" s="14" t="s">
        <v>185</v>
      </c>
      <c r="D1767" s="1" t="s">
        <v>104</v>
      </c>
      <c r="E1767" s="1" t="s">
        <v>50</v>
      </c>
      <c r="F1767" s="14">
        <v>21</v>
      </c>
      <c r="G1767" s="15">
        <v>60</v>
      </c>
      <c r="H1767" s="15">
        <v>11</v>
      </c>
      <c r="I1767" s="15">
        <v>7</v>
      </c>
      <c r="J1767" s="15">
        <v>18</v>
      </c>
      <c r="K1767" s="15">
        <v>123</v>
      </c>
      <c r="L1767" s="4">
        <v>5</v>
      </c>
      <c r="M1767" s="3">
        <v>6.76</v>
      </c>
      <c r="N1767" s="4">
        <v>0</v>
      </c>
      <c r="O1767" s="3">
        <v>0</v>
      </c>
      <c r="P1767" s="4">
        <v>0</v>
      </c>
      <c r="Q1767" s="3">
        <v>11.11</v>
      </c>
      <c r="R1767" s="11">
        <f t="shared" si="135"/>
        <v>73.964497041420131</v>
      </c>
      <c r="S1767" s="12">
        <f t="shared" si="136"/>
        <v>0.60133737432048884</v>
      </c>
      <c r="T1767" s="11">
        <f t="shared" si="137"/>
        <v>196.96449704142015</v>
      </c>
      <c r="U1767" s="12">
        <f t="shared" si="138"/>
        <v>1.2327416173570023</v>
      </c>
      <c r="V1767" s="13">
        <f t="shared" si="139"/>
        <v>0</v>
      </c>
    </row>
    <row r="1768" spans="1:22" ht="15" x14ac:dyDescent="0.25">
      <c r="A1768" s="1" t="s">
        <v>1382</v>
      </c>
      <c r="B1768" s="14" t="s">
        <v>1388</v>
      </c>
      <c r="C1768" s="14" t="s">
        <v>97</v>
      </c>
      <c r="D1768" s="1" t="s">
        <v>110</v>
      </c>
      <c r="E1768" s="1" t="s">
        <v>39</v>
      </c>
      <c r="F1768" s="14">
        <v>25</v>
      </c>
      <c r="G1768" s="15">
        <v>2</v>
      </c>
      <c r="H1768" s="15">
        <v>0</v>
      </c>
      <c r="I1768" s="15">
        <v>0</v>
      </c>
      <c r="J1768" s="15">
        <v>0</v>
      </c>
      <c r="K1768" s="15">
        <v>1</v>
      </c>
      <c r="L1768" s="4">
        <v>0</v>
      </c>
      <c r="M1768" s="3">
        <v>0</v>
      </c>
      <c r="N1768" s="4">
        <v>0</v>
      </c>
      <c r="P1768" s="4">
        <v>0</v>
      </c>
      <c r="Q1768" s="3" t="s">
        <v>27</v>
      </c>
      <c r="R1768" s="11">
        <f t="shared" si="135"/>
        <v>0</v>
      </c>
      <c r="S1768" s="12">
        <f t="shared" si="136"/>
        <v>0</v>
      </c>
      <c r="T1768" s="11">
        <f t="shared" si="137"/>
        <v>1</v>
      </c>
      <c r="U1768" s="12">
        <f t="shared" si="138"/>
        <v>0</v>
      </c>
      <c r="V1768" s="13">
        <f t="shared" si="139"/>
        <v>1</v>
      </c>
    </row>
    <row r="1769" spans="1:22" ht="15" x14ac:dyDescent="0.25">
      <c r="A1769" s="1" t="s">
        <v>1382</v>
      </c>
      <c r="B1769" s="14" t="s">
        <v>1389</v>
      </c>
      <c r="C1769" s="14" t="s">
        <v>636</v>
      </c>
      <c r="D1769" s="1" t="s">
        <v>89</v>
      </c>
      <c r="E1769" s="1" t="s">
        <v>50</v>
      </c>
      <c r="F1769" s="14">
        <v>20</v>
      </c>
      <c r="G1769" s="15">
        <v>82</v>
      </c>
      <c r="H1769" s="15">
        <v>22</v>
      </c>
      <c r="I1769" s="15">
        <v>19</v>
      </c>
      <c r="J1769" s="15">
        <v>41</v>
      </c>
      <c r="K1769" s="15">
        <v>182</v>
      </c>
      <c r="L1769" s="4">
        <v>5</v>
      </c>
      <c r="M1769" s="3">
        <v>8.61</v>
      </c>
      <c r="N1769" s="4">
        <v>3</v>
      </c>
      <c r="O1769" s="3">
        <v>9.36</v>
      </c>
      <c r="P1769" s="4">
        <v>0</v>
      </c>
      <c r="Q1769" s="3" t="s">
        <v>27</v>
      </c>
      <c r="R1769" s="11">
        <f t="shared" si="135"/>
        <v>90.123291342803554</v>
      </c>
      <c r="S1769" s="12">
        <f t="shared" si="136"/>
        <v>0.49518291946595361</v>
      </c>
      <c r="T1769" s="11">
        <f t="shared" si="137"/>
        <v>272.12329134280355</v>
      </c>
      <c r="U1769" s="12">
        <f t="shared" si="138"/>
        <v>1.099064528570775</v>
      </c>
      <c r="V1769" s="13">
        <f t="shared" si="139"/>
        <v>0</v>
      </c>
    </row>
    <row r="1770" spans="1:22" ht="15" x14ac:dyDescent="0.25">
      <c r="A1770" s="1" t="s">
        <v>1382</v>
      </c>
      <c r="B1770" s="14" t="s">
        <v>120</v>
      </c>
      <c r="C1770" s="14" t="s">
        <v>71</v>
      </c>
      <c r="D1770" s="1" t="s">
        <v>98</v>
      </c>
      <c r="E1770" s="1" t="s">
        <v>50</v>
      </c>
      <c r="F1770" s="14">
        <v>25</v>
      </c>
      <c r="G1770" s="15">
        <v>63</v>
      </c>
      <c r="H1770" s="15">
        <v>10</v>
      </c>
      <c r="I1770" s="15">
        <v>13</v>
      </c>
      <c r="J1770" s="15">
        <v>23</v>
      </c>
      <c r="K1770" s="15">
        <v>133</v>
      </c>
      <c r="L1770" s="4">
        <v>8</v>
      </c>
      <c r="M1770" s="3">
        <v>7.37</v>
      </c>
      <c r="N1770" s="4">
        <v>0</v>
      </c>
      <c r="O1770" s="3">
        <v>0</v>
      </c>
      <c r="P1770" s="4">
        <v>0</v>
      </c>
      <c r="Q1770" s="3">
        <v>10.71</v>
      </c>
      <c r="R1770" s="11">
        <f t="shared" si="135"/>
        <v>108.54816824966079</v>
      </c>
      <c r="S1770" s="12">
        <f t="shared" si="136"/>
        <v>0.81615164097489312</v>
      </c>
      <c r="T1770" s="11">
        <f t="shared" si="137"/>
        <v>241.54816824966079</v>
      </c>
      <c r="U1770" s="12">
        <f t="shared" si="138"/>
        <v>1.7229867976136632</v>
      </c>
      <c r="V1770" s="13">
        <f t="shared" si="139"/>
        <v>0</v>
      </c>
    </row>
    <row r="1771" spans="1:22" ht="15" x14ac:dyDescent="0.25">
      <c r="A1771" s="1" t="s">
        <v>1382</v>
      </c>
      <c r="B1771" s="14" t="s">
        <v>121</v>
      </c>
      <c r="C1771" s="14" t="s">
        <v>122</v>
      </c>
      <c r="D1771" s="1" t="s">
        <v>110</v>
      </c>
      <c r="E1771" s="1" t="s">
        <v>39</v>
      </c>
      <c r="F1771" s="14">
        <v>29</v>
      </c>
      <c r="G1771" s="15">
        <v>60</v>
      </c>
      <c r="H1771" s="15">
        <v>13</v>
      </c>
      <c r="I1771" s="15">
        <v>21</v>
      </c>
      <c r="J1771" s="15">
        <v>34</v>
      </c>
      <c r="K1771" s="15">
        <v>123</v>
      </c>
      <c r="L1771" s="4">
        <v>1</v>
      </c>
      <c r="M1771" s="3">
        <v>7.03</v>
      </c>
      <c r="N1771" s="4">
        <v>5</v>
      </c>
      <c r="O1771" s="3">
        <v>17.47</v>
      </c>
      <c r="P1771" s="4">
        <v>0</v>
      </c>
      <c r="Q1771" s="3">
        <v>0</v>
      </c>
      <c r="R1771" s="11">
        <f t="shared" si="135"/>
        <v>42.845243339323417</v>
      </c>
      <c r="S1771" s="12">
        <f t="shared" si="136"/>
        <v>0.34833531170181642</v>
      </c>
      <c r="T1771" s="11">
        <f t="shared" si="137"/>
        <v>165.84524333932342</v>
      </c>
      <c r="U1771" s="12">
        <f t="shared" si="138"/>
        <v>0.71408738898872359</v>
      </c>
      <c r="V1771" s="13">
        <f t="shared" si="139"/>
        <v>1</v>
      </c>
    </row>
    <row r="1772" spans="1:22" ht="15" x14ac:dyDescent="0.25">
      <c r="A1772" s="1" t="s">
        <v>1382</v>
      </c>
      <c r="B1772" s="14" t="s">
        <v>121</v>
      </c>
      <c r="C1772" s="14" t="s">
        <v>123</v>
      </c>
      <c r="D1772" s="1" t="s">
        <v>38</v>
      </c>
      <c r="E1772" s="1" t="s">
        <v>26</v>
      </c>
      <c r="F1772" s="14">
        <v>24</v>
      </c>
      <c r="G1772" s="15">
        <v>73</v>
      </c>
      <c r="H1772" s="15">
        <v>19</v>
      </c>
      <c r="I1772" s="15">
        <v>33</v>
      </c>
      <c r="J1772" s="15">
        <v>52</v>
      </c>
      <c r="K1772" s="15">
        <v>184</v>
      </c>
      <c r="L1772" s="4">
        <v>14</v>
      </c>
      <c r="M1772" s="3">
        <v>7.48</v>
      </c>
      <c r="N1772" s="4">
        <v>5</v>
      </c>
      <c r="O1772" s="3">
        <v>11.84</v>
      </c>
      <c r="P1772" s="4">
        <v>1</v>
      </c>
      <c r="Q1772" s="3">
        <v>12</v>
      </c>
      <c r="R1772" s="11">
        <f t="shared" si="135"/>
        <v>237.72883846413256</v>
      </c>
      <c r="S1772" s="12">
        <f t="shared" si="136"/>
        <v>1.2920045568702856</v>
      </c>
      <c r="T1772" s="11">
        <f t="shared" si="137"/>
        <v>421.72883846413254</v>
      </c>
      <c r="U1772" s="12">
        <f t="shared" si="138"/>
        <v>3.2565594310155146</v>
      </c>
      <c r="V1772" s="13">
        <f t="shared" si="139"/>
        <v>0</v>
      </c>
    </row>
    <row r="1773" spans="1:22" ht="15" x14ac:dyDescent="0.25">
      <c r="A1773" s="1" t="s">
        <v>1382</v>
      </c>
      <c r="B1773" s="14" t="s">
        <v>124</v>
      </c>
      <c r="C1773" s="14" t="s">
        <v>125</v>
      </c>
      <c r="D1773" s="1" t="s">
        <v>53</v>
      </c>
      <c r="E1773" s="1" t="s">
        <v>26</v>
      </c>
      <c r="F1773" s="14">
        <v>22</v>
      </c>
      <c r="G1773" s="15">
        <v>81</v>
      </c>
      <c r="H1773" s="15">
        <v>21</v>
      </c>
      <c r="I1773" s="15">
        <v>23</v>
      </c>
      <c r="J1773" s="15">
        <v>44</v>
      </c>
      <c r="K1773" s="15">
        <v>217</v>
      </c>
      <c r="L1773" s="4">
        <v>10</v>
      </c>
      <c r="M1773" s="3">
        <v>6.76</v>
      </c>
      <c r="N1773" s="4">
        <v>4</v>
      </c>
      <c r="O1773" s="3">
        <v>14.62</v>
      </c>
      <c r="P1773" s="4">
        <v>0</v>
      </c>
      <c r="Q1773" s="3" t="s">
        <v>27</v>
      </c>
      <c r="R1773" s="11">
        <f t="shared" si="135"/>
        <v>175.28877520459127</v>
      </c>
      <c r="S1773" s="12">
        <f t="shared" si="136"/>
        <v>0.80778237421470633</v>
      </c>
      <c r="T1773" s="11">
        <f t="shared" si="137"/>
        <v>392.28877520459127</v>
      </c>
      <c r="U1773" s="12">
        <f t="shared" si="138"/>
        <v>2.164058953143102</v>
      </c>
      <c r="V1773" s="13">
        <f t="shared" si="139"/>
        <v>0</v>
      </c>
    </row>
    <row r="1774" spans="1:22" ht="15" x14ac:dyDescent="0.25">
      <c r="A1774" s="1" t="s">
        <v>1382</v>
      </c>
      <c r="B1774" s="14" t="s">
        <v>1196</v>
      </c>
      <c r="C1774" s="14" t="s">
        <v>341</v>
      </c>
      <c r="D1774" s="1" t="s">
        <v>77</v>
      </c>
      <c r="E1774" s="1" t="s">
        <v>26</v>
      </c>
      <c r="F1774" s="14">
        <v>21</v>
      </c>
      <c r="G1774" s="15">
        <v>71</v>
      </c>
      <c r="H1774" s="15">
        <v>13</v>
      </c>
      <c r="I1774" s="15">
        <v>13</v>
      </c>
      <c r="J1774" s="15">
        <v>26</v>
      </c>
      <c r="K1774" s="15">
        <v>129</v>
      </c>
      <c r="L1774" s="4">
        <v>5</v>
      </c>
      <c r="M1774" s="3">
        <v>6.55</v>
      </c>
      <c r="N1774" s="4">
        <v>1</v>
      </c>
      <c r="O1774" s="3">
        <v>16.100000000000001</v>
      </c>
      <c r="P1774" s="4">
        <v>0</v>
      </c>
      <c r="Q1774" s="3">
        <v>0</v>
      </c>
      <c r="R1774" s="11">
        <f t="shared" si="135"/>
        <v>82.547057986819013</v>
      </c>
      <c r="S1774" s="12">
        <f t="shared" si="136"/>
        <v>0.63989967431642647</v>
      </c>
      <c r="T1774" s="11">
        <f t="shared" si="137"/>
        <v>211.54705798681903</v>
      </c>
      <c r="U1774" s="12">
        <f t="shared" si="138"/>
        <v>1.1626346195326622</v>
      </c>
      <c r="V1774" s="13">
        <f t="shared" si="139"/>
        <v>0</v>
      </c>
    </row>
    <row r="1775" spans="1:22" ht="15" x14ac:dyDescent="0.25">
      <c r="A1775" s="1" t="s">
        <v>1382</v>
      </c>
      <c r="B1775" s="14" t="s">
        <v>126</v>
      </c>
      <c r="C1775" s="14" t="s">
        <v>109</v>
      </c>
      <c r="D1775" s="1" t="s">
        <v>134</v>
      </c>
      <c r="E1775" s="1" t="s">
        <v>31</v>
      </c>
      <c r="F1775" s="14">
        <v>24</v>
      </c>
      <c r="G1775" s="15">
        <v>59</v>
      </c>
      <c r="H1775" s="15">
        <v>11</v>
      </c>
      <c r="I1775" s="15">
        <v>11</v>
      </c>
      <c r="J1775" s="15">
        <v>22</v>
      </c>
      <c r="K1775" s="15">
        <v>95</v>
      </c>
      <c r="L1775" s="4">
        <v>7</v>
      </c>
      <c r="M1775" s="3">
        <v>8</v>
      </c>
      <c r="N1775" s="4">
        <v>0</v>
      </c>
      <c r="O1775" s="3">
        <v>9.24</v>
      </c>
      <c r="P1775" s="4">
        <v>0</v>
      </c>
      <c r="Q1775" s="3">
        <v>0</v>
      </c>
      <c r="R1775" s="11">
        <f t="shared" si="135"/>
        <v>87.5</v>
      </c>
      <c r="S1775" s="12">
        <f t="shared" si="136"/>
        <v>0.92105263157894735</v>
      </c>
      <c r="T1775" s="11">
        <f t="shared" si="137"/>
        <v>182.5</v>
      </c>
      <c r="U1775" s="12">
        <f t="shared" si="138"/>
        <v>1.4830508474576272</v>
      </c>
      <c r="V1775" s="13">
        <f t="shared" si="139"/>
        <v>0</v>
      </c>
    </row>
    <row r="1776" spans="1:22" ht="15" x14ac:dyDescent="0.25">
      <c r="A1776" s="1" t="s">
        <v>1382</v>
      </c>
      <c r="B1776" s="14" t="s">
        <v>127</v>
      </c>
      <c r="C1776" s="14" t="s">
        <v>128</v>
      </c>
      <c r="D1776" s="1" t="s">
        <v>25</v>
      </c>
      <c r="E1776" s="1" t="s">
        <v>50</v>
      </c>
      <c r="F1776" s="14">
        <v>34</v>
      </c>
      <c r="G1776" s="15">
        <v>82</v>
      </c>
      <c r="H1776" s="15">
        <v>18</v>
      </c>
      <c r="I1776" s="15">
        <v>26</v>
      </c>
      <c r="J1776" s="15">
        <v>44</v>
      </c>
      <c r="K1776" s="15">
        <v>216</v>
      </c>
      <c r="L1776" s="4">
        <v>13</v>
      </c>
      <c r="M1776" s="3">
        <v>7.33</v>
      </c>
      <c r="N1776" s="4">
        <v>4</v>
      </c>
      <c r="O1776" s="3">
        <v>8.2899999999999991</v>
      </c>
      <c r="P1776" s="4">
        <v>0</v>
      </c>
      <c r="Q1776" s="3">
        <v>0</v>
      </c>
      <c r="R1776" s="11">
        <f t="shared" si="135"/>
        <v>225.60424713283973</v>
      </c>
      <c r="S1776" s="12">
        <f t="shared" si="136"/>
        <v>1.0444641070964802</v>
      </c>
      <c r="T1776" s="11">
        <f t="shared" si="137"/>
        <v>441.60424713283976</v>
      </c>
      <c r="U1776" s="12">
        <f t="shared" si="138"/>
        <v>2.7512713064980456</v>
      </c>
      <c r="V1776" s="13">
        <f t="shared" si="139"/>
        <v>0</v>
      </c>
    </row>
    <row r="1777" spans="1:22" ht="15" x14ac:dyDescent="0.25">
      <c r="A1777" s="1" t="s">
        <v>1382</v>
      </c>
      <c r="B1777" s="14" t="s">
        <v>129</v>
      </c>
      <c r="C1777" s="14" t="s">
        <v>130</v>
      </c>
      <c r="D1777" s="1" t="s">
        <v>162</v>
      </c>
      <c r="E1777" s="1" t="s">
        <v>26</v>
      </c>
      <c r="F1777" s="14">
        <v>30</v>
      </c>
      <c r="G1777" s="15">
        <v>63</v>
      </c>
      <c r="H1777" s="15">
        <v>8</v>
      </c>
      <c r="I1777" s="15">
        <v>10</v>
      </c>
      <c r="J1777" s="15">
        <v>18</v>
      </c>
      <c r="K1777" s="15">
        <v>63</v>
      </c>
      <c r="L1777" s="4">
        <v>5</v>
      </c>
      <c r="M1777" s="3">
        <v>8.89</v>
      </c>
      <c r="N1777" s="4">
        <v>0</v>
      </c>
      <c r="O1777" s="3">
        <v>16.670000000000002</v>
      </c>
      <c r="P1777" s="4">
        <v>0</v>
      </c>
      <c r="Q1777" s="3">
        <v>20</v>
      </c>
      <c r="R1777" s="11">
        <f t="shared" si="135"/>
        <v>56.242969628796395</v>
      </c>
      <c r="S1777" s="12">
        <f t="shared" si="136"/>
        <v>0.89274554966343489</v>
      </c>
      <c r="T1777" s="11">
        <f t="shared" si="137"/>
        <v>119.2429696287964</v>
      </c>
      <c r="U1777" s="12">
        <f t="shared" si="138"/>
        <v>0.89274554966343489</v>
      </c>
      <c r="V1777" s="13">
        <f t="shared" si="139"/>
        <v>0</v>
      </c>
    </row>
    <row r="1778" spans="1:22" ht="15" x14ac:dyDescent="0.25">
      <c r="A1778" s="1" t="s">
        <v>1382</v>
      </c>
      <c r="B1778" s="14" t="s">
        <v>131</v>
      </c>
      <c r="C1778" s="14" t="s">
        <v>45</v>
      </c>
      <c r="D1778" s="1" t="s">
        <v>30</v>
      </c>
      <c r="E1778" s="1" t="s">
        <v>50</v>
      </c>
      <c r="F1778" s="14">
        <v>23</v>
      </c>
      <c r="G1778" s="15">
        <v>16</v>
      </c>
      <c r="H1778" s="15">
        <v>3</v>
      </c>
      <c r="I1778" s="15">
        <v>1</v>
      </c>
      <c r="J1778" s="15">
        <v>4</v>
      </c>
      <c r="K1778" s="15">
        <v>20</v>
      </c>
      <c r="L1778" s="4">
        <v>1</v>
      </c>
      <c r="M1778" s="3">
        <v>8.5399999999999991</v>
      </c>
      <c r="N1778" s="4">
        <v>0</v>
      </c>
      <c r="O1778" s="3">
        <v>0</v>
      </c>
      <c r="P1778" s="4">
        <v>0</v>
      </c>
      <c r="R1778" s="11">
        <f t="shared" si="135"/>
        <v>11.7096018735363</v>
      </c>
      <c r="S1778" s="12">
        <f t="shared" si="136"/>
        <v>0.58548009367681497</v>
      </c>
      <c r="T1778" s="11">
        <f t="shared" si="137"/>
        <v>31.7096018735363</v>
      </c>
      <c r="U1778" s="12">
        <f t="shared" si="138"/>
        <v>0.73185011709601877</v>
      </c>
      <c r="V1778" s="13">
        <f t="shared" si="139"/>
        <v>0</v>
      </c>
    </row>
    <row r="1779" spans="1:22" ht="15" x14ac:dyDescent="0.25">
      <c r="A1779" s="1" t="s">
        <v>1382</v>
      </c>
      <c r="B1779" s="14" t="s">
        <v>132</v>
      </c>
      <c r="C1779" s="14" t="s">
        <v>133</v>
      </c>
      <c r="D1779" s="1" t="s">
        <v>134</v>
      </c>
      <c r="E1779" s="1" t="s">
        <v>39</v>
      </c>
      <c r="F1779" s="14">
        <v>28</v>
      </c>
      <c r="G1779" s="15">
        <v>55</v>
      </c>
      <c r="H1779" s="15">
        <v>3</v>
      </c>
      <c r="I1779" s="15">
        <v>19</v>
      </c>
      <c r="J1779" s="15">
        <v>22</v>
      </c>
      <c r="K1779" s="15">
        <v>95</v>
      </c>
      <c r="L1779" s="4">
        <v>5</v>
      </c>
      <c r="M1779" s="3">
        <v>7.29</v>
      </c>
      <c r="N1779" s="4">
        <v>2</v>
      </c>
      <c r="O1779" s="3">
        <v>13.27</v>
      </c>
      <c r="P1779" s="4">
        <v>0</v>
      </c>
      <c r="Q1779" s="3">
        <v>7.14</v>
      </c>
      <c r="R1779" s="11">
        <f t="shared" si="135"/>
        <v>83.658695676893217</v>
      </c>
      <c r="S1779" s="12">
        <f t="shared" si="136"/>
        <v>0.88061784923045494</v>
      </c>
      <c r="T1779" s="11">
        <f t="shared" si="137"/>
        <v>178.65869567689322</v>
      </c>
      <c r="U1779" s="12">
        <f t="shared" si="138"/>
        <v>1.5210671941253313</v>
      </c>
      <c r="V1779" s="13">
        <f t="shared" si="139"/>
        <v>1</v>
      </c>
    </row>
    <row r="1780" spans="1:22" ht="15" x14ac:dyDescent="0.25">
      <c r="A1780" s="1" t="s">
        <v>1382</v>
      </c>
      <c r="B1780" s="14" t="s">
        <v>1197</v>
      </c>
      <c r="C1780" s="14" t="s">
        <v>401</v>
      </c>
      <c r="D1780" s="1" t="s">
        <v>84</v>
      </c>
      <c r="E1780" s="1" t="s">
        <v>39</v>
      </c>
      <c r="F1780" s="14">
        <v>24</v>
      </c>
      <c r="G1780" s="15">
        <v>41</v>
      </c>
      <c r="H1780" s="15">
        <v>3</v>
      </c>
      <c r="I1780" s="15">
        <v>2</v>
      </c>
      <c r="J1780" s="15">
        <v>5</v>
      </c>
      <c r="K1780" s="15">
        <v>25</v>
      </c>
      <c r="L1780" s="4">
        <v>1</v>
      </c>
      <c r="M1780" s="3">
        <v>7.14</v>
      </c>
      <c r="N1780" s="4">
        <v>0</v>
      </c>
      <c r="O1780" s="3" t="s">
        <v>27</v>
      </c>
      <c r="P1780" s="4">
        <v>0</v>
      </c>
      <c r="Q1780" s="3" t="s">
        <v>27</v>
      </c>
      <c r="R1780" s="11">
        <f t="shared" si="135"/>
        <v>14.00560224089636</v>
      </c>
      <c r="S1780" s="12">
        <f t="shared" si="136"/>
        <v>0.56022408963585446</v>
      </c>
      <c r="T1780" s="11">
        <f t="shared" si="137"/>
        <v>39.005602240896359</v>
      </c>
      <c r="U1780" s="12">
        <f t="shared" si="138"/>
        <v>0.34160005465600879</v>
      </c>
      <c r="V1780" s="13">
        <f t="shared" si="139"/>
        <v>1</v>
      </c>
    </row>
    <row r="1781" spans="1:22" ht="15" x14ac:dyDescent="0.25">
      <c r="A1781" s="1" t="s">
        <v>1382</v>
      </c>
      <c r="B1781" s="14" t="s">
        <v>1198</v>
      </c>
      <c r="C1781" s="14" t="s">
        <v>936</v>
      </c>
      <c r="D1781" s="1" t="s">
        <v>46</v>
      </c>
      <c r="E1781" s="1" t="s">
        <v>31</v>
      </c>
      <c r="F1781" s="14">
        <v>25</v>
      </c>
      <c r="G1781" s="15">
        <v>52</v>
      </c>
      <c r="H1781" s="15">
        <v>5</v>
      </c>
      <c r="I1781" s="15">
        <v>6</v>
      </c>
      <c r="J1781" s="15">
        <v>11</v>
      </c>
      <c r="K1781" s="15">
        <v>58</v>
      </c>
      <c r="L1781" s="4">
        <v>5</v>
      </c>
      <c r="M1781" s="3">
        <v>7.41</v>
      </c>
      <c r="N1781" s="4">
        <v>0</v>
      </c>
      <c r="O1781" s="3">
        <v>0</v>
      </c>
      <c r="P1781" s="4">
        <v>0</v>
      </c>
      <c r="Q1781" s="3">
        <v>0</v>
      </c>
      <c r="R1781" s="11">
        <f t="shared" si="135"/>
        <v>67.476383265856953</v>
      </c>
      <c r="S1781" s="12">
        <f t="shared" si="136"/>
        <v>1.163385918376844</v>
      </c>
      <c r="T1781" s="11">
        <f t="shared" si="137"/>
        <v>125.47638326585695</v>
      </c>
      <c r="U1781" s="12">
        <f t="shared" si="138"/>
        <v>1.2976227551126338</v>
      </c>
      <c r="V1781" s="13">
        <f t="shared" si="139"/>
        <v>0</v>
      </c>
    </row>
    <row r="1782" spans="1:22" ht="15" x14ac:dyDescent="0.25">
      <c r="A1782" s="1" t="s">
        <v>1382</v>
      </c>
      <c r="B1782" s="14" t="s">
        <v>135</v>
      </c>
      <c r="C1782" s="14" t="s">
        <v>60</v>
      </c>
      <c r="D1782" s="1" t="s">
        <v>104</v>
      </c>
      <c r="E1782" s="1" t="s">
        <v>50</v>
      </c>
      <c r="F1782" s="14">
        <v>36</v>
      </c>
      <c r="G1782" s="15">
        <v>82</v>
      </c>
      <c r="H1782" s="15">
        <v>16</v>
      </c>
      <c r="I1782" s="15">
        <v>25</v>
      </c>
      <c r="J1782" s="15">
        <v>41</v>
      </c>
      <c r="K1782" s="15">
        <v>239</v>
      </c>
      <c r="L1782" s="4">
        <v>12</v>
      </c>
      <c r="M1782" s="3">
        <v>6.3</v>
      </c>
      <c r="N1782" s="4">
        <v>3</v>
      </c>
      <c r="O1782" s="3">
        <v>12.6</v>
      </c>
      <c r="P1782" s="4">
        <v>0</v>
      </c>
      <c r="Q1782" s="3">
        <v>16.670000000000002</v>
      </c>
      <c r="R1782" s="11">
        <f t="shared" si="135"/>
        <v>214.28571428571428</v>
      </c>
      <c r="S1782" s="12">
        <f t="shared" si="136"/>
        <v>0.89659294680215174</v>
      </c>
      <c r="T1782" s="11">
        <f t="shared" si="137"/>
        <v>453.28571428571428</v>
      </c>
      <c r="U1782" s="12">
        <f t="shared" si="138"/>
        <v>2.6132404181184667</v>
      </c>
      <c r="V1782" s="13">
        <f t="shared" si="139"/>
        <v>0</v>
      </c>
    </row>
    <row r="1783" spans="1:22" ht="15" x14ac:dyDescent="0.25">
      <c r="A1783" s="1" t="s">
        <v>1382</v>
      </c>
      <c r="B1783" s="14" t="s">
        <v>135</v>
      </c>
      <c r="C1783" s="14" t="s">
        <v>136</v>
      </c>
      <c r="D1783" s="1" t="s">
        <v>210</v>
      </c>
      <c r="E1783" s="1" t="s">
        <v>39</v>
      </c>
      <c r="F1783" s="14">
        <v>41</v>
      </c>
      <c r="G1783" s="15">
        <v>70</v>
      </c>
      <c r="H1783" s="15">
        <v>7</v>
      </c>
      <c r="I1783" s="15">
        <v>23</v>
      </c>
      <c r="J1783" s="15">
        <v>30</v>
      </c>
      <c r="K1783" s="15">
        <v>182</v>
      </c>
      <c r="L1783" s="4">
        <v>3</v>
      </c>
      <c r="M1783" s="3">
        <v>7.19</v>
      </c>
      <c r="N1783" s="4">
        <v>1</v>
      </c>
      <c r="O1783" s="3">
        <v>8.9499999999999993</v>
      </c>
      <c r="P1783" s="4">
        <v>1</v>
      </c>
      <c r="Q1783" s="3">
        <v>26.32</v>
      </c>
      <c r="R1783" s="11">
        <f t="shared" si="135"/>
        <v>56.697193979145695</v>
      </c>
      <c r="S1783" s="12">
        <f t="shared" si="136"/>
        <v>0.31152304384145985</v>
      </c>
      <c r="T1783" s="11">
        <f t="shared" si="137"/>
        <v>238.69719397914571</v>
      </c>
      <c r="U1783" s="12">
        <f t="shared" si="138"/>
        <v>0.80995991398779565</v>
      </c>
      <c r="V1783" s="13">
        <f t="shared" si="139"/>
        <v>1</v>
      </c>
    </row>
    <row r="1784" spans="1:22" ht="15" x14ac:dyDescent="0.25">
      <c r="A1784" s="1" t="s">
        <v>1382</v>
      </c>
      <c r="B1784" s="14" t="s">
        <v>1390</v>
      </c>
      <c r="C1784" s="14" t="s">
        <v>1391</v>
      </c>
      <c r="D1784" s="1" t="s">
        <v>134</v>
      </c>
      <c r="E1784" s="1" t="s">
        <v>26</v>
      </c>
      <c r="F1784" s="14">
        <v>23</v>
      </c>
      <c r="G1784" s="15">
        <v>2</v>
      </c>
      <c r="H1784" s="15">
        <v>0</v>
      </c>
      <c r="I1784" s="15">
        <v>0</v>
      </c>
      <c r="J1784" s="15">
        <v>0</v>
      </c>
      <c r="K1784" s="15">
        <v>1</v>
      </c>
      <c r="L1784" s="4">
        <v>0</v>
      </c>
      <c r="M1784" s="3">
        <v>0</v>
      </c>
      <c r="N1784" s="4">
        <v>0</v>
      </c>
      <c r="P1784" s="4">
        <v>0</v>
      </c>
      <c r="R1784" s="11">
        <f t="shared" si="135"/>
        <v>0</v>
      </c>
      <c r="S1784" s="12">
        <f t="shared" si="136"/>
        <v>0</v>
      </c>
      <c r="T1784" s="11">
        <f t="shared" si="137"/>
        <v>1</v>
      </c>
      <c r="U1784" s="12">
        <f t="shared" si="138"/>
        <v>0</v>
      </c>
      <c r="V1784" s="13">
        <f t="shared" si="139"/>
        <v>0</v>
      </c>
    </row>
    <row r="1785" spans="1:22" ht="15" x14ac:dyDescent="0.25">
      <c r="A1785" s="1" t="s">
        <v>1382</v>
      </c>
      <c r="B1785" s="14" t="s">
        <v>137</v>
      </c>
      <c r="C1785" s="14" t="s">
        <v>138</v>
      </c>
      <c r="D1785" s="1" t="s">
        <v>143</v>
      </c>
      <c r="E1785" s="1" t="s">
        <v>31</v>
      </c>
      <c r="F1785" s="14">
        <v>23</v>
      </c>
      <c r="G1785" s="15">
        <v>40</v>
      </c>
      <c r="H1785" s="15">
        <v>2</v>
      </c>
      <c r="I1785" s="15">
        <v>2</v>
      </c>
      <c r="J1785" s="15">
        <v>4</v>
      </c>
      <c r="K1785" s="15">
        <v>40</v>
      </c>
      <c r="L1785" s="4">
        <v>1</v>
      </c>
      <c r="M1785" s="3">
        <v>7.2</v>
      </c>
      <c r="N1785" s="4">
        <v>0</v>
      </c>
      <c r="O1785" s="3">
        <v>100</v>
      </c>
      <c r="P1785" s="4">
        <v>0</v>
      </c>
      <c r="Q1785" s="3" t="s">
        <v>27</v>
      </c>
      <c r="R1785" s="11">
        <f t="shared" si="135"/>
        <v>13.888888888888888</v>
      </c>
      <c r="S1785" s="12">
        <f t="shared" si="136"/>
        <v>0.34722222222222221</v>
      </c>
      <c r="T1785" s="11">
        <f t="shared" si="137"/>
        <v>53.888888888888886</v>
      </c>
      <c r="U1785" s="12">
        <f t="shared" si="138"/>
        <v>0.34722222222222221</v>
      </c>
      <c r="V1785" s="13">
        <f t="shared" si="139"/>
        <v>0</v>
      </c>
    </row>
    <row r="1786" spans="1:22" ht="15" x14ac:dyDescent="0.25">
      <c r="A1786" s="1" t="s">
        <v>1382</v>
      </c>
      <c r="B1786" s="14" t="s">
        <v>139</v>
      </c>
      <c r="C1786" s="14" t="s">
        <v>140</v>
      </c>
      <c r="D1786" s="1" t="s">
        <v>181</v>
      </c>
      <c r="E1786" s="1" t="s">
        <v>31</v>
      </c>
      <c r="F1786" s="14">
        <v>28</v>
      </c>
      <c r="G1786" s="15">
        <v>28</v>
      </c>
      <c r="H1786" s="15">
        <v>4</v>
      </c>
      <c r="I1786" s="15">
        <v>9</v>
      </c>
      <c r="J1786" s="15">
        <v>13</v>
      </c>
      <c r="K1786" s="15">
        <v>43</v>
      </c>
      <c r="L1786" s="4">
        <v>3</v>
      </c>
      <c r="M1786" s="3">
        <v>8.2200000000000006</v>
      </c>
      <c r="N1786" s="4">
        <v>2</v>
      </c>
      <c r="O1786" s="3">
        <v>10.64</v>
      </c>
      <c r="P1786" s="4">
        <v>0</v>
      </c>
      <c r="Q1786" s="3" t="s">
        <v>27</v>
      </c>
      <c r="R1786" s="11">
        <f t="shared" si="135"/>
        <v>55.293342846166503</v>
      </c>
      <c r="S1786" s="12">
        <f t="shared" si="136"/>
        <v>1.2858916940968954</v>
      </c>
      <c r="T1786" s="11">
        <f t="shared" si="137"/>
        <v>98.293342846166496</v>
      </c>
      <c r="U1786" s="12">
        <f t="shared" si="138"/>
        <v>1.9747622445059465</v>
      </c>
      <c r="V1786" s="13">
        <f t="shared" si="139"/>
        <v>0</v>
      </c>
    </row>
    <row r="1787" spans="1:22" ht="15" x14ac:dyDescent="0.25">
      <c r="A1787" s="1" t="s">
        <v>1382</v>
      </c>
      <c r="B1787" s="14" t="s">
        <v>1199</v>
      </c>
      <c r="C1787" s="14" t="s">
        <v>207</v>
      </c>
      <c r="D1787" s="1" t="s">
        <v>104</v>
      </c>
      <c r="E1787" s="1" t="s">
        <v>31</v>
      </c>
      <c r="F1787" s="14">
        <v>25</v>
      </c>
      <c r="G1787" s="15">
        <v>44</v>
      </c>
      <c r="H1787" s="15">
        <v>5</v>
      </c>
      <c r="I1787" s="15">
        <v>2</v>
      </c>
      <c r="J1787" s="15">
        <v>7</v>
      </c>
      <c r="K1787" s="15">
        <v>58</v>
      </c>
      <c r="L1787" s="4">
        <v>1</v>
      </c>
      <c r="M1787" s="3">
        <v>6.45</v>
      </c>
      <c r="N1787" s="4">
        <v>0</v>
      </c>
      <c r="O1787" s="3">
        <v>0</v>
      </c>
      <c r="P1787" s="4">
        <v>0</v>
      </c>
      <c r="Q1787" s="3">
        <v>50</v>
      </c>
      <c r="R1787" s="11">
        <f t="shared" si="135"/>
        <v>15.503875968992247</v>
      </c>
      <c r="S1787" s="12">
        <f t="shared" si="136"/>
        <v>0.26730820636193531</v>
      </c>
      <c r="T1787" s="11">
        <f t="shared" si="137"/>
        <v>73.503875968992247</v>
      </c>
      <c r="U1787" s="12">
        <f t="shared" si="138"/>
        <v>0.35236081747709652</v>
      </c>
      <c r="V1787" s="13">
        <f t="shared" si="139"/>
        <v>0</v>
      </c>
    </row>
    <row r="1788" spans="1:22" ht="15" x14ac:dyDescent="0.25">
      <c r="A1788" s="1" t="s">
        <v>1382</v>
      </c>
      <c r="B1788" s="14" t="s">
        <v>1392</v>
      </c>
      <c r="C1788" s="14" t="s">
        <v>37</v>
      </c>
      <c r="D1788" s="1" t="s">
        <v>38</v>
      </c>
      <c r="E1788" s="1" t="s">
        <v>39</v>
      </c>
      <c r="F1788" s="14">
        <v>22</v>
      </c>
      <c r="G1788" s="15">
        <v>5</v>
      </c>
      <c r="H1788" s="15">
        <v>0</v>
      </c>
      <c r="I1788" s="15">
        <v>0</v>
      </c>
      <c r="J1788" s="15">
        <v>0</v>
      </c>
      <c r="K1788" s="15">
        <v>0</v>
      </c>
      <c r="L1788" s="4">
        <v>0</v>
      </c>
      <c r="M1788" s="3">
        <v>7.14</v>
      </c>
      <c r="N1788" s="4">
        <v>0</v>
      </c>
      <c r="P1788" s="4">
        <v>0</v>
      </c>
      <c r="Q1788" s="3" t="s">
        <v>27</v>
      </c>
      <c r="R1788" s="11">
        <f t="shared" si="135"/>
        <v>0</v>
      </c>
      <c r="S1788" s="12">
        <f t="shared" si="136"/>
        <v>0</v>
      </c>
      <c r="T1788" s="11">
        <f t="shared" si="137"/>
        <v>0</v>
      </c>
      <c r="U1788" s="12">
        <f t="shared" si="138"/>
        <v>0</v>
      </c>
      <c r="V1788" s="13">
        <f t="shared" si="139"/>
        <v>1</v>
      </c>
    </row>
    <row r="1789" spans="1:22" ht="15" x14ac:dyDescent="0.25">
      <c r="A1789" s="1" t="s">
        <v>1382</v>
      </c>
      <c r="B1789" s="14" t="s">
        <v>1200</v>
      </c>
      <c r="C1789" s="14" t="s">
        <v>1201</v>
      </c>
      <c r="D1789" s="1" t="s">
        <v>84</v>
      </c>
      <c r="E1789" s="1" t="s">
        <v>50</v>
      </c>
      <c r="F1789" s="14">
        <v>20</v>
      </c>
      <c r="G1789" s="15">
        <v>14</v>
      </c>
      <c r="H1789" s="15">
        <v>1</v>
      </c>
      <c r="I1789" s="15">
        <v>2</v>
      </c>
      <c r="J1789" s="15">
        <v>3</v>
      </c>
      <c r="K1789" s="15">
        <v>7</v>
      </c>
      <c r="L1789" s="4">
        <v>0</v>
      </c>
      <c r="M1789" s="3">
        <v>7.69</v>
      </c>
      <c r="N1789" s="4">
        <v>0</v>
      </c>
      <c r="O1789" s="3">
        <v>0</v>
      </c>
      <c r="P1789" s="4">
        <v>0</v>
      </c>
      <c r="R1789" s="11">
        <f t="shared" si="135"/>
        <v>0</v>
      </c>
      <c r="S1789" s="12">
        <f t="shared" si="136"/>
        <v>0</v>
      </c>
      <c r="T1789" s="11">
        <f t="shared" si="137"/>
        <v>7</v>
      </c>
      <c r="U1789" s="12">
        <f t="shared" si="138"/>
        <v>0</v>
      </c>
      <c r="V1789" s="13">
        <f t="shared" si="139"/>
        <v>0</v>
      </c>
    </row>
    <row r="1790" spans="1:22" ht="15" x14ac:dyDescent="0.25">
      <c r="A1790" s="1" t="s">
        <v>1382</v>
      </c>
      <c r="B1790" s="14" t="s">
        <v>1202</v>
      </c>
      <c r="C1790" s="14" t="s">
        <v>840</v>
      </c>
      <c r="D1790" s="1" t="s">
        <v>53</v>
      </c>
      <c r="E1790" s="1" t="s">
        <v>39</v>
      </c>
      <c r="F1790" s="14">
        <v>19</v>
      </c>
      <c r="G1790" s="15">
        <v>81</v>
      </c>
      <c r="H1790" s="15">
        <v>10</v>
      </c>
      <c r="I1790" s="15">
        <v>13</v>
      </c>
      <c r="J1790" s="15">
        <v>23</v>
      </c>
      <c r="K1790" s="15">
        <v>155</v>
      </c>
      <c r="L1790" s="4">
        <v>2</v>
      </c>
      <c r="M1790" s="3">
        <v>8.1199999999999992</v>
      </c>
      <c r="N1790" s="4">
        <v>0</v>
      </c>
      <c r="O1790" s="3">
        <v>7.63</v>
      </c>
      <c r="P1790" s="4">
        <v>1</v>
      </c>
      <c r="Q1790" s="3">
        <v>17.239999999999998</v>
      </c>
      <c r="R1790" s="11">
        <f t="shared" si="135"/>
        <v>30.431005909044156</v>
      </c>
      <c r="S1790" s="12">
        <f t="shared" si="136"/>
        <v>0.19632907038093003</v>
      </c>
      <c r="T1790" s="11">
        <f t="shared" si="137"/>
        <v>185.43100590904416</v>
      </c>
      <c r="U1790" s="12">
        <f t="shared" si="138"/>
        <v>0.37569143097585378</v>
      </c>
      <c r="V1790" s="13">
        <f t="shared" si="139"/>
        <v>1</v>
      </c>
    </row>
    <row r="1791" spans="1:22" ht="15" x14ac:dyDescent="0.25">
      <c r="A1791" s="1" t="s">
        <v>1382</v>
      </c>
      <c r="B1791" s="14" t="s">
        <v>1203</v>
      </c>
      <c r="C1791" s="14" t="s">
        <v>220</v>
      </c>
      <c r="D1791" s="1" t="s">
        <v>134</v>
      </c>
      <c r="E1791" s="1" t="s">
        <v>26</v>
      </c>
      <c r="F1791" s="14">
        <v>25</v>
      </c>
      <c r="G1791" s="15">
        <v>15</v>
      </c>
      <c r="H1791" s="15">
        <v>0</v>
      </c>
      <c r="I1791" s="15">
        <v>0</v>
      </c>
      <c r="J1791" s="15">
        <v>0</v>
      </c>
      <c r="K1791" s="15">
        <v>14</v>
      </c>
      <c r="L1791" s="4">
        <v>0</v>
      </c>
      <c r="M1791" s="3">
        <v>1.96</v>
      </c>
      <c r="N1791" s="4">
        <v>0</v>
      </c>
      <c r="O1791" s="3" t="s">
        <v>27</v>
      </c>
      <c r="P1791" s="4">
        <v>0</v>
      </c>
      <c r="Q1791" s="3" t="s">
        <v>27</v>
      </c>
      <c r="R1791" s="11">
        <f t="shared" si="135"/>
        <v>0</v>
      </c>
      <c r="S1791" s="12">
        <f t="shared" si="136"/>
        <v>0</v>
      </c>
      <c r="T1791" s="11">
        <f t="shared" si="137"/>
        <v>14</v>
      </c>
      <c r="U1791" s="12">
        <f t="shared" si="138"/>
        <v>0</v>
      </c>
      <c r="V1791" s="13">
        <f t="shared" si="139"/>
        <v>0</v>
      </c>
    </row>
    <row r="1792" spans="1:22" ht="15" x14ac:dyDescent="0.25">
      <c r="A1792" s="1" t="s">
        <v>1382</v>
      </c>
      <c r="B1792" s="14" t="s">
        <v>141</v>
      </c>
      <c r="C1792" s="14" t="s">
        <v>142</v>
      </c>
      <c r="D1792" s="1" t="s">
        <v>143</v>
      </c>
      <c r="E1792" s="1" t="s">
        <v>31</v>
      </c>
      <c r="F1792" s="14">
        <v>23</v>
      </c>
      <c r="G1792" s="15">
        <v>68</v>
      </c>
      <c r="H1792" s="15">
        <v>4</v>
      </c>
      <c r="I1792" s="15">
        <v>3</v>
      </c>
      <c r="J1792" s="15">
        <v>7</v>
      </c>
      <c r="K1792" s="15">
        <v>56</v>
      </c>
      <c r="L1792" s="4">
        <v>1</v>
      </c>
      <c r="M1792" s="3">
        <v>5.0999999999999996</v>
      </c>
      <c r="N1792" s="4">
        <v>0</v>
      </c>
      <c r="O1792" s="3">
        <v>0</v>
      </c>
      <c r="P1792" s="4">
        <v>0</v>
      </c>
      <c r="Q1792" s="3">
        <v>0</v>
      </c>
      <c r="R1792" s="11">
        <f t="shared" si="135"/>
        <v>19.607843137254903</v>
      </c>
      <c r="S1792" s="12">
        <f t="shared" si="136"/>
        <v>0.350140056022409</v>
      </c>
      <c r="T1792" s="11">
        <f t="shared" si="137"/>
        <v>75.607843137254903</v>
      </c>
      <c r="U1792" s="12">
        <f t="shared" si="138"/>
        <v>0.28835063437139563</v>
      </c>
      <c r="V1792" s="13">
        <f t="shared" si="139"/>
        <v>0</v>
      </c>
    </row>
    <row r="1793" spans="1:22" ht="15" x14ac:dyDescent="0.25">
      <c r="A1793" s="1" t="s">
        <v>1382</v>
      </c>
      <c r="B1793" s="14" t="s">
        <v>144</v>
      </c>
      <c r="C1793" s="14" t="s">
        <v>145</v>
      </c>
      <c r="D1793" s="1" t="s">
        <v>30</v>
      </c>
      <c r="E1793" s="1" t="s">
        <v>26</v>
      </c>
      <c r="F1793" s="14">
        <v>23</v>
      </c>
      <c r="G1793" s="15">
        <v>39</v>
      </c>
      <c r="H1793" s="15">
        <v>6</v>
      </c>
      <c r="I1793" s="15">
        <v>10</v>
      </c>
      <c r="J1793" s="15">
        <v>16</v>
      </c>
      <c r="K1793" s="15">
        <v>52</v>
      </c>
      <c r="L1793" s="4">
        <v>3</v>
      </c>
      <c r="M1793" s="3">
        <v>8.81</v>
      </c>
      <c r="N1793" s="4">
        <v>1</v>
      </c>
      <c r="O1793" s="3">
        <v>14.29</v>
      </c>
      <c r="P1793" s="4">
        <v>0</v>
      </c>
      <c r="Q1793" s="3">
        <v>0</v>
      </c>
      <c r="R1793" s="11">
        <f t="shared" si="135"/>
        <v>41.050114023681651</v>
      </c>
      <c r="S1793" s="12">
        <f t="shared" si="136"/>
        <v>0.78942526968618565</v>
      </c>
      <c r="T1793" s="11">
        <f t="shared" si="137"/>
        <v>93.050114023681658</v>
      </c>
      <c r="U1793" s="12">
        <f t="shared" si="138"/>
        <v>1.0525670262482474</v>
      </c>
      <c r="V1793" s="13">
        <f t="shared" si="139"/>
        <v>0</v>
      </c>
    </row>
    <row r="1794" spans="1:22" ht="15" x14ac:dyDescent="0.25">
      <c r="A1794" s="1" t="s">
        <v>1382</v>
      </c>
      <c r="B1794" s="14" t="s">
        <v>1393</v>
      </c>
      <c r="C1794" s="14" t="s">
        <v>183</v>
      </c>
      <c r="D1794" s="1" t="s">
        <v>104</v>
      </c>
      <c r="E1794" s="1" t="s">
        <v>26</v>
      </c>
      <c r="F1794" s="14">
        <v>21</v>
      </c>
      <c r="G1794" s="15">
        <v>9</v>
      </c>
      <c r="H1794" s="15">
        <v>1</v>
      </c>
      <c r="I1794" s="15">
        <v>1</v>
      </c>
      <c r="J1794" s="15">
        <v>2</v>
      </c>
      <c r="K1794" s="15">
        <v>14</v>
      </c>
      <c r="L1794" s="4">
        <v>1</v>
      </c>
      <c r="M1794" s="3">
        <v>6</v>
      </c>
      <c r="N1794" s="4">
        <v>0</v>
      </c>
      <c r="O1794" s="3">
        <v>14.29</v>
      </c>
      <c r="P1794" s="4">
        <v>0</v>
      </c>
      <c r="R1794" s="11">
        <f t="shared" ref="R1794:R1857" si="140">L1794/(MAX(1,M1794)/100)+N1794/(MAX(1,O1794)/100)+P1794/(MAX(1,Q1794)/100)</f>
        <v>16.666666666666668</v>
      </c>
      <c r="S1794" s="12">
        <f t="shared" ref="S1794:S1857" si="141">R1794/MAX(1,K1794)</f>
        <v>1.1904761904761905</v>
      </c>
      <c r="T1794" s="11">
        <f t="shared" ref="T1794:T1857" si="142">K1794+R1794</f>
        <v>30.666666666666668</v>
      </c>
      <c r="U1794" s="12">
        <f t="shared" ref="U1794:U1857" si="143">R1794/G1794</f>
        <v>1.8518518518518521</v>
      </c>
      <c r="V1794" s="13">
        <f t="shared" ref="V1794:V1857" si="144">IF(LEFT(E1794,1)="D",1,0)</f>
        <v>0</v>
      </c>
    </row>
    <row r="1795" spans="1:22" ht="15" x14ac:dyDescent="0.25">
      <c r="A1795" s="1" t="s">
        <v>1382</v>
      </c>
      <c r="B1795" s="14" t="s">
        <v>148</v>
      </c>
      <c r="C1795" s="14" t="s">
        <v>54</v>
      </c>
      <c r="D1795" s="1" t="s">
        <v>115</v>
      </c>
      <c r="E1795" s="1" t="s">
        <v>50</v>
      </c>
      <c r="F1795" s="14">
        <v>28</v>
      </c>
      <c r="G1795" s="15">
        <v>57</v>
      </c>
      <c r="H1795" s="15">
        <v>0</v>
      </c>
      <c r="I1795" s="15">
        <v>4</v>
      </c>
      <c r="J1795" s="15">
        <v>4</v>
      </c>
      <c r="K1795" s="15">
        <v>26</v>
      </c>
      <c r="L1795" s="4">
        <v>1</v>
      </c>
      <c r="M1795" s="3">
        <v>6.4</v>
      </c>
      <c r="N1795" s="4">
        <v>0</v>
      </c>
      <c r="O1795" s="3">
        <v>0</v>
      </c>
      <c r="P1795" s="4">
        <v>0</v>
      </c>
      <c r="Q1795" s="3" t="s">
        <v>27</v>
      </c>
      <c r="R1795" s="11">
        <f t="shared" si="140"/>
        <v>15.625</v>
      </c>
      <c r="S1795" s="12">
        <f t="shared" si="141"/>
        <v>0.60096153846153844</v>
      </c>
      <c r="T1795" s="11">
        <f t="shared" si="142"/>
        <v>41.625</v>
      </c>
      <c r="U1795" s="12">
        <f t="shared" si="143"/>
        <v>0.27412280701754388</v>
      </c>
      <c r="V1795" s="13">
        <f t="shared" si="144"/>
        <v>0</v>
      </c>
    </row>
    <row r="1796" spans="1:22" ht="15" x14ac:dyDescent="0.25">
      <c r="A1796" s="1" t="s">
        <v>1382</v>
      </c>
      <c r="B1796" s="14" t="s">
        <v>149</v>
      </c>
      <c r="C1796" s="14" t="s">
        <v>76</v>
      </c>
      <c r="D1796" s="1" t="s">
        <v>46</v>
      </c>
      <c r="E1796" s="1" t="s">
        <v>50</v>
      </c>
      <c r="F1796" s="14">
        <v>25</v>
      </c>
      <c r="G1796" s="15">
        <v>28</v>
      </c>
      <c r="H1796" s="15">
        <v>8</v>
      </c>
      <c r="I1796" s="15">
        <v>8</v>
      </c>
      <c r="J1796" s="15">
        <v>16</v>
      </c>
      <c r="K1796" s="15">
        <v>95</v>
      </c>
      <c r="L1796" s="4">
        <v>1</v>
      </c>
      <c r="M1796" s="3">
        <v>6.97</v>
      </c>
      <c r="N1796" s="4">
        <v>1</v>
      </c>
      <c r="O1796" s="3">
        <v>11.49</v>
      </c>
      <c r="P1796" s="4">
        <v>0</v>
      </c>
      <c r="Q1796" s="3">
        <v>0</v>
      </c>
      <c r="R1796" s="11">
        <f t="shared" si="140"/>
        <v>23.050422487023212</v>
      </c>
      <c r="S1796" s="12">
        <f t="shared" si="141"/>
        <v>0.24263602617919169</v>
      </c>
      <c r="T1796" s="11">
        <f t="shared" si="142"/>
        <v>118.05042248702321</v>
      </c>
      <c r="U1796" s="12">
        <f t="shared" si="143"/>
        <v>0.82322937453654332</v>
      </c>
      <c r="V1796" s="13">
        <f t="shared" si="144"/>
        <v>0</v>
      </c>
    </row>
    <row r="1797" spans="1:22" ht="15" x14ac:dyDescent="0.25">
      <c r="A1797" s="1" t="s">
        <v>1382</v>
      </c>
      <c r="B1797" s="14" t="s">
        <v>152</v>
      </c>
      <c r="C1797" s="14" t="s">
        <v>153</v>
      </c>
      <c r="D1797" s="1" t="s">
        <v>69</v>
      </c>
      <c r="E1797" s="1" t="s">
        <v>39</v>
      </c>
      <c r="F1797" s="14">
        <v>25</v>
      </c>
      <c r="G1797" s="15">
        <v>2</v>
      </c>
      <c r="H1797" s="15">
        <v>0</v>
      </c>
      <c r="I1797" s="15">
        <v>0</v>
      </c>
      <c r="J1797" s="15">
        <v>0</v>
      </c>
      <c r="K1797" s="15">
        <v>0</v>
      </c>
      <c r="L1797" s="4">
        <v>0</v>
      </c>
      <c r="M1797" s="3">
        <v>0</v>
      </c>
      <c r="N1797" s="4">
        <v>0</v>
      </c>
      <c r="P1797" s="4">
        <v>0</v>
      </c>
      <c r="Q1797" s="3" t="s">
        <v>27</v>
      </c>
      <c r="R1797" s="11">
        <f t="shared" si="140"/>
        <v>0</v>
      </c>
      <c r="S1797" s="12">
        <f t="shared" si="141"/>
        <v>0</v>
      </c>
      <c r="T1797" s="11">
        <f t="shared" si="142"/>
        <v>0</v>
      </c>
      <c r="U1797" s="12">
        <f t="shared" si="143"/>
        <v>0</v>
      </c>
      <c r="V1797" s="13">
        <f t="shared" si="144"/>
        <v>1</v>
      </c>
    </row>
    <row r="1798" spans="1:22" ht="15" x14ac:dyDescent="0.25">
      <c r="A1798" s="1" t="s">
        <v>1382</v>
      </c>
      <c r="B1798" s="14" t="s">
        <v>154</v>
      </c>
      <c r="C1798" s="14" t="s">
        <v>155</v>
      </c>
      <c r="D1798" s="1" t="s">
        <v>115</v>
      </c>
      <c r="E1798" s="1" t="s">
        <v>26</v>
      </c>
      <c r="F1798" s="14">
        <v>25</v>
      </c>
      <c r="G1798" s="15">
        <v>1</v>
      </c>
      <c r="H1798" s="15">
        <v>0</v>
      </c>
      <c r="I1798" s="15">
        <v>0</v>
      </c>
      <c r="J1798" s="15">
        <v>0</v>
      </c>
      <c r="K1798" s="15">
        <v>0</v>
      </c>
      <c r="L1798" s="4">
        <v>0</v>
      </c>
      <c r="M1798" s="3">
        <v>0</v>
      </c>
      <c r="N1798" s="4">
        <v>0</v>
      </c>
      <c r="O1798" s="3" t="s">
        <v>27</v>
      </c>
      <c r="P1798" s="4">
        <v>0</v>
      </c>
      <c r="R1798" s="11">
        <f t="shared" si="140"/>
        <v>0</v>
      </c>
      <c r="S1798" s="12">
        <f t="shared" si="141"/>
        <v>0</v>
      </c>
      <c r="T1798" s="11">
        <f t="shared" si="142"/>
        <v>0</v>
      </c>
      <c r="U1798" s="12">
        <f t="shared" si="143"/>
        <v>0</v>
      </c>
      <c r="V1798" s="13">
        <f t="shared" si="144"/>
        <v>0</v>
      </c>
    </row>
    <row r="1799" spans="1:22" ht="15" x14ac:dyDescent="0.25">
      <c r="A1799" s="1" t="s">
        <v>1382</v>
      </c>
      <c r="B1799" s="14" t="s">
        <v>158</v>
      </c>
      <c r="C1799" s="14" t="s">
        <v>159</v>
      </c>
      <c r="D1799" s="1" t="s">
        <v>61</v>
      </c>
      <c r="E1799" s="1" t="s">
        <v>39</v>
      </c>
      <c r="F1799" s="14">
        <v>34</v>
      </c>
      <c r="G1799" s="15">
        <v>81</v>
      </c>
      <c r="H1799" s="15">
        <v>3</v>
      </c>
      <c r="I1799" s="15">
        <v>8</v>
      </c>
      <c r="J1799" s="15">
        <v>11</v>
      </c>
      <c r="K1799" s="15">
        <v>86</v>
      </c>
      <c r="L1799" s="4">
        <v>1</v>
      </c>
      <c r="M1799" s="3">
        <v>6.37</v>
      </c>
      <c r="N1799" s="4">
        <v>3</v>
      </c>
      <c r="O1799" s="3">
        <v>7.61</v>
      </c>
      <c r="P1799" s="4">
        <v>0</v>
      </c>
      <c r="Q1799" s="3">
        <v>11.11</v>
      </c>
      <c r="R1799" s="11">
        <f t="shared" si="140"/>
        <v>55.120400530575111</v>
      </c>
      <c r="S1799" s="12">
        <f t="shared" si="141"/>
        <v>0.64093488989040825</v>
      </c>
      <c r="T1799" s="11">
        <f t="shared" si="142"/>
        <v>141.12040053057513</v>
      </c>
      <c r="U1799" s="12">
        <f t="shared" si="143"/>
        <v>0.68049877198240882</v>
      </c>
      <c r="V1799" s="13">
        <f t="shared" si="144"/>
        <v>1</v>
      </c>
    </row>
    <row r="1800" spans="1:22" ht="15" x14ac:dyDescent="0.25">
      <c r="A1800" s="1" t="s">
        <v>1382</v>
      </c>
      <c r="B1800" s="14" t="s">
        <v>163</v>
      </c>
      <c r="C1800" s="14" t="s">
        <v>114</v>
      </c>
      <c r="D1800" s="1" t="s">
        <v>53</v>
      </c>
      <c r="E1800" s="1" t="s">
        <v>50</v>
      </c>
      <c r="F1800" s="14">
        <v>33</v>
      </c>
      <c r="G1800" s="15">
        <v>62</v>
      </c>
      <c r="H1800" s="15">
        <v>2</v>
      </c>
      <c r="I1800" s="15">
        <v>6</v>
      </c>
      <c r="J1800" s="15">
        <v>8</v>
      </c>
      <c r="K1800" s="15">
        <v>39</v>
      </c>
      <c r="L1800" s="4">
        <v>4</v>
      </c>
      <c r="M1800" s="3">
        <v>8</v>
      </c>
      <c r="N1800" s="4">
        <v>0</v>
      </c>
      <c r="O1800" s="3">
        <v>100</v>
      </c>
      <c r="P1800" s="4">
        <v>0</v>
      </c>
      <c r="R1800" s="11">
        <f t="shared" si="140"/>
        <v>50</v>
      </c>
      <c r="S1800" s="12">
        <f t="shared" si="141"/>
        <v>1.2820512820512822</v>
      </c>
      <c r="T1800" s="11">
        <f t="shared" si="142"/>
        <v>89</v>
      </c>
      <c r="U1800" s="12">
        <f t="shared" si="143"/>
        <v>0.80645161290322576</v>
      </c>
      <c r="V1800" s="13">
        <f t="shared" si="144"/>
        <v>0</v>
      </c>
    </row>
    <row r="1801" spans="1:22" ht="15" x14ac:dyDescent="0.25">
      <c r="A1801" s="1" t="s">
        <v>1382</v>
      </c>
      <c r="B1801" s="14" t="s">
        <v>166</v>
      </c>
      <c r="C1801" s="14" t="s">
        <v>167</v>
      </c>
      <c r="D1801" s="1" t="s">
        <v>82</v>
      </c>
      <c r="E1801" s="1" t="s">
        <v>50</v>
      </c>
      <c r="F1801" s="14">
        <v>24</v>
      </c>
      <c r="G1801" s="15">
        <v>21</v>
      </c>
      <c r="H1801" s="15">
        <v>0</v>
      </c>
      <c r="I1801" s="15">
        <v>3</v>
      </c>
      <c r="J1801" s="15">
        <v>3</v>
      </c>
      <c r="K1801" s="15">
        <v>21</v>
      </c>
      <c r="L1801" s="4">
        <v>0</v>
      </c>
      <c r="M1801" s="3">
        <v>3.9</v>
      </c>
      <c r="N1801" s="4">
        <v>2</v>
      </c>
      <c r="O1801" s="3">
        <v>8.6999999999999993</v>
      </c>
      <c r="P1801" s="4">
        <v>0</v>
      </c>
      <c r="R1801" s="11">
        <f t="shared" si="140"/>
        <v>22.988505747126439</v>
      </c>
      <c r="S1801" s="12">
        <f t="shared" si="141"/>
        <v>1.0946907498631637</v>
      </c>
      <c r="T1801" s="11">
        <f t="shared" si="142"/>
        <v>43.988505747126439</v>
      </c>
      <c r="U1801" s="12">
        <f t="shared" si="143"/>
        <v>1.0946907498631637</v>
      </c>
      <c r="V1801" s="13">
        <f t="shared" si="144"/>
        <v>0</v>
      </c>
    </row>
    <row r="1802" spans="1:22" ht="15" x14ac:dyDescent="0.25">
      <c r="A1802" s="1" t="s">
        <v>1382</v>
      </c>
      <c r="B1802" s="14" t="s">
        <v>166</v>
      </c>
      <c r="C1802" s="14" t="s">
        <v>168</v>
      </c>
      <c r="D1802" s="1" t="s">
        <v>67</v>
      </c>
      <c r="E1802" s="1" t="s">
        <v>50</v>
      </c>
      <c r="F1802" s="14">
        <v>28</v>
      </c>
      <c r="G1802" s="15">
        <v>73</v>
      </c>
      <c r="H1802" s="15">
        <v>27</v>
      </c>
      <c r="I1802" s="15">
        <v>31</v>
      </c>
      <c r="J1802" s="15">
        <v>58</v>
      </c>
      <c r="K1802" s="15">
        <v>215</v>
      </c>
      <c r="L1802" s="4">
        <v>15</v>
      </c>
      <c r="M1802" s="3">
        <v>10.61</v>
      </c>
      <c r="N1802" s="4">
        <v>4</v>
      </c>
      <c r="O1802" s="3">
        <v>11.11</v>
      </c>
      <c r="P1802" s="4">
        <v>0</v>
      </c>
      <c r="Q1802" s="3">
        <v>16.670000000000002</v>
      </c>
      <c r="R1802" s="11">
        <f t="shared" si="140"/>
        <v>177.37966068048843</v>
      </c>
      <c r="S1802" s="12">
        <f t="shared" si="141"/>
        <v>0.82502167758366707</v>
      </c>
      <c r="T1802" s="11">
        <f t="shared" si="142"/>
        <v>392.37966068048843</v>
      </c>
      <c r="U1802" s="12">
        <f t="shared" si="143"/>
        <v>2.429858365486143</v>
      </c>
      <c r="V1802" s="13">
        <f t="shared" si="144"/>
        <v>0</v>
      </c>
    </row>
    <row r="1803" spans="1:22" ht="15" x14ac:dyDescent="0.25">
      <c r="A1803" s="1" t="s">
        <v>1382</v>
      </c>
      <c r="B1803" s="14" t="s">
        <v>169</v>
      </c>
      <c r="C1803" s="14" t="s">
        <v>170</v>
      </c>
      <c r="D1803" s="1" t="s">
        <v>67</v>
      </c>
      <c r="E1803" s="1" t="s">
        <v>39</v>
      </c>
      <c r="F1803" s="14">
        <v>26</v>
      </c>
      <c r="G1803" s="15">
        <v>82</v>
      </c>
      <c r="H1803" s="15">
        <v>3</v>
      </c>
      <c r="I1803" s="15">
        <v>26</v>
      </c>
      <c r="J1803" s="15">
        <v>29</v>
      </c>
      <c r="K1803" s="15">
        <v>130</v>
      </c>
      <c r="L1803" s="4">
        <v>5</v>
      </c>
      <c r="M1803" s="3">
        <v>7.85</v>
      </c>
      <c r="N1803" s="4">
        <v>5</v>
      </c>
      <c r="O1803" s="3">
        <v>9.44</v>
      </c>
      <c r="P1803" s="4">
        <v>2</v>
      </c>
      <c r="Q1803" s="3">
        <v>11.11</v>
      </c>
      <c r="R1803" s="11">
        <f t="shared" si="140"/>
        <v>134.6621693908568</v>
      </c>
      <c r="S1803" s="12">
        <f t="shared" si="141"/>
        <v>1.0358628414681292</v>
      </c>
      <c r="T1803" s="11">
        <f t="shared" si="142"/>
        <v>264.66216939085677</v>
      </c>
      <c r="U1803" s="12">
        <f t="shared" si="143"/>
        <v>1.6422215779372782</v>
      </c>
      <c r="V1803" s="13">
        <f t="shared" si="144"/>
        <v>1</v>
      </c>
    </row>
    <row r="1804" spans="1:22" ht="15" x14ac:dyDescent="0.25">
      <c r="A1804" s="1" t="s">
        <v>1382</v>
      </c>
      <c r="B1804" s="14" t="s">
        <v>1394</v>
      </c>
      <c r="C1804" s="14" t="s">
        <v>1395</v>
      </c>
      <c r="D1804" s="1" t="s">
        <v>69</v>
      </c>
      <c r="E1804" s="1" t="s">
        <v>26</v>
      </c>
      <c r="F1804" s="14">
        <v>20</v>
      </c>
      <c r="G1804" s="15">
        <v>9</v>
      </c>
      <c r="H1804" s="15">
        <v>2</v>
      </c>
      <c r="I1804" s="15">
        <v>0</v>
      </c>
      <c r="J1804" s="15">
        <v>2</v>
      </c>
      <c r="K1804" s="15">
        <v>17</v>
      </c>
      <c r="L1804" s="4">
        <v>0</v>
      </c>
      <c r="M1804" s="3">
        <v>6.52</v>
      </c>
      <c r="N1804" s="4">
        <v>0</v>
      </c>
      <c r="O1804" s="3">
        <v>7.69</v>
      </c>
      <c r="P1804" s="4">
        <v>0</v>
      </c>
      <c r="R1804" s="11">
        <f t="shared" si="140"/>
        <v>0</v>
      </c>
      <c r="S1804" s="12">
        <f t="shared" si="141"/>
        <v>0</v>
      </c>
      <c r="T1804" s="11">
        <f t="shared" si="142"/>
        <v>17</v>
      </c>
      <c r="U1804" s="12">
        <f t="shared" si="143"/>
        <v>0</v>
      </c>
      <c r="V1804" s="13">
        <f t="shared" si="144"/>
        <v>0</v>
      </c>
    </row>
    <row r="1805" spans="1:22" ht="15" x14ac:dyDescent="0.25">
      <c r="A1805" s="1" t="s">
        <v>1382</v>
      </c>
      <c r="B1805" s="14" t="s">
        <v>172</v>
      </c>
      <c r="C1805" s="14" t="s">
        <v>173</v>
      </c>
      <c r="D1805" s="1" t="s">
        <v>38</v>
      </c>
      <c r="E1805" s="1" t="s">
        <v>39</v>
      </c>
      <c r="F1805" s="14">
        <v>25</v>
      </c>
      <c r="G1805" s="15">
        <v>51</v>
      </c>
      <c r="H1805" s="15">
        <v>5</v>
      </c>
      <c r="I1805" s="15">
        <v>10</v>
      </c>
      <c r="J1805" s="15">
        <v>15</v>
      </c>
      <c r="K1805" s="15">
        <v>96</v>
      </c>
      <c r="L1805" s="4">
        <v>2</v>
      </c>
      <c r="M1805" s="3">
        <v>7.18</v>
      </c>
      <c r="N1805" s="4">
        <v>1</v>
      </c>
      <c r="O1805" s="3">
        <v>12.5</v>
      </c>
      <c r="P1805" s="4">
        <v>0</v>
      </c>
      <c r="Q1805" s="3">
        <v>18.75</v>
      </c>
      <c r="R1805" s="11">
        <f t="shared" si="140"/>
        <v>35.855153203342617</v>
      </c>
      <c r="S1805" s="12">
        <f t="shared" si="141"/>
        <v>0.37349117920148561</v>
      </c>
      <c r="T1805" s="11">
        <f t="shared" si="142"/>
        <v>131.85515320334261</v>
      </c>
      <c r="U1805" s="12">
        <f t="shared" si="143"/>
        <v>0.70304221967338465</v>
      </c>
      <c r="V1805" s="13">
        <f t="shared" si="144"/>
        <v>1</v>
      </c>
    </row>
    <row r="1806" spans="1:22" ht="15" x14ac:dyDescent="0.25">
      <c r="A1806" s="1" t="s">
        <v>1382</v>
      </c>
      <c r="B1806" s="14" t="s">
        <v>172</v>
      </c>
      <c r="C1806" s="14" t="s">
        <v>840</v>
      </c>
      <c r="D1806" s="1" t="s">
        <v>69</v>
      </c>
      <c r="E1806" s="1" t="s">
        <v>26</v>
      </c>
      <c r="F1806" s="14">
        <v>20</v>
      </c>
      <c r="G1806" s="15">
        <v>31</v>
      </c>
      <c r="H1806" s="15">
        <v>3</v>
      </c>
      <c r="I1806" s="15">
        <v>6</v>
      </c>
      <c r="J1806" s="15">
        <v>9</v>
      </c>
      <c r="K1806" s="15">
        <v>37</v>
      </c>
      <c r="L1806" s="4">
        <v>3</v>
      </c>
      <c r="M1806" s="3">
        <v>9.15</v>
      </c>
      <c r="N1806" s="4">
        <v>1</v>
      </c>
      <c r="O1806" s="3">
        <v>7.14</v>
      </c>
      <c r="P1806" s="4">
        <v>0</v>
      </c>
      <c r="R1806" s="11">
        <f t="shared" si="140"/>
        <v>46.792487486797995</v>
      </c>
      <c r="S1806" s="12">
        <f t="shared" si="141"/>
        <v>1.2646618239675134</v>
      </c>
      <c r="T1806" s="11">
        <f t="shared" si="142"/>
        <v>83.792487486797995</v>
      </c>
      <c r="U1806" s="12">
        <f t="shared" si="143"/>
        <v>1.5094350802192902</v>
      </c>
      <c r="V1806" s="13">
        <f t="shared" si="144"/>
        <v>0</v>
      </c>
    </row>
    <row r="1807" spans="1:22" ht="15" x14ac:dyDescent="0.25">
      <c r="A1807" s="1" t="s">
        <v>1382</v>
      </c>
      <c r="B1807" s="14" t="s">
        <v>174</v>
      </c>
      <c r="C1807" s="14" t="s">
        <v>175</v>
      </c>
      <c r="D1807" s="1" t="s">
        <v>61</v>
      </c>
      <c r="E1807" s="1" t="s">
        <v>26</v>
      </c>
      <c r="F1807" s="14">
        <v>24</v>
      </c>
      <c r="G1807" s="15">
        <v>78</v>
      </c>
      <c r="H1807" s="15">
        <v>11</v>
      </c>
      <c r="I1807" s="15">
        <v>13</v>
      </c>
      <c r="J1807" s="15">
        <v>24</v>
      </c>
      <c r="K1807" s="15">
        <v>112</v>
      </c>
      <c r="L1807" s="4">
        <v>7</v>
      </c>
      <c r="M1807" s="3">
        <v>6.51</v>
      </c>
      <c r="N1807" s="4">
        <v>1</v>
      </c>
      <c r="O1807" s="3">
        <v>18.52</v>
      </c>
      <c r="P1807" s="4">
        <v>0</v>
      </c>
      <c r="Q1807" s="3">
        <v>8.33</v>
      </c>
      <c r="R1807" s="11">
        <f t="shared" si="140"/>
        <v>112.92644975498736</v>
      </c>
      <c r="S1807" s="12">
        <f t="shared" si="141"/>
        <v>1.0082718728123872</v>
      </c>
      <c r="T1807" s="11">
        <f t="shared" si="142"/>
        <v>224.92644975498735</v>
      </c>
      <c r="U1807" s="12">
        <f t="shared" si="143"/>
        <v>1.4477749968588123</v>
      </c>
      <c r="V1807" s="13">
        <f t="shared" si="144"/>
        <v>0</v>
      </c>
    </row>
    <row r="1808" spans="1:22" ht="15" x14ac:dyDescent="0.25">
      <c r="A1808" s="1" t="s">
        <v>1382</v>
      </c>
      <c r="B1808" s="14" t="s">
        <v>176</v>
      </c>
      <c r="C1808" s="14" t="s">
        <v>177</v>
      </c>
      <c r="D1808" s="1" t="s">
        <v>77</v>
      </c>
      <c r="E1808" s="1" t="s">
        <v>31</v>
      </c>
      <c r="F1808" s="14">
        <v>27</v>
      </c>
      <c r="G1808" s="15">
        <v>82</v>
      </c>
      <c r="H1808" s="15">
        <v>14</v>
      </c>
      <c r="I1808" s="15">
        <v>28</v>
      </c>
      <c r="J1808" s="15">
        <v>42</v>
      </c>
      <c r="K1808" s="15">
        <v>197</v>
      </c>
      <c r="L1808" s="4">
        <v>9</v>
      </c>
      <c r="M1808" s="3">
        <v>9.3000000000000007</v>
      </c>
      <c r="N1808" s="4">
        <v>5</v>
      </c>
      <c r="O1808" s="3">
        <v>10.96</v>
      </c>
      <c r="P1808" s="4">
        <v>0</v>
      </c>
      <c r="Q1808" s="3">
        <v>0</v>
      </c>
      <c r="R1808" s="11">
        <f t="shared" si="140"/>
        <v>142.39463150459147</v>
      </c>
      <c r="S1808" s="12">
        <f t="shared" si="141"/>
        <v>0.72281538834818004</v>
      </c>
      <c r="T1808" s="11">
        <f t="shared" si="142"/>
        <v>339.39463150459147</v>
      </c>
      <c r="U1808" s="12">
        <f t="shared" si="143"/>
        <v>1.7365198963974571</v>
      </c>
      <c r="V1808" s="13">
        <f t="shared" si="144"/>
        <v>0</v>
      </c>
    </row>
    <row r="1809" spans="1:22" ht="15" x14ac:dyDescent="0.25">
      <c r="A1809" s="1" t="s">
        <v>1382</v>
      </c>
      <c r="B1809" s="14" t="s">
        <v>178</v>
      </c>
      <c r="C1809" s="14" t="s">
        <v>179</v>
      </c>
      <c r="D1809" s="1" t="s">
        <v>72</v>
      </c>
      <c r="E1809" s="1" t="s">
        <v>26</v>
      </c>
      <c r="F1809" s="14">
        <v>25</v>
      </c>
      <c r="G1809" s="15">
        <v>71</v>
      </c>
      <c r="H1809" s="15">
        <v>4</v>
      </c>
      <c r="I1809" s="15">
        <v>2</v>
      </c>
      <c r="J1809" s="15">
        <v>6</v>
      </c>
      <c r="K1809" s="15">
        <v>73</v>
      </c>
      <c r="L1809" s="4">
        <v>1</v>
      </c>
      <c r="M1809" s="3">
        <v>6.6</v>
      </c>
      <c r="N1809" s="4">
        <v>1</v>
      </c>
      <c r="O1809" s="3">
        <v>50</v>
      </c>
      <c r="P1809" s="4">
        <v>0</v>
      </c>
      <c r="Q1809" s="3">
        <v>7.69</v>
      </c>
      <c r="R1809" s="11">
        <f t="shared" si="140"/>
        <v>17.151515151515149</v>
      </c>
      <c r="S1809" s="12">
        <f t="shared" si="141"/>
        <v>0.23495226234952257</v>
      </c>
      <c r="T1809" s="11">
        <f t="shared" si="142"/>
        <v>90.151515151515156</v>
      </c>
      <c r="U1809" s="12">
        <f t="shared" si="143"/>
        <v>0.24157063593683309</v>
      </c>
      <c r="V1809" s="13">
        <f t="shared" si="144"/>
        <v>0</v>
      </c>
    </row>
    <row r="1810" spans="1:22" ht="15" x14ac:dyDescent="0.25">
      <c r="A1810" s="1" t="s">
        <v>1382</v>
      </c>
      <c r="B1810" s="14" t="s">
        <v>178</v>
      </c>
      <c r="C1810" s="14" t="s">
        <v>180</v>
      </c>
      <c r="D1810" s="1" t="s">
        <v>210</v>
      </c>
      <c r="E1810" s="1" t="s">
        <v>39</v>
      </c>
      <c r="F1810" s="14">
        <v>33</v>
      </c>
      <c r="G1810" s="15">
        <v>76</v>
      </c>
      <c r="H1810" s="15">
        <v>15</v>
      </c>
      <c r="I1810" s="15">
        <v>43</v>
      </c>
      <c r="J1810" s="15">
        <v>58</v>
      </c>
      <c r="K1810" s="15">
        <v>180</v>
      </c>
      <c r="L1810" s="4">
        <v>11</v>
      </c>
      <c r="M1810" s="3">
        <v>10.28</v>
      </c>
      <c r="N1810" s="4">
        <v>11</v>
      </c>
      <c r="O1810" s="3">
        <v>13.64</v>
      </c>
      <c r="P1810" s="4">
        <v>0</v>
      </c>
      <c r="Q1810" s="3">
        <v>3.45</v>
      </c>
      <c r="R1810" s="11">
        <f t="shared" si="140"/>
        <v>187.64905234090628</v>
      </c>
      <c r="S1810" s="12">
        <f t="shared" si="141"/>
        <v>1.0424947352272571</v>
      </c>
      <c r="T1810" s="11">
        <f t="shared" si="142"/>
        <v>367.64905234090628</v>
      </c>
      <c r="U1810" s="12">
        <f t="shared" si="143"/>
        <v>2.4690664781698195</v>
      </c>
      <c r="V1810" s="13">
        <f t="shared" si="144"/>
        <v>1</v>
      </c>
    </row>
    <row r="1811" spans="1:22" ht="15" x14ac:dyDescent="0.25">
      <c r="A1811" s="1" t="s">
        <v>1382</v>
      </c>
      <c r="B1811" s="14" t="s">
        <v>182</v>
      </c>
      <c r="C1811" s="14" t="s">
        <v>183</v>
      </c>
      <c r="D1811" s="1" t="s">
        <v>30</v>
      </c>
      <c r="E1811" s="1" t="s">
        <v>39</v>
      </c>
      <c r="F1811" s="14">
        <v>31</v>
      </c>
      <c r="G1811" s="15">
        <v>49</v>
      </c>
      <c r="H1811" s="15">
        <v>1</v>
      </c>
      <c r="I1811" s="15">
        <v>7</v>
      </c>
      <c r="J1811" s="15">
        <v>8</v>
      </c>
      <c r="K1811" s="15">
        <v>50</v>
      </c>
      <c r="L1811" s="4">
        <v>3</v>
      </c>
      <c r="M1811" s="3">
        <v>8.5</v>
      </c>
      <c r="N1811" s="4">
        <v>0</v>
      </c>
      <c r="O1811" s="3">
        <v>7.41</v>
      </c>
      <c r="P1811" s="4">
        <v>0</v>
      </c>
      <c r="Q1811" s="3">
        <v>0</v>
      </c>
      <c r="R1811" s="11">
        <f t="shared" si="140"/>
        <v>35.294117647058819</v>
      </c>
      <c r="S1811" s="12">
        <f t="shared" si="141"/>
        <v>0.70588235294117641</v>
      </c>
      <c r="T1811" s="11">
        <f t="shared" si="142"/>
        <v>85.294117647058812</v>
      </c>
      <c r="U1811" s="12">
        <f t="shared" si="143"/>
        <v>0.72028811524609837</v>
      </c>
      <c r="V1811" s="13">
        <f t="shared" si="144"/>
        <v>1</v>
      </c>
    </row>
    <row r="1812" spans="1:22" ht="15" x14ac:dyDescent="0.25">
      <c r="A1812" s="1" t="s">
        <v>1382</v>
      </c>
      <c r="B1812" s="14" t="s">
        <v>1396</v>
      </c>
      <c r="C1812" s="14" t="s">
        <v>57</v>
      </c>
      <c r="D1812" s="1" t="s">
        <v>49</v>
      </c>
      <c r="E1812" s="1" t="s">
        <v>26</v>
      </c>
      <c r="F1812" s="14">
        <v>23</v>
      </c>
      <c r="G1812" s="15">
        <v>37</v>
      </c>
      <c r="H1812" s="15">
        <v>8</v>
      </c>
      <c r="I1812" s="15">
        <v>19</v>
      </c>
      <c r="J1812" s="15">
        <v>27</v>
      </c>
      <c r="K1812" s="15">
        <v>51</v>
      </c>
      <c r="L1812" s="4">
        <v>6</v>
      </c>
      <c r="M1812" s="3">
        <v>10.48</v>
      </c>
      <c r="N1812" s="4">
        <v>0</v>
      </c>
      <c r="O1812" s="3">
        <v>7.55</v>
      </c>
      <c r="P1812" s="4">
        <v>0</v>
      </c>
      <c r="Q1812" s="3">
        <v>0</v>
      </c>
      <c r="R1812" s="11">
        <f t="shared" si="140"/>
        <v>57.251908396946561</v>
      </c>
      <c r="S1812" s="12">
        <f t="shared" si="141"/>
        <v>1.1225864391558149</v>
      </c>
      <c r="T1812" s="11">
        <f t="shared" si="142"/>
        <v>108.25190839694656</v>
      </c>
      <c r="U1812" s="12">
        <f t="shared" si="143"/>
        <v>1.5473488755931504</v>
      </c>
      <c r="V1812" s="13">
        <f t="shared" si="144"/>
        <v>0</v>
      </c>
    </row>
    <row r="1813" spans="1:22" ht="15" x14ac:dyDescent="0.25">
      <c r="A1813" s="1" t="s">
        <v>1382</v>
      </c>
      <c r="B1813" s="14" t="s">
        <v>184</v>
      </c>
      <c r="C1813" s="14" t="s">
        <v>185</v>
      </c>
      <c r="D1813" s="1" t="s">
        <v>82</v>
      </c>
      <c r="E1813" s="1" t="s">
        <v>31</v>
      </c>
      <c r="F1813" s="14">
        <v>31</v>
      </c>
      <c r="G1813" s="15">
        <v>77</v>
      </c>
      <c r="H1813" s="15">
        <v>10</v>
      </c>
      <c r="I1813" s="15">
        <v>14</v>
      </c>
      <c r="J1813" s="15">
        <v>24</v>
      </c>
      <c r="K1813" s="15">
        <v>98</v>
      </c>
      <c r="L1813" s="4">
        <v>9</v>
      </c>
      <c r="M1813" s="3">
        <v>8.4499999999999993</v>
      </c>
      <c r="N1813" s="4">
        <v>0</v>
      </c>
      <c r="O1813" s="3">
        <v>0</v>
      </c>
      <c r="P1813" s="4">
        <v>0</v>
      </c>
      <c r="Q1813" s="3">
        <v>4.55</v>
      </c>
      <c r="R1813" s="11">
        <f t="shared" si="140"/>
        <v>106.50887573964498</v>
      </c>
      <c r="S1813" s="12">
        <f t="shared" si="141"/>
        <v>1.0868252626494386</v>
      </c>
      <c r="T1813" s="11">
        <f t="shared" si="142"/>
        <v>204.50887573964496</v>
      </c>
      <c r="U1813" s="12">
        <f t="shared" si="143"/>
        <v>1.3832321524629219</v>
      </c>
      <c r="V1813" s="13">
        <f t="shared" si="144"/>
        <v>0</v>
      </c>
    </row>
    <row r="1814" spans="1:22" ht="15" x14ac:dyDescent="0.25">
      <c r="A1814" s="1" t="s">
        <v>1382</v>
      </c>
      <c r="B1814" s="14" t="s">
        <v>186</v>
      </c>
      <c r="C1814" s="14" t="s">
        <v>187</v>
      </c>
      <c r="D1814" s="1" t="s">
        <v>72</v>
      </c>
      <c r="E1814" s="1" t="s">
        <v>50</v>
      </c>
      <c r="F1814" s="14">
        <v>38</v>
      </c>
      <c r="G1814" s="15">
        <v>36</v>
      </c>
      <c r="H1814" s="15">
        <v>0</v>
      </c>
      <c r="I1814" s="15">
        <v>1</v>
      </c>
      <c r="J1814" s="15">
        <v>1</v>
      </c>
      <c r="K1814" s="15">
        <v>18</v>
      </c>
      <c r="L1814" s="4">
        <v>0</v>
      </c>
      <c r="M1814" s="3">
        <v>2.4700000000000002</v>
      </c>
      <c r="N1814" s="4">
        <v>0</v>
      </c>
      <c r="O1814" s="3">
        <v>0</v>
      </c>
      <c r="P1814" s="4">
        <v>0</v>
      </c>
      <c r="R1814" s="11">
        <f t="shared" si="140"/>
        <v>0</v>
      </c>
      <c r="S1814" s="12">
        <f t="shared" si="141"/>
        <v>0</v>
      </c>
      <c r="T1814" s="11">
        <f t="shared" si="142"/>
        <v>18</v>
      </c>
      <c r="U1814" s="12">
        <f t="shared" si="143"/>
        <v>0</v>
      </c>
      <c r="V1814" s="13">
        <f t="shared" si="144"/>
        <v>0</v>
      </c>
    </row>
    <row r="1815" spans="1:22" ht="15" x14ac:dyDescent="0.25">
      <c r="A1815" s="1" t="s">
        <v>1382</v>
      </c>
      <c r="B1815" s="14" t="s">
        <v>188</v>
      </c>
      <c r="C1815" s="14" t="s">
        <v>189</v>
      </c>
      <c r="D1815" s="1" t="s">
        <v>143</v>
      </c>
      <c r="E1815" s="1" t="s">
        <v>26</v>
      </c>
      <c r="F1815" s="14">
        <v>22</v>
      </c>
      <c r="G1815" s="15">
        <v>79</v>
      </c>
      <c r="H1815" s="15">
        <v>9</v>
      </c>
      <c r="I1815" s="15">
        <v>27</v>
      </c>
      <c r="J1815" s="15">
        <v>36</v>
      </c>
      <c r="K1815" s="15">
        <v>125</v>
      </c>
      <c r="L1815" s="4">
        <v>14</v>
      </c>
      <c r="M1815" s="3">
        <v>8.93</v>
      </c>
      <c r="N1815" s="4">
        <v>4</v>
      </c>
      <c r="O1815" s="3">
        <v>10.199999999999999</v>
      </c>
      <c r="P1815" s="4">
        <v>0</v>
      </c>
      <c r="Q1815" s="3" t="s">
        <v>27</v>
      </c>
      <c r="R1815" s="11">
        <f t="shared" si="140"/>
        <v>195.99060228794767</v>
      </c>
      <c r="S1815" s="12">
        <f t="shared" si="141"/>
        <v>1.5679248183035814</v>
      </c>
      <c r="T1815" s="11">
        <f t="shared" si="142"/>
        <v>320.9906022879477</v>
      </c>
      <c r="U1815" s="12">
        <f t="shared" si="143"/>
        <v>2.4808936998474387</v>
      </c>
      <c r="V1815" s="13">
        <f t="shared" si="144"/>
        <v>0</v>
      </c>
    </row>
    <row r="1816" spans="1:22" ht="15" x14ac:dyDescent="0.25">
      <c r="A1816" s="1" t="s">
        <v>1382</v>
      </c>
      <c r="B1816" s="14" t="s">
        <v>192</v>
      </c>
      <c r="C1816" s="14" t="s">
        <v>193</v>
      </c>
      <c r="D1816" s="1" t="s">
        <v>49</v>
      </c>
      <c r="E1816" s="1" t="s">
        <v>26</v>
      </c>
      <c r="F1816" s="14">
        <v>25</v>
      </c>
      <c r="G1816" s="15">
        <v>1</v>
      </c>
      <c r="H1816" s="15">
        <v>0</v>
      </c>
      <c r="I1816" s="15">
        <v>0</v>
      </c>
      <c r="J1816" s="15">
        <v>0</v>
      </c>
      <c r="K1816" s="15">
        <v>3</v>
      </c>
      <c r="L1816" s="4">
        <v>0</v>
      </c>
      <c r="M1816" s="3">
        <v>0</v>
      </c>
      <c r="N1816" s="4">
        <v>0</v>
      </c>
      <c r="P1816" s="4">
        <v>0</v>
      </c>
      <c r="R1816" s="11">
        <f t="shared" si="140"/>
        <v>0</v>
      </c>
      <c r="S1816" s="12">
        <f t="shared" si="141"/>
        <v>0</v>
      </c>
      <c r="T1816" s="11">
        <f t="shared" si="142"/>
        <v>3</v>
      </c>
      <c r="U1816" s="12">
        <f t="shared" si="143"/>
        <v>0</v>
      </c>
      <c r="V1816" s="13">
        <f t="shared" si="144"/>
        <v>0</v>
      </c>
    </row>
    <row r="1817" spans="1:22" ht="15" x14ac:dyDescent="0.25">
      <c r="A1817" s="1" t="s">
        <v>1382</v>
      </c>
      <c r="B1817" s="14" t="s">
        <v>194</v>
      </c>
      <c r="C1817" s="14" t="s">
        <v>114</v>
      </c>
      <c r="D1817" s="1" t="s">
        <v>77</v>
      </c>
      <c r="E1817" s="1" t="s">
        <v>39</v>
      </c>
      <c r="F1817" s="14">
        <v>30</v>
      </c>
      <c r="G1817" s="15">
        <v>59</v>
      </c>
      <c r="H1817" s="15">
        <v>8</v>
      </c>
      <c r="I1817" s="15">
        <v>7</v>
      </c>
      <c r="J1817" s="15">
        <v>15</v>
      </c>
      <c r="K1817" s="15">
        <v>84</v>
      </c>
      <c r="L1817" s="4">
        <v>1</v>
      </c>
      <c r="M1817" s="3">
        <v>7.21</v>
      </c>
      <c r="N1817" s="4">
        <v>1</v>
      </c>
      <c r="O1817" s="3">
        <v>11.9</v>
      </c>
      <c r="P1817" s="4">
        <v>0</v>
      </c>
      <c r="Q1817" s="3">
        <v>0</v>
      </c>
      <c r="R1817" s="11">
        <f t="shared" si="140"/>
        <v>22.272986864648772</v>
      </c>
      <c r="S1817" s="12">
        <f t="shared" si="141"/>
        <v>0.26515460553153297</v>
      </c>
      <c r="T1817" s="11">
        <f t="shared" si="142"/>
        <v>106.27298686464877</v>
      </c>
      <c r="U1817" s="12">
        <f t="shared" si="143"/>
        <v>0.37750825194319954</v>
      </c>
      <c r="V1817" s="13">
        <f t="shared" si="144"/>
        <v>1</v>
      </c>
    </row>
    <row r="1818" spans="1:22" ht="15" x14ac:dyDescent="0.25">
      <c r="A1818" s="1" t="s">
        <v>1382</v>
      </c>
      <c r="B1818" s="14" t="s">
        <v>195</v>
      </c>
      <c r="C1818" s="14" t="s">
        <v>196</v>
      </c>
      <c r="D1818" s="1" t="s">
        <v>162</v>
      </c>
      <c r="E1818" s="1" t="s">
        <v>31</v>
      </c>
      <c r="F1818" s="14">
        <v>32</v>
      </c>
      <c r="G1818" s="15">
        <v>75</v>
      </c>
      <c r="H1818" s="15">
        <v>26</v>
      </c>
      <c r="I1818" s="15">
        <v>27</v>
      </c>
      <c r="J1818" s="15">
        <v>53</v>
      </c>
      <c r="K1818" s="15">
        <v>193</v>
      </c>
      <c r="L1818" s="4">
        <v>11</v>
      </c>
      <c r="M1818" s="3">
        <v>7.73</v>
      </c>
      <c r="N1818" s="4">
        <v>4</v>
      </c>
      <c r="O1818" s="3">
        <v>13.27</v>
      </c>
      <c r="P1818" s="4">
        <v>0</v>
      </c>
      <c r="Q1818" s="3">
        <v>0</v>
      </c>
      <c r="R1818" s="11">
        <f t="shared" si="140"/>
        <v>172.44589679372879</v>
      </c>
      <c r="S1818" s="12">
        <f t="shared" si="141"/>
        <v>0.89350205592605592</v>
      </c>
      <c r="T1818" s="11">
        <f t="shared" si="142"/>
        <v>365.44589679372882</v>
      </c>
      <c r="U1818" s="12">
        <f t="shared" si="143"/>
        <v>2.299278623916384</v>
      </c>
      <c r="V1818" s="13">
        <f t="shared" si="144"/>
        <v>0</v>
      </c>
    </row>
    <row r="1819" spans="1:22" ht="15" x14ac:dyDescent="0.25">
      <c r="A1819" s="1" t="s">
        <v>1382</v>
      </c>
      <c r="B1819" s="14" t="s">
        <v>197</v>
      </c>
      <c r="C1819" s="14" t="s">
        <v>198</v>
      </c>
      <c r="D1819" s="1" t="s">
        <v>69</v>
      </c>
      <c r="E1819" s="1" t="s">
        <v>26</v>
      </c>
      <c r="F1819" s="14">
        <v>40</v>
      </c>
      <c r="G1819" s="15">
        <v>80</v>
      </c>
      <c r="H1819" s="15">
        <v>9</v>
      </c>
      <c r="I1819" s="15">
        <v>10</v>
      </c>
      <c r="J1819" s="15">
        <v>19</v>
      </c>
      <c r="K1819" s="15">
        <v>95</v>
      </c>
      <c r="L1819" s="4">
        <v>4</v>
      </c>
      <c r="M1819" s="3">
        <v>5.96</v>
      </c>
      <c r="N1819" s="4">
        <v>0</v>
      </c>
      <c r="O1819" s="3">
        <v>10.14</v>
      </c>
      <c r="P1819" s="4">
        <v>0</v>
      </c>
      <c r="Q1819" s="3">
        <v>0</v>
      </c>
      <c r="R1819" s="11">
        <f t="shared" si="140"/>
        <v>67.114093959731548</v>
      </c>
      <c r="S1819" s="12">
        <f t="shared" si="141"/>
        <v>0.70646414694454263</v>
      </c>
      <c r="T1819" s="11">
        <f t="shared" si="142"/>
        <v>162.11409395973155</v>
      </c>
      <c r="U1819" s="12">
        <f t="shared" si="143"/>
        <v>0.83892617449664431</v>
      </c>
      <c r="V1819" s="13">
        <f t="shared" si="144"/>
        <v>0</v>
      </c>
    </row>
    <row r="1820" spans="1:22" ht="15" x14ac:dyDescent="0.25">
      <c r="A1820" s="1" t="s">
        <v>1382</v>
      </c>
      <c r="B1820" s="14" t="s">
        <v>201</v>
      </c>
      <c r="C1820" s="14" t="s">
        <v>202</v>
      </c>
      <c r="D1820" s="1" t="s">
        <v>115</v>
      </c>
      <c r="E1820" s="1" t="s">
        <v>26</v>
      </c>
      <c r="F1820" s="14">
        <v>25</v>
      </c>
      <c r="G1820" s="15">
        <v>82</v>
      </c>
      <c r="H1820" s="15">
        <v>9</v>
      </c>
      <c r="I1820" s="15">
        <v>23</v>
      </c>
      <c r="J1820" s="15">
        <v>32</v>
      </c>
      <c r="K1820" s="15">
        <v>140</v>
      </c>
      <c r="L1820" s="4">
        <v>15</v>
      </c>
      <c r="M1820" s="3">
        <v>8.58</v>
      </c>
      <c r="N1820" s="4">
        <v>3</v>
      </c>
      <c r="O1820" s="3">
        <v>33.33</v>
      </c>
      <c r="P1820" s="4">
        <v>0</v>
      </c>
      <c r="Q1820" s="3">
        <v>0</v>
      </c>
      <c r="R1820" s="11">
        <f t="shared" si="140"/>
        <v>183.82607491518382</v>
      </c>
      <c r="S1820" s="12">
        <f t="shared" si="141"/>
        <v>1.3130433922513129</v>
      </c>
      <c r="T1820" s="11">
        <f t="shared" si="142"/>
        <v>323.82607491518382</v>
      </c>
      <c r="U1820" s="12">
        <f t="shared" si="143"/>
        <v>2.2417814014046806</v>
      </c>
      <c r="V1820" s="13">
        <f t="shared" si="144"/>
        <v>0</v>
      </c>
    </row>
    <row r="1821" spans="1:22" ht="15" x14ac:dyDescent="0.25">
      <c r="A1821" s="1" t="s">
        <v>1382</v>
      </c>
      <c r="B1821" s="14" t="s">
        <v>204</v>
      </c>
      <c r="C1821" s="14" t="s">
        <v>205</v>
      </c>
      <c r="D1821" s="1" t="s">
        <v>104</v>
      </c>
      <c r="E1821" s="1" t="s">
        <v>39</v>
      </c>
      <c r="F1821" s="14">
        <v>29</v>
      </c>
      <c r="G1821" s="15">
        <v>66</v>
      </c>
      <c r="H1821" s="15">
        <v>0</v>
      </c>
      <c r="I1821" s="15">
        <v>9</v>
      </c>
      <c r="J1821" s="15">
        <v>9</v>
      </c>
      <c r="K1821" s="15">
        <v>60</v>
      </c>
      <c r="L1821" s="4">
        <v>8</v>
      </c>
      <c r="M1821" s="3">
        <v>9.56</v>
      </c>
      <c r="N1821" s="4">
        <v>0</v>
      </c>
      <c r="O1821" s="3">
        <v>7.69</v>
      </c>
      <c r="P1821" s="4">
        <v>0</v>
      </c>
      <c r="Q1821" s="3">
        <v>0</v>
      </c>
      <c r="R1821" s="11">
        <f t="shared" si="140"/>
        <v>83.682008368200826</v>
      </c>
      <c r="S1821" s="12">
        <f t="shared" si="141"/>
        <v>1.3947001394700138</v>
      </c>
      <c r="T1821" s="11">
        <f t="shared" si="142"/>
        <v>143.68200836820083</v>
      </c>
      <c r="U1821" s="12">
        <f t="shared" si="143"/>
        <v>1.2679092177000124</v>
      </c>
      <c r="V1821" s="13">
        <f t="shared" si="144"/>
        <v>1</v>
      </c>
    </row>
    <row r="1822" spans="1:22" ht="15" x14ac:dyDescent="0.25">
      <c r="A1822" s="1" t="s">
        <v>1382</v>
      </c>
      <c r="B1822" s="14" t="s">
        <v>206</v>
      </c>
      <c r="C1822" s="14" t="s">
        <v>207</v>
      </c>
      <c r="D1822" s="1" t="s">
        <v>30</v>
      </c>
      <c r="E1822" s="1" t="s">
        <v>31</v>
      </c>
      <c r="F1822" s="14">
        <v>24</v>
      </c>
      <c r="G1822" s="15">
        <v>78</v>
      </c>
      <c r="H1822" s="15">
        <v>22</v>
      </c>
      <c r="I1822" s="15">
        <v>18</v>
      </c>
      <c r="J1822" s="15">
        <v>40</v>
      </c>
      <c r="K1822" s="15">
        <v>116</v>
      </c>
      <c r="L1822" s="4">
        <v>8</v>
      </c>
      <c r="M1822" s="3">
        <v>8.4</v>
      </c>
      <c r="N1822" s="4">
        <v>2</v>
      </c>
      <c r="O1822" s="3">
        <v>13.16</v>
      </c>
      <c r="P1822" s="4">
        <v>0</v>
      </c>
      <c r="Q1822" s="3">
        <v>5.88</v>
      </c>
      <c r="R1822" s="11">
        <f t="shared" si="140"/>
        <v>110.43566362715298</v>
      </c>
      <c r="S1822" s="12">
        <f t="shared" si="141"/>
        <v>0.95203158299269808</v>
      </c>
      <c r="T1822" s="11">
        <f t="shared" si="142"/>
        <v>226.43566362715296</v>
      </c>
      <c r="U1822" s="12">
        <f t="shared" si="143"/>
        <v>1.4158418413737561</v>
      </c>
      <c r="V1822" s="13">
        <f t="shared" si="144"/>
        <v>0</v>
      </c>
    </row>
    <row r="1823" spans="1:22" ht="15" x14ac:dyDescent="0.25">
      <c r="A1823" s="1" t="s">
        <v>1382</v>
      </c>
      <c r="B1823" s="14" t="s">
        <v>208</v>
      </c>
      <c r="C1823" s="14" t="s">
        <v>175</v>
      </c>
      <c r="D1823" s="1" t="s">
        <v>55</v>
      </c>
      <c r="E1823" s="1" t="s">
        <v>31</v>
      </c>
      <c r="F1823" s="14">
        <v>25</v>
      </c>
      <c r="G1823" s="15">
        <v>82</v>
      </c>
      <c r="H1823" s="15">
        <v>24</v>
      </c>
      <c r="I1823" s="15">
        <v>32</v>
      </c>
      <c r="J1823" s="15">
        <v>56</v>
      </c>
      <c r="K1823" s="15">
        <v>248</v>
      </c>
      <c r="L1823" s="4">
        <v>17</v>
      </c>
      <c r="M1823" s="3">
        <v>7.68</v>
      </c>
      <c r="N1823" s="4">
        <v>7</v>
      </c>
      <c r="O1823" s="3">
        <v>15.35</v>
      </c>
      <c r="P1823" s="4">
        <v>0</v>
      </c>
      <c r="Q1823" s="3">
        <v>4.76</v>
      </c>
      <c r="R1823" s="11">
        <f t="shared" si="140"/>
        <v>266.95677252985888</v>
      </c>
      <c r="S1823" s="12">
        <f t="shared" si="141"/>
        <v>1.0764385989107212</v>
      </c>
      <c r="T1823" s="11">
        <f t="shared" si="142"/>
        <v>514.95677252985888</v>
      </c>
      <c r="U1823" s="12">
        <f t="shared" si="143"/>
        <v>3.255570396705596</v>
      </c>
      <c r="V1823" s="13">
        <f t="shared" si="144"/>
        <v>0</v>
      </c>
    </row>
    <row r="1824" spans="1:22" ht="15" x14ac:dyDescent="0.25">
      <c r="A1824" s="1" t="s">
        <v>1382</v>
      </c>
      <c r="B1824" s="14" t="s">
        <v>208</v>
      </c>
      <c r="C1824" s="14" t="s">
        <v>138</v>
      </c>
      <c r="D1824" s="1" t="s">
        <v>104</v>
      </c>
      <c r="E1824" s="1" t="s">
        <v>50</v>
      </c>
      <c r="F1824" s="14">
        <v>24</v>
      </c>
      <c r="G1824" s="15">
        <v>75</v>
      </c>
      <c r="H1824" s="15">
        <v>6</v>
      </c>
      <c r="I1824" s="15">
        <v>1</v>
      </c>
      <c r="J1824" s="15">
        <v>7</v>
      </c>
      <c r="K1824" s="15">
        <v>82</v>
      </c>
      <c r="L1824" s="4">
        <v>1</v>
      </c>
      <c r="M1824" s="3">
        <v>6.69</v>
      </c>
      <c r="N1824" s="4">
        <v>0</v>
      </c>
      <c r="O1824" s="3">
        <v>0</v>
      </c>
      <c r="P1824" s="4">
        <v>0</v>
      </c>
      <c r="Q1824" s="3">
        <v>6.67</v>
      </c>
      <c r="R1824" s="11">
        <f t="shared" si="140"/>
        <v>14.947683109118087</v>
      </c>
      <c r="S1824" s="12">
        <f t="shared" si="141"/>
        <v>0.18228881840387912</v>
      </c>
      <c r="T1824" s="11">
        <f t="shared" si="142"/>
        <v>96.947683109118088</v>
      </c>
      <c r="U1824" s="12">
        <f t="shared" si="143"/>
        <v>0.19930244145490783</v>
      </c>
      <c r="V1824" s="13">
        <f t="shared" si="144"/>
        <v>0</v>
      </c>
    </row>
    <row r="1825" spans="1:22" ht="15" x14ac:dyDescent="0.25">
      <c r="A1825" s="1" t="s">
        <v>1382</v>
      </c>
      <c r="B1825" s="14" t="s">
        <v>211</v>
      </c>
      <c r="C1825" s="14" t="s">
        <v>212</v>
      </c>
      <c r="D1825" s="1" t="s">
        <v>203</v>
      </c>
      <c r="E1825" s="1" t="s">
        <v>26</v>
      </c>
      <c r="F1825" s="14">
        <v>22</v>
      </c>
      <c r="G1825" s="15">
        <v>65</v>
      </c>
      <c r="H1825" s="15">
        <v>17</v>
      </c>
      <c r="I1825" s="15">
        <v>20</v>
      </c>
      <c r="J1825" s="15">
        <v>37</v>
      </c>
      <c r="K1825" s="15">
        <v>121</v>
      </c>
      <c r="L1825" s="4">
        <v>8</v>
      </c>
      <c r="M1825" s="3">
        <v>9.6199999999999992</v>
      </c>
      <c r="N1825" s="4">
        <v>1</v>
      </c>
      <c r="O1825" s="3">
        <v>12.31</v>
      </c>
      <c r="P1825" s="4">
        <v>0</v>
      </c>
      <c r="Q1825" s="3" t="s">
        <v>27</v>
      </c>
      <c r="R1825" s="11">
        <f t="shared" si="140"/>
        <v>91.283560008174149</v>
      </c>
      <c r="S1825" s="12">
        <f t="shared" si="141"/>
        <v>0.7544095868444145</v>
      </c>
      <c r="T1825" s="11">
        <f t="shared" si="142"/>
        <v>212.28356000817416</v>
      </c>
      <c r="U1825" s="12">
        <f t="shared" si="143"/>
        <v>1.4043624616642176</v>
      </c>
      <c r="V1825" s="13">
        <f t="shared" si="144"/>
        <v>0</v>
      </c>
    </row>
    <row r="1826" spans="1:22" ht="15" x14ac:dyDescent="0.25">
      <c r="A1826" s="1" t="s">
        <v>1382</v>
      </c>
      <c r="B1826" s="14" t="s">
        <v>213</v>
      </c>
      <c r="C1826" s="14" t="s">
        <v>37</v>
      </c>
      <c r="D1826" s="1" t="s">
        <v>115</v>
      </c>
      <c r="E1826" s="1" t="s">
        <v>50</v>
      </c>
      <c r="F1826" s="14">
        <v>36</v>
      </c>
      <c r="G1826" s="15">
        <v>82</v>
      </c>
      <c r="H1826" s="15">
        <v>25</v>
      </c>
      <c r="I1826" s="15">
        <v>36</v>
      </c>
      <c r="J1826" s="15">
        <v>61</v>
      </c>
      <c r="K1826" s="15">
        <v>129</v>
      </c>
      <c r="L1826" s="4">
        <v>14</v>
      </c>
      <c r="M1826" s="3">
        <v>9.4600000000000009</v>
      </c>
      <c r="N1826" s="4">
        <v>8</v>
      </c>
      <c r="O1826" s="3">
        <v>14.47</v>
      </c>
      <c r="P1826" s="4">
        <v>0</v>
      </c>
      <c r="Q1826" s="3">
        <v>0</v>
      </c>
      <c r="R1826" s="11">
        <f t="shared" si="140"/>
        <v>203.27834361681454</v>
      </c>
      <c r="S1826" s="12">
        <f t="shared" si="141"/>
        <v>1.5758011133086398</v>
      </c>
      <c r="T1826" s="11">
        <f t="shared" si="142"/>
        <v>332.27834361681454</v>
      </c>
      <c r="U1826" s="12">
        <f t="shared" si="143"/>
        <v>2.4790041904489577</v>
      </c>
      <c r="V1826" s="13">
        <f t="shared" si="144"/>
        <v>0</v>
      </c>
    </row>
    <row r="1827" spans="1:22" ht="15" x14ac:dyDescent="0.25">
      <c r="A1827" s="1" t="s">
        <v>1382</v>
      </c>
      <c r="B1827" s="14" t="s">
        <v>1204</v>
      </c>
      <c r="C1827" s="14" t="s">
        <v>1205</v>
      </c>
      <c r="D1827" s="1" t="s">
        <v>89</v>
      </c>
      <c r="E1827" s="1" t="s">
        <v>31</v>
      </c>
      <c r="F1827" s="14">
        <v>24</v>
      </c>
      <c r="G1827" s="15">
        <v>44</v>
      </c>
      <c r="H1827" s="15">
        <v>2</v>
      </c>
      <c r="I1827" s="15">
        <v>9</v>
      </c>
      <c r="J1827" s="15">
        <v>11</v>
      </c>
      <c r="K1827" s="15">
        <v>38</v>
      </c>
      <c r="L1827" s="4">
        <v>6</v>
      </c>
      <c r="M1827" s="3">
        <v>7.43</v>
      </c>
      <c r="N1827" s="4">
        <v>0</v>
      </c>
      <c r="O1827" s="3">
        <v>6.45</v>
      </c>
      <c r="P1827" s="4">
        <v>0</v>
      </c>
      <c r="Q1827" s="3" t="s">
        <v>27</v>
      </c>
      <c r="R1827" s="11">
        <f t="shared" si="140"/>
        <v>80.753701211305525</v>
      </c>
      <c r="S1827" s="12">
        <f t="shared" si="141"/>
        <v>2.125097400297514</v>
      </c>
      <c r="T1827" s="11">
        <f t="shared" si="142"/>
        <v>118.75370121130553</v>
      </c>
      <c r="U1827" s="12">
        <f t="shared" si="143"/>
        <v>1.8353113911660346</v>
      </c>
      <c r="V1827" s="13">
        <f t="shared" si="144"/>
        <v>0</v>
      </c>
    </row>
    <row r="1828" spans="1:22" ht="15" x14ac:dyDescent="0.25">
      <c r="A1828" s="1" t="s">
        <v>1382</v>
      </c>
      <c r="B1828" s="14" t="s">
        <v>216</v>
      </c>
      <c r="C1828" s="14" t="s">
        <v>217</v>
      </c>
      <c r="D1828" s="1" t="s">
        <v>30</v>
      </c>
      <c r="E1828" s="1" t="s">
        <v>31</v>
      </c>
      <c r="F1828" s="14">
        <v>26</v>
      </c>
      <c r="G1828" s="15">
        <v>13</v>
      </c>
      <c r="H1828" s="15">
        <v>1</v>
      </c>
      <c r="I1828" s="15">
        <v>3</v>
      </c>
      <c r="J1828" s="15">
        <v>4</v>
      </c>
      <c r="K1828" s="15">
        <v>9</v>
      </c>
      <c r="L1828" s="4">
        <v>2</v>
      </c>
      <c r="M1828" s="3">
        <v>9.84</v>
      </c>
      <c r="N1828" s="4">
        <v>0</v>
      </c>
      <c r="O1828" s="3" t="s">
        <v>27</v>
      </c>
      <c r="P1828" s="4">
        <v>0</v>
      </c>
      <c r="Q1828" s="3" t="s">
        <v>27</v>
      </c>
      <c r="R1828" s="11">
        <f t="shared" si="140"/>
        <v>20.325203252032519</v>
      </c>
      <c r="S1828" s="12">
        <f t="shared" si="141"/>
        <v>2.2583559168925023</v>
      </c>
      <c r="T1828" s="11">
        <f t="shared" si="142"/>
        <v>29.325203252032519</v>
      </c>
      <c r="U1828" s="12">
        <f t="shared" si="143"/>
        <v>1.5634771732332706</v>
      </c>
      <c r="V1828" s="13">
        <f t="shared" si="144"/>
        <v>0</v>
      </c>
    </row>
    <row r="1829" spans="1:22" ht="15" x14ac:dyDescent="0.25">
      <c r="A1829" s="1" t="s">
        <v>1382</v>
      </c>
      <c r="B1829" s="14" t="s">
        <v>218</v>
      </c>
      <c r="C1829" s="14" t="s">
        <v>192</v>
      </c>
      <c r="D1829" s="1" t="s">
        <v>115</v>
      </c>
      <c r="E1829" s="1" t="s">
        <v>39</v>
      </c>
      <c r="F1829" s="14">
        <v>24</v>
      </c>
      <c r="G1829" s="15">
        <v>47</v>
      </c>
      <c r="H1829" s="15">
        <v>3</v>
      </c>
      <c r="I1829" s="15">
        <v>17</v>
      </c>
      <c r="J1829" s="15">
        <v>20</v>
      </c>
      <c r="K1829" s="15">
        <v>104</v>
      </c>
      <c r="L1829" s="4">
        <v>3</v>
      </c>
      <c r="M1829" s="3">
        <v>7.32</v>
      </c>
      <c r="N1829" s="4">
        <v>2</v>
      </c>
      <c r="O1829" s="3">
        <v>15.38</v>
      </c>
      <c r="P1829" s="4">
        <v>0</v>
      </c>
      <c r="Q1829" s="3">
        <v>0</v>
      </c>
      <c r="R1829" s="11">
        <f t="shared" si="140"/>
        <v>53.987507727728158</v>
      </c>
      <c r="S1829" s="12">
        <f t="shared" si="141"/>
        <v>0.51911065122815536</v>
      </c>
      <c r="T1829" s="11">
        <f t="shared" si="142"/>
        <v>157.98750772772814</v>
      </c>
      <c r="U1829" s="12">
        <f t="shared" si="143"/>
        <v>1.1486703771857054</v>
      </c>
      <c r="V1829" s="13">
        <f t="shared" si="144"/>
        <v>1</v>
      </c>
    </row>
    <row r="1830" spans="1:22" ht="15" x14ac:dyDescent="0.25">
      <c r="A1830" s="1" t="s">
        <v>1382</v>
      </c>
      <c r="B1830" s="14" t="s">
        <v>219</v>
      </c>
      <c r="C1830" s="14" t="s">
        <v>220</v>
      </c>
      <c r="D1830" s="1" t="s">
        <v>134</v>
      </c>
      <c r="E1830" s="1" t="s">
        <v>31</v>
      </c>
      <c r="F1830" s="14">
        <v>28</v>
      </c>
      <c r="G1830" s="15">
        <v>82</v>
      </c>
      <c r="H1830" s="15">
        <v>35</v>
      </c>
      <c r="I1830" s="15">
        <v>32</v>
      </c>
      <c r="J1830" s="15">
        <v>67</v>
      </c>
      <c r="K1830" s="15">
        <v>209</v>
      </c>
      <c r="L1830" s="4">
        <v>14</v>
      </c>
      <c r="M1830" s="3">
        <v>11.71</v>
      </c>
      <c r="N1830" s="4">
        <v>3</v>
      </c>
      <c r="O1830" s="3">
        <v>13.95</v>
      </c>
      <c r="P1830" s="4">
        <v>2</v>
      </c>
      <c r="Q1830" s="3">
        <v>24.14</v>
      </c>
      <c r="R1830" s="11">
        <f t="shared" si="140"/>
        <v>149.34631558479472</v>
      </c>
      <c r="S1830" s="12">
        <f t="shared" si="141"/>
        <v>0.71457567265452016</v>
      </c>
      <c r="T1830" s="11">
        <f t="shared" si="142"/>
        <v>358.34631558479475</v>
      </c>
      <c r="U1830" s="12">
        <f t="shared" si="143"/>
        <v>1.821296531521887</v>
      </c>
      <c r="V1830" s="13">
        <f t="shared" si="144"/>
        <v>0</v>
      </c>
    </row>
    <row r="1831" spans="1:22" ht="15" x14ac:dyDescent="0.25">
      <c r="A1831" s="1" t="s">
        <v>1382</v>
      </c>
      <c r="B1831" s="14" t="s">
        <v>1206</v>
      </c>
      <c r="C1831" s="14" t="s">
        <v>44</v>
      </c>
      <c r="D1831" s="1" t="s">
        <v>42</v>
      </c>
      <c r="E1831" s="1" t="s">
        <v>31</v>
      </c>
      <c r="F1831" s="14">
        <v>22</v>
      </c>
      <c r="G1831" s="15">
        <v>2</v>
      </c>
      <c r="H1831" s="15">
        <v>0</v>
      </c>
      <c r="I1831" s="15">
        <v>0</v>
      </c>
      <c r="J1831" s="15">
        <v>0</v>
      </c>
      <c r="K1831" s="15">
        <v>2</v>
      </c>
      <c r="L1831" s="4">
        <v>0</v>
      </c>
      <c r="M1831" s="3">
        <v>0</v>
      </c>
      <c r="N1831" s="4">
        <v>0</v>
      </c>
      <c r="P1831" s="4">
        <v>0</v>
      </c>
      <c r="R1831" s="11">
        <f t="shared" si="140"/>
        <v>0</v>
      </c>
      <c r="S1831" s="12">
        <f t="shared" si="141"/>
        <v>0</v>
      </c>
      <c r="T1831" s="11">
        <f t="shared" si="142"/>
        <v>2</v>
      </c>
      <c r="U1831" s="12">
        <f t="shared" si="143"/>
        <v>0</v>
      </c>
      <c r="V1831" s="13">
        <f t="shared" si="144"/>
        <v>0</v>
      </c>
    </row>
    <row r="1832" spans="1:22" ht="15" x14ac:dyDescent="0.25">
      <c r="A1832" s="1" t="s">
        <v>1382</v>
      </c>
      <c r="B1832" s="14" t="s">
        <v>1206</v>
      </c>
      <c r="C1832" s="14" t="s">
        <v>167</v>
      </c>
      <c r="D1832" s="1" t="s">
        <v>35</v>
      </c>
      <c r="E1832" s="1" t="s">
        <v>39</v>
      </c>
      <c r="F1832" s="14">
        <v>23</v>
      </c>
      <c r="G1832" s="15">
        <v>59</v>
      </c>
      <c r="H1832" s="15">
        <v>1</v>
      </c>
      <c r="I1832" s="15">
        <v>20</v>
      </c>
      <c r="J1832" s="15">
        <v>21</v>
      </c>
      <c r="K1832" s="15">
        <v>61</v>
      </c>
      <c r="L1832" s="4">
        <v>3</v>
      </c>
      <c r="M1832" s="3">
        <v>7.01</v>
      </c>
      <c r="N1832" s="4">
        <v>5</v>
      </c>
      <c r="O1832" s="3">
        <v>16.11</v>
      </c>
      <c r="P1832" s="4">
        <v>0</v>
      </c>
      <c r="Q1832" s="3">
        <v>0</v>
      </c>
      <c r="R1832" s="11">
        <f t="shared" si="140"/>
        <v>73.832628921528254</v>
      </c>
      <c r="S1832" s="12">
        <f t="shared" si="141"/>
        <v>1.2103709659266928</v>
      </c>
      <c r="T1832" s="11">
        <f t="shared" si="142"/>
        <v>134.83262892152825</v>
      </c>
      <c r="U1832" s="12">
        <f t="shared" si="143"/>
        <v>1.2514004901953941</v>
      </c>
      <c r="V1832" s="13">
        <f t="shared" si="144"/>
        <v>1</v>
      </c>
    </row>
    <row r="1833" spans="1:22" ht="15" x14ac:dyDescent="0.25">
      <c r="A1833" s="1" t="s">
        <v>1382</v>
      </c>
      <c r="B1833" s="14" t="s">
        <v>221</v>
      </c>
      <c r="C1833" s="14" t="s">
        <v>222</v>
      </c>
      <c r="D1833" s="1" t="s">
        <v>72</v>
      </c>
      <c r="E1833" s="1" t="s">
        <v>50</v>
      </c>
      <c r="F1833" s="14">
        <v>23</v>
      </c>
      <c r="G1833" s="15">
        <v>5</v>
      </c>
      <c r="H1833" s="15">
        <v>1</v>
      </c>
      <c r="I1833" s="15">
        <v>0</v>
      </c>
      <c r="J1833" s="15">
        <v>1</v>
      </c>
      <c r="K1833" s="15">
        <v>3</v>
      </c>
      <c r="L1833" s="4">
        <v>0</v>
      </c>
      <c r="M1833" s="3">
        <v>8.33</v>
      </c>
      <c r="N1833" s="4">
        <v>0</v>
      </c>
      <c r="O1833" s="3" t="s">
        <v>27</v>
      </c>
      <c r="P1833" s="4">
        <v>0</v>
      </c>
      <c r="R1833" s="11">
        <f t="shared" si="140"/>
        <v>0</v>
      </c>
      <c r="S1833" s="12">
        <f t="shared" si="141"/>
        <v>0</v>
      </c>
      <c r="T1833" s="11">
        <f t="shared" si="142"/>
        <v>3</v>
      </c>
      <c r="U1833" s="12">
        <f t="shared" si="143"/>
        <v>0</v>
      </c>
      <c r="V1833" s="13">
        <f t="shared" si="144"/>
        <v>0</v>
      </c>
    </row>
    <row r="1834" spans="1:22" ht="15" x14ac:dyDescent="0.25">
      <c r="A1834" s="1" t="s">
        <v>1382</v>
      </c>
      <c r="B1834" s="14" t="s">
        <v>223</v>
      </c>
      <c r="C1834" s="14" t="s">
        <v>175</v>
      </c>
      <c r="D1834" s="1" t="s">
        <v>30</v>
      </c>
      <c r="E1834" s="1" t="s">
        <v>50</v>
      </c>
      <c r="F1834" s="14">
        <v>24</v>
      </c>
      <c r="G1834" s="15">
        <v>82</v>
      </c>
      <c r="H1834" s="15">
        <v>17</v>
      </c>
      <c r="I1834" s="15">
        <v>17</v>
      </c>
      <c r="J1834" s="15">
        <v>34</v>
      </c>
      <c r="K1834" s="15">
        <v>211</v>
      </c>
      <c r="L1834" s="4">
        <v>6</v>
      </c>
      <c r="M1834" s="3">
        <v>6.1</v>
      </c>
      <c r="N1834" s="4">
        <v>1</v>
      </c>
      <c r="O1834" s="3">
        <v>12.95</v>
      </c>
      <c r="P1834" s="4">
        <v>0</v>
      </c>
      <c r="Q1834" s="3">
        <v>25</v>
      </c>
      <c r="R1834" s="11">
        <f t="shared" si="140"/>
        <v>106.08266345971263</v>
      </c>
      <c r="S1834" s="12">
        <f t="shared" si="141"/>
        <v>0.50276143819769026</v>
      </c>
      <c r="T1834" s="11">
        <f t="shared" si="142"/>
        <v>317.08266345971265</v>
      </c>
      <c r="U1834" s="12">
        <f t="shared" si="143"/>
        <v>1.2936910178013736</v>
      </c>
      <c r="V1834" s="13">
        <f t="shared" si="144"/>
        <v>0</v>
      </c>
    </row>
    <row r="1835" spans="1:22" ht="15" x14ac:dyDescent="0.25">
      <c r="A1835" s="1" t="s">
        <v>1382</v>
      </c>
      <c r="B1835" s="14" t="s">
        <v>224</v>
      </c>
      <c r="C1835" s="14" t="s">
        <v>202</v>
      </c>
      <c r="D1835" s="1" t="s">
        <v>104</v>
      </c>
      <c r="E1835" s="1" t="s">
        <v>50</v>
      </c>
      <c r="F1835" s="14">
        <v>31</v>
      </c>
      <c r="G1835" s="15">
        <v>14</v>
      </c>
      <c r="H1835" s="15">
        <v>0</v>
      </c>
      <c r="I1835" s="15">
        <v>2</v>
      </c>
      <c r="J1835" s="15">
        <v>2</v>
      </c>
      <c r="K1835" s="15">
        <v>20</v>
      </c>
      <c r="L1835" s="4">
        <v>1</v>
      </c>
      <c r="M1835" s="3">
        <v>3.57</v>
      </c>
      <c r="N1835" s="4">
        <v>1</v>
      </c>
      <c r="O1835" s="3">
        <v>12.5</v>
      </c>
      <c r="P1835" s="4">
        <v>0</v>
      </c>
      <c r="Q1835" s="3" t="s">
        <v>27</v>
      </c>
      <c r="R1835" s="11">
        <f t="shared" si="140"/>
        <v>36.011204481792717</v>
      </c>
      <c r="S1835" s="12">
        <f t="shared" si="141"/>
        <v>1.8005602240896359</v>
      </c>
      <c r="T1835" s="11">
        <f t="shared" si="142"/>
        <v>56.011204481792717</v>
      </c>
      <c r="U1835" s="12">
        <f t="shared" si="143"/>
        <v>2.5722288915566227</v>
      </c>
      <c r="V1835" s="13">
        <f t="shared" si="144"/>
        <v>0</v>
      </c>
    </row>
    <row r="1836" spans="1:22" ht="15" x14ac:dyDescent="0.25">
      <c r="A1836" s="1" t="s">
        <v>1382</v>
      </c>
      <c r="B1836" s="14" t="s">
        <v>226</v>
      </c>
      <c r="C1836" s="14" t="s">
        <v>275</v>
      </c>
      <c r="D1836" s="1" t="s">
        <v>210</v>
      </c>
      <c r="E1836" s="1" t="s">
        <v>39</v>
      </c>
      <c r="F1836" s="14">
        <v>28</v>
      </c>
      <c r="G1836" s="15">
        <v>1</v>
      </c>
      <c r="H1836" s="15">
        <v>0</v>
      </c>
      <c r="I1836" s="15">
        <v>1</v>
      </c>
      <c r="J1836" s="15">
        <v>1</v>
      </c>
      <c r="K1836" s="15">
        <v>0</v>
      </c>
      <c r="L1836" s="4">
        <v>1</v>
      </c>
      <c r="M1836" s="3">
        <v>50</v>
      </c>
      <c r="N1836" s="4">
        <v>0</v>
      </c>
      <c r="P1836" s="4">
        <v>0</v>
      </c>
      <c r="R1836" s="11">
        <f t="shared" si="140"/>
        <v>2</v>
      </c>
      <c r="S1836" s="12">
        <f t="shared" si="141"/>
        <v>2</v>
      </c>
      <c r="T1836" s="11">
        <f t="shared" si="142"/>
        <v>2</v>
      </c>
      <c r="U1836" s="12">
        <f t="shared" si="143"/>
        <v>2</v>
      </c>
      <c r="V1836" s="13">
        <f t="shared" si="144"/>
        <v>1</v>
      </c>
    </row>
    <row r="1837" spans="1:22" ht="15" x14ac:dyDescent="0.25">
      <c r="A1837" s="1" t="s">
        <v>1382</v>
      </c>
      <c r="B1837" s="14" t="s">
        <v>226</v>
      </c>
      <c r="C1837" s="14" t="s">
        <v>101</v>
      </c>
      <c r="D1837" s="1" t="s">
        <v>72</v>
      </c>
      <c r="E1837" s="1" t="s">
        <v>31</v>
      </c>
      <c r="F1837" s="14">
        <v>24</v>
      </c>
      <c r="G1837" s="15">
        <v>77</v>
      </c>
      <c r="H1837" s="15">
        <v>19</v>
      </c>
      <c r="I1837" s="15">
        <v>18</v>
      </c>
      <c r="J1837" s="15">
        <v>37</v>
      </c>
      <c r="K1837" s="15">
        <v>204</v>
      </c>
      <c r="L1837" s="4">
        <v>5</v>
      </c>
      <c r="M1837" s="3">
        <v>6.35</v>
      </c>
      <c r="N1837" s="4">
        <v>3</v>
      </c>
      <c r="O1837" s="3">
        <v>13.15</v>
      </c>
      <c r="P1837" s="4">
        <v>0</v>
      </c>
      <c r="Q1837" s="3">
        <v>3.85</v>
      </c>
      <c r="R1837" s="11">
        <f t="shared" si="140"/>
        <v>101.55384569324272</v>
      </c>
      <c r="S1837" s="12">
        <f t="shared" si="141"/>
        <v>0.49781296908452316</v>
      </c>
      <c r="T1837" s="11">
        <f t="shared" si="142"/>
        <v>305.55384569324269</v>
      </c>
      <c r="U1837" s="12">
        <f t="shared" si="143"/>
        <v>1.3188811128992561</v>
      </c>
      <c r="V1837" s="13">
        <f t="shared" si="144"/>
        <v>0</v>
      </c>
    </row>
    <row r="1838" spans="1:22" ht="15" x14ac:dyDescent="0.25">
      <c r="A1838" s="1" t="s">
        <v>1382</v>
      </c>
      <c r="B1838" s="14" t="s">
        <v>227</v>
      </c>
      <c r="C1838" s="14" t="s">
        <v>228</v>
      </c>
      <c r="D1838" s="1" t="s">
        <v>110</v>
      </c>
      <c r="E1838" s="1" t="s">
        <v>26</v>
      </c>
      <c r="F1838" s="14">
        <v>27</v>
      </c>
      <c r="G1838" s="15">
        <v>65</v>
      </c>
      <c r="H1838" s="15">
        <v>26</v>
      </c>
      <c r="I1838" s="15">
        <v>24</v>
      </c>
      <c r="J1838" s="15">
        <v>50</v>
      </c>
      <c r="K1838" s="15">
        <v>218</v>
      </c>
      <c r="L1838" s="4">
        <v>8</v>
      </c>
      <c r="M1838" s="3">
        <v>9.8000000000000007</v>
      </c>
      <c r="N1838" s="4">
        <v>4</v>
      </c>
      <c r="O1838" s="3">
        <v>15.2</v>
      </c>
      <c r="P1838" s="4">
        <v>0</v>
      </c>
      <c r="Q1838" s="3" t="s">
        <v>27</v>
      </c>
      <c r="R1838" s="11">
        <f t="shared" si="140"/>
        <v>107.94844253490871</v>
      </c>
      <c r="S1838" s="12">
        <f t="shared" si="141"/>
        <v>0.49517634190325094</v>
      </c>
      <c r="T1838" s="11">
        <f t="shared" si="142"/>
        <v>325.94844253490874</v>
      </c>
      <c r="U1838" s="12">
        <f t="shared" si="143"/>
        <v>1.6607452697678262</v>
      </c>
      <c r="V1838" s="13">
        <f t="shared" si="144"/>
        <v>0</v>
      </c>
    </row>
    <row r="1839" spans="1:22" ht="15" x14ac:dyDescent="0.25">
      <c r="A1839" s="1" t="s">
        <v>1382</v>
      </c>
      <c r="B1839" s="14" t="s">
        <v>229</v>
      </c>
      <c r="C1839" s="14" t="s">
        <v>179</v>
      </c>
      <c r="D1839" s="1" t="s">
        <v>30</v>
      </c>
      <c r="E1839" s="1" t="s">
        <v>39</v>
      </c>
      <c r="F1839" s="14">
        <v>30</v>
      </c>
      <c r="G1839" s="15">
        <v>68</v>
      </c>
      <c r="H1839" s="15">
        <v>7</v>
      </c>
      <c r="I1839" s="15">
        <v>31</v>
      </c>
      <c r="J1839" s="15">
        <v>38</v>
      </c>
      <c r="K1839" s="15">
        <v>131</v>
      </c>
      <c r="L1839" s="4">
        <v>5</v>
      </c>
      <c r="M1839" s="3">
        <v>7.77</v>
      </c>
      <c r="N1839" s="4">
        <v>3</v>
      </c>
      <c r="O1839" s="3">
        <v>13.07</v>
      </c>
      <c r="P1839" s="4">
        <v>0</v>
      </c>
      <c r="Q1839" s="3">
        <v>33.33</v>
      </c>
      <c r="R1839" s="11">
        <f t="shared" si="140"/>
        <v>87.303392582658077</v>
      </c>
      <c r="S1839" s="12">
        <f t="shared" si="141"/>
        <v>0.66643811131800057</v>
      </c>
      <c r="T1839" s="11">
        <f t="shared" si="142"/>
        <v>218.30339258265809</v>
      </c>
      <c r="U1839" s="12">
        <f t="shared" si="143"/>
        <v>1.2838734203332069</v>
      </c>
      <c r="V1839" s="13">
        <f t="shared" si="144"/>
        <v>1</v>
      </c>
    </row>
    <row r="1840" spans="1:22" ht="15" x14ac:dyDescent="0.25">
      <c r="A1840" s="1" t="s">
        <v>1382</v>
      </c>
      <c r="B1840" s="14" t="s">
        <v>229</v>
      </c>
      <c r="C1840" s="14" t="s">
        <v>230</v>
      </c>
      <c r="D1840" s="1" t="s">
        <v>46</v>
      </c>
      <c r="E1840" s="1" t="s">
        <v>50</v>
      </c>
      <c r="F1840" s="14">
        <v>26</v>
      </c>
      <c r="G1840" s="15">
        <v>60</v>
      </c>
      <c r="H1840" s="15">
        <v>2</v>
      </c>
      <c r="I1840" s="15">
        <v>15</v>
      </c>
      <c r="J1840" s="15">
        <v>17</v>
      </c>
      <c r="K1840" s="15">
        <v>84</v>
      </c>
      <c r="L1840" s="4">
        <v>6</v>
      </c>
      <c r="M1840" s="3">
        <v>6.9</v>
      </c>
      <c r="N1840" s="4">
        <v>0</v>
      </c>
      <c r="O1840" s="3">
        <v>15.38</v>
      </c>
      <c r="P1840" s="4">
        <v>0</v>
      </c>
      <c r="Q1840" s="3">
        <v>20</v>
      </c>
      <c r="R1840" s="11">
        <f t="shared" si="140"/>
        <v>86.956521739130423</v>
      </c>
      <c r="S1840" s="12">
        <f t="shared" si="141"/>
        <v>1.0351966873706002</v>
      </c>
      <c r="T1840" s="11">
        <f t="shared" si="142"/>
        <v>170.95652173913044</v>
      </c>
      <c r="U1840" s="12">
        <f t="shared" si="143"/>
        <v>1.4492753623188404</v>
      </c>
      <c r="V1840" s="13">
        <f t="shared" si="144"/>
        <v>0</v>
      </c>
    </row>
    <row r="1841" spans="1:22" ht="15" x14ac:dyDescent="0.25">
      <c r="A1841" s="1" t="s">
        <v>1382</v>
      </c>
      <c r="B1841" s="14" t="s">
        <v>231</v>
      </c>
      <c r="C1841" s="14" t="s">
        <v>167</v>
      </c>
      <c r="D1841" s="1" t="s">
        <v>42</v>
      </c>
      <c r="E1841" s="1" t="s">
        <v>39</v>
      </c>
      <c r="F1841" s="14">
        <v>25</v>
      </c>
      <c r="G1841" s="15">
        <v>67</v>
      </c>
      <c r="H1841" s="15">
        <v>4</v>
      </c>
      <c r="I1841" s="15">
        <v>14</v>
      </c>
      <c r="J1841" s="15">
        <v>18</v>
      </c>
      <c r="K1841" s="15">
        <v>71</v>
      </c>
      <c r="L1841" s="4">
        <v>5</v>
      </c>
      <c r="M1841" s="3">
        <v>7.73</v>
      </c>
      <c r="N1841" s="4">
        <v>0</v>
      </c>
      <c r="O1841" s="3">
        <v>6.1</v>
      </c>
      <c r="P1841" s="4">
        <v>0</v>
      </c>
      <c r="Q1841" s="3">
        <v>20</v>
      </c>
      <c r="R1841" s="11">
        <f t="shared" si="140"/>
        <v>64.683053040103488</v>
      </c>
      <c r="S1841" s="12">
        <f t="shared" si="141"/>
        <v>0.91102891605779557</v>
      </c>
      <c r="T1841" s="11">
        <f t="shared" si="142"/>
        <v>135.68305304010349</v>
      </c>
      <c r="U1841" s="12">
        <f t="shared" si="143"/>
        <v>0.96541870209109681</v>
      </c>
      <c r="V1841" s="13">
        <f t="shared" si="144"/>
        <v>1</v>
      </c>
    </row>
    <row r="1842" spans="1:22" ht="15" x14ac:dyDescent="0.25">
      <c r="A1842" s="1" t="s">
        <v>1382</v>
      </c>
      <c r="B1842" s="14" t="s">
        <v>1207</v>
      </c>
      <c r="C1842" s="14" t="s">
        <v>1208</v>
      </c>
      <c r="D1842" s="1" t="s">
        <v>49</v>
      </c>
      <c r="E1842" s="1" t="s">
        <v>50</v>
      </c>
      <c r="F1842" s="14">
        <v>22</v>
      </c>
      <c r="G1842" s="15">
        <v>23</v>
      </c>
      <c r="H1842" s="15">
        <v>2</v>
      </c>
      <c r="I1842" s="15">
        <v>6</v>
      </c>
      <c r="J1842" s="15">
        <v>8</v>
      </c>
      <c r="K1842" s="15">
        <v>36</v>
      </c>
      <c r="L1842" s="4">
        <v>3</v>
      </c>
      <c r="M1842" s="3">
        <v>6.85</v>
      </c>
      <c r="N1842" s="4">
        <v>0</v>
      </c>
      <c r="O1842" s="3">
        <v>2.5</v>
      </c>
      <c r="P1842" s="4">
        <v>0</v>
      </c>
      <c r="Q1842" s="3" t="s">
        <v>27</v>
      </c>
      <c r="R1842" s="11">
        <f t="shared" si="140"/>
        <v>43.79562043795621</v>
      </c>
      <c r="S1842" s="12">
        <f t="shared" si="141"/>
        <v>1.2165450121654502</v>
      </c>
      <c r="T1842" s="11">
        <f t="shared" si="142"/>
        <v>79.795620437956217</v>
      </c>
      <c r="U1842" s="12">
        <f t="shared" si="143"/>
        <v>1.9041574103459222</v>
      </c>
      <c r="V1842" s="13">
        <f t="shared" si="144"/>
        <v>0</v>
      </c>
    </row>
    <row r="1843" spans="1:22" ht="15" x14ac:dyDescent="0.25">
      <c r="A1843" s="1" t="s">
        <v>1382</v>
      </c>
      <c r="B1843" s="14" t="s">
        <v>232</v>
      </c>
      <c r="C1843" s="14" t="s">
        <v>41</v>
      </c>
      <c r="D1843" s="1" t="s">
        <v>162</v>
      </c>
      <c r="E1843" s="1" t="s">
        <v>50</v>
      </c>
      <c r="F1843" s="14">
        <v>24</v>
      </c>
      <c r="G1843" s="15">
        <v>76</v>
      </c>
      <c r="H1843" s="15">
        <v>12</v>
      </c>
      <c r="I1843" s="15">
        <v>10</v>
      </c>
      <c r="J1843" s="15">
        <v>22</v>
      </c>
      <c r="K1843" s="15">
        <v>105</v>
      </c>
      <c r="L1843" s="4">
        <v>5</v>
      </c>
      <c r="M1843" s="3">
        <v>8.17</v>
      </c>
      <c r="N1843" s="4">
        <v>1</v>
      </c>
      <c r="O1843" s="3">
        <v>25</v>
      </c>
      <c r="P1843" s="4">
        <v>0</v>
      </c>
      <c r="Q1843" s="3" t="s">
        <v>27</v>
      </c>
      <c r="R1843" s="11">
        <f t="shared" si="140"/>
        <v>65.199510403916776</v>
      </c>
      <c r="S1843" s="12">
        <f t="shared" si="141"/>
        <v>0.62094771813254068</v>
      </c>
      <c r="T1843" s="11">
        <f t="shared" si="142"/>
        <v>170.19951040391678</v>
      </c>
      <c r="U1843" s="12">
        <f t="shared" si="143"/>
        <v>0.85788829478837858</v>
      </c>
      <c r="V1843" s="13">
        <f t="shared" si="144"/>
        <v>0</v>
      </c>
    </row>
    <row r="1844" spans="1:22" ht="15" x14ac:dyDescent="0.25">
      <c r="A1844" s="1" t="s">
        <v>1382</v>
      </c>
      <c r="B1844" s="14" t="s">
        <v>1209</v>
      </c>
      <c r="C1844" s="14" t="s">
        <v>185</v>
      </c>
      <c r="D1844" s="1" t="s">
        <v>42</v>
      </c>
      <c r="E1844" s="1" t="s">
        <v>39</v>
      </c>
      <c r="F1844" s="14">
        <v>29</v>
      </c>
      <c r="G1844" s="15">
        <v>81</v>
      </c>
      <c r="H1844" s="15">
        <v>2</v>
      </c>
      <c r="I1844" s="15">
        <v>9</v>
      </c>
      <c r="J1844" s="15">
        <v>11</v>
      </c>
      <c r="K1844" s="15">
        <v>87</v>
      </c>
      <c r="L1844" s="4">
        <v>4</v>
      </c>
      <c r="M1844" s="3">
        <v>8.27</v>
      </c>
      <c r="N1844" s="4">
        <v>0</v>
      </c>
      <c r="O1844" s="3">
        <v>0</v>
      </c>
      <c r="P1844" s="4">
        <v>0</v>
      </c>
      <c r="Q1844" s="3">
        <v>8</v>
      </c>
      <c r="R1844" s="11">
        <f t="shared" si="140"/>
        <v>48.367593712212823</v>
      </c>
      <c r="S1844" s="12">
        <f t="shared" si="141"/>
        <v>0.55594935301394055</v>
      </c>
      <c r="T1844" s="11">
        <f t="shared" si="142"/>
        <v>135.36759371221282</v>
      </c>
      <c r="U1844" s="12">
        <f t="shared" si="143"/>
        <v>0.59713078657052865</v>
      </c>
      <c r="V1844" s="13">
        <f t="shared" si="144"/>
        <v>1</v>
      </c>
    </row>
    <row r="1845" spans="1:22" ht="15" x14ac:dyDescent="0.25">
      <c r="A1845" s="1" t="s">
        <v>1382</v>
      </c>
      <c r="B1845" s="14" t="s">
        <v>233</v>
      </c>
      <c r="C1845" s="14" t="s">
        <v>292</v>
      </c>
      <c r="D1845" s="1" t="s">
        <v>110</v>
      </c>
      <c r="E1845" s="1" t="s">
        <v>39</v>
      </c>
      <c r="F1845" s="14">
        <v>23</v>
      </c>
      <c r="G1845" s="15">
        <v>3</v>
      </c>
      <c r="H1845" s="15">
        <v>0</v>
      </c>
      <c r="I1845" s="15">
        <v>0</v>
      </c>
      <c r="J1845" s="15">
        <v>0</v>
      </c>
      <c r="K1845" s="15">
        <v>2</v>
      </c>
      <c r="L1845" s="4">
        <v>0</v>
      </c>
      <c r="M1845" s="3">
        <v>5.26</v>
      </c>
      <c r="N1845" s="4">
        <v>0</v>
      </c>
      <c r="O1845" s="3">
        <v>0</v>
      </c>
      <c r="P1845" s="4">
        <v>0</v>
      </c>
      <c r="Q1845" s="3">
        <v>0</v>
      </c>
      <c r="R1845" s="11">
        <f t="shared" si="140"/>
        <v>0</v>
      </c>
      <c r="S1845" s="12">
        <f t="shared" si="141"/>
        <v>0</v>
      </c>
      <c r="T1845" s="11">
        <f t="shared" si="142"/>
        <v>2</v>
      </c>
      <c r="U1845" s="12">
        <f t="shared" si="143"/>
        <v>0</v>
      </c>
      <c r="V1845" s="13">
        <f t="shared" si="144"/>
        <v>1</v>
      </c>
    </row>
    <row r="1846" spans="1:22" ht="15" x14ac:dyDescent="0.25">
      <c r="A1846" s="1" t="s">
        <v>1382</v>
      </c>
      <c r="B1846" s="14" t="s">
        <v>233</v>
      </c>
      <c r="C1846" s="14" t="s">
        <v>185</v>
      </c>
      <c r="D1846" s="1" t="s">
        <v>162</v>
      </c>
      <c r="E1846" s="1" t="s">
        <v>39</v>
      </c>
      <c r="F1846" s="14">
        <v>25</v>
      </c>
      <c r="G1846" s="15">
        <v>80</v>
      </c>
      <c r="H1846" s="15">
        <v>6</v>
      </c>
      <c r="I1846" s="15">
        <v>29</v>
      </c>
      <c r="J1846" s="15">
        <v>35</v>
      </c>
      <c r="K1846" s="15">
        <v>137</v>
      </c>
      <c r="L1846" s="4">
        <v>8</v>
      </c>
      <c r="M1846" s="3">
        <v>9.3000000000000007</v>
      </c>
      <c r="N1846" s="4">
        <v>6</v>
      </c>
      <c r="O1846" s="3">
        <v>15.18</v>
      </c>
      <c r="P1846" s="4">
        <v>0</v>
      </c>
      <c r="Q1846" s="3">
        <v>9.09</v>
      </c>
      <c r="R1846" s="11">
        <f t="shared" si="140"/>
        <v>125.54719707594882</v>
      </c>
      <c r="S1846" s="12">
        <f t="shared" si="141"/>
        <v>0.91640289836458988</v>
      </c>
      <c r="T1846" s="11">
        <f t="shared" si="142"/>
        <v>262.54719707594882</v>
      </c>
      <c r="U1846" s="12">
        <f t="shared" si="143"/>
        <v>1.5693399634493601</v>
      </c>
      <c r="V1846" s="13">
        <f t="shared" si="144"/>
        <v>1</v>
      </c>
    </row>
    <row r="1847" spans="1:22" ht="15" x14ac:dyDescent="0.25">
      <c r="A1847" s="1" t="s">
        <v>1382</v>
      </c>
      <c r="B1847" s="14" t="s">
        <v>1397</v>
      </c>
      <c r="C1847" s="14" t="s">
        <v>353</v>
      </c>
      <c r="D1847" s="1" t="s">
        <v>82</v>
      </c>
      <c r="E1847" s="1" t="s">
        <v>39</v>
      </c>
      <c r="F1847" s="14">
        <v>19</v>
      </c>
      <c r="G1847" s="15">
        <v>22</v>
      </c>
      <c r="H1847" s="15">
        <v>1</v>
      </c>
      <c r="I1847" s="15">
        <v>5</v>
      </c>
      <c r="J1847" s="15">
        <v>6</v>
      </c>
      <c r="K1847" s="15">
        <v>21</v>
      </c>
      <c r="L1847" s="4">
        <v>0</v>
      </c>
      <c r="M1847" s="3">
        <v>10.91</v>
      </c>
      <c r="N1847" s="4">
        <v>0</v>
      </c>
      <c r="O1847" s="3">
        <v>0</v>
      </c>
      <c r="P1847" s="4">
        <v>0</v>
      </c>
      <c r="Q1847" s="3">
        <v>100</v>
      </c>
      <c r="R1847" s="11">
        <f t="shared" si="140"/>
        <v>0</v>
      </c>
      <c r="S1847" s="12">
        <f t="shared" si="141"/>
        <v>0</v>
      </c>
      <c r="T1847" s="11">
        <f t="shared" si="142"/>
        <v>21</v>
      </c>
      <c r="U1847" s="12">
        <f t="shared" si="143"/>
        <v>0</v>
      </c>
      <c r="V1847" s="13">
        <f t="shared" si="144"/>
        <v>1</v>
      </c>
    </row>
    <row r="1848" spans="1:22" ht="15" x14ac:dyDescent="0.25">
      <c r="A1848" s="1" t="s">
        <v>1382</v>
      </c>
      <c r="B1848" s="14" t="s">
        <v>1210</v>
      </c>
      <c r="C1848" s="14" t="s">
        <v>249</v>
      </c>
      <c r="D1848" s="1" t="s">
        <v>69</v>
      </c>
      <c r="E1848" s="1" t="s">
        <v>39</v>
      </c>
      <c r="F1848" s="14">
        <v>24</v>
      </c>
      <c r="G1848" s="15">
        <v>54</v>
      </c>
      <c r="H1848" s="15">
        <v>2</v>
      </c>
      <c r="I1848" s="15">
        <v>10</v>
      </c>
      <c r="J1848" s="15">
        <v>12</v>
      </c>
      <c r="K1848" s="15">
        <v>42</v>
      </c>
      <c r="L1848" s="4">
        <v>2</v>
      </c>
      <c r="M1848" s="3">
        <v>8.56</v>
      </c>
      <c r="N1848" s="4">
        <v>1</v>
      </c>
      <c r="O1848" s="3">
        <v>20.45</v>
      </c>
      <c r="P1848" s="4">
        <v>0</v>
      </c>
      <c r="Q1848" s="3">
        <v>16.670000000000002</v>
      </c>
      <c r="R1848" s="11">
        <f t="shared" si="140"/>
        <v>28.254461531430657</v>
      </c>
      <c r="S1848" s="12">
        <f t="shared" si="141"/>
        <v>0.67272527455787279</v>
      </c>
      <c r="T1848" s="11">
        <f t="shared" si="142"/>
        <v>70.25446153143065</v>
      </c>
      <c r="U1848" s="12">
        <f t="shared" si="143"/>
        <v>0.52323076910056776</v>
      </c>
      <c r="V1848" s="13">
        <f t="shared" si="144"/>
        <v>1</v>
      </c>
    </row>
    <row r="1849" spans="1:22" ht="15" x14ac:dyDescent="0.25">
      <c r="A1849" s="1" t="s">
        <v>1382</v>
      </c>
      <c r="B1849" s="14" t="s">
        <v>235</v>
      </c>
      <c r="C1849" s="14" t="s">
        <v>236</v>
      </c>
      <c r="D1849" s="1" t="s">
        <v>162</v>
      </c>
      <c r="E1849" s="1" t="s">
        <v>26</v>
      </c>
      <c r="F1849" s="14">
        <v>24</v>
      </c>
      <c r="G1849" s="15">
        <v>74</v>
      </c>
      <c r="H1849" s="15">
        <v>33</v>
      </c>
      <c r="I1849" s="15">
        <v>28</v>
      </c>
      <c r="J1849" s="15">
        <v>61</v>
      </c>
      <c r="K1849" s="15">
        <v>319</v>
      </c>
      <c r="L1849" s="4">
        <v>6</v>
      </c>
      <c r="M1849" s="3">
        <v>7.39</v>
      </c>
      <c r="N1849" s="4">
        <v>5</v>
      </c>
      <c r="O1849" s="3">
        <v>12.61</v>
      </c>
      <c r="P1849" s="4">
        <v>0</v>
      </c>
      <c r="Q1849" s="3">
        <v>7.89</v>
      </c>
      <c r="R1849" s="11">
        <f t="shared" si="140"/>
        <v>120.84186895508967</v>
      </c>
      <c r="S1849" s="12">
        <f t="shared" si="141"/>
        <v>0.37881463622285161</v>
      </c>
      <c r="T1849" s="11">
        <f t="shared" si="142"/>
        <v>439.84186895508969</v>
      </c>
      <c r="U1849" s="12">
        <f t="shared" si="143"/>
        <v>1.6329982291228333</v>
      </c>
      <c r="V1849" s="13">
        <f t="shared" si="144"/>
        <v>0</v>
      </c>
    </row>
    <row r="1850" spans="1:22" ht="15" x14ac:dyDescent="0.25">
      <c r="A1850" s="1" t="s">
        <v>1382</v>
      </c>
      <c r="B1850" s="14" t="s">
        <v>235</v>
      </c>
      <c r="C1850" s="14" t="s">
        <v>101</v>
      </c>
      <c r="D1850" s="1" t="s">
        <v>104</v>
      </c>
      <c r="E1850" s="1" t="s">
        <v>26</v>
      </c>
      <c r="F1850" s="14">
        <v>26</v>
      </c>
      <c r="G1850" s="15">
        <v>38</v>
      </c>
      <c r="H1850" s="15">
        <v>4</v>
      </c>
      <c r="I1850" s="15">
        <v>5</v>
      </c>
      <c r="J1850" s="15">
        <v>9</v>
      </c>
      <c r="K1850" s="15">
        <v>38</v>
      </c>
      <c r="L1850" s="4">
        <v>3</v>
      </c>
      <c r="M1850" s="3">
        <v>8.9700000000000006</v>
      </c>
      <c r="N1850" s="4">
        <v>0</v>
      </c>
      <c r="O1850" s="3">
        <v>0</v>
      </c>
      <c r="P1850" s="4">
        <v>1</v>
      </c>
      <c r="Q1850" s="3">
        <v>20</v>
      </c>
      <c r="R1850" s="11">
        <f t="shared" si="140"/>
        <v>38.444816053511708</v>
      </c>
      <c r="S1850" s="12">
        <f t="shared" si="141"/>
        <v>1.0117056856187292</v>
      </c>
      <c r="T1850" s="11">
        <f t="shared" si="142"/>
        <v>76.444816053511715</v>
      </c>
      <c r="U1850" s="12">
        <f t="shared" si="143"/>
        <v>1.0117056856187292</v>
      </c>
      <c r="V1850" s="13">
        <f t="shared" si="144"/>
        <v>0</v>
      </c>
    </row>
    <row r="1851" spans="1:22" ht="15" x14ac:dyDescent="0.25">
      <c r="A1851" s="1" t="s">
        <v>1382</v>
      </c>
      <c r="B1851" s="14" t="s">
        <v>239</v>
      </c>
      <c r="C1851" s="14" t="s">
        <v>240</v>
      </c>
      <c r="D1851" s="1" t="s">
        <v>38</v>
      </c>
      <c r="E1851" s="1" t="s">
        <v>39</v>
      </c>
      <c r="F1851" s="14">
        <v>32</v>
      </c>
      <c r="G1851" s="15">
        <v>80</v>
      </c>
      <c r="H1851" s="15">
        <v>7</v>
      </c>
      <c r="I1851" s="15">
        <v>37</v>
      </c>
      <c r="J1851" s="15">
        <v>44</v>
      </c>
      <c r="K1851" s="15">
        <v>242</v>
      </c>
      <c r="L1851" s="4">
        <v>13</v>
      </c>
      <c r="M1851" s="3">
        <v>7.41</v>
      </c>
      <c r="N1851" s="4">
        <v>7</v>
      </c>
      <c r="O1851" s="3">
        <v>9.9499999999999993</v>
      </c>
      <c r="P1851" s="4">
        <v>1</v>
      </c>
      <c r="Q1851" s="3">
        <v>4.26</v>
      </c>
      <c r="R1851" s="11">
        <f t="shared" si="140"/>
        <v>269.2645336889538</v>
      </c>
      <c r="S1851" s="12">
        <f t="shared" si="141"/>
        <v>1.1126633623510487</v>
      </c>
      <c r="T1851" s="11">
        <f t="shared" si="142"/>
        <v>511.2645336889538</v>
      </c>
      <c r="U1851" s="12">
        <f t="shared" si="143"/>
        <v>3.3658066711119226</v>
      </c>
      <c r="V1851" s="13">
        <f t="shared" si="144"/>
        <v>1</v>
      </c>
    </row>
    <row r="1852" spans="1:22" ht="15" x14ac:dyDescent="0.25">
      <c r="A1852" s="1" t="s">
        <v>1382</v>
      </c>
      <c r="B1852" s="14" t="s">
        <v>241</v>
      </c>
      <c r="C1852" s="14" t="s">
        <v>242</v>
      </c>
      <c r="D1852" s="1" t="s">
        <v>42</v>
      </c>
      <c r="E1852" s="1" t="s">
        <v>31</v>
      </c>
      <c r="F1852" s="14">
        <v>30</v>
      </c>
      <c r="G1852" s="15">
        <v>61</v>
      </c>
      <c r="H1852" s="15">
        <v>5</v>
      </c>
      <c r="I1852" s="15">
        <v>9</v>
      </c>
      <c r="J1852" s="15">
        <v>14</v>
      </c>
      <c r="K1852" s="15">
        <v>117</v>
      </c>
      <c r="L1852" s="4">
        <v>3</v>
      </c>
      <c r="M1852" s="3">
        <v>6.42</v>
      </c>
      <c r="N1852" s="4">
        <v>0</v>
      </c>
      <c r="O1852" s="3">
        <v>4</v>
      </c>
      <c r="P1852" s="4">
        <v>0</v>
      </c>
      <c r="Q1852" s="3" t="s">
        <v>27</v>
      </c>
      <c r="R1852" s="11">
        <f t="shared" si="140"/>
        <v>46.728971962616825</v>
      </c>
      <c r="S1852" s="12">
        <f t="shared" si="141"/>
        <v>0.39939292275740879</v>
      </c>
      <c r="T1852" s="11">
        <f t="shared" si="142"/>
        <v>163.72897196261681</v>
      </c>
      <c r="U1852" s="12">
        <f t="shared" si="143"/>
        <v>0.7660487206986365</v>
      </c>
      <c r="V1852" s="13">
        <f t="shared" si="144"/>
        <v>0</v>
      </c>
    </row>
    <row r="1853" spans="1:22" ht="15" x14ac:dyDescent="0.25">
      <c r="A1853" s="1" t="s">
        <v>1382</v>
      </c>
      <c r="B1853" s="14" t="s">
        <v>243</v>
      </c>
      <c r="C1853" s="14" t="s">
        <v>167</v>
      </c>
      <c r="D1853" s="1" t="s">
        <v>53</v>
      </c>
      <c r="E1853" s="1" t="s">
        <v>39</v>
      </c>
      <c r="F1853" s="14">
        <v>48</v>
      </c>
      <c r="G1853" s="15">
        <v>7</v>
      </c>
      <c r="H1853" s="15">
        <v>0</v>
      </c>
      <c r="I1853" s="15">
        <v>0</v>
      </c>
      <c r="J1853" s="15">
        <v>0</v>
      </c>
      <c r="K1853" s="15">
        <v>5</v>
      </c>
      <c r="L1853" s="4">
        <v>0</v>
      </c>
      <c r="M1853" s="3">
        <v>0</v>
      </c>
      <c r="N1853" s="4">
        <v>0</v>
      </c>
      <c r="P1853" s="4">
        <v>0</v>
      </c>
      <c r="Q1853" s="3">
        <v>0</v>
      </c>
      <c r="R1853" s="11">
        <f t="shared" si="140"/>
        <v>0</v>
      </c>
      <c r="S1853" s="12">
        <f t="shared" si="141"/>
        <v>0</v>
      </c>
      <c r="T1853" s="11">
        <f t="shared" si="142"/>
        <v>5</v>
      </c>
      <c r="U1853" s="12">
        <f t="shared" si="143"/>
        <v>0</v>
      </c>
      <c r="V1853" s="13">
        <f t="shared" si="144"/>
        <v>1</v>
      </c>
    </row>
    <row r="1854" spans="1:22" ht="15" x14ac:dyDescent="0.25">
      <c r="A1854" s="1" t="s">
        <v>1382</v>
      </c>
      <c r="B1854" s="14" t="s">
        <v>244</v>
      </c>
      <c r="C1854" s="14" t="s">
        <v>60</v>
      </c>
      <c r="D1854" s="1" t="s">
        <v>82</v>
      </c>
      <c r="E1854" s="1" t="s">
        <v>50</v>
      </c>
      <c r="F1854" s="14">
        <v>30</v>
      </c>
      <c r="G1854" s="15">
        <v>78</v>
      </c>
      <c r="H1854" s="15">
        <v>15</v>
      </c>
      <c r="I1854" s="15">
        <v>19</v>
      </c>
      <c r="J1854" s="15">
        <v>34</v>
      </c>
      <c r="K1854" s="15">
        <v>160</v>
      </c>
      <c r="L1854" s="4">
        <v>8</v>
      </c>
      <c r="M1854" s="3">
        <v>9.76</v>
      </c>
      <c r="N1854" s="4">
        <v>0</v>
      </c>
      <c r="O1854" s="3">
        <v>14.29</v>
      </c>
      <c r="P1854" s="4">
        <v>0</v>
      </c>
      <c r="Q1854" s="3">
        <v>0</v>
      </c>
      <c r="R1854" s="11">
        <f t="shared" si="140"/>
        <v>81.967213114754102</v>
      </c>
      <c r="S1854" s="12">
        <f t="shared" si="141"/>
        <v>0.51229508196721318</v>
      </c>
      <c r="T1854" s="11">
        <f t="shared" si="142"/>
        <v>241.96721311475409</v>
      </c>
      <c r="U1854" s="12">
        <f t="shared" si="143"/>
        <v>1.0508617065994115</v>
      </c>
      <c r="V1854" s="13">
        <f t="shared" si="144"/>
        <v>0</v>
      </c>
    </row>
    <row r="1855" spans="1:22" ht="15" x14ac:dyDescent="0.25">
      <c r="A1855" s="1" t="s">
        <v>1382</v>
      </c>
      <c r="B1855" s="14" t="s">
        <v>245</v>
      </c>
      <c r="C1855" s="14" t="s">
        <v>202</v>
      </c>
      <c r="D1855" s="1" t="s">
        <v>104</v>
      </c>
      <c r="E1855" s="1" t="s">
        <v>26</v>
      </c>
      <c r="F1855" s="14">
        <v>23</v>
      </c>
      <c r="G1855" s="15">
        <v>74</v>
      </c>
      <c r="H1855" s="15">
        <v>6</v>
      </c>
      <c r="I1855" s="15">
        <v>6</v>
      </c>
      <c r="J1855" s="15">
        <v>12</v>
      </c>
      <c r="K1855" s="15">
        <v>54</v>
      </c>
      <c r="L1855" s="4">
        <v>3</v>
      </c>
      <c r="M1855" s="3">
        <v>5.76</v>
      </c>
      <c r="N1855" s="4">
        <v>0</v>
      </c>
      <c r="O1855" s="3">
        <v>0</v>
      </c>
      <c r="P1855" s="4">
        <v>1</v>
      </c>
      <c r="Q1855" s="3">
        <v>9.09</v>
      </c>
      <c r="R1855" s="11">
        <f t="shared" si="140"/>
        <v>63.084433443344338</v>
      </c>
      <c r="S1855" s="12">
        <f t="shared" si="141"/>
        <v>1.1682302489508212</v>
      </c>
      <c r="T1855" s="11">
        <f t="shared" si="142"/>
        <v>117.08443344334434</v>
      </c>
      <c r="U1855" s="12">
        <f t="shared" si="143"/>
        <v>0.85249234382897754</v>
      </c>
      <c r="V1855" s="13">
        <f t="shared" si="144"/>
        <v>0</v>
      </c>
    </row>
    <row r="1856" spans="1:22" ht="15" x14ac:dyDescent="0.25">
      <c r="A1856" s="1" t="s">
        <v>1382</v>
      </c>
      <c r="B1856" s="14" t="s">
        <v>1211</v>
      </c>
      <c r="C1856" s="14" t="s">
        <v>906</v>
      </c>
      <c r="D1856" s="1" t="s">
        <v>203</v>
      </c>
      <c r="E1856" s="1" t="s">
        <v>39</v>
      </c>
      <c r="F1856" s="14">
        <v>22</v>
      </c>
      <c r="G1856" s="15">
        <v>42</v>
      </c>
      <c r="H1856" s="15">
        <v>0</v>
      </c>
      <c r="I1856" s="15">
        <v>3</v>
      </c>
      <c r="J1856" s="15">
        <v>3</v>
      </c>
      <c r="K1856" s="15">
        <v>35</v>
      </c>
      <c r="L1856" s="4">
        <v>2</v>
      </c>
      <c r="M1856" s="3">
        <v>6.15</v>
      </c>
      <c r="N1856" s="4">
        <v>0</v>
      </c>
      <c r="O1856" s="3">
        <v>11.11</v>
      </c>
      <c r="P1856" s="4">
        <v>0</v>
      </c>
      <c r="Q1856" s="3">
        <v>0</v>
      </c>
      <c r="R1856" s="11">
        <f t="shared" si="140"/>
        <v>32.520325203252028</v>
      </c>
      <c r="S1856" s="12">
        <f t="shared" si="141"/>
        <v>0.9291521486643437</v>
      </c>
      <c r="T1856" s="11">
        <f t="shared" si="142"/>
        <v>67.520325203252028</v>
      </c>
      <c r="U1856" s="12">
        <f t="shared" si="143"/>
        <v>0.77429345722028642</v>
      </c>
      <c r="V1856" s="13">
        <f t="shared" si="144"/>
        <v>1</v>
      </c>
    </row>
    <row r="1857" spans="1:22" ht="15" x14ac:dyDescent="0.25">
      <c r="A1857" s="1" t="s">
        <v>1382</v>
      </c>
      <c r="B1857" s="14" t="s">
        <v>246</v>
      </c>
      <c r="C1857" s="14" t="s">
        <v>247</v>
      </c>
      <c r="D1857" s="1" t="s">
        <v>72</v>
      </c>
      <c r="E1857" s="1" t="s">
        <v>26</v>
      </c>
      <c r="F1857" s="14">
        <v>26</v>
      </c>
      <c r="G1857" s="15">
        <v>58</v>
      </c>
      <c r="H1857" s="15">
        <v>8</v>
      </c>
      <c r="I1857" s="15">
        <v>18</v>
      </c>
      <c r="J1857" s="15">
        <v>26</v>
      </c>
      <c r="K1857" s="15">
        <v>86</v>
      </c>
      <c r="L1857" s="4">
        <v>6</v>
      </c>
      <c r="M1857" s="3">
        <v>9.31</v>
      </c>
      <c r="N1857" s="4">
        <v>2</v>
      </c>
      <c r="O1857" s="3">
        <v>5.88</v>
      </c>
      <c r="P1857" s="4">
        <v>0</v>
      </c>
      <c r="Q1857" s="3" t="s">
        <v>27</v>
      </c>
      <c r="R1857" s="11">
        <f t="shared" si="140"/>
        <v>98.460436806301459</v>
      </c>
      <c r="S1857" s="12">
        <f t="shared" si="141"/>
        <v>1.1448888000732729</v>
      </c>
      <c r="T1857" s="11">
        <f t="shared" si="142"/>
        <v>184.46043680630146</v>
      </c>
      <c r="U1857" s="12">
        <f t="shared" si="143"/>
        <v>1.6975937380396804</v>
      </c>
      <c r="V1857" s="13">
        <f t="shared" si="144"/>
        <v>0</v>
      </c>
    </row>
    <row r="1858" spans="1:22" ht="15" x14ac:dyDescent="0.25">
      <c r="A1858" s="1" t="s">
        <v>1382</v>
      </c>
      <c r="B1858" s="14" t="s">
        <v>248</v>
      </c>
      <c r="C1858" s="14" t="s">
        <v>249</v>
      </c>
      <c r="D1858" s="1" t="s">
        <v>58</v>
      </c>
      <c r="E1858" s="1" t="s">
        <v>39</v>
      </c>
      <c r="F1858" s="14">
        <v>33</v>
      </c>
      <c r="G1858" s="15">
        <v>64</v>
      </c>
      <c r="H1858" s="15">
        <v>3</v>
      </c>
      <c r="I1858" s="15">
        <v>17</v>
      </c>
      <c r="J1858" s="15">
        <v>20</v>
      </c>
      <c r="K1858" s="15">
        <v>75</v>
      </c>
      <c r="L1858" s="4">
        <v>6</v>
      </c>
      <c r="M1858" s="3">
        <v>9</v>
      </c>
      <c r="N1858" s="4">
        <v>1</v>
      </c>
      <c r="O1858" s="3">
        <v>8.33</v>
      </c>
      <c r="P1858" s="4">
        <v>0</v>
      </c>
      <c r="Q1858" s="3">
        <v>18.18</v>
      </c>
      <c r="R1858" s="11">
        <f t="shared" ref="R1858:R1921" si="145">L1858/(MAX(1,M1858)/100)+N1858/(MAX(1,O1858)/100)+P1858/(MAX(1,Q1858)/100)</f>
        <v>78.671468587434987</v>
      </c>
      <c r="S1858" s="12">
        <f t="shared" ref="S1858:S1921" si="146">R1858/MAX(1,K1858)</f>
        <v>1.0489529144991332</v>
      </c>
      <c r="T1858" s="11">
        <f t="shared" ref="T1858:T1921" si="147">K1858+R1858</f>
        <v>153.67146858743499</v>
      </c>
      <c r="U1858" s="12">
        <f t="shared" ref="U1858:U1921" si="148">R1858/G1858</f>
        <v>1.2292416966786717</v>
      </c>
      <c r="V1858" s="13">
        <f t="shared" ref="V1858:V1921" si="149">IF(LEFT(E1858,1)="D",1,0)</f>
        <v>1</v>
      </c>
    </row>
    <row r="1859" spans="1:22" ht="15" x14ac:dyDescent="0.25">
      <c r="A1859" s="1" t="s">
        <v>1382</v>
      </c>
      <c r="B1859" s="14" t="s">
        <v>248</v>
      </c>
      <c r="C1859" s="14" t="s">
        <v>167</v>
      </c>
      <c r="D1859" s="1" t="s">
        <v>143</v>
      </c>
      <c r="E1859" s="1" t="s">
        <v>31</v>
      </c>
      <c r="F1859" s="14">
        <v>34</v>
      </c>
      <c r="G1859" s="15">
        <v>74</v>
      </c>
      <c r="H1859" s="15">
        <v>7</v>
      </c>
      <c r="I1859" s="15">
        <v>13</v>
      </c>
      <c r="J1859" s="15">
        <v>20</v>
      </c>
      <c r="K1859" s="15">
        <v>105</v>
      </c>
      <c r="L1859" s="4">
        <v>4</v>
      </c>
      <c r="M1859" s="3">
        <v>7.16</v>
      </c>
      <c r="N1859" s="4">
        <v>3</v>
      </c>
      <c r="O1859" s="3">
        <v>22.22</v>
      </c>
      <c r="P1859" s="4">
        <v>0</v>
      </c>
      <c r="Q1859" s="3">
        <v>0</v>
      </c>
      <c r="R1859" s="11">
        <f t="shared" si="145"/>
        <v>69.367271922723006</v>
      </c>
      <c r="S1859" s="12">
        <f t="shared" si="146"/>
        <v>0.6606406849783143</v>
      </c>
      <c r="T1859" s="11">
        <f t="shared" si="147"/>
        <v>174.36727192272301</v>
      </c>
      <c r="U1859" s="12">
        <f t="shared" si="148"/>
        <v>0.93739556652328382</v>
      </c>
      <c r="V1859" s="13">
        <f t="shared" si="149"/>
        <v>0</v>
      </c>
    </row>
    <row r="1860" spans="1:22" ht="15" x14ac:dyDescent="0.25">
      <c r="A1860" s="1" t="s">
        <v>1382</v>
      </c>
      <c r="B1860" s="14" t="s">
        <v>252</v>
      </c>
      <c r="C1860" s="14" t="s">
        <v>76</v>
      </c>
      <c r="D1860" s="1" t="s">
        <v>64</v>
      </c>
      <c r="E1860" s="1" t="s">
        <v>31</v>
      </c>
      <c r="F1860" s="14">
        <v>25</v>
      </c>
      <c r="G1860" s="15">
        <v>46</v>
      </c>
      <c r="H1860" s="15">
        <v>11</v>
      </c>
      <c r="I1860" s="15">
        <v>13</v>
      </c>
      <c r="J1860" s="15">
        <v>24</v>
      </c>
      <c r="K1860" s="15">
        <v>106</v>
      </c>
      <c r="L1860" s="4">
        <v>5</v>
      </c>
      <c r="M1860" s="3">
        <v>10.96</v>
      </c>
      <c r="N1860" s="4">
        <v>2</v>
      </c>
      <c r="O1860" s="3">
        <v>10.34</v>
      </c>
      <c r="P1860" s="4">
        <v>0</v>
      </c>
      <c r="R1860" s="11">
        <f t="shared" si="145"/>
        <v>64.962797724096063</v>
      </c>
      <c r="S1860" s="12">
        <f t="shared" si="146"/>
        <v>0.61285658230279305</v>
      </c>
      <c r="T1860" s="11">
        <f t="shared" si="147"/>
        <v>170.96279772409605</v>
      </c>
      <c r="U1860" s="12">
        <f t="shared" si="148"/>
        <v>1.4122347331325231</v>
      </c>
      <c r="V1860" s="13">
        <f t="shared" si="149"/>
        <v>0</v>
      </c>
    </row>
    <row r="1861" spans="1:22" ht="15" x14ac:dyDescent="0.25">
      <c r="A1861" s="1" t="s">
        <v>1382</v>
      </c>
      <c r="B1861" s="14" t="s">
        <v>253</v>
      </c>
      <c r="C1861" s="14" t="s">
        <v>196</v>
      </c>
      <c r="D1861" s="1" t="s">
        <v>25</v>
      </c>
      <c r="E1861" s="1" t="s">
        <v>31</v>
      </c>
      <c r="F1861" s="14">
        <v>31</v>
      </c>
      <c r="G1861" s="15">
        <v>64</v>
      </c>
      <c r="H1861" s="15">
        <v>15</v>
      </c>
      <c r="I1861" s="15">
        <v>19</v>
      </c>
      <c r="J1861" s="15">
        <v>34</v>
      </c>
      <c r="K1861" s="15">
        <v>140</v>
      </c>
      <c r="L1861" s="4">
        <v>8</v>
      </c>
      <c r="M1861" s="3">
        <v>8.07</v>
      </c>
      <c r="N1861" s="4">
        <v>3</v>
      </c>
      <c r="O1861" s="3">
        <v>12.69</v>
      </c>
      <c r="P1861" s="4">
        <v>0</v>
      </c>
      <c r="Q1861" s="3">
        <v>0</v>
      </c>
      <c r="R1861" s="11">
        <f t="shared" si="145"/>
        <v>122.77325177744382</v>
      </c>
      <c r="S1861" s="12">
        <f t="shared" si="146"/>
        <v>0.87695179841031301</v>
      </c>
      <c r="T1861" s="11">
        <f t="shared" si="147"/>
        <v>262.77325177744382</v>
      </c>
      <c r="U1861" s="12">
        <f t="shared" si="148"/>
        <v>1.9183320590225597</v>
      </c>
      <c r="V1861" s="13">
        <f t="shared" si="149"/>
        <v>0</v>
      </c>
    </row>
    <row r="1862" spans="1:22" ht="15" x14ac:dyDescent="0.25">
      <c r="A1862" s="1" t="s">
        <v>1382</v>
      </c>
      <c r="B1862" s="14" t="s">
        <v>1398</v>
      </c>
      <c r="C1862" s="14" t="s">
        <v>122</v>
      </c>
      <c r="D1862" s="1" t="s">
        <v>55</v>
      </c>
      <c r="E1862" s="1" t="s">
        <v>31</v>
      </c>
      <c r="F1862" s="14">
        <v>23</v>
      </c>
      <c r="G1862" s="15">
        <v>1</v>
      </c>
      <c r="H1862" s="15">
        <v>0</v>
      </c>
      <c r="I1862" s="15">
        <v>0</v>
      </c>
      <c r="J1862" s="15">
        <v>0</v>
      </c>
      <c r="K1862" s="15">
        <v>0</v>
      </c>
      <c r="L1862" s="4">
        <v>0</v>
      </c>
      <c r="M1862" s="3">
        <v>33.33</v>
      </c>
      <c r="N1862" s="4">
        <v>0</v>
      </c>
      <c r="P1862" s="4">
        <v>0</v>
      </c>
      <c r="Q1862" s="3" t="s">
        <v>27</v>
      </c>
      <c r="R1862" s="11">
        <f t="shared" si="145"/>
        <v>0</v>
      </c>
      <c r="S1862" s="12">
        <f t="shared" si="146"/>
        <v>0</v>
      </c>
      <c r="T1862" s="11">
        <f t="shared" si="147"/>
        <v>0</v>
      </c>
      <c r="U1862" s="12">
        <f t="shared" si="148"/>
        <v>0</v>
      </c>
      <c r="V1862" s="13">
        <f t="shared" si="149"/>
        <v>0</v>
      </c>
    </row>
    <row r="1863" spans="1:22" ht="15" x14ac:dyDescent="0.25">
      <c r="A1863" s="1" t="s">
        <v>1382</v>
      </c>
      <c r="B1863" s="14" t="s">
        <v>1399</v>
      </c>
      <c r="C1863" s="14" t="s">
        <v>1273</v>
      </c>
      <c r="D1863" s="1" t="s">
        <v>143</v>
      </c>
      <c r="E1863" s="1" t="s">
        <v>39</v>
      </c>
      <c r="F1863" s="14">
        <v>24</v>
      </c>
      <c r="G1863" s="15">
        <v>11</v>
      </c>
      <c r="H1863" s="15">
        <v>1</v>
      </c>
      <c r="I1863" s="15">
        <v>2</v>
      </c>
      <c r="J1863" s="15">
        <v>3</v>
      </c>
      <c r="K1863" s="15">
        <v>7</v>
      </c>
      <c r="L1863" s="4">
        <v>1</v>
      </c>
      <c r="M1863" s="3">
        <v>11.39</v>
      </c>
      <c r="N1863" s="4">
        <v>0</v>
      </c>
      <c r="O1863" s="3">
        <v>16.670000000000002</v>
      </c>
      <c r="P1863" s="4">
        <v>0</v>
      </c>
      <c r="Q1863" s="3">
        <v>50</v>
      </c>
      <c r="R1863" s="11">
        <f t="shared" si="145"/>
        <v>8.7796312554872689</v>
      </c>
      <c r="S1863" s="12">
        <f t="shared" si="146"/>
        <v>1.2542330364981813</v>
      </c>
      <c r="T1863" s="11">
        <f t="shared" si="147"/>
        <v>15.779631255487269</v>
      </c>
      <c r="U1863" s="12">
        <f t="shared" si="148"/>
        <v>0.7981482959533881</v>
      </c>
      <c r="V1863" s="13">
        <f t="shared" si="149"/>
        <v>1</v>
      </c>
    </row>
    <row r="1864" spans="1:22" ht="15" x14ac:dyDescent="0.25">
      <c r="A1864" s="1" t="s">
        <v>1382</v>
      </c>
      <c r="B1864" s="14" t="s">
        <v>254</v>
      </c>
      <c r="C1864" s="14" t="s">
        <v>255</v>
      </c>
      <c r="D1864" s="1" t="s">
        <v>210</v>
      </c>
      <c r="E1864" s="1" t="s">
        <v>50</v>
      </c>
      <c r="F1864" s="14">
        <v>27</v>
      </c>
      <c r="G1864" s="15">
        <v>82</v>
      </c>
      <c r="H1864" s="15">
        <v>19</v>
      </c>
      <c r="I1864" s="15">
        <v>38</v>
      </c>
      <c r="J1864" s="15">
        <v>57</v>
      </c>
      <c r="K1864" s="15">
        <v>189</v>
      </c>
      <c r="L1864" s="4">
        <v>10</v>
      </c>
      <c r="M1864" s="3">
        <v>8.36</v>
      </c>
      <c r="N1864" s="4">
        <v>5</v>
      </c>
      <c r="O1864" s="3">
        <v>10.87</v>
      </c>
      <c r="P1864" s="4">
        <v>0</v>
      </c>
      <c r="Q1864" s="3" t="s">
        <v>27</v>
      </c>
      <c r="R1864" s="11">
        <f t="shared" si="145"/>
        <v>165.61538495397986</v>
      </c>
      <c r="S1864" s="12">
        <f t="shared" si="146"/>
        <v>0.87627187806338547</v>
      </c>
      <c r="T1864" s="11">
        <f t="shared" si="147"/>
        <v>354.61538495397986</v>
      </c>
      <c r="U1864" s="12">
        <f t="shared" si="148"/>
        <v>2.0196998165119493</v>
      </c>
      <c r="V1864" s="13">
        <f t="shared" si="149"/>
        <v>0</v>
      </c>
    </row>
    <row r="1865" spans="1:22" ht="15" x14ac:dyDescent="0.25">
      <c r="A1865" s="1" t="s">
        <v>1382</v>
      </c>
      <c r="B1865" s="14" t="s">
        <v>1400</v>
      </c>
      <c r="C1865" s="14" t="s">
        <v>866</v>
      </c>
      <c r="D1865" s="1" t="s">
        <v>55</v>
      </c>
      <c r="E1865" s="1" t="s">
        <v>50</v>
      </c>
      <c r="F1865" s="14">
        <v>23</v>
      </c>
      <c r="G1865" s="15">
        <v>14</v>
      </c>
      <c r="H1865" s="15">
        <v>0</v>
      </c>
      <c r="I1865" s="15">
        <v>2</v>
      </c>
      <c r="J1865" s="15">
        <v>2</v>
      </c>
      <c r="K1865" s="15">
        <v>7</v>
      </c>
      <c r="L1865" s="4">
        <v>1</v>
      </c>
      <c r="M1865" s="3">
        <v>4.88</v>
      </c>
      <c r="N1865" s="4">
        <v>0</v>
      </c>
      <c r="O1865" s="3" t="s">
        <v>27</v>
      </c>
      <c r="P1865" s="4">
        <v>0</v>
      </c>
      <c r="R1865" s="11">
        <f t="shared" si="145"/>
        <v>20.491803278688526</v>
      </c>
      <c r="S1865" s="12">
        <f t="shared" si="146"/>
        <v>2.9274004683840751</v>
      </c>
      <c r="T1865" s="11">
        <f t="shared" si="147"/>
        <v>27.491803278688526</v>
      </c>
      <c r="U1865" s="12">
        <f t="shared" si="148"/>
        <v>1.4637002341920375</v>
      </c>
      <c r="V1865" s="13">
        <f t="shared" si="149"/>
        <v>0</v>
      </c>
    </row>
    <row r="1866" spans="1:22" ht="15" x14ac:dyDescent="0.25">
      <c r="A1866" s="1" t="s">
        <v>1382</v>
      </c>
      <c r="B1866" s="14" t="s">
        <v>256</v>
      </c>
      <c r="C1866" s="14" t="s">
        <v>257</v>
      </c>
      <c r="D1866" s="1" t="s">
        <v>115</v>
      </c>
      <c r="E1866" s="1" t="s">
        <v>31</v>
      </c>
      <c r="F1866" s="14">
        <v>22</v>
      </c>
      <c r="G1866" s="15">
        <v>74</v>
      </c>
      <c r="H1866" s="15">
        <v>13</v>
      </c>
      <c r="I1866" s="15">
        <v>8</v>
      </c>
      <c r="J1866" s="15">
        <v>21</v>
      </c>
      <c r="K1866" s="15">
        <v>136</v>
      </c>
      <c r="L1866" s="4">
        <v>5</v>
      </c>
      <c r="M1866" s="3">
        <v>6.85</v>
      </c>
      <c r="N1866" s="4">
        <v>0</v>
      </c>
      <c r="O1866" s="3">
        <v>13.64</v>
      </c>
      <c r="P1866" s="4">
        <v>0</v>
      </c>
      <c r="Q1866" s="3">
        <v>11.11</v>
      </c>
      <c r="R1866" s="11">
        <f t="shared" si="145"/>
        <v>72.992700729927023</v>
      </c>
      <c r="S1866" s="12">
        <f t="shared" si="146"/>
        <v>0.53671103477887516</v>
      </c>
      <c r="T1866" s="11">
        <f t="shared" si="147"/>
        <v>208.99270072992704</v>
      </c>
      <c r="U1866" s="12">
        <f t="shared" si="148"/>
        <v>0.9863878477017165</v>
      </c>
      <c r="V1866" s="13">
        <f t="shared" si="149"/>
        <v>0</v>
      </c>
    </row>
    <row r="1867" spans="1:22" ht="15" x14ac:dyDescent="0.25">
      <c r="A1867" s="1" t="s">
        <v>1382</v>
      </c>
      <c r="B1867" s="14" t="s">
        <v>258</v>
      </c>
      <c r="C1867" s="14" t="s">
        <v>259</v>
      </c>
      <c r="D1867" s="1" t="s">
        <v>162</v>
      </c>
      <c r="E1867" s="1" t="s">
        <v>39</v>
      </c>
      <c r="F1867" s="14">
        <v>24</v>
      </c>
      <c r="G1867" s="15">
        <v>81</v>
      </c>
      <c r="H1867" s="15">
        <v>5</v>
      </c>
      <c r="I1867" s="15">
        <v>14</v>
      </c>
      <c r="J1867" s="15">
        <v>19</v>
      </c>
      <c r="K1867" s="15">
        <v>122</v>
      </c>
      <c r="L1867" s="4">
        <v>6</v>
      </c>
      <c r="M1867" s="3">
        <v>7.16</v>
      </c>
      <c r="N1867" s="4">
        <v>2</v>
      </c>
      <c r="O1867" s="3">
        <v>8.4499999999999993</v>
      </c>
      <c r="P1867" s="4">
        <v>0</v>
      </c>
      <c r="Q1867" s="3">
        <v>3.03</v>
      </c>
      <c r="R1867" s="11">
        <f t="shared" si="145"/>
        <v>107.46752173481869</v>
      </c>
      <c r="S1867" s="12">
        <f t="shared" si="146"/>
        <v>0.88088132569523514</v>
      </c>
      <c r="T1867" s="11">
        <f t="shared" si="147"/>
        <v>229.46752173481869</v>
      </c>
      <c r="U1867" s="12">
        <f t="shared" si="148"/>
        <v>1.3267595275903541</v>
      </c>
      <c r="V1867" s="13">
        <f t="shared" si="149"/>
        <v>1</v>
      </c>
    </row>
    <row r="1868" spans="1:22" ht="15" x14ac:dyDescent="0.25">
      <c r="A1868" s="1" t="s">
        <v>1382</v>
      </c>
      <c r="B1868" s="14" t="s">
        <v>260</v>
      </c>
      <c r="C1868" s="14" t="s">
        <v>37</v>
      </c>
      <c r="D1868" s="1" t="s">
        <v>203</v>
      </c>
      <c r="E1868" s="1" t="s">
        <v>26</v>
      </c>
      <c r="F1868" s="14">
        <v>22</v>
      </c>
      <c r="G1868" s="15">
        <v>82</v>
      </c>
      <c r="H1868" s="15">
        <v>10</v>
      </c>
      <c r="I1868" s="15">
        <v>18</v>
      </c>
      <c r="J1868" s="15">
        <v>28</v>
      </c>
      <c r="K1868" s="15">
        <v>139</v>
      </c>
      <c r="L1868" s="4">
        <v>9</v>
      </c>
      <c r="M1868" s="3">
        <v>8.42</v>
      </c>
      <c r="N1868" s="4">
        <v>1</v>
      </c>
      <c r="O1868" s="3">
        <v>13.95</v>
      </c>
      <c r="P1868" s="4">
        <v>0</v>
      </c>
      <c r="Q1868" s="3">
        <v>0</v>
      </c>
      <c r="R1868" s="11">
        <f t="shared" si="145"/>
        <v>114.05681982649266</v>
      </c>
      <c r="S1868" s="12">
        <f t="shared" si="146"/>
        <v>0.8205526606222493</v>
      </c>
      <c r="T1868" s="11">
        <f t="shared" si="147"/>
        <v>253.05681982649264</v>
      </c>
      <c r="U1868" s="12">
        <f t="shared" si="148"/>
        <v>1.3909368271523495</v>
      </c>
      <c r="V1868" s="13">
        <f t="shared" si="149"/>
        <v>0</v>
      </c>
    </row>
    <row r="1869" spans="1:22" ht="15" x14ac:dyDescent="0.25">
      <c r="A1869" s="1" t="s">
        <v>1382</v>
      </c>
      <c r="B1869" s="14" t="s">
        <v>261</v>
      </c>
      <c r="C1869" s="14" t="s">
        <v>262</v>
      </c>
      <c r="D1869" s="1" t="s">
        <v>77</v>
      </c>
      <c r="E1869" s="1" t="s">
        <v>39</v>
      </c>
      <c r="F1869" s="14">
        <v>26</v>
      </c>
      <c r="G1869" s="15">
        <v>67</v>
      </c>
      <c r="H1869" s="15">
        <v>7</v>
      </c>
      <c r="I1869" s="15">
        <v>25</v>
      </c>
      <c r="J1869" s="15">
        <v>32</v>
      </c>
      <c r="K1869" s="15">
        <v>74</v>
      </c>
      <c r="L1869" s="4">
        <v>10</v>
      </c>
      <c r="M1869" s="3">
        <v>9.02</v>
      </c>
      <c r="N1869" s="4">
        <v>2</v>
      </c>
      <c r="O1869" s="3">
        <v>13.42</v>
      </c>
      <c r="P1869" s="4">
        <v>0</v>
      </c>
      <c r="Q1869" s="3">
        <v>11.11</v>
      </c>
      <c r="R1869" s="11">
        <f t="shared" si="145"/>
        <v>125.76787466831449</v>
      </c>
      <c r="S1869" s="12">
        <f t="shared" si="146"/>
        <v>1.6995658738961417</v>
      </c>
      <c r="T1869" s="11">
        <f t="shared" si="147"/>
        <v>199.76787466831451</v>
      </c>
      <c r="U1869" s="12">
        <f t="shared" si="148"/>
        <v>1.8771324577360371</v>
      </c>
      <c r="V1869" s="13">
        <f t="shared" si="149"/>
        <v>1</v>
      </c>
    </row>
    <row r="1870" spans="1:22" ht="15" x14ac:dyDescent="0.25">
      <c r="A1870" s="1" t="s">
        <v>1382</v>
      </c>
      <c r="B1870" s="14" t="s">
        <v>263</v>
      </c>
      <c r="C1870" s="14" t="s">
        <v>247</v>
      </c>
      <c r="D1870" s="1" t="s">
        <v>69</v>
      </c>
      <c r="E1870" s="1" t="s">
        <v>31</v>
      </c>
      <c r="F1870" s="14">
        <v>31</v>
      </c>
      <c r="G1870" s="15">
        <v>40</v>
      </c>
      <c r="H1870" s="15">
        <v>11</v>
      </c>
      <c r="I1870" s="15">
        <v>5</v>
      </c>
      <c r="J1870" s="15">
        <v>16</v>
      </c>
      <c r="K1870" s="15">
        <v>81</v>
      </c>
      <c r="L1870" s="4">
        <v>3</v>
      </c>
      <c r="M1870" s="3">
        <v>7.36</v>
      </c>
      <c r="N1870" s="4">
        <v>0</v>
      </c>
      <c r="O1870" s="3">
        <v>3.33</v>
      </c>
      <c r="P1870" s="4">
        <v>0</v>
      </c>
      <c r="Q1870" s="3">
        <v>0</v>
      </c>
      <c r="R1870" s="11">
        <f t="shared" si="145"/>
        <v>40.760869565217391</v>
      </c>
      <c r="S1870" s="12">
        <f t="shared" si="146"/>
        <v>0.5032206119162641</v>
      </c>
      <c r="T1870" s="11">
        <f t="shared" si="147"/>
        <v>121.76086956521739</v>
      </c>
      <c r="U1870" s="12">
        <f t="shared" si="148"/>
        <v>1.0190217391304348</v>
      </c>
      <c r="V1870" s="13">
        <f t="shared" si="149"/>
        <v>0</v>
      </c>
    </row>
    <row r="1871" spans="1:22" ht="15" x14ac:dyDescent="0.25">
      <c r="A1871" s="1" t="s">
        <v>1382</v>
      </c>
      <c r="B1871" s="14" t="s">
        <v>266</v>
      </c>
      <c r="C1871" s="14" t="s">
        <v>135</v>
      </c>
      <c r="D1871" s="1" t="s">
        <v>98</v>
      </c>
      <c r="E1871" s="1" t="s">
        <v>31</v>
      </c>
      <c r="F1871" s="14">
        <v>23</v>
      </c>
      <c r="G1871" s="15">
        <v>61</v>
      </c>
      <c r="H1871" s="15">
        <v>17</v>
      </c>
      <c r="I1871" s="15">
        <v>18</v>
      </c>
      <c r="J1871" s="15">
        <v>35</v>
      </c>
      <c r="K1871" s="15">
        <v>133</v>
      </c>
      <c r="L1871" s="4">
        <v>7</v>
      </c>
      <c r="M1871" s="3">
        <v>9.1199999999999992</v>
      </c>
      <c r="N1871" s="4">
        <v>1</v>
      </c>
      <c r="O1871" s="3">
        <v>15</v>
      </c>
      <c r="P1871" s="4">
        <v>3</v>
      </c>
      <c r="Q1871" s="3">
        <v>20</v>
      </c>
      <c r="R1871" s="11">
        <f t="shared" si="145"/>
        <v>98.421052631578959</v>
      </c>
      <c r="S1871" s="12">
        <f t="shared" si="146"/>
        <v>0.74000791452315007</v>
      </c>
      <c r="T1871" s="11">
        <f t="shared" si="147"/>
        <v>231.42105263157896</v>
      </c>
      <c r="U1871" s="12">
        <f t="shared" si="148"/>
        <v>1.6134598792062125</v>
      </c>
      <c r="V1871" s="13">
        <f t="shared" si="149"/>
        <v>0</v>
      </c>
    </row>
    <row r="1872" spans="1:22" ht="15" x14ac:dyDescent="0.25">
      <c r="A1872" s="1" t="s">
        <v>1382</v>
      </c>
      <c r="B1872" s="14" t="s">
        <v>267</v>
      </c>
      <c r="C1872" s="14" t="s">
        <v>138</v>
      </c>
      <c r="D1872" s="1" t="s">
        <v>143</v>
      </c>
      <c r="E1872" s="1" t="s">
        <v>39</v>
      </c>
      <c r="F1872" s="14">
        <v>30</v>
      </c>
      <c r="G1872" s="15">
        <v>57</v>
      </c>
      <c r="H1872" s="15">
        <v>2</v>
      </c>
      <c r="I1872" s="15">
        <v>9</v>
      </c>
      <c r="J1872" s="15">
        <v>11</v>
      </c>
      <c r="K1872" s="15">
        <v>54</v>
      </c>
      <c r="L1872" s="4">
        <v>2</v>
      </c>
      <c r="M1872" s="3">
        <v>8.74</v>
      </c>
      <c r="N1872" s="4">
        <v>1</v>
      </c>
      <c r="O1872" s="3">
        <v>16.670000000000002</v>
      </c>
      <c r="P1872" s="4">
        <v>0</v>
      </c>
      <c r="Q1872" s="3">
        <v>3.85</v>
      </c>
      <c r="R1872" s="11">
        <f t="shared" si="145"/>
        <v>28.88209543446002</v>
      </c>
      <c r="S1872" s="12">
        <f t="shared" si="146"/>
        <v>0.53485361915666707</v>
      </c>
      <c r="T1872" s="11">
        <f t="shared" si="147"/>
        <v>82.882095434460012</v>
      </c>
      <c r="U1872" s="12">
        <f t="shared" si="148"/>
        <v>0.50670342867473717</v>
      </c>
      <c r="V1872" s="13">
        <f t="shared" si="149"/>
        <v>1</v>
      </c>
    </row>
    <row r="1873" spans="1:22" ht="15" x14ac:dyDescent="0.25">
      <c r="A1873" s="1" t="s">
        <v>1382</v>
      </c>
      <c r="B1873" s="14" t="s">
        <v>268</v>
      </c>
      <c r="C1873" s="14" t="s">
        <v>138</v>
      </c>
      <c r="D1873" s="1" t="s">
        <v>203</v>
      </c>
      <c r="E1873" s="1" t="s">
        <v>26</v>
      </c>
      <c r="F1873" s="14">
        <v>30</v>
      </c>
      <c r="G1873" s="15">
        <v>43</v>
      </c>
      <c r="H1873" s="15">
        <v>13</v>
      </c>
      <c r="I1873" s="15">
        <v>8</v>
      </c>
      <c r="J1873" s="15">
        <v>21</v>
      </c>
      <c r="K1873" s="15">
        <v>97</v>
      </c>
      <c r="L1873" s="4">
        <v>1</v>
      </c>
      <c r="M1873" s="3">
        <v>7.23</v>
      </c>
      <c r="N1873" s="4">
        <v>5</v>
      </c>
      <c r="O1873" s="3">
        <v>13.95</v>
      </c>
      <c r="P1873" s="4">
        <v>0</v>
      </c>
      <c r="Q1873" s="3" t="s">
        <v>27</v>
      </c>
      <c r="R1873" s="11">
        <f t="shared" si="145"/>
        <v>49.673552551346695</v>
      </c>
      <c r="S1873" s="12">
        <f t="shared" si="146"/>
        <v>0.51209847991079072</v>
      </c>
      <c r="T1873" s="11">
        <f t="shared" si="147"/>
        <v>146.67355255134669</v>
      </c>
      <c r="U1873" s="12">
        <f t="shared" si="148"/>
        <v>1.1551988965429465</v>
      </c>
      <c r="V1873" s="13">
        <f t="shared" si="149"/>
        <v>0</v>
      </c>
    </row>
    <row r="1874" spans="1:22" ht="15" x14ac:dyDescent="0.25">
      <c r="A1874" s="1" t="s">
        <v>1382</v>
      </c>
      <c r="B1874" s="14" t="s">
        <v>269</v>
      </c>
      <c r="C1874" s="14" t="s">
        <v>193</v>
      </c>
      <c r="D1874" s="1" t="s">
        <v>69</v>
      </c>
      <c r="E1874" s="1" t="s">
        <v>39</v>
      </c>
      <c r="F1874" s="14">
        <v>28</v>
      </c>
      <c r="G1874" s="15">
        <v>12</v>
      </c>
      <c r="H1874" s="15">
        <v>0</v>
      </c>
      <c r="I1874" s="15">
        <v>0</v>
      </c>
      <c r="J1874" s="15">
        <v>0</v>
      </c>
      <c r="K1874" s="15">
        <v>5</v>
      </c>
      <c r="L1874" s="4">
        <v>0</v>
      </c>
      <c r="M1874" s="3">
        <v>0</v>
      </c>
      <c r="N1874" s="4">
        <v>0</v>
      </c>
      <c r="O1874" s="3" t="s">
        <v>27</v>
      </c>
      <c r="P1874" s="4">
        <v>0</v>
      </c>
      <c r="Q1874" s="3">
        <v>0</v>
      </c>
      <c r="R1874" s="11">
        <f t="shared" si="145"/>
        <v>0</v>
      </c>
      <c r="S1874" s="12">
        <f t="shared" si="146"/>
        <v>0</v>
      </c>
      <c r="T1874" s="11">
        <f t="shared" si="147"/>
        <v>5</v>
      </c>
      <c r="U1874" s="12">
        <f t="shared" si="148"/>
        <v>0</v>
      </c>
      <c r="V1874" s="13">
        <f t="shared" si="149"/>
        <v>1</v>
      </c>
    </row>
    <row r="1875" spans="1:22" ht="15" x14ac:dyDescent="0.25">
      <c r="A1875" s="1" t="s">
        <v>1382</v>
      </c>
      <c r="B1875" s="14" t="s">
        <v>270</v>
      </c>
      <c r="C1875" s="14" t="s">
        <v>167</v>
      </c>
      <c r="D1875" s="1" t="s">
        <v>107</v>
      </c>
      <c r="E1875" s="1" t="s">
        <v>31</v>
      </c>
      <c r="F1875" s="14">
        <v>26</v>
      </c>
      <c r="G1875" s="15">
        <v>8</v>
      </c>
      <c r="H1875" s="15">
        <v>2</v>
      </c>
      <c r="I1875" s="15">
        <v>1</v>
      </c>
      <c r="J1875" s="15">
        <v>3</v>
      </c>
      <c r="K1875" s="15">
        <v>11</v>
      </c>
      <c r="L1875" s="4">
        <v>1</v>
      </c>
      <c r="M1875" s="3">
        <v>6.82</v>
      </c>
      <c r="N1875" s="4">
        <v>0</v>
      </c>
      <c r="O1875" s="3" t="s">
        <v>27</v>
      </c>
      <c r="P1875" s="4">
        <v>0</v>
      </c>
      <c r="R1875" s="11">
        <f t="shared" si="145"/>
        <v>14.66275659824047</v>
      </c>
      <c r="S1875" s="12">
        <f t="shared" si="146"/>
        <v>1.3329778725673156</v>
      </c>
      <c r="T1875" s="11">
        <f t="shared" si="147"/>
        <v>25.66275659824047</v>
      </c>
      <c r="U1875" s="12">
        <f t="shared" si="148"/>
        <v>1.8328445747800588</v>
      </c>
      <c r="V1875" s="13">
        <f t="shared" si="149"/>
        <v>0</v>
      </c>
    </row>
    <row r="1876" spans="1:22" ht="15" x14ac:dyDescent="0.25">
      <c r="A1876" s="1" t="s">
        <v>1382</v>
      </c>
      <c r="B1876" s="14" t="s">
        <v>271</v>
      </c>
      <c r="C1876" s="14" t="s">
        <v>193</v>
      </c>
      <c r="D1876" s="1" t="s">
        <v>35</v>
      </c>
      <c r="E1876" s="1" t="s">
        <v>26</v>
      </c>
      <c r="F1876" s="14">
        <v>28</v>
      </c>
      <c r="G1876" s="15">
        <v>73</v>
      </c>
      <c r="H1876" s="15">
        <v>17</v>
      </c>
      <c r="I1876" s="15">
        <v>48</v>
      </c>
      <c r="J1876" s="15">
        <v>65</v>
      </c>
      <c r="K1876" s="15">
        <v>206</v>
      </c>
      <c r="L1876" s="4">
        <v>14</v>
      </c>
      <c r="M1876" s="3">
        <v>8.85</v>
      </c>
      <c r="N1876" s="4">
        <v>8</v>
      </c>
      <c r="O1876" s="3">
        <v>11.26</v>
      </c>
      <c r="P1876" s="4">
        <v>1</v>
      </c>
      <c r="Q1876" s="3">
        <v>14.29</v>
      </c>
      <c r="R1876" s="11">
        <f t="shared" si="145"/>
        <v>236.23794839651686</v>
      </c>
      <c r="S1876" s="12">
        <f t="shared" si="146"/>
        <v>1.1467861572646449</v>
      </c>
      <c r="T1876" s="11">
        <f t="shared" si="147"/>
        <v>442.23794839651686</v>
      </c>
      <c r="U1876" s="12">
        <f t="shared" si="148"/>
        <v>3.2361362794043407</v>
      </c>
      <c r="V1876" s="13">
        <f t="shared" si="149"/>
        <v>0</v>
      </c>
    </row>
    <row r="1877" spans="1:22" ht="15" x14ac:dyDescent="0.25">
      <c r="A1877" s="1" t="s">
        <v>1382</v>
      </c>
      <c r="B1877" s="14" t="s">
        <v>272</v>
      </c>
      <c r="C1877" s="14" t="s">
        <v>29</v>
      </c>
      <c r="D1877" s="1" t="s">
        <v>67</v>
      </c>
      <c r="E1877" s="1" t="s">
        <v>26</v>
      </c>
      <c r="F1877" s="14">
        <v>39</v>
      </c>
      <c r="G1877" s="15">
        <v>63</v>
      </c>
      <c r="H1877" s="15">
        <v>3</v>
      </c>
      <c r="I1877" s="15">
        <v>12</v>
      </c>
      <c r="J1877" s="15">
        <v>15</v>
      </c>
      <c r="K1877" s="15">
        <v>52</v>
      </c>
      <c r="L1877" s="4">
        <v>8</v>
      </c>
      <c r="M1877" s="3">
        <v>5.07</v>
      </c>
      <c r="N1877" s="4">
        <v>0</v>
      </c>
      <c r="O1877" s="3">
        <v>0</v>
      </c>
      <c r="P1877" s="4">
        <v>0</v>
      </c>
      <c r="Q1877" s="3">
        <v>10.53</v>
      </c>
      <c r="R1877" s="11">
        <f t="shared" si="145"/>
        <v>157.79092702169623</v>
      </c>
      <c r="S1877" s="12">
        <f t="shared" si="146"/>
        <v>3.0344409042633891</v>
      </c>
      <c r="T1877" s="11">
        <f t="shared" si="147"/>
        <v>209.79092702169623</v>
      </c>
      <c r="U1877" s="12">
        <f t="shared" si="148"/>
        <v>2.5046178892332738</v>
      </c>
      <c r="V1877" s="13">
        <f t="shared" si="149"/>
        <v>0</v>
      </c>
    </row>
    <row r="1878" spans="1:22" ht="15" x14ac:dyDescent="0.25">
      <c r="A1878" s="1" t="s">
        <v>1382</v>
      </c>
      <c r="B1878" s="14" t="s">
        <v>273</v>
      </c>
      <c r="C1878" s="14" t="s">
        <v>185</v>
      </c>
      <c r="D1878" s="1" t="s">
        <v>107</v>
      </c>
      <c r="E1878" s="1" t="s">
        <v>31</v>
      </c>
      <c r="F1878" s="14">
        <v>31</v>
      </c>
      <c r="G1878" s="15">
        <v>79</v>
      </c>
      <c r="H1878" s="15">
        <v>15</v>
      </c>
      <c r="I1878" s="15">
        <v>15</v>
      </c>
      <c r="J1878" s="15">
        <v>30</v>
      </c>
      <c r="K1878" s="15">
        <v>105</v>
      </c>
      <c r="L1878" s="4">
        <v>7</v>
      </c>
      <c r="M1878" s="3">
        <v>10.15</v>
      </c>
      <c r="N1878" s="4">
        <v>1</v>
      </c>
      <c r="O1878" s="3">
        <v>11.59</v>
      </c>
      <c r="P1878" s="4">
        <v>1</v>
      </c>
      <c r="Q1878" s="3">
        <v>4</v>
      </c>
      <c r="R1878" s="11">
        <f t="shared" si="145"/>
        <v>102.59364493766921</v>
      </c>
      <c r="S1878" s="12">
        <f t="shared" si="146"/>
        <v>0.97708233273970679</v>
      </c>
      <c r="T1878" s="11">
        <f t="shared" si="147"/>
        <v>207.59364493766921</v>
      </c>
      <c r="U1878" s="12">
        <f t="shared" si="148"/>
        <v>1.2986537333882178</v>
      </c>
      <c r="V1878" s="13">
        <f t="shared" si="149"/>
        <v>0</v>
      </c>
    </row>
    <row r="1879" spans="1:22" ht="15" x14ac:dyDescent="0.25">
      <c r="A1879" s="1" t="s">
        <v>1382</v>
      </c>
      <c r="B1879" s="14" t="s">
        <v>1401</v>
      </c>
      <c r="C1879" s="14" t="s">
        <v>681</v>
      </c>
      <c r="D1879" s="1" t="s">
        <v>64</v>
      </c>
      <c r="E1879" s="1" t="s">
        <v>39</v>
      </c>
      <c r="F1879" s="14">
        <v>22</v>
      </c>
      <c r="G1879" s="15">
        <v>12</v>
      </c>
      <c r="H1879" s="15">
        <v>0</v>
      </c>
      <c r="I1879" s="15">
        <v>0</v>
      </c>
      <c r="J1879" s="15">
        <v>0</v>
      </c>
      <c r="K1879" s="15">
        <v>6</v>
      </c>
      <c r="L1879" s="4">
        <v>0</v>
      </c>
      <c r="M1879" s="3">
        <v>4</v>
      </c>
      <c r="N1879" s="4">
        <v>0</v>
      </c>
      <c r="P1879" s="4">
        <v>0</v>
      </c>
      <c r="R1879" s="11">
        <f t="shared" si="145"/>
        <v>0</v>
      </c>
      <c r="S1879" s="12">
        <f t="shared" si="146"/>
        <v>0</v>
      </c>
      <c r="T1879" s="11">
        <f t="shared" si="147"/>
        <v>6</v>
      </c>
      <c r="U1879" s="12">
        <f t="shared" si="148"/>
        <v>0</v>
      </c>
      <c r="V1879" s="13">
        <f t="shared" si="149"/>
        <v>1</v>
      </c>
    </row>
    <row r="1880" spans="1:22" ht="15" x14ac:dyDescent="0.25">
      <c r="A1880" s="1" t="s">
        <v>1382</v>
      </c>
      <c r="B1880" s="14" t="s">
        <v>274</v>
      </c>
      <c r="C1880" s="14" t="s">
        <v>275</v>
      </c>
      <c r="D1880" s="1" t="s">
        <v>82</v>
      </c>
      <c r="E1880" s="1" t="s">
        <v>39</v>
      </c>
      <c r="F1880" s="14">
        <v>32</v>
      </c>
      <c r="G1880" s="15">
        <v>52</v>
      </c>
      <c r="H1880" s="15">
        <v>6</v>
      </c>
      <c r="I1880" s="15">
        <v>12</v>
      </c>
      <c r="J1880" s="15">
        <v>18</v>
      </c>
      <c r="K1880" s="15">
        <v>99</v>
      </c>
      <c r="L1880" s="4">
        <v>2</v>
      </c>
      <c r="M1880" s="3">
        <v>7.37</v>
      </c>
      <c r="N1880" s="4">
        <v>1</v>
      </c>
      <c r="O1880" s="3">
        <v>13.16</v>
      </c>
      <c r="P1880" s="4">
        <v>0</v>
      </c>
      <c r="Q1880" s="3">
        <v>0</v>
      </c>
      <c r="R1880" s="11">
        <f t="shared" si="145"/>
        <v>34.735826256944073</v>
      </c>
      <c r="S1880" s="12">
        <f t="shared" si="146"/>
        <v>0.35086693188832396</v>
      </c>
      <c r="T1880" s="11">
        <f t="shared" si="147"/>
        <v>133.73582625694408</v>
      </c>
      <c r="U1880" s="12">
        <f t="shared" si="148"/>
        <v>0.66799665878738601</v>
      </c>
      <c r="V1880" s="13">
        <f t="shared" si="149"/>
        <v>1</v>
      </c>
    </row>
    <row r="1881" spans="1:22" ht="15" x14ac:dyDescent="0.25">
      <c r="A1881" s="1" t="s">
        <v>1382</v>
      </c>
      <c r="B1881" s="14" t="s">
        <v>276</v>
      </c>
      <c r="C1881" s="14" t="s">
        <v>277</v>
      </c>
      <c r="D1881" s="1" t="s">
        <v>162</v>
      </c>
      <c r="E1881" s="1" t="s">
        <v>50</v>
      </c>
      <c r="F1881" s="14">
        <v>28</v>
      </c>
      <c r="G1881" s="15">
        <v>15</v>
      </c>
      <c r="H1881" s="15">
        <v>0</v>
      </c>
      <c r="I1881" s="15">
        <v>0</v>
      </c>
      <c r="J1881" s="15">
        <v>0</v>
      </c>
      <c r="K1881" s="15">
        <v>7</v>
      </c>
      <c r="L1881" s="4">
        <v>0</v>
      </c>
      <c r="M1881" s="3">
        <v>0</v>
      </c>
      <c r="N1881" s="4">
        <v>0</v>
      </c>
      <c r="O1881" s="3" t="s">
        <v>27</v>
      </c>
      <c r="P1881" s="4">
        <v>0</v>
      </c>
      <c r="Q1881" s="3" t="s">
        <v>27</v>
      </c>
      <c r="R1881" s="11">
        <f t="shared" si="145"/>
        <v>0</v>
      </c>
      <c r="S1881" s="12">
        <f t="shared" si="146"/>
        <v>0</v>
      </c>
      <c r="T1881" s="11">
        <f t="shared" si="147"/>
        <v>7</v>
      </c>
      <c r="U1881" s="12">
        <f t="shared" si="148"/>
        <v>0</v>
      </c>
      <c r="V1881" s="13">
        <f t="shared" si="149"/>
        <v>0</v>
      </c>
    </row>
    <row r="1882" spans="1:22" ht="15" x14ac:dyDescent="0.25">
      <c r="A1882" s="1" t="s">
        <v>1382</v>
      </c>
      <c r="B1882" s="14" t="s">
        <v>1402</v>
      </c>
      <c r="C1882" s="14" t="s">
        <v>1403</v>
      </c>
      <c r="D1882" s="1" t="s">
        <v>210</v>
      </c>
      <c r="E1882" s="1" t="s">
        <v>26</v>
      </c>
      <c r="F1882" s="14">
        <v>20</v>
      </c>
      <c r="G1882" s="15">
        <v>25</v>
      </c>
      <c r="H1882" s="15">
        <v>5</v>
      </c>
      <c r="I1882" s="15">
        <v>4</v>
      </c>
      <c r="J1882" s="15">
        <v>9</v>
      </c>
      <c r="K1882" s="15">
        <v>42</v>
      </c>
      <c r="L1882" s="4">
        <v>3</v>
      </c>
      <c r="M1882" s="3">
        <v>7.94</v>
      </c>
      <c r="N1882" s="4">
        <v>0</v>
      </c>
      <c r="O1882" s="3">
        <v>28.57</v>
      </c>
      <c r="P1882" s="4">
        <v>0</v>
      </c>
      <c r="Q1882" s="3" t="s">
        <v>27</v>
      </c>
      <c r="R1882" s="11">
        <f t="shared" si="145"/>
        <v>37.783375314861459</v>
      </c>
      <c r="S1882" s="12">
        <f t="shared" si="146"/>
        <v>0.89960417416336802</v>
      </c>
      <c r="T1882" s="11">
        <f t="shared" si="147"/>
        <v>79.783375314861459</v>
      </c>
      <c r="U1882" s="12">
        <f t="shared" si="148"/>
        <v>1.5113350125944585</v>
      </c>
      <c r="V1882" s="13">
        <f t="shared" si="149"/>
        <v>0</v>
      </c>
    </row>
    <row r="1883" spans="1:22" ht="15" x14ac:dyDescent="0.25">
      <c r="A1883" s="1" t="s">
        <v>1382</v>
      </c>
      <c r="B1883" s="14" t="s">
        <v>1404</v>
      </c>
      <c r="C1883" s="14" t="s">
        <v>142</v>
      </c>
      <c r="D1883" s="1" t="s">
        <v>42</v>
      </c>
      <c r="E1883" s="1" t="s">
        <v>39</v>
      </c>
      <c r="F1883" s="14">
        <v>18</v>
      </c>
      <c r="G1883" s="15">
        <v>1</v>
      </c>
      <c r="H1883" s="15">
        <v>0</v>
      </c>
      <c r="I1883" s="15">
        <v>0</v>
      </c>
      <c r="J1883" s="15">
        <v>0</v>
      </c>
      <c r="K1883" s="15">
        <v>0</v>
      </c>
      <c r="L1883" s="4">
        <v>0</v>
      </c>
      <c r="M1883" s="3" t="s">
        <v>27</v>
      </c>
      <c r="N1883" s="4">
        <v>0</v>
      </c>
      <c r="P1883" s="4">
        <v>0</v>
      </c>
      <c r="R1883" s="11">
        <f t="shared" si="145"/>
        <v>0</v>
      </c>
      <c r="S1883" s="12">
        <f t="shared" si="146"/>
        <v>0</v>
      </c>
      <c r="T1883" s="11">
        <f t="shared" si="147"/>
        <v>0</v>
      </c>
      <c r="U1883" s="12">
        <f t="shared" si="148"/>
        <v>0</v>
      </c>
      <c r="V1883" s="13">
        <f t="shared" si="149"/>
        <v>1</v>
      </c>
    </row>
    <row r="1884" spans="1:22" ht="15" x14ac:dyDescent="0.25">
      <c r="A1884" s="1" t="s">
        <v>1382</v>
      </c>
      <c r="B1884" s="14" t="s">
        <v>29</v>
      </c>
      <c r="C1884" s="14" t="s">
        <v>101</v>
      </c>
      <c r="D1884" s="1" t="s">
        <v>181</v>
      </c>
      <c r="E1884" s="1" t="s">
        <v>50</v>
      </c>
      <c r="F1884" s="14">
        <v>28</v>
      </c>
      <c r="G1884" s="15">
        <v>3</v>
      </c>
      <c r="H1884" s="15">
        <v>0</v>
      </c>
      <c r="I1884" s="15">
        <v>0</v>
      </c>
      <c r="J1884" s="15">
        <v>0</v>
      </c>
      <c r="K1884" s="15">
        <v>5</v>
      </c>
      <c r="L1884" s="4">
        <v>0</v>
      </c>
      <c r="M1884" s="3">
        <v>0</v>
      </c>
      <c r="N1884" s="4">
        <v>0</v>
      </c>
      <c r="O1884" s="3" t="s">
        <v>27</v>
      </c>
      <c r="P1884" s="4">
        <v>0</v>
      </c>
      <c r="R1884" s="11">
        <f t="shared" si="145"/>
        <v>0</v>
      </c>
      <c r="S1884" s="12">
        <f t="shared" si="146"/>
        <v>0</v>
      </c>
      <c r="T1884" s="11">
        <f t="shared" si="147"/>
        <v>5</v>
      </c>
      <c r="U1884" s="12">
        <f t="shared" si="148"/>
        <v>0</v>
      </c>
      <c r="V1884" s="13">
        <f t="shared" si="149"/>
        <v>0</v>
      </c>
    </row>
    <row r="1885" spans="1:22" ht="15" x14ac:dyDescent="0.25">
      <c r="A1885" s="1" t="s">
        <v>1382</v>
      </c>
      <c r="B1885" s="14" t="s">
        <v>279</v>
      </c>
      <c r="C1885" s="14" t="s">
        <v>280</v>
      </c>
      <c r="D1885" s="1" t="s">
        <v>77</v>
      </c>
      <c r="E1885" s="1" t="s">
        <v>31</v>
      </c>
      <c r="F1885" s="14">
        <v>24</v>
      </c>
      <c r="G1885" s="15">
        <v>79</v>
      </c>
      <c r="H1885" s="15">
        <v>7</v>
      </c>
      <c r="I1885" s="15">
        <v>8</v>
      </c>
      <c r="J1885" s="15">
        <v>15</v>
      </c>
      <c r="K1885" s="15">
        <v>120</v>
      </c>
      <c r="L1885" s="4">
        <v>4</v>
      </c>
      <c r="M1885" s="3">
        <v>6.34</v>
      </c>
      <c r="N1885" s="4">
        <v>0</v>
      </c>
      <c r="O1885" s="3">
        <v>0</v>
      </c>
      <c r="P1885" s="4">
        <v>1</v>
      </c>
      <c r="Q1885" s="3">
        <v>10.71</v>
      </c>
      <c r="R1885" s="11">
        <f t="shared" si="145"/>
        <v>72.428550810439845</v>
      </c>
      <c r="S1885" s="12">
        <f t="shared" si="146"/>
        <v>0.60357125675366541</v>
      </c>
      <c r="T1885" s="11">
        <f t="shared" si="147"/>
        <v>192.42855081043984</v>
      </c>
      <c r="U1885" s="12">
        <f t="shared" si="148"/>
        <v>0.91681709886632712</v>
      </c>
      <c r="V1885" s="13">
        <f t="shared" si="149"/>
        <v>0</v>
      </c>
    </row>
    <row r="1886" spans="1:22" ht="15" x14ac:dyDescent="0.25">
      <c r="A1886" s="1" t="s">
        <v>1382</v>
      </c>
      <c r="B1886" s="14" t="s">
        <v>281</v>
      </c>
      <c r="C1886" s="14" t="s">
        <v>282</v>
      </c>
      <c r="D1886" s="1" t="s">
        <v>107</v>
      </c>
      <c r="E1886" s="1" t="s">
        <v>26</v>
      </c>
      <c r="F1886" s="14">
        <v>22</v>
      </c>
      <c r="G1886" s="15">
        <v>81</v>
      </c>
      <c r="H1886" s="15">
        <v>51</v>
      </c>
      <c r="I1886" s="15">
        <v>58</v>
      </c>
      <c r="J1886" s="15">
        <v>109</v>
      </c>
      <c r="K1886" s="15">
        <v>298</v>
      </c>
      <c r="L1886" s="4">
        <v>23</v>
      </c>
      <c r="M1886" s="3">
        <v>11.54</v>
      </c>
      <c r="N1886" s="4">
        <v>11</v>
      </c>
      <c r="O1886" s="3">
        <v>12.39</v>
      </c>
      <c r="P1886" s="4">
        <v>1</v>
      </c>
      <c r="Q1886" s="3">
        <v>14.29</v>
      </c>
      <c r="R1886" s="11">
        <f t="shared" si="145"/>
        <v>295.08593495055106</v>
      </c>
      <c r="S1886" s="12">
        <f t="shared" si="146"/>
        <v>0.99022125822332574</v>
      </c>
      <c r="T1886" s="11">
        <f t="shared" si="147"/>
        <v>593.08593495055106</v>
      </c>
      <c r="U1886" s="12">
        <f t="shared" si="148"/>
        <v>3.6430362339574205</v>
      </c>
      <c r="V1886" s="13">
        <f t="shared" si="149"/>
        <v>0</v>
      </c>
    </row>
    <row r="1887" spans="1:22" ht="15" x14ac:dyDescent="0.25">
      <c r="A1887" s="1" t="s">
        <v>1382</v>
      </c>
      <c r="B1887" s="14" t="s">
        <v>283</v>
      </c>
      <c r="C1887" s="14" t="s">
        <v>185</v>
      </c>
      <c r="D1887" s="1" t="s">
        <v>42</v>
      </c>
      <c r="E1887" s="1" t="s">
        <v>26</v>
      </c>
      <c r="F1887" s="14">
        <v>33</v>
      </c>
      <c r="G1887" s="15">
        <v>81</v>
      </c>
      <c r="H1887" s="15">
        <v>16</v>
      </c>
      <c r="I1887" s="15">
        <v>32</v>
      </c>
      <c r="J1887" s="15">
        <v>48</v>
      </c>
      <c r="K1887" s="15">
        <v>195</v>
      </c>
      <c r="L1887" s="4">
        <v>10</v>
      </c>
      <c r="M1887" s="3">
        <v>9.16</v>
      </c>
      <c r="N1887" s="4">
        <v>2</v>
      </c>
      <c r="O1887" s="3">
        <v>12.39</v>
      </c>
      <c r="P1887" s="4">
        <v>1</v>
      </c>
      <c r="Q1887" s="3">
        <v>8.33</v>
      </c>
      <c r="R1887" s="11">
        <f t="shared" si="145"/>
        <v>137.31715763797931</v>
      </c>
      <c r="S1887" s="12">
        <f t="shared" si="146"/>
        <v>0.70419055198963743</v>
      </c>
      <c r="T1887" s="11">
        <f t="shared" si="147"/>
        <v>332.31715763797934</v>
      </c>
      <c r="U1887" s="12">
        <f t="shared" si="148"/>
        <v>1.6952735510861643</v>
      </c>
      <c r="V1887" s="13">
        <f t="shared" si="149"/>
        <v>0</v>
      </c>
    </row>
    <row r="1888" spans="1:22" ht="15" x14ac:dyDescent="0.25">
      <c r="A1888" s="1" t="s">
        <v>1382</v>
      </c>
      <c r="B1888" s="14" t="s">
        <v>286</v>
      </c>
      <c r="C1888" s="14" t="s">
        <v>202</v>
      </c>
      <c r="D1888" s="1" t="s">
        <v>58</v>
      </c>
      <c r="E1888" s="1" t="s">
        <v>39</v>
      </c>
      <c r="F1888" s="14">
        <v>24</v>
      </c>
      <c r="G1888" s="15">
        <v>61</v>
      </c>
      <c r="H1888" s="15">
        <v>7</v>
      </c>
      <c r="I1888" s="15">
        <v>13</v>
      </c>
      <c r="J1888" s="15">
        <v>20</v>
      </c>
      <c r="K1888" s="15">
        <v>74</v>
      </c>
      <c r="L1888" s="4">
        <v>4</v>
      </c>
      <c r="M1888" s="3">
        <v>9.2200000000000006</v>
      </c>
      <c r="N1888" s="4">
        <v>2</v>
      </c>
      <c r="O1888" s="3">
        <v>13.83</v>
      </c>
      <c r="P1888" s="4">
        <v>0</v>
      </c>
      <c r="Q1888" s="3">
        <v>20</v>
      </c>
      <c r="R1888" s="11">
        <f t="shared" si="145"/>
        <v>57.845263919016631</v>
      </c>
      <c r="S1888" s="12">
        <f t="shared" si="146"/>
        <v>0.78169275566238694</v>
      </c>
      <c r="T1888" s="11">
        <f t="shared" si="147"/>
        <v>131.84526391901665</v>
      </c>
      <c r="U1888" s="12">
        <f t="shared" si="148"/>
        <v>0.94828301506584645</v>
      </c>
      <c r="V1888" s="13">
        <f t="shared" si="149"/>
        <v>1</v>
      </c>
    </row>
    <row r="1889" spans="1:22" ht="15" x14ac:dyDescent="0.25">
      <c r="A1889" s="1" t="s">
        <v>1382</v>
      </c>
      <c r="B1889" s="14" t="s">
        <v>287</v>
      </c>
      <c r="C1889" s="14" t="s">
        <v>185</v>
      </c>
      <c r="D1889" s="1" t="s">
        <v>77</v>
      </c>
      <c r="E1889" s="1" t="s">
        <v>31</v>
      </c>
      <c r="F1889" s="14">
        <v>23</v>
      </c>
      <c r="G1889" s="15">
        <v>47</v>
      </c>
      <c r="H1889" s="15">
        <v>2</v>
      </c>
      <c r="I1889" s="15">
        <v>2</v>
      </c>
      <c r="J1889" s="15">
        <v>4</v>
      </c>
      <c r="K1889" s="15">
        <v>54</v>
      </c>
      <c r="L1889" s="4">
        <v>0</v>
      </c>
      <c r="M1889" s="3">
        <v>2.67</v>
      </c>
      <c r="N1889" s="4">
        <v>0</v>
      </c>
      <c r="O1889" s="3">
        <v>25</v>
      </c>
      <c r="P1889" s="4">
        <v>0</v>
      </c>
      <c r="Q1889" s="3">
        <v>0</v>
      </c>
      <c r="R1889" s="11">
        <f t="shared" si="145"/>
        <v>0</v>
      </c>
      <c r="S1889" s="12">
        <f t="shared" si="146"/>
        <v>0</v>
      </c>
      <c r="T1889" s="11">
        <f t="shared" si="147"/>
        <v>54</v>
      </c>
      <c r="U1889" s="12">
        <f t="shared" si="148"/>
        <v>0</v>
      </c>
      <c r="V1889" s="13">
        <f t="shared" si="149"/>
        <v>0</v>
      </c>
    </row>
    <row r="1890" spans="1:22" ht="15" x14ac:dyDescent="0.25">
      <c r="A1890" s="1" t="s">
        <v>1382</v>
      </c>
      <c r="B1890" s="14" t="s">
        <v>1405</v>
      </c>
      <c r="C1890" s="14" t="s">
        <v>1189</v>
      </c>
      <c r="D1890" s="1" t="s">
        <v>46</v>
      </c>
      <c r="E1890" s="1" t="s">
        <v>31</v>
      </c>
      <c r="F1890" s="14">
        <v>20</v>
      </c>
      <c r="G1890" s="15">
        <v>4</v>
      </c>
      <c r="H1890" s="15">
        <v>0</v>
      </c>
      <c r="I1890" s="15">
        <v>0</v>
      </c>
      <c r="J1890" s="15">
        <v>0</v>
      </c>
      <c r="K1890" s="15">
        <v>4</v>
      </c>
      <c r="L1890" s="4">
        <v>0</v>
      </c>
      <c r="M1890" s="3">
        <v>0</v>
      </c>
      <c r="N1890" s="4">
        <v>0</v>
      </c>
      <c r="O1890" s="3">
        <v>0</v>
      </c>
      <c r="P1890" s="4">
        <v>0</v>
      </c>
      <c r="R1890" s="11">
        <f t="shared" si="145"/>
        <v>0</v>
      </c>
      <c r="S1890" s="12">
        <f t="shared" si="146"/>
        <v>0</v>
      </c>
      <c r="T1890" s="11">
        <f t="shared" si="147"/>
        <v>4</v>
      </c>
      <c r="U1890" s="12">
        <f t="shared" si="148"/>
        <v>0</v>
      </c>
      <c r="V1890" s="13">
        <f t="shared" si="149"/>
        <v>0</v>
      </c>
    </row>
    <row r="1891" spans="1:22" ht="15" x14ac:dyDescent="0.25">
      <c r="A1891" s="1" t="s">
        <v>1382</v>
      </c>
      <c r="B1891" s="14" t="s">
        <v>288</v>
      </c>
      <c r="C1891" s="14" t="s">
        <v>289</v>
      </c>
      <c r="D1891" s="1" t="s">
        <v>89</v>
      </c>
      <c r="E1891" s="1" t="s">
        <v>39</v>
      </c>
      <c r="F1891" s="14">
        <v>26</v>
      </c>
      <c r="G1891" s="15">
        <v>77</v>
      </c>
      <c r="H1891" s="15">
        <v>6</v>
      </c>
      <c r="I1891" s="15">
        <v>16</v>
      </c>
      <c r="J1891" s="15">
        <v>22</v>
      </c>
      <c r="K1891" s="15">
        <v>107</v>
      </c>
      <c r="L1891" s="4">
        <v>7</v>
      </c>
      <c r="M1891" s="3">
        <v>8.42</v>
      </c>
      <c r="N1891" s="4">
        <v>2</v>
      </c>
      <c r="O1891" s="3">
        <v>10.19</v>
      </c>
      <c r="P1891" s="4">
        <v>0</v>
      </c>
      <c r="Q1891" s="3">
        <v>25</v>
      </c>
      <c r="R1891" s="11">
        <f t="shared" si="145"/>
        <v>102.76247730181188</v>
      </c>
      <c r="S1891" s="12">
        <f t="shared" si="146"/>
        <v>0.96039698412908303</v>
      </c>
      <c r="T1891" s="11">
        <f t="shared" si="147"/>
        <v>209.76247730181188</v>
      </c>
      <c r="U1891" s="12">
        <f t="shared" si="148"/>
        <v>1.3345776272962582</v>
      </c>
      <c r="V1891" s="13">
        <f t="shared" si="149"/>
        <v>1</v>
      </c>
    </row>
    <row r="1892" spans="1:22" ht="15" x14ac:dyDescent="0.25">
      <c r="A1892" s="1" t="s">
        <v>1382</v>
      </c>
      <c r="B1892" s="14" t="s">
        <v>293</v>
      </c>
      <c r="C1892" s="14" t="s">
        <v>292</v>
      </c>
      <c r="D1892" s="1" t="s">
        <v>110</v>
      </c>
      <c r="E1892" s="1" t="s">
        <v>50</v>
      </c>
      <c r="F1892" s="14">
        <v>33</v>
      </c>
      <c r="G1892" s="15">
        <v>29</v>
      </c>
      <c r="H1892" s="15">
        <v>5</v>
      </c>
      <c r="I1892" s="15">
        <v>5</v>
      </c>
      <c r="J1892" s="15">
        <v>10</v>
      </c>
      <c r="K1892" s="15">
        <v>43</v>
      </c>
      <c r="L1892" s="4">
        <v>3</v>
      </c>
      <c r="M1892" s="3">
        <v>9.93</v>
      </c>
      <c r="N1892" s="4">
        <v>0</v>
      </c>
      <c r="O1892" s="3">
        <v>18.18</v>
      </c>
      <c r="P1892" s="4">
        <v>0</v>
      </c>
      <c r="Q1892" s="3" t="s">
        <v>27</v>
      </c>
      <c r="R1892" s="11">
        <f t="shared" si="145"/>
        <v>30.211480362537763</v>
      </c>
      <c r="S1892" s="12">
        <f t="shared" si="146"/>
        <v>0.70259256657064562</v>
      </c>
      <c r="T1892" s="11">
        <f t="shared" si="147"/>
        <v>73.21148036253777</v>
      </c>
      <c r="U1892" s="12">
        <f t="shared" si="148"/>
        <v>1.0417751849150954</v>
      </c>
      <c r="V1892" s="13">
        <f t="shared" si="149"/>
        <v>0</v>
      </c>
    </row>
    <row r="1893" spans="1:22" ht="15" x14ac:dyDescent="0.25">
      <c r="A1893" s="1" t="s">
        <v>1382</v>
      </c>
      <c r="B1893" s="14" t="s">
        <v>294</v>
      </c>
      <c r="C1893" s="14" t="s">
        <v>295</v>
      </c>
      <c r="D1893" s="1" t="s">
        <v>25</v>
      </c>
      <c r="E1893" s="1" t="s">
        <v>26</v>
      </c>
      <c r="F1893" s="14">
        <v>31</v>
      </c>
      <c r="G1893" s="15">
        <v>80</v>
      </c>
      <c r="H1893" s="15">
        <v>27</v>
      </c>
      <c r="I1893" s="15">
        <v>43</v>
      </c>
      <c r="J1893" s="15">
        <v>70</v>
      </c>
      <c r="K1893" s="15">
        <v>203</v>
      </c>
      <c r="L1893" s="4">
        <v>17</v>
      </c>
      <c r="M1893" s="3">
        <v>8.19</v>
      </c>
      <c r="N1893" s="4">
        <v>8</v>
      </c>
      <c r="O1893" s="3">
        <v>12.85</v>
      </c>
      <c r="P1893" s="4">
        <v>0</v>
      </c>
      <c r="Q1893" s="3">
        <v>6.67</v>
      </c>
      <c r="R1893" s="11">
        <f t="shared" si="145"/>
        <v>269.82701690872898</v>
      </c>
      <c r="S1893" s="12">
        <f t="shared" si="146"/>
        <v>1.3291971276292067</v>
      </c>
      <c r="T1893" s="11">
        <f t="shared" si="147"/>
        <v>472.82701690872898</v>
      </c>
      <c r="U1893" s="12">
        <f t="shared" si="148"/>
        <v>3.3728377113591121</v>
      </c>
      <c r="V1893" s="13">
        <f t="shared" si="149"/>
        <v>0</v>
      </c>
    </row>
    <row r="1894" spans="1:22" ht="15" x14ac:dyDescent="0.25">
      <c r="A1894" s="1" t="s">
        <v>1382</v>
      </c>
      <c r="B1894" s="14" t="s">
        <v>1406</v>
      </c>
      <c r="C1894" s="14" t="s">
        <v>1407</v>
      </c>
      <c r="D1894" s="1" t="s">
        <v>42</v>
      </c>
      <c r="E1894" s="1" t="s">
        <v>50</v>
      </c>
      <c r="F1894" s="14">
        <v>21</v>
      </c>
      <c r="G1894" s="15">
        <v>1</v>
      </c>
      <c r="H1894" s="15">
        <v>0</v>
      </c>
      <c r="I1894" s="15">
        <v>0</v>
      </c>
      <c r="J1894" s="15">
        <v>0</v>
      </c>
      <c r="K1894" s="15">
        <v>2</v>
      </c>
      <c r="L1894" s="4">
        <v>0</v>
      </c>
      <c r="M1894" s="3">
        <v>0</v>
      </c>
      <c r="N1894" s="4">
        <v>0</v>
      </c>
      <c r="P1894" s="4">
        <v>0</v>
      </c>
      <c r="R1894" s="11">
        <f t="shared" si="145"/>
        <v>0</v>
      </c>
      <c r="S1894" s="12">
        <f t="shared" si="146"/>
        <v>0</v>
      </c>
      <c r="T1894" s="11">
        <f t="shared" si="147"/>
        <v>2</v>
      </c>
      <c r="U1894" s="12">
        <f t="shared" si="148"/>
        <v>0</v>
      </c>
      <c r="V1894" s="13">
        <f t="shared" si="149"/>
        <v>0</v>
      </c>
    </row>
    <row r="1895" spans="1:22" ht="15" x14ac:dyDescent="0.25">
      <c r="A1895" s="1" t="s">
        <v>1382</v>
      </c>
      <c r="B1895" s="14" t="s">
        <v>1215</v>
      </c>
      <c r="C1895" s="14" t="s">
        <v>335</v>
      </c>
      <c r="D1895" s="1" t="s">
        <v>64</v>
      </c>
      <c r="E1895" s="1" t="s">
        <v>31</v>
      </c>
      <c r="F1895" s="14">
        <v>24</v>
      </c>
      <c r="G1895" s="15">
        <v>8</v>
      </c>
      <c r="H1895" s="15">
        <v>1</v>
      </c>
      <c r="I1895" s="15">
        <v>0</v>
      </c>
      <c r="J1895" s="15">
        <v>1</v>
      </c>
      <c r="K1895" s="15">
        <v>8</v>
      </c>
      <c r="L1895" s="4">
        <v>0</v>
      </c>
      <c r="M1895" s="3">
        <v>3.85</v>
      </c>
      <c r="N1895" s="4">
        <v>0</v>
      </c>
      <c r="O1895" s="3" t="s">
        <v>27</v>
      </c>
      <c r="P1895" s="4">
        <v>0</v>
      </c>
      <c r="Q1895" s="3" t="s">
        <v>27</v>
      </c>
      <c r="R1895" s="11">
        <f t="shared" si="145"/>
        <v>0</v>
      </c>
      <c r="S1895" s="12">
        <f t="shared" si="146"/>
        <v>0</v>
      </c>
      <c r="T1895" s="11">
        <f t="shared" si="147"/>
        <v>8</v>
      </c>
      <c r="U1895" s="12">
        <f t="shared" si="148"/>
        <v>0</v>
      </c>
      <c r="V1895" s="13">
        <f t="shared" si="149"/>
        <v>0</v>
      </c>
    </row>
    <row r="1896" spans="1:22" ht="15" x14ac:dyDescent="0.25">
      <c r="A1896" s="1" t="s">
        <v>1382</v>
      </c>
      <c r="B1896" s="14" t="s">
        <v>296</v>
      </c>
      <c r="C1896" s="14" t="s">
        <v>136</v>
      </c>
      <c r="D1896" s="1" t="s">
        <v>64</v>
      </c>
      <c r="E1896" s="1" t="s">
        <v>39</v>
      </c>
      <c r="F1896" s="14">
        <v>30</v>
      </c>
      <c r="G1896" s="15">
        <v>1</v>
      </c>
      <c r="H1896" s="15">
        <v>0</v>
      </c>
      <c r="I1896" s="15">
        <v>0</v>
      </c>
      <c r="J1896" s="15">
        <v>0</v>
      </c>
      <c r="K1896" s="15">
        <v>0</v>
      </c>
      <c r="L1896" s="4">
        <v>0</v>
      </c>
      <c r="M1896" s="3">
        <v>0</v>
      </c>
      <c r="N1896" s="4">
        <v>0</v>
      </c>
      <c r="P1896" s="4">
        <v>0</v>
      </c>
      <c r="R1896" s="11">
        <f t="shared" si="145"/>
        <v>0</v>
      </c>
      <c r="S1896" s="12">
        <f t="shared" si="146"/>
        <v>0</v>
      </c>
      <c r="T1896" s="11">
        <f t="shared" si="147"/>
        <v>0</v>
      </c>
      <c r="U1896" s="12">
        <f t="shared" si="148"/>
        <v>0</v>
      </c>
      <c r="V1896" s="13">
        <f t="shared" si="149"/>
        <v>1</v>
      </c>
    </row>
    <row r="1897" spans="1:22" ht="15" x14ac:dyDescent="0.25">
      <c r="A1897" s="1" t="s">
        <v>1382</v>
      </c>
      <c r="B1897" s="14" t="s">
        <v>297</v>
      </c>
      <c r="C1897" s="14" t="s">
        <v>298</v>
      </c>
      <c r="D1897" s="1" t="s">
        <v>67</v>
      </c>
      <c r="E1897" s="1" t="s">
        <v>50</v>
      </c>
      <c r="F1897" s="14">
        <v>25</v>
      </c>
      <c r="G1897" s="15">
        <v>66</v>
      </c>
      <c r="H1897" s="15">
        <v>14</v>
      </c>
      <c r="I1897" s="15">
        <v>18</v>
      </c>
      <c r="J1897" s="15">
        <v>32</v>
      </c>
      <c r="K1897" s="15">
        <v>96</v>
      </c>
      <c r="L1897" s="4">
        <v>8</v>
      </c>
      <c r="M1897" s="3">
        <v>9.41</v>
      </c>
      <c r="N1897" s="4">
        <v>4</v>
      </c>
      <c r="O1897" s="3">
        <v>14.44</v>
      </c>
      <c r="P1897" s="4">
        <v>0</v>
      </c>
      <c r="Q1897" s="3" t="s">
        <v>27</v>
      </c>
      <c r="R1897" s="11">
        <f t="shared" si="145"/>
        <v>112.7167715137724</v>
      </c>
      <c r="S1897" s="12">
        <f t="shared" si="146"/>
        <v>1.1741330366017959</v>
      </c>
      <c r="T1897" s="11">
        <f t="shared" si="147"/>
        <v>208.71677151377241</v>
      </c>
      <c r="U1897" s="12">
        <f t="shared" si="148"/>
        <v>1.707829871420794</v>
      </c>
      <c r="V1897" s="13">
        <f t="shared" si="149"/>
        <v>0</v>
      </c>
    </row>
    <row r="1898" spans="1:22" ht="15" x14ac:dyDescent="0.25">
      <c r="A1898" s="1" t="s">
        <v>1382</v>
      </c>
      <c r="B1898" s="14" t="s">
        <v>1408</v>
      </c>
      <c r="C1898" s="14" t="s">
        <v>228</v>
      </c>
      <c r="D1898" s="1" t="s">
        <v>72</v>
      </c>
      <c r="E1898" s="1" t="s">
        <v>39</v>
      </c>
      <c r="F1898" s="14">
        <v>19</v>
      </c>
      <c r="G1898" s="15">
        <v>80</v>
      </c>
      <c r="H1898" s="15">
        <v>9</v>
      </c>
      <c r="I1898" s="15">
        <v>28</v>
      </c>
      <c r="J1898" s="15">
        <v>37</v>
      </c>
      <c r="K1898" s="15">
        <v>81</v>
      </c>
      <c r="L1898" s="4">
        <v>2</v>
      </c>
      <c r="M1898" s="3">
        <v>8.2200000000000006</v>
      </c>
      <c r="N1898" s="4">
        <v>10</v>
      </c>
      <c r="O1898" s="3">
        <v>12.98</v>
      </c>
      <c r="P1898" s="4">
        <v>0</v>
      </c>
      <c r="Q1898" s="3">
        <v>0</v>
      </c>
      <c r="R1898" s="11">
        <f t="shared" si="145"/>
        <v>101.37250270864028</v>
      </c>
      <c r="S1898" s="12">
        <f t="shared" si="146"/>
        <v>1.2515123791190159</v>
      </c>
      <c r="T1898" s="11">
        <f t="shared" si="147"/>
        <v>182.3725027086403</v>
      </c>
      <c r="U1898" s="12">
        <f t="shared" si="148"/>
        <v>1.2671562838580035</v>
      </c>
      <c r="V1898" s="13">
        <f t="shared" si="149"/>
        <v>1</v>
      </c>
    </row>
    <row r="1899" spans="1:22" ht="15" x14ac:dyDescent="0.25">
      <c r="A1899" s="1" t="s">
        <v>1382</v>
      </c>
      <c r="B1899" s="14" t="s">
        <v>1409</v>
      </c>
      <c r="C1899" s="14" t="s">
        <v>60</v>
      </c>
      <c r="D1899" s="1" t="s">
        <v>210</v>
      </c>
      <c r="E1899" s="1" t="s">
        <v>39</v>
      </c>
      <c r="F1899" s="14">
        <v>21</v>
      </c>
      <c r="G1899" s="15">
        <v>51</v>
      </c>
      <c r="H1899" s="15">
        <v>4</v>
      </c>
      <c r="I1899" s="15">
        <v>17</v>
      </c>
      <c r="J1899" s="15">
        <v>21</v>
      </c>
      <c r="K1899" s="15">
        <v>52</v>
      </c>
      <c r="L1899" s="4">
        <v>6</v>
      </c>
      <c r="M1899" s="3">
        <v>10.29</v>
      </c>
      <c r="N1899" s="4">
        <v>3</v>
      </c>
      <c r="O1899" s="3">
        <v>17.82</v>
      </c>
      <c r="P1899" s="4">
        <v>0</v>
      </c>
      <c r="Q1899" s="3">
        <v>0</v>
      </c>
      <c r="R1899" s="11">
        <f t="shared" si="145"/>
        <v>75.144054735891473</v>
      </c>
      <c r="S1899" s="12">
        <f t="shared" si="146"/>
        <v>1.4450779756902206</v>
      </c>
      <c r="T1899" s="11">
        <f t="shared" si="147"/>
        <v>127.14405473589147</v>
      </c>
      <c r="U1899" s="12">
        <f t="shared" si="148"/>
        <v>1.4734128379586564</v>
      </c>
      <c r="V1899" s="13">
        <f t="shared" si="149"/>
        <v>1</v>
      </c>
    </row>
    <row r="1900" spans="1:22" ht="15" x14ac:dyDescent="0.25">
      <c r="A1900" s="1" t="s">
        <v>1382</v>
      </c>
      <c r="B1900" s="14" t="s">
        <v>301</v>
      </c>
      <c r="C1900" s="14" t="s">
        <v>302</v>
      </c>
      <c r="D1900" s="1" t="s">
        <v>134</v>
      </c>
      <c r="E1900" s="1" t="s">
        <v>31</v>
      </c>
      <c r="F1900" s="14">
        <v>36</v>
      </c>
      <c r="G1900" s="15">
        <v>28</v>
      </c>
      <c r="H1900" s="15">
        <v>3</v>
      </c>
      <c r="I1900" s="15">
        <v>13</v>
      </c>
      <c r="J1900" s="15">
        <v>16</v>
      </c>
      <c r="K1900" s="15">
        <v>53</v>
      </c>
      <c r="L1900" s="4">
        <v>3</v>
      </c>
      <c r="M1900" s="3">
        <v>8.89</v>
      </c>
      <c r="N1900" s="4">
        <v>3</v>
      </c>
      <c r="O1900" s="3">
        <v>18.75</v>
      </c>
      <c r="P1900" s="4">
        <v>0</v>
      </c>
      <c r="Q1900" s="3" t="s">
        <v>27</v>
      </c>
      <c r="R1900" s="11">
        <f t="shared" si="145"/>
        <v>49.745781777277841</v>
      </c>
      <c r="S1900" s="12">
        <f t="shared" si="146"/>
        <v>0.93859965617505359</v>
      </c>
      <c r="T1900" s="11">
        <f t="shared" si="147"/>
        <v>102.74578177727784</v>
      </c>
      <c r="U1900" s="12">
        <f t="shared" si="148"/>
        <v>1.7766350634742085</v>
      </c>
      <c r="V1900" s="13">
        <f t="shared" si="149"/>
        <v>0</v>
      </c>
    </row>
    <row r="1901" spans="1:22" ht="15" x14ac:dyDescent="0.25">
      <c r="A1901" s="1" t="s">
        <v>1382</v>
      </c>
      <c r="B1901" s="14" t="s">
        <v>1410</v>
      </c>
      <c r="C1901" s="14" t="s">
        <v>651</v>
      </c>
      <c r="D1901" s="1" t="s">
        <v>134</v>
      </c>
      <c r="E1901" s="1" t="s">
        <v>31</v>
      </c>
      <c r="F1901" s="14">
        <v>24</v>
      </c>
      <c r="G1901" s="15">
        <v>1</v>
      </c>
      <c r="H1901" s="15">
        <v>0</v>
      </c>
      <c r="I1901" s="15">
        <v>0</v>
      </c>
      <c r="J1901" s="15">
        <v>0</v>
      </c>
      <c r="K1901" s="15">
        <v>0</v>
      </c>
      <c r="L1901" s="4">
        <v>0</v>
      </c>
      <c r="M1901" s="3">
        <v>0</v>
      </c>
      <c r="N1901" s="4">
        <v>0</v>
      </c>
      <c r="P1901" s="4">
        <v>0</v>
      </c>
      <c r="R1901" s="11">
        <f t="shared" si="145"/>
        <v>0</v>
      </c>
      <c r="S1901" s="12">
        <f t="shared" si="146"/>
        <v>0</v>
      </c>
      <c r="T1901" s="11">
        <f t="shared" si="147"/>
        <v>0</v>
      </c>
      <c r="U1901" s="12">
        <f t="shared" si="148"/>
        <v>0</v>
      </c>
      <c r="V1901" s="13">
        <f t="shared" si="149"/>
        <v>0</v>
      </c>
    </row>
    <row r="1902" spans="1:22" ht="15" x14ac:dyDescent="0.25">
      <c r="A1902" s="1" t="s">
        <v>1382</v>
      </c>
      <c r="B1902" s="14" t="s">
        <v>1411</v>
      </c>
      <c r="C1902" s="14" t="s">
        <v>76</v>
      </c>
      <c r="D1902" s="1" t="s">
        <v>110</v>
      </c>
      <c r="E1902" s="1" t="s">
        <v>26</v>
      </c>
      <c r="F1902" s="14">
        <v>23</v>
      </c>
      <c r="G1902" s="15">
        <v>6</v>
      </c>
      <c r="H1902" s="15">
        <v>0</v>
      </c>
      <c r="I1902" s="15">
        <v>1</v>
      </c>
      <c r="J1902" s="15">
        <v>1</v>
      </c>
      <c r="K1902" s="15">
        <v>2</v>
      </c>
      <c r="L1902" s="4">
        <v>0</v>
      </c>
      <c r="M1902" s="3">
        <v>7.14</v>
      </c>
      <c r="N1902" s="4">
        <v>1</v>
      </c>
      <c r="O1902" s="3">
        <v>20</v>
      </c>
      <c r="P1902" s="4">
        <v>0</v>
      </c>
      <c r="R1902" s="11">
        <f t="shared" si="145"/>
        <v>5</v>
      </c>
      <c r="S1902" s="12">
        <f t="shared" si="146"/>
        <v>2.5</v>
      </c>
      <c r="T1902" s="11">
        <f t="shared" si="147"/>
        <v>7</v>
      </c>
      <c r="U1902" s="12">
        <f t="shared" si="148"/>
        <v>0.83333333333333337</v>
      </c>
      <c r="V1902" s="13">
        <f t="shared" si="149"/>
        <v>0</v>
      </c>
    </row>
    <row r="1903" spans="1:22" ht="15" x14ac:dyDescent="0.25">
      <c r="A1903" s="1" t="s">
        <v>1382</v>
      </c>
      <c r="B1903" s="14" t="s">
        <v>1217</v>
      </c>
      <c r="C1903" s="14" t="s">
        <v>950</v>
      </c>
      <c r="D1903" s="1" t="s">
        <v>49</v>
      </c>
      <c r="E1903" s="1" t="s">
        <v>31</v>
      </c>
      <c r="F1903" s="14">
        <v>25</v>
      </c>
      <c r="G1903" s="15">
        <v>1</v>
      </c>
      <c r="H1903" s="15">
        <v>0</v>
      </c>
      <c r="I1903" s="15">
        <v>0</v>
      </c>
      <c r="J1903" s="15">
        <v>0</v>
      </c>
      <c r="K1903" s="15">
        <v>1</v>
      </c>
      <c r="L1903" s="4">
        <v>0</v>
      </c>
      <c r="M1903" s="3">
        <v>0</v>
      </c>
      <c r="N1903" s="4">
        <v>0</v>
      </c>
      <c r="P1903" s="4">
        <v>0</v>
      </c>
      <c r="R1903" s="11">
        <f t="shared" si="145"/>
        <v>0</v>
      </c>
      <c r="S1903" s="12">
        <f t="shared" si="146"/>
        <v>0</v>
      </c>
      <c r="T1903" s="11">
        <f t="shared" si="147"/>
        <v>1</v>
      </c>
      <c r="U1903" s="12">
        <f t="shared" si="148"/>
        <v>0</v>
      </c>
      <c r="V1903" s="13">
        <f t="shared" si="149"/>
        <v>0</v>
      </c>
    </row>
    <row r="1904" spans="1:22" ht="15" x14ac:dyDescent="0.25">
      <c r="A1904" s="1" t="s">
        <v>1382</v>
      </c>
      <c r="B1904" s="14" t="s">
        <v>305</v>
      </c>
      <c r="C1904" s="14" t="s">
        <v>306</v>
      </c>
      <c r="D1904" s="1" t="s">
        <v>84</v>
      </c>
      <c r="E1904" s="1" t="s">
        <v>31</v>
      </c>
      <c r="F1904" s="14">
        <v>33</v>
      </c>
      <c r="G1904" s="15">
        <v>82</v>
      </c>
      <c r="H1904" s="15">
        <v>18</v>
      </c>
      <c r="I1904" s="15">
        <v>37</v>
      </c>
      <c r="J1904" s="15">
        <v>55</v>
      </c>
      <c r="K1904" s="15">
        <v>234</v>
      </c>
      <c r="L1904" s="4">
        <v>18</v>
      </c>
      <c r="M1904" s="3">
        <v>9.1300000000000008</v>
      </c>
      <c r="N1904" s="4">
        <v>5</v>
      </c>
      <c r="O1904" s="3">
        <v>9.6199999999999992</v>
      </c>
      <c r="P1904" s="4">
        <v>0</v>
      </c>
      <c r="Q1904" s="3">
        <v>0</v>
      </c>
      <c r="R1904" s="11">
        <f t="shared" si="145"/>
        <v>249.12729732006838</v>
      </c>
      <c r="S1904" s="12">
        <f t="shared" si="146"/>
        <v>1.0646465697438821</v>
      </c>
      <c r="T1904" s="11">
        <f t="shared" si="147"/>
        <v>483.12729732006835</v>
      </c>
      <c r="U1904" s="12">
        <f t="shared" si="148"/>
        <v>3.0381377721959559</v>
      </c>
      <c r="V1904" s="13">
        <f t="shared" si="149"/>
        <v>0</v>
      </c>
    </row>
    <row r="1905" spans="1:22" ht="15" x14ac:dyDescent="0.25">
      <c r="A1905" s="1" t="s">
        <v>1382</v>
      </c>
      <c r="B1905" s="14" t="s">
        <v>308</v>
      </c>
      <c r="C1905" s="14" t="s">
        <v>309</v>
      </c>
      <c r="D1905" s="1" t="s">
        <v>42</v>
      </c>
      <c r="E1905" s="1" t="s">
        <v>31</v>
      </c>
      <c r="F1905" s="14">
        <v>35</v>
      </c>
      <c r="G1905" s="15">
        <v>30</v>
      </c>
      <c r="H1905" s="15">
        <v>2</v>
      </c>
      <c r="I1905" s="15">
        <v>3</v>
      </c>
      <c r="J1905" s="15">
        <v>5</v>
      </c>
      <c r="K1905" s="15">
        <v>24</v>
      </c>
      <c r="L1905" s="4">
        <v>1</v>
      </c>
      <c r="M1905" s="3">
        <v>7.41</v>
      </c>
      <c r="N1905" s="4">
        <v>0</v>
      </c>
      <c r="O1905" s="3">
        <v>0</v>
      </c>
      <c r="P1905" s="4">
        <v>0</v>
      </c>
      <c r="Q1905" s="3" t="s">
        <v>27</v>
      </c>
      <c r="R1905" s="11">
        <f t="shared" si="145"/>
        <v>13.495276653171389</v>
      </c>
      <c r="S1905" s="12">
        <f t="shared" si="146"/>
        <v>0.56230319388214123</v>
      </c>
      <c r="T1905" s="11">
        <f t="shared" si="147"/>
        <v>37.495276653171388</v>
      </c>
      <c r="U1905" s="12">
        <f t="shared" si="148"/>
        <v>0.44984255510571297</v>
      </c>
      <c r="V1905" s="13">
        <f t="shared" si="149"/>
        <v>0</v>
      </c>
    </row>
    <row r="1906" spans="1:22" ht="15" x14ac:dyDescent="0.25">
      <c r="A1906" s="1" t="s">
        <v>1382</v>
      </c>
      <c r="B1906" s="14" t="s">
        <v>1218</v>
      </c>
      <c r="C1906" s="14" t="s">
        <v>54</v>
      </c>
      <c r="D1906" s="1" t="s">
        <v>143</v>
      </c>
      <c r="E1906" s="1" t="s">
        <v>31</v>
      </c>
      <c r="F1906" s="14">
        <v>23</v>
      </c>
      <c r="G1906" s="15">
        <v>51</v>
      </c>
      <c r="H1906" s="15">
        <v>4</v>
      </c>
      <c r="I1906" s="15">
        <v>10</v>
      </c>
      <c r="J1906" s="15">
        <v>14</v>
      </c>
      <c r="K1906" s="15">
        <v>57</v>
      </c>
      <c r="L1906" s="4">
        <v>5</v>
      </c>
      <c r="M1906" s="3">
        <v>7.59</v>
      </c>
      <c r="N1906" s="4">
        <v>0</v>
      </c>
      <c r="O1906" s="3">
        <v>7.69</v>
      </c>
      <c r="P1906" s="4">
        <v>0</v>
      </c>
      <c r="Q1906" s="3">
        <v>0</v>
      </c>
      <c r="R1906" s="11">
        <f t="shared" si="145"/>
        <v>65.876152832674578</v>
      </c>
      <c r="S1906" s="12">
        <f t="shared" si="146"/>
        <v>1.1557219795206066</v>
      </c>
      <c r="T1906" s="11">
        <f t="shared" si="147"/>
        <v>122.87615283267458</v>
      </c>
      <c r="U1906" s="12">
        <f t="shared" si="148"/>
        <v>1.2916892712289132</v>
      </c>
      <c r="V1906" s="13">
        <f t="shared" si="149"/>
        <v>0</v>
      </c>
    </row>
    <row r="1907" spans="1:22" ht="15" x14ac:dyDescent="0.25">
      <c r="A1907" s="1" t="s">
        <v>1382</v>
      </c>
      <c r="B1907" s="14" t="s">
        <v>1219</v>
      </c>
      <c r="C1907" s="14" t="s">
        <v>357</v>
      </c>
      <c r="D1907" s="1" t="s">
        <v>55</v>
      </c>
      <c r="E1907" s="1" t="s">
        <v>39</v>
      </c>
      <c r="F1907" s="14">
        <v>20</v>
      </c>
      <c r="G1907" s="15">
        <v>82</v>
      </c>
      <c r="H1907" s="15">
        <v>16</v>
      </c>
      <c r="I1907" s="15">
        <v>43</v>
      </c>
      <c r="J1907" s="15">
        <v>59</v>
      </c>
      <c r="K1907" s="15">
        <v>142</v>
      </c>
      <c r="L1907" s="4">
        <v>11</v>
      </c>
      <c r="M1907" s="3">
        <v>8.92</v>
      </c>
      <c r="N1907" s="4">
        <v>10</v>
      </c>
      <c r="O1907" s="3">
        <v>15.25</v>
      </c>
      <c r="P1907" s="4">
        <v>0</v>
      </c>
      <c r="Q1907" s="3">
        <v>9.09</v>
      </c>
      <c r="R1907" s="11">
        <f t="shared" si="145"/>
        <v>188.89215614202749</v>
      </c>
      <c r="S1907" s="12">
        <f t="shared" si="146"/>
        <v>1.3302264517044189</v>
      </c>
      <c r="T1907" s="11">
        <f t="shared" si="147"/>
        <v>330.89215614202749</v>
      </c>
      <c r="U1907" s="12">
        <f t="shared" si="148"/>
        <v>2.3035628797808232</v>
      </c>
      <c r="V1907" s="13">
        <f t="shared" si="149"/>
        <v>1</v>
      </c>
    </row>
    <row r="1908" spans="1:22" ht="15" x14ac:dyDescent="0.25">
      <c r="A1908" s="1" t="s">
        <v>1382</v>
      </c>
      <c r="B1908" s="14" t="s">
        <v>312</v>
      </c>
      <c r="C1908" s="14" t="s">
        <v>313</v>
      </c>
      <c r="D1908" s="1" t="s">
        <v>30</v>
      </c>
      <c r="E1908" s="1" t="s">
        <v>26</v>
      </c>
      <c r="F1908" s="14">
        <v>24</v>
      </c>
      <c r="G1908" s="15">
        <v>3</v>
      </c>
      <c r="H1908" s="15">
        <v>1</v>
      </c>
      <c r="I1908" s="15">
        <v>1</v>
      </c>
      <c r="J1908" s="15">
        <v>2</v>
      </c>
      <c r="K1908" s="15">
        <v>4</v>
      </c>
      <c r="L1908" s="4">
        <v>1</v>
      </c>
      <c r="M1908" s="3">
        <v>12.5</v>
      </c>
      <c r="N1908" s="4">
        <v>0</v>
      </c>
      <c r="P1908" s="4">
        <v>0</v>
      </c>
      <c r="Q1908" s="3" t="s">
        <v>27</v>
      </c>
      <c r="R1908" s="11">
        <f t="shared" si="145"/>
        <v>8</v>
      </c>
      <c r="S1908" s="12">
        <f t="shared" si="146"/>
        <v>2</v>
      </c>
      <c r="T1908" s="11">
        <f t="shared" si="147"/>
        <v>12</v>
      </c>
      <c r="U1908" s="12">
        <f t="shared" si="148"/>
        <v>2.6666666666666665</v>
      </c>
      <c r="V1908" s="13">
        <f t="shared" si="149"/>
        <v>0</v>
      </c>
    </row>
    <row r="1909" spans="1:22" ht="15" x14ac:dyDescent="0.25">
      <c r="A1909" s="1" t="s">
        <v>1382</v>
      </c>
      <c r="B1909" s="14" t="s">
        <v>316</v>
      </c>
      <c r="C1909" s="14" t="s">
        <v>109</v>
      </c>
      <c r="D1909" s="1" t="s">
        <v>181</v>
      </c>
      <c r="E1909" s="1" t="s">
        <v>50</v>
      </c>
      <c r="F1909" s="14">
        <v>22</v>
      </c>
      <c r="G1909" s="15">
        <v>79</v>
      </c>
      <c r="H1909" s="15">
        <v>22</v>
      </c>
      <c r="I1909" s="15">
        <v>24</v>
      </c>
      <c r="J1909" s="15">
        <v>46</v>
      </c>
      <c r="K1909" s="15">
        <v>116</v>
      </c>
      <c r="L1909" s="4">
        <v>11</v>
      </c>
      <c r="M1909" s="3">
        <v>11.18</v>
      </c>
      <c r="N1909" s="4">
        <v>2</v>
      </c>
      <c r="O1909" s="3">
        <v>13.76</v>
      </c>
      <c r="P1909" s="4">
        <v>0</v>
      </c>
      <c r="Q1909" s="3" t="s">
        <v>27</v>
      </c>
      <c r="R1909" s="11">
        <f t="shared" si="145"/>
        <v>112.92486583184257</v>
      </c>
      <c r="S1909" s="12">
        <f t="shared" si="146"/>
        <v>0.97349022268829799</v>
      </c>
      <c r="T1909" s="11">
        <f t="shared" si="147"/>
        <v>228.92486583184257</v>
      </c>
      <c r="U1909" s="12">
        <f t="shared" si="148"/>
        <v>1.4294286814157287</v>
      </c>
      <c r="V1909" s="13">
        <f t="shared" si="149"/>
        <v>0</v>
      </c>
    </row>
    <row r="1910" spans="1:22" ht="15" x14ac:dyDescent="0.25">
      <c r="A1910" s="1" t="s">
        <v>1382</v>
      </c>
      <c r="B1910" s="14" t="s">
        <v>319</v>
      </c>
      <c r="C1910" s="14" t="s">
        <v>106</v>
      </c>
      <c r="D1910" s="1" t="s">
        <v>25</v>
      </c>
      <c r="E1910" s="1" t="s">
        <v>50</v>
      </c>
      <c r="F1910" s="14">
        <v>39</v>
      </c>
      <c r="G1910" s="15">
        <v>81</v>
      </c>
      <c r="H1910" s="15">
        <v>7</v>
      </c>
      <c r="I1910" s="15">
        <v>15</v>
      </c>
      <c r="J1910" s="15">
        <v>22</v>
      </c>
      <c r="K1910" s="15">
        <v>98</v>
      </c>
      <c r="L1910" s="4">
        <v>8</v>
      </c>
      <c r="M1910" s="3">
        <v>6.65</v>
      </c>
      <c r="N1910" s="4">
        <v>0</v>
      </c>
      <c r="O1910" s="3">
        <v>14.29</v>
      </c>
      <c r="P1910" s="4">
        <v>1</v>
      </c>
      <c r="Q1910" s="3">
        <v>25</v>
      </c>
      <c r="R1910" s="11">
        <f t="shared" si="145"/>
        <v>124.30075187969925</v>
      </c>
      <c r="S1910" s="12">
        <f t="shared" si="146"/>
        <v>1.2683750191806045</v>
      </c>
      <c r="T1910" s="11">
        <f t="shared" si="147"/>
        <v>222.30075187969925</v>
      </c>
      <c r="U1910" s="12">
        <f t="shared" si="148"/>
        <v>1.5345771836999906</v>
      </c>
      <c r="V1910" s="13">
        <f t="shared" si="149"/>
        <v>0</v>
      </c>
    </row>
    <row r="1911" spans="1:22" ht="15" x14ac:dyDescent="0.25">
      <c r="A1911" s="1" t="s">
        <v>1382</v>
      </c>
      <c r="B1911" s="14" t="s">
        <v>1220</v>
      </c>
      <c r="C1911" s="14" t="s">
        <v>1215</v>
      </c>
      <c r="D1911" s="1" t="s">
        <v>55</v>
      </c>
      <c r="E1911" s="1" t="s">
        <v>39</v>
      </c>
      <c r="F1911" s="14">
        <v>25</v>
      </c>
      <c r="G1911" s="15">
        <v>42</v>
      </c>
      <c r="H1911" s="15">
        <v>1</v>
      </c>
      <c r="I1911" s="15">
        <v>7</v>
      </c>
      <c r="J1911" s="15">
        <v>8</v>
      </c>
      <c r="K1911" s="15">
        <v>32</v>
      </c>
      <c r="L1911" s="4">
        <v>4</v>
      </c>
      <c r="M1911" s="3">
        <v>6.23</v>
      </c>
      <c r="N1911" s="4">
        <v>0</v>
      </c>
      <c r="O1911" s="3">
        <v>0</v>
      </c>
      <c r="P1911" s="4">
        <v>0</v>
      </c>
      <c r="Q1911" s="3">
        <v>0</v>
      </c>
      <c r="R1911" s="11">
        <f t="shared" si="145"/>
        <v>64.205457463884429</v>
      </c>
      <c r="S1911" s="12">
        <f t="shared" si="146"/>
        <v>2.0064205457463884</v>
      </c>
      <c r="T1911" s="11">
        <f t="shared" si="147"/>
        <v>96.205457463884429</v>
      </c>
      <c r="U1911" s="12">
        <f t="shared" si="148"/>
        <v>1.5287013681877244</v>
      </c>
      <c r="V1911" s="13">
        <f t="shared" si="149"/>
        <v>1</v>
      </c>
    </row>
    <row r="1912" spans="1:22" ht="15" x14ac:dyDescent="0.25">
      <c r="A1912" s="1" t="s">
        <v>1382</v>
      </c>
      <c r="B1912" s="14" t="s">
        <v>320</v>
      </c>
      <c r="C1912" s="14" t="s">
        <v>167</v>
      </c>
      <c r="D1912" s="1" t="s">
        <v>72</v>
      </c>
      <c r="E1912" s="1" t="s">
        <v>26</v>
      </c>
      <c r="F1912" s="14">
        <v>34</v>
      </c>
      <c r="G1912" s="15">
        <v>77</v>
      </c>
      <c r="H1912" s="15">
        <v>14</v>
      </c>
      <c r="I1912" s="15">
        <v>18</v>
      </c>
      <c r="J1912" s="15">
        <v>32</v>
      </c>
      <c r="K1912" s="15">
        <v>148</v>
      </c>
      <c r="L1912" s="4">
        <v>6</v>
      </c>
      <c r="M1912" s="3">
        <v>6.88</v>
      </c>
      <c r="N1912" s="4">
        <v>5</v>
      </c>
      <c r="O1912" s="3">
        <v>9.6199999999999992</v>
      </c>
      <c r="P1912" s="4">
        <v>1</v>
      </c>
      <c r="Q1912" s="3">
        <v>3.7</v>
      </c>
      <c r="R1912" s="11">
        <f t="shared" si="145"/>
        <v>166.2113813276604</v>
      </c>
      <c r="S1912" s="12">
        <f t="shared" si="146"/>
        <v>1.1230498738355432</v>
      </c>
      <c r="T1912" s="11">
        <f t="shared" si="147"/>
        <v>314.21138132766043</v>
      </c>
      <c r="U1912" s="12">
        <f t="shared" si="148"/>
        <v>2.1585893678916936</v>
      </c>
      <c r="V1912" s="13">
        <f t="shared" si="149"/>
        <v>0</v>
      </c>
    </row>
    <row r="1913" spans="1:22" ht="15" x14ac:dyDescent="0.25">
      <c r="A1913" s="1" t="s">
        <v>1382</v>
      </c>
      <c r="B1913" s="14" t="s">
        <v>321</v>
      </c>
      <c r="C1913" s="14" t="s">
        <v>140</v>
      </c>
      <c r="D1913" s="1" t="s">
        <v>72</v>
      </c>
      <c r="E1913" s="1" t="s">
        <v>26</v>
      </c>
      <c r="F1913" s="14">
        <v>23</v>
      </c>
      <c r="G1913" s="15">
        <v>69</v>
      </c>
      <c r="H1913" s="15">
        <v>20</v>
      </c>
      <c r="I1913" s="15">
        <v>24</v>
      </c>
      <c r="J1913" s="15">
        <v>44</v>
      </c>
      <c r="K1913" s="15">
        <v>165</v>
      </c>
      <c r="L1913" s="4">
        <v>15</v>
      </c>
      <c r="M1913" s="3">
        <v>9.33</v>
      </c>
      <c r="N1913" s="4">
        <v>1</v>
      </c>
      <c r="O1913" s="3">
        <v>11.43</v>
      </c>
      <c r="P1913" s="4">
        <v>0</v>
      </c>
      <c r="Q1913" s="3">
        <v>3.7</v>
      </c>
      <c r="R1913" s="11">
        <f t="shared" si="145"/>
        <v>169.52061056676598</v>
      </c>
      <c r="S1913" s="12">
        <f t="shared" si="146"/>
        <v>1.0273976397985818</v>
      </c>
      <c r="T1913" s="11">
        <f t="shared" si="147"/>
        <v>334.52061056676598</v>
      </c>
      <c r="U1913" s="12">
        <f t="shared" si="148"/>
        <v>2.4568204429966083</v>
      </c>
      <c r="V1913" s="13">
        <f t="shared" si="149"/>
        <v>0</v>
      </c>
    </row>
    <row r="1914" spans="1:22" ht="15" x14ac:dyDescent="0.25">
      <c r="A1914" s="1" t="s">
        <v>1382</v>
      </c>
      <c r="B1914" s="14" t="s">
        <v>1412</v>
      </c>
      <c r="C1914" s="14" t="s">
        <v>185</v>
      </c>
      <c r="D1914" s="1" t="s">
        <v>58</v>
      </c>
      <c r="E1914" s="1" t="s">
        <v>26</v>
      </c>
      <c r="F1914" s="14">
        <v>18</v>
      </c>
      <c r="G1914" s="15">
        <v>81</v>
      </c>
      <c r="H1914" s="15">
        <v>24</v>
      </c>
      <c r="I1914" s="15">
        <v>31</v>
      </c>
      <c r="J1914" s="15">
        <v>55</v>
      </c>
      <c r="K1914" s="15">
        <v>180</v>
      </c>
      <c r="L1914" s="4">
        <v>12</v>
      </c>
      <c r="M1914" s="3">
        <v>9.68</v>
      </c>
      <c r="N1914" s="4">
        <v>4</v>
      </c>
      <c r="O1914" s="3">
        <v>14.8</v>
      </c>
      <c r="P1914" s="4">
        <v>0</v>
      </c>
      <c r="Q1914" s="3">
        <v>14.29</v>
      </c>
      <c r="R1914" s="11">
        <f t="shared" si="145"/>
        <v>150.99396917578736</v>
      </c>
      <c r="S1914" s="12">
        <f t="shared" si="146"/>
        <v>0.83885538430992979</v>
      </c>
      <c r="T1914" s="11">
        <f t="shared" si="147"/>
        <v>330.99396917578736</v>
      </c>
      <c r="U1914" s="12">
        <f t="shared" si="148"/>
        <v>1.8641230762442884</v>
      </c>
      <c r="V1914" s="13">
        <f t="shared" si="149"/>
        <v>0</v>
      </c>
    </row>
    <row r="1915" spans="1:22" ht="15" x14ac:dyDescent="0.25">
      <c r="A1915" s="1" t="s">
        <v>1382</v>
      </c>
      <c r="B1915" s="14" t="s">
        <v>1413</v>
      </c>
      <c r="C1915" s="14" t="s">
        <v>138</v>
      </c>
      <c r="D1915" s="1" t="s">
        <v>46</v>
      </c>
      <c r="E1915" s="1" t="s">
        <v>50</v>
      </c>
      <c r="F1915" s="14">
        <v>22</v>
      </c>
      <c r="G1915" s="15">
        <v>10</v>
      </c>
      <c r="H1915" s="15">
        <v>0</v>
      </c>
      <c r="I1915" s="15">
        <v>0</v>
      </c>
      <c r="J1915" s="15">
        <v>0</v>
      </c>
      <c r="K1915" s="15">
        <v>6</v>
      </c>
      <c r="L1915" s="4">
        <v>0</v>
      </c>
      <c r="M1915" s="3">
        <v>0</v>
      </c>
      <c r="N1915" s="4">
        <v>0</v>
      </c>
      <c r="O1915" s="3">
        <v>0</v>
      </c>
      <c r="P1915" s="4">
        <v>0</v>
      </c>
      <c r="Q1915" s="3" t="s">
        <v>27</v>
      </c>
      <c r="R1915" s="11">
        <f t="shared" si="145"/>
        <v>0</v>
      </c>
      <c r="S1915" s="12">
        <f t="shared" si="146"/>
        <v>0</v>
      </c>
      <c r="T1915" s="11">
        <f t="shared" si="147"/>
        <v>6</v>
      </c>
      <c r="U1915" s="12">
        <f t="shared" si="148"/>
        <v>0</v>
      </c>
      <c r="V1915" s="13">
        <f t="shared" si="149"/>
        <v>0</v>
      </c>
    </row>
    <row r="1916" spans="1:22" ht="15" x14ac:dyDescent="0.25">
      <c r="A1916" s="1" t="s">
        <v>1382</v>
      </c>
      <c r="B1916" s="14" t="s">
        <v>322</v>
      </c>
      <c r="C1916" s="14" t="s">
        <v>323</v>
      </c>
      <c r="D1916" s="1" t="s">
        <v>61</v>
      </c>
      <c r="E1916" s="1" t="s">
        <v>31</v>
      </c>
      <c r="F1916" s="14">
        <v>32</v>
      </c>
      <c r="G1916" s="15">
        <v>74</v>
      </c>
      <c r="H1916" s="15">
        <v>17</v>
      </c>
      <c r="I1916" s="15">
        <v>28</v>
      </c>
      <c r="J1916" s="15">
        <v>45</v>
      </c>
      <c r="K1916" s="15">
        <v>112</v>
      </c>
      <c r="L1916" s="4">
        <v>13</v>
      </c>
      <c r="M1916" s="3">
        <v>9.2799999999999994</v>
      </c>
      <c r="N1916" s="4">
        <v>4</v>
      </c>
      <c r="O1916" s="3">
        <v>12.78</v>
      </c>
      <c r="P1916" s="4">
        <v>0</v>
      </c>
      <c r="Q1916" s="3">
        <v>100</v>
      </c>
      <c r="R1916" s="11">
        <f t="shared" si="145"/>
        <v>171.38511143489291</v>
      </c>
      <c r="S1916" s="12">
        <f t="shared" si="146"/>
        <v>1.5302242092401153</v>
      </c>
      <c r="T1916" s="11">
        <f t="shared" si="147"/>
        <v>283.38511143489291</v>
      </c>
      <c r="U1916" s="12">
        <f t="shared" si="148"/>
        <v>2.3160150193904445</v>
      </c>
      <c r="V1916" s="13">
        <f t="shared" si="149"/>
        <v>0</v>
      </c>
    </row>
    <row r="1917" spans="1:22" ht="15" x14ac:dyDescent="0.25">
      <c r="A1917" s="1" t="s">
        <v>1382</v>
      </c>
      <c r="B1917" s="14" t="s">
        <v>326</v>
      </c>
      <c r="C1917" s="14" t="s">
        <v>327</v>
      </c>
      <c r="D1917" s="1" t="s">
        <v>107</v>
      </c>
      <c r="E1917" s="1" t="s">
        <v>50</v>
      </c>
      <c r="F1917" s="14">
        <v>30</v>
      </c>
      <c r="G1917" s="15">
        <v>81</v>
      </c>
      <c r="H1917" s="15">
        <v>18</v>
      </c>
      <c r="I1917" s="15">
        <v>20</v>
      </c>
      <c r="J1917" s="15">
        <v>38</v>
      </c>
      <c r="K1917" s="15">
        <v>157</v>
      </c>
      <c r="L1917" s="4">
        <v>11</v>
      </c>
      <c r="M1917" s="3">
        <v>9.18</v>
      </c>
      <c r="N1917" s="4">
        <v>0</v>
      </c>
      <c r="O1917" s="3">
        <v>0</v>
      </c>
      <c r="P1917" s="4">
        <v>0</v>
      </c>
      <c r="Q1917" s="3">
        <v>6.9</v>
      </c>
      <c r="R1917" s="11">
        <f t="shared" si="145"/>
        <v>119.82570806100219</v>
      </c>
      <c r="S1917" s="12">
        <f t="shared" si="146"/>
        <v>0.76322107045224319</v>
      </c>
      <c r="T1917" s="11">
        <f t="shared" si="147"/>
        <v>276.82570806100216</v>
      </c>
      <c r="U1917" s="12">
        <f t="shared" si="148"/>
        <v>1.4793297291481751</v>
      </c>
      <c r="V1917" s="13">
        <f t="shared" si="149"/>
        <v>0</v>
      </c>
    </row>
    <row r="1918" spans="1:22" ht="15" x14ac:dyDescent="0.25">
      <c r="A1918" s="1" t="s">
        <v>1382</v>
      </c>
      <c r="B1918" s="14" t="s">
        <v>326</v>
      </c>
      <c r="C1918" s="14" t="s">
        <v>157</v>
      </c>
      <c r="D1918" s="1" t="s">
        <v>58</v>
      </c>
      <c r="E1918" s="1" t="s">
        <v>26</v>
      </c>
      <c r="F1918" s="14">
        <v>24</v>
      </c>
      <c r="G1918" s="15">
        <v>4</v>
      </c>
      <c r="H1918" s="15">
        <v>0</v>
      </c>
      <c r="I1918" s="15">
        <v>1</v>
      </c>
      <c r="J1918" s="15">
        <v>1</v>
      </c>
      <c r="K1918" s="15">
        <v>4</v>
      </c>
      <c r="L1918" s="4">
        <v>0</v>
      </c>
      <c r="M1918" s="3">
        <v>10</v>
      </c>
      <c r="N1918" s="4">
        <v>0</v>
      </c>
      <c r="O1918" s="3">
        <v>0</v>
      </c>
      <c r="P1918" s="4">
        <v>0</v>
      </c>
      <c r="Q1918" s="3" t="s">
        <v>27</v>
      </c>
      <c r="R1918" s="11">
        <f t="shared" si="145"/>
        <v>0</v>
      </c>
      <c r="S1918" s="12">
        <f t="shared" si="146"/>
        <v>0</v>
      </c>
      <c r="T1918" s="11">
        <f t="shared" si="147"/>
        <v>4</v>
      </c>
      <c r="U1918" s="12">
        <f t="shared" si="148"/>
        <v>0</v>
      </c>
      <c r="V1918" s="13">
        <f t="shared" si="149"/>
        <v>0</v>
      </c>
    </row>
    <row r="1919" spans="1:22" ht="15" x14ac:dyDescent="0.25">
      <c r="A1919" s="1" t="s">
        <v>1382</v>
      </c>
      <c r="B1919" s="14" t="s">
        <v>1221</v>
      </c>
      <c r="C1919" s="14" t="s">
        <v>167</v>
      </c>
      <c r="D1919" s="1" t="s">
        <v>58</v>
      </c>
      <c r="E1919" s="1" t="s">
        <v>31</v>
      </c>
      <c r="F1919" s="14">
        <v>30</v>
      </c>
      <c r="G1919" s="15">
        <v>41</v>
      </c>
      <c r="H1919" s="15">
        <v>4</v>
      </c>
      <c r="I1919" s="15">
        <v>4</v>
      </c>
      <c r="J1919" s="15">
        <v>8</v>
      </c>
      <c r="K1919" s="15">
        <v>27</v>
      </c>
      <c r="L1919" s="4">
        <v>2</v>
      </c>
      <c r="M1919" s="3">
        <v>7.46</v>
      </c>
      <c r="N1919" s="4">
        <v>0</v>
      </c>
      <c r="O1919" s="3">
        <v>0</v>
      </c>
      <c r="P1919" s="4">
        <v>0</v>
      </c>
      <c r="Q1919" s="3" t="s">
        <v>27</v>
      </c>
      <c r="R1919" s="11">
        <f t="shared" si="145"/>
        <v>26.809651474530831</v>
      </c>
      <c r="S1919" s="12">
        <f t="shared" si="146"/>
        <v>0.99295005461225305</v>
      </c>
      <c r="T1919" s="11">
        <f t="shared" si="147"/>
        <v>53.809651474530831</v>
      </c>
      <c r="U1919" s="12">
        <f t="shared" si="148"/>
        <v>0.65389393840319099</v>
      </c>
      <c r="V1919" s="13">
        <f t="shared" si="149"/>
        <v>0</v>
      </c>
    </row>
    <row r="1920" spans="1:22" ht="15" x14ac:dyDescent="0.25">
      <c r="A1920" s="1" t="s">
        <v>1382</v>
      </c>
      <c r="B1920" s="14" t="s">
        <v>328</v>
      </c>
      <c r="C1920" s="14" t="s">
        <v>147</v>
      </c>
      <c r="D1920" s="1" t="s">
        <v>46</v>
      </c>
      <c r="E1920" s="1" t="s">
        <v>31</v>
      </c>
      <c r="F1920" s="14">
        <v>32</v>
      </c>
      <c r="G1920" s="15">
        <v>76</v>
      </c>
      <c r="H1920" s="15">
        <v>14</v>
      </c>
      <c r="I1920" s="15">
        <v>18</v>
      </c>
      <c r="J1920" s="15">
        <v>32</v>
      </c>
      <c r="K1920" s="15">
        <v>140</v>
      </c>
      <c r="L1920" s="4">
        <v>8</v>
      </c>
      <c r="M1920" s="3">
        <v>6.71</v>
      </c>
      <c r="N1920" s="4">
        <v>0</v>
      </c>
      <c r="O1920" s="3">
        <v>11.32</v>
      </c>
      <c r="P1920" s="4">
        <v>0</v>
      </c>
      <c r="Q1920" s="3">
        <v>17.39</v>
      </c>
      <c r="R1920" s="11">
        <f t="shared" si="145"/>
        <v>119.22503725782416</v>
      </c>
      <c r="S1920" s="12">
        <f t="shared" si="146"/>
        <v>0.8516074089844583</v>
      </c>
      <c r="T1920" s="11">
        <f t="shared" si="147"/>
        <v>259.22503725782417</v>
      </c>
      <c r="U1920" s="12">
        <f t="shared" si="148"/>
        <v>1.5687504902345284</v>
      </c>
      <c r="V1920" s="13">
        <f t="shared" si="149"/>
        <v>0</v>
      </c>
    </row>
    <row r="1921" spans="1:22" ht="15" x14ac:dyDescent="0.25">
      <c r="A1921" s="1" t="s">
        <v>1382</v>
      </c>
      <c r="B1921" s="14" t="s">
        <v>1222</v>
      </c>
      <c r="C1921" s="14" t="s">
        <v>335</v>
      </c>
      <c r="D1921" s="1" t="s">
        <v>69</v>
      </c>
      <c r="E1921" s="1" t="s">
        <v>31</v>
      </c>
      <c r="F1921" s="14">
        <v>26</v>
      </c>
      <c r="G1921" s="15">
        <v>58</v>
      </c>
      <c r="H1921" s="15">
        <v>7</v>
      </c>
      <c r="I1921" s="15">
        <v>5</v>
      </c>
      <c r="J1921" s="15">
        <v>12</v>
      </c>
      <c r="K1921" s="15">
        <v>80</v>
      </c>
      <c r="L1921" s="4">
        <v>2</v>
      </c>
      <c r="M1921" s="3">
        <v>5.68</v>
      </c>
      <c r="N1921" s="4">
        <v>0</v>
      </c>
      <c r="O1921" s="3">
        <v>0</v>
      </c>
      <c r="P1921" s="4">
        <v>1</v>
      </c>
      <c r="Q1921" s="3">
        <v>17.649999999999999</v>
      </c>
      <c r="R1921" s="11">
        <f t="shared" si="145"/>
        <v>40.876989985237209</v>
      </c>
      <c r="S1921" s="12">
        <f t="shared" si="146"/>
        <v>0.51096237481546514</v>
      </c>
      <c r="T1921" s="11">
        <f t="shared" si="147"/>
        <v>120.8769899852372</v>
      </c>
      <c r="U1921" s="12">
        <f t="shared" si="148"/>
        <v>0.7047756894006415</v>
      </c>
      <c r="V1921" s="13">
        <f t="shared" si="149"/>
        <v>0</v>
      </c>
    </row>
    <row r="1922" spans="1:22" ht="15" x14ac:dyDescent="0.25">
      <c r="A1922" s="1" t="s">
        <v>1382</v>
      </c>
      <c r="B1922" s="14" t="s">
        <v>329</v>
      </c>
      <c r="C1922" s="14" t="s">
        <v>330</v>
      </c>
      <c r="D1922" s="1" t="s">
        <v>30</v>
      </c>
      <c r="E1922" s="1" t="s">
        <v>50</v>
      </c>
      <c r="F1922" s="14">
        <v>25</v>
      </c>
      <c r="G1922" s="15">
        <v>60</v>
      </c>
      <c r="H1922" s="15">
        <v>7</v>
      </c>
      <c r="I1922" s="15">
        <v>9</v>
      </c>
      <c r="J1922" s="15">
        <v>16</v>
      </c>
      <c r="K1922" s="15">
        <v>68</v>
      </c>
      <c r="L1922" s="4">
        <v>4</v>
      </c>
      <c r="M1922" s="3">
        <v>8.49</v>
      </c>
      <c r="N1922" s="4">
        <v>0</v>
      </c>
      <c r="O1922" s="3">
        <v>0</v>
      </c>
      <c r="P1922" s="4">
        <v>0</v>
      </c>
      <c r="R1922" s="11">
        <f t="shared" ref="R1922:R1985" si="150">L1922/(MAX(1,M1922)/100)+N1922/(MAX(1,O1922)/100)+P1922/(MAX(1,Q1922)/100)</f>
        <v>47.114252061248528</v>
      </c>
      <c r="S1922" s="12">
        <f t="shared" ref="S1922:S1985" si="151">R1922/MAX(1,K1922)</f>
        <v>0.69285664795953716</v>
      </c>
      <c r="T1922" s="11">
        <f t="shared" ref="T1922:T1985" si="152">K1922+R1922</f>
        <v>115.11425206124852</v>
      </c>
      <c r="U1922" s="12">
        <f t="shared" ref="U1922:U1985" si="153">R1922/G1922</f>
        <v>0.78523753435414212</v>
      </c>
      <c r="V1922" s="13">
        <f t="shared" ref="V1922:V1985" si="154">IF(LEFT(E1922,1)="D",1,0)</f>
        <v>0</v>
      </c>
    </row>
    <row r="1923" spans="1:22" ht="15" x14ac:dyDescent="0.25">
      <c r="A1923" s="1" t="s">
        <v>1382</v>
      </c>
      <c r="B1923" s="14" t="s">
        <v>331</v>
      </c>
      <c r="C1923" s="14" t="s">
        <v>332</v>
      </c>
      <c r="D1923" s="1" t="s">
        <v>115</v>
      </c>
      <c r="E1923" s="1" t="s">
        <v>50</v>
      </c>
      <c r="F1923" s="14">
        <v>25</v>
      </c>
      <c r="G1923" s="15">
        <v>32</v>
      </c>
      <c r="H1923" s="15">
        <v>6</v>
      </c>
      <c r="I1923" s="15">
        <v>0</v>
      </c>
      <c r="J1923" s="15">
        <v>6</v>
      </c>
      <c r="K1923" s="15">
        <v>29</v>
      </c>
      <c r="L1923" s="4">
        <v>0</v>
      </c>
      <c r="M1923" s="3">
        <v>8.11</v>
      </c>
      <c r="N1923" s="4">
        <v>0</v>
      </c>
      <c r="O1923" s="3" t="s">
        <v>27</v>
      </c>
      <c r="P1923" s="4">
        <v>0</v>
      </c>
      <c r="Q1923" s="3" t="s">
        <v>27</v>
      </c>
      <c r="R1923" s="11">
        <f t="shared" si="150"/>
        <v>0</v>
      </c>
      <c r="S1923" s="12">
        <f t="shared" si="151"/>
        <v>0</v>
      </c>
      <c r="T1923" s="11">
        <f t="shared" si="152"/>
        <v>29</v>
      </c>
      <c r="U1923" s="12">
        <f t="shared" si="153"/>
        <v>0</v>
      </c>
      <c r="V1923" s="13">
        <f t="shared" si="154"/>
        <v>0</v>
      </c>
    </row>
    <row r="1924" spans="1:22" ht="15" x14ac:dyDescent="0.25">
      <c r="A1924" s="1" t="s">
        <v>1382</v>
      </c>
      <c r="B1924" s="14" t="s">
        <v>333</v>
      </c>
      <c r="C1924" s="14" t="s">
        <v>118</v>
      </c>
      <c r="D1924" s="1" t="s">
        <v>107</v>
      </c>
      <c r="E1924" s="1" t="s">
        <v>39</v>
      </c>
      <c r="F1924" s="14">
        <v>32</v>
      </c>
      <c r="G1924" s="15">
        <v>79</v>
      </c>
      <c r="H1924" s="15">
        <v>3</v>
      </c>
      <c r="I1924" s="15">
        <v>13</v>
      </c>
      <c r="J1924" s="15">
        <v>16</v>
      </c>
      <c r="K1924" s="15">
        <v>65</v>
      </c>
      <c r="L1924" s="4">
        <v>3</v>
      </c>
      <c r="M1924" s="3">
        <v>8.5399999999999991</v>
      </c>
      <c r="N1924" s="4">
        <v>0</v>
      </c>
      <c r="O1924" s="3">
        <v>7.02</v>
      </c>
      <c r="P1924" s="4">
        <v>0</v>
      </c>
      <c r="Q1924" s="3">
        <v>8.33</v>
      </c>
      <c r="R1924" s="11">
        <f t="shared" si="150"/>
        <v>35.128805620608901</v>
      </c>
      <c r="S1924" s="12">
        <f t="shared" si="151"/>
        <v>0.54044316339398313</v>
      </c>
      <c r="T1924" s="11">
        <f t="shared" si="152"/>
        <v>100.1288056206089</v>
      </c>
      <c r="U1924" s="12">
        <f t="shared" si="153"/>
        <v>0.44466842557732789</v>
      </c>
      <c r="V1924" s="13">
        <f t="shared" si="154"/>
        <v>1</v>
      </c>
    </row>
    <row r="1925" spans="1:22" ht="15" x14ac:dyDescent="0.25">
      <c r="A1925" s="1" t="s">
        <v>1382</v>
      </c>
      <c r="B1925" s="14" t="s">
        <v>334</v>
      </c>
      <c r="C1925" s="14" t="s">
        <v>335</v>
      </c>
      <c r="D1925" s="1" t="s">
        <v>25</v>
      </c>
      <c r="E1925" s="1" t="s">
        <v>31</v>
      </c>
      <c r="F1925" s="14">
        <v>25</v>
      </c>
      <c r="G1925" s="15">
        <v>65</v>
      </c>
      <c r="H1925" s="15">
        <v>12</v>
      </c>
      <c r="I1925" s="15">
        <v>10</v>
      </c>
      <c r="J1925" s="15">
        <v>22</v>
      </c>
      <c r="K1925" s="15">
        <v>120</v>
      </c>
      <c r="L1925" s="4">
        <v>5</v>
      </c>
      <c r="M1925" s="3">
        <v>8.24</v>
      </c>
      <c r="N1925" s="4">
        <v>0</v>
      </c>
      <c r="O1925" s="3">
        <v>5.56</v>
      </c>
      <c r="P1925" s="4">
        <v>0</v>
      </c>
      <c r="Q1925" s="3">
        <v>4.3499999999999996</v>
      </c>
      <c r="R1925" s="11">
        <f t="shared" si="150"/>
        <v>60.679611650485434</v>
      </c>
      <c r="S1925" s="12">
        <f t="shared" si="151"/>
        <v>0.50566343042071193</v>
      </c>
      <c r="T1925" s="11">
        <f t="shared" si="152"/>
        <v>180.67961165048544</v>
      </c>
      <c r="U1925" s="12">
        <f t="shared" si="153"/>
        <v>0.93353248693054514</v>
      </c>
      <c r="V1925" s="13">
        <f t="shared" si="154"/>
        <v>0</v>
      </c>
    </row>
    <row r="1926" spans="1:22" ht="15" x14ac:dyDescent="0.25">
      <c r="A1926" s="1" t="s">
        <v>1382</v>
      </c>
      <c r="B1926" s="14" t="s">
        <v>336</v>
      </c>
      <c r="C1926" s="14" t="s">
        <v>37</v>
      </c>
      <c r="D1926" s="1" t="s">
        <v>115</v>
      </c>
      <c r="E1926" s="1" t="s">
        <v>26</v>
      </c>
      <c r="F1926" s="14">
        <v>26</v>
      </c>
      <c r="G1926" s="15">
        <v>61</v>
      </c>
      <c r="H1926" s="15">
        <v>9</v>
      </c>
      <c r="I1926" s="15">
        <v>6</v>
      </c>
      <c r="J1926" s="15">
        <v>15</v>
      </c>
      <c r="K1926" s="15">
        <v>72</v>
      </c>
      <c r="L1926" s="4">
        <v>3</v>
      </c>
      <c r="M1926" s="3">
        <v>6.32</v>
      </c>
      <c r="N1926" s="4">
        <v>1</v>
      </c>
      <c r="O1926" s="3">
        <v>21.43</v>
      </c>
      <c r="P1926" s="4">
        <v>0</v>
      </c>
      <c r="Q1926" s="3">
        <v>0</v>
      </c>
      <c r="R1926" s="11">
        <f t="shared" si="150"/>
        <v>52.134710006674652</v>
      </c>
      <c r="S1926" s="12">
        <f t="shared" si="151"/>
        <v>0.72409319453714793</v>
      </c>
      <c r="T1926" s="11">
        <f t="shared" si="152"/>
        <v>124.13471000667465</v>
      </c>
      <c r="U1926" s="12">
        <f t="shared" si="153"/>
        <v>0.85466737715860086</v>
      </c>
      <c r="V1926" s="13">
        <f t="shared" si="154"/>
        <v>0</v>
      </c>
    </row>
    <row r="1927" spans="1:22" ht="15" x14ac:dyDescent="0.25">
      <c r="A1927" s="1" t="s">
        <v>1382</v>
      </c>
      <c r="B1927" s="14" t="s">
        <v>1414</v>
      </c>
      <c r="C1927" s="14" t="s">
        <v>57</v>
      </c>
      <c r="D1927" s="1" t="s">
        <v>64</v>
      </c>
      <c r="E1927" s="1" t="s">
        <v>39</v>
      </c>
      <c r="F1927" s="14">
        <v>25</v>
      </c>
      <c r="G1927" s="15">
        <v>3</v>
      </c>
      <c r="H1927" s="15">
        <v>0</v>
      </c>
      <c r="I1927" s="15">
        <v>1</v>
      </c>
      <c r="J1927" s="15">
        <v>1</v>
      </c>
      <c r="K1927" s="15">
        <v>1</v>
      </c>
      <c r="L1927" s="4">
        <v>0</v>
      </c>
      <c r="M1927" s="3">
        <v>0</v>
      </c>
      <c r="N1927" s="4">
        <v>0</v>
      </c>
      <c r="O1927" s="3">
        <v>12.5</v>
      </c>
      <c r="P1927" s="4">
        <v>0</v>
      </c>
      <c r="R1927" s="11">
        <f t="shared" si="150"/>
        <v>0</v>
      </c>
      <c r="S1927" s="12">
        <f t="shared" si="151"/>
        <v>0</v>
      </c>
      <c r="T1927" s="11">
        <f t="shared" si="152"/>
        <v>1</v>
      </c>
      <c r="U1927" s="12">
        <f t="shared" si="153"/>
        <v>0</v>
      </c>
      <c r="V1927" s="13">
        <f t="shared" si="154"/>
        <v>1</v>
      </c>
    </row>
    <row r="1928" spans="1:22" ht="15" x14ac:dyDescent="0.25">
      <c r="A1928" s="1" t="s">
        <v>1382</v>
      </c>
      <c r="B1928" s="14" t="s">
        <v>337</v>
      </c>
      <c r="C1928" s="14" t="s">
        <v>338</v>
      </c>
      <c r="D1928" s="1" t="s">
        <v>134</v>
      </c>
      <c r="E1928" s="1" t="s">
        <v>39</v>
      </c>
      <c r="F1928" s="14">
        <v>23</v>
      </c>
      <c r="G1928" s="15">
        <v>76</v>
      </c>
      <c r="H1928" s="15">
        <v>5</v>
      </c>
      <c r="I1928" s="15">
        <v>37</v>
      </c>
      <c r="J1928" s="15">
        <v>42</v>
      </c>
      <c r="K1928" s="15">
        <v>161</v>
      </c>
      <c r="L1928" s="4">
        <v>9</v>
      </c>
      <c r="M1928" s="3">
        <v>8.18</v>
      </c>
      <c r="N1928" s="4">
        <v>9</v>
      </c>
      <c r="O1928" s="3">
        <v>14.29</v>
      </c>
      <c r="P1928" s="4">
        <v>0</v>
      </c>
      <c r="Q1928" s="3">
        <v>8.6999999999999993</v>
      </c>
      <c r="R1928" s="11">
        <f t="shared" si="150"/>
        <v>173.00555554605012</v>
      </c>
      <c r="S1928" s="12">
        <f t="shared" si="151"/>
        <v>1.074568667987889</v>
      </c>
      <c r="T1928" s="11">
        <f t="shared" si="152"/>
        <v>334.00555554605012</v>
      </c>
      <c r="U1928" s="12">
        <f t="shared" si="153"/>
        <v>2.2763888887638175</v>
      </c>
      <c r="V1928" s="13">
        <f t="shared" si="154"/>
        <v>1</v>
      </c>
    </row>
    <row r="1929" spans="1:22" ht="15" x14ac:dyDescent="0.25">
      <c r="A1929" s="1" t="s">
        <v>1382</v>
      </c>
      <c r="B1929" s="14" t="s">
        <v>339</v>
      </c>
      <c r="C1929" s="14" t="s">
        <v>79</v>
      </c>
      <c r="D1929" s="1" t="s">
        <v>134</v>
      </c>
      <c r="E1929" s="1" t="s">
        <v>39</v>
      </c>
      <c r="F1929" s="14">
        <v>27</v>
      </c>
      <c r="G1929" s="15">
        <v>80</v>
      </c>
      <c r="H1929" s="15">
        <v>14</v>
      </c>
      <c r="I1929" s="15">
        <v>30</v>
      </c>
      <c r="J1929" s="15">
        <v>44</v>
      </c>
      <c r="K1929" s="15">
        <v>181</v>
      </c>
      <c r="L1929" s="4">
        <v>7</v>
      </c>
      <c r="M1929" s="3">
        <v>10.94</v>
      </c>
      <c r="N1929" s="4">
        <v>9</v>
      </c>
      <c r="O1929" s="3">
        <v>14.71</v>
      </c>
      <c r="P1929" s="4">
        <v>0</v>
      </c>
      <c r="Q1929" s="3">
        <v>12</v>
      </c>
      <c r="R1929" s="11">
        <f t="shared" si="150"/>
        <v>125.16824356821772</v>
      </c>
      <c r="S1929" s="12">
        <f t="shared" si="151"/>
        <v>0.69153725728297077</v>
      </c>
      <c r="T1929" s="11">
        <f t="shared" si="152"/>
        <v>306.16824356821769</v>
      </c>
      <c r="U1929" s="12">
        <f t="shared" si="153"/>
        <v>1.5646030446027215</v>
      </c>
      <c r="V1929" s="13">
        <f t="shared" si="154"/>
        <v>1</v>
      </c>
    </row>
    <row r="1930" spans="1:22" ht="15" x14ac:dyDescent="0.25">
      <c r="A1930" s="1" t="s">
        <v>1382</v>
      </c>
      <c r="B1930" s="14" t="s">
        <v>340</v>
      </c>
      <c r="C1930" s="14" t="s">
        <v>341</v>
      </c>
      <c r="D1930" s="1" t="s">
        <v>64</v>
      </c>
      <c r="E1930" s="1" t="s">
        <v>50</v>
      </c>
      <c r="F1930" s="14">
        <v>33</v>
      </c>
      <c r="G1930" s="15">
        <v>58</v>
      </c>
      <c r="H1930" s="15">
        <v>19</v>
      </c>
      <c r="I1930" s="15">
        <v>29</v>
      </c>
      <c r="J1930" s="15">
        <v>48</v>
      </c>
      <c r="K1930" s="15">
        <v>145</v>
      </c>
      <c r="L1930" s="4">
        <v>14</v>
      </c>
      <c r="M1930" s="3">
        <v>11.65</v>
      </c>
      <c r="N1930" s="4">
        <v>6</v>
      </c>
      <c r="O1930" s="3">
        <v>11.11</v>
      </c>
      <c r="P1930" s="4">
        <v>0</v>
      </c>
      <c r="Q1930" s="3">
        <v>7.69</v>
      </c>
      <c r="R1930" s="11">
        <f t="shared" si="150"/>
        <v>174.17707435979651</v>
      </c>
      <c r="S1930" s="12">
        <f t="shared" si="151"/>
        <v>1.2012212024813551</v>
      </c>
      <c r="T1930" s="11">
        <f t="shared" si="152"/>
        <v>319.17707435979651</v>
      </c>
      <c r="U1930" s="12">
        <f t="shared" si="153"/>
        <v>3.003053006203388</v>
      </c>
      <c r="V1930" s="13">
        <f t="shared" si="154"/>
        <v>0</v>
      </c>
    </row>
    <row r="1931" spans="1:22" ht="15" x14ac:dyDescent="0.25">
      <c r="A1931" s="1" t="s">
        <v>1382</v>
      </c>
      <c r="B1931" s="14" t="s">
        <v>1415</v>
      </c>
      <c r="C1931" s="14" t="s">
        <v>678</v>
      </c>
      <c r="D1931" s="1" t="s">
        <v>55</v>
      </c>
      <c r="E1931" s="1" t="s">
        <v>31</v>
      </c>
      <c r="F1931" s="14">
        <v>25</v>
      </c>
      <c r="G1931" s="15">
        <v>3</v>
      </c>
      <c r="H1931" s="15">
        <v>1</v>
      </c>
      <c r="I1931" s="15">
        <v>0</v>
      </c>
      <c r="J1931" s="15">
        <v>1</v>
      </c>
      <c r="K1931" s="15">
        <v>5</v>
      </c>
      <c r="L1931" s="4">
        <v>0</v>
      </c>
      <c r="M1931" s="3">
        <v>9.09</v>
      </c>
      <c r="N1931" s="4">
        <v>0</v>
      </c>
      <c r="O1931" s="3">
        <v>0</v>
      </c>
      <c r="P1931" s="4">
        <v>0</v>
      </c>
      <c r="Q1931" s="3" t="s">
        <v>27</v>
      </c>
      <c r="R1931" s="11">
        <f t="shared" si="150"/>
        <v>0</v>
      </c>
      <c r="S1931" s="12">
        <f t="shared" si="151"/>
        <v>0</v>
      </c>
      <c r="T1931" s="11">
        <f t="shared" si="152"/>
        <v>5</v>
      </c>
      <c r="U1931" s="12">
        <f t="shared" si="153"/>
        <v>0</v>
      </c>
      <c r="V1931" s="13">
        <f t="shared" si="154"/>
        <v>0</v>
      </c>
    </row>
    <row r="1932" spans="1:22" ht="15" x14ac:dyDescent="0.25">
      <c r="A1932" s="1" t="s">
        <v>1382</v>
      </c>
      <c r="B1932" s="14" t="s">
        <v>1416</v>
      </c>
      <c r="C1932" s="14" t="s">
        <v>1417</v>
      </c>
      <c r="D1932" s="1" t="s">
        <v>77</v>
      </c>
      <c r="E1932" s="1" t="s">
        <v>50</v>
      </c>
      <c r="F1932" s="14">
        <v>20</v>
      </c>
      <c r="G1932" s="15">
        <v>7</v>
      </c>
      <c r="H1932" s="15">
        <v>2</v>
      </c>
      <c r="I1932" s="15">
        <v>0</v>
      </c>
      <c r="J1932" s="15">
        <v>2</v>
      </c>
      <c r="K1932" s="15">
        <v>8</v>
      </c>
      <c r="L1932" s="4">
        <v>0</v>
      </c>
      <c r="M1932" s="3">
        <v>7.69</v>
      </c>
      <c r="N1932" s="4">
        <v>0</v>
      </c>
      <c r="O1932" s="3">
        <v>12.5</v>
      </c>
      <c r="P1932" s="4">
        <v>0</v>
      </c>
      <c r="Q1932" s="3" t="s">
        <v>27</v>
      </c>
      <c r="R1932" s="11">
        <f t="shared" si="150"/>
        <v>0</v>
      </c>
      <c r="S1932" s="12">
        <f t="shared" si="151"/>
        <v>0</v>
      </c>
      <c r="T1932" s="11">
        <f t="shared" si="152"/>
        <v>8</v>
      </c>
      <c r="U1932" s="12">
        <f t="shared" si="153"/>
        <v>0</v>
      </c>
      <c r="V1932" s="13">
        <f t="shared" si="154"/>
        <v>0</v>
      </c>
    </row>
    <row r="1933" spans="1:22" ht="15" x14ac:dyDescent="0.25">
      <c r="A1933" s="1" t="s">
        <v>1382</v>
      </c>
      <c r="B1933" s="14" t="s">
        <v>1418</v>
      </c>
      <c r="C1933" s="14" t="s">
        <v>1419</v>
      </c>
      <c r="D1933" s="1" t="s">
        <v>46</v>
      </c>
      <c r="E1933" s="1" t="s">
        <v>39</v>
      </c>
      <c r="F1933" s="14">
        <v>21</v>
      </c>
      <c r="G1933" s="15">
        <v>22</v>
      </c>
      <c r="H1933" s="15">
        <v>0</v>
      </c>
      <c r="I1933" s="15">
        <v>0</v>
      </c>
      <c r="J1933" s="15">
        <v>0</v>
      </c>
      <c r="K1933" s="15">
        <v>5</v>
      </c>
      <c r="L1933" s="4">
        <v>0</v>
      </c>
      <c r="M1933" s="3">
        <v>9.8000000000000007</v>
      </c>
      <c r="N1933" s="4">
        <v>0</v>
      </c>
      <c r="P1933" s="4">
        <v>0</v>
      </c>
      <c r="Q1933" s="3" t="s">
        <v>27</v>
      </c>
      <c r="R1933" s="11">
        <f t="shared" si="150"/>
        <v>0</v>
      </c>
      <c r="S1933" s="12">
        <f t="shared" si="151"/>
        <v>0</v>
      </c>
      <c r="T1933" s="11">
        <f t="shared" si="152"/>
        <v>5</v>
      </c>
      <c r="U1933" s="12">
        <f t="shared" si="153"/>
        <v>0</v>
      </c>
      <c r="V1933" s="13">
        <f t="shared" si="154"/>
        <v>1</v>
      </c>
    </row>
    <row r="1934" spans="1:22" ht="15" x14ac:dyDescent="0.25">
      <c r="A1934" s="1" t="s">
        <v>1382</v>
      </c>
      <c r="B1934" s="14" t="s">
        <v>342</v>
      </c>
      <c r="C1934" s="14" t="s">
        <v>185</v>
      </c>
      <c r="D1934" s="1" t="s">
        <v>35</v>
      </c>
      <c r="E1934" s="1" t="s">
        <v>26</v>
      </c>
      <c r="F1934" s="14">
        <v>28</v>
      </c>
      <c r="G1934" s="15">
        <v>72</v>
      </c>
      <c r="H1934" s="15">
        <v>3</v>
      </c>
      <c r="I1934" s="15">
        <v>10</v>
      </c>
      <c r="J1934" s="15">
        <v>13</v>
      </c>
      <c r="K1934" s="15">
        <v>112</v>
      </c>
      <c r="L1934" s="4">
        <v>4</v>
      </c>
      <c r="M1934" s="3">
        <v>5.71</v>
      </c>
      <c r="N1934" s="4">
        <v>0</v>
      </c>
      <c r="O1934" s="3">
        <v>100</v>
      </c>
      <c r="P1934" s="4">
        <v>0</v>
      </c>
      <c r="Q1934" s="3" t="s">
        <v>27</v>
      </c>
      <c r="R1934" s="11">
        <f t="shared" si="150"/>
        <v>70.052539404553414</v>
      </c>
      <c r="S1934" s="12">
        <f t="shared" si="151"/>
        <v>0.62546910182636972</v>
      </c>
      <c r="T1934" s="11">
        <f t="shared" si="152"/>
        <v>182.05253940455341</v>
      </c>
      <c r="U1934" s="12">
        <f t="shared" si="153"/>
        <v>0.97295193617435294</v>
      </c>
      <c r="V1934" s="13">
        <f t="shared" si="154"/>
        <v>0</v>
      </c>
    </row>
    <row r="1935" spans="1:22" ht="15" x14ac:dyDescent="0.25">
      <c r="A1935" s="1" t="s">
        <v>1382</v>
      </c>
      <c r="B1935" s="14" t="s">
        <v>343</v>
      </c>
      <c r="C1935" s="14" t="s">
        <v>109</v>
      </c>
      <c r="D1935" s="1" t="s">
        <v>104</v>
      </c>
      <c r="E1935" s="1" t="s">
        <v>39</v>
      </c>
      <c r="F1935" s="14">
        <v>26</v>
      </c>
      <c r="G1935" s="15">
        <v>63</v>
      </c>
      <c r="H1935" s="15">
        <v>4</v>
      </c>
      <c r="I1935" s="15">
        <v>12</v>
      </c>
      <c r="J1935" s="15">
        <v>16</v>
      </c>
      <c r="K1935" s="15">
        <v>45</v>
      </c>
      <c r="L1935" s="4">
        <v>4</v>
      </c>
      <c r="M1935" s="3">
        <v>9.9</v>
      </c>
      <c r="N1935" s="4">
        <v>1</v>
      </c>
      <c r="O1935" s="3">
        <v>9.52</v>
      </c>
      <c r="P1935" s="4">
        <v>0</v>
      </c>
      <c r="Q1935" s="3">
        <v>0</v>
      </c>
      <c r="R1935" s="11">
        <f t="shared" si="150"/>
        <v>50.908242084712668</v>
      </c>
      <c r="S1935" s="12">
        <f t="shared" si="151"/>
        <v>1.1312942685491705</v>
      </c>
      <c r="T1935" s="11">
        <f t="shared" si="152"/>
        <v>95.908242084712668</v>
      </c>
      <c r="U1935" s="12">
        <f t="shared" si="153"/>
        <v>0.80806733467797887</v>
      </c>
      <c r="V1935" s="13">
        <f t="shared" si="154"/>
        <v>1</v>
      </c>
    </row>
    <row r="1936" spans="1:22" ht="15" x14ac:dyDescent="0.25">
      <c r="A1936" s="1" t="s">
        <v>1382</v>
      </c>
      <c r="B1936" s="14" t="s">
        <v>1420</v>
      </c>
      <c r="C1936" s="14" t="s">
        <v>1421</v>
      </c>
      <c r="D1936" s="1" t="s">
        <v>107</v>
      </c>
      <c r="E1936" s="1" t="s">
        <v>39</v>
      </c>
      <c r="F1936" s="14">
        <v>27</v>
      </c>
      <c r="G1936" s="15">
        <v>9</v>
      </c>
      <c r="H1936" s="15">
        <v>0</v>
      </c>
      <c r="I1936" s="15">
        <v>2</v>
      </c>
      <c r="J1936" s="15">
        <v>2</v>
      </c>
      <c r="K1936" s="15">
        <v>4</v>
      </c>
      <c r="L1936" s="4">
        <v>0</v>
      </c>
      <c r="M1936" s="3">
        <v>8.4700000000000006</v>
      </c>
      <c r="N1936" s="4">
        <v>0</v>
      </c>
      <c r="O1936" s="3" t="s">
        <v>27</v>
      </c>
      <c r="P1936" s="4">
        <v>1</v>
      </c>
      <c r="Q1936" s="3">
        <v>33.33</v>
      </c>
      <c r="R1936" s="11">
        <f t="shared" si="150"/>
        <v>3.0003000300030003</v>
      </c>
      <c r="S1936" s="12">
        <f t="shared" si="151"/>
        <v>0.75007500750075007</v>
      </c>
      <c r="T1936" s="11">
        <f t="shared" si="152"/>
        <v>7.0003000300030003</v>
      </c>
      <c r="U1936" s="12">
        <f t="shared" si="153"/>
        <v>0.33336667000033338</v>
      </c>
      <c r="V1936" s="13">
        <f t="shared" si="154"/>
        <v>1</v>
      </c>
    </row>
    <row r="1937" spans="1:22" ht="15" x14ac:dyDescent="0.25">
      <c r="A1937" s="1" t="s">
        <v>1382</v>
      </c>
      <c r="B1937" s="14" t="s">
        <v>1422</v>
      </c>
      <c r="C1937" s="14" t="s">
        <v>57</v>
      </c>
      <c r="D1937" s="1" t="s">
        <v>35</v>
      </c>
      <c r="E1937" s="1" t="s">
        <v>26</v>
      </c>
      <c r="F1937" s="14">
        <v>20</v>
      </c>
      <c r="G1937" s="15">
        <v>10</v>
      </c>
      <c r="H1937" s="15">
        <v>3</v>
      </c>
      <c r="I1937" s="15">
        <v>6</v>
      </c>
      <c r="J1937" s="15">
        <v>9</v>
      </c>
      <c r="K1937" s="15">
        <v>23</v>
      </c>
      <c r="L1937" s="4">
        <v>1</v>
      </c>
      <c r="M1937" s="3">
        <v>11.59</v>
      </c>
      <c r="N1937" s="4">
        <v>2</v>
      </c>
      <c r="O1937" s="3">
        <v>17.239999999999998</v>
      </c>
      <c r="P1937" s="4">
        <v>0</v>
      </c>
      <c r="Q1937" s="3" t="s">
        <v>27</v>
      </c>
      <c r="R1937" s="11">
        <f t="shared" si="150"/>
        <v>20.229055770535844</v>
      </c>
      <c r="S1937" s="12">
        <f t="shared" si="151"/>
        <v>0.87952416393634103</v>
      </c>
      <c r="T1937" s="11">
        <f t="shared" si="152"/>
        <v>43.229055770535844</v>
      </c>
      <c r="U1937" s="12">
        <f t="shared" si="153"/>
        <v>2.0229055770535842</v>
      </c>
      <c r="V1937" s="13">
        <f t="shared" si="154"/>
        <v>0</v>
      </c>
    </row>
    <row r="1938" spans="1:22" ht="15" x14ac:dyDescent="0.25">
      <c r="A1938" s="1" t="s">
        <v>1382</v>
      </c>
      <c r="B1938" s="14" t="s">
        <v>344</v>
      </c>
      <c r="C1938" s="14" t="s">
        <v>345</v>
      </c>
      <c r="D1938" s="1" t="s">
        <v>53</v>
      </c>
      <c r="E1938" s="1" t="s">
        <v>39</v>
      </c>
      <c r="F1938" s="14">
        <v>25</v>
      </c>
      <c r="G1938" s="15">
        <v>82</v>
      </c>
      <c r="H1938" s="15">
        <v>6</v>
      </c>
      <c r="I1938" s="15">
        <v>44</v>
      </c>
      <c r="J1938" s="15">
        <v>50</v>
      </c>
      <c r="K1938" s="15">
        <v>109</v>
      </c>
      <c r="L1938" s="4">
        <v>12</v>
      </c>
      <c r="M1938" s="3">
        <v>9.01</v>
      </c>
      <c r="N1938" s="4">
        <v>9</v>
      </c>
      <c r="O1938" s="3">
        <v>12.16</v>
      </c>
      <c r="P1938" s="4">
        <v>1</v>
      </c>
      <c r="Q1938" s="3">
        <v>11.11</v>
      </c>
      <c r="R1938" s="11">
        <f t="shared" si="150"/>
        <v>216.19940759628855</v>
      </c>
      <c r="S1938" s="12">
        <f t="shared" si="151"/>
        <v>1.9834808036356748</v>
      </c>
      <c r="T1938" s="11">
        <f t="shared" si="152"/>
        <v>325.19940759628855</v>
      </c>
      <c r="U1938" s="12">
        <f t="shared" si="153"/>
        <v>2.6365781414181533</v>
      </c>
      <c r="V1938" s="13">
        <f t="shared" si="154"/>
        <v>1</v>
      </c>
    </row>
    <row r="1939" spans="1:22" ht="15" x14ac:dyDescent="0.25">
      <c r="A1939" s="1" t="s">
        <v>1382</v>
      </c>
      <c r="B1939" s="14" t="s">
        <v>346</v>
      </c>
      <c r="C1939" s="14" t="s">
        <v>347</v>
      </c>
      <c r="D1939" s="1" t="s">
        <v>61</v>
      </c>
      <c r="E1939" s="1" t="s">
        <v>31</v>
      </c>
      <c r="F1939" s="14">
        <v>28</v>
      </c>
      <c r="G1939" s="15">
        <v>74</v>
      </c>
      <c r="H1939" s="15">
        <v>21</v>
      </c>
      <c r="I1939" s="15">
        <v>28</v>
      </c>
      <c r="J1939" s="15">
        <v>49</v>
      </c>
      <c r="K1939" s="15">
        <v>168</v>
      </c>
      <c r="L1939" s="4">
        <v>13</v>
      </c>
      <c r="M1939" s="3">
        <v>8.08</v>
      </c>
      <c r="N1939" s="4">
        <v>3</v>
      </c>
      <c r="O1939" s="3">
        <v>11.54</v>
      </c>
      <c r="P1939" s="4">
        <v>1</v>
      </c>
      <c r="Q1939" s="3">
        <v>5.26</v>
      </c>
      <c r="R1939" s="11">
        <f t="shared" si="150"/>
        <v>205.89902974851131</v>
      </c>
      <c r="S1939" s="12">
        <f t="shared" si="151"/>
        <v>1.2255894627887578</v>
      </c>
      <c r="T1939" s="11">
        <f t="shared" si="152"/>
        <v>373.89902974851134</v>
      </c>
      <c r="U1939" s="12">
        <f t="shared" si="153"/>
        <v>2.7824193209258286</v>
      </c>
      <c r="V1939" s="13">
        <f t="shared" si="154"/>
        <v>0</v>
      </c>
    </row>
    <row r="1940" spans="1:22" ht="15" x14ac:dyDescent="0.25">
      <c r="A1940" s="1" t="s">
        <v>1382</v>
      </c>
      <c r="B1940" s="14" t="s">
        <v>348</v>
      </c>
      <c r="C1940" s="14" t="s">
        <v>242</v>
      </c>
      <c r="D1940" s="1" t="s">
        <v>25</v>
      </c>
      <c r="E1940" s="1" t="s">
        <v>39</v>
      </c>
      <c r="F1940" s="14">
        <v>25</v>
      </c>
      <c r="G1940" s="15">
        <v>62</v>
      </c>
      <c r="H1940" s="15">
        <v>4</v>
      </c>
      <c r="I1940" s="15">
        <v>9</v>
      </c>
      <c r="J1940" s="15">
        <v>13</v>
      </c>
      <c r="K1940" s="15">
        <v>55</v>
      </c>
      <c r="L1940" s="4">
        <v>1</v>
      </c>
      <c r="M1940" s="3">
        <v>7.21</v>
      </c>
      <c r="N1940" s="4">
        <v>0</v>
      </c>
      <c r="O1940" s="3">
        <v>0</v>
      </c>
      <c r="P1940" s="4">
        <v>0</v>
      </c>
      <c r="Q1940" s="3">
        <v>10</v>
      </c>
      <c r="R1940" s="11">
        <f t="shared" si="150"/>
        <v>13.869625520110958</v>
      </c>
      <c r="S1940" s="12">
        <f t="shared" si="151"/>
        <v>0.25217500945656285</v>
      </c>
      <c r="T1940" s="11">
        <f t="shared" si="152"/>
        <v>68.869625520110958</v>
      </c>
      <c r="U1940" s="12">
        <f t="shared" si="153"/>
        <v>0.22370363742114449</v>
      </c>
      <c r="V1940" s="13">
        <f t="shared" si="154"/>
        <v>1</v>
      </c>
    </row>
    <row r="1941" spans="1:22" ht="15" x14ac:dyDescent="0.25">
      <c r="A1941" s="1" t="s">
        <v>1382</v>
      </c>
      <c r="B1941" s="14" t="s">
        <v>349</v>
      </c>
      <c r="C1941" s="14" t="s">
        <v>350</v>
      </c>
      <c r="D1941" s="1" t="s">
        <v>72</v>
      </c>
      <c r="E1941" s="1" t="s">
        <v>39</v>
      </c>
      <c r="F1941" s="14">
        <v>35</v>
      </c>
      <c r="G1941" s="15">
        <v>20</v>
      </c>
      <c r="H1941" s="15">
        <v>0</v>
      </c>
      <c r="I1941" s="15">
        <v>5</v>
      </c>
      <c r="J1941" s="15">
        <v>5</v>
      </c>
      <c r="K1941" s="15">
        <v>6</v>
      </c>
      <c r="L1941" s="4">
        <v>1</v>
      </c>
      <c r="M1941" s="3">
        <v>7.87</v>
      </c>
      <c r="N1941" s="4">
        <v>0</v>
      </c>
      <c r="O1941" s="3">
        <v>17.649999999999999</v>
      </c>
      <c r="P1941" s="4">
        <v>0</v>
      </c>
      <c r="Q1941" s="3">
        <v>0</v>
      </c>
      <c r="R1941" s="11">
        <f t="shared" si="150"/>
        <v>12.706480304955527</v>
      </c>
      <c r="S1941" s="12">
        <f t="shared" si="151"/>
        <v>2.1177467174925879</v>
      </c>
      <c r="T1941" s="11">
        <f t="shared" si="152"/>
        <v>18.706480304955527</v>
      </c>
      <c r="U1941" s="12">
        <f t="shared" si="153"/>
        <v>0.63532401524777637</v>
      </c>
      <c r="V1941" s="13">
        <f t="shared" si="154"/>
        <v>1</v>
      </c>
    </row>
    <row r="1942" spans="1:22" ht="15" x14ac:dyDescent="0.25">
      <c r="A1942" s="1" t="s">
        <v>1382</v>
      </c>
      <c r="B1942" s="14" t="s">
        <v>349</v>
      </c>
      <c r="C1942" s="14" t="s">
        <v>351</v>
      </c>
      <c r="D1942" s="1" t="s">
        <v>89</v>
      </c>
      <c r="E1942" s="1" t="s">
        <v>50</v>
      </c>
      <c r="F1942" s="14">
        <v>24</v>
      </c>
      <c r="G1942" s="15">
        <v>82</v>
      </c>
      <c r="H1942" s="15">
        <v>29</v>
      </c>
      <c r="I1942" s="15">
        <v>42</v>
      </c>
      <c r="J1942" s="15">
        <v>71</v>
      </c>
      <c r="K1942" s="15">
        <v>214</v>
      </c>
      <c r="L1942" s="4">
        <v>14</v>
      </c>
      <c r="M1942" s="3">
        <v>10.85</v>
      </c>
      <c r="N1942" s="4">
        <v>2</v>
      </c>
      <c r="O1942" s="3">
        <v>12.39</v>
      </c>
      <c r="P1942" s="4">
        <v>1</v>
      </c>
      <c r="Q1942" s="3">
        <v>13.64</v>
      </c>
      <c r="R1942" s="11">
        <f t="shared" si="150"/>
        <v>152.50568640399149</v>
      </c>
      <c r="S1942" s="12">
        <f t="shared" si="151"/>
        <v>0.71264339441117519</v>
      </c>
      <c r="T1942" s="11">
        <f t="shared" si="152"/>
        <v>366.50568640399149</v>
      </c>
      <c r="U1942" s="12">
        <f t="shared" si="153"/>
        <v>1.8598254439511157</v>
      </c>
      <c r="V1942" s="13">
        <f t="shared" si="154"/>
        <v>0</v>
      </c>
    </row>
    <row r="1943" spans="1:22" ht="15" x14ac:dyDescent="0.25">
      <c r="A1943" s="1" t="s">
        <v>1382</v>
      </c>
      <c r="B1943" s="14" t="s">
        <v>352</v>
      </c>
      <c r="C1943" s="14" t="s">
        <v>353</v>
      </c>
      <c r="D1943" s="1" t="s">
        <v>82</v>
      </c>
      <c r="E1943" s="1" t="s">
        <v>39</v>
      </c>
      <c r="F1943" s="14">
        <v>29</v>
      </c>
      <c r="G1943" s="15">
        <v>50</v>
      </c>
      <c r="H1943" s="15">
        <v>1</v>
      </c>
      <c r="I1943" s="15">
        <v>5</v>
      </c>
      <c r="J1943" s="15">
        <v>6</v>
      </c>
      <c r="K1943" s="15">
        <v>50</v>
      </c>
      <c r="L1943" s="4">
        <v>3</v>
      </c>
      <c r="M1943" s="3">
        <v>10.16</v>
      </c>
      <c r="N1943" s="4">
        <v>0</v>
      </c>
      <c r="O1943" s="3" t="s">
        <v>27</v>
      </c>
      <c r="P1943" s="4">
        <v>0</v>
      </c>
      <c r="Q1943" s="3">
        <v>0</v>
      </c>
      <c r="R1943" s="11">
        <f t="shared" si="150"/>
        <v>29.527559055118111</v>
      </c>
      <c r="S1943" s="12">
        <f t="shared" si="151"/>
        <v>0.59055118110236227</v>
      </c>
      <c r="T1943" s="11">
        <f t="shared" si="152"/>
        <v>79.527559055118104</v>
      </c>
      <c r="U1943" s="12">
        <f t="shared" si="153"/>
        <v>0.59055118110236227</v>
      </c>
      <c r="V1943" s="13">
        <f t="shared" si="154"/>
        <v>1</v>
      </c>
    </row>
    <row r="1944" spans="1:22" ht="15" x14ac:dyDescent="0.25">
      <c r="A1944" s="1" t="s">
        <v>1382</v>
      </c>
      <c r="B1944" s="14" t="s">
        <v>354</v>
      </c>
      <c r="C1944" s="14" t="s">
        <v>355</v>
      </c>
      <c r="D1944" s="1" t="s">
        <v>49</v>
      </c>
      <c r="E1944" s="1" t="s">
        <v>39</v>
      </c>
      <c r="F1944" s="14">
        <v>29</v>
      </c>
      <c r="G1944" s="15">
        <v>51</v>
      </c>
      <c r="H1944" s="15">
        <v>1</v>
      </c>
      <c r="I1944" s="15">
        <v>3</v>
      </c>
      <c r="J1944" s="15">
        <v>4</v>
      </c>
      <c r="K1944" s="15">
        <v>14</v>
      </c>
      <c r="L1944" s="4">
        <v>1</v>
      </c>
      <c r="M1944" s="3">
        <v>6.28</v>
      </c>
      <c r="N1944" s="4">
        <v>0</v>
      </c>
      <c r="O1944" s="3" t="s">
        <v>27</v>
      </c>
      <c r="P1944" s="4">
        <v>0</v>
      </c>
      <c r="Q1944" s="3">
        <v>14.29</v>
      </c>
      <c r="R1944" s="11">
        <f t="shared" si="150"/>
        <v>15.923566878980889</v>
      </c>
      <c r="S1944" s="12">
        <f t="shared" si="151"/>
        <v>1.1373976342129206</v>
      </c>
      <c r="T1944" s="11">
        <f t="shared" si="152"/>
        <v>29.923566878980889</v>
      </c>
      <c r="U1944" s="12">
        <f t="shared" si="153"/>
        <v>0.31222680154864491</v>
      </c>
      <c r="V1944" s="13">
        <f t="shared" si="154"/>
        <v>1</v>
      </c>
    </row>
    <row r="1945" spans="1:22" ht="15" x14ac:dyDescent="0.25">
      <c r="A1945" s="1" t="s">
        <v>1382</v>
      </c>
      <c r="B1945" s="14" t="s">
        <v>1423</v>
      </c>
      <c r="C1945" s="14" t="s">
        <v>24</v>
      </c>
      <c r="D1945" s="1" t="s">
        <v>115</v>
      </c>
      <c r="E1945" s="1" t="s">
        <v>39</v>
      </c>
      <c r="F1945" s="14">
        <v>21</v>
      </c>
      <c r="G1945" s="15">
        <v>3</v>
      </c>
      <c r="H1945" s="15">
        <v>0</v>
      </c>
      <c r="I1945" s="15">
        <v>0</v>
      </c>
      <c r="J1945" s="15">
        <v>0</v>
      </c>
      <c r="K1945" s="15">
        <v>1</v>
      </c>
      <c r="L1945" s="4">
        <v>0</v>
      </c>
      <c r="M1945" s="3">
        <v>12.5</v>
      </c>
      <c r="N1945" s="4">
        <v>0</v>
      </c>
      <c r="O1945" s="3" t="s">
        <v>27</v>
      </c>
      <c r="P1945" s="4">
        <v>0</v>
      </c>
      <c r="Q1945" s="3" t="s">
        <v>27</v>
      </c>
      <c r="R1945" s="11">
        <f t="shared" si="150"/>
        <v>0</v>
      </c>
      <c r="S1945" s="12">
        <f t="shared" si="151"/>
        <v>0</v>
      </c>
      <c r="T1945" s="11">
        <f t="shared" si="152"/>
        <v>1</v>
      </c>
      <c r="U1945" s="12">
        <f t="shared" si="153"/>
        <v>0</v>
      </c>
      <c r="V1945" s="13">
        <f t="shared" si="154"/>
        <v>1</v>
      </c>
    </row>
    <row r="1946" spans="1:22" ht="15" x14ac:dyDescent="0.25">
      <c r="A1946" s="1" t="s">
        <v>1382</v>
      </c>
      <c r="B1946" s="14" t="s">
        <v>359</v>
      </c>
      <c r="C1946" s="14" t="s">
        <v>128</v>
      </c>
      <c r="D1946" s="1" t="s">
        <v>181</v>
      </c>
      <c r="E1946" s="1" t="s">
        <v>50</v>
      </c>
      <c r="F1946" s="14">
        <v>31</v>
      </c>
      <c r="G1946" s="15">
        <v>50</v>
      </c>
      <c r="H1946" s="15">
        <v>3</v>
      </c>
      <c r="I1946" s="15">
        <v>3</v>
      </c>
      <c r="J1946" s="15">
        <v>6</v>
      </c>
      <c r="K1946" s="15">
        <v>22</v>
      </c>
      <c r="L1946" s="4">
        <v>3</v>
      </c>
      <c r="M1946" s="3">
        <v>5.1100000000000003</v>
      </c>
      <c r="N1946" s="4">
        <v>0</v>
      </c>
      <c r="O1946" s="3">
        <v>0</v>
      </c>
      <c r="P1946" s="4">
        <v>0</v>
      </c>
      <c r="Q1946" s="3" t="s">
        <v>27</v>
      </c>
      <c r="R1946" s="11">
        <f t="shared" si="150"/>
        <v>58.708414872798429</v>
      </c>
      <c r="S1946" s="12">
        <f t="shared" si="151"/>
        <v>2.6685643123999285</v>
      </c>
      <c r="T1946" s="11">
        <f t="shared" si="152"/>
        <v>80.708414872798429</v>
      </c>
      <c r="U1946" s="12">
        <f t="shared" si="153"/>
        <v>1.1741682974559686</v>
      </c>
      <c r="V1946" s="13">
        <f t="shared" si="154"/>
        <v>0</v>
      </c>
    </row>
    <row r="1947" spans="1:22" ht="15" x14ac:dyDescent="0.25">
      <c r="A1947" s="1" t="s">
        <v>1382</v>
      </c>
      <c r="B1947" s="14" t="s">
        <v>360</v>
      </c>
      <c r="C1947" s="14" t="s">
        <v>361</v>
      </c>
      <c r="D1947" s="1" t="s">
        <v>107</v>
      </c>
      <c r="E1947" s="1" t="s">
        <v>50</v>
      </c>
      <c r="F1947" s="14">
        <v>30</v>
      </c>
      <c r="G1947" s="15">
        <v>80</v>
      </c>
      <c r="H1947" s="15">
        <v>11</v>
      </c>
      <c r="I1947" s="15">
        <v>19</v>
      </c>
      <c r="J1947" s="15">
        <v>30</v>
      </c>
      <c r="K1947" s="15">
        <v>158</v>
      </c>
      <c r="L1947" s="4">
        <v>8</v>
      </c>
      <c r="M1947" s="3">
        <v>7.27</v>
      </c>
      <c r="N1947" s="4">
        <v>2</v>
      </c>
      <c r="O1947" s="3">
        <v>10.42</v>
      </c>
      <c r="P1947" s="4">
        <v>0</v>
      </c>
      <c r="Q1947" s="3">
        <v>0</v>
      </c>
      <c r="R1947" s="11">
        <f t="shared" si="150"/>
        <v>129.235123440004</v>
      </c>
      <c r="S1947" s="12">
        <f t="shared" si="151"/>
        <v>0.81794381924053161</v>
      </c>
      <c r="T1947" s="11">
        <f t="shared" si="152"/>
        <v>287.23512344000403</v>
      </c>
      <c r="U1947" s="12">
        <f t="shared" si="153"/>
        <v>1.61543904300005</v>
      </c>
      <c r="V1947" s="13">
        <f t="shared" si="154"/>
        <v>0</v>
      </c>
    </row>
    <row r="1948" spans="1:22" ht="15" x14ac:dyDescent="0.25">
      <c r="A1948" s="1" t="s">
        <v>1382</v>
      </c>
      <c r="B1948" s="14" t="s">
        <v>362</v>
      </c>
      <c r="C1948" s="14" t="s">
        <v>114</v>
      </c>
      <c r="D1948" s="1" t="s">
        <v>82</v>
      </c>
      <c r="E1948" s="1" t="s">
        <v>31</v>
      </c>
      <c r="F1948" s="14">
        <v>24</v>
      </c>
      <c r="G1948" s="15">
        <v>69</v>
      </c>
      <c r="H1948" s="15">
        <v>21</v>
      </c>
      <c r="I1948" s="15">
        <v>18</v>
      </c>
      <c r="J1948" s="15">
        <v>39</v>
      </c>
      <c r="K1948" s="15">
        <v>145</v>
      </c>
      <c r="L1948" s="4">
        <v>9</v>
      </c>
      <c r="M1948" s="3">
        <v>12.2</v>
      </c>
      <c r="N1948" s="4">
        <v>1</v>
      </c>
      <c r="O1948" s="3">
        <v>12.64</v>
      </c>
      <c r="P1948" s="4">
        <v>0</v>
      </c>
      <c r="Q1948" s="3">
        <v>0</v>
      </c>
      <c r="R1948" s="11">
        <f t="shared" si="150"/>
        <v>81.681884208341984</v>
      </c>
      <c r="S1948" s="12">
        <f t="shared" si="151"/>
        <v>0.56332333936787571</v>
      </c>
      <c r="T1948" s="11">
        <f t="shared" si="152"/>
        <v>226.68188420834198</v>
      </c>
      <c r="U1948" s="12">
        <f t="shared" si="153"/>
        <v>1.1837954233093042</v>
      </c>
      <c r="V1948" s="13">
        <f t="shared" si="154"/>
        <v>0</v>
      </c>
    </row>
    <row r="1949" spans="1:22" ht="15" x14ac:dyDescent="0.25">
      <c r="A1949" s="1" t="s">
        <v>1382</v>
      </c>
      <c r="B1949" s="14" t="s">
        <v>363</v>
      </c>
      <c r="C1949" s="14" t="s">
        <v>37</v>
      </c>
      <c r="D1949" s="1" t="s">
        <v>38</v>
      </c>
      <c r="E1949" s="1" t="s">
        <v>39</v>
      </c>
      <c r="F1949" s="14">
        <v>30</v>
      </c>
      <c r="G1949" s="15">
        <v>51</v>
      </c>
      <c r="H1949" s="15">
        <v>0</v>
      </c>
      <c r="I1949" s="15">
        <v>8</v>
      </c>
      <c r="J1949" s="15">
        <v>8</v>
      </c>
      <c r="K1949" s="15">
        <v>60</v>
      </c>
      <c r="L1949" s="4">
        <v>3</v>
      </c>
      <c r="M1949" s="3">
        <v>6.31</v>
      </c>
      <c r="N1949" s="4">
        <v>0</v>
      </c>
      <c r="O1949" s="3">
        <v>10</v>
      </c>
      <c r="P1949" s="4">
        <v>0</v>
      </c>
      <c r="Q1949" s="3">
        <v>14.29</v>
      </c>
      <c r="R1949" s="11">
        <f t="shared" si="150"/>
        <v>47.543581616481781</v>
      </c>
      <c r="S1949" s="12">
        <f t="shared" si="151"/>
        <v>0.79239302694136304</v>
      </c>
      <c r="T1949" s="11">
        <f t="shared" si="152"/>
        <v>107.54358161648179</v>
      </c>
      <c r="U1949" s="12">
        <f t="shared" si="153"/>
        <v>0.93222709051925057</v>
      </c>
      <c r="V1949" s="13">
        <f t="shared" si="154"/>
        <v>1</v>
      </c>
    </row>
    <row r="1950" spans="1:22" ht="15" x14ac:dyDescent="0.25">
      <c r="A1950" s="1" t="s">
        <v>1382</v>
      </c>
      <c r="B1950" s="14" t="s">
        <v>1424</v>
      </c>
      <c r="C1950" s="14" t="s">
        <v>1389</v>
      </c>
      <c r="D1950" s="1" t="s">
        <v>210</v>
      </c>
      <c r="E1950" s="1" t="s">
        <v>26</v>
      </c>
      <c r="F1950" s="14">
        <v>22</v>
      </c>
      <c r="G1950" s="15">
        <v>24</v>
      </c>
      <c r="H1950" s="15">
        <v>2</v>
      </c>
      <c r="I1950" s="15">
        <v>3</v>
      </c>
      <c r="J1950" s="15">
        <v>5</v>
      </c>
      <c r="K1950" s="15">
        <v>42</v>
      </c>
      <c r="L1950" s="4">
        <v>1</v>
      </c>
      <c r="M1950" s="3">
        <v>7.44</v>
      </c>
      <c r="N1950" s="4">
        <v>0</v>
      </c>
      <c r="O1950" s="3">
        <v>0</v>
      </c>
      <c r="P1950" s="4">
        <v>0</v>
      </c>
      <c r="Q1950" s="3">
        <v>0</v>
      </c>
      <c r="R1950" s="11">
        <f t="shared" si="150"/>
        <v>13.440860215053762</v>
      </c>
      <c r="S1950" s="12">
        <f t="shared" si="151"/>
        <v>0.32002048131080385</v>
      </c>
      <c r="T1950" s="11">
        <f t="shared" si="152"/>
        <v>55.44086021505376</v>
      </c>
      <c r="U1950" s="12">
        <f t="shared" si="153"/>
        <v>0.56003584229390679</v>
      </c>
      <c r="V1950" s="13">
        <f t="shared" si="154"/>
        <v>0</v>
      </c>
    </row>
    <row r="1951" spans="1:22" ht="15" x14ac:dyDescent="0.25">
      <c r="A1951" s="1" t="s">
        <v>1382</v>
      </c>
      <c r="B1951" s="14" t="s">
        <v>1223</v>
      </c>
      <c r="C1951" s="14" t="s">
        <v>249</v>
      </c>
      <c r="D1951" s="1" t="s">
        <v>104</v>
      </c>
      <c r="E1951" s="1" t="s">
        <v>39</v>
      </c>
      <c r="F1951" s="14">
        <v>23</v>
      </c>
      <c r="G1951" s="15">
        <v>42</v>
      </c>
      <c r="H1951" s="15">
        <v>0</v>
      </c>
      <c r="I1951" s="15">
        <v>3</v>
      </c>
      <c r="J1951" s="15">
        <v>3</v>
      </c>
      <c r="K1951" s="15">
        <v>25</v>
      </c>
      <c r="L1951" s="4">
        <v>0</v>
      </c>
      <c r="M1951" s="3">
        <v>8.1300000000000008</v>
      </c>
      <c r="N1951" s="4">
        <v>0</v>
      </c>
      <c r="O1951" s="3" t="s">
        <v>27</v>
      </c>
      <c r="P1951" s="4">
        <v>0</v>
      </c>
      <c r="Q1951" s="3">
        <v>50</v>
      </c>
      <c r="R1951" s="11">
        <f t="shared" si="150"/>
        <v>0</v>
      </c>
      <c r="S1951" s="12">
        <f t="shared" si="151"/>
        <v>0</v>
      </c>
      <c r="T1951" s="11">
        <f t="shared" si="152"/>
        <v>25</v>
      </c>
      <c r="U1951" s="12">
        <f t="shared" si="153"/>
        <v>0</v>
      </c>
      <c r="V1951" s="13">
        <f t="shared" si="154"/>
        <v>1</v>
      </c>
    </row>
    <row r="1952" spans="1:22" ht="15" x14ac:dyDescent="0.25">
      <c r="A1952" s="1" t="s">
        <v>1382</v>
      </c>
      <c r="B1952" s="14" t="s">
        <v>364</v>
      </c>
      <c r="C1952" s="14" t="s">
        <v>365</v>
      </c>
      <c r="D1952" s="1" t="s">
        <v>84</v>
      </c>
      <c r="E1952" s="1" t="s">
        <v>26</v>
      </c>
      <c r="F1952" s="14">
        <v>29</v>
      </c>
      <c r="G1952" s="15">
        <v>76</v>
      </c>
      <c r="H1952" s="15">
        <v>8</v>
      </c>
      <c r="I1952" s="15">
        <v>22</v>
      </c>
      <c r="J1952" s="15">
        <v>30</v>
      </c>
      <c r="K1952" s="15">
        <v>119</v>
      </c>
      <c r="L1952" s="4">
        <v>12</v>
      </c>
      <c r="M1952" s="3">
        <v>9.64</v>
      </c>
      <c r="N1952" s="4">
        <v>0</v>
      </c>
      <c r="O1952" s="3">
        <v>9.09</v>
      </c>
      <c r="P1952" s="4">
        <v>0</v>
      </c>
      <c r="Q1952" s="3">
        <v>12</v>
      </c>
      <c r="R1952" s="11">
        <f t="shared" si="150"/>
        <v>124.48132780082987</v>
      </c>
      <c r="S1952" s="12">
        <f t="shared" si="151"/>
        <v>1.0460615781582343</v>
      </c>
      <c r="T1952" s="11">
        <f t="shared" si="152"/>
        <v>243.48132780082989</v>
      </c>
      <c r="U1952" s="12">
        <f t="shared" si="153"/>
        <v>1.6379122079056563</v>
      </c>
      <c r="V1952" s="13">
        <f t="shared" si="154"/>
        <v>0</v>
      </c>
    </row>
    <row r="1953" spans="1:22" ht="15" x14ac:dyDescent="0.25">
      <c r="A1953" s="1" t="s">
        <v>1382</v>
      </c>
      <c r="B1953" s="14" t="s">
        <v>1224</v>
      </c>
      <c r="C1953" s="14" t="s">
        <v>1225</v>
      </c>
      <c r="D1953" s="1" t="s">
        <v>143</v>
      </c>
      <c r="E1953" s="1" t="s">
        <v>50</v>
      </c>
      <c r="F1953" s="14">
        <v>19</v>
      </c>
      <c r="G1953" s="15">
        <v>13</v>
      </c>
      <c r="H1953" s="15">
        <v>2</v>
      </c>
      <c r="I1953" s="15">
        <v>0</v>
      </c>
      <c r="J1953" s="15">
        <v>2</v>
      </c>
      <c r="K1953" s="15">
        <v>11</v>
      </c>
      <c r="L1953" s="4">
        <v>0</v>
      </c>
      <c r="M1953" s="3">
        <v>4.26</v>
      </c>
      <c r="N1953" s="4">
        <v>0</v>
      </c>
      <c r="O1953" s="3">
        <v>0</v>
      </c>
      <c r="P1953" s="4">
        <v>0</v>
      </c>
      <c r="R1953" s="11">
        <f t="shared" si="150"/>
        <v>0</v>
      </c>
      <c r="S1953" s="12">
        <f t="shared" si="151"/>
        <v>0</v>
      </c>
      <c r="T1953" s="11">
        <f t="shared" si="152"/>
        <v>11</v>
      </c>
      <c r="U1953" s="12">
        <f t="shared" si="153"/>
        <v>0</v>
      </c>
      <c r="V1953" s="13">
        <f t="shared" si="154"/>
        <v>0</v>
      </c>
    </row>
    <row r="1954" spans="1:22" ht="15" x14ac:dyDescent="0.25">
      <c r="A1954" s="1" t="s">
        <v>1382</v>
      </c>
      <c r="B1954" s="14" t="s">
        <v>367</v>
      </c>
      <c r="C1954" s="14" t="s">
        <v>368</v>
      </c>
      <c r="D1954" s="1" t="s">
        <v>25</v>
      </c>
      <c r="E1954" s="1" t="s">
        <v>26</v>
      </c>
      <c r="F1954" s="14">
        <v>25</v>
      </c>
      <c r="G1954" s="15">
        <v>55</v>
      </c>
      <c r="H1954" s="15">
        <v>11</v>
      </c>
      <c r="I1954" s="15">
        <v>24</v>
      </c>
      <c r="J1954" s="15">
        <v>35</v>
      </c>
      <c r="K1954" s="15">
        <v>114</v>
      </c>
      <c r="L1954" s="4">
        <v>10</v>
      </c>
      <c r="M1954" s="3">
        <v>6.84</v>
      </c>
      <c r="N1954" s="4">
        <v>3</v>
      </c>
      <c r="O1954" s="3">
        <v>7.97</v>
      </c>
      <c r="P1954" s="4">
        <v>1</v>
      </c>
      <c r="Q1954" s="3">
        <v>20</v>
      </c>
      <c r="R1954" s="11">
        <f t="shared" si="150"/>
        <v>188.83998473808947</v>
      </c>
      <c r="S1954" s="12">
        <f t="shared" si="151"/>
        <v>1.6564910941937674</v>
      </c>
      <c r="T1954" s="11">
        <f t="shared" si="152"/>
        <v>302.83998473808947</v>
      </c>
      <c r="U1954" s="12">
        <f t="shared" si="153"/>
        <v>3.4334542679652631</v>
      </c>
      <c r="V1954" s="13">
        <f t="shared" si="154"/>
        <v>0</v>
      </c>
    </row>
    <row r="1955" spans="1:22" ht="15" x14ac:dyDescent="0.25">
      <c r="A1955" s="1" t="s">
        <v>1382</v>
      </c>
      <c r="B1955" s="14" t="s">
        <v>369</v>
      </c>
      <c r="C1955" s="14" t="s">
        <v>236</v>
      </c>
      <c r="D1955" s="1" t="s">
        <v>49</v>
      </c>
      <c r="E1955" s="1" t="s">
        <v>39</v>
      </c>
      <c r="F1955" s="14">
        <v>31</v>
      </c>
      <c r="G1955" s="15">
        <v>39</v>
      </c>
      <c r="H1955" s="15">
        <v>2</v>
      </c>
      <c r="I1955" s="15">
        <v>8</v>
      </c>
      <c r="J1955" s="15">
        <v>10</v>
      </c>
      <c r="K1955" s="15">
        <v>29</v>
      </c>
      <c r="L1955" s="4">
        <v>4</v>
      </c>
      <c r="M1955" s="3">
        <v>8.33</v>
      </c>
      <c r="N1955" s="4">
        <v>0</v>
      </c>
      <c r="O1955" s="3">
        <v>14.29</v>
      </c>
      <c r="P1955" s="4">
        <v>0</v>
      </c>
      <c r="Q1955" s="3">
        <v>11.11</v>
      </c>
      <c r="R1955" s="11">
        <f t="shared" si="150"/>
        <v>48.019207683073233</v>
      </c>
      <c r="S1955" s="12">
        <f t="shared" si="151"/>
        <v>1.6558347476921804</v>
      </c>
      <c r="T1955" s="11">
        <f t="shared" si="152"/>
        <v>77.019207683073233</v>
      </c>
      <c r="U1955" s="12">
        <f t="shared" si="153"/>
        <v>1.2312617354634163</v>
      </c>
      <c r="V1955" s="13">
        <f t="shared" si="154"/>
        <v>1</v>
      </c>
    </row>
    <row r="1956" spans="1:22" ht="15" x14ac:dyDescent="0.25">
      <c r="A1956" s="1" t="s">
        <v>1382</v>
      </c>
      <c r="B1956" s="14" t="s">
        <v>370</v>
      </c>
      <c r="C1956" s="14" t="s">
        <v>138</v>
      </c>
      <c r="D1956" s="1" t="s">
        <v>42</v>
      </c>
      <c r="E1956" s="1" t="s">
        <v>26</v>
      </c>
      <c r="F1956" s="14">
        <v>29</v>
      </c>
      <c r="G1956" s="15">
        <v>79</v>
      </c>
      <c r="H1956" s="15">
        <v>25</v>
      </c>
      <c r="I1956" s="15">
        <v>28</v>
      </c>
      <c r="J1956" s="15">
        <v>53</v>
      </c>
      <c r="K1956" s="15">
        <v>212</v>
      </c>
      <c r="L1956" s="4">
        <v>11</v>
      </c>
      <c r="M1956" s="3">
        <v>10.210000000000001</v>
      </c>
      <c r="N1956" s="4">
        <v>2</v>
      </c>
      <c r="O1956" s="3">
        <v>10.119999999999999</v>
      </c>
      <c r="P1956" s="4">
        <v>1</v>
      </c>
      <c r="Q1956" s="3">
        <v>11.76</v>
      </c>
      <c r="R1956" s="11">
        <f t="shared" si="150"/>
        <v>136.00375945324572</v>
      </c>
      <c r="S1956" s="12">
        <f t="shared" si="151"/>
        <v>0.64152716723229108</v>
      </c>
      <c r="T1956" s="11">
        <f t="shared" si="152"/>
        <v>348.00375945324572</v>
      </c>
      <c r="U1956" s="12">
        <f t="shared" si="153"/>
        <v>1.7215665753575409</v>
      </c>
      <c r="V1956" s="13">
        <f t="shared" si="154"/>
        <v>0</v>
      </c>
    </row>
    <row r="1957" spans="1:22" ht="15" x14ac:dyDescent="0.25">
      <c r="A1957" s="1" t="s">
        <v>1382</v>
      </c>
      <c r="B1957" s="14" t="s">
        <v>371</v>
      </c>
      <c r="C1957" s="14" t="s">
        <v>118</v>
      </c>
      <c r="D1957" s="1" t="s">
        <v>89</v>
      </c>
      <c r="E1957" s="1" t="s">
        <v>39</v>
      </c>
      <c r="F1957" s="14">
        <v>23</v>
      </c>
      <c r="G1957" s="15">
        <v>67</v>
      </c>
      <c r="H1957" s="15">
        <v>1</v>
      </c>
      <c r="I1957" s="15">
        <v>9</v>
      </c>
      <c r="J1957" s="15">
        <v>10</v>
      </c>
      <c r="K1957" s="15">
        <v>46</v>
      </c>
      <c r="L1957" s="4">
        <v>1</v>
      </c>
      <c r="M1957" s="3">
        <v>9.1300000000000008</v>
      </c>
      <c r="N1957" s="4">
        <v>0</v>
      </c>
      <c r="O1957" s="3">
        <v>0</v>
      </c>
      <c r="P1957" s="4">
        <v>0</v>
      </c>
      <c r="Q1957" s="3">
        <v>22.22</v>
      </c>
      <c r="R1957" s="11">
        <f t="shared" si="150"/>
        <v>10.952902519167578</v>
      </c>
      <c r="S1957" s="12">
        <f t="shared" si="151"/>
        <v>0.238106576503643</v>
      </c>
      <c r="T1957" s="11">
        <f t="shared" si="152"/>
        <v>56.95290251916758</v>
      </c>
      <c r="U1957" s="12">
        <f t="shared" si="153"/>
        <v>0.16347615700250118</v>
      </c>
      <c r="V1957" s="13">
        <f t="shared" si="154"/>
        <v>1</v>
      </c>
    </row>
    <row r="1958" spans="1:22" ht="15" x14ac:dyDescent="0.25">
      <c r="A1958" s="1" t="s">
        <v>1382</v>
      </c>
      <c r="B1958" s="14" t="s">
        <v>376</v>
      </c>
      <c r="C1958" s="14" t="s">
        <v>377</v>
      </c>
      <c r="D1958" s="1" t="s">
        <v>82</v>
      </c>
      <c r="E1958" s="1" t="s">
        <v>50</v>
      </c>
      <c r="F1958" s="14">
        <v>25</v>
      </c>
      <c r="G1958" s="15">
        <v>69</v>
      </c>
      <c r="H1958" s="15">
        <v>23</v>
      </c>
      <c r="I1958" s="15">
        <v>28</v>
      </c>
      <c r="J1958" s="15">
        <v>51</v>
      </c>
      <c r="K1958" s="15">
        <v>121</v>
      </c>
      <c r="L1958" s="4">
        <v>12</v>
      </c>
      <c r="M1958" s="3">
        <v>11.81</v>
      </c>
      <c r="N1958" s="4">
        <v>6</v>
      </c>
      <c r="O1958" s="3">
        <v>17.829999999999998</v>
      </c>
      <c r="P1958" s="4">
        <v>0</v>
      </c>
      <c r="Q1958" s="3">
        <v>7.69</v>
      </c>
      <c r="R1958" s="11">
        <f t="shared" si="150"/>
        <v>135.25995584414474</v>
      </c>
      <c r="S1958" s="12">
        <f t="shared" si="151"/>
        <v>1.1178508747449978</v>
      </c>
      <c r="T1958" s="11">
        <f t="shared" si="152"/>
        <v>256.25995584414477</v>
      </c>
      <c r="U1958" s="12">
        <f t="shared" si="153"/>
        <v>1.9602892151325324</v>
      </c>
      <c r="V1958" s="13">
        <f t="shared" si="154"/>
        <v>0</v>
      </c>
    </row>
    <row r="1959" spans="1:22" ht="15" x14ac:dyDescent="0.25">
      <c r="A1959" s="1" t="s">
        <v>1382</v>
      </c>
      <c r="B1959" s="14" t="s">
        <v>1425</v>
      </c>
      <c r="C1959" s="14" t="s">
        <v>118</v>
      </c>
      <c r="D1959" s="1" t="s">
        <v>98</v>
      </c>
      <c r="E1959" s="1" t="s">
        <v>39</v>
      </c>
      <c r="F1959" s="14">
        <v>25</v>
      </c>
      <c r="G1959" s="15">
        <v>6</v>
      </c>
      <c r="H1959" s="15">
        <v>0</v>
      </c>
      <c r="I1959" s="15">
        <v>1</v>
      </c>
      <c r="J1959" s="15">
        <v>1</v>
      </c>
      <c r="K1959" s="15">
        <v>5</v>
      </c>
      <c r="L1959" s="4">
        <v>0</v>
      </c>
      <c r="M1959" s="3">
        <v>11.76</v>
      </c>
      <c r="N1959" s="4">
        <v>0</v>
      </c>
      <c r="P1959" s="4">
        <v>0</v>
      </c>
      <c r="Q1959" s="3" t="s">
        <v>27</v>
      </c>
      <c r="R1959" s="11">
        <f t="shared" si="150"/>
        <v>0</v>
      </c>
      <c r="S1959" s="12">
        <f t="shared" si="151"/>
        <v>0</v>
      </c>
      <c r="T1959" s="11">
        <f t="shared" si="152"/>
        <v>5</v>
      </c>
      <c r="U1959" s="12">
        <f t="shared" si="153"/>
        <v>0</v>
      </c>
      <c r="V1959" s="13">
        <f t="shared" si="154"/>
        <v>1</v>
      </c>
    </row>
    <row r="1960" spans="1:22" ht="15" x14ac:dyDescent="0.25">
      <c r="A1960" s="1" t="s">
        <v>1382</v>
      </c>
      <c r="B1960" s="14" t="s">
        <v>378</v>
      </c>
      <c r="C1960" s="14" t="s">
        <v>183</v>
      </c>
      <c r="D1960" s="1" t="s">
        <v>42</v>
      </c>
      <c r="E1960" s="1" t="s">
        <v>50</v>
      </c>
      <c r="F1960" s="14">
        <v>22</v>
      </c>
      <c r="G1960" s="15">
        <v>61</v>
      </c>
      <c r="H1960" s="15">
        <v>9</v>
      </c>
      <c r="I1960" s="15">
        <v>17</v>
      </c>
      <c r="J1960" s="15">
        <v>26</v>
      </c>
      <c r="K1960" s="15">
        <v>83</v>
      </c>
      <c r="L1960" s="4">
        <v>9</v>
      </c>
      <c r="M1960" s="3">
        <v>8.5500000000000007</v>
      </c>
      <c r="N1960" s="4">
        <v>3</v>
      </c>
      <c r="O1960" s="3">
        <v>11.69</v>
      </c>
      <c r="P1960" s="4">
        <v>0</v>
      </c>
      <c r="Q1960" s="3">
        <v>0</v>
      </c>
      <c r="R1960" s="11">
        <f t="shared" si="150"/>
        <v>130.92611768943317</v>
      </c>
      <c r="S1960" s="12">
        <f t="shared" si="151"/>
        <v>1.577423104691966</v>
      </c>
      <c r="T1960" s="11">
        <f t="shared" si="152"/>
        <v>213.92611768943317</v>
      </c>
      <c r="U1960" s="12">
        <f t="shared" si="153"/>
        <v>2.1463297981874292</v>
      </c>
      <c r="V1960" s="13">
        <f t="shared" si="154"/>
        <v>0</v>
      </c>
    </row>
    <row r="1961" spans="1:22" ht="15" x14ac:dyDescent="0.25">
      <c r="A1961" s="1" t="s">
        <v>1382</v>
      </c>
      <c r="B1961" s="14" t="s">
        <v>379</v>
      </c>
      <c r="C1961" s="14" t="s">
        <v>217</v>
      </c>
      <c r="D1961" s="1" t="s">
        <v>58</v>
      </c>
      <c r="E1961" s="1" t="s">
        <v>39</v>
      </c>
      <c r="F1961" s="14">
        <v>39</v>
      </c>
      <c r="G1961" s="15">
        <v>67</v>
      </c>
      <c r="H1961" s="15">
        <v>0</v>
      </c>
      <c r="I1961" s="15">
        <v>9</v>
      </c>
      <c r="J1961" s="15">
        <v>9</v>
      </c>
      <c r="K1961" s="15">
        <v>26</v>
      </c>
      <c r="L1961" s="4">
        <v>4</v>
      </c>
      <c r="M1961" s="3">
        <v>10.29</v>
      </c>
      <c r="N1961" s="4">
        <v>0</v>
      </c>
      <c r="O1961" s="3">
        <v>9.09</v>
      </c>
      <c r="P1961" s="4">
        <v>1</v>
      </c>
      <c r="Q1961" s="3">
        <v>21.43</v>
      </c>
      <c r="R1961" s="11">
        <f t="shared" si="150"/>
        <v>43.53904751021134</v>
      </c>
      <c r="S1961" s="12">
        <f t="shared" si="151"/>
        <v>1.6745787503927438</v>
      </c>
      <c r="T1961" s="11">
        <f t="shared" si="152"/>
        <v>69.539047510211333</v>
      </c>
      <c r="U1961" s="12">
        <f t="shared" si="153"/>
        <v>0.64983653000315433</v>
      </c>
      <c r="V1961" s="13">
        <f t="shared" si="154"/>
        <v>1</v>
      </c>
    </row>
    <row r="1962" spans="1:22" ht="15" x14ac:dyDescent="0.25">
      <c r="A1962" s="1" t="s">
        <v>1382</v>
      </c>
      <c r="B1962" s="14" t="s">
        <v>1426</v>
      </c>
      <c r="C1962" s="14" t="s">
        <v>1067</v>
      </c>
      <c r="D1962" s="1" t="s">
        <v>89</v>
      </c>
      <c r="E1962" s="1" t="s">
        <v>39</v>
      </c>
      <c r="F1962" s="14">
        <v>27</v>
      </c>
      <c r="G1962" s="15">
        <v>8</v>
      </c>
      <c r="H1962" s="15">
        <v>0</v>
      </c>
      <c r="I1962" s="15">
        <v>0</v>
      </c>
      <c r="J1962" s="15">
        <v>0</v>
      </c>
      <c r="K1962" s="15">
        <v>5</v>
      </c>
      <c r="L1962" s="4">
        <v>0</v>
      </c>
      <c r="M1962" s="3">
        <v>6.38</v>
      </c>
      <c r="N1962" s="4">
        <v>0</v>
      </c>
      <c r="O1962" s="3" t="s">
        <v>27</v>
      </c>
      <c r="P1962" s="4">
        <v>0</v>
      </c>
      <c r="Q1962" s="3">
        <v>0</v>
      </c>
      <c r="R1962" s="11">
        <f t="shared" si="150"/>
        <v>0</v>
      </c>
      <c r="S1962" s="12">
        <f t="shared" si="151"/>
        <v>0</v>
      </c>
      <c r="T1962" s="11">
        <f t="shared" si="152"/>
        <v>5</v>
      </c>
      <c r="U1962" s="12">
        <f t="shared" si="153"/>
        <v>0</v>
      </c>
      <c r="V1962" s="13">
        <f t="shared" si="154"/>
        <v>1</v>
      </c>
    </row>
    <row r="1963" spans="1:22" ht="15" x14ac:dyDescent="0.25">
      <c r="A1963" s="1" t="s">
        <v>1382</v>
      </c>
      <c r="B1963" s="14" t="s">
        <v>382</v>
      </c>
      <c r="C1963" s="14" t="s">
        <v>384</v>
      </c>
      <c r="D1963" s="1" t="s">
        <v>181</v>
      </c>
      <c r="E1963" s="1" t="s">
        <v>39</v>
      </c>
      <c r="F1963" s="14">
        <v>28</v>
      </c>
      <c r="G1963" s="15">
        <v>71</v>
      </c>
      <c r="H1963" s="15">
        <v>8</v>
      </c>
      <c r="I1963" s="15">
        <v>34</v>
      </c>
      <c r="J1963" s="15">
        <v>42</v>
      </c>
      <c r="K1963" s="15">
        <v>165</v>
      </c>
      <c r="L1963" s="4">
        <v>4</v>
      </c>
      <c r="M1963" s="3">
        <v>9.0299999999999994</v>
      </c>
      <c r="N1963" s="4">
        <v>12</v>
      </c>
      <c r="O1963" s="3">
        <v>12.76</v>
      </c>
      <c r="P1963" s="4">
        <v>0</v>
      </c>
      <c r="Q1963" s="3" t="s">
        <v>27</v>
      </c>
      <c r="R1963" s="11">
        <f t="shared" si="150"/>
        <v>138.34067563017044</v>
      </c>
      <c r="S1963" s="12">
        <f t="shared" si="151"/>
        <v>0.83842833715254805</v>
      </c>
      <c r="T1963" s="11">
        <f t="shared" si="152"/>
        <v>303.34067563017044</v>
      </c>
      <c r="U1963" s="12">
        <f t="shared" si="153"/>
        <v>1.9484602201432455</v>
      </c>
      <c r="V1963" s="13">
        <f t="shared" si="154"/>
        <v>1</v>
      </c>
    </row>
    <row r="1964" spans="1:22" ht="15" x14ac:dyDescent="0.25">
      <c r="A1964" s="1" t="s">
        <v>1382</v>
      </c>
      <c r="B1964" s="14" t="s">
        <v>1427</v>
      </c>
      <c r="C1964" s="14" t="s">
        <v>95</v>
      </c>
      <c r="D1964" s="1" t="s">
        <v>61</v>
      </c>
      <c r="E1964" s="1" t="s">
        <v>39</v>
      </c>
      <c r="F1964" s="14">
        <v>22</v>
      </c>
      <c r="G1964" s="15">
        <v>61</v>
      </c>
      <c r="H1964" s="15">
        <v>6</v>
      </c>
      <c r="I1964" s="15">
        <v>15</v>
      </c>
      <c r="J1964" s="15">
        <v>21</v>
      </c>
      <c r="K1964" s="15">
        <v>90</v>
      </c>
      <c r="L1964" s="4">
        <v>5</v>
      </c>
      <c r="M1964" s="3">
        <v>8.35</v>
      </c>
      <c r="N1964" s="4">
        <v>3</v>
      </c>
      <c r="O1964" s="3">
        <v>10.1</v>
      </c>
      <c r="P1964" s="4">
        <v>0</v>
      </c>
      <c r="Q1964" s="3" t="s">
        <v>27</v>
      </c>
      <c r="R1964" s="11">
        <f t="shared" si="150"/>
        <v>89.583209817987793</v>
      </c>
      <c r="S1964" s="12">
        <f t="shared" si="151"/>
        <v>0.99536899797764211</v>
      </c>
      <c r="T1964" s="11">
        <f t="shared" si="152"/>
        <v>179.58320981798778</v>
      </c>
      <c r="U1964" s="12">
        <f t="shared" si="153"/>
        <v>1.4685772101309473</v>
      </c>
      <c r="V1964" s="13">
        <f t="shared" si="154"/>
        <v>1</v>
      </c>
    </row>
    <row r="1965" spans="1:22" ht="15" x14ac:dyDescent="0.25">
      <c r="A1965" s="1" t="s">
        <v>1382</v>
      </c>
      <c r="B1965" s="14" t="s">
        <v>386</v>
      </c>
      <c r="C1965" s="14" t="s">
        <v>387</v>
      </c>
      <c r="D1965" s="1" t="s">
        <v>25</v>
      </c>
      <c r="E1965" s="1" t="s">
        <v>31</v>
      </c>
      <c r="F1965" s="14">
        <v>30</v>
      </c>
      <c r="G1965" s="15">
        <v>27</v>
      </c>
      <c r="H1965" s="15">
        <v>10</v>
      </c>
      <c r="I1965" s="15">
        <v>11</v>
      </c>
      <c r="J1965" s="15">
        <v>21</v>
      </c>
      <c r="K1965" s="15">
        <v>91</v>
      </c>
      <c r="L1965" s="4">
        <v>3</v>
      </c>
      <c r="M1965" s="3">
        <v>8.33</v>
      </c>
      <c r="N1965" s="4">
        <v>1</v>
      </c>
      <c r="O1965" s="3">
        <v>22.73</v>
      </c>
      <c r="P1965" s="4">
        <v>0</v>
      </c>
      <c r="Q1965" s="3" t="s">
        <v>27</v>
      </c>
      <c r="R1965" s="11">
        <f t="shared" si="150"/>
        <v>40.413877825657323</v>
      </c>
      <c r="S1965" s="12">
        <f t="shared" si="151"/>
        <v>0.44410854753469586</v>
      </c>
      <c r="T1965" s="11">
        <f t="shared" si="152"/>
        <v>131.41387782565732</v>
      </c>
      <c r="U1965" s="12">
        <f t="shared" si="153"/>
        <v>1.4968102898391602</v>
      </c>
      <c r="V1965" s="13">
        <f t="shared" si="154"/>
        <v>0</v>
      </c>
    </row>
    <row r="1966" spans="1:22" ht="15" x14ac:dyDescent="0.25">
      <c r="A1966" s="1" t="s">
        <v>1382</v>
      </c>
      <c r="B1966" s="14" t="s">
        <v>388</v>
      </c>
      <c r="C1966" s="14" t="s">
        <v>389</v>
      </c>
      <c r="D1966" s="1" t="s">
        <v>30</v>
      </c>
      <c r="E1966" s="1" t="s">
        <v>26</v>
      </c>
      <c r="F1966" s="14">
        <v>24</v>
      </c>
      <c r="G1966" s="15">
        <v>70</v>
      </c>
      <c r="H1966" s="15">
        <v>7</v>
      </c>
      <c r="I1966" s="15">
        <v>12</v>
      </c>
      <c r="J1966" s="15">
        <v>19</v>
      </c>
      <c r="K1966" s="15">
        <v>92</v>
      </c>
      <c r="L1966" s="4">
        <v>6</v>
      </c>
      <c r="M1966" s="3">
        <v>8.33</v>
      </c>
      <c r="N1966" s="4">
        <v>0</v>
      </c>
      <c r="O1966" s="3">
        <v>0</v>
      </c>
      <c r="P1966" s="4">
        <v>0</v>
      </c>
      <c r="Q1966" s="3">
        <v>7.14</v>
      </c>
      <c r="R1966" s="11">
        <f t="shared" si="150"/>
        <v>72.02881152460985</v>
      </c>
      <c r="S1966" s="12">
        <f t="shared" si="151"/>
        <v>0.7829218643979331</v>
      </c>
      <c r="T1966" s="11">
        <f t="shared" si="152"/>
        <v>164.02881152460986</v>
      </c>
      <c r="U1966" s="12">
        <f t="shared" si="153"/>
        <v>1.0289830217801408</v>
      </c>
      <c r="V1966" s="13">
        <f t="shared" si="154"/>
        <v>0</v>
      </c>
    </row>
    <row r="1967" spans="1:22" ht="15" x14ac:dyDescent="0.25">
      <c r="A1967" s="1" t="s">
        <v>1382</v>
      </c>
      <c r="B1967" s="14" t="s">
        <v>388</v>
      </c>
      <c r="C1967" s="14" t="s">
        <v>118</v>
      </c>
      <c r="D1967" s="1" t="s">
        <v>64</v>
      </c>
      <c r="E1967" s="1" t="s">
        <v>39</v>
      </c>
      <c r="F1967" s="14">
        <v>23</v>
      </c>
      <c r="G1967" s="15">
        <v>61</v>
      </c>
      <c r="H1967" s="15">
        <v>3</v>
      </c>
      <c r="I1967" s="15">
        <v>3</v>
      </c>
      <c r="J1967" s="15">
        <v>6</v>
      </c>
      <c r="K1967" s="15">
        <v>24</v>
      </c>
      <c r="L1967" s="4">
        <v>2</v>
      </c>
      <c r="M1967" s="3">
        <v>7.34</v>
      </c>
      <c r="N1967" s="4">
        <v>0</v>
      </c>
      <c r="O1967" s="3" t="s">
        <v>27</v>
      </c>
      <c r="P1967" s="4">
        <v>0</v>
      </c>
      <c r="Q1967" s="3">
        <v>0</v>
      </c>
      <c r="R1967" s="11">
        <f t="shared" si="150"/>
        <v>27.247956403269757</v>
      </c>
      <c r="S1967" s="12">
        <f t="shared" si="151"/>
        <v>1.1353315168029066</v>
      </c>
      <c r="T1967" s="11">
        <f t="shared" si="152"/>
        <v>51.247956403269754</v>
      </c>
      <c r="U1967" s="12">
        <f t="shared" si="153"/>
        <v>0.44668780988966816</v>
      </c>
      <c r="V1967" s="13">
        <f t="shared" si="154"/>
        <v>1</v>
      </c>
    </row>
    <row r="1968" spans="1:22" ht="15" x14ac:dyDescent="0.25">
      <c r="A1968" s="1" t="s">
        <v>1382</v>
      </c>
      <c r="B1968" s="14" t="s">
        <v>1428</v>
      </c>
      <c r="C1968" s="14" t="s">
        <v>289</v>
      </c>
      <c r="D1968" s="1" t="s">
        <v>143</v>
      </c>
      <c r="E1968" s="1" t="s">
        <v>26</v>
      </c>
      <c r="F1968" s="14">
        <v>29</v>
      </c>
      <c r="G1968" s="15">
        <v>3</v>
      </c>
      <c r="H1968" s="15">
        <v>0</v>
      </c>
      <c r="I1968" s="15">
        <v>0</v>
      </c>
      <c r="J1968" s="15">
        <v>0</v>
      </c>
      <c r="K1968" s="15">
        <v>1</v>
      </c>
      <c r="L1968" s="4">
        <v>0</v>
      </c>
      <c r="M1968" s="3">
        <v>0</v>
      </c>
      <c r="N1968" s="4">
        <v>0</v>
      </c>
      <c r="P1968" s="4">
        <v>0</v>
      </c>
      <c r="R1968" s="11">
        <f t="shared" si="150"/>
        <v>0</v>
      </c>
      <c r="S1968" s="12">
        <f t="shared" si="151"/>
        <v>0</v>
      </c>
      <c r="T1968" s="11">
        <f t="shared" si="152"/>
        <v>1</v>
      </c>
      <c r="U1968" s="12">
        <f t="shared" si="153"/>
        <v>0</v>
      </c>
      <c r="V1968" s="13">
        <f t="shared" si="154"/>
        <v>0</v>
      </c>
    </row>
    <row r="1969" spans="1:22" ht="15" x14ac:dyDescent="0.25">
      <c r="A1969" s="1" t="s">
        <v>1382</v>
      </c>
      <c r="B1969" s="14" t="s">
        <v>1230</v>
      </c>
      <c r="C1969" s="14" t="s">
        <v>228</v>
      </c>
      <c r="D1969" s="1" t="s">
        <v>46</v>
      </c>
      <c r="E1969" s="1" t="s">
        <v>50</v>
      </c>
      <c r="F1969" s="14">
        <v>21</v>
      </c>
      <c r="G1969" s="15">
        <v>82</v>
      </c>
      <c r="H1969" s="15">
        <v>21</v>
      </c>
      <c r="I1969" s="15">
        <v>22</v>
      </c>
      <c r="J1969" s="15">
        <v>43</v>
      </c>
      <c r="K1969" s="15">
        <v>219</v>
      </c>
      <c r="L1969" s="4">
        <v>4</v>
      </c>
      <c r="M1969" s="3">
        <v>7.82</v>
      </c>
      <c r="N1969" s="4">
        <v>2</v>
      </c>
      <c r="O1969" s="3">
        <v>10.87</v>
      </c>
      <c r="P1969" s="4">
        <v>0</v>
      </c>
      <c r="Q1969" s="3">
        <v>0</v>
      </c>
      <c r="R1969" s="11">
        <f t="shared" si="150"/>
        <v>69.550159170103782</v>
      </c>
      <c r="S1969" s="12">
        <f t="shared" si="151"/>
        <v>0.31758063547992593</v>
      </c>
      <c r="T1969" s="11">
        <f t="shared" si="152"/>
        <v>288.55015917010377</v>
      </c>
      <c r="U1969" s="12">
        <f t="shared" si="153"/>
        <v>0.84817267280614372</v>
      </c>
      <c r="V1969" s="13">
        <f t="shared" si="154"/>
        <v>0</v>
      </c>
    </row>
    <row r="1970" spans="1:22" ht="15" x14ac:dyDescent="0.25">
      <c r="A1970" s="1" t="s">
        <v>1382</v>
      </c>
      <c r="B1970" s="14" t="s">
        <v>391</v>
      </c>
      <c r="C1970" s="14" t="s">
        <v>383</v>
      </c>
      <c r="D1970" s="1" t="s">
        <v>55</v>
      </c>
      <c r="E1970" s="1" t="s">
        <v>50</v>
      </c>
      <c r="F1970" s="14">
        <v>28</v>
      </c>
      <c r="G1970" s="15">
        <v>81</v>
      </c>
      <c r="H1970" s="15">
        <v>19</v>
      </c>
      <c r="I1970" s="15">
        <v>32</v>
      </c>
      <c r="J1970" s="15">
        <v>51</v>
      </c>
      <c r="K1970" s="15">
        <v>182</v>
      </c>
      <c r="L1970" s="4">
        <v>14</v>
      </c>
      <c r="M1970" s="3">
        <v>8.82</v>
      </c>
      <c r="N1970" s="4">
        <v>4</v>
      </c>
      <c r="O1970" s="3">
        <v>12.41</v>
      </c>
      <c r="P1970" s="4">
        <v>0</v>
      </c>
      <c r="Q1970" s="3">
        <v>0</v>
      </c>
      <c r="R1970" s="11">
        <f t="shared" si="150"/>
        <v>190.96222964071472</v>
      </c>
      <c r="S1970" s="12">
        <f t="shared" si="151"/>
        <v>1.0492430200039271</v>
      </c>
      <c r="T1970" s="11">
        <f t="shared" si="152"/>
        <v>372.96222964071472</v>
      </c>
      <c r="U1970" s="12">
        <f t="shared" si="153"/>
        <v>2.3575583906261075</v>
      </c>
      <c r="V1970" s="13">
        <f t="shared" si="154"/>
        <v>0</v>
      </c>
    </row>
    <row r="1971" spans="1:22" ht="15" x14ac:dyDescent="0.25">
      <c r="A1971" s="1" t="s">
        <v>1382</v>
      </c>
      <c r="B1971" s="14" t="s">
        <v>393</v>
      </c>
      <c r="C1971" s="14" t="s">
        <v>394</v>
      </c>
      <c r="D1971" s="1" t="s">
        <v>72</v>
      </c>
      <c r="E1971" s="1" t="s">
        <v>50</v>
      </c>
      <c r="F1971" s="14">
        <v>27</v>
      </c>
      <c r="G1971" s="15">
        <v>76</v>
      </c>
      <c r="H1971" s="15">
        <v>42</v>
      </c>
      <c r="I1971" s="15">
        <v>44</v>
      </c>
      <c r="J1971" s="15">
        <v>86</v>
      </c>
      <c r="K1971" s="15">
        <v>272</v>
      </c>
      <c r="L1971" s="4">
        <v>23</v>
      </c>
      <c r="M1971" s="3">
        <v>10.88</v>
      </c>
      <c r="N1971" s="4">
        <v>6</v>
      </c>
      <c r="O1971" s="3">
        <v>13.97</v>
      </c>
      <c r="P1971" s="4">
        <v>1</v>
      </c>
      <c r="Q1971" s="3">
        <v>12.5</v>
      </c>
      <c r="R1971" s="11">
        <f t="shared" si="150"/>
        <v>262.34623563097392</v>
      </c>
      <c r="S1971" s="12">
        <f t="shared" si="151"/>
        <v>0.96450821923152175</v>
      </c>
      <c r="T1971" s="11">
        <f t="shared" si="152"/>
        <v>534.34623563097398</v>
      </c>
      <c r="U1971" s="12">
        <f t="shared" si="153"/>
        <v>3.4519241530391307</v>
      </c>
      <c r="V1971" s="13">
        <f t="shared" si="154"/>
        <v>0</v>
      </c>
    </row>
    <row r="1972" spans="1:22" ht="15" x14ac:dyDescent="0.25">
      <c r="A1972" s="1" t="s">
        <v>1382</v>
      </c>
      <c r="B1972" s="14" t="s">
        <v>395</v>
      </c>
      <c r="C1972" s="14" t="s">
        <v>396</v>
      </c>
      <c r="D1972" s="1" t="s">
        <v>162</v>
      </c>
      <c r="E1972" s="1" t="s">
        <v>50</v>
      </c>
      <c r="F1972" s="14">
        <v>29</v>
      </c>
      <c r="G1972" s="15">
        <v>58</v>
      </c>
      <c r="H1972" s="15">
        <v>17</v>
      </c>
      <c r="I1972" s="15">
        <v>23</v>
      </c>
      <c r="J1972" s="15">
        <v>40</v>
      </c>
      <c r="K1972" s="15">
        <v>183</v>
      </c>
      <c r="L1972" s="4">
        <v>4</v>
      </c>
      <c r="M1972" s="3">
        <v>7.79</v>
      </c>
      <c r="N1972" s="4">
        <v>8</v>
      </c>
      <c r="O1972" s="3">
        <v>12.8</v>
      </c>
      <c r="P1972" s="4">
        <v>0</v>
      </c>
      <c r="Q1972" s="3">
        <v>0</v>
      </c>
      <c r="R1972" s="11">
        <f t="shared" si="150"/>
        <v>113.84788189987162</v>
      </c>
      <c r="S1972" s="12">
        <f t="shared" si="151"/>
        <v>0.62211957322334221</v>
      </c>
      <c r="T1972" s="11">
        <f t="shared" si="152"/>
        <v>296.8478818998716</v>
      </c>
      <c r="U1972" s="12">
        <f t="shared" si="153"/>
        <v>1.9628945155150279</v>
      </c>
      <c r="V1972" s="13">
        <f t="shared" si="154"/>
        <v>0</v>
      </c>
    </row>
    <row r="1973" spans="1:22" ht="15" x14ac:dyDescent="0.25">
      <c r="A1973" s="1" t="s">
        <v>1382</v>
      </c>
      <c r="B1973" s="14" t="s">
        <v>397</v>
      </c>
      <c r="C1973" s="14" t="s">
        <v>398</v>
      </c>
      <c r="D1973" s="1" t="s">
        <v>203</v>
      </c>
      <c r="E1973" s="1" t="s">
        <v>26</v>
      </c>
      <c r="F1973" s="14">
        <v>20</v>
      </c>
      <c r="G1973" s="15">
        <v>68</v>
      </c>
      <c r="H1973" s="15">
        <v>15</v>
      </c>
      <c r="I1973" s="15">
        <v>26</v>
      </c>
      <c r="J1973" s="15">
        <v>41</v>
      </c>
      <c r="K1973" s="15">
        <v>170</v>
      </c>
      <c r="L1973" s="4">
        <v>9</v>
      </c>
      <c r="M1973" s="3">
        <v>7.94</v>
      </c>
      <c r="N1973" s="4">
        <v>4</v>
      </c>
      <c r="O1973" s="3">
        <v>16.670000000000002</v>
      </c>
      <c r="P1973" s="4">
        <v>0</v>
      </c>
      <c r="Q1973" s="3">
        <v>0</v>
      </c>
      <c r="R1973" s="11">
        <f t="shared" si="150"/>
        <v>137.34532690439244</v>
      </c>
      <c r="S1973" s="12">
        <f t="shared" si="151"/>
        <v>0.80791368767289673</v>
      </c>
      <c r="T1973" s="11">
        <f t="shared" si="152"/>
        <v>307.34532690439244</v>
      </c>
      <c r="U1973" s="12">
        <f t="shared" si="153"/>
        <v>2.0197842191822417</v>
      </c>
      <c r="V1973" s="13">
        <f t="shared" si="154"/>
        <v>0</v>
      </c>
    </row>
    <row r="1974" spans="1:22" ht="15" x14ac:dyDescent="0.25">
      <c r="A1974" s="1" t="s">
        <v>1382</v>
      </c>
      <c r="B1974" s="14" t="s">
        <v>1429</v>
      </c>
      <c r="C1974" s="14" t="s">
        <v>315</v>
      </c>
      <c r="D1974" s="1" t="s">
        <v>89</v>
      </c>
      <c r="E1974" s="1" t="s">
        <v>26</v>
      </c>
      <c r="F1974" s="14">
        <v>23</v>
      </c>
      <c r="G1974" s="15">
        <v>2</v>
      </c>
      <c r="H1974" s="15">
        <v>0</v>
      </c>
      <c r="I1974" s="15">
        <v>0</v>
      </c>
      <c r="J1974" s="15">
        <v>0</v>
      </c>
      <c r="K1974" s="15">
        <v>2</v>
      </c>
      <c r="L1974" s="4">
        <v>0</v>
      </c>
      <c r="M1974" s="3">
        <v>0</v>
      </c>
      <c r="N1974" s="4">
        <v>0</v>
      </c>
      <c r="P1974" s="4">
        <v>0</v>
      </c>
      <c r="Q1974" s="3" t="s">
        <v>27</v>
      </c>
      <c r="R1974" s="11">
        <f t="shared" si="150"/>
        <v>0</v>
      </c>
      <c r="S1974" s="12">
        <f t="shared" si="151"/>
        <v>0</v>
      </c>
      <c r="T1974" s="11">
        <f t="shared" si="152"/>
        <v>2</v>
      </c>
      <c r="U1974" s="12">
        <f t="shared" si="153"/>
        <v>0</v>
      </c>
      <c r="V1974" s="13">
        <f t="shared" si="154"/>
        <v>0</v>
      </c>
    </row>
    <row r="1975" spans="1:22" ht="15" x14ac:dyDescent="0.25">
      <c r="A1975" s="1" t="s">
        <v>1382</v>
      </c>
      <c r="B1975" s="14" t="s">
        <v>1231</v>
      </c>
      <c r="C1975" s="14" t="s">
        <v>491</v>
      </c>
      <c r="D1975" s="1" t="s">
        <v>58</v>
      </c>
      <c r="E1975" s="1" t="s">
        <v>50</v>
      </c>
      <c r="F1975" s="14">
        <v>21</v>
      </c>
      <c r="G1975" s="15">
        <v>70</v>
      </c>
      <c r="H1975" s="15">
        <v>15</v>
      </c>
      <c r="I1975" s="15">
        <v>24</v>
      </c>
      <c r="J1975" s="15">
        <v>39</v>
      </c>
      <c r="K1975" s="15">
        <v>120</v>
      </c>
      <c r="L1975" s="4">
        <v>10</v>
      </c>
      <c r="M1975" s="3">
        <v>10.71</v>
      </c>
      <c r="N1975" s="4">
        <v>0</v>
      </c>
      <c r="O1975" s="3">
        <v>10.199999999999999</v>
      </c>
      <c r="P1975" s="4">
        <v>3</v>
      </c>
      <c r="Q1975" s="3">
        <v>18.18</v>
      </c>
      <c r="R1975" s="11">
        <f t="shared" si="150"/>
        <v>109.8723317709922</v>
      </c>
      <c r="S1975" s="12">
        <f t="shared" si="151"/>
        <v>0.91560276475826841</v>
      </c>
      <c r="T1975" s="11">
        <f t="shared" si="152"/>
        <v>229.87233177099222</v>
      </c>
      <c r="U1975" s="12">
        <f t="shared" si="153"/>
        <v>1.569604739585603</v>
      </c>
      <c r="V1975" s="13">
        <f t="shared" si="154"/>
        <v>0</v>
      </c>
    </row>
    <row r="1976" spans="1:22" ht="15" x14ac:dyDescent="0.25">
      <c r="A1976" s="1" t="s">
        <v>1382</v>
      </c>
      <c r="B1976" s="14" t="s">
        <v>1232</v>
      </c>
      <c r="C1976" s="14" t="s">
        <v>60</v>
      </c>
      <c r="D1976" s="1" t="s">
        <v>46</v>
      </c>
      <c r="E1976" s="1" t="s">
        <v>39</v>
      </c>
      <c r="F1976" s="14">
        <v>25</v>
      </c>
      <c r="G1976" s="15">
        <v>39</v>
      </c>
      <c r="H1976" s="15">
        <v>2</v>
      </c>
      <c r="I1976" s="15">
        <v>6</v>
      </c>
      <c r="J1976" s="15">
        <v>8</v>
      </c>
      <c r="K1976" s="15">
        <v>24</v>
      </c>
      <c r="L1976" s="4">
        <v>3</v>
      </c>
      <c r="M1976" s="3">
        <v>9.8699999999999992</v>
      </c>
      <c r="N1976" s="4">
        <v>1</v>
      </c>
      <c r="O1976" s="3">
        <v>6.25</v>
      </c>
      <c r="P1976" s="4">
        <v>0</v>
      </c>
      <c r="Q1976" s="3">
        <v>0</v>
      </c>
      <c r="R1976" s="11">
        <f t="shared" si="150"/>
        <v>46.3951367781155</v>
      </c>
      <c r="S1976" s="12">
        <f t="shared" si="151"/>
        <v>1.9331306990881458</v>
      </c>
      <c r="T1976" s="11">
        <f t="shared" si="152"/>
        <v>70.3951367781155</v>
      </c>
      <c r="U1976" s="12">
        <f t="shared" si="153"/>
        <v>1.1896188917465513</v>
      </c>
      <c r="V1976" s="13">
        <f t="shared" si="154"/>
        <v>1</v>
      </c>
    </row>
    <row r="1977" spans="1:22" ht="15" x14ac:dyDescent="0.25">
      <c r="A1977" s="1" t="s">
        <v>1382</v>
      </c>
      <c r="B1977" s="14" t="s">
        <v>400</v>
      </c>
      <c r="C1977" s="14" t="s">
        <v>401</v>
      </c>
      <c r="D1977" s="1" t="s">
        <v>35</v>
      </c>
      <c r="E1977" s="1" t="s">
        <v>26</v>
      </c>
      <c r="F1977" s="14">
        <v>27</v>
      </c>
      <c r="G1977" s="15">
        <v>65</v>
      </c>
      <c r="H1977" s="15">
        <v>12</v>
      </c>
      <c r="I1977" s="15">
        <v>10</v>
      </c>
      <c r="J1977" s="15">
        <v>22</v>
      </c>
      <c r="K1977" s="15">
        <v>111</v>
      </c>
      <c r="L1977" s="4">
        <v>7</v>
      </c>
      <c r="M1977" s="3">
        <v>6.11</v>
      </c>
      <c r="N1977" s="4">
        <v>2</v>
      </c>
      <c r="O1977" s="3">
        <v>10.4</v>
      </c>
      <c r="P1977" s="4">
        <v>0</v>
      </c>
      <c r="Q1977" s="3">
        <v>0</v>
      </c>
      <c r="R1977" s="11">
        <f t="shared" si="150"/>
        <v>133.79705400981996</v>
      </c>
      <c r="S1977" s="12">
        <f t="shared" si="151"/>
        <v>1.205378864953333</v>
      </c>
      <c r="T1977" s="11">
        <f t="shared" si="152"/>
        <v>244.79705400981996</v>
      </c>
      <c r="U1977" s="12">
        <f t="shared" si="153"/>
        <v>2.0584162155356918</v>
      </c>
      <c r="V1977" s="13">
        <f t="shared" si="154"/>
        <v>0</v>
      </c>
    </row>
    <row r="1978" spans="1:22" ht="15" x14ac:dyDescent="0.25">
      <c r="A1978" s="1" t="s">
        <v>1382</v>
      </c>
      <c r="B1978" s="14" t="s">
        <v>1233</v>
      </c>
      <c r="C1978" s="14" t="s">
        <v>511</v>
      </c>
      <c r="D1978" s="1" t="s">
        <v>35</v>
      </c>
      <c r="E1978" s="1" t="s">
        <v>26</v>
      </c>
      <c r="F1978" s="14">
        <v>22</v>
      </c>
      <c r="G1978" s="15">
        <v>10</v>
      </c>
      <c r="H1978" s="15">
        <v>2</v>
      </c>
      <c r="I1978" s="15">
        <v>3</v>
      </c>
      <c r="J1978" s="15">
        <v>5</v>
      </c>
      <c r="K1978" s="15">
        <v>29</v>
      </c>
      <c r="L1978" s="4">
        <v>2</v>
      </c>
      <c r="M1978" s="3">
        <v>9.26</v>
      </c>
      <c r="N1978" s="4">
        <v>0</v>
      </c>
      <c r="O1978" s="3">
        <v>15.38</v>
      </c>
      <c r="P1978" s="4">
        <v>0</v>
      </c>
      <c r="Q1978" s="3" t="s">
        <v>27</v>
      </c>
      <c r="R1978" s="11">
        <f t="shared" si="150"/>
        <v>21.598272138228943</v>
      </c>
      <c r="S1978" s="12">
        <f t="shared" si="151"/>
        <v>0.74476800476651528</v>
      </c>
      <c r="T1978" s="11">
        <f t="shared" si="152"/>
        <v>50.598272138228943</v>
      </c>
      <c r="U1978" s="12">
        <f t="shared" si="153"/>
        <v>2.1598272138228944</v>
      </c>
      <c r="V1978" s="13">
        <f t="shared" si="154"/>
        <v>0</v>
      </c>
    </row>
    <row r="1979" spans="1:22" ht="15" x14ac:dyDescent="0.25">
      <c r="A1979" s="1" t="s">
        <v>1382</v>
      </c>
      <c r="B1979" s="14" t="s">
        <v>405</v>
      </c>
      <c r="C1979" s="14" t="s">
        <v>406</v>
      </c>
      <c r="D1979" s="1" t="s">
        <v>98</v>
      </c>
      <c r="E1979" s="1" t="s">
        <v>39</v>
      </c>
      <c r="F1979" s="14">
        <v>25</v>
      </c>
      <c r="G1979" s="15">
        <v>71</v>
      </c>
      <c r="H1979" s="15">
        <v>3</v>
      </c>
      <c r="I1979" s="15">
        <v>14</v>
      </c>
      <c r="J1979" s="15">
        <v>17</v>
      </c>
      <c r="K1979" s="15">
        <v>83</v>
      </c>
      <c r="L1979" s="4">
        <v>6</v>
      </c>
      <c r="M1979" s="3">
        <v>7.38</v>
      </c>
      <c r="N1979" s="4">
        <v>1</v>
      </c>
      <c r="O1979" s="3">
        <v>14.29</v>
      </c>
      <c r="P1979" s="4">
        <v>0</v>
      </c>
      <c r="Q1979" s="3">
        <v>9.09</v>
      </c>
      <c r="R1979" s="11">
        <f t="shared" si="150"/>
        <v>88.298713637941134</v>
      </c>
      <c r="S1979" s="12">
        <f t="shared" si="151"/>
        <v>1.0638399233486884</v>
      </c>
      <c r="T1979" s="11">
        <f t="shared" si="152"/>
        <v>171.29871363794115</v>
      </c>
      <c r="U1979" s="12">
        <f t="shared" si="153"/>
        <v>1.243643854055509</v>
      </c>
      <c r="V1979" s="13">
        <f t="shared" si="154"/>
        <v>1</v>
      </c>
    </row>
    <row r="1980" spans="1:22" ht="15" x14ac:dyDescent="0.25">
      <c r="A1980" s="1" t="s">
        <v>1382</v>
      </c>
      <c r="B1980" s="14" t="s">
        <v>407</v>
      </c>
      <c r="C1980" s="14" t="s">
        <v>101</v>
      </c>
      <c r="D1980" s="1" t="s">
        <v>104</v>
      </c>
      <c r="E1980" s="1" t="s">
        <v>26</v>
      </c>
      <c r="F1980" s="14">
        <v>24</v>
      </c>
      <c r="G1980" s="15">
        <v>66</v>
      </c>
      <c r="H1980" s="15">
        <v>19</v>
      </c>
      <c r="I1980" s="15">
        <v>50</v>
      </c>
      <c r="J1980" s="15">
        <v>69</v>
      </c>
      <c r="K1980" s="15">
        <v>149</v>
      </c>
      <c r="L1980" s="4">
        <v>22</v>
      </c>
      <c r="M1980" s="3">
        <v>10.89</v>
      </c>
      <c r="N1980" s="4">
        <v>10</v>
      </c>
      <c r="O1980" s="3">
        <v>11.49</v>
      </c>
      <c r="P1980" s="4">
        <v>0</v>
      </c>
      <c r="Q1980" s="3">
        <v>0</v>
      </c>
      <c r="R1980" s="11">
        <f t="shared" si="150"/>
        <v>289.05240393491044</v>
      </c>
      <c r="S1980" s="12">
        <f t="shared" si="151"/>
        <v>1.9399490196973854</v>
      </c>
      <c r="T1980" s="11">
        <f t="shared" si="152"/>
        <v>438.05240393491044</v>
      </c>
      <c r="U1980" s="12">
        <f t="shared" si="153"/>
        <v>4.3795818778016731</v>
      </c>
      <c r="V1980" s="13">
        <f t="shared" si="154"/>
        <v>0</v>
      </c>
    </row>
    <row r="1981" spans="1:22" ht="15" x14ac:dyDescent="0.25">
      <c r="A1981" s="1" t="s">
        <v>1382</v>
      </c>
      <c r="B1981" s="14" t="s">
        <v>212</v>
      </c>
      <c r="C1981" s="14" t="s">
        <v>238</v>
      </c>
      <c r="D1981" s="1" t="s">
        <v>203</v>
      </c>
      <c r="E1981" s="1" t="s">
        <v>39</v>
      </c>
      <c r="F1981" s="14">
        <v>26</v>
      </c>
      <c r="G1981" s="15">
        <v>82</v>
      </c>
      <c r="H1981" s="15">
        <v>5</v>
      </c>
      <c r="I1981" s="15">
        <v>26</v>
      </c>
      <c r="J1981" s="15">
        <v>31</v>
      </c>
      <c r="K1981" s="15">
        <v>98</v>
      </c>
      <c r="L1981" s="4">
        <v>9</v>
      </c>
      <c r="M1981" s="3">
        <v>8.31</v>
      </c>
      <c r="N1981" s="4">
        <v>3</v>
      </c>
      <c r="O1981" s="3">
        <v>8.33</v>
      </c>
      <c r="P1981" s="4">
        <v>1</v>
      </c>
      <c r="Q1981" s="3">
        <v>16</v>
      </c>
      <c r="R1981" s="11">
        <f t="shared" si="150"/>
        <v>150.56765485977783</v>
      </c>
      <c r="S1981" s="12">
        <f t="shared" si="151"/>
        <v>1.5364046414263044</v>
      </c>
      <c r="T1981" s="11">
        <f t="shared" si="152"/>
        <v>248.56765485977783</v>
      </c>
      <c r="U1981" s="12">
        <f t="shared" si="153"/>
        <v>1.8361909129241198</v>
      </c>
      <c r="V1981" s="13">
        <f t="shared" si="154"/>
        <v>1</v>
      </c>
    </row>
    <row r="1982" spans="1:22" ht="15" x14ac:dyDescent="0.25">
      <c r="A1982" s="1" t="s">
        <v>1382</v>
      </c>
      <c r="B1982" s="14" t="s">
        <v>408</v>
      </c>
      <c r="C1982" s="14" t="s">
        <v>409</v>
      </c>
      <c r="D1982" s="1" t="s">
        <v>110</v>
      </c>
      <c r="E1982" s="1" t="s">
        <v>39</v>
      </c>
      <c r="F1982" s="14">
        <v>34</v>
      </c>
      <c r="G1982" s="15">
        <v>68</v>
      </c>
      <c r="H1982" s="15">
        <v>2</v>
      </c>
      <c r="I1982" s="15">
        <v>9</v>
      </c>
      <c r="J1982" s="15">
        <v>11</v>
      </c>
      <c r="K1982" s="15">
        <v>41</v>
      </c>
      <c r="L1982" s="4">
        <v>2</v>
      </c>
      <c r="M1982" s="3">
        <v>6</v>
      </c>
      <c r="N1982" s="4">
        <v>0</v>
      </c>
      <c r="O1982" s="3">
        <v>16.670000000000002</v>
      </c>
      <c r="P1982" s="4">
        <v>1</v>
      </c>
      <c r="Q1982" s="3">
        <v>3.57</v>
      </c>
      <c r="R1982" s="11">
        <f t="shared" si="150"/>
        <v>61.34453781512606</v>
      </c>
      <c r="S1982" s="12">
        <f t="shared" si="151"/>
        <v>1.4962082393933185</v>
      </c>
      <c r="T1982" s="11">
        <f t="shared" si="152"/>
        <v>102.34453781512606</v>
      </c>
      <c r="U1982" s="12">
        <f t="shared" si="153"/>
        <v>0.90212555610479495</v>
      </c>
      <c r="V1982" s="13">
        <f t="shared" si="154"/>
        <v>1</v>
      </c>
    </row>
    <row r="1983" spans="1:22" ht="15" x14ac:dyDescent="0.25">
      <c r="A1983" s="1" t="s">
        <v>1382</v>
      </c>
      <c r="B1983" s="14" t="s">
        <v>1234</v>
      </c>
      <c r="C1983" s="14" t="s">
        <v>289</v>
      </c>
      <c r="D1983" s="1" t="s">
        <v>98</v>
      </c>
      <c r="E1983" s="1" t="s">
        <v>50</v>
      </c>
      <c r="F1983" s="14">
        <v>30</v>
      </c>
      <c r="G1983" s="15">
        <v>14</v>
      </c>
      <c r="H1983" s="15">
        <v>0</v>
      </c>
      <c r="I1983" s="15">
        <v>1</v>
      </c>
      <c r="J1983" s="15">
        <v>1</v>
      </c>
      <c r="K1983" s="15">
        <v>6</v>
      </c>
      <c r="L1983" s="4">
        <v>0</v>
      </c>
      <c r="M1983" s="3">
        <v>9.09</v>
      </c>
      <c r="N1983" s="4">
        <v>0</v>
      </c>
      <c r="P1983" s="4">
        <v>0</v>
      </c>
      <c r="R1983" s="11">
        <f t="shared" si="150"/>
        <v>0</v>
      </c>
      <c r="S1983" s="12">
        <f t="shared" si="151"/>
        <v>0</v>
      </c>
      <c r="T1983" s="11">
        <f t="shared" si="152"/>
        <v>6</v>
      </c>
      <c r="U1983" s="12">
        <f t="shared" si="153"/>
        <v>0</v>
      </c>
      <c r="V1983" s="13">
        <f t="shared" si="154"/>
        <v>0</v>
      </c>
    </row>
    <row r="1984" spans="1:22" ht="15" x14ac:dyDescent="0.25">
      <c r="A1984" s="1" t="s">
        <v>1382</v>
      </c>
      <c r="B1984" s="14" t="s">
        <v>1430</v>
      </c>
      <c r="C1984" s="14" t="s">
        <v>185</v>
      </c>
      <c r="D1984" s="1" t="s">
        <v>72</v>
      </c>
      <c r="E1984" s="1" t="s">
        <v>39</v>
      </c>
      <c r="F1984" s="14">
        <v>25</v>
      </c>
      <c r="G1984" s="15">
        <v>69</v>
      </c>
      <c r="H1984" s="15">
        <v>4</v>
      </c>
      <c r="I1984" s="15">
        <v>11</v>
      </c>
      <c r="J1984" s="15">
        <v>15</v>
      </c>
      <c r="K1984" s="15">
        <v>82</v>
      </c>
      <c r="L1984" s="4">
        <v>4</v>
      </c>
      <c r="M1984" s="3">
        <v>6.63</v>
      </c>
      <c r="N1984" s="4">
        <v>2</v>
      </c>
      <c r="O1984" s="3">
        <v>6.94</v>
      </c>
      <c r="P1984" s="4">
        <v>0</v>
      </c>
      <c r="Q1984" s="3">
        <v>7.14</v>
      </c>
      <c r="R1984" s="11">
        <f t="shared" si="150"/>
        <v>89.150268841741962</v>
      </c>
      <c r="S1984" s="12">
        <f t="shared" si="151"/>
        <v>1.0871984005090483</v>
      </c>
      <c r="T1984" s="11">
        <f t="shared" si="152"/>
        <v>171.15026884174196</v>
      </c>
      <c r="U1984" s="12">
        <f t="shared" si="153"/>
        <v>1.2920328817643763</v>
      </c>
      <c r="V1984" s="13">
        <f t="shared" si="154"/>
        <v>1</v>
      </c>
    </row>
    <row r="1985" spans="1:22" ht="15" x14ac:dyDescent="0.25">
      <c r="A1985" s="1" t="s">
        <v>1382</v>
      </c>
      <c r="B1985" s="14" t="s">
        <v>410</v>
      </c>
      <c r="C1985" s="14" t="s">
        <v>179</v>
      </c>
      <c r="D1985" s="1" t="s">
        <v>110</v>
      </c>
      <c r="E1985" s="1" t="s">
        <v>31</v>
      </c>
      <c r="F1985" s="14">
        <v>30</v>
      </c>
      <c r="G1985" s="15">
        <v>61</v>
      </c>
      <c r="H1985" s="15">
        <v>28</v>
      </c>
      <c r="I1985" s="15">
        <v>18</v>
      </c>
      <c r="J1985" s="15">
        <v>46</v>
      </c>
      <c r="K1985" s="15">
        <v>237</v>
      </c>
      <c r="L1985" s="4">
        <v>5</v>
      </c>
      <c r="M1985" s="3">
        <v>9.14</v>
      </c>
      <c r="N1985" s="4">
        <v>1</v>
      </c>
      <c r="O1985" s="3">
        <v>11.59</v>
      </c>
      <c r="P1985" s="4">
        <v>0</v>
      </c>
      <c r="Q1985" s="3">
        <v>0</v>
      </c>
      <c r="R1985" s="11">
        <f t="shared" si="150"/>
        <v>63.332722882285523</v>
      </c>
      <c r="S1985" s="12">
        <f t="shared" si="151"/>
        <v>0.26722667882820894</v>
      </c>
      <c r="T1985" s="11">
        <f t="shared" si="152"/>
        <v>300.33272288228551</v>
      </c>
      <c r="U1985" s="12">
        <f t="shared" si="153"/>
        <v>1.0382413587259922</v>
      </c>
      <c r="V1985" s="13">
        <f t="shared" si="154"/>
        <v>0</v>
      </c>
    </row>
    <row r="1986" spans="1:22" ht="15" x14ac:dyDescent="0.25">
      <c r="A1986" s="1" t="s">
        <v>1382</v>
      </c>
      <c r="B1986" s="14" t="s">
        <v>1235</v>
      </c>
      <c r="C1986" s="14" t="s">
        <v>118</v>
      </c>
      <c r="D1986" s="1" t="s">
        <v>67</v>
      </c>
      <c r="E1986" s="1" t="s">
        <v>39</v>
      </c>
      <c r="F1986" s="14">
        <v>26</v>
      </c>
      <c r="G1986" s="15">
        <v>82</v>
      </c>
      <c r="H1986" s="15">
        <v>11</v>
      </c>
      <c r="I1986" s="15">
        <v>19</v>
      </c>
      <c r="J1986" s="15">
        <v>30</v>
      </c>
      <c r="K1986" s="15">
        <v>111</v>
      </c>
      <c r="L1986" s="4">
        <v>4</v>
      </c>
      <c r="M1986" s="3">
        <v>8.2100000000000009</v>
      </c>
      <c r="N1986" s="4">
        <v>4</v>
      </c>
      <c r="O1986" s="3">
        <v>12.72</v>
      </c>
      <c r="P1986" s="4">
        <v>0</v>
      </c>
      <c r="Q1986" s="3">
        <v>9.76</v>
      </c>
      <c r="R1986" s="11">
        <f t="shared" ref="R1986:R2049" si="155">L1986/(MAX(1,M1986)/100)+N1986/(MAX(1,O1986)/100)+P1986/(MAX(1,Q1986)/100)</f>
        <v>80.167612744084138</v>
      </c>
      <c r="S1986" s="12">
        <f t="shared" ref="S1986:S2049" si="156">R1986/MAX(1,K1986)</f>
        <v>0.72223074544219945</v>
      </c>
      <c r="T1986" s="11">
        <f t="shared" ref="T1986:T2049" si="157">K1986+R1986</f>
        <v>191.16761274408412</v>
      </c>
      <c r="U1986" s="12">
        <f t="shared" ref="U1986:U2049" si="158">R1986/G1986</f>
        <v>0.9776538139522456</v>
      </c>
      <c r="V1986" s="13">
        <f t="shared" ref="V1986:V2049" si="159">IF(LEFT(E1986,1)="D",1,0)</f>
        <v>1</v>
      </c>
    </row>
    <row r="1987" spans="1:22" ht="15" x14ac:dyDescent="0.25">
      <c r="A1987" s="1" t="s">
        <v>1382</v>
      </c>
      <c r="B1987" s="14" t="s">
        <v>411</v>
      </c>
      <c r="C1987" s="14" t="s">
        <v>180</v>
      </c>
      <c r="D1987" s="1" t="s">
        <v>72</v>
      </c>
      <c r="E1987" s="1" t="s">
        <v>39</v>
      </c>
      <c r="F1987" s="14">
        <v>25</v>
      </c>
      <c r="G1987" s="15">
        <v>82</v>
      </c>
      <c r="H1987" s="15">
        <v>6</v>
      </c>
      <c r="I1987" s="15">
        <v>18</v>
      </c>
      <c r="J1987" s="15">
        <v>24</v>
      </c>
      <c r="K1987" s="15">
        <v>108</v>
      </c>
      <c r="L1987" s="4">
        <v>6</v>
      </c>
      <c r="M1987" s="3">
        <v>9.36</v>
      </c>
      <c r="N1987" s="4">
        <v>2</v>
      </c>
      <c r="O1987" s="3">
        <v>20</v>
      </c>
      <c r="P1987" s="4">
        <v>0</v>
      </c>
      <c r="Q1987" s="3">
        <v>5.26</v>
      </c>
      <c r="R1987" s="11">
        <f t="shared" si="155"/>
        <v>74.102564102564116</v>
      </c>
      <c r="S1987" s="12">
        <f t="shared" si="156"/>
        <v>0.68613485280151965</v>
      </c>
      <c r="T1987" s="11">
        <f t="shared" si="157"/>
        <v>182.10256410256412</v>
      </c>
      <c r="U1987" s="12">
        <f t="shared" si="158"/>
        <v>0.90368980612883065</v>
      </c>
      <c r="V1987" s="13">
        <f t="shared" si="159"/>
        <v>1</v>
      </c>
    </row>
    <row r="1988" spans="1:22" ht="15" x14ac:dyDescent="0.25">
      <c r="A1988" s="1" t="s">
        <v>1382</v>
      </c>
      <c r="B1988" s="14" t="s">
        <v>412</v>
      </c>
      <c r="C1988" s="14" t="s">
        <v>220</v>
      </c>
      <c r="D1988" s="1" t="s">
        <v>82</v>
      </c>
      <c r="E1988" s="1" t="s">
        <v>26</v>
      </c>
      <c r="F1988" s="14">
        <v>28</v>
      </c>
      <c r="G1988" s="15">
        <v>9</v>
      </c>
      <c r="H1988" s="15">
        <v>1</v>
      </c>
      <c r="I1988" s="15">
        <v>2</v>
      </c>
      <c r="J1988" s="15">
        <v>3</v>
      </c>
      <c r="K1988" s="15">
        <v>17</v>
      </c>
      <c r="L1988" s="4">
        <v>0</v>
      </c>
      <c r="M1988" s="3">
        <v>14.63</v>
      </c>
      <c r="N1988" s="4">
        <v>0</v>
      </c>
      <c r="O1988" s="3">
        <v>8.33</v>
      </c>
      <c r="P1988" s="4">
        <v>0</v>
      </c>
      <c r="Q1988" s="3" t="s">
        <v>27</v>
      </c>
      <c r="R1988" s="11">
        <f t="shared" si="155"/>
        <v>0</v>
      </c>
      <c r="S1988" s="12">
        <f t="shared" si="156"/>
        <v>0</v>
      </c>
      <c r="T1988" s="11">
        <f t="shared" si="157"/>
        <v>17</v>
      </c>
      <c r="U1988" s="12">
        <f t="shared" si="158"/>
        <v>0</v>
      </c>
      <c r="V1988" s="13">
        <f t="shared" si="159"/>
        <v>0</v>
      </c>
    </row>
    <row r="1989" spans="1:22" ht="15" x14ac:dyDescent="0.25">
      <c r="A1989" s="1" t="s">
        <v>1382</v>
      </c>
      <c r="B1989" s="14" t="s">
        <v>412</v>
      </c>
      <c r="C1989" s="14" t="s">
        <v>413</v>
      </c>
      <c r="D1989" s="1" t="s">
        <v>162</v>
      </c>
      <c r="E1989" s="1" t="s">
        <v>31</v>
      </c>
      <c r="F1989" s="14">
        <v>21</v>
      </c>
      <c r="G1989" s="15">
        <v>82</v>
      </c>
      <c r="H1989" s="15">
        <v>16</v>
      </c>
      <c r="I1989" s="15">
        <v>31</v>
      </c>
      <c r="J1989" s="15">
        <v>47</v>
      </c>
      <c r="K1989" s="15">
        <v>145</v>
      </c>
      <c r="L1989" s="4">
        <v>16</v>
      </c>
      <c r="M1989" s="3">
        <v>6.92</v>
      </c>
      <c r="N1989" s="4">
        <v>6</v>
      </c>
      <c r="O1989" s="3">
        <v>13.88</v>
      </c>
      <c r="P1989" s="4">
        <v>0</v>
      </c>
      <c r="Q1989" s="3">
        <v>0</v>
      </c>
      <c r="R1989" s="11">
        <f t="shared" si="155"/>
        <v>274.44153853842181</v>
      </c>
      <c r="S1989" s="12">
        <f t="shared" si="156"/>
        <v>1.8927002657822194</v>
      </c>
      <c r="T1989" s="11">
        <f t="shared" si="157"/>
        <v>419.44153853842181</v>
      </c>
      <c r="U1989" s="12">
        <f t="shared" si="158"/>
        <v>3.3468480309563637</v>
      </c>
      <c r="V1989" s="13">
        <f t="shared" si="159"/>
        <v>0</v>
      </c>
    </row>
    <row r="1990" spans="1:22" ht="15" x14ac:dyDescent="0.25">
      <c r="A1990" s="1" t="s">
        <v>1382</v>
      </c>
      <c r="B1990" s="14" t="s">
        <v>415</v>
      </c>
      <c r="C1990" s="14" t="s">
        <v>416</v>
      </c>
      <c r="D1990" s="1" t="s">
        <v>134</v>
      </c>
      <c r="E1990" s="1" t="s">
        <v>50</v>
      </c>
      <c r="F1990" s="14">
        <v>26</v>
      </c>
      <c r="G1990" s="15">
        <v>67</v>
      </c>
      <c r="H1990" s="15">
        <v>4</v>
      </c>
      <c r="I1990" s="15">
        <v>7</v>
      </c>
      <c r="J1990" s="15">
        <v>11</v>
      </c>
      <c r="K1990" s="15">
        <v>52</v>
      </c>
      <c r="L1990" s="4">
        <v>5</v>
      </c>
      <c r="M1990" s="3">
        <v>7.05</v>
      </c>
      <c r="N1990" s="4">
        <v>0</v>
      </c>
      <c r="O1990" s="3">
        <v>0</v>
      </c>
      <c r="P1990" s="4">
        <v>0</v>
      </c>
      <c r="Q1990" s="3">
        <v>22.22</v>
      </c>
      <c r="R1990" s="11">
        <f t="shared" si="155"/>
        <v>70.921985815602838</v>
      </c>
      <c r="S1990" s="12">
        <f t="shared" si="156"/>
        <v>1.3638843426077469</v>
      </c>
      <c r="T1990" s="11">
        <f t="shared" si="157"/>
        <v>122.92198581560284</v>
      </c>
      <c r="U1990" s="12">
        <f t="shared" si="158"/>
        <v>1.0585371017254155</v>
      </c>
      <c r="V1990" s="13">
        <f t="shared" si="159"/>
        <v>0</v>
      </c>
    </row>
    <row r="1991" spans="1:22" ht="15" x14ac:dyDescent="0.25">
      <c r="A1991" s="1" t="s">
        <v>1382</v>
      </c>
      <c r="B1991" s="14" t="s">
        <v>417</v>
      </c>
      <c r="C1991" s="14" t="s">
        <v>193</v>
      </c>
      <c r="D1991" s="1" t="s">
        <v>69</v>
      </c>
      <c r="E1991" s="1" t="s">
        <v>39</v>
      </c>
      <c r="F1991" s="14">
        <v>26</v>
      </c>
      <c r="G1991" s="15">
        <v>61</v>
      </c>
      <c r="H1991" s="15">
        <v>5</v>
      </c>
      <c r="I1991" s="15">
        <v>14</v>
      </c>
      <c r="J1991" s="15">
        <v>19</v>
      </c>
      <c r="K1991" s="15">
        <v>76</v>
      </c>
      <c r="L1991" s="4">
        <v>4</v>
      </c>
      <c r="M1991" s="3">
        <v>8.11</v>
      </c>
      <c r="N1991" s="4">
        <v>2</v>
      </c>
      <c r="O1991" s="3">
        <v>16.440000000000001</v>
      </c>
      <c r="P1991" s="4">
        <v>0</v>
      </c>
      <c r="Q1991" s="3">
        <v>13.33</v>
      </c>
      <c r="R1991" s="11">
        <f t="shared" si="155"/>
        <v>61.487275029176082</v>
      </c>
      <c r="S1991" s="12">
        <f t="shared" si="156"/>
        <v>0.80904309248915895</v>
      </c>
      <c r="T1991" s="11">
        <f t="shared" si="157"/>
        <v>137.48727502917609</v>
      </c>
      <c r="U1991" s="12">
        <f t="shared" si="158"/>
        <v>1.0079881152323948</v>
      </c>
      <c r="V1991" s="13">
        <f t="shared" si="159"/>
        <v>1</v>
      </c>
    </row>
    <row r="1992" spans="1:22" ht="15" x14ac:dyDescent="0.25">
      <c r="A1992" s="1" t="s">
        <v>1382</v>
      </c>
      <c r="B1992" s="14" t="s">
        <v>418</v>
      </c>
      <c r="C1992" s="14" t="s">
        <v>209</v>
      </c>
      <c r="D1992" s="1" t="s">
        <v>67</v>
      </c>
      <c r="E1992" s="1" t="s">
        <v>31</v>
      </c>
      <c r="F1992" s="14">
        <v>27</v>
      </c>
      <c r="G1992" s="15">
        <v>67</v>
      </c>
      <c r="H1992" s="15">
        <v>15</v>
      </c>
      <c r="I1992" s="15">
        <v>18</v>
      </c>
      <c r="J1992" s="15">
        <v>33</v>
      </c>
      <c r="K1992" s="15">
        <v>117</v>
      </c>
      <c r="L1992" s="4">
        <v>7</v>
      </c>
      <c r="M1992" s="3">
        <v>7.51</v>
      </c>
      <c r="N1992" s="4">
        <v>2</v>
      </c>
      <c r="O1992" s="3">
        <v>8.93</v>
      </c>
      <c r="P1992" s="4">
        <v>1</v>
      </c>
      <c r="Q1992" s="3">
        <v>18.18</v>
      </c>
      <c r="R1992" s="11">
        <f t="shared" si="155"/>
        <v>121.10602122222861</v>
      </c>
      <c r="S1992" s="12">
        <f t="shared" si="156"/>
        <v>1.0350941984805864</v>
      </c>
      <c r="T1992" s="11">
        <f t="shared" si="157"/>
        <v>238.10602122222861</v>
      </c>
      <c r="U1992" s="12">
        <f t="shared" si="158"/>
        <v>1.8075525555556509</v>
      </c>
      <c r="V1992" s="13">
        <f t="shared" si="159"/>
        <v>0</v>
      </c>
    </row>
    <row r="1993" spans="1:22" ht="15" x14ac:dyDescent="0.25">
      <c r="A1993" s="1" t="s">
        <v>1382</v>
      </c>
      <c r="B1993" s="14" t="s">
        <v>421</v>
      </c>
      <c r="C1993" s="14" t="s">
        <v>422</v>
      </c>
      <c r="D1993" s="1" t="s">
        <v>61</v>
      </c>
      <c r="E1993" s="1" t="s">
        <v>26</v>
      </c>
      <c r="F1993" s="14">
        <v>26</v>
      </c>
      <c r="G1993" s="15">
        <v>73</v>
      </c>
      <c r="H1993" s="15">
        <v>12</v>
      </c>
      <c r="I1993" s="15">
        <v>18</v>
      </c>
      <c r="J1993" s="15">
        <v>30</v>
      </c>
      <c r="K1993" s="15">
        <v>118</v>
      </c>
      <c r="L1993" s="4">
        <v>6</v>
      </c>
      <c r="M1993" s="3">
        <v>8.93</v>
      </c>
      <c r="N1993" s="4">
        <v>0</v>
      </c>
      <c r="O1993" s="3">
        <v>0</v>
      </c>
      <c r="P1993" s="4">
        <v>0</v>
      </c>
      <c r="Q1993" s="3">
        <v>0</v>
      </c>
      <c r="R1993" s="11">
        <f t="shared" si="155"/>
        <v>67.189249720044799</v>
      </c>
      <c r="S1993" s="12">
        <f t="shared" si="156"/>
        <v>0.56940042135631186</v>
      </c>
      <c r="T1993" s="11">
        <f t="shared" si="157"/>
        <v>185.18924972004481</v>
      </c>
      <c r="U1993" s="12">
        <f t="shared" si="158"/>
        <v>0.92040068109650408</v>
      </c>
      <c r="V1993" s="13">
        <f t="shared" si="159"/>
        <v>0</v>
      </c>
    </row>
    <row r="1994" spans="1:22" ht="15" x14ac:dyDescent="0.25">
      <c r="A1994" s="1" t="s">
        <v>1382</v>
      </c>
      <c r="B1994" s="14" t="s">
        <v>423</v>
      </c>
      <c r="C1994" s="14" t="s">
        <v>114</v>
      </c>
      <c r="D1994" s="1" t="s">
        <v>107</v>
      </c>
      <c r="E1994" s="1" t="s">
        <v>31</v>
      </c>
      <c r="F1994" s="14">
        <v>30</v>
      </c>
      <c r="G1994" s="15">
        <v>45</v>
      </c>
      <c r="H1994" s="15">
        <v>1</v>
      </c>
      <c r="I1994" s="15">
        <v>2</v>
      </c>
      <c r="J1994" s="15">
        <v>3</v>
      </c>
      <c r="K1994" s="15">
        <v>17</v>
      </c>
      <c r="L1994" s="4">
        <v>1</v>
      </c>
      <c r="M1994" s="3">
        <v>8.86</v>
      </c>
      <c r="N1994" s="4">
        <v>0</v>
      </c>
      <c r="O1994" s="3">
        <v>0</v>
      </c>
      <c r="P1994" s="4">
        <v>0</v>
      </c>
      <c r="R1994" s="11">
        <f t="shared" si="155"/>
        <v>11.286681715575622</v>
      </c>
      <c r="S1994" s="12">
        <f t="shared" si="156"/>
        <v>0.66392245385738946</v>
      </c>
      <c r="T1994" s="11">
        <f t="shared" si="157"/>
        <v>28.286681715575622</v>
      </c>
      <c r="U1994" s="12">
        <f t="shared" si="158"/>
        <v>0.2508151492350138</v>
      </c>
      <c r="V1994" s="13">
        <f t="shared" si="159"/>
        <v>0</v>
      </c>
    </row>
    <row r="1995" spans="1:22" ht="15" x14ac:dyDescent="0.25">
      <c r="A1995" s="1" t="s">
        <v>1382</v>
      </c>
      <c r="B1995" s="14" t="s">
        <v>1236</v>
      </c>
      <c r="C1995" s="14" t="s">
        <v>1237</v>
      </c>
      <c r="D1995" s="1" t="s">
        <v>69</v>
      </c>
      <c r="E1995" s="1" t="s">
        <v>31</v>
      </c>
      <c r="F1995" s="14">
        <v>26</v>
      </c>
      <c r="G1995" s="15">
        <v>6</v>
      </c>
      <c r="H1995" s="15">
        <v>0</v>
      </c>
      <c r="I1995" s="15">
        <v>0</v>
      </c>
      <c r="J1995" s="15">
        <v>0</v>
      </c>
      <c r="K1995" s="15">
        <v>1</v>
      </c>
      <c r="L1995" s="4">
        <v>0</v>
      </c>
      <c r="M1995" s="3">
        <v>0</v>
      </c>
      <c r="N1995" s="4">
        <v>0</v>
      </c>
      <c r="O1995" s="3" t="s">
        <v>27</v>
      </c>
      <c r="P1995" s="4">
        <v>0</v>
      </c>
      <c r="R1995" s="11">
        <f t="shared" si="155"/>
        <v>0</v>
      </c>
      <c r="S1995" s="12">
        <f t="shared" si="156"/>
        <v>0</v>
      </c>
      <c r="T1995" s="11">
        <f t="shared" si="157"/>
        <v>1</v>
      </c>
      <c r="U1995" s="12">
        <f t="shared" si="158"/>
        <v>0</v>
      </c>
      <c r="V1995" s="13">
        <f t="shared" si="159"/>
        <v>0</v>
      </c>
    </row>
    <row r="1996" spans="1:22" ht="15" x14ac:dyDescent="0.25">
      <c r="A1996" s="1" t="s">
        <v>1382</v>
      </c>
      <c r="B1996" s="14" t="s">
        <v>424</v>
      </c>
      <c r="C1996" s="14" t="s">
        <v>383</v>
      </c>
      <c r="D1996" s="1" t="s">
        <v>107</v>
      </c>
      <c r="E1996" s="1" t="s">
        <v>39</v>
      </c>
      <c r="F1996" s="14">
        <v>24</v>
      </c>
      <c r="G1996" s="15">
        <v>69</v>
      </c>
      <c r="H1996" s="15">
        <v>8</v>
      </c>
      <c r="I1996" s="15">
        <v>29</v>
      </c>
      <c r="J1996" s="15">
        <v>37</v>
      </c>
      <c r="K1996" s="15">
        <v>98</v>
      </c>
      <c r="L1996" s="4">
        <v>7</v>
      </c>
      <c r="M1996" s="3">
        <v>8.98</v>
      </c>
      <c r="N1996" s="4">
        <v>6</v>
      </c>
      <c r="O1996" s="3">
        <v>12.66</v>
      </c>
      <c r="P1996" s="4">
        <v>0</v>
      </c>
      <c r="Q1996" s="3">
        <v>10</v>
      </c>
      <c r="R1996" s="11">
        <f t="shared" si="155"/>
        <v>125.34436715608143</v>
      </c>
      <c r="S1996" s="12">
        <f t="shared" si="156"/>
        <v>1.2790241546538921</v>
      </c>
      <c r="T1996" s="11">
        <f t="shared" si="157"/>
        <v>223.34436715608143</v>
      </c>
      <c r="U1996" s="12">
        <f t="shared" si="158"/>
        <v>1.8165850312475569</v>
      </c>
      <c r="V1996" s="13">
        <f t="shared" si="159"/>
        <v>1</v>
      </c>
    </row>
    <row r="1997" spans="1:22" ht="15" x14ac:dyDescent="0.25">
      <c r="A1997" s="1" t="s">
        <v>1382</v>
      </c>
      <c r="B1997" s="14" t="s">
        <v>425</v>
      </c>
      <c r="C1997" s="14" t="s">
        <v>426</v>
      </c>
      <c r="D1997" s="1" t="s">
        <v>110</v>
      </c>
      <c r="E1997" s="1" t="s">
        <v>26</v>
      </c>
      <c r="F1997" s="14">
        <v>30</v>
      </c>
      <c r="G1997" s="15">
        <v>78</v>
      </c>
      <c r="H1997" s="15">
        <v>12</v>
      </c>
      <c r="I1997" s="15">
        <v>47</v>
      </c>
      <c r="J1997" s="15">
        <v>59</v>
      </c>
      <c r="K1997" s="15">
        <v>180</v>
      </c>
      <c r="L1997" s="4">
        <v>19</v>
      </c>
      <c r="M1997" s="3">
        <v>8.51</v>
      </c>
      <c r="N1997" s="4">
        <v>10</v>
      </c>
      <c r="O1997" s="3">
        <v>11.17</v>
      </c>
      <c r="P1997" s="4">
        <v>0</v>
      </c>
      <c r="Q1997" s="3">
        <v>0</v>
      </c>
      <c r="R1997" s="11">
        <f t="shared" si="155"/>
        <v>312.7922597775854</v>
      </c>
      <c r="S1997" s="12">
        <f t="shared" si="156"/>
        <v>1.7377347765421411</v>
      </c>
      <c r="T1997" s="11">
        <f t="shared" si="157"/>
        <v>492.7922597775854</v>
      </c>
      <c r="U1997" s="12">
        <f t="shared" si="158"/>
        <v>4.01015717663571</v>
      </c>
      <c r="V1997" s="13">
        <f t="shared" si="159"/>
        <v>0</v>
      </c>
    </row>
    <row r="1998" spans="1:22" ht="15" x14ac:dyDescent="0.25">
      <c r="A1998" s="1" t="s">
        <v>1382</v>
      </c>
      <c r="B1998" s="14" t="s">
        <v>427</v>
      </c>
      <c r="C1998" s="14" t="s">
        <v>215</v>
      </c>
      <c r="D1998" s="1" t="s">
        <v>107</v>
      </c>
      <c r="E1998" s="1" t="s">
        <v>39</v>
      </c>
      <c r="F1998" s="14">
        <v>35</v>
      </c>
      <c r="G1998" s="15">
        <v>62</v>
      </c>
      <c r="H1998" s="15">
        <v>11</v>
      </c>
      <c r="I1998" s="15">
        <v>39</v>
      </c>
      <c r="J1998" s="15">
        <v>50</v>
      </c>
      <c r="K1998" s="15">
        <v>138</v>
      </c>
      <c r="L1998" s="4">
        <v>4</v>
      </c>
      <c r="M1998" s="3">
        <v>9.16</v>
      </c>
      <c r="N1998" s="4">
        <v>9</v>
      </c>
      <c r="O1998" s="3">
        <v>14.29</v>
      </c>
      <c r="P1998" s="4">
        <v>0</v>
      </c>
      <c r="Q1998" s="3">
        <v>6.25</v>
      </c>
      <c r="R1998" s="11">
        <f t="shared" si="155"/>
        <v>106.64922793904188</v>
      </c>
      <c r="S1998" s="12">
        <f t="shared" si="156"/>
        <v>0.77282049231189764</v>
      </c>
      <c r="T1998" s="11">
        <f t="shared" si="157"/>
        <v>244.64922793904188</v>
      </c>
      <c r="U1998" s="12">
        <f t="shared" si="158"/>
        <v>1.720148837726482</v>
      </c>
      <c r="V1998" s="13">
        <f t="shared" si="159"/>
        <v>1</v>
      </c>
    </row>
    <row r="1999" spans="1:22" ht="15" x14ac:dyDescent="0.25">
      <c r="A1999" s="1" t="s">
        <v>1382</v>
      </c>
      <c r="B1999" s="14" t="s">
        <v>428</v>
      </c>
      <c r="C1999" s="14" t="s">
        <v>37</v>
      </c>
      <c r="D1999" s="1" t="s">
        <v>82</v>
      </c>
      <c r="E1999" s="1" t="s">
        <v>31</v>
      </c>
      <c r="F1999" s="14">
        <v>24</v>
      </c>
      <c r="G1999" s="15">
        <v>2</v>
      </c>
      <c r="H1999" s="15">
        <v>0</v>
      </c>
      <c r="I1999" s="15">
        <v>0</v>
      </c>
      <c r="J1999" s="15">
        <v>0</v>
      </c>
      <c r="K1999" s="15">
        <v>0</v>
      </c>
      <c r="L1999" s="4">
        <v>0</v>
      </c>
      <c r="M1999" s="3">
        <v>14.29</v>
      </c>
      <c r="N1999" s="4">
        <v>0</v>
      </c>
      <c r="P1999" s="4">
        <v>0</v>
      </c>
      <c r="R1999" s="11">
        <f t="shared" si="155"/>
        <v>0</v>
      </c>
      <c r="S1999" s="12">
        <f t="shared" si="156"/>
        <v>0</v>
      </c>
      <c r="T1999" s="11">
        <f t="shared" si="157"/>
        <v>0</v>
      </c>
      <c r="U1999" s="12">
        <f t="shared" si="158"/>
        <v>0</v>
      </c>
      <c r="V1999" s="13">
        <f t="shared" si="159"/>
        <v>0</v>
      </c>
    </row>
    <row r="2000" spans="1:22" ht="15" x14ac:dyDescent="0.25">
      <c r="A2000" s="1" t="s">
        <v>1382</v>
      </c>
      <c r="B2000" s="14" t="s">
        <v>428</v>
      </c>
      <c r="C2000" s="14" t="s">
        <v>174</v>
      </c>
      <c r="D2000" s="1" t="s">
        <v>82</v>
      </c>
      <c r="E2000" s="1" t="s">
        <v>26</v>
      </c>
      <c r="F2000" s="14">
        <v>26</v>
      </c>
      <c r="G2000" s="15">
        <v>36</v>
      </c>
      <c r="H2000" s="15">
        <v>4</v>
      </c>
      <c r="I2000" s="15">
        <v>6</v>
      </c>
      <c r="J2000" s="15">
        <v>10</v>
      </c>
      <c r="K2000" s="15">
        <v>40</v>
      </c>
      <c r="L2000" s="4">
        <v>3</v>
      </c>
      <c r="M2000" s="3">
        <v>11.2</v>
      </c>
      <c r="N2000" s="4">
        <v>0</v>
      </c>
      <c r="O2000" s="3">
        <v>0</v>
      </c>
      <c r="P2000" s="4">
        <v>0</v>
      </c>
      <c r="Q2000" s="3">
        <v>0</v>
      </c>
      <c r="R2000" s="11">
        <f t="shared" si="155"/>
        <v>26.785714285714288</v>
      </c>
      <c r="S2000" s="12">
        <f t="shared" si="156"/>
        <v>0.66964285714285721</v>
      </c>
      <c r="T2000" s="11">
        <f t="shared" si="157"/>
        <v>66.785714285714292</v>
      </c>
      <c r="U2000" s="12">
        <f t="shared" si="158"/>
        <v>0.74404761904761907</v>
      </c>
      <c r="V2000" s="13">
        <f t="shared" si="159"/>
        <v>0</v>
      </c>
    </row>
    <row r="2001" spans="1:22" ht="15" x14ac:dyDescent="0.25">
      <c r="A2001" s="1" t="s">
        <v>1382</v>
      </c>
      <c r="B2001" s="14" t="s">
        <v>429</v>
      </c>
      <c r="C2001" s="14" t="s">
        <v>430</v>
      </c>
      <c r="D2001" s="1" t="s">
        <v>110</v>
      </c>
      <c r="E2001" s="1" t="s">
        <v>39</v>
      </c>
      <c r="F2001" s="14">
        <v>25</v>
      </c>
      <c r="G2001" s="15">
        <v>82</v>
      </c>
      <c r="H2001" s="15">
        <v>3</v>
      </c>
      <c r="I2001" s="15">
        <v>7</v>
      </c>
      <c r="J2001" s="15">
        <v>10</v>
      </c>
      <c r="K2001" s="15">
        <v>52</v>
      </c>
      <c r="L2001" s="4">
        <v>3</v>
      </c>
      <c r="M2001" s="3">
        <v>7.61</v>
      </c>
      <c r="N2001" s="4">
        <v>2</v>
      </c>
      <c r="O2001" s="3">
        <v>10.77</v>
      </c>
      <c r="P2001" s="4">
        <v>0</v>
      </c>
      <c r="Q2001" s="3">
        <v>2.78</v>
      </c>
      <c r="R2001" s="11">
        <f t="shared" si="155"/>
        <v>57.991915538978304</v>
      </c>
      <c r="S2001" s="12">
        <f t="shared" si="156"/>
        <v>1.115229144980352</v>
      </c>
      <c r="T2001" s="11">
        <f t="shared" si="157"/>
        <v>109.9919155389783</v>
      </c>
      <c r="U2001" s="12">
        <f t="shared" si="158"/>
        <v>0.70721848218266226</v>
      </c>
      <c r="V2001" s="13">
        <f t="shared" si="159"/>
        <v>1</v>
      </c>
    </row>
    <row r="2002" spans="1:22" ht="15" x14ac:dyDescent="0.25">
      <c r="A2002" s="1" t="s">
        <v>1382</v>
      </c>
      <c r="B2002" s="14" t="s">
        <v>1431</v>
      </c>
      <c r="C2002" s="14" t="s">
        <v>228</v>
      </c>
      <c r="D2002" s="1" t="s">
        <v>134</v>
      </c>
      <c r="E2002" s="1" t="s">
        <v>31</v>
      </c>
      <c r="F2002" s="14">
        <v>22</v>
      </c>
      <c r="G2002" s="15">
        <v>20</v>
      </c>
      <c r="H2002" s="15">
        <v>5</v>
      </c>
      <c r="I2002" s="15">
        <v>6</v>
      </c>
      <c r="J2002" s="15">
        <v>11</v>
      </c>
      <c r="K2002" s="15">
        <v>63</v>
      </c>
      <c r="L2002" s="4">
        <v>2</v>
      </c>
      <c r="M2002" s="3">
        <v>5.63</v>
      </c>
      <c r="N2002" s="4">
        <v>1</v>
      </c>
      <c r="O2002" s="3">
        <v>17.5</v>
      </c>
      <c r="P2002" s="4">
        <v>0</v>
      </c>
      <c r="Q2002" s="3" t="s">
        <v>27</v>
      </c>
      <c r="R2002" s="11">
        <f t="shared" si="155"/>
        <v>41.238264399898505</v>
      </c>
      <c r="S2002" s="12">
        <f t="shared" si="156"/>
        <v>0.65457562539521441</v>
      </c>
      <c r="T2002" s="11">
        <f t="shared" si="157"/>
        <v>104.2382643998985</v>
      </c>
      <c r="U2002" s="12">
        <f t="shared" si="158"/>
        <v>2.0619132199949251</v>
      </c>
      <c r="V2002" s="13">
        <f t="shared" si="159"/>
        <v>0</v>
      </c>
    </row>
    <row r="2003" spans="1:22" ht="15" x14ac:dyDescent="0.25">
      <c r="A2003" s="1" t="s">
        <v>1382</v>
      </c>
      <c r="B2003" s="14" t="s">
        <v>431</v>
      </c>
      <c r="C2003" s="14" t="s">
        <v>432</v>
      </c>
      <c r="D2003" s="1" t="s">
        <v>49</v>
      </c>
      <c r="E2003" s="1" t="s">
        <v>26</v>
      </c>
      <c r="F2003" s="14">
        <v>25</v>
      </c>
      <c r="G2003" s="15">
        <v>59</v>
      </c>
      <c r="H2003" s="15">
        <v>10</v>
      </c>
      <c r="I2003" s="15">
        <v>25</v>
      </c>
      <c r="J2003" s="15">
        <v>35</v>
      </c>
      <c r="K2003" s="15">
        <v>126</v>
      </c>
      <c r="L2003" s="4">
        <v>15</v>
      </c>
      <c r="M2003" s="3">
        <v>7.65</v>
      </c>
      <c r="N2003" s="4">
        <v>0</v>
      </c>
      <c r="O2003" s="3">
        <v>7.22</v>
      </c>
      <c r="P2003" s="4">
        <v>0</v>
      </c>
      <c r="Q2003" s="3">
        <v>50</v>
      </c>
      <c r="R2003" s="11">
        <f t="shared" si="155"/>
        <v>196.07843137254903</v>
      </c>
      <c r="S2003" s="12">
        <f t="shared" si="156"/>
        <v>1.5561780267662622</v>
      </c>
      <c r="T2003" s="11">
        <f t="shared" si="157"/>
        <v>322.07843137254906</v>
      </c>
      <c r="U2003" s="12">
        <f t="shared" si="158"/>
        <v>3.3233632436025258</v>
      </c>
      <c r="V2003" s="13">
        <f t="shared" si="159"/>
        <v>0</v>
      </c>
    </row>
    <row r="2004" spans="1:22" ht="15" x14ac:dyDescent="0.25">
      <c r="A2004" s="1" t="s">
        <v>1382</v>
      </c>
      <c r="B2004" s="14" t="s">
        <v>1273</v>
      </c>
      <c r="C2004" s="14" t="s">
        <v>1432</v>
      </c>
      <c r="D2004" s="1" t="s">
        <v>61</v>
      </c>
      <c r="E2004" s="1" t="s">
        <v>50</v>
      </c>
      <c r="F2004" s="14">
        <v>26</v>
      </c>
      <c r="G2004" s="15">
        <v>3</v>
      </c>
      <c r="H2004" s="15">
        <v>0</v>
      </c>
      <c r="I2004" s="15">
        <v>0</v>
      </c>
      <c r="J2004" s="15">
        <v>0</v>
      </c>
      <c r="K2004" s="15">
        <v>2</v>
      </c>
      <c r="L2004" s="4">
        <v>0</v>
      </c>
      <c r="M2004" s="3">
        <v>0</v>
      </c>
      <c r="N2004" s="4">
        <v>0</v>
      </c>
      <c r="O2004" s="3">
        <v>0</v>
      </c>
      <c r="P2004" s="4">
        <v>0</v>
      </c>
      <c r="R2004" s="11">
        <f t="shared" si="155"/>
        <v>0</v>
      </c>
      <c r="S2004" s="12">
        <f t="shared" si="156"/>
        <v>0</v>
      </c>
      <c r="T2004" s="11">
        <f t="shared" si="157"/>
        <v>2</v>
      </c>
      <c r="U2004" s="12">
        <f t="shared" si="158"/>
        <v>0</v>
      </c>
      <c r="V2004" s="13">
        <f t="shared" si="159"/>
        <v>0</v>
      </c>
    </row>
    <row r="2005" spans="1:22" ht="15" x14ac:dyDescent="0.25">
      <c r="A2005" s="1" t="s">
        <v>1382</v>
      </c>
      <c r="B2005" s="14" t="s">
        <v>435</v>
      </c>
      <c r="C2005" s="14" t="s">
        <v>436</v>
      </c>
      <c r="D2005" s="1" t="s">
        <v>61</v>
      </c>
      <c r="E2005" s="1" t="s">
        <v>39</v>
      </c>
      <c r="F2005" s="14">
        <v>27</v>
      </c>
      <c r="G2005" s="15">
        <v>51</v>
      </c>
      <c r="H2005" s="15">
        <v>7</v>
      </c>
      <c r="I2005" s="15">
        <v>14</v>
      </c>
      <c r="J2005" s="15">
        <v>21</v>
      </c>
      <c r="K2005" s="15">
        <v>47</v>
      </c>
      <c r="L2005" s="4">
        <v>4</v>
      </c>
      <c r="M2005" s="3">
        <v>7</v>
      </c>
      <c r="N2005" s="4">
        <v>6</v>
      </c>
      <c r="O2005" s="3">
        <v>15.12</v>
      </c>
      <c r="P2005" s="4">
        <v>0</v>
      </c>
      <c r="Q2005" s="3">
        <v>25</v>
      </c>
      <c r="R2005" s="11">
        <f t="shared" si="155"/>
        <v>96.825396825396822</v>
      </c>
      <c r="S2005" s="12">
        <f t="shared" si="156"/>
        <v>2.0601148260722728</v>
      </c>
      <c r="T2005" s="11">
        <f t="shared" si="157"/>
        <v>143.82539682539681</v>
      </c>
      <c r="U2005" s="12">
        <f t="shared" si="158"/>
        <v>1.8985371926548396</v>
      </c>
      <c r="V2005" s="13">
        <f t="shared" si="159"/>
        <v>1</v>
      </c>
    </row>
    <row r="2006" spans="1:22" ht="15" x14ac:dyDescent="0.25">
      <c r="A2006" s="1" t="s">
        <v>1382</v>
      </c>
      <c r="B2006" s="14" t="s">
        <v>437</v>
      </c>
      <c r="C2006" s="14" t="s">
        <v>138</v>
      </c>
      <c r="D2006" s="1" t="s">
        <v>82</v>
      </c>
      <c r="E2006" s="1" t="s">
        <v>39</v>
      </c>
      <c r="F2006" s="14">
        <v>24</v>
      </c>
      <c r="G2006" s="15">
        <v>75</v>
      </c>
      <c r="H2006" s="15">
        <v>19</v>
      </c>
      <c r="I2006" s="15">
        <v>57</v>
      </c>
      <c r="J2006" s="15">
        <v>76</v>
      </c>
      <c r="K2006" s="15">
        <v>205</v>
      </c>
      <c r="L2006" s="4">
        <v>15</v>
      </c>
      <c r="M2006" s="3">
        <v>13.58</v>
      </c>
      <c r="N2006" s="4">
        <v>14</v>
      </c>
      <c r="O2006" s="3">
        <v>15.2</v>
      </c>
      <c r="P2006" s="4">
        <v>0</v>
      </c>
      <c r="Q2006" s="3">
        <v>7.89</v>
      </c>
      <c r="R2006" s="11">
        <f t="shared" si="155"/>
        <v>202.56181691341754</v>
      </c>
      <c r="S2006" s="12">
        <f t="shared" si="156"/>
        <v>0.9881064239678905</v>
      </c>
      <c r="T2006" s="11">
        <f t="shared" si="157"/>
        <v>407.56181691341754</v>
      </c>
      <c r="U2006" s="12">
        <f t="shared" si="158"/>
        <v>2.7008242255122341</v>
      </c>
      <c r="V2006" s="13">
        <f t="shared" si="159"/>
        <v>1</v>
      </c>
    </row>
    <row r="2007" spans="1:22" ht="15" x14ac:dyDescent="0.25">
      <c r="A2007" s="1" t="s">
        <v>1382</v>
      </c>
      <c r="B2007" s="14" t="s">
        <v>438</v>
      </c>
      <c r="C2007" s="14" t="s">
        <v>439</v>
      </c>
      <c r="D2007" s="1" t="s">
        <v>64</v>
      </c>
      <c r="E2007" s="1" t="s">
        <v>39</v>
      </c>
      <c r="F2007" s="14">
        <v>27</v>
      </c>
      <c r="G2007" s="15">
        <v>78</v>
      </c>
      <c r="H2007" s="15">
        <v>6</v>
      </c>
      <c r="I2007" s="15">
        <v>31</v>
      </c>
      <c r="J2007" s="15">
        <v>37</v>
      </c>
      <c r="K2007" s="15">
        <v>86</v>
      </c>
      <c r="L2007" s="4">
        <v>9</v>
      </c>
      <c r="M2007" s="3">
        <v>7.57</v>
      </c>
      <c r="N2007" s="4">
        <v>3</v>
      </c>
      <c r="O2007" s="3">
        <v>15.76</v>
      </c>
      <c r="P2007" s="4">
        <v>0</v>
      </c>
      <c r="Q2007" s="3">
        <v>7.41</v>
      </c>
      <c r="R2007" s="11">
        <f t="shared" si="155"/>
        <v>137.92588966599388</v>
      </c>
      <c r="S2007" s="12">
        <f t="shared" si="156"/>
        <v>1.6037894147208591</v>
      </c>
      <c r="T2007" s="11">
        <f t="shared" si="157"/>
        <v>223.92588966599388</v>
      </c>
      <c r="U2007" s="12">
        <f t="shared" si="158"/>
        <v>1.7682806367435113</v>
      </c>
      <c r="V2007" s="13">
        <f t="shared" si="159"/>
        <v>1</v>
      </c>
    </row>
    <row r="2008" spans="1:22" ht="15" x14ac:dyDescent="0.25">
      <c r="A2008" s="1" t="s">
        <v>1382</v>
      </c>
      <c r="B2008" s="14" t="s">
        <v>438</v>
      </c>
      <c r="C2008" s="14" t="s">
        <v>185</v>
      </c>
      <c r="D2008" s="1" t="s">
        <v>55</v>
      </c>
      <c r="E2008" s="1" t="s">
        <v>39</v>
      </c>
      <c r="F2008" s="14">
        <v>26</v>
      </c>
      <c r="G2008" s="15">
        <v>75</v>
      </c>
      <c r="H2008" s="15">
        <v>2</v>
      </c>
      <c r="I2008" s="15">
        <v>7</v>
      </c>
      <c r="J2008" s="15">
        <v>9</v>
      </c>
      <c r="K2008" s="15">
        <v>57</v>
      </c>
      <c r="L2008" s="4">
        <v>3</v>
      </c>
      <c r="M2008" s="3">
        <v>7.66</v>
      </c>
      <c r="N2008" s="4">
        <v>0</v>
      </c>
      <c r="O2008" s="3">
        <v>0</v>
      </c>
      <c r="P2008" s="4">
        <v>0</v>
      </c>
      <c r="Q2008" s="3">
        <v>0</v>
      </c>
      <c r="R2008" s="11">
        <f t="shared" si="155"/>
        <v>39.164490861618795</v>
      </c>
      <c r="S2008" s="12">
        <f t="shared" si="156"/>
        <v>0.68709633090559286</v>
      </c>
      <c r="T2008" s="11">
        <f t="shared" si="157"/>
        <v>96.164490861618788</v>
      </c>
      <c r="U2008" s="12">
        <f t="shared" si="158"/>
        <v>0.5221932114882506</v>
      </c>
      <c r="V2008" s="13">
        <f t="shared" si="159"/>
        <v>1</v>
      </c>
    </row>
    <row r="2009" spans="1:22" ht="15" x14ac:dyDescent="0.25">
      <c r="A2009" s="1" t="s">
        <v>1382</v>
      </c>
      <c r="B2009" s="14" t="s">
        <v>441</v>
      </c>
      <c r="C2009" s="14" t="s">
        <v>228</v>
      </c>
      <c r="D2009" s="1" t="s">
        <v>35</v>
      </c>
      <c r="E2009" s="1" t="s">
        <v>31</v>
      </c>
      <c r="F2009" s="14">
        <v>35</v>
      </c>
      <c r="G2009" s="15">
        <v>73</v>
      </c>
      <c r="H2009" s="15">
        <v>10</v>
      </c>
      <c r="I2009" s="15">
        <v>12</v>
      </c>
      <c r="J2009" s="15">
        <v>22</v>
      </c>
      <c r="K2009" s="15">
        <v>123</v>
      </c>
      <c r="L2009" s="4">
        <v>4</v>
      </c>
      <c r="M2009" s="3">
        <v>6.9</v>
      </c>
      <c r="N2009" s="4">
        <v>0</v>
      </c>
      <c r="O2009" s="3">
        <v>100</v>
      </c>
      <c r="P2009" s="4">
        <v>1</v>
      </c>
      <c r="Q2009" s="3">
        <v>4</v>
      </c>
      <c r="R2009" s="11">
        <f t="shared" si="155"/>
        <v>82.971014492753625</v>
      </c>
      <c r="S2009" s="12">
        <f t="shared" si="156"/>
        <v>0.67456109343702131</v>
      </c>
      <c r="T2009" s="11">
        <f t="shared" si="157"/>
        <v>205.97101449275362</v>
      </c>
      <c r="U2009" s="12">
        <f t="shared" si="158"/>
        <v>1.1365892396267621</v>
      </c>
      <c r="V2009" s="13">
        <f t="shared" si="159"/>
        <v>0</v>
      </c>
    </row>
    <row r="2010" spans="1:22" ht="15" x14ac:dyDescent="0.25">
      <c r="A2010" s="1" t="s">
        <v>1382</v>
      </c>
      <c r="B2010" s="14" t="s">
        <v>442</v>
      </c>
      <c r="C2010" s="14" t="s">
        <v>81</v>
      </c>
      <c r="D2010" s="1" t="s">
        <v>89</v>
      </c>
      <c r="E2010" s="1" t="s">
        <v>39</v>
      </c>
      <c r="F2010" s="14">
        <v>25</v>
      </c>
      <c r="G2010" s="15">
        <v>71</v>
      </c>
      <c r="H2010" s="15">
        <v>0</v>
      </c>
      <c r="I2010" s="15">
        <v>7</v>
      </c>
      <c r="J2010" s="15">
        <v>7</v>
      </c>
      <c r="K2010" s="15">
        <v>58</v>
      </c>
      <c r="L2010" s="4">
        <v>3</v>
      </c>
      <c r="M2010" s="3">
        <v>9.3800000000000008</v>
      </c>
      <c r="N2010" s="4">
        <v>0</v>
      </c>
      <c r="O2010" s="3">
        <v>28.57</v>
      </c>
      <c r="P2010" s="4">
        <v>0</v>
      </c>
      <c r="Q2010" s="3">
        <v>22.73</v>
      </c>
      <c r="R2010" s="11">
        <f t="shared" si="155"/>
        <v>31.982942430703623</v>
      </c>
      <c r="S2010" s="12">
        <f t="shared" si="156"/>
        <v>0.55143004190868317</v>
      </c>
      <c r="T2010" s="11">
        <f t="shared" si="157"/>
        <v>89.982942430703616</v>
      </c>
      <c r="U2010" s="12">
        <f t="shared" si="158"/>
        <v>0.45046397789723414</v>
      </c>
      <c r="V2010" s="13">
        <f t="shared" si="159"/>
        <v>1</v>
      </c>
    </row>
    <row r="2011" spans="1:22" ht="15" x14ac:dyDescent="0.25">
      <c r="A2011" s="1" t="s">
        <v>1382</v>
      </c>
      <c r="B2011" s="14" t="s">
        <v>443</v>
      </c>
      <c r="C2011" s="14" t="s">
        <v>444</v>
      </c>
      <c r="D2011" s="1" t="s">
        <v>107</v>
      </c>
      <c r="E2011" s="1" t="s">
        <v>39</v>
      </c>
      <c r="F2011" s="14">
        <v>27</v>
      </c>
      <c r="G2011" s="15">
        <v>2</v>
      </c>
      <c r="H2011" s="15">
        <v>0</v>
      </c>
      <c r="I2011" s="15">
        <v>0</v>
      </c>
      <c r="J2011" s="15">
        <v>0</v>
      </c>
      <c r="K2011" s="15">
        <v>1</v>
      </c>
      <c r="L2011" s="4">
        <v>0</v>
      </c>
      <c r="M2011" s="3">
        <v>0</v>
      </c>
      <c r="N2011" s="4">
        <v>0</v>
      </c>
      <c r="O2011" s="3">
        <v>0</v>
      </c>
      <c r="P2011" s="4">
        <v>0</v>
      </c>
      <c r="Q2011" s="3" t="s">
        <v>27</v>
      </c>
      <c r="R2011" s="11">
        <f t="shared" si="155"/>
        <v>0</v>
      </c>
      <c r="S2011" s="12">
        <f t="shared" si="156"/>
        <v>0</v>
      </c>
      <c r="T2011" s="11">
        <f t="shared" si="157"/>
        <v>1</v>
      </c>
      <c r="U2011" s="12">
        <f t="shared" si="158"/>
        <v>0</v>
      </c>
      <c r="V2011" s="13">
        <f t="shared" si="159"/>
        <v>1</v>
      </c>
    </row>
    <row r="2012" spans="1:22" ht="15" x14ac:dyDescent="0.25">
      <c r="A2012" s="1" t="s">
        <v>1382</v>
      </c>
      <c r="B2012" s="14" t="s">
        <v>445</v>
      </c>
      <c r="C2012" s="14" t="s">
        <v>446</v>
      </c>
      <c r="D2012" s="1" t="s">
        <v>107</v>
      </c>
      <c r="E2012" s="1" t="s">
        <v>31</v>
      </c>
      <c r="F2012" s="14">
        <v>40</v>
      </c>
      <c r="G2012" s="15">
        <v>78</v>
      </c>
      <c r="H2012" s="15">
        <v>21</v>
      </c>
      <c r="I2012" s="15">
        <v>24</v>
      </c>
      <c r="J2012" s="15">
        <v>45</v>
      </c>
      <c r="K2012" s="15">
        <v>227</v>
      </c>
      <c r="L2012" s="4">
        <v>10</v>
      </c>
      <c r="M2012" s="3">
        <v>8.33</v>
      </c>
      <c r="N2012" s="4">
        <v>2</v>
      </c>
      <c r="O2012" s="3">
        <v>11.22</v>
      </c>
      <c r="P2012" s="4">
        <v>0</v>
      </c>
      <c r="Q2012" s="3">
        <v>0</v>
      </c>
      <c r="R2012" s="11">
        <f t="shared" si="155"/>
        <v>137.87333115064206</v>
      </c>
      <c r="S2012" s="12">
        <f t="shared" si="156"/>
        <v>0.60737150286626462</v>
      </c>
      <c r="T2012" s="11">
        <f t="shared" si="157"/>
        <v>364.87333115064206</v>
      </c>
      <c r="U2012" s="12">
        <f t="shared" si="158"/>
        <v>1.7676068096236162</v>
      </c>
      <c r="V2012" s="13">
        <f t="shared" si="159"/>
        <v>0</v>
      </c>
    </row>
    <row r="2013" spans="1:22" ht="15" x14ac:dyDescent="0.25">
      <c r="A2013" s="1" t="s">
        <v>1382</v>
      </c>
      <c r="B2013" s="14" t="s">
        <v>447</v>
      </c>
      <c r="C2013" s="14" t="s">
        <v>330</v>
      </c>
      <c r="D2013" s="1" t="s">
        <v>61</v>
      </c>
      <c r="E2013" s="1" t="s">
        <v>26</v>
      </c>
      <c r="F2013" s="14">
        <v>32</v>
      </c>
      <c r="G2013" s="15">
        <v>6</v>
      </c>
      <c r="H2013" s="15">
        <v>0</v>
      </c>
      <c r="I2013" s="15">
        <v>0</v>
      </c>
      <c r="J2013" s="15">
        <v>0</v>
      </c>
      <c r="K2013" s="15">
        <v>5</v>
      </c>
      <c r="L2013" s="4">
        <v>0</v>
      </c>
      <c r="M2013" s="3">
        <v>0</v>
      </c>
      <c r="N2013" s="4">
        <v>0</v>
      </c>
      <c r="O2013" s="3" t="s">
        <v>27</v>
      </c>
      <c r="P2013" s="4">
        <v>0</v>
      </c>
      <c r="Q2013" s="3">
        <v>0</v>
      </c>
      <c r="R2013" s="11">
        <f t="shared" si="155"/>
        <v>0</v>
      </c>
      <c r="S2013" s="12">
        <f t="shared" si="156"/>
        <v>0</v>
      </c>
      <c r="T2013" s="11">
        <f t="shared" si="157"/>
        <v>5</v>
      </c>
      <c r="U2013" s="12">
        <f t="shared" si="158"/>
        <v>0</v>
      </c>
      <c r="V2013" s="13">
        <f t="shared" si="159"/>
        <v>0</v>
      </c>
    </row>
    <row r="2014" spans="1:22" ht="15" x14ac:dyDescent="0.25">
      <c r="A2014" s="1" t="s">
        <v>1382</v>
      </c>
      <c r="B2014" s="14" t="s">
        <v>1433</v>
      </c>
      <c r="C2014" s="14" t="s">
        <v>1434</v>
      </c>
      <c r="D2014" s="1" t="s">
        <v>49</v>
      </c>
      <c r="E2014" s="1" t="s">
        <v>39</v>
      </c>
      <c r="F2014" s="14">
        <v>23</v>
      </c>
      <c r="G2014" s="15">
        <v>43</v>
      </c>
      <c r="H2014" s="15">
        <v>3</v>
      </c>
      <c r="I2014" s="15">
        <v>12</v>
      </c>
      <c r="J2014" s="15">
        <v>15</v>
      </c>
      <c r="K2014" s="15">
        <v>45</v>
      </c>
      <c r="L2014" s="4">
        <v>3</v>
      </c>
      <c r="M2014" s="3">
        <v>10.33</v>
      </c>
      <c r="N2014" s="4">
        <v>0</v>
      </c>
      <c r="O2014" s="3">
        <v>6.06</v>
      </c>
      <c r="P2014" s="4">
        <v>0</v>
      </c>
      <c r="Q2014" s="3">
        <v>7.14</v>
      </c>
      <c r="R2014" s="11">
        <f t="shared" si="155"/>
        <v>29.041626331074539</v>
      </c>
      <c r="S2014" s="12">
        <f t="shared" si="156"/>
        <v>0.64536947402387868</v>
      </c>
      <c r="T2014" s="11">
        <f t="shared" si="157"/>
        <v>74.041626331074539</v>
      </c>
      <c r="U2014" s="12">
        <f t="shared" si="158"/>
        <v>0.67538665886219862</v>
      </c>
      <c r="V2014" s="13">
        <f t="shared" si="159"/>
        <v>1</v>
      </c>
    </row>
    <row r="2015" spans="1:22" ht="15" x14ac:dyDescent="0.25">
      <c r="A2015" s="1" t="s">
        <v>1382</v>
      </c>
      <c r="B2015" s="14" t="s">
        <v>448</v>
      </c>
      <c r="C2015" s="14" t="s">
        <v>449</v>
      </c>
      <c r="D2015" s="1" t="s">
        <v>67</v>
      </c>
      <c r="E2015" s="1" t="s">
        <v>50</v>
      </c>
      <c r="F2015" s="14">
        <v>30</v>
      </c>
      <c r="G2015" s="15">
        <v>82</v>
      </c>
      <c r="H2015" s="15">
        <v>25</v>
      </c>
      <c r="I2015" s="15">
        <v>19</v>
      </c>
      <c r="J2015" s="15">
        <v>44</v>
      </c>
      <c r="K2015" s="15">
        <v>216</v>
      </c>
      <c r="L2015" s="4">
        <v>6</v>
      </c>
      <c r="M2015" s="3">
        <v>7.95</v>
      </c>
      <c r="N2015" s="4">
        <v>3</v>
      </c>
      <c r="O2015" s="3">
        <v>11.5</v>
      </c>
      <c r="P2015" s="4">
        <v>0</v>
      </c>
      <c r="Q2015" s="3">
        <v>0</v>
      </c>
      <c r="R2015" s="11">
        <f t="shared" si="155"/>
        <v>101.55865463494668</v>
      </c>
      <c r="S2015" s="12">
        <f t="shared" si="156"/>
        <v>0.47017895664327164</v>
      </c>
      <c r="T2015" s="11">
        <f t="shared" si="157"/>
        <v>317.55865463494666</v>
      </c>
      <c r="U2015" s="12">
        <f t="shared" si="158"/>
        <v>1.2385201784749595</v>
      </c>
      <c r="V2015" s="13">
        <f t="shared" si="159"/>
        <v>0</v>
      </c>
    </row>
    <row r="2016" spans="1:22" ht="15" x14ac:dyDescent="0.25">
      <c r="A2016" s="1" t="s">
        <v>1382</v>
      </c>
      <c r="B2016" s="14" t="s">
        <v>450</v>
      </c>
      <c r="C2016" s="14" t="s">
        <v>451</v>
      </c>
      <c r="D2016" s="1" t="s">
        <v>53</v>
      </c>
      <c r="E2016" s="1" t="s">
        <v>39</v>
      </c>
      <c r="F2016" s="14">
        <v>28</v>
      </c>
      <c r="G2016" s="15">
        <v>80</v>
      </c>
      <c r="H2016" s="15">
        <v>5</v>
      </c>
      <c r="I2016" s="15">
        <v>21</v>
      </c>
      <c r="J2016" s="15">
        <v>26</v>
      </c>
      <c r="K2016" s="15">
        <v>121</v>
      </c>
      <c r="L2016" s="4">
        <v>7</v>
      </c>
      <c r="M2016" s="3">
        <v>9.66</v>
      </c>
      <c r="N2016" s="4">
        <v>0</v>
      </c>
      <c r="O2016" s="3">
        <v>7.14</v>
      </c>
      <c r="P2016" s="4">
        <v>1</v>
      </c>
      <c r="Q2016" s="3">
        <v>6.67</v>
      </c>
      <c r="R2016" s="11">
        <f t="shared" si="155"/>
        <v>87.456271864067972</v>
      </c>
      <c r="S2016" s="12">
        <f t="shared" si="156"/>
        <v>0.72277910631461129</v>
      </c>
      <c r="T2016" s="11">
        <f t="shared" si="157"/>
        <v>208.45627186406796</v>
      </c>
      <c r="U2016" s="12">
        <f t="shared" si="158"/>
        <v>1.0932033983008496</v>
      </c>
      <c r="V2016" s="13">
        <f t="shared" si="159"/>
        <v>1</v>
      </c>
    </row>
    <row r="2017" spans="1:22" ht="15" x14ac:dyDescent="0.25">
      <c r="A2017" s="1" t="s">
        <v>1382</v>
      </c>
      <c r="B2017" s="14" t="s">
        <v>452</v>
      </c>
      <c r="C2017" s="14" t="s">
        <v>76</v>
      </c>
      <c r="D2017" s="1" t="s">
        <v>181</v>
      </c>
      <c r="E2017" s="1" t="s">
        <v>39</v>
      </c>
      <c r="F2017" s="14">
        <v>29</v>
      </c>
      <c r="G2017" s="15">
        <v>39</v>
      </c>
      <c r="H2017" s="15">
        <v>0</v>
      </c>
      <c r="I2017" s="15">
        <v>4</v>
      </c>
      <c r="J2017" s="15">
        <v>4</v>
      </c>
      <c r="K2017" s="15">
        <v>25</v>
      </c>
      <c r="L2017" s="4">
        <v>4</v>
      </c>
      <c r="M2017" s="3">
        <v>8.02</v>
      </c>
      <c r="N2017" s="4">
        <v>0</v>
      </c>
      <c r="O2017" s="3" t="s">
        <v>27</v>
      </c>
      <c r="P2017" s="4">
        <v>0</v>
      </c>
      <c r="Q2017" s="3">
        <v>0</v>
      </c>
      <c r="R2017" s="11">
        <f t="shared" si="155"/>
        <v>49.875311720698257</v>
      </c>
      <c r="S2017" s="12">
        <f t="shared" si="156"/>
        <v>1.9950124688279303</v>
      </c>
      <c r="T2017" s="11">
        <f t="shared" si="157"/>
        <v>74.875311720698249</v>
      </c>
      <c r="U2017" s="12">
        <f t="shared" si="158"/>
        <v>1.2788541466845706</v>
      </c>
      <c r="V2017" s="13">
        <f t="shared" si="159"/>
        <v>1</v>
      </c>
    </row>
    <row r="2018" spans="1:22" ht="15" x14ac:dyDescent="0.25">
      <c r="A2018" s="1" t="s">
        <v>1382</v>
      </c>
      <c r="B2018" s="14" t="s">
        <v>1435</v>
      </c>
      <c r="C2018" s="14" t="s">
        <v>1436</v>
      </c>
      <c r="D2018" s="1" t="s">
        <v>98</v>
      </c>
      <c r="E2018" s="1" t="s">
        <v>26</v>
      </c>
      <c r="F2018" s="14">
        <v>23</v>
      </c>
      <c r="G2018" s="15">
        <v>2</v>
      </c>
      <c r="H2018" s="15">
        <v>0</v>
      </c>
      <c r="I2018" s="15">
        <v>0</v>
      </c>
      <c r="J2018" s="15">
        <v>0</v>
      </c>
      <c r="K2018" s="15">
        <v>0</v>
      </c>
      <c r="L2018" s="4">
        <v>0</v>
      </c>
      <c r="M2018" s="3">
        <v>0</v>
      </c>
      <c r="N2018" s="4">
        <v>0</v>
      </c>
      <c r="P2018" s="4">
        <v>0</v>
      </c>
      <c r="R2018" s="11">
        <f t="shared" si="155"/>
        <v>0</v>
      </c>
      <c r="S2018" s="12">
        <f t="shared" si="156"/>
        <v>0</v>
      </c>
      <c r="T2018" s="11">
        <f t="shared" si="157"/>
        <v>0</v>
      </c>
      <c r="U2018" s="12">
        <f t="shared" si="158"/>
        <v>0</v>
      </c>
      <c r="V2018" s="13">
        <f t="shared" si="159"/>
        <v>0</v>
      </c>
    </row>
    <row r="2019" spans="1:22" ht="15" x14ac:dyDescent="0.25">
      <c r="A2019" s="1" t="s">
        <v>1382</v>
      </c>
      <c r="B2019" s="14" t="s">
        <v>1238</v>
      </c>
      <c r="C2019" s="14" t="s">
        <v>185</v>
      </c>
      <c r="D2019" s="1" t="s">
        <v>64</v>
      </c>
      <c r="E2019" s="1" t="s">
        <v>26</v>
      </c>
      <c r="F2019" s="14">
        <v>21</v>
      </c>
      <c r="G2019" s="15">
        <v>20</v>
      </c>
      <c r="H2019" s="15">
        <v>1</v>
      </c>
      <c r="I2019" s="15">
        <v>1</v>
      </c>
      <c r="J2019" s="15">
        <v>2</v>
      </c>
      <c r="K2019" s="15">
        <v>22</v>
      </c>
      <c r="L2019" s="4">
        <v>1</v>
      </c>
      <c r="M2019" s="3">
        <v>4.76</v>
      </c>
      <c r="N2019" s="4">
        <v>0</v>
      </c>
      <c r="O2019" s="3">
        <v>11.11</v>
      </c>
      <c r="P2019" s="4">
        <v>0</v>
      </c>
      <c r="Q2019" s="3" t="s">
        <v>27</v>
      </c>
      <c r="R2019" s="11">
        <f t="shared" si="155"/>
        <v>21.008403361344538</v>
      </c>
      <c r="S2019" s="12">
        <f t="shared" si="156"/>
        <v>0.95492742551566079</v>
      </c>
      <c r="T2019" s="11">
        <f t="shared" si="157"/>
        <v>43.008403361344534</v>
      </c>
      <c r="U2019" s="12">
        <f t="shared" si="158"/>
        <v>1.0504201680672269</v>
      </c>
      <c r="V2019" s="13">
        <f t="shared" si="159"/>
        <v>0</v>
      </c>
    </row>
    <row r="2020" spans="1:22" ht="15" x14ac:dyDescent="0.25">
      <c r="A2020" s="1" t="s">
        <v>1382</v>
      </c>
      <c r="B2020" s="14" t="s">
        <v>454</v>
      </c>
      <c r="C2020" s="14" t="s">
        <v>236</v>
      </c>
      <c r="D2020" s="1" t="s">
        <v>55</v>
      </c>
      <c r="E2020" s="1" t="s">
        <v>26</v>
      </c>
      <c r="F2020" s="14">
        <v>33</v>
      </c>
      <c r="G2020" s="15">
        <v>71</v>
      </c>
      <c r="H2020" s="15">
        <v>9</v>
      </c>
      <c r="I2020" s="15">
        <v>10</v>
      </c>
      <c r="J2020" s="15">
        <v>19</v>
      </c>
      <c r="K2020" s="15">
        <v>71</v>
      </c>
      <c r="L2020" s="4">
        <v>4</v>
      </c>
      <c r="M2020" s="3">
        <v>5.28</v>
      </c>
      <c r="N2020" s="4">
        <v>2</v>
      </c>
      <c r="O2020" s="3">
        <v>13.24</v>
      </c>
      <c r="P2020" s="4">
        <v>0</v>
      </c>
      <c r="Q2020" s="3">
        <v>0</v>
      </c>
      <c r="R2020" s="11">
        <f t="shared" si="155"/>
        <v>90.86331593884465</v>
      </c>
      <c r="S2020" s="12">
        <f t="shared" si="156"/>
        <v>1.2797650132231642</v>
      </c>
      <c r="T2020" s="11">
        <f t="shared" si="157"/>
        <v>161.86331593884466</v>
      </c>
      <c r="U2020" s="12">
        <f t="shared" si="158"/>
        <v>1.2797650132231642</v>
      </c>
      <c r="V2020" s="13">
        <f t="shared" si="159"/>
        <v>0</v>
      </c>
    </row>
    <row r="2021" spans="1:22" ht="15" x14ac:dyDescent="0.25">
      <c r="A2021" s="1" t="s">
        <v>1382</v>
      </c>
      <c r="B2021" s="14" t="s">
        <v>455</v>
      </c>
      <c r="C2021" s="14" t="s">
        <v>180</v>
      </c>
      <c r="D2021" s="1" t="s">
        <v>61</v>
      </c>
      <c r="E2021" s="1" t="s">
        <v>39</v>
      </c>
      <c r="F2021" s="14">
        <v>27</v>
      </c>
      <c r="G2021" s="15">
        <v>78</v>
      </c>
      <c r="H2021" s="15">
        <v>5</v>
      </c>
      <c r="I2021" s="15">
        <v>19</v>
      </c>
      <c r="J2021" s="15">
        <v>24</v>
      </c>
      <c r="K2021" s="15">
        <v>115</v>
      </c>
      <c r="L2021" s="4">
        <v>4</v>
      </c>
      <c r="M2021" s="3">
        <v>8.89</v>
      </c>
      <c r="N2021" s="4">
        <v>0</v>
      </c>
      <c r="O2021" s="3">
        <v>3.85</v>
      </c>
      <c r="P2021" s="4">
        <v>0</v>
      </c>
      <c r="Q2021" s="3">
        <v>5.56</v>
      </c>
      <c r="R2021" s="11">
        <f t="shared" si="155"/>
        <v>44.994375703037115</v>
      </c>
      <c r="S2021" s="12">
        <f t="shared" si="156"/>
        <v>0.39125544089597492</v>
      </c>
      <c r="T2021" s="11">
        <f t="shared" si="157"/>
        <v>159.99437570303712</v>
      </c>
      <c r="U2021" s="12">
        <f t="shared" si="158"/>
        <v>0.57685097055175782</v>
      </c>
      <c r="V2021" s="13">
        <f t="shared" si="159"/>
        <v>1</v>
      </c>
    </row>
    <row r="2022" spans="1:22" ht="15" x14ac:dyDescent="0.25">
      <c r="A2022" s="1" t="s">
        <v>1382</v>
      </c>
      <c r="B2022" s="14" t="s">
        <v>1437</v>
      </c>
      <c r="C2022" s="14" t="s">
        <v>840</v>
      </c>
      <c r="D2022" s="1" t="s">
        <v>38</v>
      </c>
      <c r="E2022" s="1" t="s">
        <v>26</v>
      </c>
      <c r="F2022" s="14">
        <v>21</v>
      </c>
      <c r="G2022" s="15">
        <v>1</v>
      </c>
      <c r="H2022" s="15">
        <v>0</v>
      </c>
      <c r="I2022" s="15">
        <v>1</v>
      </c>
      <c r="J2022" s="15">
        <v>1</v>
      </c>
      <c r="K2022" s="15">
        <v>1</v>
      </c>
      <c r="L2022" s="4">
        <v>0</v>
      </c>
      <c r="M2022" s="3">
        <v>25</v>
      </c>
      <c r="N2022" s="4">
        <v>0</v>
      </c>
      <c r="O2022" s="3" t="s">
        <v>27</v>
      </c>
      <c r="P2022" s="4">
        <v>0</v>
      </c>
      <c r="R2022" s="11">
        <f t="shared" si="155"/>
        <v>0</v>
      </c>
      <c r="S2022" s="12">
        <f t="shared" si="156"/>
        <v>0</v>
      </c>
      <c r="T2022" s="11">
        <f t="shared" si="157"/>
        <v>1</v>
      </c>
      <c r="U2022" s="12">
        <f t="shared" si="158"/>
        <v>0</v>
      </c>
      <c r="V2022" s="13">
        <f t="shared" si="159"/>
        <v>0</v>
      </c>
    </row>
    <row r="2023" spans="1:22" ht="15" x14ac:dyDescent="0.25">
      <c r="A2023" s="1" t="s">
        <v>1382</v>
      </c>
      <c r="B2023" s="14" t="s">
        <v>457</v>
      </c>
      <c r="C2023" s="14" t="s">
        <v>458</v>
      </c>
      <c r="D2023" s="1" t="s">
        <v>110</v>
      </c>
      <c r="E2023" s="1" t="s">
        <v>39</v>
      </c>
      <c r="F2023" s="14">
        <v>35</v>
      </c>
      <c r="G2023" s="15">
        <v>75</v>
      </c>
      <c r="H2023" s="15">
        <v>6</v>
      </c>
      <c r="I2023" s="15">
        <v>20</v>
      </c>
      <c r="J2023" s="15">
        <v>26</v>
      </c>
      <c r="K2023" s="15">
        <v>100</v>
      </c>
      <c r="L2023" s="4">
        <v>7</v>
      </c>
      <c r="M2023" s="3">
        <v>8.17</v>
      </c>
      <c r="N2023" s="4">
        <v>6</v>
      </c>
      <c r="O2023" s="3">
        <v>11.9</v>
      </c>
      <c r="P2023" s="4">
        <v>1</v>
      </c>
      <c r="Q2023" s="3">
        <v>5.56</v>
      </c>
      <c r="R2023" s="11">
        <f t="shared" si="155"/>
        <v>154.08509414350172</v>
      </c>
      <c r="S2023" s="12">
        <f t="shared" si="156"/>
        <v>1.5408509414350171</v>
      </c>
      <c r="T2023" s="11">
        <f t="shared" si="157"/>
        <v>254.08509414350172</v>
      </c>
      <c r="U2023" s="12">
        <f t="shared" si="158"/>
        <v>2.0544679219133561</v>
      </c>
      <c r="V2023" s="13">
        <f t="shared" si="159"/>
        <v>1</v>
      </c>
    </row>
    <row r="2024" spans="1:22" ht="15" x14ac:dyDescent="0.25">
      <c r="A2024" s="1" t="s">
        <v>1382</v>
      </c>
      <c r="B2024" s="14" t="s">
        <v>459</v>
      </c>
      <c r="C2024" s="14" t="s">
        <v>460</v>
      </c>
      <c r="D2024" s="1" t="s">
        <v>55</v>
      </c>
      <c r="E2024" s="1" t="s">
        <v>26</v>
      </c>
      <c r="F2024" s="14">
        <v>32</v>
      </c>
      <c r="G2024" s="15">
        <v>81</v>
      </c>
      <c r="H2024" s="15">
        <v>20</v>
      </c>
      <c r="I2024" s="15">
        <v>22</v>
      </c>
      <c r="J2024" s="15">
        <v>42</v>
      </c>
      <c r="K2024" s="15">
        <v>117</v>
      </c>
      <c r="L2024" s="4">
        <v>6</v>
      </c>
      <c r="M2024" s="3">
        <v>10.42</v>
      </c>
      <c r="N2024" s="4">
        <v>4</v>
      </c>
      <c r="O2024" s="3">
        <v>15.22</v>
      </c>
      <c r="P2024" s="4">
        <v>1</v>
      </c>
      <c r="Q2024" s="3">
        <v>11.11</v>
      </c>
      <c r="R2024" s="11">
        <f t="shared" si="155"/>
        <v>92.863682921973194</v>
      </c>
      <c r="S2024" s="12">
        <f t="shared" si="156"/>
        <v>0.79370669164079655</v>
      </c>
      <c r="T2024" s="11">
        <f t="shared" si="157"/>
        <v>209.86368292197318</v>
      </c>
      <c r="U2024" s="12">
        <f t="shared" si="158"/>
        <v>1.1464652212589284</v>
      </c>
      <c r="V2024" s="13">
        <f t="shared" si="159"/>
        <v>0</v>
      </c>
    </row>
    <row r="2025" spans="1:22" ht="15" x14ac:dyDescent="0.25">
      <c r="A2025" s="1" t="s">
        <v>1382</v>
      </c>
      <c r="B2025" s="14" t="s">
        <v>461</v>
      </c>
      <c r="C2025" s="14" t="s">
        <v>426</v>
      </c>
      <c r="D2025" s="1" t="s">
        <v>58</v>
      </c>
      <c r="E2025" s="1" t="s">
        <v>39</v>
      </c>
      <c r="F2025" s="14">
        <v>30</v>
      </c>
      <c r="G2025" s="15">
        <v>81</v>
      </c>
      <c r="H2025" s="15">
        <v>2</v>
      </c>
      <c r="I2025" s="15">
        <v>14</v>
      </c>
      <c r="J2025" s="15">
        <v>16</v>
      </c>
      <c r="K2025" s="15">
        <v>53</v>
      </c>
      <c r="L2025" s="4">
        <v>4</v>
      </c>
      <c r="M2025" s="3">
        <v>8.99</v>
      </c>
      <c r="N2025" s="4">
        <v>0</v>
      </c>
      <c r="O2025" s="3">
        <v>5.88</v>
      </c>
      <c r="P2025" s="4">
        <v>1</v>
      </c>
      <c r="Q2025" s="3">
        <v>9.09</v>
      </c>
      <c r="R2025" s="11">
        <f t="shared" si="155"/>
        <v>55.494982201223458</v>
      </c>
      <c r="S2025" s="12">
        <f t="shared" si="156"/>
        <v>1.0470751358721406</v>
      </c>
      <c r="T2025" s="11">
        <f t="shared" si="157"/>
        <v>108.49498220122345</v>
      </c>
      <c r="U2025" s="12">
        <f t="shared" si="158"/>
        <v>0.6851232370521414</v>
      </c>
      <c r="V2025" s="13">
        <f t="shared" si="159"/>
        <v>1</v>
      </c>
    </row>
    <row r="2026" spans="1:22" ht="15" x14ac:dyDescent="0.25">
      <c r="A2026" s="1" t="s">
        <v>1382</v>
      </c>
      <c r="B2026" s="14" t="s">
        <v>462</v>
      </c>
      <c r="C2026" s="14" t="s">
        <v>463</v>
      </c>
      <c r="D2026" s="1" t="s">
        <v>134</v>
      </c>
      <c r="E2026" s="1" t="s">
        <v>31</v>
      </c>
      <c r="F2026" s="14">
        <v>23</v>
      </c>
      <c r="G2026" s="15">
        <v>47</v>
      </c>
      <c r="H2026" s="15">
        <v>9</v>
      </c>
      <c r="I2026" s="15">
        <v>6</v>
      </c>
      <c r="J2026" s="15">
        <v>15</v>
      </c>
      <c r="K2026" s="15">
        <v>67</v>
      </c>
      <c r="L2026" s="4">
        <v>1</v>
      </c>
      <c r="M2026" s="3">
        <v>8.15</v>
      </c>
      <c r="N2026" s="4">
        <v>0</v>
      </c>
      <c r="O2026" s="3">
        <v>25</v>
      </c>
      <c r="P2026" s="4">
        <v>0</v>
      </c>
      <c r="Q2026" s="3">
        <v>6.25</v>
      </c>
      <c r="R2026" s="11">
        <f t="shared" si="155"/>
        <v>12.269938650306749</v>
      </c>
      <c r="S2026" s="12">
        <f t="shared" si="156"/>
        <v>0.1831334126911455</v>
      </c>
      <c r="T2026" s="11">
        <f t="shared" si="157"/>
        <v>79.269938650306756</v>
      </c>
      <c r="U2026" s="12">
        <f t="shared" si="158"/>
        <v>0.2610625244746117</v>
      </c>
      <c r="V2026" s="13">
        <f t="shared" si="159"/>
        <v>0</v>
      </c>
    </row>
    <row r="2027" spans="1:22" ht="15" x14ac:dyDescent="0.25">
      <c r="A2027" s="1" t="s">
        <v>1382</v>
      </c>
      <c r="B2027" s="14" t="s">
        <v>1239</v>
      </c>
      <c r="C2027" s="14" t="s">
        <v>79</v>
      </c>
      <c r="D2027" s="1" t="s">
        <v>49</v>
      </c>
      <c r="E2027" s="1" t="s">
        <v>26</v>
      </c>
      <c r="F2027" s="14">
        <v>24</v>
      </c>
      <c r="G2027" s="15">
        <v>31</v>
      </c>
      <c r="H2027" s="15">
        <v>2</v>
      </c>
      <c r="I2027" s="15">
        <v>5</v>
      </c>
      <c r="J2027" s="15">
        <v>7</v>
      </c>
      <c r="K2027" s="15">
        <v>45</v>
      </c>
      <c r="L2027" s="4">
        <v>3</v>
      </c>
      <c r="M2027" s="3">
        <v>8.44</v>
      </c>
      <c r="N2027" s="4">
        <v>0</v>
      </c>
      <c r="O2027" s="3">
        <v>7.69</v>
      </c>
      <c r="P2027" s="4">
        <v>0</v>
      </c>
      <c r="Q2027" s="3">
        <v>16.670000000000002</v>
      </c>
      <c r="R2027" s="11">
        <f t="shared" si="155"/>
        <v>35.54502369668247</v>
      </c>
      <c r="S2027" s="12">
        <f t="shared" si="156"/>
        <v>0.78988941548183267</v>
      </c>
      <c r="T2027" s="11">
        <f t="shared" si="157"/>
        <v>80.545023696682478</v>
      </c>
      <c r="U2027" s="12">
        <f t="shared" si="158"/>
        <v>1.1466136676349183</v>
      </c>
      <c r="V2027" s="13">
        <f t="shared" si="159"/>
        <v>0</v>
      </c>
    </row>
    <row r="2028" spans="1:22" ht="15" x14ac:dyDescent="0.25">
      <c r="A2028" s="1" t="s">
        <v>1382</v>
      </c>
      <c r="B2028" s="14" t="s">
        <v>464</v>
      </c>
      <c r="C2028" s="14" t="s">
        <v>347</v>
      </c>
      <c r="D2028" s="1" t="s">
        <v>84</v>
      </c>
      <c r="E2028" s="1" t="s">
        <v>26</v>
      </c>
      <c r="F2028" s="14">
        <v>22</v>
      </c>
      <c r="G2028" s="15">
        <v>81</v>
      </c>
      <c r="H2028" s="15">
        <v>11</v>
      </c>
      <c r="I2028" s="15">
        <v>22</v>
      </c>
      <c r="J2028" s="15">
        <v>33</v>
      </c>
      <c r="K2028" s="15">
        <v>147</v>
      </c>
      <c r="L2028" s="4">
        <v>9</v>
      </c>
      <c r="M2028" s="3">
        <v>7.08</v>
      </c>
      <c r="N2028" s="4">
        <v>1</v>
      </c>
      <c r="O2028" s="3">
        <v>10.61</v>
      </c>
      <c r="P2028" s="4">
        <v>0</v>
      </c>
      <c r="Q2028" s="3">
        <v>0</v>
      </c>
      <c r="R2028" s="11">
        <f t="shared" si="155"/>
        <v>136.54371475582678</v>
      </c>
      <c r="S2028" s="12">
        <f t="shared" si="156"/>
        <v>0.92886880786276727</v>
      </c>
      <c r="T2028" s="11">
        <f t="shared" si="157"/>
        <v>283.54371475582678</v>
      </c>
      <c r="U2028" s="12">
        <f t="shared" si="158"/>
        <v>1.6857248735287258</v>
      </c>
      <c r="V2028" s="13">
        <f t="shared" si="159"/>
        <v>0</v>
      </c>
    </row>
    <row r="2029" spans="1:22" ht="15" x14ac:dyDescent="0.25">
      <c r="A2029" s="1" t="s">
        <v>1382</v>
      </c>
      <c r="B2029" s="14" t="s">
        <v>1240</v>
      </c>
      <c r="C2029" s="14" t="s">
        <v>170</v>
      </c>
      <c r="D2029" s="1" t="s">
        <v>69</v>
      </c>
      <c r="E2029" s="1" t="s">
        <v>39</v>
      </c>
      <c r="F2029" s="14">
        <v>27</v>
      </c>
      <c r="G2029" s="15">
        <v>38</v>
      </c>
      <c r="H2029" s="15">
        <v>1</v>
      </c>
      <c r="I2029" s="15">
        <v>5</v>
      </c>
      <c r="J2029" s="15">
        <v>6</v>
      </c>
      <c r="K2029" s="15">
        <v>30</v>
      </c>
      <c r="L2029" s="4">
        <v>1</v>
      </c>
      <c r="M2029" s="3">
        <v>6.17</v>
      </c>
      <c r="N2029" s="4">
        <v>0</v>
      </c>
      <c r="O2029" s="3">
        <v>14.29</v>
      </c>
      <c r="P2029" s="4">
        <v>0</v>
      </c>
      <c r="Q2029" s="3">
        <v>7.69</v>
      </c>
      <c r="R2029" s="11">
        <f t="shared" si="155"/>
        <v>16.207455429497568</v>
      </c>
      <c r="S2029" s="12">
        <f t="shared" si="156"/>
        <v>0.5402485143165856</v>
      </c>
      <c r="T2029" s="11">
        <f t="shared" si="157"/>
        <v>46.207455429497571</v>
      </c>
      <c r="U2029" s="12">
        <f t="shared" si="158"/>
        <v>0.42651198498677811</v>
      </c>
      <c r="V2029" s="13">
        <f t="shared" si="159"/>
        <v>1</v>
      </c>
    </row>
    <row r="2030" spans="1:22" ht="15" x14ac:dyDescent="0.25">
      <c r="A2030" s="1" t="s">
        <v>1382</v>
      </c>
      <c r="B2030" s="14" t="s">
        <v>465</v>
      </c>
      <c r="C2030" s="14" t="s">
        <v>381</v>
      </c>
      <c r="D2030" s="1" t="s">
        <v>55</v>
      </c>
      <c r="E2030" s="1" t="s">
        <v>39</v>
      </c>
      <c r="F2030" s="14">
        <v>26</v>
      </c>
      <c r="G2030" s="15">
        <v>39</v>
      </c>
      <c r="H2030" s="15">
        <v>1</v>
      </c>
      <c r="I2030" s="15">
        <v>2</v>
      </c>
      <c r="J2030" s="15">
        <v>3</v>
      </c>
      <c r="K2030" s="15">
        <v>23</v>
      </c>
      <c r="L2030" s="4">
        <v>0</v>
      </c>
      <c r="M2030" s="3">
        <v>6.25</v>
      </c>
      <c r="N2030" s="4">
        <v>0</v>
      </c>
      <c r="O2030" s="3">
        <v>0</v>
      </c>
      <c r="P2030" s="4">
        <v>0</v>
      </c>
      <c r="Q2030" s="3">
        <v>33.33</v>
      </c>
      <c r="R2030" s="11">
        <f t="shared" si="155"/>
        <v>0</v>
      </c>
      <c r="S2030" s="12">
        <f t="shared" si="156"/>
        <v>0</v>
      </c>
      <c r="T2030" s="11">
        <f t="shared" si="157"/>
        <v>23</v>
      </c>
      <c r="U2030" s="12">
        <f t="shared" si="158"/>
        <v>0</v>
      </c>
      <c r="V2030" s="13">
        <f t="shared" si="159"/>
        <v>1</v>
      </c>
    </row>
    <row r="2031" spans="1:22" ht="15" x14ac:dyDescent="0.25">
      <c r="A2031" s="1" t="s">
        <v>1382</v>
      </c>
      <c r="B2031" s="14" t="s">
        <v>467</v>
      </c>
      <c r="C2031" s="14" t="s">
        <v>426</v>
      </c>
      <c r="D2031" s="1" t="s">
        <v>162</v>
      </c>
      <c r="E2031" s="1" t="s">
        <v>31</v>
      </c>
      <c r="F2031" s="14">
        <v>27</v>
      </c>
      <c r="G2031" s="15">
        <v>81</v>
      </c>
      <c r="H2031" s="15">
        <v>14</v>
      </c>
      <c r="I2031" s="15">
        <v>30</v>
      </c>
      <c r="J2031" s="15">
        <v>44</v>
      </c>
      <c r="K2031" s="15">
        <v>171</v>
      </c>
      <c r="L2031" s="4">
        <v>15</v>
      </c>
      <c r="M2031" s="3">
        <v>7.39</v>
      </c>
      <c r="N2031" s="4">
        <v>3</v>
      </c>
      <c r="O2031" s="3">
        <v>14.35</v>
      </c>
      <c r="P2031" s="4">
        <v>0</v>
      </c>
      <c r="Q2031" s="3">
        <v>0</v>
      </c>
      <c r="R2031" s="11">
        <f t="shared" si="155"/>
        <v>223.88291928540781</v>
      </c>
      <c r="S2031" s="12">
        <f t="shared" si="156"/>
        <v>1.3092568379263614</v>
      </c>
      <c r="T2031" s="11">
        <f t="shared" si="157"/>
        <v>394.88291928540781</v>
      </c>
      <c r="U2031" s="12">
        <f t="shared" si="158"/>
        <v>2.7639866578445407</v>
      </c>
      <c r="V2031" s="13">
        <f t="shared" si="159"/>
        <v>0</v>
      </c>
    </row>
    <row r="2032" spans="1:22" ht="15" x14ac:dyDescent="0.25">
      <c r="A2032" s="1" t="s">
        <v>1382</v>
      </c>
      <c r="B2032" s="14" t="s">
        <v>471</v>
      </c>
      <c r="C2032" s="14" t="s">
        <v>347</v>
      </c>
      <c r="D2032" s="1" t="s">
        <v>115</v>
      </c>
      <c r="E2032" s="1" t="s">
        <v>31</v>
      </c>
      <c r="F2032" s="14">
        <v>28</v>
      </c>
      <c r="G2032" s="15">
        <v>73</v>
      </c>
      <c r="H2032" s="15">
        <v>18</v>
      </c>
      <c r="I2032" s="15">
        <v>36</v>
      </c>
      <c r="J2032" s="15">
        <v>54</v>
      </c>
      <c r="K2032" s="15">
        <v>169</v>
      </c>
      <c r="L2032" s="4">
        <v>10</v>
      </c>
      <c r="M2032" s="3">
        <v>9.19</v>
      </c>
      <c r="N2032" s="4">
        <v>9</v>
      </c>
      <c r="O2032" s="3">
        <v>12.83</v>
      </c>
      <c r="P2032" s="4">
        <v>0</v>
      </c>
      <c r="Q2032" s="3">
        <v>0</v>
      </c>
      <c r="R2032" s="11">
        <f t="shared" si="155"/>
        <v>178.96201859590172</v>
      </c>
      <c r="S2032" s="12">
        <f t="shared" si="156"/>
        <v>1.0589468555970516</v>
      </c>
      <c r="T2032" s="11">
        <f t="shared" si="157"/>
        <v>347.96201859590172</v>
      </c>
      <c r="U2032" s="12">
        <f t="shared" si="158"/>
        <v>2.4515345013137222</v>
      </c>
      <c r="V2032" s="13">
        <f t="shared" si="159"/>
        <v>0</v>
      </c>
    </row>
    <row r="2033" spans="1:22" ht="15" x14ac:dyDescent="0.25">
      <c r="A2033" s="1" t="s">
        <v>1382</v>
      </c>
      <c r="B2033" s="14" t="s">
        <v>472</v>
      </c>
      <c r="C2033" s="14" t="s">
        <v>473</v>
      </c>
      <c r="D2033" s="1" t="s">
        <v>58</v>
      </c>
      <c r="E2033" s="1" t="s">
        <v>31</v>
      </c>
      <c r="F2033" s="14">
        <v>31</v>
      </c>
      <c r="G2033" s="15">
        <v>1</v>
      </c>
      <c r="H2033" s="15">
        <v>0</v>
      </c>
      <c r="I2033" s="15">
        <v>0</v>
      </c>
      <c r="J2033" s="15">
        <v>0</v>
      </c>
      <c r="K2033" s="15">
        <v>2</v>
      </c>
      <c r="L2033" s="4">
        <v>0</v>
      </c>
      <c r="M2033" s="3">
        <v>0</v>
      </c>
      <c r="N2033" s="4">
        <v>0</v>
      </c>
      <c r="P2033" s="4">
        <v>0</v>
      </c>
      <c r="R2033" s="11">
        <f t="shared" si="155"/>
        <v>0</v>
      </c>
      <c r="S2033" s="12">
        <f t="shared" si="156"/>
        <v>0</v>
      </c>
      <c r="T2033" s="11">
        <f t="shared" si="157"/>
        <v>2</v>
      </c>
      <c r="U2033" s="12">
        <f t="shared" si="158"/>
        <v>0</v>
      </c>
      <c r="V2033" s="13">
        <f t="shared" si="159"/>
        <v>0</v>
      </c>
    </row>
    <row r="2034" spans="1:22" ht="15" x14ac:dyDescent="0.25">
      <c r="A2034" s="1" t="s">
        <v>1382</v>
      </c>
      <c r="B2034" s="14" t="s">
        <v>474</v>
      </c>
      <c r="C2034" s="14" t="s">
        <v>475</v>
      </c>
      <c r="D2034" s="1" t="s">
        <v>210</v>
      </c>
      <c r="E2034" s="1" t="s">
        <v>31</v>
      </c>
      <c r="F2034" s="14">
        <v>28</v>
      </c>
      <c r="G2034" s="15">
        <v>82</v>
      </c>
      <c r="H2034" s="15">
        <v>39</v>
      </c>
      <c r="I2034" s="15">
        <v>43</v>
      </c>
      <c r="J2034" s="15">
        <v>82</v>
      </c>
      <c r="K2034" s="15">
        <v>280</v>
      </c>
      <c r="L2034" s="4">
        <v>19</v>
      </c>
      <c r="M2034" s="3">
        <v>9.9</v>
      </c>
      <c r="N2034" s="4">
        <v>5</v>
      </c>
      <c r="O2034" s="3">
        <v>13.03</v>
      </c>
      <c r="P2034" s="4">
        <v>0</v>
      </c>
      <c r="Q2034" s="3">
        <v>7.14</v>
      </c>
      <c r="R2034" s="11">
        <f t="shared" si="155"/>
        <v>230.29217733745747</v>
      </c>
      <c r="S2034" s="12">
        <f t="shared" si="156"/>
        <v>0.82247206191949096</v>
      </c>
      <c r="T2034" s="11">
        <f t="shared" si="157"/>
        <v>510.29217733745747</v>
      </c>
      <c r="U2034" s="12">
        <f t="shared" si="158"/>
        <v>2.8084411870421642</v>
      </c>
      <c r="V2034" s="13">
        <f t="shared" si="159"/>
        <v>0</v>
      </c>
    </row>
    <row r="2035" spans="1:22" ht="15" x14ac:dyDescent="0.25">
      <c r="A2035" s="1" t="s">
        <v>1382</v>
      </c>
      <c r="B2035" s="14" t="s">
        <v>476</v>
      </c>
      <c r="C2035" s="14" t="s">
        <v>477</v>
      </c>
      <c r="D2035" s="1" t="s">
        <v>35</v>
      </c>
      <c r="E2035" s="1" t="s">
        <v>50</v>
      </c>
      <c r="F2035" s="14">
        <v>32</v>
      </c>
      <c r="G2035" s="15">
        <v>79</v>
      </c>
      <c r="H2035" s="15">
        <v>21</v>
      </c>
      <c r="I2035" s="15">
        <v>21</v>
      </c>
      <c r="J2035" s="15">
        <v>42</v>
      </c>
      <c r="K2035" s="15">
        <v>224</v>
      </c>
      <c r="L2035" s="4">
        <v>7</v>
      </c>
      <c r="M2035" s="3">
        <v>9.26</v>
      </c>
      <c r="N2035" s="4">
        <v>0</v>
      </c>
      <c r="O2035" s="3">
        <v>6.45</v>
      </c>
      <c r="P2035" s="4">
        <v>0</v>
      </c>
      <c r="Q2035" s="3">
        <v>3.7</v>
      </c>
      <c r="R2035" s="11">
        <f t="shared" si="155"/>
        <v>75.593952483801289</v>
      </c>
      <c r="S2035" s="12">
        <f t="shared" si="156"/>
        <v>0.33747300215982717</v>
      </c>
      <c r="T2035" s="11">
        <f t="shared" si="157"/>
        <v>299.59395248380127</v>
      </c>
      <c r="U2035" s="12">
        <f t="shared" si="158"/>
        <v>0.95688547447849737</v>
      </c>
      <c r="V2035" s="13">
        <f t="shared" si="159"/>
        <v>0</v>
      </c>
    </row>
    <row r="2036" spans="1:22" ht="15" x14ac:dyDescent="0.25">
      <c r="A2036" s="1" t="s">
        <v>1382</v>
      </c>
      <c r="B2036" s="14" t="s">
        <v>1438</v>
      </c>
      <c r="C2036" s="14" t="s">
        <v>1439</v>
      </c>
      <c r="D2036" s="1" t="s">
        <v>181</v>
      </c>
      <c r="E2036" s="1" t="s">
        <v>39</v>
      </c>
      <c r="F2036" s="14">
        <v>19</v>
      </c>
      <c r="G2036" s="15">
        <v>74</v>
      </c>
      <c r="H2036" s="15">
        <v>4</v>
      </c>
      <c r="I2036" s="15">
        <v>16</v>
      </c>
      <c r="J2036" s="15">
        <v>20</v>
      </c>
      <c r="K2036" s="15">
        <v>90</v>
      </c>
      <c r="L2036" s="4">
        <v>7</v>
      </c>
      <c r="M2036" s="3">
        <v>10.23</v>
      </c>
      <c r="N2036" s="4">
        <v>0</v>
      </c>
      <c r="O2036" s="3">
        <v>11.39</v>
      </c>
      <c r="P2036" s="4">
        <v>0</v>
      </c>
      <c r="Q2036" s="3">
        <v>7.41</v>
      </c>
      <c r="R2036" s="11">
        <f t="shared" si="155"/>
        <v>68.426197458455519</v>
      </c>
      <c r="S2036" s="12">
        <f t="shared" si="156"/>
        <v>0.76029108287172797</v>
      </c>
      <c r="T2036" s="11">
        <f t="shared" si="157"/>
        <v>158.42619745845553</v>
      </c>
      <c r="U2036" s="12">
        <f t="shared" si="158"/>
        <v>0.92467834403318272</v>
      </c>
      <c r="V2036" s="13">
        <f t="shared" si="159"/>
        <v>1</v>
      </c>
    </row>
    <row r="2037" spans="1:22" ht="15" x14ac:dyDescent="0.25">
      <c r="A2037" s="1" t="s">
        <v>1382</v>
      </c>
      <c r="B2037" s="14" t="s">
        <v>1440</v>
      </c>
      <c r="C2037" s="14" t="s">
        <v>1441</v>
      </c>
      <c r="D2037" s="1" t="s">
        <v>72</v>
      </c>
      <c r="E2037" s="1" t="s">
        <v>39</v>
      </c>
      <c r="F2037" s="14">
        <v>26</v>
      </c>
      <c r="G2037" s="15">
        <v>7</v>
      </c>
      <c r="H2037" s="15">
        <v>0</v>
      </c>
      <c r="I2037" s="15">
        <v>0</v>
      </c>
      <c r="J2037" s="15">
        <v>0</v>
      </c>
      <c r="K2037" s="15">
        <v>4</v>
      </c>
      <c r="L2037" s="4">
        <v>0</v>
      </c>
      <c r="M2037" s="3">
        <v>5.88</v>
      </c>
      <c r="N2037" s="4">
        <v>0</v>
      </c>
      <c r="O2037" s="3" t="s">
        <v>27</v>
      </c>
      <c r="P2037" s="4">
        <v>0</v>
      </c>
      <c r="Q2037" s="3" t="s">
        <v>27</v>
      </c>
      <c r="R2037" s="11">
        <f t="shared" si="155"/>
        <v>0</v>
      </c>
      <c r="S2037" s="12">
        <f t="shared" si="156"/>
        <v>0</v>
      </c>
      <c r="T2037" s="11">
        <f t="shared" si="157"/>
        <v>4</v>
      </c>
      <c r="U2037" s="12">
        <f t="shared" si="158"/>
        <v>0</v>
      </c>
      <c r="V2037" s="13">
        <f t="shared" si="159"/>
        <v>1</v>
      </c>
    </row>
    <row r="2038" spans="1:22" ht="15" x14ac:dyDescent="0.25">
      <c r="A2038" s="1" t="s">
        <v>1382</v>
      </c>
      <c r="B2038" s="14" t="s">
        <v>480</v>
      </c>
      <c r="C2038" s="14" t="s">
        <v>481</v>
      </c>
      <c r="D2038" s="1" t="s">
        <v>143</v>
      </c>
      <c r="E2038" s="1" t="s">
        <v>39</v>
      </c>
      <c r="F2038" s="14">
        <v>31</v>
      </c>
      <c r="G2038" s="15">
        <v>62</v>
      </c>
      <c r="H2038" s="15">
        <v>3</v>
      </c>
      <c r="I2038" s="15">
        <v>10</v>
      </c>
      <c r="J2038" s="15">
        <v>13</v>
      </c>
      <c r="K2038" s="15">
        <v>63</v>
      </c>
      <c r="L2038" s="4">
        <v>3</v>
      </c>
      <c r="M2038" s="3">
        <v>7.59</v>
      </c>
      <c r="N2038" s="4">
        <v>0</v>
      </c>
      <c r="O2038" s="3">
        <v>18.18</v>
      </c>
      <c r="P2038" s="4">
        <v>0</v>
      </c>
      <c r="Q2038" s="3">
        <v>8.33</v>
      </c>
      <c r="R2038" s="11">
        <f t="shared" si="155"/>
        <v>39.525691699604742</v>
      </c>
      <c r="S2038" s="12">
        <f t="shared" si="156"/>
        <v>0.62739193173975782</v>
      </c>
      <c r="T2038" s="11">
        <f t="shared" si="157"/>
        <v>102.52569169960475</v>
      </c>
      <c r="U2038" s="12">
        <f t="shared" si="158"/>
        <v>0.63751115644523781</v>
      </c>
      <c r="V2038" s="13">
        <f t="shared" si="159"/>
        <v>1</v>
      </c>
    </row>
    <row r="2039" spans="1:22" ht="15" x14ac:dyDescent="0.25">
      <c r="A2039" s="1" t="s">
        <v>1382</v>
      </c>
      <c r="B2039" s="14" t="s">
        <v>482</v>
      </c>
      <c r="C2039" s="14" t="s">
        <v>483</v>
      </c>
      <c r="D2039" s="1" t="s">
        <v>58</v>
      </c>
      <c r="E2039" s="1" t="s">
        <v>31</v>
      </c>
      <c r="F2039" s="14">
        <v>33</v>
      </c>
      <c r="G2039" s="15">
        <v>56</v>
      </c>
      <c r="H2039" s="15">
        <v>23</v>
      </c>
      <c r="I2039" s="15">
        <v>21</v>
      </c>
      <c r="J2039" s="15">
        <v>44</v>
      </c>
      <c r="K2039" s="15">
        <v>153</v>
      </c>
      <c r="L2039" s="4">
        <v>7</v>
      </c>
      <c r="M2039" s="3">
        <v>10.32</v>
      </c>
      <c r="N2039" s="4">
        <v>4</v>
      </c>
      <c r="O2039" s="3">
        <v>13.33</v>
      </c>
      <c r="P2039" s="4">
        <v>0</v>
      </c>
      <c r="Q2039" s="3">
        <v>0</v>
      </c>
      <c r="R2039" s="11">
        <f t="shared" si="155"/>
        <v>97.836959239809943</v>
      </c>
      <c r="S2039" s="12">
        <f t="shared" si="156"/>
        <v>0.63945724993339836</v>
      </c>
      <c r="T2039" s="11">
        <f t="shared" si="157"/>
        <v>250.83695923980994</v>
      </c>
      <c r="U2039" s="12">
        <f t="shared" si="158"/>
        <v>1.7470885578537489</v>
      </c>
      <c r="V2039" s="13">
        <f t="shared" si="159"/>
        <v>0</v>
      </c>
    </row>
    <row r="2040" spans="1:22" ht="15" x14ac:dyDescent="0.25">
      <c r="A2040" s="1" t="s">
        <v>1382</v>
      </c>
      <c r="B2040" s="14" t="s">
        <v>484</v>
      </c>
      <c r="C2040" s="14" t="s">
        <v>473</v>
      </c>
      <c r="D2040" s="1" t="s">
        <v>25</v>
      </c>
      <c r="E2040" s="1" t="s">
        <v>26</v>
      </c>
      <c r="F2040" s="14">
        <v>22</v>
      </c>
      <c r="G2040" s="15">
        <v>75</v>
      </c>
      <c r="H2040" s="15">
        <v>11</v>
      </c>
      <c r="I2040" s="15">
        <v>13</v>
      </c>
      <c r="J2040" s="15">
        <v>24</v>
      </c>
      <c r="K2040" s="15">
        <v>165</v>
      </c>
      <c r="L2040" s="4">
        <v>6</v>
      </c>
      <c r="M2040" s="3">
        <v>6.72</v>
      </c>
      <c r="N2040" s="4">
        <v>0</v>
      </c>
      <c r="O2040" s="3">
        <v>11.11</v>
      </c>
      <c r="P2040" s="4">
        <v>0</v>
      </c>
      <c r="Q2040" s="3">
        <v>12.5</v>
      </c>
      <c r="R2040" s="11">
        <f t="shared" si="155"/>
        <v>89.285714285714292</v>
      </c>
      <c r="S2040" s="12">
        <f t="shared" si="156"/>
        <v>0.54112554112554112</v>
      </c>
      <c r="T2040" s="11">
        <f t="shared" si="157"/>
        <v>254.28571428571428</v>
      </c>
      <c r="U2040" s="12">
        <f t="shared" si="158"/>
        <v>1.1904761904761905</v>
      </c>
      <c r="V2040" s="13">
        <f t="shared" si="159"/>
        <v>0</v>
      </c>
    </row>
    <row r="2041" spans="1:22" ht="15" x14ac:dyDescent="0.25">
      <c r="A2041" s="1" t="s">
        <v>1382</v>
      </c>
      <c r="B2041" s="14" t="s">
        <v>1242</v>
      </c>
      <c r="C2041" s="14" t="s">
        <v>1243</v>
      </c>
      <c r="D2041" s="1" t="s">
        <v>210</v>
      </c>
      <c r="E2041" s="1" t="s">
        <v>50</v>
      </c>
      <c r="F2041" s="14">
        <v>27</v>
      </c>
      <c r="G2041" s="15">
        <v>4</v>
      </c>
      <c r="H2041" s="15">
        <v>1</v>
      </c>
      <c r="I2041" s="15">
        <v>0</v>
      </c>
      <c r="J2041" s="15">
        <v>1</v>
      </c>
      <c r="K2041" s="15">
        <v>1</v>
      </c>
      <c r="L2041" s="4">
        <v>0</v>
      </c>
      <c r="M2041" s="3">
        <v>5.26</v>
      </c>
      <c r="N2041" s="4">
        <v>0</v>
      </c>
      <c r="O2041" s="3" t="s">
        <v>27</v>
      </c>
      <c r="P2041" s="4">
        <v>0</v>
      </c>
      <c r="R2041" s="11">
        <f t="shared" si="155"/>
        <v>0</v>
      </c>
      <c r="S2041" s="12">
        <f t="shared" si="156"/>
        <v>0</v>
      </c>
      <c r="T2041" s="11">
        <f t="shared" si="157"/>
        <v>1</v>
      </c>
      <c r="U2041" s="12">
        <f t="shared" si="158"/>
        <v>0</v>
      </c>
      <c r="V2041" s="13">
        <f t="shared" si="159"/>
        <v>0</v>
      </c>
    </row>
    <row r="2042" spans="1:22" ht="15" x14ac:dyDescent="0.25">
      <c r="A2042" s="1" t="s">
        <v>1382</v>
      </c>
      <c r="B2042" s="14" t="s">
        <v>485</v>
      </c>
      <c r="C2042" s="14" t="s">
        <v>486</v>
      </c>
      <c r="D2042" s="1" t="s">
        <v>203</v>
      </c>
      <c r="E2042" s="1" t="s">
        <v>31</v>
      </c>
      <c r="F2042" s="14">
        <v>26</v>
      </c>
      <c r="G2042" s="15">
        <v>22</v>
      </c>
      <c r="H2042" s="15">
        <v>7</v>
      </c>
      <c r="I2042" s="15">
        <v>15</v>
      </c>
      <c r="J2042" s="15">
        <v>22</v>
      </c>
      <c r="K2042" s="15">
        <v>57</v>
      </c>
      <c r="L2042" s="4">
        <v>5</v>
      </c>
      <c r="M2042" s="3">
        <v>11.64</v>
      </c>
      <c r="N2042" s="4">
        <v>3</v>
      </c>
      <c r="O2042" s="3">
        <v>15.63</v>
      </c>
      <c r="P2042" s="4">
        <v>0</v>
      </c>
      <c r="Q2042" s="3">
        <v>0</v>
      </c>
      <c r="R2042" s="11">
        <f t="shared" si="155"/>
        <v>62.149184425932148</v>
      </c>
      <c r="S2042" s="12">
        <f t="shared" si="156"/>
        <v>1.0903365688760025</v>
      </c>
      <c r="T2042" s="11">
        <f t="shared" si="157"/>
        <v>119.14918442593215</v>
      </c>
      <c r="U2042" s="12">
        <f t="shared" si="158"/>
        <v>2.8249629284514612</v>
      </c>
      <c r="V2042" s="13">
        <f t="shared" si="159"/>
        <v>0</v>
      </c>
    </row>
    <row r="2043" spans="1:22" ht="15" x14ac:dyDescent="0.25">
      <c r="A2043" s="1" t="s">
        <v>1382</v>
      </c>
      <c r="B2043" s="14" t="s">
        <v>1244</v>
      </c>
      <c r="C2043" s="14" t="s">
        <v>185</v>
      </c>
      <c r="D2043" s="1" t="s">
        <v>58</v>
      </c>
      <c r="E2043" s="1" t="s">
        <v>26</v>
      </c>
      <c r="F2043" s="14">
        <v>28</v>
      </c>
      <c r="G2043" s="15">
        <v>56</v>
      </c>
      <c r="H2043" s="15">
        <v>9</v>
      </c>
      <c r="I2043" s="15">
        <v>7</v>
      </c>
      <c r="J2043" s="15">
        <v>16</v>
      </c>
      <c r="K2043" s="15">
        <v>63</v>
      </c>
      <c r="L2043" s="4">
        <v>5</v>
      </c>
      <c r="M2043" s="3">
        <v>8.74</v>
      </c>
      <c r="N2043" s="4">
        <v>0</v>
      </c>
      <c r="O2043" s="3">
        <v>0</v>
      </c>
      <c r="P2043" s="4">
        <v>0</v>
      </c>
      <c r="Q2043" s="3">
        <v>25</v>
      </c>
      <c r="R2043" s="11">
        <f t="shared" si="155"/>
        <v>57.208237986270021</v>
      </c>
      <c r="S2043" s="12">
        <f t="shared" si="156"/>
        <v>0.90806726962333362</v>
      </c>
      <c r="T2043" s="11">
        <f t="shared" si="157"/>
        <v>120.20823798627002</v>
      </c>
      <c r="U2043" s="12">
        <f t="shared" si="158"/>
        <v>1.0215756783262504</v>
      </c>
      <c r="V2043" s="13">
        <f t="shared" si="159"/>
        <v>0</v>
      </c>
    </row>
    <row r="2044" spans="1:22" ht="15" x14ac:dyDescent="0.25">
      <c r="A2044" s="1" t="s">
        <v>1382</v>
      </c>
      <c r="B2044" s="14" t="s">
        <v>487</v>
      </c>
      <c r="C2044" s="14" t="s">
        <v>488</v>
      </c>
      <c r="D2044" s="1" t="s">
        <v>30</v>
      </c>
      <c r="E2044" s="1" t="s">
        <v>39</v>
      </c>
      <c r="F2044" s="14">
        <v>26</v>
      </c>
      <c r="G2044" s="15">
        <v>43</v>
      </c>
      <c r="H2044" s="15">
        <v>2</v>
      </c>
      <c r="I2044" s="15">
        <v>6</v>
      </c>
      <c r="J2044" s="15">
        <v>8</v>
      </c>
      <c r="K2044" s="15">
        <v>42</v>
      </c>
      <c r="L2044" s="4">
        <v>1</v>
      </c>
      <c r="M2044" s="3">
        <v>8.58</v>
      </c>
      <c r="N2044" s="4">
        <v>0</v>
      </c>
      <c r="O2044" s="3">
        <v>0</v>
      </c>
      <c r="P2044" s="4">
        <v>0</v>
      </c>
      <c r="Q2044" s="3">
        <v>0</v>
      </c>
      <c r="R2044" s="11">
        <f t="shared" si="155"/>
        <v>11.655011655011656</v>
      </c>
      <c r="S2044" s="12">
        <f t="shared" si="156"/>
        <v>0.2775002775002775</v>
      </c>
      <c r="T2044" s="11">
        <f t="shared" si="157"/>
        <v>53.655011655011656</v>
      </c>
      <c r="U2044" s="12">
        <f t="shared" si="158"/>
        <v>0.27104678267468968</v>
      </c>
      <c r="V2044" s="13">
        <f t="shared" si="159"/>
        <v>1</v>
      </c>
    </row>
    <row r="2045" spans="1:22" ht="15" x14ac:dyDescent="0.25">
      <c r="A2045" s="1" t="s">
        <v>1382</v>
      </c>
      <c r="B2045" s="14" t="s">
        <v>489</v>
      </c>
      <c r="C2045" s="1" t="s">
        <v>430</v>
      </c>
      <c r="D2045" s="1" t="s">
        <v>42</v>
      </c>
      <c r="E2045" s="1" t="s">
        <v>26</v>
      </c>
      <c r="F2045" s="14">
        <v>24</v>
      </c>
      <c r="G2045" s="15">
        <v>4</v>
      </c>
      <c r="H2045" s="15">
        <v>0</v>
      </c>
      <c r="I2045" s="15">
        <v>0</v>
      </c>
      <c r="J2045" s="15">
        <v>0</v>
      </c>
      <c r="K2045" s="15">
        <v>2</v>
      </c>
      <c r="L2045" s="4">
        <v>0</v>
      </c>
      <c r="M2045" s="3">
        <v>9.09</v>
      </c>
      <c r="N2045" s="4">
        <v>0</v>
      </c>
      <c r="O2045" s="3" t="s">
        <v>27</v>
      </c>
      <c r="P2045" s="4">
        <v>0</v>
      </c>
      <c r="R2045" s="11">
        <f t="shared" si="155"/>
        <v>0</v>
      </c>
      <c r="S2045" s="12">
        <f t="shared" si="156"/>
        <v>0</v>
      </c>
      <c r="T2045" s="11">
        <f t="shared" si="157"/>
        <v>2</v>
      </c>
      <c r="U2045" s="12">
        <f t="shared" si="158"/>
        <v>0</v>
      </c>
      <c r="V2045" s="13">
        <f t="shared" si="159"/>
        <v>0</v>
      </c>
    </row>
    <row r="2046" spans="1:22" ht="15" x14ac:dyDescent="0.25">
      <c r="A2046" s="1" t="s">
        <v>1382</v>
      </c>
      <c r="B2046" s="14" t="s">
        <v>490</v>
      </c>
      <c r="C2046" s="14" t="s">
        <v>491</v>
      </c>
      <c r="D2046" s="1" t="s">
        <v>58</v>
      </c>
      <c r="E2046" s="1" t="s">
        <v>26</v>
      </c>
      <c r="F2046" s="14">
        <v>25</v>
      </c>
      <c r="G2046" s="15">
        <v>7</v>
      </c>
      <c r="H2046" s="15">
        <v>1</v>
      </c>
      <c r="I2046" s="15">
        <v>2</v>
      </c>
      <c r="J2046" s="15">
        <v>3</v>
      </c>
      <c r="K2046" s="15">
        <v>13</v>
      </c>
      <c r="L2046" s="4">
        <v>1</v>
      </c>
      <c r="M2046" s="3">
        <v>15</v>
      </c>
      <c r="N2046" s="4">
        <v>1</v>
      </c>
      <c r="O2046" s="3">
        <v>50</v>
      </c>
      <c r="P2046" s="4">
        <v>0</v>
      </c>
      <c r="R2046" s="11">
        <f t="shared" si="155"/>
        <v>8.6666666666666679</v>
      </c>
      <c r="S2046" s="12">
        <f t="shared" si="156"/>
        <v>0.66666666666666674</v>
      </c>
      <c r="T2046" s="11">
        <f t="shared" si="157"/>
        <v>21.666666666666668</v>
      </c>
      <c r="U2046" s="12">
        <f t="shared" si="158"/>
        <v>1.2380952380952384</v>
      </c>
      <c r="V2046" s="13">
        <f t="shared" si="159"/>
        <v>0</v>
      </c>
    </row>
    <row r="2047" spans="1:22" ht="15" x14ac:dyDescent="0.25">
      <c r="A2047" s="1" t="s">
        <v>1382</v>
      </c>
      <c r="B2047" s="14" t="s">
        <v>1442</v>
      </c>
      <c r="C2047" s="14" t="s">
        <v>1443</v>
      </c>
      <c r="D2047" s="1" t="s">
        <v>84</v>
      </c>
      <c r="E2047" s="1" t="s">
        <v>39</v>
      </c>
      <c r="F2047" s="14">
        <v>25</v>
      </c>
      <c r="G2047" s="15">
        <v>8</v>
      </c>
      <c r="H2047" s="15">
        <v>0</v>
      </c>
      <c r="I2047" s="15">
        <v>2</v>
      </c>
      <c r="J2047" s="15">
        <v>2</v>
      </c>
      <c r="K2047" s="15">
        <v>3</v>
      </c>
      <c r="L2047" s="4">
        <v>2</v>
      </c>
      <c r="M2047" s="3">
        <v>6.25</v>
      </c>
      <c r="N2047" s="4">
        <v>0</v>
      </c>
      <c r="O2047" s="3" t="s">
        <v>27</v>
      </c>
      <c r="P2047" s="4">
        <v>0</v>
      </c>
      <c r="Q2047" s="3">
        <v>0</v>
      </c>
      <c r="R2047" s="11">
        <f t="shared" si="155"/>
        <v>32</v>
      </c>
      <c r="S2047" s="12">
        <f t="shared" si="156"/>
        <v>10.666666666666666</v>
      </c>
      <c r="T2047" s="11">
        <f t="shared" si="157"/>
        <v>35</v>
      </c>
      <c r="U2047" s="12">
        <f t="shared" si="158"/>
        <v>4</v>
      </c>
      <c r="V2047" s="13">
        <f t="shared" si="159"/>
        <v>1</v>
      </c>
    </row>
    <row r="2048" spans="1:22" ht="15" x14ac:dyDescent="0.25">
      <c r="A2048" s="1" t="s">
        <v>1382</v>
      </c>
      <c r="B2048" s="14" t="s">
        <v>492</v>
      </c>
      <c r="C2048" s="14" t="s">
        <v>167</v>
      </c>
      <c r="D2048" s="1" t="s">
        <v>67</v>
      </c>
      <c r="E2048" s="1" t="s">
        <v>50</v>
      </c>
      <c r="F2048" s="14">
        <v>26</v>
      </c>
      <c r="G2048" s="15">
        <v>67</v>
      </c>
      <c r="H2048" s="15">
        <v>8</v>
      </c>
      <c r="I2048" s="15">
        <v>9</v>
      </c>
      <c r="J2048" s="15">
        <v>17</v>
      </c>
      <c r="K2048" s="15">
        <v>165</v>
      </c>
      <c r="L2048" s="4">
        <v>5</v>
      </c>
      <c r="M2048" s="3">
        <v>5.53</v>
      </c>
      <c r="N2048" s="4">
        <v>0</v>
      </c>
      <c r="O2048" s="3">
        <v>4.17</v>
      </c>
      <c r="P2048" s="4">
        <v>0</v>
      </c>
      <c r="Q2048" s="3">
        <v>6.45</v>
      </c>
      <c r="R2048" s="11">
        <f t="shared" si="155"/>
        <v>90.415913200723324</v>
      </c>
      <c r="S2048" s="12">
        <f t="shared" si="156"/>
        <v>0.54797523151953531</v>
      </c>
      <c r="T2048" s="11">
        <f t="shared" si="157"/>
        <v>255.41591320072331</v>
      </c>
      <c r="U2048" s="12">
        <f t="shared" si="158"/>
        <v>1.3494912418018405</v>
      </c>
      <c r="V2048" s="13">
        <f t="shared" si="159"/>
        <v>0</v>
      </c>
    </row>
    <row r="2049" spans="1:22" ht="15" x14ac:dyDescent="0.25">
      <c r="A2049" s="1" t="s">
        <v>1382</v>
      </c>
      <c r="B2049" s="14" t="s">
        <v>493</v>
      </c>
      <c r="C2049" s="14" t="s">
        <v>439</v>
      </c>
      <c r="D2049" s="1" t="s">
        <v>115</v>
      </c>
      <c r="E2049" s="1" t="s">
        <v>50</v>
      </c>
      <c r="F2049" s="14">
        <v>29</v>
      </c>
      <c r="G2049" s="15">
        <v>4</v>
      </c>
      <c r="H2049" s="15">
        <v>0</v>
      </c>
      <c r="I2049" s="15">
        <v>0</v>
      </c>
      <c r="J2049" s="15">
        <v>0</v>
      </c>
      <c r="K2049" s="15">
        <v>6</v>
      </c>
      <c r="L2049" s="4">
        <v>0</v>
      </c>
      <c r="M2049" s="3">
        <v>0</v>
      </c>
      <c r="N2049" s="4">
        <v>0</v>
      </c>
      <c r="O2049" s="3">
        <v>0</v>
      </c>
      <c r="P2049" s="4">
        <v>0</v>
      </c>
      <c r="Q2049" s="3" t="s">
        <v>27</v>
      </c>
      <c r="R2049" s="11">
        <f t="shared" si="155"/>
        <v>0</v>
      </c>
      <c r="S2049" s="12">
        <f t="shared" si="156"/>
        <v>0</v>
      </c>
      <c r="T2049" s="11">
        <f t="shared" si="157"/>
        <v>6</v>
      </c>
      <c r="U2049" s="12">
        <f t="shared" si="158"/>
        <v>0</v>
      </c>
      <c r="V2049" s="13">
        <f t="shared" si="159"/>
        <v>0</v>
      </c>
    </row>
    <row r="2050" spans="1:22" ht="15" x14ac:dyDescent="0.25">
      <c r="A2050" s="1" t="s">
        <v>1382</v>
      </c>
      <c r="B2050" s="14" t="s">
        <v>495</v>
      </c>
      <c r="C2050" s="14" t="s">
        <v>496</v>
      </c>
      <c r="D2050" s="1" t="s">
        <v>98</v>
      </c>
      <c r="E2050" s="1" t="s">
        <v>39</v>
      </c>
      <c r="F2050" s="14">
        <v>23</v>
      </c>
      <c r="G2050" s="15">
        <v>69</v>
      </c>
      <c r="H2050" s="15">
        <v>3</v>
      </c>
      <c r="I2050" s="15">
        <v>18</v>
      </c>
      <c r="J2050" s="15">
        <v>21</v>
      </c>
      <c r="K2050" s="15">
        <v>78</v>
      </c>
      <c r="L2050" s="4">
        <v>8</v>
      </c>
      <c r="M2050" s="3">
        <v>8.43</v>
      </c>
      <c r="N2050" s="4">
        <v>1</v>
      </c>
      <c r="O2050" s="3">
        <v>8.16</v>
      </c>
      <c r="P2050" s="4">
        <v>0</v>
      </c>
      <c r="Q2050" s="3">
        <v>14.29</v>
      </c>
      <c r="R2050" s="11">
        <f t="shared" ref="R2050:R2113" si="160">L2050/(MAX(1,M2050)/100)+N2050/(MAX(1,O2050)/100)+P2050/(MAX(1,Q2050)/100)</f>
        <v>107.15407159305003</v>
      </c>
      <c r="S2050" s="12">
        <f t="shared" ref="S2050:S2113" si="161">R2050/MAX(1,K2050)</f>
        <v>1.3737701486288465</v>
      </c>
      <c r="T2050" s="11">
        <f t="shared" ref="T2050:T2113" si="162">K2050+R2050</f>
        <v>185.15407159305005</v>
      </c>
      <c r="U2050" s="12">
        <f t="shared" ref="U2050:U2113" si="163">R2050/G2050</f>
        <v>1.5529575593195657</v>
      </c>
      <c r="V2050" s="13">
        <f t="shared" ref="V2050:V2113" si="164">IF(LEFT(E2050,1)="D",1,0)</f>
        <v>1</v>
      </c>
    </row>
    <row r="2051" spans="1:22" ht="15" x14ac:dyDescent="0.25">
      <c r="A2051" s="1" t="s">
        <v>1382</v>
      </c>
      <c r="B2051" s="14" t="s">
        <v>498</v>
      </c>
      <c r="C2051" s="14" t="s">
        <v>449</v>
      </c>
      <c r="D2051" s="1" t="s">
        <v>30</v>
      </c>
      <c r="E2051" s="1" t="s">
        <v>39</v>
      </c>
      <c r="F2051" s="14">
        <v>22</v>
      </c>
      <c r="G2051" s="15">
        <v>77</v>
      </c>
      <c r="H2051" s="15">
        <v>2</v>
      </c>
      <c r="I2051" s="15">
        <v>15</v>
      </c>
      <c r="J2051" s="15">
        <v>17</v>
      </c>
      <c r="K2051" s="15">
        <v>62</v>
      </c>
      <c r="L2051" s="4">
        <v>5</v>
      </c>
      <c r="M2051" s="3">
        <v>6.38</v>
      </c>
      <c r="N2051" s="4">
        <v>0</v>
      </c>
      <c r="O2051" s="3">
        <v>0</v>
      </c>
      <c r="P2051" s="4">
        <v>1</v>
      </c>
      <c r="Q2051" s="3">
        <v>19.05</v>
      </c>
      <c r="R2051" s="11">
        <f t="shared" si="160"/>
        <v>83.619249788133857</v>
      </c>
      <c r="S2051" s="12">
        <f t="shared" si="161"/>
        <v>1.3486975772279655</v>
      </c>
      <c r="T2051" s="11">
        <f t="shared" si="162"/>
        <v>145.61924978813386</v>
      </c>
      <c r="U2051" s="12">
        <f t="shared" si="163"/>
        <v>1.0859642829627774</v>
      </c>
      <c r="V2051" s="13">
        <f t="shared" si="164"/>
        <v>1</v>
      </c>
    </row>
    <row r="2052" spans="1:22" ht="15" x14ac:dyDescent="0.25">
      <c r="A2052" s="1" t="s">
        <v>1382</v>
      </c>
      <c r="B2052" s="14" t="s">
        <v>502</v>
      </c>
      <c r="C2052" s="14" t="s">
        <v>306</v>
      </c>
      <c r="D2052" s="1" t="s">
        <v>115</v>
      </c>
      <c r="E2052" s="1" t="s">
        <v>39</v>
      </c>
      <c r="F2052" s="14">
        <v>35</v>
      </c>
      <c r="G2052" s="15">
        <v>70</v>
      </c>
      <c r="H2052" s="15">
        <v>2</v>
      </c>
      <c r="I2052" s="15">
        <v>12</v>
      </c>
      <c r="J2052" s="15">
        <v>14</v>
      </c>
      <c r="K2052" s="15">
        <v>49</v>
      </c>
      <c r="L2052" s="4">
        <v>5</v>
      </c>
      <c r="M2052" s="3">
        <v>7.27</v>
      </c>
      <c r="N2052" s="4">
        <v>1</v>
      </c>
      <c r="O2052" s="3">
        <v>8.33</v>
      </c>
      <c r="P2052" s="4">
        <v>1</v>
      </c>
      <c r="Q2052" s="3">
        <v>33.33</v>
      </c>
      <c r="R2052" s="11">
        <f t="shared" si="160"/>
        <v>83.78089287236692</v>
      </c>
      <c r="S2052" s="12">
        <f t="shared" si="161"/>
        <v>1.7098141402523861</v>
      </c>
      <c r="T2052" s="11">
        <f t="shared" si="162"/>
        <v>132.78089287236691</v>
      </c>
      <c r="U2052" s="12">
        <f t="shared" si="163"/>
        <v>1.1968698981766703</v>
      </c>
      <c r="V2052" s="13">
        <f t="shared" si="164"/>
        <v>1</v>
      </c>
    </row>
    <row r="2053" spans="1:22" ht="15" x14ac:dyDescent="0.25">
      <c r="A2053" s="1" t="s">
        <v>1382</v>
      </c>
      <c r="B2053" s="14" t="s">
        <v>503</v>
      </c>
      <c r="C2053" s="14" t="s">
        <v>236</v>
      </c>
      <c r="D2053" s="1" t="s">
        <v>84</v>
      </c>
      <c r="E2053" s="1" t="s">
        <v>31</v>
      </c>
      <c r="F2053" s="14">
        <v>32</v>
      </c>
      <c r="G2053" s="15">
        <v>4</v>
      </c>
      <c r="H2053" s="15">
        <v>0</v>
      </c>
      <c r="I2053" s="15">
        <v>0</v>
      </c>
      <c r="J2053" s="15">
        <v>0</v>
      </c>
      <c r="K2053" s="15">
        <v>5</v>
      </c>
      <c r="L2053" s="4">
        <v>0</v>
      </c>
      <c r="M2053" s="3">
        <v>0</v>
      </c>
      <c r="N2053" s="4">
        <v>0</v>
      </c>
      <c r="P2053" s="4">
        <v>0</v>
      </c>
      <c r="Q2053" s="3" t="s">
        <v>27</v>
      </c>
      <c r="R2053" s="11">
        <f t="shared" si="160"/>
        <v>0</v>
      </c>
      <c r="S2053" s="12">
        <f t="shared" si="161"/>
        <v>0</v>
      </c>
      <c r="T2053" s="11">
        <f t="shared" si="162"/>
        <v>5</v>
      </c>
      <c r="U2053" s="12">
        <f t="shared" si="163"/>
        <v>0</v>
      </c>
      <c r="V2053" s="13">
        <f t="shared" si="164"/>
        <v>0</v>
      </c>
    </row>
    <row r="2054" spans="1:22" ht="15" x14ac:dyDescent="0.25">
      <c r="A2054" s="1" t="s">
        <v>1382</v>
      </c>
      <c r="B2054" s="14" t="s">
        <v>506</v>
      </c>
      <c r="C2054" s="14" t="s">
        <v>377</v>
      </c>
      <c r="D2054" s="1" t="s">
        <v>25</v>
      </c>
      <c r="E2054" s="1" t="s">
        <v>50</v>
      </c>
      <c r="F2054" s="14">
        <v>36</v>
      </c>
      <c r="G2054" s="15">
        <v>68</v>
      </c>
      <c r="H2054" s="15">
        <v>25</v>
      </c>
      <c r="I2054" s="15">
        <v>20</v>
      </c>
      <c r="J2054" s="15">
        <v>45</v>
      </c>
      <c r="K2054" s="15">
        <v>131</v>
      </c>
      <c r="L2054" s="4">
        <v>4</v>
      </c>
      <c r="M2054" s="3">
        <v>7.9</v>
      </c>
      <c r="N2054" s="4">
        <v>5</v>
      </c>
      <c r="O2054" s="3">
        <v>14.56</v>
      </c>
      <c r="P2054" s="4">
        <v>0</v>
      </c>
      <c r="Q2054" s="3">
        <v>0</v>
      </c>
      <c r="R2054" s="11">
        <f t="shared" si="160"/>
        <v>84.973570733064406</v>
      </c>
      <c r="S2054" s="12">
        <f t="shared" si="161"/>
        <v>0.64865321170278167</v>
      </c>
      <c r="T2054" s="11">
        <f t="shared" si="162"/>
        <v>215.97357073306441</v>
      </c>
      <c r="U2054" s="12">
        <f t="shared" si="163"/>
        <v>1.2496113343097708</v>
      </c>
      <c r="V2054" s="13">
        <f t="shared" si="164"/>
        <v>0</v>
      </c>
    </row>
    <row r="2055" spans="1:22" ht="15" x14ac:dyDescent="0.25">
      <c r="A2055" s="1" t="s">
        <v>1382</v>
      </c>
      <c r="B2055" s="14" t="s">
        <v>507</v>
      </c>
      <c r="C2055" s="14" t="s">
        <v>97</v>
      </c>
      <c r="D2055" s="1" t="s">
        <v>203</v>
      </c>
      <c r="E2055" s="1" t="s">
        <v>26</v>
      </c>
      <c r="F2055" s="14">
        <v>31</v>
      </c>
      <c r="G2055" s="15">
        <v>77</v>
      </c>
      <c r="H2055" s="15">
        <v>13</v>
      </c>
      <c r="I2055" s="15">
        <v>23</v>
      </c>
      <c r="J2055" s="15">
        <v>36</v>
      </c>
      <c r="K2055" s="15">
        <v>123</v>
      </c>
      <c r="L2055" s="4">
        <v>8</v>
      </c>
      <c r="M2055" s="3">
        <v>6.82</v>
      </c>
      <c r="N2055" s="4">
        <v>1</v>
      </c>
      <c r="O2055" s="3">
        <v>11.59</v>
      </c>
      <c r="P2055" s="4">
        <v>1</v>
      </c>
      <c r="Q2055" s="3">
        <v>16</v>
      </c>
      <c r="R2055" s="11">
        <f t="shared" si="160"/>
        <v>132.18018048221367</v>
      </c>
      <c r="S2055" s="12">
        <f t="shared" si="161"/>
        <v>1.0746356136765338</v>
      </c>
      <c r="T2055" s="11">
        <f t="shared" si="162"/>
        <v>255.18018048221367</v>
      </c>
      <c r="U2055" s="12">
        <f t="shared" si="163"/>
        <v>1.7166257205482296</v>
      </c>
      <c r="V2055" s="13">
        <f t="shared" si="164"/>
        <v>0</v>
      </c>
    </row>
    <row r="2056" spans="1:22" ht="15" x14ac:dyDescent="0.25">
      <c r="A2056" s="1" t="s">
        <v>1382</v>
      </c>
      <c r="B2056" s="14" t="s">
        <v>508</v>
      </c>
      <c r="C2056" s="14" t="s">
        <v>509</v>
      </c>
      <c r="D2056" s="1" t="s">
        <v>134</v>
      </c>
      <c r="E2056" s="1" t="s">
        <v>50</v>
      </c>
      <c r="F2056" s="14">
        <v>29</v>
      </c>
      <c r="G2056" s="15">
        <v>56</v>
      </c>
      <c r="H2056" s="15">
        <v>1</v>
      </c>
      <c r="I2056" s="15">
        <v>1</v>
      </c>
      <c r="J2056" s="15">
        <v>2</v>
      </c>
      <c r="K2056" s="15">
        <v>21</v>
      </c>
      <c r="L2056" s="4">
        <v>0</v>
      </c>
      <c r="M2056" s="3">
        <v>7.14</v>
      </c>
      <c r="N2056" s="4">
        <v>0</v>
      </c>
      <c r="O2056" s="3" t="s">
        <v>27</v>
      </c>
      <c r="P2056" s="4">
        <v>0</v>
      </c>
      <c r="Q2056" s="3" t="s">
        <v>27</v>
      </c>
      <c r="R2056" s="11">
        <f t="shared" si="160"/>
        <v>0</v>
      </c>
      <c r="S2056" s="12">
        <f t="shared" si="161"/>
        <v>0</v>
      </c>
      <c r="T2056" s="11">
        <f t="shared" si="162"/>
        <v>21</v>
      </c>
      <c r="U2056" s="12">
        <f t="shared" si="163"/>
        <v>0</v>
      </c>
      <c r="V2056" s="13">
        <f t="shared" si="164"/>
        <v>0</v>
      </c>
    </row>
    <row r="2057" spans="1:22" ht="15" x14ac:dyDescent="0.25">
      <c r="A2057" s="1" t="s">
        <v>1382</v>
      </c>
      <c r="B2057" s="14" t="s">
        <v>1247</v>
      </c>
      <c r="C2057" s="14" t="s">
        <v>1248</v>
      </c>
      <c r="D2057" s="1" t="s">
        <v>61</v>
      </c>
      <c r="E2057" s="1" t="s">
        <v>50</v>
      </c>
      <c r="F2057" s="14">
        <v>22</v>
      </c>
      <c r="G2057" s="15">
        <v>80</v>
      </c>
      <c r="H2057" s="15">
        <v>30</v>
      </c>
      <c r="I2057" s="15">
        <v>21</v>
      </c>
      <c r="J2057" s="15">
        <v>51</v>
      </c>
      <c r="K2057" s="15">
        <v>275</v>
      </c>
      <c r="L2057" s="4">
        <v>9</v>
      </c>
      <c r="M2057" s="3">
        <v>8.4600000000000009</v>
      </c>
      <c r="N2057" s="4">
        <v>1</v>
      </c>
      <c r="O2057" s="3">
        <v>9.35</v>
      </c>
      <c r="P2057" s="4">
        <v>0</v>
      </c>
      <c r="Q2057" s="3" t="s">
        <v>27</v>
      </c>
      <c r="R2057" s="11">
        <f t="shared" si="160"/>
        <v>117.07816588917964</v>
      </c>
      <c r="S2057" s="12">
        <f t="shared" si="161"/>
        <v>0.42573878505156232</v>
      </c>
      <c r="T2057" s="11">
        <f t="shared" si="162"/>
        <v>392.07816588917967</v>
      </c>
      <c r="U2057" s="12">
        <f t="shared" si="163"/>
        <v>1.4634770736147455</v>
      </c>
      <c r="V2057" s="13">
        <f t="shared" si="164"/>
        <v>0</v>
      </c>
    </row>
    <row r="2058" spans="1:22" ht="15" x14ac:dyDescent="0.25">
      <c r="A2058" s="1" t="s">
        <v>1382</v>
      </c>
      <c r="B2058" s="14" t="s">
        <v>510</v>
      </c>
      <c r="C2058" s="14" t="s">
        <v>511</v>
      </c>
      <c r="D2058" s="1" t="s">
        <v>46</v>
      </c>
      <c r="E2058" s="1" t="s">
        <v>31</v>
      </c>
      <c r="F2058" s="14">
        <v>24</v>
      </c>
      <c r="G2058" s="15">
        <v>65</v>
      </c>
      <c r="H2058" s="15">
        <v>20</v>
      </c>
      <c r="I2058" s="15">
        <v>37</v>
      </c>
      <c r="J2058" s="15">
        <v>57</v>
      </c>
      <c r="K2058" s="15">
        <v>159</v>
      </c>
      <c r="L2058" s="4">
        <v>22</v>
      </c>
      <c r="M2058" s="3">
        <v>11.56</v>
      </c>
      <c r="N2058" s="4">
        <v>1</v>
      </c>
      <c r="O2058" s="3">
        <v>11.33</v>
      </c>
      <c r="P2058" s="4">
        <v>0</v>
      </c>
      <c r="Q2058" s="3">
        <v>28.57</v>
      </c>
      <c r="R2058" s="11">
        <f t="shared" si="160"/>
        <v>199.13754401610078</v>
      </c>
      <c r="S2058" s="12">
        <f t="shared" si="161"/>
        <v>1.2524373837490614</v>
      </c>
      <c r="T2058" s="11">
        <f t="shared" si="162"/>
        <v>358.13754401610078</v>
      </c>
      <c r="U2058" s="12">
        <f t="shared" si="163"/>
        <v>3.0636545233246273</v>
      </c>
      <c r="V2058" s="13">
        <f t="shared" si="164"/>
        <v>0</v>
      </c>
    </row>
    <row r="2059" spans="1:22" ht="15" x14ac:dyDescent="0.25">
      <c r="A2059" s="1" t="s">
        <v>1382</v>
      </c>
      <c r="B2059" s="14" t="s">
        <v>512</v>
      </c>
      <c r="C2059" s="14" t="s">
        <v>394</v>
      </c>
      <c r="D2059" s="1" t="s">
        <v>30</v>
      </c>
      <c r="E2059" s="1" t="s">
        <v>31</v>
      </c>
      <c r="F2059" s="14">
        <v>30</v>
      </c>
      <c r="G2059" s="15">
        <v>57</v>
      </c>
      <c r="H2059" s="15">
        <v>24</v>
      </c>
      <c r="I2059" s="15">
        <v>27</v>
      </c>
      <c r="J2059" s="15">
        <v>51</v>
      </c>
      <c r="K2059" s="15">
        <v>199</v>
      </c>
      <c r="L2059" s="4">
        <v>12</v>
      </c>
      <c r="M2059" s="3">
        <v>8.6</v>
      </c>
      <c r="N2059" s="4">
        <v>4</v>
      </c>
      <c r="O2059" s="3">
        <v>9.09</v>
      </c>
      <c r="P2059" s="4">
        <v>1</v>
      </c>
      <c r="Q2059" s="3">
        <v>25</v>
      </c>
      <c r="R2059" s="11">
        <f t="shared" si="160"/>
        <v>187.53928416097426</v>
      </c>
      <c r="S2059" s="12">
        <f t="shared" si="161"/>
        <v>0.94240846312047366</v>
      </c>
      <c r="T2059" s="11">
        <f t="shared" si="162"/>
        <v>386.53928416097426</v>
      </c>
      <c r="U2059" s="12">
        <f t="shared" si="163"/>
        <v>3.2901628800170921</v>
      </c>
      <c r="V2059" s="13">
        <f t="shared" si="164"/>
        <v>0</v>
      </c>
    </row>
    <row r="2060" spans="1:22" ht="15" x14ac:dyDescent="0.25">
      <c r="A2060" s="1" t="s">
        <v>1382</v>
      </c>
      <c r="B2060" s="14" t="s">
        <v>515</v>
      </c>
      <c r="C2060" s="14" t="s">
        <v>516</v>
      </c>
      <c r="D2060" s="1" t="s">
        <v>98</v>
      </c>
      <c r="E2060" s="1" t="s">
        <v>31</v>
      </c>
      <c r="F2060" s="14">
        <v>29</v>
      </c>
      <c r="G2060" s="15">
        <v>61</v>
      </c>
      <c r="H2060" s="15">
        <v>11</v>
      </c>
      <c r="I2060" s="15">
        <v>17</v>
      </c>
      <c r="J2060" s="15">
        <v>28</v>
      </c>
      <c r="K2060" s="15">
        <v>159</v>
      </c>
      <c r="L2060" s="4">
        <v>8</v>
      </c>
      <c r="M2060" s="3">
        <v>6.85</v>
      </c>
      <c r="N2060" s="4">
        <v>1</v>
      </c>
      <c r="O2060" s="3">
        <v>7.89</v>
      </c>
      <c r="P2060" s="4">
        <v>0</v>
      </c>
      <c r="Q2060" s="3" t="s">
        <v>27</v>
      </c>
      <c r="R2060" s="11">
        <f t="shared" si="160"/>
        <v>129.46259239728752</v>
      </c>
      <c r="S2060" s="12">
        <f t="shared" si="161"/>
        <v>0.81423014086344359</v>
      </c>
      <c r="T2060" s="11">
        <f t="shared" si="162"/>
        <v>288.46259239728749</v>
      </c>
      <c r="U2060" s="12">
        <f t="shared" si="163"/>
        <v>2.1223375802834021</v>
      </c>
      <c r="V2060" s="13">
        <f t="shared" si="164"/>
        <v>0</v>
      </c>
    </row>
    <row r="2061" spans="1:22" ht="15" x14ac:dyDescent="0.25">
      <c r="A2061" s="1" t="s">
        <v>1382</v>
      </c>
      <c r="B2061" s="14" t="s">
        <v>517</v>
      </c>
      <c r="C2061" s="14" t="s">
        <v>185</v>
      </c>
      <c r="D2061" s="1" t="s">
        <v>38</v>
      </c>
      <c r="E2061" s="1" t="s">
        <v>39</v>
      </c>
      <c r="F2061" s="14">
        <v>24</v>
      </c>
      <c r="G2061" s="15">
        <v>76</v>
      </c>
      <c r="H2061" s="15">
        <v>6</v>
      </c>
      <c r="I2061" s="15">
        <v>8</v>
      </c>
      <c r="J2061" s="15">
        <v>14</v>
      </c>
      <c r="K2061" s="15">
        <v>60</v>
      </c>
      <c r="L2061" s="4">
        <v>2</v>
      </c>
      <c r="M2061" s="3">
        <v>6.34</v>
      </c>
      <c r="N2061" s="4">
        <v>0</v>
      </c>
      <c r="O2061" s="3">
        <v>12</v>
      </c>
      <c r="P2061" s="4">
        <v>0</v>
      </c>
      <c r="Q2061" s="3">
        <v>5.88</v>
      </c>
      <c r="R2061" s="11">
        <f t="shared" si="160"/>
        <v>31.545741324921135</v>
      </c>
      <c r="S2061" s="12">
        <f t="shared" si="161"/>
        <v>0.52576235541535221</v>
      </c>
      <c r="T2061" s="11">
        <f t="shared" si="162"/>
        <v>91.545741324921138</v>
      </c>
      <c r="U2061" s="12">
        <f t="shared" si="163"/>
        <v>0.41507554374896233</v>
      </c>
      <c r="V2061" s="13">
        <f t="shared" si="164"/>
        <v>1</v>
      </c>
    </row>
    <row r="2062" spans="1:22" ht="15" x14ac:dyDescent="0.25">
      <c r="A2062" s="1" t="s">
        <v>1382</v>
      </c>
      <c r="B2062" s="14" t="s">
        <v>518</v>
      </c>
      <c r="C2062" s="14" t="s">
        <v>519</v>
      </c>
      <c r="D2062" s="1" t="s">
        <v>143</v>
      </c>
      <c r="E2062" s="1" t="s">
        <v>50</v>
      </c>
      <c r="F2062" s="14">
        <v>31</v>
      </c>
      <c r="G2062" s="15">
        <v>74</v>
      </c>
      <c r="H2062" s="15">
        <v>23</v>
      </c>
      <c r="I2062" s="15">
        <v>40</v>
      </c>
      <c r="J2062" s="15">
        <v>63</v>
      </c>
      <c r="K2062" s="15">
        <v>162</v>
      </c>
      <c r="L2062" s="4">
        <v>20</v>
      </c>
      <c r="M2062" s="3">
        <v>10.62</v>
      </c>
      <c r="N2062" s="4">
        <v>5</v>
      </c>
      <c r="O2062" s="3">
        <v>13.36</v>
      </c>
      <c r="P2062" s="4">
        <v>0</v>
      </c>
      <c r="Q2062" s="3">
        <v>50</v>
      </c>
      <c r="R2062" s="11">
        <f t="shared" si="160"/>
        <v>225.74906683807529</v>
      </c>
      <c r="S2062" s="12">
        <f t="shared" si="161"/>
        <v>1.393512758259724</v>
      </c>
      <c r="T2062" s="11">
        <f t="shared" si="162"/>
        <v>387.74906683807529</v>
      </c>
      <c r="U2062" s="12">
        <f t="shared" si="163"/>
        <v>3.0506630653793958</v>
      </c>
      <c r="V2062" s="13">
        <f t="shared" si="164"/>
        <v>0</v>
      </c>
    </row>
    <row r="2063" spans="1:22" ht="15" x14ac:dyDescent="0.25">
      <c r="A2063" s="1" t="s">
        <v>1382</v>
      </c>
      <c r="B2063" s="14" t="s">
        <v>520</v>
      </c>
      <c r="C2063" s="14" t="s">
        <v>521</v>
      </c>
      <c r="D2063" s="1" t="s">
        <v>210</v>
      </c>
      <c r="E2063" s="1" t="s">
        <v>39</v>
      </c>
      <c r="F2063" s="14">
        <v>30</v>
      </c>
      <c r="G2063" s="15">
        <v>82</v>
      </c>
      <c r="H2063" s="15">
        <v>3</v>
      </c>
      <c r="I2063" s="15">
        <v>19</v>
      </c>
      <c r="J2063" s="15">
        <v>22</v>
      </c>
      <c r="K2063" s="15">
        <v>47</v>
      </c>
      <c r="L2063" s="4">
        <v>7</v>
      </c>
      <c r="M2063" s="3">
        <v>9.31</v>
      </c>
      <c r="N2063" s="4">
        <v>0</v>
      </c>
      <c r="O2063" s="3">
        <v>9.52</v>
      </c>
      <c r="P2063" s="4">
        <v>0</v>
      </c>
      <c r="Q2063" s="3">
        <v>5.88</v>
      </c>
      <c r="R2063" s="11">
        <f t="shared" si="160"/>
        <v>75.187969924812023</v>
      </c>
      <c r="S2063" s="12">
        <f t="shared" si="161"/>
        <v>1.5997440409534474</v>
      </c>
      <c r="T2063" s="11">
        <f t="shared" si="162"/>
        <v>122.18796992481202</v>
      </c>
      <c r="U2063" s="12">
        <f t="shared" si="163"/>
        <v>0.9169264624977076</v>
      </c>
      <c r="V2063" s="13">
        <f t="shared" si="164"/>
        <v>1</v>
      </c>
    </row>
    <row r="2064" spans="1:22" ht="15" x14ac:dyDescent="0.25">
      <c r="A2064" s="1" t="s">
        <v>1382</v>
      </c>
      <c r="B2064" s="14" t="s">
        <v>523</v>
      </c>
      <c r="C2064" s="14" t="s">
        <v>524</v>
      </c>
      <c r="D2064" s="1" t="s">
        <v>67</v>
      </c>
      <c r="E2064" s="1" t="s">
        <v>31</v>
      </c>
      <c r="F2064" s="14">
        <v>32</v>
      </c>
      <c r="G2064" s="15">
        <v>82</v>
      </c>
      <c r="H2064" s="15">
        <v>32</v>
      </c>
      <c r="I2064" s="15">
        <v>37</v>
      </c>
      <c r="J2064" s="15">
        <v>69</v>
      </c>
      <c r="K2064" s="15">
        <v>257</v>
      </c>
      <c r="L2064" s="4">
        <v>14</v>
      </c>
      <c r="M2064" s="3">
        <v>9.06</v>
      </c>
      <c r="N2064" s="4">
        <v>7</v>
      </c>
      <c r="O2064" s="3">
        <v>9.9600000000000009</v>
      </c>
      <c r="P2064" s="4">
        <v>0</v>
      </c>
      <c r="Q2064" s="3">
        <v>0</v>
      </c>
      <c r="R2064" s="11">
        <f t="shared" si="160"/>
        <v>224.80651081145777</v>
      </c>
      <c r="S2064" s="12">
        <f t="shared" si="161"/>
        <v>0.87473350510294856</v>
      </c>
      <c r="T2064" s="11">
        <f t="shared" si="162"/>
        <v>481.80651081145777</v>
      </c>
      <c r="U2064" s="12">
        <f t="shared" si="163"/>
        <v>2.7415428147738754</v>
      </c>
      <c r="V2064" s="13">
        <f t="shared" si="164"/>
        <v>0</v>
      </c>
    </row>
    <row r="2065" spans="1:22" ht="15" x14ac:dyDescent="0.25">
      <c r="A2065" s="1" t="s">
        <v>1382</v>
      </c>
      <c r="B2065" s="14" t="s">
        <v>1444</v>
      </c>
      <c r="C2065" s="14" t="s">
        <v>196</v>
      </c>
      <c r="D2065" s="1" t="s">
        <v>115</v>
      </c>
      <c r="E2065" s="1" t="s">
        <v>31</v>
      </c>
      <c r="F2065" s="14">
        <v>26</v>
      </c>
      <c r="G2065" s="15">
        <v>2</v>
      </c>
      <c r="H2065" s="15">
        <v>0</v>
      </c>
      <c r="I2065" s="15">
        <v>0</v>
      </c>
      <c r="J2065" s="15">
        <v>0</v>
      </c>
      <c r="K2065" s="15">
        <v>0</v>
      </c>
      <c r="L2065" s="4">
        <v>0</v>
      </c>
      <c r="M2065" s="3">
        <v>0</v>
      </c>
      <c r="N2065" s="4">
        <v>0</v>
      </c>
      <c r="P2065" s="4">
        <v>0</v>
      </c>
      <c r="R2065" s="11">
        <f t="shared" si="160"/>
        <v>0</v>
      </c>
      <c r="S2065" s="12">
        <f t="shared" si="161"/>
        <v>0</v>
      </c>
      <c r="T2065" s="11">
        <f t="shared" si="162"/>
        <v>0</v>
      </c>
      <c r="U2065" s="12">
        <f t="shared" si="163"/>
        <v>0</v>
      </c>
      <c r="V2065" s="13">
        <f t="shared" si="164"/>
        <v>0</v>
      </c>
    </row>
    <row r="2066" spans="1:22" ht="15" x14ac:dyDescent="0.25">
      <c r="A2066" s="1" t="s">
        <v>1382</v>
      </c>
      <c r="B2066" s="14" t="s">
        <v>1445</v>
      </c>
      <c r="C2066" s="14" t="s">
        <v>1446</v>
      </c>
      <c r="D2066" s="1" t="s">
        <v>49</v>
      </c>
      <c r="E2066" s="1" t="s">
        <v>26</v>
      </c>
      <c r="F2066" s="14">
        <v>23</v>
      </c>
      <c r="G2066" s="15">
        <v>2</v>
      </c>
      <c r="H2066" s="15">
        <v>0</v>
      </c>
      <c r="I2066" s="15">
        <v>0</v>
      </c>
      <c r="J2066" s="15">
        <v>0</v>
      </c>
      <c r="K2066" s="15">
        <v>3</v>
      </c>
      <c r="L2066" s="4">
        <v>0</v>
      </c>
      <c r="M2066" s="3">
        <v>0</v>
      </c>
      <c r="N2066" s="4">
        <v>0</v>
      </c>
      <c r="O2066" s="3" t="s">
        <v>27</v>
      </c>
      <c r="P2066" s="4">
        <v>0</v>
      </c>
      <c r="R2066" s="11">
        <f t="shared" si="160"/>
        <v>0</v>
      </c>
      <c r="S2066" s="12">
        <f t="shared" si="161"/>
        <v>0</v>
      </c>
      <c r="T2066" s="11">
        <f t="shared" si="162"/>
        <v>3</v>
      </c>
      <c r="U2066" s="12">
        <f t="shared" si="163"/>
        <v>0</v>
      </c>
      <c r="V2066" s="13">
        <f t="shared" si="164"/>
        <v>0</v>
      </c>
    </row>
    <row r="2067" spans="1:22" ht="15" x14ac:dyDescent="0.25">
      <c r="A2067" s="1" t="s">
        <v>1382</v>
      </c>
      <c r="B2067" s="14" t="s">
        <v>526</v>
      </c>
      <c r="C2067" s="14" t="s">
        <v>527</v>
      </c>
      <c r="D2067" s="1" t="s">
        <v>55</v>
      </c>
      <c r="E2067" s="1" t="s">
        <v>50</v>
      </c>
      <c r="F2067" s="14">
        <v>30</v>
      </c>
      <c r="G2067" s="15">
        <v>61</v>
      </c>
      <c r="H2067" s="15">
        <v>0</v>
      </c>
      <c r="I2067" s="15">
        <v>0</v>
      </c>
      <c r="J2067" s="15">
        <v>0</v>
      </c>
      <c r="K2067" s="15">
        <v>18</v>
      </c>
      <c r="L2067" s="4">
        <v>0</v>
      </c>
      <c r="M2067" s="3">
        <v>1.1200000000000001</v>
      </c>
      <c r="N2067" s="4">
        <v>0</v>
      </c>
      <c r="O2067" s="3" t="s">
        <v>27</v>
      </c>
      <c r="P2067" s="4">
        <v>0</v>
      </c>
      <c r="Q2067" s="3" t="s">
        <v>27</v>
      </c>
      <c r="R2067" s="11">
        <f t="shared" si="160"/>
        <v>0</v>
      </c>
      <c r="S2067" s="12">
        <f t="shared" si="161"/>
        <v>0</v>
      </c>
      <c r="T2067" s="11">
        <f t="shared" si="162"/>
        <v>18</v>
      </c>
      <c r="U2067" s="12">
        <f t="shared" si="163"/>
        <v>0</v>
      </c>
      <c r="V2067" s="13">
        <f t="shared" si="164"/>
        <v>0</v>
      </c>
    </row>
    <row r="2068" spans="1:22" ht="15" x14ac:dyDescent="0.25">
      <c r="A2068" s="1" t="s">
        <v>1382</v>
      </c>
      <c r="B2068" s="14" t="s">
        <v>528</v>
      </c>
      <c r="C2068" s="14" t="s">
        <v>529</v>
      </c>
      <c r="D2068" s="1" t="s">
        <v>77</v>
      </c>
      <c r="E2068" s="1" t="s">
        <v>39</v>
      </c>
      <c r="F2068" s="14">
        <v>28</v>
      </c>
      <c r="G2068" s="15">
        <v>66</v>
      </c>
      <c r="H2068" s="15">
        <v>2</v>
      </c>
      <c r="I2068" s="15">
        <v>15</v>
      </c>
      <c r="J2068" s="15">
        <v>17</v>
      </c>
      <c r="K2068" s="15">
        <v>73</v>
      </c>
      <c r="L2068" s="4">
        <v>7</v>
      </c>
      <c r="M2068" s="3">
        <v>8.36</v>
      </c>
      <c r="N2068" s="4">
        <v>0</v>
      </c>
      <c r="O2068" s="3">
        <v>10</v>
      </c>
      <c r="P2068" s="4">
        <v>0</v>
      </c>
      <c r="Q2068" s="3">
        <v>10</v>
      </c>
      <c r="R2068" s="11">
        <f t="shared" si="160"/>
        <v>83.732057416267949</v>
      </c>
      <c r="S2068" s="12">
        <f t="shared" si="161"/>
        <v>1.1470144851543556</v>
      </c>
      <c r="T2068" s="11">
        <f t="shared" si="162"/>
        <v>156.73205741626793</v>
      </c>
      <c r="U2068" s="12">
        <f t="shared" si="163"/>
        <v>1.2686675366101205</v>
      </c>
      <c r="V2068" s="13">
        <f t="shared" si="164"/>
        <v>1</v>
      </c>
    </row>
    <row r="2069" spans="1:22" ht="15" x14ac:dyDescent="0.25">
      <c r="A2069" s="1" t="s">
        <v>1382</v>
      </c>
      <c r="B2069" s="14" t="s">
        <v>528</v>
      </c>
      <c r="C2069" s="14" t="s">
        <v>193</v>
      </c>
      <c r="D2069" s="1" t="s">
        <v>98</v>
      </c>
      <c r="E2069" s="1" t="s">
        <v>31</v>
      </c>
      <c r="F2069" s="14">
        <v>28</v>
      </c>
      <c r="G2069" s="15">
        <v>54</v>
      </c>
      <c r="H2069" s="15">
        <v>4</v>
      </c>
      <c r="I2069" s="15">
        <v>5</v>
      </c>
      <c r="J2069" s="15">
        <v>9</v>
      </c>
      <c r="K2069" s="15">
        <v>51</v>
      </c>
      <c r="L2069" s="4">
        <v>5</v>
      </c>
      <c r="M2069" s="3">
        <v>7.8</v>
      </c>
      <c r="N2069" s="4">
        <v>0</v>
      </c>
      <c r="O2069" s="3" t="s">
        <v>27</v>
      </c>
      <c r="P2069" s="4">
        <v>0</v>
      </c>
      <c r="Q2069" s="3">
        <v>0</v>
      </c>
      <c r="R2069" s="11">
        <f t="shared" si="160"/>
        <v>64.102564102564102</v>
      </c>
      <c r="S2069" s="12">
        <f t="shared" si="161"/>
        <v>1.2569130216189039</v>
      </c>
      <c r="T2069" s="11">
        <f t="shared" si="162"/>
        <v>115.1025641025641</v>
      </c>
      <c r="U2069" s="12">
        <f t="shared" si="163"/>
        <v>1.1870845204178537</v>
      </c>
      <c r="V2069" s="13">
        <f t="shared" si="164"/>
        <v>0</v>
      </c>
    </row>
    <row r="2070" spans="1:22" ht="15" x14ac:dyDescent="0.25">
      <c r="A2070" s="1" t="s">
        <v>1382</v>
      </c>
      <c r="B2070" s="14" t="s">
        <v>1447</v>
      </c>
      <c r="C2070" s="14" t="s">
        <v>426</v>
      </c>
      <c r="D2070" s="1" t="s">
        <v>181</v>
      </c>
      <c r="E2070" s="1" t="s">
        <v>39</v>
      </c>
      <c r="F2070" s="14">
        <v>23</v>
      </c>
      <c r="G2070" s="15">
        <v>1</v>
      </c>
      <c r="H2070" s="15">
        <v>0</v>
      </c>
      <c r="I2070" s="15">
        <v>0</v>
      </c>
      <c r="J2070" s="15">
        <v>0</v>
      </c>
      <c r="K2070" s="15">
        <v>0</v>
      </c>
      <c r="L2070" s="4">
        <v>0</v>
      </c>
      <c r="M2070" s="3">
        <v>0</v>
      </c>
      <c r="N2070" s="4">
        <v>0</v>
      </c>
      <c r="P2070" s="4">
        <v>0</v>
      </c>
      <c r="R2070" s="11">
        <f t="shared" si="160"/>
        <v>0</v>
      </c>
      <c r="S2070" s="12">
        <f t="shared" si="161"/>
        <v>0</v>
      </c>
      <c r="T2070" s="11">
        <f t="shared" si="162"/>
        <v>0</v>
      </c>
      <c r="U2070" s="12">
        <f t="shared" si="163"/>
        <v>0</v>
      </c>
      <c r="V2070" s="13">
        <f t="shared" si="164"/>
        <v>1</v>
      </c>
    </row>
    <row r="2071" spans="1:22" ht="15" x14ac:dyDescent="0.25">
      <c r="A2071" s="1" t="s">
        <v>1382</v>
      </c>
      <c r="B2071" s="14" t="s">
        <v>530</v>
      </c>
      <c r="C2071" s="14" t="s">
        <v>531</v>
      </c>
      <c r="D2071" s="1" t="s">
        <v>203</v>
      </c>
      <c r="E2071" s="1" t="s">
        <v>50</v>
      </c>
      <c r="F2071" s="14">
        <v>24</v>
      </c>
      <c r="G2071" s="15">
        <v>49</v>
      </c>
      <c r="H2071" s="15">
        <v>4</v>
      </c>
      <c r="I2071" s="15">
        <v>7</v>
      </c>
      <c r="J2071" s="15">
        <v>11</v>
      </c>
      <c r="K2071" s="15">
        <v>49</v>
      </c>
      <c r="L2071" s="4">
        <v>2</v>
      </c>
      <c r="M2071" s="3">
        <v>9.2799999999999994</v>
      </c>
      <c r="N2071" s="4">
        <v>0</v>
      </c>
      <c r="O2071" s="3">
        <v>0</v>
      </c>
      <c r="P2071" s="4">
        <v>0</v>
      </c>
      <c r="Q2071" s="3">
        <v>0</v>
      </c>
      <c r="R2071" s="11">
        <f t="shared" si="160"/>
        <v>21.551724137931036</v>
      </c>
      <c r="S2071" s="12">
        <f t="shared" si="161"/>
        <v>0.4398311048557354</v>
      </c>
      <c r="T2071" s="11">
        <f t="shared" si="162"/>
        <v>70.551724137931032</v>
      </c>
      <c r="U2071" s="12">
        <f t="shared" si="163"/>
        <v>0.4398311048557354</v>
      </c>
      <c r="V2071" s="13">
        <f t="shared" si="164"/>
        <v>0</v>
      </c>
    </row>
    <row r="2072" spans="1:22" ht="15" x14ac:dyDescent="0.25">
      <c r="A2072" s="1" t="s">
        <v>1382</v>
      </c>
      <c r="B2072" s="14" t="s">
        <v>532</v>
      </c>
      <c r="C2072" s="14" t="s">
        <v>60</v>
      </c>
      <c r="D2072" s="1" t="s">
        <v>67</v>
      </c>
      <c r="E2072" s="1" t="s">
        <v>31</v>
      </c>
      <c r="F2072" s="14">
        <v>28</v>
      </c>
      <c r="G2072" s="15">
        <v>3</v>
      </c>
      <c r="H2072" s="15">
        <v>0</v>
      </c>
      <c r="I2072" s="15">
        <v>0</v>
      </c>
      <c r="J2072" s="15">
        <v>0</v>
      </c>
      <c r="K2072" s="15">
        <v>4</v>
      </c>
      <c r="L2072" s="4">
        <v>0</v>
      </c>
      <c r="M2072" s="3">
        <v>0</v>
      </c>
      <c r="N2072" s="4">
        <v>0</v>
      </c>
      <c r="P2072" s="4">
        <v>0</v>
      </c>
      <c r="R2072" s="11">
        <f t="shared" si="160"/>
        <v>0</v>
      </c>
      <c r="S2072" s="12">
        <f t="shared" si="161"/>
        <v>0</v>
      </c>
      <c r="T2072" s="11">
        <f t="shared" si="162"/>
        <v>4</v>
      </c>
      <c r="U2072" s="12">
        <f t="shared" si="163"/>
        <v>0</v>
      </c>
      <c r="V2072" s="13">
        <f t="shared" si="164"/>
        <v>0</v>
      </c>
    </row>
    <row r="2073" spans="1:22" ht="15" x14ac:dyDescent="0.25">
      <c r="A2073" s="1" t="s">
        <v>1382</v>
      </c>
      <c r="B2073" s="14" t="s">
        <v>538</v>
      </c>
      <c r="C2073" s="14" t="s">
        <v>539</v>
      </c>
      <c r="D2073" s="1" t="s">
        <v>25</v>
      </c>
      <c r="E2073" s="1" t="s">
        <v>39</v>
      </c>
      <c r="F2073" s="14">
        <v>29</v>
      </c>
      <c r="G2073" s="15">
        <v>13</v>
      </c>
      <c r="H2073" s="15">
        <v>0</v>
      </c>
      <c r="I2073" s="15">
        <v>2</v>
      </c>
      <c r="J2073" s="15">
        <v>2</v>
      </c>
      <c r="K2073" s="15">
        <v>5</v>
      </c>
      <c r="L2073" s="4">
        <v>1</v>
      </c>
      <c r="M2073" s="3">
        <v>3.92</v>
      </c>
      <c r="N2073" s="4">
        <v>0</v>
      </c>
      <c r="O2073" s="3" t="s">
        <v>27</v>
      </c>
      <c r="P2073" s="4">
        <v>0</v>
      </c>
      <c r="Q2073" s="3">
        <v>0</v>
      </c>
      <c r="R2073" s="11">
        <f t="shared" si="160"/>
        <v>25.510204081632654</v>
      </c>
      <c r="S2073" s="12">
        <f t="shared" si="161"/>
        <v>5.1020408163265305</v>
      </c>
      <c r="T2073" s="11">
        <f t="shared" si="162"/>
        <v>30.510204081632654</v>
      </c>
      <c r="U2073" s="12">
        <f t="shared" si="163"/>
        <v>1.9623233908948197</v>
      </c>
      <c r="V2073" s="13">
        <f t="shared" si="164"/>
        <v>1</v>
      </c>
    </row>
    <row r="2074" spans="1:22" ht="15" x14ac:dyDescent="0.25">
      <c r="A2074" s="1" t="s">
        <v>1382</v>
      </c>
      <c r="B2074" s="14" t="s">
        <v>540</v>
      </c>
      <c r="C2074" s="14" t="s">
        <v>91</v>
      </c>
      <c r="D2074" s="1" t="s">
        <v>77</v>
      </c>
      <c r="E2074" s="1" t="s">
        <v>31</v>
      </c>
      <c r="F2074" s="14">
        <v>25</v>
      </c>
      <c r="G2074" s="15">
        <v>43</v>
      </c>
      <c r="H2074" s="15">
        <v>0</v>
      </c>
      <c r="I2074" s="15">
        <v>0</v>
      </c>
      <c r="J2074" s="15">
        <v>0</v>
      </c>
      <c r="K2074" s="15">
        <v>11</v>
      </c>
      <c r="L2074" s="4">
        <v>0</v>
      </c>
      <c r="M2074" s="3">
        <v>8.33</v>
      </c>
      <c r="N2074" s="4">
        <v>0</v>
      </c>
      <c r="P2074" s="4">
        <v>0</v>
      </c>
      <c r="Q2074" s="3" t="s">
        <v>27</v>
      </c>
      <c r="R2074" s="11">
        <f t="shared" si="160"/>
        <v>0</v>
      </c>
      <c r="S2074" s="12">
        <f t="shared" si="161"/>
        <v>0</v>
      </c>
      <c r="T2074" s="11">
        <f t="shared" si="162"/>
        <v>11</v>
      </c>
      <c r="U2074" s="12">
        <f t="shared" si="163"/>
        <v>0</v>
      </c>
      <c r="V2074" s="13">
        <f t="shared" si="164"/>
        <v>0</v>
      </c>
    </row>
    <row r="2075" spans="1:22" ht="15" x14ac:dyDescent="0.25">
      <c r="A2075" s="1" t="s">
        <v>1382</v>
      </c>
      <c r="B2075" s="14" t="s">
        <v>1250</v>
      </c>
      <c r="C2075" s="14" t="s">
        <v>175</v>
      </c>
      <c r="D2075" s="1" t="s">
        <v>107</v>
      </c>
      <c r="E2075" s="1" t="s">
        <v>26</v>
      </c>
      <c r="F2075" s="14">
        <v>21</v>
      </c>
      <c r="G2075" s="15">
        <v>1</v>
      </c>
      <c r="H2075" s="15">
        <v>0</v>
      </c>
      <c r="I2075" s="15">
        <v>0</v>
      </c>
      <c r="J2075" s="15">
        <v>0</v>
      </c>
      <c r="K2075" s="15">
        <v>0</v>
      </c>
      <c r="L2075" s="4">
        <v>0</v>
      </c>
      <c r="M2075" s="3">
        <v>0</v>
      </c>
      <c r="N2075" s="4">
        <v>0</v>
      </c>
      <c r="P2075" s="4">
        <v>0</v>
      </c>
      <c r="R2075" s="11">
        <f t="shared" si="160"/>
        <v>0</v>
      </c>
      <c r="S2075" s="12">
        <f t="shared" si="161"/>
        <v>0</v>
      </c>
      <c r="T2075" s="11">
        <f t="shared" si="162"/>
        <v>0</v>
      </c>
      <c r="U2075" s="12">
        <f t="shared" si="163"/>
        <v>0</v>
      </c>
      <c r="V2075" s="13">
        <f t="shared" si="164"/>
        <v>0</v>
      </c>
    </row>
    <row r="2076" spans="1:22" ht="15" x14ac:dyDescent="0.25">
      <c r="A2076" s="1" t="s">
        <v>1382</v>
      </c>
      <c r="B2076" s="14" t="s">
        <v>1251</v>
      </c>
      <c r="C2076" s="14" t="s">
        <v>161</v>
      </c>
      <c r="D2076" s="1" t="s">
        <v>98</v>
      </c>
      <c r="E2076" s="1" t="s">
        <v>31</v>
      </c>
      <c r="F2076" s="14">
        <v>23</v>
      </c>
      <c r="G2076" s="15">
        <v>11</v>
      </c>
      <c r="H2076" s="15">
        <v>1</v>
      </c>
      <c r="I2076" s="15">
        <v>0</v>
      </c>
      <c r="J2076" s="15">
        <v>1</v>
      </c>
      <c r="K2076" s="15">
        <v>13</v>
      </c>
      <c r="L2076" s="4">
        <v>0</v>
      </c>
      <c r="M2076" s="3">
        <v>8.57</v>
      </c>
      <c r="N2076" s="4">
        <v>0</v>
      </c>
      <c r="O2076" s="3" t="s">
        <v>27</v>
      </c>
      <c r="P2076" s="4">
        <v>0</v>
      </c>
      <c r="R2076" s="11">
        <f t="shared" si="160"/>
        <v>0</v>
      </c>
      <c r="S2076" s="12">
        <f t="shared" si="161"/>
        <v>0</v>
      </c>
      <c r="T2076" s="11">
        <f t="shared" si="162"/>
        <v>13</v>
      </c>
      <c r="U2076" s="12">
        <f t="shared" si="163"/>
        <v>0</v>
      </c>
      <c r="V2076" s="13">
        <f t="shared" si="164"/>
        <v>0</v>
      </c>
    </row>
    <row r="2077" spans="1:22" ht="15" x14ac:dyDescent="0.25">
      <c r="A2077" s="1" t="s">
        <v>1382</v>
      </c>
      <c r="B2077" s="14" t="s">
        <v>544</v>
      </c>
      <c r="C2077" s="14" t="s">
        <v>315</v>
      </c>
      <c r="D2077" s="1" t="s">
        <v>203</v>
      </c>
      <c r="E2077" s="1" t="s">
        <v>39</v>
      </c>
      <c r="F2077" s="14">
        <v>26</v>
      </c>
      <c r="G2077" s="15">
        <v>41</v>
      </c>
      <c r="H2077" s="15">
        <v>4</v>
      </c>
      <c r="I2077" s="15">
        <v>6</v>
      </c>
      <c r="J2077" s="15">
        <v>10</v>
      </c>
      <c r="K2077" s="15">
        <v>36</v>
      </c>
      <c r="L2077" s="4">
        <v>3</v>
      </c>
      <c r="M2077" s="3">
        <v>6.9</v>
      </c>
      <c r="N2077" s="4">
        <v>0</v>
      </c>
      <c r="O2077" s="3">
        <v>14.29</v>
      </c>
      <c r="P2077" s="4">
        <v>0</v>
      </c>
      <c r="Q2077" s="3">
        <v>0</v>
      </c>
      <c r="R2077" s="11">
        <f t="shared" si="160"/>
        <v>43.478260869565212</v>
      </c>
      <c r="S2077" s="12">
        <f t="shared" si="161"/>
        <v>1.2077294685990336</v>
      </c>
      <c r="T2077" s="11">
        <f t="shared" si="162"/>
        <v>79.478260869565219</v>
      </c>
      <c r="U2077" s="12">
        <f t="shared" si="163"/>
        <v>1.0604453870625661</v>
      </c>
      <c r="V2077" s="13">
        <f t="shared" si="164"/>
        <v>1</v>
      </c>
    </row>
    <row r="2078" spans="1:22" ht="15" x14ac:dyDescent="0.25">
      <c r="A2078" s="1" t="s">
        <v>1382</v>
      </c>
      <c r="B2078" s="14" t="s">
        <v>544</v>
      </c>
      <c r="C2078" s="14" t="s">
        <v>247</v>
      </c>
      <c r="D2078" s="1" t="s">
        <v>77</v>
      </c>
      <c r="E2078" s="1" t="s">
        <v>39</v>
      </c>
      <c r="F2078" s="14">
        <v>21</v>
      </c>
      <c r="G2078" s="15">
        <v>79</v>
      </c>
      <c r="H2078" s="15">
        <v>10</v>
      </c>
      <c r="I2078" s="15">
        <v>29</v>
      </c>
      <c r="J2078" s="15">
        <v>39</v>
      </c>
      <c r="K2078" s="15">
        <v>186</v>
      </c>
      <c r="L2078" s="4">
        <v>6</v>
      </c>
      <c r="M2078" s="3">
        <v>8.75</v>
      </c>
      <c r="N2078" s="4">
        <v>6</v>
      </c>
      <c r="O2078" s="3">
        <v>11.11</v>
      </c>
      <c r="P2078" s="4">
        <v>0</v>
      </c>
      <c r="Q2078" s="3">
        <v>9.09</v>
      </c>
      <c r="R2078" s="11">
        <f t="shared" si="160"/>
        <v>122.57682911148258</v>
      </c>
      <c r="S2078" s="12">
        <f t="shared" si="161"/>
        <v>0.65901521027678811</v>
      </c>
      <c r="T2078" s="11">
        <f t="shared" si="162"/>
        <v>308.5768291114826</v>
      </c>
      <c r="U2078" s="12">
        <f t="shared" si="163"/>
        <v>1.5516054317909187</v>
      </c>
      <c r="V2078" s="13">
        <f t="shared" si="164"/>
        <v>1</v>
      </c>
    </row>
    <row r="2079" spans="1:22" ht="15" x14ac:dyDescent="0.25">
      <c r="A2079" s="1" t="s">
        <v>1382</v>
      </c>
      <c r="B2079" s="14" t="s">
        <v>544</v>
      </c>
      <c r="C2079" s="14" t="s">
        <v>496</v>
      </c>
      <c r="D2079" s="1" t="s">
        <v>55</v>
      </c>
      <c r="E2079" s="1" t="s">
        <v>39</v>
      </c>
      <c r="F2079" s="14">
        <v>22</v>
      </c>
      <c r="G2079" s="15">
        <v>80</v>
      </c>
      <c r="H2079" s="15">
        <v>8</v>
      </c>
      <c r="I2079" s="15">
        <v>28</v>
      </c>
      <c r="J2079" s="15">
        <v>36</v>
      </c>
      <c r="K2079" s="15">
        <v>130</v>
      </c>
      <c r="L2079" s="4">
        <v>7</v>
      </c>
      <c r="M2079" s="3">
        <v>9.09</v>
      </c>
      <c r="N2079" s="4">
        <v>3</v>
      </c>
      <c r="O2079" s="3">
        <v>14.04</v>
      </c>
      <c r="P2079" s="4">
        <v>0</v>
      </c>
      <c r="Q2079" s="3">
        <v>4.3499999999999996</v>
      </c>
      <c r="R2079" s="11">
        <f t="shared" si="160"/>
        <v>98.375222137598371</v>
      </c>
      <c r="S2079" s="12">
        <f t="shared" si="161"/>
        <v>0.75673247798152588</v>
      </c>
      <c r="T2079" s="11">
        <f t="shared" si="162"/>
        <v>228.37522213759837</v>
      </c>
      <c r="U2079" s="12">
        <f t="shared" si="163"/>
        <v>1.2296902767199795</v>
      </c>
      <c r="V2079" s="13">
        <f t="shared" si="164"/>
        <v>1</v>
      </c>
    </row>
    <row r="2080" spans="1:22" ht="15" x14ac:dyDescent="0.25">
      <c r="A2080" s="1" t="s">
        <v>1382</v>
      </c>
      <c r="B2080" s="14" t="s">
        <v>544</v>
      </c>
      <c r="C2080" s="14" t="s">
        <v>183</v>
      </c>
      <c r="D2080" s="1" t="s">
        <v>107</v>
      </c>
      <c r="E2080" s="1" t="s">
        <v>31</v>
      </c>
      <c r="F2080" s="14">
        <v>24</v>
      </c>
      <c r="G2080" s="15">
        <v>6</v>
      </c>
      <c r="H2080" s="15">
        <v>1</v>
      </c>
      <c r="I2080" s="15">
        <v>1</v>
      </c>
      <c r="J2080" s="15">
        <v>2</v>
      </c>
      <c r="K2080" s="15">
        <v>7</v>
      </c>
      <c r="L2080" s="4">
        <v>1</v>
      </c>
      <c r="M2080" s="3">
        <v>6.25</v>
      </c>
      <c r="N2080" s="4">
        <v>0</v>
      </c>
      <c r="O2080" s="3" t="s">
        <v>27</v>
      </c>
      <c r="P2080" s="4">
        <v>0</v>
      </c>
      <c r="R2080" s="11">
        <f t="shared" si="160"/>
        <v>16</v>
      </c>
      <c r="S2080" s="12">
        <f t="shared" si="161"/>
        <v>2.2857142857142856</v>
      </c>
      <c r="T2080" s="11">
        <f t="shared" si="162"/>
        <v>23</v>
      </c>
      <c r="U2080" s="12">
        <f t="shared" si="163"/>
        <v>2.6666666666666665</v>
      </c>
      <c r="V2080" s="13">
        <f t="shared" si="164"/>
        <v>0</v>
      </c>
    </row>
    <row r="2081" spans="1:22" ht="15" x14ac:dyDescent="0.25">
      <c r="A2081" s="1" t="s">
        <v>1382</v>
      </c>
      <c r="B2081" s="14" t="s">
        <v>544</v>
      </c>
      <c r="C2081" s="14" t="s">
        <v>101</v>
      </c>
      <c r="D2081" s="1" t="s">
        <v>134</v>
      </c>
      <c r="E2081" s="1" t="s">
        <v>26</v>
      </c>
      <c r="F2081" s="14">
        <v>34</v>
      </c>
      <c r="G2081" s="15">
        <v>58</v>
      </c>
      <c r="H2081" s="15">
        <v>1</v>
      </c>
      <c r="I2081" s="15">
        <v>4</v>
      </c>
      <c r="J2081" s="15">
        <v>5</v>
      </c>
      <c r="K2081" s="15">
        <v>19</v>
      </c>
      <c r="L2081" s="4">
        <v>2</v>
      </c>
      <c r="M2081" s="3">
        <v>6.38</v>
      </c>
      <c r="N2081" s="4">
        <v>0</v>
      </c>
      <c r="O2081" s="3">
        <v>0</v>
      </c>
      <c r="P2081" s="4">
        <v>0</v>
      </c>
      <c r="Q2081" s="3">
        <v>0</v>
      </c>
      <c r="R2081" s="11">
        <f t="shared" si="160"/>
        <v>31.347962382445143</v>
      </c>
      <c r="S2081" s="12">
        <f t="shared" si="161"/>
        <v>1.6498927569707971</v>
      </c>
      <c r="T2081" s="11">
        <f t="shared" si="162"/>
        <v>50.347962382445147</v>
      </c>
      <c r="U2081" s="12">
        <f t="shared" si="163"/>
        <v>0.54048211004215763</v>
      </c>
      <c r="V2081" s="13">
        <f t="shared" si="164"/>
        <v>0</v>
      </c>
    </row>
    <row r="2082" spans="1:22" ht="15" x14ac:dyDescent="0.25">
      <c r="A2082" s="1" t="s">
        <v>1382</v>
      </c>
      <c r="B2082" s="14" t="s">
        <v>545</v>
      </c>
      <c r="C2082" s="14" t="s">
        <v>546</v>
      </c>
      <c r="D2082" s="1" t="s">
        <v>30</v>
      </c>
      <c r="E2082" s="1" t="s">
        <v>39</v>
      </c>
      <c r="F2082" s="14">
        <v>34</v>
      </c>
      <c r="G2082" s="15">
        <v>60</v>
      </c>
      <c r="H2082" s="15">
        <v>7</v>
      </c>
      <c r="I2082" s="15">
        <v>10</v>
      </c>
      <c r="J2082" s="15">
        <v>17</v>
      </c>
      <c r="K2082" s="15">
        <v>94</v>
      </c>
      <c r="L2082" s="4">
        <v>5</v>
      </c>
      <c r="M2082" s="3">
        <v>9.98</v>
      </c>
      <c r="N2082" s="4">
        <v>0</v>
      </c>
      <c r="O2082" s="3">
        <v>10.24</v>
      </c>
      <c r="P2082" s="4">
        <v>0</v>
      </c>
      <c r="Q2082" s="3">
        <v>8.33</v>
      </c>
      <c r="R2082" s="11">
        <f t="shared" si="160"/>
        <v>50.100200400801604</v>
      </c>
      <c r="S2082" s="12">
        <f t="shared" si="161"/>
        <v>0.53298085532767669</v>
      </c>
      <c r="T2082" s="11">
        <f t="shared" si="162"/>
        <v>144.10020040080161</v>
      </c>
      <c r="U2082" s="12">
        <f t="shared" si="163"/>
        <v>0.83500334001336007</v>
      </c>
      <c r="V2082" s="13">
        <f t="shared" si="164"/>
        <v>1</v>
      </c>
    </row>
    <row r="2083" spans="1:22" ht="15" x14ac:dyDescent="0.25">
      <c r="A2083" s="1" t="s">
        <v>1382</v>
      </c>
      <c r="B2083" s="14" t="s">
        <v>547</v>
      </c>
      <c r="C2083" s="14" t="s">
        <v>548</v>
      </c>
      <c r="D2083" s="1" t="s">
        <v>69</v>
      </c>
      <c r="E2083" s="1" t="s">
        <v>50</v>
      </c>
      <c r="F2083" s="14">
        <v>26</v>
      </c>
      <c r="G2083" s="15">
        <v>81</v>
      </c>
      <c r="H2083" s="15">
        <v>30</v>
      </c>
      <c r="I2083" s="15">
        <v>35</v>
      </c>
      <c r="J2083" s="15">
        <v>65</v>
      </c>
      <c r="K2083" s="15">
        <v>160</v>
      </c>
      <c r="L2083" s="4">
        <v>9</v>
      </c>
      <c r="M2083" s="3">
        <v>10.86</v>
      </c>
      <c r="N2083" s="4">
        <v>10</v>
      </c>
      <c r="O2083" s="3">
        <v>11.69</v>
      </c>
      <c r="P2083" s="4">
        <v>0</v>
      </c>
      <c r="Q2083" s="3">
        <v>0</v>
      </c>
      <c r="R2083" s="11">
        <f t="shared" si="160"/>
        <v>168.41612749245002</v>
      </c>
      <c r="S2083" s="12">
        <f t="shared" si="161"/>
        <v>1.0526007968278126</v>
      </c>
      <c r="T2083" s="11">
        <f t="shared" si="162"/>
        <v>328.41612749245002</v>
      </c>
      <c r="U2083" s="12">
        <f t="shared" si="163"/>
        <v>2.0792114505240744</v>
      </c>
      <c r="V2083" s="13">
        <f t="shared" si="164"/>
        <v>0</v>
      </c>
    </row>
    <row r="2084" spans="1:22" ht="15" x14ac:dyDescent="0.25">
      <c r="A2084" s="1" t="s">
        <v>1382</v>
      </c>
      <c r="B2084" s="14" t="s">
        <v>547</v>
      </c>
      <c r="C2084" s="14" t="s">
        <v>549</v>
      </c>
      <c r="D2084" s="1" t="s">
        <v>72</v>
      </c>
      <c r="E2084" s="1" t="s">
        <v>26</v>
      </c>
      <c r="F2084" s="14">
        <v>31</v>
      </c>
      <c r="G2084" s="15">
        <v>82</v>
      </c>
      <c r="H2084" s="15">
        <v>15</v>
      </c>
      <c r="I2084" s="15">
        <v>35</v>
      </c>
      <c r="J2084" s="15">
        <v>50</v>
      </c>
      <c r="K2084" s="15">
        <v>236</v>
      </c>
      <c r="L2084" s="4">
        <v>12</v>
      </c>
      <c r="M2084" s="3">
        <v>8.74</v>
      </c>
      <c r="N2084" s="4">
        <v>4</v>
      </c>
      <c r="O2084" s="3">
        <v>10.87</v>
      </c>
      <c r="P2084" s="4">
        <v>0</v>
      </c>
      <c r="Q2084" s="3">
        <v>0</v>
      </c>
      <c r="R2084" s="11">
        <f t="shared" si="160"/>
        <v>174.0982992259257</v>
      </c>
      <c r="S2084" s="12">
        <f t="shared" si="161"/>
        <v>0.73770465773697336</v>
      </c>
      <c r="T2084" s="11">
        <f t="shared" si="162"/>
        <v>410.0982992259257</v>
      </c>
      <c r="U2084" s="12">
        <f t="shared" si="163"/>
        <v>2.1231499905600697</v>
      </c>
      <c r="V2084" s="13">
        <f t="shared" si="164"/>
        <v>0</v>
      </c>
    </row>
    <row r="2085" spans="1:22" ht="15" x14ac:dyDescent="0.25">
      <c r="A2085" s="1" t="s">
        <v>1382</v>
      </c>
      <c r="B2085" s="14" t="s">
        <v>550</v>
      </c>
      <c r="C2085" s="14" t="s">
        <v>130</v>
      </c>
      <c r="D2085" s="1" t="s">
        <v>181</v>
      </c>
      <c r="E2085" s="1" t="s">
        <v>26</v>
      </c>
      <c r="F2085" s="14">
        <v>23</v>
      </c>
      <c r="G2085" s="15">
        <v>14</v>
      </c>
      <c r="H2085" s="15">
        <v>0</v>
      </c>
      <c r="I2085" s="15">
        <v>0</v>
      </c>
      <c r="J2085" s="15">
        <v>0</v>
      </c>
      <c r="K2085" s="15">
        <v>26</v>
      </c>
      <c r="L2085" s="4">
        <v>0</v>
      </c>
      <c r="M2085" s="3">
        <v>2.38</v>
      </c>
      <c r="N2085" s="4">
        <v>0</v>
      </c>
      <c r="O2085" s="3">
        <v>0</v>
      </c>
      <c r="P2085" s="4">
        <v>0</v>
      </c>
      <c r="Q2085" s="3" t="s">
        <v>27</v>
      </c>
      <c r="R2085" s="11">
        <f t="shared" si="160"/>
        <v>0</v>
      </c>
      <c r="S2085" s="12">
        <f t="shared" si="161"/>
        <v>0</v>
      </c>
      <c r="T2085" s="11">
        <f t="shared" si="162"/>
        <v>26</v>
      </c>
      <c r="U2085" s="12">
        <f t="shared" si="163"/>
        <v>0</v>
      </c>
      <c r="V2085" s="13">
        <f t="shared" si="164"/>
        <v>0</v>
      </c>
    </row>
    <row r="2086" spans="1:22" ht="15" x14ac:dyDescent="0.25">
      <c r="A2086" s="1" t="s">
        <v>1382</v>
      </c>
      <c r="B2086" s="14" t="s">
        <v>550</v>
      </c>
      <c r="C2086" s="14" t="s">
        <v>76</v>
      </c>
      <c r="D2086" s="1" t="s">
        <v>58</v>
      </c>
      <c r="E2086" s="1" t="s">
        <v>50</v>
      </c>
      <c r="F2086" s="14">
        <v>25</v>
      </c>
      <c r="G2086" s="15">
        <v>23</v>
      </c>
      <c r="H2086" s="15">
        <v>10</v>
      </c>
      <c r="I2086" s="15">
        <v>6</v>
      </c>
      <c r="J2086" s="15">
        <v>16</v>
      </c>
      <c r="K2086" s="15">
        <v>39</v>
      </c>
      <c r="L2086" s="4">
        <v>4</v>
      </c>
      <c r="M2086" s="3">
        <v>11.41</v>
      </c>
      <c r="N2086" s="4">
        <v>1</v>
      </c>
      <c r="O2086" s="3">
        <v>28.57</v>
      </c>
      <c r="P2086" s="4">
        <v>0</v>
      </c>
      <c r="Q2086" s="3">
        <v>27.27</v>
      </c>
      <c r="R2086" s="11">
        <f t="shared" si="160"/>
        <v>38.55714258105543</v>
      </c>
      <c r="S2086" s="12">
        <f t="shared" si="161"/>
        <v>0.98864468156552388</v>
      </c>
      <c r="T2086" s="11">
        <f t="shared" si="162"/>
        <v>77.55714258105543</v>
      </c>
      <c r="U2086" s="12">
        <f t="shared" si="163"/>
        <v>1.6763975035241492</v>
      </c>
      <c r="V2086" s="13">
        <f t="shared" si="164"/>
        <v>0</v>
      </c>
    </row>
    <row r="2087" spans="1:22" ht="15" x14ac:dyDescent="0.25">
      <c r="A2087" s="1" t="s">
        <v>1382</v>
      </c>
      <c r="B2087" s="14" t="s">
        <v>550</v>
      </c>
      <c r="C2087" s="14" t="s">
        <v>551</v>
      </c>
      <c r="D2087" s="1" t="s">
        <v>55</v>
      </c>
      <c r="E2087" s="1" t="s">
        <v>39</v>
      </c>
      <c r="F2087" s="14">
        <v>28</v>
      </c>
      <c r="G2087" s="15">
        <v>48</v>
      </c>
      <c r="H2087" s="15">
        <v>5</v>
      </c>
      <c r="I2087" s="15">
        <v>16</v>
      </c>
      <c r="J2087" s="15">
        <v>21</v>
      </c>
      <c r="K2087" s="15">
        <v>54</v>
      </c>
      <c r="L2087" s="4">
        <v>4</v>
      </c>
      <c r="M2087" s="3">
        <v>8.39</v>
      </c>
      <c r="N2087" s="4">
        <v>3</v>
      </c>
      <c r="O2087" s="3">
        <v>13.79</v>
      </c>
      <c r="P2087" s="4">
        <v>0</v>
      </c>
      <c r="Q2087" s="3">
        <v>12.5</v>
      </c>
      <c r="R2087" s="11">
        <f t="shared" si="160"/>
        <v>69.43069938054299</v>
      </c>
      <c r="S2087" s="12">
        <f t="shared" si="161"/>
        <v>1.2857536922322776</v>
      </c>
      <c r="T2087" s="11">
        <f t="shared" si="162"/>
        <v>123.43069938054299</v>
      </c>
      <c r="U2087" s="12">
        <f t="shared" si="163"/>
        <v>1.4464729037613122</v>
      </c>
      <c r="V2087" s="13">
        <f t="shared" si="164"/>
        <v>1</v>
      </c>
    </row>
    <row r="2088" spans="1:22" ht="15" x14ac:dyDescent="0.25">
      <c r="A2088" s="1" t="s">
        <v>1382</v>
      </c>
      <c r="B2088" s="14" t="s">
        <v>550</v>
      </c>
      <c r="C2088" s="14" t="s">
        <v>101</v>
      </c>
      <c r="D2088" s="1" t="s">
        <v>203</v>
      </c>
      <c r="E2088" s="1" t="s">
        <v>50</v>
      </c>
      <c r="F2088" s="14">
        <v>25</v>
      </c>
      <c r="G2088" s="15">
        <v>49</v>
      </c>
      <c r="H2088" s="15">
        <v>8</v>
      </c>
      <c r="I2088" s="15">
        <v>4</v>
      </c>
      <c r="J2088" s="15">
        <v>12</v>
      </c>
      <c r="K2088" s="15">
        <v>62</v>
      </c>
      <c r="L2088" s="4">
        <v>3</v>
      </c>
      <c r="M2088" s="3">
        <v>7.81</v>
      </c>
      <c r="N2088" s="4">
        <v>0</v>
      </c>
      <c r="O2088" s="3">
        <v>8.33</v>
      </c>
      <c r="P2088" s="4">
        <v>0</v>
      </c>
      <c r="Q2088" s="3" t="s">
        <v>27</v>
      </c>
      <c r="R2088" s="11">
        <f t="shared" si="160"/>
        <v>38.412291933418693</v>
      </c>
      <c r="S2088" s="12">
        <f t="shared" si="161"/>
        <v>0.61955309570030148</v>
      </c>
      <c r="T2088" s="11">
        <f t="shared" si="162"/>
        <v>100.41229193341869</v>
      </c>
      <c r="U2088" s="12">
        <f t="shared" si="163"/>
        <v>0.7839243251718101</v>
      </c>
      <c r="V2088" s="13">
        <f t="shared" si="164"/>
        <v>0</v>
      </c>
    </row>
    <row r="2089" spans="1:22" ht="15" x14ac:dyDescent="0.25">
      <c r="A2089" s="1" t="s">
        <v>1382</v>
      </c>
      <c r="B2089" s="14" t="s">
        <v>1252</v>
      </c>
      <c r="C2089" s="14" t="s">
        <v>54</v>
      </c>
      <c r="D2089" s="1" t="s">
        <v>210</v>
      </c>
      <c r="E2089" s="1" t="s">
        <v>39</v>
      </c>
      <c r="F2089" s="14">
        <v>22</v>
      </c>
      <c r="G2089" s="15">
        <v>24</v>
      </c>
      <c r="H2089" s="15">
        <v>0</v>
      </c>
      <c r="I2089" s="15">
        <v>3</v>
      </c>
      <c r="J2089" s="15">
        <v>3</v>
      </c>
      <c r="K2089" s="15">
        <v>19</v>
      </c>
      <c r="L2089" s="4">
        <v>0</v>
      </c>
      <c r="M2089" s="3">
        <v>8.33</v>
      </c>
      <c r="N2089" s="4">
        <v>0</v>
      </c>
      <c r="O2089" s="3">
        <v>0</v>
      </c>
      <c r="P2089" s="4">
        <v>0</v>
      </c>
      <c r="Q2089" s="3">
        <v>50</v>
      </c>
      <c r="R2089" s="11">
        <f t="shared" si="160"/>
        <v>0</v>
      </c>
      <c r="S2089" s="12">
        <f t="shared" si="161"/>
        <v>0</v>
      </c>
      <c r="T2089" s="11">
        <f t="shared" si="162"/>
        <v>19</v>
      </c>
      <c r="U2089" s="12">
        <f t="shared" si="163"/>
        <v>0</v>
      </c>
      <c r="V2089" s="13">
        <f t="shared" si="164"/>
        <v>1</v>
      </c>
    </row>
    <row r="2090" spans="1:22" ht="15" x14ac:dyDescent="0.25">
      <c r="A2090" s="1" t="s">
        <v>1382</v>
      </c>
      <c r="B2090" s="14" t="s">
        <v>552</v>
      </c>
      <c r="C2090" s="14" t="s">
        <v>553</v>
      </c>
      <c r="D2090" s="1" t="s">
        <v>84</v>
      </c>
      <c r="E2090" s="1" t="s">
        <v>39</v>
      </c>
      <c r="F2090" s="14">
        <v>33</v>
      </c>
      <c r="G2090" s="15">
        <v>66</v>
      </c>
      <c r="H2090" s="15">
        <v>10</v>
      </c>
      <c r="I2090" s="15">
        <v>24</v>
      </c>
      <c r="J2090" s="15">
        <v>34</v>
      </c>
      <c r="K2090" s="15">
        <v>117</v>
      </c>
      <c r="L2090" s="4">
        <v>7</v>
      </c>
      <c r="M2090" s="3">
        <v>8.51</v>
      </c>
      <c r="N2090" s="4">
        <v>6</v>
      </c>
      <c r="O2090" s="3">
        <v>12.27</v>
      </c>
      <c r="P2090" s="4">
        <v>1</v>
      </c>
      <c r="Q2090" s="3">
        <v>5.88</v>
      </c>
      <c r="R2090" s="11">
        <f t="shared" si="160"/>
        <v>148.1627274350019</v>
      </c>
      <c r="S2090" s="12">
        <f t="shared" si="161"/>
        <v>1.266348097735059</v>
      </c>
      <c r="T2090" s="11">
        <f t="shared" si="162"/>
        <v>265.1627274350019</v>
      </c>
      <c r="U2090" s="12">
        <f t="shared" si="163"/>
        <v>2.2448898096212409</v>
      </c>
      <c r="V2090" s="13">
        <f t="shared" si="164"/>
        <v>1</v>
      </c>
    </row>
    <row r="2091" spans="1:22" ht="15" x14ac:dyDescent="0.25">
      <c r="A2091" s="1" t="s">
        <v>1382</v>
      </c>
      <c r="B2091" s="14" t="s">
        <v>1253</v>
      </c>
      <c r="C2091" s="14" t="s">
        <v>1229</v>
      </c>
      <c r="D2091" s="1" t="s">
        <v>77</v>
      </c>
      <c r="E2091" s="1" t="s">
        <v>39</v>
      </c>
      <c r="F2091" s="14">
        <v>23</v>
      </c>
      <c r="G2091" s="15">
        <v>3</v>
      </c>
      <c r="H2091" s="15">
        <v>0</v>
      </c>
      <c r="I2091" s="15">
        <v>2</v>
      </c>
      <c r="J2091" s="15">
        <v>2</v>
      </c>
      <c r="K2091" s="15">
        <v>7</v>
      </c>
      <c r="L2091" s="4">
        <v>1</v>
      </c>
      <c r="M2091" s="3">
        <v>3.13</v>
      </c>
      <c r="N2091" s="4">
        <v>0</v>
      </c>
      <c r="O2091" s="3">
        <v>16.670000000000002</v>
      </c>
      <c r="P2091" s="4">
        <v>0</v>
      </c>
      <c r="Q2091" s="3">
        <v>0</v>
      </c>
      <c r="R2091" s="11">
        <f t="shared" si="160"/>
        <v>31.948881789137378</v>
      </c>
      <c r="S2091" s="12">
        <f t="shared" si="161"/>
        <v>4.564125969876768</v>
      </c>
      <c r="T2091" s="11">
        <f t="shared" si="162"/>
        <v>38.948881789137374</v>
      </c>
      <c r="U2091" s="12">
        <f t="shared" si="163"/>
        <v>10.649627263045792</v>
      </c>
      <c r="V2091" s="13">
        <f t="shared" si="164"/>
        <v>1</v>
      </c>
    </row>
    <row r="2092" spans="1:22" ht="15" x14ac:dyDescent="0.25">
      <c r="A2092" s="1" t="s">
        <v>1382</v>
      </c>
      <c r="B2092" s="14" t="s">
        <v>554</v>
      </c>
      <c r="C2092" s="14" t="s">
        <v>483</v>
      </c>
      <c r="D2092" s="1" t="s">
        <v>143</v>
      </c>
      <c r="E2092" s="1" t="s">
        <v>39</v>
      </c>
      <c r="F2092" s="14">
        <v>26</v>
      </c>
      <c r="G2092" s="15">
        <v>44</v>
      </c>
      <c r="H2092" s="15">
        <v>1</v>
      </c>
      <c r="I2092" s="15">
        <v>6</v>
      </c>
      <c r="J2092" s="15">
        <v>7</v>
      </c>
      <c r="K2092" s="15">
        <v>49</v>
      </c>
      <c r="L2092" s="4">
        <v>4</v>
      </c>
      <c r="M2092" s="3">
        <v>8.9</v>
      </c>
      <c r="N2092" s="4">
        <v>0</v>
      </c>
      <c r="O2092" s="3">
        <v>0</v>
      </c>
      <c r="P2092" s="4">
        <v>0</v>
      </c>
      <c r="Q2092" s="3">
        <v>7.69</v>
      </c>
      <c r="R2092" s="11">
        <f t="shared" si="160"/>
        <v>44.943820224719097</v>
      </c>
      <c r="S2092" s="12">
        <f t="shared" si="161"/>
        <v>0.91722082091263468</v>
      </c>
      <c r="T2092" s="11">
        <f t="shared" si="162"/>
        <v>93.943820224719104</v>
      </c>
      <c r="U2092" s="12">
        <f t="shared" si="163"/>
        <v>1.0214504596527068</v>
      </c>
      <c r="V2092" s="13">
        <f t="shared" si="164"/>
        <v>1</v>
      </c>
    </row>
    <row r="2093" spans="1:22" ht="15" x14ac:dyDescent="0.25">
      <c r="A2093" s="1" t="s">
        <v>1382</v>
      </c>
      <c r="B2093" s="14" t="s">
        <v>555</v>
      </c>
      <c r="C2093" s="14" t="s">
        <v>377</v>
      </c>
      <c r="D2093" s="1" t="s">
        <v>49</v>
      </c>
      <c r="E2093" s="1" t="s">
        <v>39</v>
      </c>
      <c r="F2093" s="14">
        <v>31</v>
      </c>
      <c r="G2093" s="15">
        <v>82</v>
      </c>
      <c r="H2093" s="15">
        <v>7</v>
      </c>
      <c r="I2093" s="15">
        <v>42</v>
      </c>
      <c r="J2093" s="15">
        <v>49</v>
      </c>
      <c r="K2093" s="15">
        <v>158</v>
      </c>
      <c r="L2093" s="4">
        <v>6</v>
      </c>
      <c r="M2093" s="3">
        <v>7.5</v>
      </c>
      <c r="N2093" s="4">
        <v>10</v>
      </c>
      <c r="O2093" s="3">
        <v>10.7</v>
      </c>
      <c r="P2093" s="4">
        <v>1</v>
      </c>
      <c r="Q2093" s="3">
        <v>50</v>
      </c>
      <c r="R2093" s="11">
        <f t="shared" si="160"/>
        <v>175.45794392523365</v>
      </c>
      <c r="S2093" s="12">
        <f t="shared" si="161"/>
        <v>1.1104933159824915</v>
      </c>
      <c r="T2093" s="11">
        <f t="shared" si="162"/>
        <v>333.45794392523362</v>
      </c>
      <c r="U2093" s="12">
        <f t="shared" si="163"/>
        <v>2.139731023478459</v>
      </c>
      <c r="V2093" s="13">
        <f t="shared" si="164"/>
        <v>1</v>
      </c>
    </row>
    <row r="2094" spans="1:22" ht="15" x14ac:dyDescent="0.25">
      <c r="A2094" s="1" t="s">
        <v>1382</v>
      </c>
      <c r="B2094" s="14" t="s">
        <v>1448</v>
      </c>
      <c r="C2094" s="14" t="s">
        <v>1449</v>
      </c>
      <c r="D2094" s="1" t="s">
        <v>49</v>
      </c>
      <c r="E2094" s="1" t="s">
        <v>26</v>
      </c>
      <c r="F2094" s="14">
        <v>19</v>
      </c>
      <c r="G2094" s="15">
        <v>1</v>
      </c>
      <c r="H2094" s="15">
        <v>0</v>
      </c>
      <c r="I2094" s="15">
        <v>0</v>
      </c>
      <c r="J2094" s="15">
        <v>0</v>
      </c>
      <c r="K2094" s="15">
        <v>0</v>
      </c>
      <c r="L2094" s="4">
        <v>0</v>
      </c>
      <c r="M2094" s="3">
        <v>0</v>
      </c>
      <c r="N2094" s="4">
        <v>0</v>
      </c>
      <c r="O2094" s="3">
        <v>25</v>
      </c>
      <c r="P2094" s="4">
        <v>0</v>
      </c>
      <c r="R2094" s="11">
        <f t="shared" si="160"/>
        <v>0</v>
      </c>
      <c r="S2094" s="12">
        <f t="shared" si="161"/>
        <v>0</v>
      </c>
      <c r="T2094" s="11">
        <f t="shared" si="162"/>
        <v>0</v>
      </c>
      <c r="U2094" s="12">
        <f t="shared" si="163"/>
        <v>0</v>
      </c>
      <c r="V2094" s="13">
        <f t="shared" si="164"/>
        <v>0</v>
      </c>
    </row>
    <row r="2095" spans="1:22" ht="15" x14ac:dyDescent="0.25">
      <c r="A2095" s="1" t="s">
        <v>1382</v>
      </c>
      <c r="B2095" s="14" t="s">
        <v>557</v>
      </c>
      <c r="C2095" s="14" t="s">
        <v>335</v>
      </c>
      <c r="D2095" s="1" t="s">
        <v>35</v>
      </c>
      <c r="E2095" s="1" t="s">
        <v>31</v>
      </c>
      <c r="F2095" s="14">
        <v>23</v>
      </c>
      <c r="G2095" s="15">
        <v>55</v>
      </c>
      <c r="H2095" s="15">
        <v>10</v>
      </c>
      <c r="I2095" s="15">
        <v>5</v>
      </c>
      <c r="J2095" s="15">
        <v>15</v>
      </c>
      <c r="K2095" s="15">
        <v>64</v>
      </c>
      <c r="L2095" s="4">
        <v>4</v>
      </c>
      <c r="M2095" s="3">
        <v>7.52</v>
      </c>
      <c r="N2095" s="4">
        <v>0</v>
      </c>
      <c r="O2095" s="3">
        <v>0</v>
      </c>
      <c r="P2095" s="4">
        <v>0</v>
      </c>
      <c r="Q2095" s="3">
        <v>50</v>
      </c>
      <c r="R2095" s="11">
        <f t="shared" si="160"/>
        <v>53.191489361702132</v>
      </c>
      <c r="S2095" s="12">
        <f t="shared" si="161"/>
        <v>0.83111702127659581</v>
      </c>
      <c r="T2095" s="11">
        <f t="shared" si="162"/>
        <v>117.19148936170214</v>
      </c>
      <c r="U2095" s="12">
        <f t="shared" si="163"/>
        <v>0.96711798839458418</v>
      </c>
      <c r="V2095" s="13">
        <f t="shared" si="164"/>
        <v>0</v>
      </c>
    </row>
    <row r="2096" spans="1:22" ht="15" x14ac:dyDescent="0.25">
      <c r="A2096" s="1" t="s">
        <v>1382</v>
      </c>
      <c r="B2096" s="14" t="s">
        <v>1254</v>
      </c>
      <c r="C2096" s="14" t="s">
        <v>583</v>
      </c>
      <c r="D2096" s="1" t="s">
        <v>162</v>
      </c>
      <c r="E2096" s="1" t="s">
        <v>26</v>
      </c>
      <c r="F2096" s="14">
        <v>23</v>
      </c>
      <c r="G2096" s="15">
        <v>10</v>
      </c>
      <c r="H2096" s="15">
        <v>0</v>
      </c>
      <c r="I2096" s="15">
        <v>2</v>
      </c>
      <c r="J2096" s="15">
        <v>2</v>
      </c>
      <c r="K2096" s="15">
        <v>9</v>
      </c>
      <c r="L2096" s="4">
        <v>2</v>
      </c>
      <c r="M2096" s="3">
        <v>6.25</v>
      </c>
      <c r="N2096" s="4">
        <v>0</v>
      </c>
      <c r="O2096" s="3" t="s">
        <v>27</v>
      </c>
      <c r="P2096" s="4">
        <v>0</v>
      </c>
      <c r="Q2096" s="3" t="s">
        <v>27</v>
      </c>
      <c r="R2096" s="11">
        <f t="shared" si="160"/>
        <v>32</v>
      </c>
      <c r="S2096" s="12">
        <f t="shared" si="161"/>
        <v>3.5555555555555554</v>
      </c>
      <c r="T2096" s="11">
        <f t="shared" si="162"/>
        <v>41</v>
      </c>
      <c r="U2096" s="12">
        <f t="shared" si="163"/>
        <v>3.2</v>
      </c>
      <c r="V2096" s="13">
        <f t="shared" si="164"/>
        <v>0</v>
      </c>
    </row>
    <row r="2097" spans="1:22" ht="15" x14ac:dyDescent="0.25">
      <c r="A2097" s="1" t="s">
        <v>1382</v>
      </c>
      <c r="B2097" s="14" t="s">
        <v>1450</v>
      </c>
      <c r="C2097" s="14" t="s">
        <v>902</v>
      </c>
      <c r="D2097" s="1" t="s">
        <v>115</v>
      </c>
      <c r="E2097" s="1" t="s">
        <v>31</v>
      </c>
      <c r="F2097" s="14">
        <v>23</v>
      </c>
      <c r="G2097" s="15">
        <v>2</v>
      </c>
      <c r="H2097" s="15">
        <v>0</v>
      </c>
      <c r="I2097" s="15">
        <v>0</v>
      </c>
      <c r="J2097" s="15">
        <v>0</v>
      </c>
      <c r="K2097" s="15">
        <v>0</v>
      </c>
      <c r="L2097" s="4">
        <v>0</v>
      </c>
      <c r="M2097" s="3">
        <v>0</v>
      </c>
      <c r="N2097" s="4">
        <v>0</v>
      </c>
      <c r="P2097" s="4">
        <v>0</v>
      </c>
      <c r="R2097" s="11">
        <f t="shared" si="160"/>
        <v>0</v>
      </c>
      <c r="S2097" s="12">
        <f t="shared" si="161"/>
        <v>0</v>
      </c>
      <c r="T2097" s="11">
        <f t="shared" si="162"/>
        <v>0</v>
      </c>
      <c r="U2097" s="12">
        <f t="shared" si="163"/>
        <v>0</v>
      </c>
      <c r="V2097" s="13">
        <f t="shared" si="164"/>
        <v>0</v>
      </c>
    </row>
    <row r="2098" spans="1:22" ht="15" x14ac:dyDescent="0.25">
      <c r="A2098" s="1" t="s">
        <v>1382</v>
      </c>
      <c r="B2098" s="14" t="s">
        <v>1451</v>
      </c>
      <c r="C2098" s="14" t="s">
        <v>377</v>
      </c>
      <c r="D2098" s="1" t="s">
        <v>143</v>
      </c>
      <c r="E2098" s="1" t="s">
        <v>31</v>
      </c>
      <c r="F2098" s="14">
        <v>23</v>
      </c>
      <c r="G2098" s="15">
        <v>6</v>
      </c>
      <c r="H2098" s="15">
        <v>0</v>
      </c>
      <c r="I2098" s="15">
        <v>2</v>
      </c>
      <c r="J2098" s="15">
        <v>2</v>
      </c>
      <c r="K2098" s="15">
        <v>4</v>
      </c>
      <c r="L2098" s="4">
        <v>1</v>
      </c>
      <c r="M2098" s="3">
        <v>10.53</v>
      </c>
      <c r="N2098" s="4">
        <v>0</v>
      </c>
      <c r="O2098" s="3" t="s">
        <v>27</v>
      </c>
      <c r="P2098" s="4">
        <v>0</v>
      </c>
      <c r="R2098" s="11">
        <f t="shared" si="160"/>
        <v>9.4966761633428316</v>
      </c>
      <c r="S2098" s="12">
        <f t="shared" si="161"/>
        <v>2.3741690408357079</v>
      </c>
      <c r="T2098" s="11">
        <f t="shared" si="162"/>
        <v>13.496676163342832</v>
      </c>
      <c r="U2098" s="12">
        <f t="shared" si="163"/>
        <v>1.5827793605571385</v>
      </c>
      <c r="V2098" s="13">
        <f t="shared" si="164"/>
        <v>0</v>
      </c>
    </row>
    <row r="2099" spans="1:22" ht="15" x14ac:dyDescent="0.25">
      <c r="A2099" s="1" t="s">
        <v>1382</v>
      </c>
      <c r="B2099" s="14" t="s">
        <v>560</v>
      </c>
      <c r="C2099" s="14" t="s">
        <v>174</v>
      </c>
      <c r="D2099" s="1" t="s">
        <v>82</v>
      </c>
      <c r="E2099" s="1" t="s">
        <v>50</v>
      </c>
      <c r="F2099" s="14">
        <v>32</v>
      </c>
      <c r="G2099" s="15">
        <v>3</v>
      </c>
      <c r="H2099" s="15">
        <v>0</v>
      </c>
      <c r="I2099" s="15">
        <v>0</v>
      </c>
      <c r="J2099" s="15">
        <v>0</v>
      </c>
      <c r="K2099" s="15">
        <v>2</v>
      </c>
      <c r="L2099" s="4">
        <v>0</v>
      </c>
      <c r="M2099" s="3">
        <v>0</v>
      </c>
      <c r="N2099" s="4">
        <v>0</v>
      </c>
      <c r="O2099" s="3" t="s">
        <v>27</v>
      </c>
      <c r="P2099" s="4">
        <v>0</v>
      </c>
      <c r="R2099" s="11">
        <f t="shared" si="160"/>
        <v>0</v>
      </c>
      <c r="S2099" s="12">
        <f t="shared" si="161"/>
        <v>0</v>
      </c>
      <c r="T2099" s="11">
        <f t="shared" si="162"/>
        <v>2</v>
      </c>
      <c r="U2099" s="12">
        <f t="shared" si="163"/>
        <v>0</v>
      </c>
      <c r="V2099" s="13">
        <f t="shared" si="164"/>
        <v>0</v>
      </c>
    </row>
    <row r="2100" spans="1:22" ht="15" x14ac:dyDescent="0.25">
      <c r="A2100" s="1" t="s">
        <v>1382</v>
      </c>
      <c r="B2100" s="14" t="s">
        <v>560</v>
      </c>
      <c r="C2100" s="14" t="s">
        <v>1452</v>
      </c>
      <c r="D2100" s="1" t="s">
        <v>53</v>
      </c>
      <c r="E2100" s="1" t="s">
        <v>26</v>
      </c>
      <c r="F2100" s="14">
        <v>18</v>
      </c>
      <c r="G2100" s="15">
        <v>66</v>
      </c>
      <c r="H2100" s="15">
        <v>14</v>
      </c>
      <c r="I2100" s="15">
        <v>12</v>
      </c>
      <c r="J2100" s="15">
        <v>26</v>
      </c>
      <c r="K2100" s="15">
        <v>127</v>
      </c>
      <c r="L2100" s="4">
        <v>8</v>
      </c>
      <c r="M2100" s="3">
        <v>10.89</v>
      </c>
      <c r="N2100" s="4">
        <v>0</v>
      </c>
      <c r="O2100" s="3">
        <v>0</v>
      </c>
      <c r="P2100" s="4">
        <v>0</v>
      </c>
      <c r="Q2100" s="3">
        <v>5.26</v>
      </c>
      <c r="R2100" s="11">
        <f t="shared" si="160"/>
        <v>73.461891643709819</v>
      </c>
      <c r="S2100" s="12">
        <f t="shared" si="161"/>
        <v>0.57844009168275445</v>
      </c>
      <c r="T2100" s="11">
        <f t="shared" si="162"/>
        <v>200.46189164370981</v>
      </c>
      <c r="U2100" s="12">
        <f t="shared" si="163"/>
        <v>1.1130589642986337</v>
      </c>
      <c r="V2100" s="13">
        <f t="shared" si="164"/>
        <v>0</v>
      </c>
    </row>
    <row r="2101" spans="1:22" ht="15" x14ac:dyDescent="0.25">
      <c r="A2101" s="1" t="s">
        <v>1382</v>
      </c>
      <c r="B2101" s="14" t="s">
        <v>560</v>
      </c>
      <c r="C2101" s="14" t="s">
        <v>335</v>
      </c>
      <c r="D2101" s="1" t="s">
        <v>30</v>
      </c>
      <c r="E2101" s="1" t="s">
        <v>31</v>
      </c>
      <c r="F2101" s="14">
        <v>21</v>
      </c>
      <c r="G2101" s="15">
        <v>82</v>
      </c>
      <c r="H2101" s="15">
        <v>30</v>
      </c>
      <c r="I2101" s="15">
        <v>58</v>
      </c>
      <c r="J2101" s="15">
        <v>88</v>
      </c>
      <c r="K2101" s="15">
        <v>261</v>
      </c>
      <c r="L2101" s="4">
        <v>20</v>
      </c>
      <c r="M2101" s="3">
        <v>8.9499999999999993</v>
      </c>
      <c r="N2101" s="4">
        <v>10</v>
      </c>
      <c r="O2101" s="3">
        <v>15.07</v>
      </c>
      <c r="P2101" s="4">
        <v>1</v>
      </c>
      <c r="Q2101" s="3">
        <v>25</v>
      </c>
      <c r="R2101" s="11">
        <f t="shared" si="160"/>
        <v>293.82068781440796</v>
      </c>
      <c r="S2101" s="12">
        <f t="shared" si="161"/>
        <v>1.1257497617410266</v>
      </c>
      <c r="T2101" s="11">
        <f t="shared" si="162"/>
        <v>554.82068781440796</v>
      </c>
      <c r="U2101" s="12">
        <f t="shared" si="163"/>
        <v>3.5831791196879021</v>
      </c>
      <c r="V2101" s="13">
        <f t="shared" si="164"/>
        <v>0</v>
      </c>
    </row>
    <row r="2102" spans="1:22" ht="15" x14ac:dyDescent="0.25">
      <c r="A2102" s="1" t="s">
        <v>1382</v>
      </c>
      <c r="B2102" s="14" t="s">
        <v>564</v>
      </c>
      <c r="C2102" s="14" t="s">
        <v>401</v>
      </c>
      <c r="D2102" s="1" t="s">
        <v>77</v>
      </c>
      <c r="E2102" s="1" t="s">
        <v>50</v>
      </c>
      <c r="F2102" s="14">
        <v>36</v>
      </c>
      <c r="G2102" s="15">
        <v>75</v>
      </c>
      <c r="H2102" s="15">
        <v>18</v>
      </c>
      <c r="I2102" s="15">
        <v>25</v>
      </c>
      <c r="J2102" s="15">
        <v>43</v>
      </c>
      <c r="K2102" s="15">
        <v>221</v>
      </c>
      <c r="L2102" s="4">
        <v>8</v>
      </c>
      <c r="M2102" s="3">
        <v>7.69</v>
      </c>
      <c r="N2102" s="4">
        <v>4</v>
      </c>
      <c r="O2102" s="3">
        <v>9.34</v>
      </c>
      <c r="P2102" s="4">
        <v>0</v>
      </c>
      <c r="Q2102" s="3">
        <v>0</v>
      </c>
      <c r="R2102" s="11">
        <f t="shared" si="160"/>
        <v>146.85776182533559</v>
      </c>
      <c r="S2102" s="12">
        <f t="shared" si="161"/>
        <v>0.66451475939065874</v>
      </c>
      <c r="T2102" s="11">
        <f t="shared" si="162"/>
        <v>367.85776182533561</v>
      </c>
      <c r="U2102" s="12">
        <f t="shared" si="163"/>
        <v>1.9581034910044746</v>
      </c>
      <c r="V2102" s="13">
        <f t="shared" si="164"/>
        <v>0</v>
      </c>
    </row>
    <row r="2103" spans="1:22" ht="15" x14ac:dyDescent="0.25">
      <c r="A2103" s="1" t="s">
        <v>1382</v>
      </c>
      <c r="B2103" s="14" t="s">
        <v>565</v>
      </c>
      <c r="C2103" s="14" t="s">
        <v>247</v>
      </c>
      <c r="D2103" s="1" t="s">
        <v>42</v>
      </c>
      <c r="E2103" s="1" t="s">
        <v>39</v>
      </c>
      <c r="F2103" s="14">
        <v>19</v>
      </c>
      <c r="G2103" s="15">
        <v>60</v>
      </c>
      <c r="H2103" s="15">
        <v>5</v>
      </c>
      <c r="I2103" s="15">
        <v>21</v>
      </c>
      <c r="J2103" s="15">
        <v>26</v>
      </c>
      <c r="K2103" s="15">
        <v>112</v>
      </c>
      <c r="L2103" s="4">
        <v>4</v>
      </c>
      <c r="M2103" s="3">
        <v>7.38</v>
      </c>
      <c r="N2103" s="4">
        <v>2</v>
      </c>
      <c r="O2103" s="3">
        <v>8.84</v>
      </c>
      <c r="P2103" s="4">
        <v>0</v>
      </c>
      <c r="Q2103" s="3">
        <v>0</v>
      </c>
      <c r="R2103" s="11">
        <f t="shared" si="160"/>
        <v>76.824976394560323</v>
      </c>
      <c r="S2103" s="12">
        <f t="shared" si="161"/>
        <v>0.6859372892371457</v>
      </c>
      <c r="T2103" s="11">
        <f t="shared" si="162"/>
        <v>188.82497639456034</v>
      </c>
      <c r="U2103" s="12">
        <f t="shared" si="163"/>
        <v>1.280416273242672</v>
      </c>
      <c r="V2103" s="13">
        <f t="shared" si="164"/>
        <v>1</v>
      </c>
    </row>
    <row r="2104" spans="1:22" ht="15" x14ac:dyDescent="0.25">
      <c r="A2104" s="1" t="s">
        <v>1382</v>
      </c>
      <c r="B2104" s="14" t="s">
        <v>68</v>
      </c>
      <c r="C2104" s="14" t="s">
        <v>569</v>
      </c>
      <c r="D2104" s="1" t="s">
        <v>30</v>
      </c>
      <c r="E2104" s="1" t="s">
        <v>39</v>
      </c>
      <c r="F2104" s="14">
        <v>26</v>
      </c>
      <c r="G2104" s="15">
        <v>82</v>
      </c>
      <c r="H2104" s="15">
        <v>14</v>
      </c>
      <c r="I2104" s="15">
        <v>55</v>
      </c>
      <c r="J2104" s="15">
        <v>69</v>
      </c>
      <c r="K2104" s="15">
        <v>213</v>
      </c>
      <c r="L2104" s="4">
        <v>15</v>
      </c>
      <c r="M2104" s="3">
        <v>9.02</v>
      </c>
      <c r="N2104" s="4">
        <v>4</v>
      </c>
      <c r="O2104" s="3">
        <v>14.29</v>
      </c>
      <c r="P2104" s="4">
        <v>2</v>
      </c>
      <c r="Q2104" s="3">
        <v>16.670000000000002</v>
      </c>
      <c r="R2104" s="11">
        <f t="shared" si="160"/>
        <v>206.28632051577793</v>
      </c>
      <c r="S2104" s="12">
        <f t="shared" si="161"/>
        <v>0.96848037800834708</v>
      </c>
      <c r="T2104" s="11">
        <f t="shared" si="162"/>
        <v>419.2863205157779</v>
      </c>
      <c r="U2104" s="12">
        <f t="shared" si="163"/>
        <v>2.5156868355582676</v>
      </c>
      <c r="V2104" s="13">
        <f t="shared" si="164"/>
        <v>1</v>
      </c>
    </row>
    <row r="2105" spans="1:22" ht="15" x14ac:dyDescent="0.25">
      <c r="A2105" s="1" t="s">
        <v>1382</v>
      </c>
      <c r="B2105" s="14" t="s">
        <v>1453</v>
      </c>
      <c r="C2105" s="14" t="s">
        <v>101</v>
      </c>
      <c r="D2105" s="1" t="s">
        <v>42</v>
      </c>
      <c r="E2105" s="1" t="s">
        <v>31</v>
      </c>
      <c r="F2105" s="14">
        <v>26</v>
      </c>
      <c r="G2105" s="15">
        <v>6</v>
      </c>
      <c r="H2105" s="15">
        <v>0</v>
      </c>
      <c r="I2105" s="15">
        <v>0</v>
      </c>
      <c r="J2105" s="15">
        <v>0</v>
      </c>
      <c r="K2105" s="15">
        <v>5</v>
      </c>
      <c r="L2105" s="4">
        <v>0</v>
      </c>
      <c r="M2105" s="3">
        <v>0</v>
      </c>
      <c r="N2105" s="4">
        <v>0</v>
      </c>
      <c r="O2105" s="3" t="s">
        <v>27</v>
      </c>
      <c r="P2105" s="4">
        <v>0</v>
      </c>
      <c r="R2105" s="11">
        <f t="shared" si="160"/>
        <v>0</v>
      </c>
      <c r="S2105" s="12">
        <f t="shared" si="161"/>
        <v>0</v>
      </c>
      <c r="T2105" s="11">
        <f t="shared" si="162"/>
        <v>5</v>
      </c>
      <c r="U2105" s="12">
        <f t="shared" si="163"/>
        <v>0</v>
      </c>
      <c r="V2105" s="13">
        <f t="shared" si="164"/>
        <v>0</v>
      </c>
    </row>
    <row r="2106" spans="1:22" ht="15" x14ac:dyDescent="0.25">
      <c r="A2106" s="1" t="s">
        <v>1382</v>
      </c>
      <c r="B2106" s="14" t="s">
        <v>570</v>
      </c>
      <c r="C2106" s="14" t="s">
        <v>167</v>
      </c>
      <c r="D2106" s="1" t="s">
        <v>42</v>
      </c>
      <c r="E2106" s="1" t="s">
        <v>26</v>
      </c>
      <c r="F2106" s="14">
        <v>29</v>
      </c>
      <c r="G2106" s="15">
        <v>81</v>
      </c>
      <c r="H2106" s="15">
        <v>15</v>
      </c>
      <c r="I2106" s="15">
        <v>17</v>
      </c>
      <c r="J2106" s="15">
        <v>32</v>
      </c>
      <c r="K2106" s="15">
        <v>112</v>
      </c>
      <c r="L2106" s="4">
        <v>10</v>
      </c>
      <c r="M2106" s="3">
        <v>8.99</v>
      </c>
      <c r="N2106" s="4">
        <v>0</v>
      </c>
      <c r="O2106" s="3">
        <v>9.09</v>
      </c>
      <c r="P2106" s="4">
        <v>0</v>
      </c>
      <c r="Q2106" s="3">
        <v>3.7</v>
      </c>
      <c r="R2106" s="11">
        <f t="shared" si="160"/>
        <v>111.23470522803113</v>
      </c>
      <c r="S2106" s="12">
        <f t="shared" si="161"/>
        <v>0.99316701096456372</v>
      </c>
      <c r="T2106" s="11">
        <f t="shared" si="162"/>
        <v>223.23470522803115</v>
      </c>
      <c r="U2106" s="12">
        <f t="shared" si="163"/>
        <v>1.3732679657781621</v>
      </c>
      <c r="V2106" s="13">
        <f t="shared" si="164"/>
        <v>0</v>
      </c>
    </row>
    <row r="2107" spans="1:22" ht="15" x14ac:dyDescent="0.25">
      <c r="A2107" s="1" t="s">
        <v>1382</v>
      </c>
      <c r="B2107" s="14" t="s">
        <v>571</v>
      </c>
      <c r="C2107" s="14" t="s">
        <v>193</v>
      </c>
      <c r="D2107" s="1" t="s">
        <v>35</v>
      </c>
      <c r="E2107" s="1" t="s">
        <v>50</v>
      </c>
      <c r="F2107" s="14">
        <v>23</v>
      </c>
      <c r="G2107" s="15">
        <v>78</v>
      </c>
      <c r="H2107" s="15">
        <v>10</v>
      </c>
      <c r="I2107" s="15">
        <v>16</v>
      </c>
      <c r="J2107" s="15">
        <v>26</v>
      </c>
      <c r="K2107" s="15">
        <v>98</v>
      </c>
      <c r="L2107" s="4">
        <v>10</v>
      </c>
      <c r="M2107" s="3">
        <v>7.88</v>
      </c>
      <c r="N2107" s="4">
        <v>0</v>
      </c>
      <c r="O2107" s="3">
        <v>13.33</v>
      </c>
      <c r="P2107" s="4">
        <v>0</v>
      </c>
      <c r="Q2107" s="3">
        <v>0</v>
      </c>
      <c r="R2107" s="11">
        <f t="shared" si="160"/>
        <v>126.90355329949239</v>
      </c>
      <c r="S2107" s="12">
        <f t="shared" si="161"/>
        <v>1.2949342173417591</v>
      </c>
      <c r="T2107" s="11">
        <f t="shared" si="162"/>
        <v>224.90355329949239</v>
      </c>
      <c r="U2107" s="12">
        <f t="shared" si="163"/>
        <v>1.6269686320447743</v>
      </c>
      <c r="V2107" s="13">
        <f t="shared" si="164"/>
        <v>0</v>
      </c>
    </row>
    <row r="2108" spans="1:22" ht="15" x14ac:dyDescent="0.25">
      <c r="A2108" s="1" t="s">
        <v>1382</v>
      </c>
      <c r="B2108" s="14" t="s">
        <v>571</v>
      </c>
      <c r="C2108" s="14" t="s">
        <v>57</v>
      </c>
      <c r="D2108" s="1" t="s">
        <v>107</v>
      </c>
      <c r="E2108" s="1" t="s">
        <v>50</v>
      </c>
      <c r="F2108" s="14">
        <v>23</v>
      </c>
      <c r="G2108" s="15">
        <v>64</v>
      </c>
      <c r="H2108" s="15">
        <v>13</v>
      </c>
      <c r="I2108" s="15">
        <v>12</v>
      </c>
      <c r="J2108" s="15">
        <v>25</v>
      </c>
      <c r="K2108" s="15">
        <v>175</v>
      </c>
      <c r="L2108" s="4">
        <v>11</v>
      </c>
      <c r="M2108" s="3">
        <v>8.6</v>
      </c>
      <c r="N2108" s="4">
        <v>0</v>
      </c>
      <c r="O2108" s="3">
        <v>4.17</v>
      </c>
      <c r="P2108" s="4">
        <v>0</v>
      </c>
      <c r="Q2108" s="3">
        <v>0</v>
      </c>
      <c r="R2108" s="11">
        <f t="shared" si="160"/>
        <v>127.90697674418605</v>
      </c>
      <c r="S2108" s="12">
        <f t="shared" si="161"/>
        <v>0.73089700996677742</v>
      </c>
      <c r="T2108" s="11">
        <f t="shared" si="162"/>
        <v>302.90697674418607</v>
      </c>
      <c r="U2108" s="12">
        <f t="shared" si="163"/>
        <v>1.9985465116279071</v>
      </c>
      <c r="V2108" s="13">
        <f t="shared" si="164"/>
        <v>0</v>
      </c>
    </row>
    <row r="2109" spans="1:22" ht="15" x14ac:dyDescent="0.25">
      <c r="A2109" s="1" t="s">
        <v>1382</v>
      </c>
      <c r="B2109" s="14" t="s">
        <v>572</v>
      </c>
      <c r="C2109" s="14" t="s">
        <v>101</v>
      </c>
      <c r="D2109" s="1" t="s">
        <v>134</v>
      </c>
      <c r="E2109" s="1" t="s">
        <v>26</v>
      </c>
      <c r="F2109" s="14">
        <v>25</v>
      </c>
      <c r="G2109" s="15">
        <v>82</v>
      </c>
      <c r="H2109" s="15">
        <v>25</v>
      </c>
      <c r="I2109" s="15">
        <v>50</v>
      </c>
      <c r="J2109" s="15">
        <v>75</v>
      </c>
      <c r="K2109" s="15">
        <v>214</v>
      </c>
      <c r="L2109" s="4">
        <v>22</v>
      </c>
      <c r="M2109" s="3">
        <v>8.68</v>
      </c>
      <c r="N2109" s="4">
        <v>4</v>
      </c>
      <c r="O2109" s="3">
        <v>14.41</v>
      </c>
      <c r="P2109" s="4">
        <v>2</v>
      </c>
      <c r="Q2109" s="3">
        <v>18.52</v>
      </c>
      <c r="R2109" s="11">
        <f t="shared" si="160"/>
        <v>292.01385830821494</v>
      </c>
      <c r="S2109" s="12">
        <f t="shared" si="161"/>
        <v>1.3645507397580137</v>
      </c>
      <c r="T2109" s="11">
        <f t="shared" si="162"/>
        <v>506.01385830821494</v>
      </c>
      <c r="U2109" s="12">
        <f t="shared" si="163"/>
        <v>3.5611446135148164</v>
      </c>
      <c r="V2109" s="13">
        <f t="shared" si="164"/>
        <v>0</v>
      </c>
    </row>
    <row r="2110" spans="1:22" ht="15" x14ac:dyDescent="0.25">
      <c r="A2110" s="1" t="s">
        <v>1382</v>
      </c>
      <c r="B2110" s="14" t="s">
        <v>573</v>
      </c>
      <c r="C2110" s="14" t="s">
        <v>574</v>
      </c>
      <c r="D2110" s="1" t="s">
        <v>49</v>
      </c>
      <c r="E2110" s="1" t="s">
        <v>50</v>
      </c>
      <c r="F2110" s="14">
        <v>22</v>
      </c>
      <c r="G2110" s="15">
        <v>70</v>
      </c>
      <c r="H2110" s="15">
        <v>30</v>
      </c>
      <c r="I2110" s="15">
        <v>25</v>
      </c>
      <c r="J2110" s="15">
        <v>55</v>
      </c>
      <c r="K2110" s="15">
        <v>297</v>
      </c>
      <c r="L2110" s="4">
        <v>13</v>
      </c>
      <c r="M2110" s="3">
        <v>8.57</v>
      </c>
      <c r="N2110" s="4">
        <v>6</v>
      </c>
      <c r="O2110" s="3">
        <v>8.8000000000000007</v>
      </c>
      <c r="P2110" s="4">
        <v>0</v>
      </c>
      <c r="Q2110" s="3" t="s">
        <v>27</v>
      </c>
      <c r="R2110" s="11">
        <f t="shared" si="160"/>
        <v>219.87376683992784</v>
      </c>
      <c r="S2110" s="12">
        <f t="shared" si="161"/>
        <v>0.7403157132657503</v>
      </c>
      <c r="T2110" s="11">
        <f t="shared" si="162"/>
        <v>516.87376683992784</v>
      </c>
      <c r="U2110" s="12">
        <f t="shared" si="163"/>
        <v>3.1410538119989693</v>
      </c>
      <c r="V2110" s="13">
        <f t="shared" si="164"/>
        <v>0</v>
      </c>
    </row>
    <row r="2111" spans="1:22" ht="15" x14ac:dyDescent="0.25">
      <c r="A2111" s="1" t="s">
        <v>1382</v>
      </c>
      <c r="B2111" s="14" t="s">
        <v>1454</v>
      </c>
      <c r="C2111" s="14" t="s">
        <v>1320</v>
      </c>
      <c r="D2111" s="1" t="s">
        <v>25</v>
      </c>
      <c r="E2111" s="1" t="s">
        <v>39</v>
      </c>
      <c r="F2111" s="14">
        <v>22</v>
      </c>
      <c r="G2111" s="15">
        <v>3</v>
      </c>
      <c r="H2111" s="15">
        <v>0</v>
      </c>
      <c r="I2111" s="15">
        <v>0</v>
      </c>
      <c r="J2111" s="15">
        <v>0</v>
      </c>
      <c r="K2111" s="15">
        <v>1</v>
      </c>
      <c r="L2111" s="4">
        <v>0</v>
      </c>
      <c r="M2111" s="3">
        <v>0</v>
      </c>
      <c r="N2111" s="4">
        <v>0</v>
      </c>
      <c r="O2111" s="3">
        <v>0</v>
      </c>
      <c r="P2111" s="4">
        <v>0</v>
      </c>
      <c r="R2111" s="11">
        <f t="shared" si="160"/>
        <v>0</v>
      </c>
      <c r="S2111" s="12">
        <f t="shared" si="161"/>
        <v>0</v>
      </c>
      <c r="T2111" s="11">
        <f t="shared" si="162"/>
        <v>1</v>
      </c>
      <c r="U2111" s="12">
        <f t="shared" si="163"/>
        <v>0</v>
      </c>
      <c r="V2111" s="13">
        <f t="shared" si="164"/>
        <v>1</v>
      </c>
    </row>
    <row r="2112" spans="1:22" ht="15" x14ac:dyDescent="0.25">
      <c r="A2112" s="1" t="s">
        <v>1382</v>
      </c>
      <c r="B2112" s="14" t="s">
        <v>577</v>
      </c>
      <c r="C2112" s="1" t="s">
        <v>578</v>
      </c>
      <c r="D2112" s="1" t="s">
        <v>77</v>
      </c>
      <c r="E2112" s="1" t="s">
        <v>50</v>
      </c>
      <c r="F2112" s="14">
        <v>25</v>
      </c>
      <c r="G2112" s="15">
        <v>12</v>
      </c>
      <c r="H2112" s="15">
        <v>0</v>
      </c>
      <c r="I2112" s="15">
        <v>0</v>
      </c>
      <c r="J2112" s="15">
        <v>0</v>
      </c>
      <c r="K2112" s="15">
        <v>5</v>
      </c>
      <c r="L2112" s="4">
        <v>0</v>
      </c>
      <c r="M2112" s="3">
        <v>0</v>
      </c>
      <c r="N2112" s="4">
        <v>0</v>
      </c>
      <c r="O2112" s="3" t="s">
        <v>27</v>
      </c>
      <c r="P2112" s="4">
        <v>0</v>
      </c>
      <c r="R2112" s="11">
        <f t="shared" si="160"/>
        <v>0</v>
      </c>
      <c r="S2112" s="12">
        <f t="shared" si="161"/>
        <v>0</v>
      </c>
      <c r="T2112" s="11">
        <f t="shared" si="162"/>
        <v>5</v>
      </c>
      <c r="U2112" s="12">
        <f t="shared" si="163"/>
        <v>0</v>
      </c>
      <c r="V2112" s="13">
        <f t="shared" si="164"/>
        <v>0</v>
      </c>
    </row>
    <row r="2113" spans="1:22" ht="15" x14ac:dyDescent="0.25">
      <c r="A2113" s="1" t="s">
        <v>1382</v>
      </c>
      <c r="B2113" s="14" t="s">
        <v>581</v>
      </c>
      <c r="C2113" s="14" t="s">
        <v>133</v>
      </c>
      <c r="D2113" s="1" t="s">
        <v>61</v>
      </c>
      <c r="E2113" s="1" t="s">
        <v>39</v>
      </c>
      <c r="F2113" s="14">
        <v>25</v>
      </c>
      <c r="G2113" s="15">
        <v>81</v>
      </c>
      <c r="H2113" s="15">
        <v>1</v>
      </c>
      <c r="I2113" s="15">
        <v>10</v>
      </c>
      <c r="J2113" s="15">
        <v>11</v>
      </c>
      <c r="K2113" s="15">
        <v>67</v>
      </c>
      <c r="L2113" s="4">
        <v>5</v>
      </c>
      <c r="M2113" s="3">
        <v>7</v>
      </c>
      <c r="N2113" s="4">
        <v>0</v>
      </c>
      <c r="O2113" s="3">
        <v>0</v>
      </c>
      <c r="P2113" s="4">
        <v>0</v>
      </c>
      <c r="Q2113" s="3">
        <v>13.04</v>
      </c>
      <c r="R2113" s="11">
        <f t="shared" si="160"/>
        <v>71.428571428571416</v>
      </c>
      <c r="S2113" s="12">
        <f t="shared" si="161"/>
        <v>1.0660980810234539</v>
      </c>
      <c r="T2113" s="11">
        <f t="shared" si="162"/>
        <v>138.42857142857142</v>
      </c>
      <c r="U2113" s="12">
        <f t="shared" si="163"/>
        <v>0.88183421516754834</v>
      </c>
      <c r="V2113" s="13">
        <f t="shared" si="164"/>
        <v>1</v>
      </c>
    </row>
    <row r="2114" spans="1:22" ht="15" x14ac:dyDescent="0.25">
      <c r="A2114" s="1" t="s">
        <v>1382</v>
      </c>
      <c r="B2114" s="14" t="s">
        <v>1455</v>
      </c>
      <c r="C2114" s="14" t="s">
        <v>1049</v>
      </c>
      <c r="D2114" s="1" t="s">
        <v>98</v>
      </c>
      <c r="E2114" s="1" t="s">
        <v>39</v>
      </c>
      <c r="F2114" s="14">
        <v>20</v>
      </c>
      <c r="G2114" s="15">
        <v>1</v>
      </c>
      <c r="H2114" s="15">
        <v>0</v>
      </c>
      <c r="I2114" s="15">
        <v>0</v>
      </c>
      <c r="J2114" s="15">
        <v>0</v>
      </c>
      <c r="K2114" s="15">
        <v>0</v>
      </c>
      <c r="L2114" s="4">
        <v>0</v>
      </c>
      <c r="M2114" s="3">
        <v>0</v>
      </c>
      <c r="N2114" s="4">
        <v>0</v>
      </c>
      <c r="P2114" s="4">
        <v>0</v>
      </c>
      <c r="R2114" s="11">
        <f t="shared" ref="R2114:R2177" si="165">L2114/(MAX(1,M2114)/100)+N2114/(MAX(1,O2114)/100)+P2114/(MAX(1,Q2114)/100)</f>
        <v>0</v>
      </c>
      <c r="S2114" s="12">
        <f t="shared" ref="S2114:S2177" si="166">R2114/MAX(1,K2114)</f>
        <v>0</v>
      </c>
      <c r="T2114" s="11">
        <f t="shared" ref="T2114:T2177" si="167">K2114+R2114</f>
        <v>0</v>
      </c>
      <c r="U2114" s="12">
        <f t="shared" ref="U2114:U2177" si="168">R2114/G2114</f>
        <v>0</v>
      </c>
      <c r="V2114" s="13">
        <f t="shared" ref="V2114:V2177" si="169">IF(LEFT(E2114,1)="D",1,0)</f>
        <v>1</v>
      </c>
    </row>
    <row r="2115" spans="1:22" ht="15" x14ac:dyDescent="0.25">
      <c r="A2115" s="1" t="s">
        <v>1382</v>
      </c>
      <c r="B2115" s="14" t="s">
        <v>584</v>
      </c>
      <c r="C2115" s="14" t="s">
        <v>585</v>
      </c>
      <c r="D2115" s="1" t="s">
        <v>143</v>
      </c>
      <c r="E2115" s="1" t="s">
        <v>39</v>
      </c>
      <c r="F2115" s="14">
        <v>27</v>
      </c>
      <c r="G2115" s="15">
        <v>26</v>
      </c>
      <c r="H2115" s="15">
        <v>2</v>
      </c>
      <c r="I2115" s="15">
        <v>6</v>
      </c>
      <c r="J2115" s="15">
        <v>8</v>
      </c>
      <c r="K2115" s="15">
        <v>24</v>
      </c>
      <c r="L2115" s="4">
        <v>1</v>
      </c>
      <c r="M2115" s="3">
        <v>10.24</v>
      </c>
      <c r="N2115" s="4">
        <v>0</v>
      </c>
      <c r="O2115" s="3">
        <v>20</v>
      </c>
      <c r="P2115" s="4">
        <v>0</v>
      </c>
      <c r="Q2115" s="3">
        <v>12.5</v>
      </c>
      <c r="R2115" s="11">
        <f t="shared" si="165"/>
        <v>9.765625</v>
      </c>
      <c r="S2115" s="12">
        <f t="shared" si="166"/>
        <v>0.40690104166666669</v>
      </c>
      <c r="T2115" s="11">
        <f t="shared" si="167"/>
        <v>33.765625</v>
      </c>
      <c r="U2115" s="12">
        <f t="shared" si="168"/>
        <v>0.37560096153846156</v>
      </c>
      <c r="V2115" s="13">
        <f t="shared" si="169"/>
        <v>1</v>
      </c>
    </row>
    <row r="2116" spans="1:22" ht="15" x14ac:dyDescent="0.25">
      <c r="A2116" s="1" t="s">
        <v>1382</v>
      </c>
      <c r="B2116" s="14" t="s">
        <v>586</v>
      </c>
      <c r="C2116" s="14" t="s">
        <v>138</v>
      </c>
      <c r="D2116" s="1" t="s">
        <v>82</v>
      </c>
      <c r="E2116" s="1" t="s">
        <v>31</v>
      </c>
      <c r="F2116" s="14">
        <v>37</v>
      </c>
      <c r="G2116" s="15">
        <v>69</v>
      </c>
      <c r="H2116" s="15">
        <v>29</v>
      </c>
      <c r="I2116" s="15">
        <v>24</v>
      </c>
      <c r="J2116" s="15">
        <v>53</v>
      </c>
      <c r="K2116" s="15">
        <v>151</v>
      </c>
      <c r="L2116" s="4">
        <v>12</v>
      </c>
      <c r="M2116" s="3">
        <v>11.18</v>
      </c>
      <c r="N2116" s="4">
        <v>2</v>
      </c>
      <c r="O2116" s="3">
        <v>22.06</v>
      </c>
      <c r="P2116" s="4">
        <v>0</v>
      </c>
      <c r="Q2116" s="3">
        <v>0</v>
      </c>
      <c r="R2116" s="11">
        <f t="shared" si="165"/>
        <v>116.40070907607648</v>
      </c>
      <c r="S2116" s="12">
        <f t="shared" si="166"/>
        <v>0.77086562302037409</v>
      </c>
      <c r="T2116" s="11">
        <f t="shared" si="167"/>
        <v>267.40070907607651</v>
      </c>
      <c r="U2116" s="12">
        <f t="shared" si="168"/>
        <v>1.6869667982040071</v>
      </c>
      <c r="V2116" s="13">
        <f t="shared" si="169"/>
        <v>0</v>
      </c>
    </row>
    <row r="2117" spans="1:22" ht="15" x14ac:dyDescent="0.25">
      <c r="A2117" s="1" t="s">
        <v>1382</v>
      </c>
      <c r="B2117" s="14" t="s">
        <v>587</v>
      </c>
      <c r="C2117" s="14" t="s">
        <v>588</v>
      </c>
      <c r="D2117" s="1" t="s">
        <v>115</v>
      </c>
      <c r="E2117" s="1" t="s">
        <v>31</v>
      </c>
      <c r="F2117" s="14">
        <v>27</v>
      </c>
      <c r="G2117" s="15">
        <v>49</v>
      </c>
      <c r="H2117" s="15">
        <v>9</v>
      </c>
      <c r="I2117" s="15">
        <v>6</v>
      </c>
      <c r="J2117" s="15">
        <v>15</v>
      </c>
      <c r="K2117" s="15">
        <v>71</v>
      </c>
      <c r="L2117" s="4">
        <v>3</v>
      </c>
      <c r="M2117" s="3">
        <v>8.2899999999999991</v>
      </c>
      <c r="N2117" s="4">
        <v>0</v>
      </c>
      <c r="O2117" s="3">
        <v>17.39</v>
      </c>
      <c r="P2117" s="4">
        <v>0</v>
      </c>
      <c r="Q2117" s="3">
        <v>0</v>
      </c>
      <c r="R2117" s="11">
        <f t="shared" si="165"/>
        <v>36.188178528347414</v>
      </c>
      <c r="S2117" s="12">
        <f t="shared" si="166"/>
        <v>0.50969265532883679</v>
      </c>
      <c r="T2117" s="11">
        <f t="shared" si="167"/>
        <v>107.18817852834741</v>
      </c>
      <c r="U2117" s="12">
        <f t="shared" si="168"/>
        <v>0.73853425568055953</v>
      </c>
      <c r="V2117" s="13">
        <f t="shared" si="169"/>
        <v>0</v>
      </c>
    </row>
    <row r="2118" spans="1:22" ht="15" x14ac:dyDescent="0.25">
      <c r="A2118" s="1" t="s">
        <v>1382</v>
      </c>
      <c r="B2118" s="14" t="s">
        <v>589</v>
      </c>
      <c r="C2118" s="14" t="s">
        <v>76</v>
      </c>
      <c r="D2118" s="1" t="s">
        <v>58</v>
      </c>
      <c r="E2118" s="1" t="s">
        <v>50</v>
      </c>
      <c r="F2118" s="14">
        <v>29</v>
      </c>
      <c r="G2118" s="15">
        <v>43</v>
      </c>
      <c r="H2118" s="15">
        <v>1</v>
      </c>
      <c r="I2118" s="15">
        <v>0</v>
      </c>
      <c r="J2118" s="15">
        <v>1</v>
      </c>
      <c r="K2118" s="15">
        <v>6</v>
      </c>
      <c r="L2118" s="4">
        <v>0</v>
      </c>
      <c r="M2118" s="3">
        <v>7.32</v>
      </c>
      <c r="N2118" s="4">
        <v>0</v>
      </c>
      <c r="O2118" s="3" t="s">
        <v>27</v>
      </c>
      <c r="P2118" s="4">
        <v>0</v>
      </c>
      <c r="R2118" s="11">
        <f t="shared" si="165"/>
        <v>0</v>
      </c>
      <c r="S2118" s="12">
        <f t="shared" si="166"/>
        <v>0</v>
      </c>
      <c r="T2118" s="11">
        <f t="shared" si="167"/>
        <v>6</v>
      </c>
      <c r="U2118" s="12">
        <f t="shared" si="168"/>
        <v>0</v>
      </c>
      <c r="V2118" s="13">
        <f t="shared" si="169"/>
        <v>0</v>
      </c>
    </row>
    <row r="2119" spans="1:22" ht="15" x14ac:dyDescent="0.25">
      <c r="A2119" s="1" t="s">
        <v>1382</v>
      </c>
      <c r="B2119" s="14" t="s">
        <v>1456</v>
      </c>
      <c r="C2119" s="14" t="s">
        <v>175</v>
      </c>
      <c r="D2119" s="1" t="s">
        <v>98</v>
      </c>
      <c r="E2119" s="1" t="s">
        <v>39</v>
      </c>
      <c r="F2119" s="14">
        <v>23</v>
      </c>
      <c r="G2119" s="15">
        <v>22</v>
      </c>
      <c r="H2119" s="15">
        <v>0</v>
      </c>
      <c r="I2119" s="15">
        <v>4</v>
      </c>
      <c r="J2119" s="15">
        <v>4</v>
      </c>
      <c r="K2119" s="15">
        <v>7</v>
      </c>
      <c r="L2119" s="4">
        <v>2</v>
      </c>
      <c r="M2119" s="3">
        <v>7.92</v>
      </c>
      <c r="N2119" s="4">
        <v>0</v>
      </c>
      <c r="O2119" s="3">
        <v>0</v>
      </c>
      <c r="P2119" s="4">
        <v>0</v>
      </c>
      <c r="Q2119" s="3">
        <v>0</v>
      </c>
      <c r="R2119" s="11">
        <f t="shared" si="165"/>
        <v>25.252525252525256</v>
      </c>
      <c r="S2119" s="12">
        <f t="shared" si="166"/>
        <v>3.6075036075036082</v>
      </c>
      <c r="T2119" s="11">
        <f t="shared" si="167"/>
        <v>32.25252525252526</v>
      </c>
      <c r="U2119" s="12">
        <f t="shared" si="168"/>
        <v>1.1478420569329661</v>
      </c>
      <c r="V2119" s="13">
        <f t="shared" si="169"/>
        <v>1</v>
      </c>
    </row>
    <row r="2120" spans="1:22" ht="15" x14ac:dyDescent="0.25">
      <c r="A2120" s="1" t="s">
        <v>1382</v>
      </c>
      <c r="B2120" s="14" t="s">
        <v>590</v>
      </c>
      <c r="C2120" s="14" t="s">
        <v>591</v>
      </c>
      <c r="D2120" s="1" t="s">
        <v>46</v>
      </c>
      <c r="E2120" s="1" t="s">
        <v>39</v>
      </c>
      <c r="F2120" s="14">
        <v>28</v>
      </c>
      <c r="G2120" s="15">
        <v>17</v>
      </c>
      <c r="H2120" s="15">
        <v>1</v>
      </c>
      <c r="I2120" s="15">
        <v>3</v>
      </c>
      <c r="J2120" s="15">
        <v>4</v>
      </c>
      <c r="K2120" s="15">
        <v>12</v>
      </c>
      <c r="L2120" s="4">
        <v>0</v>
      </c>
      <c r="M2120" s="3">
        <v>5.13</v>
      </c>
      <c r="N2120" s="4">
        <v>0</v>
      </c>
      <c r="O2120" s="3">
        <v>7.14</v>
      </c>
      <c r="P2120" s="4">
        <v>0</v>
      </c>
      <c r="Q2120" s="3" t="s">
        <v>27</v>
      </c>
      <c r="R2120" s="11">
        <f t="shared" si="165"/>
        <v>0</v>
      </c>
      <c r="S2120" s="12">
        <f t="shared" si="166"/>
        <v>0</v>
      </c>
      <c r="T2120" s="11">
        <f t="shared" si="167"/>
        <v>12</v>
      </c>
      <c r="U2120" s="12">
        <f t="shared" si="168"/>
        <v>0</v>
      </c>
      <c r="V2120" s="13">
        <f t="shared" si="169"/>
        <v>1</v>
      </c>
    </row>
    <row r="2121" spans="1:22" ht="15" x14ac:dyDescent="0.25">
      <c r="A2121" s="1" t="s">
        <v>1382</v>
      </c>
      <c r="B2121" s="14" t="s">
        <v>592</v>
      </c>
      <c r="C2121" s="14" t="s">
        <v>593</v>
      </c>
      <c r="D2121" s="1" t="s">
        <v>115</v>
      </c>
      <c r="E2121" s="1" t="s">
        <v>26</v>
      </c>
      <c r="F2121" s="14">
        <v>26</v>
      </c>
      <c r="G2121" s="15">
        <v>80</v>
      </c>
      <c r="H2121" s="15">
        <v>22</v>
      </c>
      <c r="I2121" s="15">
        <v>49</v>
      </c>
      <c r="J2121" s="15">
        <v>71</v>
      </c>
      <c r="K2121" s="15">
        <v>246</v>
      </c>
      <c r="L2121" s="4">
        <v>12</v>
      </c>
      <c r="M2121" s="3">
        <v>9.6199999999999992</v>
      </c>
      <c r="N2121" s="4">
        <v>8</v>
      </c>
      <c r="O2121" s="3">
        <v>14.1</v>
      </c>
      <c r="P2121" s="4">
        <v>0</v>
      </c>
      <c r="Q2121" s="3">
        <v>7.69</v>
      </c>
      <c r="R2121" s="11">
        <f t="shared" si="165"/>
        <v>181.47771339260703</v>
      </c>
      <c r="S2121" s="12">
        <f t="shared" si="166"/>
        <v>0.73771428208376844</v>
      </c>
      <c r="T2121" s="11">
        <f t="shared" si="167"/>
        <v>427.47771339260703</v>
      </c>
      <c r="U2121" s="12">
        <f t="shared" si="168"/>
        <v>2.268471417407588</v>
      </c>
      <c r="V2121" s="13">
        <f t="shared" si="169"/>
        <v>0</v>
      </c>
    </row>
    <row r="2122" spans="1:22" ht="15" x14ac:dyDescent="0.25">
      <c r="A2122" s="1" t="s">
        <v>1382</v>
      </c>
      <c r="B2122" s="14" t="s">
        <v>592</v>
      </c>
      <c r="C2122" s="14" t="s">
        <v>594</v>
      </c>
      <c r="D2122" s="1" t="s">
        <v>104</v>
      </c>
      <c r="E2122" s="1" t="s">
        <v>26</v>
      </c>
      <c r="F2122" s="14">
        <v>35</v>
      </c>
      <c r="G2122" s="15">
        <v>71</v>
      </c>
      <c r="H2122" s="15">
        <v>19</v>
      </c>
      <c r="I2122" s="15">
        <v>33</v>
      </c>
      <c r="J2122" s="15">
        <v>52</v>
      </c>
      <c r="K2122" s="15">
        <v>124</v>
      </c>
      <c r="L2122" s="4">
        <v>10</v>
      </c>
      <c r="M2122" s="3">
        <v>9.18</v>
      </c>
      <c r="N2122" s="4">
        <v>5</v>
      </c>
      <c r="O2122" s="3">
        <v>12.88</v>
      </c>
      <c r="P2122" s="4">
        <v>1</v>
      </c>
      <c r="Q2122" s="3">
        <v>13.64</v>
      </c>
      <c r="R2122" s="11">
        <f t="shared" si="165"/>
        <v>155.08371594915613</v>
      </c>
      <c r="S2122" s="12">
        <f t="shared" si="166"/>
        <v>1.2506751286222269</v>
      </c>
      <c r="T2122" s="11">
        <f t="shared" si="167"/>
        <v>279.08371594915616</v>
      </c>
      <c r="U2122" s="12">
        <f t="shared" si="168"/>
        <v>2.1842776894247344</v>
      </c>
      <c r="V2122" s="13">
        <f t="shared" si="169"/>
        <v>0</v>
      </c>
    </row>
    <row r="2123" spans="1:22" ht="15" x14ac:dyDescent="0.25">
      <c r="A2123" s="1" t="s">
        <v>1382</v>
      </c>
      <c r="B2123" s="14" t="s">
        <v>1457</v>
      </c>
      <c r="C2123" s="14" t="s">
        <v>576</v>
      </c>
      <c r="D2123" s="1" t="s">
        <v>143</v>
      </c>
      <c r="E2123" s="1" t="s">
        <v>26</v>
      </c>
      <c r="F2123" s="14">
        <v>24</v>
      </c>
      <c r="G2123" s="15">
        <v>2</v>
      </c>
      <c r="H2123" s="15">
        <v>0</v>
      </c>
      <c r="I2123" s="15">
        <v>0</v>
      </c>
      <c r="J2123" s="15">
        <v>0</v>
      </c>
      <c r="K2123" s="15">
        <v>2</v>
      </c>
      <c r="L2123" s="4">
        <v>0</v>
      </c>
      <c r="M2123" s="3">
        <v>0</v>
      </c>
      <c r="N2123" s="4">
        <v>0</v>
      </c>
      <c r="O2123" s="3" t="s">
        <v>27</v>
      </c>
      <c r="P2123" s="4">
        <v>0</v>
      </c>
      <c r="R2123" s="11">
        <f t="shared" si="165"/>
        <v>0</v>
      </c>
      <c r="S2123" s="12">
        <f t="shared" si="166"/>
        <v>0</v>
      </c>
      <c r="T2123" s="11">
        <f t="shared" si="167"/>
        <v>2</v>
      </c>
      <c r="U2123" s="12">
        <f t="shared" si="168"/>
        <v>0</v>
      </c>
      <c r="V2123" s="13">
        <f t="shared" si="169"/>
        <v>0</v>
      </c>
    </row>
    <row r="2124" spans="1:22" ht="15" x14ac:dyDescent="0.25">
      <c r="A2124" s="1" t="s">
        <v>1382</v>
      </c>
      <c r="B2124" s="14" t="s">
        <v>595</v>
      </c>
      <c r="C2124" s="14" t="s">
        <v>138</v>
      </c>
      <c r="D2124" s="1" t="s">
        <v>49</v>
      </c>
      <c r="E2124" s="1" t="s">
        <v>39</v>
      </c>
      <c r="F2124" s="14">
        <v>27</v>
      </c>
      <c r="G2124" s="15">
        <v>34</v>
      </c>
      <c r="H2124" s="15">
        <v>0</v>
      </c>
      <c r="I2124" s="15">
        <v>4</v>
      </c>
      <c r="J2124" s="15">
        <v>4</v>
      </c>
      <c r="K2124" s="15">
        <v>35</v>
      </c>
      <c r="L2124" s="4">
        <v>2</v>
      </c>
      <c r="M2124" s="3">
        <v>5.77</v>
      </c>
      <c r="N2124" s="4">
        <v>0</v>
      </c>
      <c r="O2124" s="3">
        <v>12.5</v>
      </c>
      <c r="P2124" s="4">
        <v>0</v>
      </c>
      <c r="Q2124" s="3">
        <v>0</v>
      </c>
      <c r="R2124" s="11">
        <f t="shared" si="165"/>
        <v>34.662045060658585</v>
      </c>
      <c r="S2124" s="12">
        <f t="shared" si="166"/>
        <v>0.99034414459024533</v>
      </c>
      <c r="T2124" s="11">
        <f t="shared" si="167"/>
        <v>69.662045060658585</v>
      </c>
      <c r="U2124" s="12">
        <f t="shared" si="168"/>
        <v>1.019471913548782</v>
      </c>
      <c r="V2124" s="13">
        <f t="shared" si="169"/>
        <v>1</v>
      </c>
    </row>
    <row r="2125" spans="1:22" ht="15" x14ac:dyDescent="0.25">
      <c r="A2125" s="1" t="s">
        <v>1382</v>
      </c>
      <c r="B2125" s="14" t="s">
        <v>597</v>
      </c>
      <c r="C2125" s="14" t="s">
        <v>598</v>
      </c>
      <c r="D2125" s="1" t="s">
        <v>181</v>
      </c>
      <c r="E2125" s="1" t="s">
        <v>26</v>
      </c>
      <c r="F2125" s="14">
        <v>28</v>
      </c>
      <c r="G2125" s="15">
        <v>74</v>
      </c>
      <c r="H2125" s="15">
        <v>2</v>
      </c>
      <c r="I2125" s="15">
        <v>3</v>
      </c>
      <c r="J2125" s="15">
        <v>5</v>
      </c>
      <c r="K2125" s="15">
        <v>41</v>
      </c>
      <c r="L2125" s="4">
        <v>2</v>
      </c>
      <c r="M2125" s="3">
        <v>5.5</v>
      </c>
      <c r="N2125" s="4">
        <v>0</v>
      </c>
      <c r="O2125" s="3">
        <v>25</v>
      </c>
      <c r="P2125" s="4">
        <v>0</v>
      </c>
      <c r="Q2125" s="3" t="s">
        <v>27</v>
      </c>
      <c r="R2125" s="11">
        <f t="shared" si="165"/>
        <v>36.363636363636367</v>
      </c>
      <c r="S2125" s="12">
        <f t="shared" si="166"/>
        <v>0.88691796008869184</v>
      </c>
      <c r="T2125" s="11">
        <f t="shared" si="167"/>
        <v>77.363636363636374</v>
      </c>
      <c r="U2125" s="12">
        <f t="shared" si="168"/>
        <v>0.49140049140049147</v>
      </c>
      <c r="V2125" s="13">
        <f t="shared" si="169"/>
        <v>0</v>
      </c>
    </row>
    <row r="2126" spans="1:22" ht="15" x14ac:dyDescent="0.25">
      <c r="A2126" s="1" t="s">
        <v>1382</v>
      </c>
      <c r="B2126" s="14" t="s">
        <v>601</v>
      </c>
      <c r="C2126" s="14" t="s">
        <v>377</v>
      </c>
      <c r="D2126" s="1" t="s">
        <v>30</v>
      </c>
      <c r="E2126" s="1" t="s">
        <v>31</v>
      </c>
      <c r="F2126" s="14">
        <v>27</v>
      </c>
      <c r="G2126" s="15">
        <v>74</v>
      </c>
      <c r="H2126" s="15">
        <v>10</v>
      </c>
      <c r="I2126" s="15">
        <v>11</v>
      </c>
      <c r="J2126" s="15">
        <v>21</v>
      </c>
      <c r="K2126" s="15">
        <v>95</v>
      </c>
      <c r="L2126" s="4">
        <v>7</v>
      </c>
      <c r="M2126" s="3">
        <v>7.25</v>
      </c>
      <c r="N2126" s="4">
        <v>1</v>
      </c>
      <c r="O2126" s="3">
        <v>10.42</v>
      </c>
      <c r="P2126" s="4">
        <v>0</v>
      </c>
      <c r="Q2126" s="3" t="s">
        <v>27</v>
      </c>
      <c r="R2126" s="11">
        <f t="shared" si="165"/>
        <v>106.14865312065658</v>
      </c>
      <c r="S2126" s="12">
        <f t="shared" si="166"/>
        <v>1.1173542433753323</v>
      </c>
      <c r="T2126" s="11">
        <f t="shared" si="167"/>
        <v>201.14865312065658</v>
      </c>
      <c r="U2126" s="12">
        <f t="shared" si="168"/>
        <v>1.434441258387251</v>
      </c>
      <c r="V2126" s="13">
        <f t="shared" si="169"/>
        <v>0</v>
      </c>
    </row>
    <row r="2127" spans="1:22" ht="15" x14ac:dyDescent="0.25">
      <c r="A2127" s="1" t="s">
        <v>1382</v>
      </c>
      <c r="B2127" s="14" t="s">
        <v>602</v>
      </c>
      <c r="C2127" s="14" t="s">
        <v>603</v>
      </c>
      <c r="D2127" s="1" t="s">
        <v>55</v>
      </c>
      <c r="E2127" s="1" t="s">
        <v>26</v>
      </c>
      <c r="F2127" s="14">
        <v>22</v>
      </c>
      <c r="G2127" s="15">
        <v>82</v>
      </c>
      <c r="H2127" s="15">
        <v>34</v>
      </c>
      <c r="I2127" s="15">
        <v>47</v>
      </c>
      <c r="J2127" s="15">
        <v>81</v>
      </c>
      <c r="K2127" s="15">
        <v>259</v>
      </c>
      <c r="L2127" s="4">
        <v>9</v>
      </c>
      <c r="M2127" s="3">
        <v>8.76</v>
      </c>
      <c r="N2127" s="4">
        <v>11</v>
      </c>
      <c r="O2127" s="3">
        <v>15.52</v>
      </c>
      <c r="P2127" s="4">
        <v>0</v>
      </c>
      <c r="Q2127" s="3">
        <v>7.14</v>
      </c>
      <c r="R2127" s="11">
        <f t="shared" si="165"/>
        <v>173.61601468719107</v>
      </c>
      <c r="S2127" s="12">
        <f t="shared" si="166"/>
        <v>0.67033210303934776</v>
      </c>
      <c r="T2127" s="11">
        <f t="shared" si="167"/>
        <v>432.61601468719107</v>
      </c>
      <c r="U2127" s="12">
        <f t="shared" si="168"/>
        <v>2.117268471795013</v>
      </c>
      <c r="V2127" s="13">
        <f t="shared" si="169"/>
        <v>0</v>
      </c>
    </row>
    <row r="2128" spans="1:22" ht="15" x14ac:dyDescent="0.25">
      <c r="A2128" s="1" t="s">
        <v>1382</v>
      </c>
      <c r="B2128" s="14" t="s">
        <v>1259</v>
      </c>
      <c r="C2128" s="14" t="s">
        <v>1096</v>
      </c>
      <c r="D2128" s="1" t="s">
        <v>84</v>
      </c>
      <c r="E2128" s="1" t="s">
        <v>50</v>
      </c>
      <c r="F2128" s="14">
        <v>23</v>
      </c>
      <c r="G2128" s="15">
        <v>71</v>
      </c>
      <c r="H2128" s="15">
        <v>5</v>
      </c>
      <c r="I2128" s="15">
        <v>6</v>
      </c>
      <c r="J2128" s="15">
        <v>11</v>
      </c>
      <c r="K2128" s="15">
        <v>68</v>
      </c>
      <c r="L2128" s="4">
        <v>1</v>
      </c>
      <c r="M2128" s="3">
        <v>6.07</v>
      </c>
      <c r="N2128" s="4">
        <v>0</v>
      </c>
      <c r="O2128" s="3">
        <v>0</v>
      </c>
      <c r="P2128" s="4">
        <v>0</v>
      </c>
      <c r="Q2128" s="3">
        <v>0</v>
      </c>
      <c r="R2128" s="11">
        <f t="shared" si="165"/>
        <v>16.474464579901152</v>
      </c>
      <c r="S2128" s="12">
        <f t="shared" si="166"/>
        <v>0.24227153793972284</v>
      </c>
      <c r="T2128" s="11">
        <f t="shared" si="167"/>
        <v>84.474464579901152</v>
      </c>
      <c r="U2128" s="12">
        <f t="shared" si="168"/>
        <v>0.23203471239297396</v>
      </c>
      <c r="V2128" s="13">
        <f t="shared" si="169"/>
        <v>0</v>
      </c>
    </row>
    <row r="2129" spans="1:22" ht="15" x14ac:dyDescent="0.25">
      <c r="A2129" s="1" t="s">
        <v>1382</v>
      </c>
      <c r="B2129" s="14" t="s">
        <v>604</v>
      </c>
      <c r="C2129" s="14" t="s">
        <v>605</v>
      </c>
      <c r="D2129" s="1" t="s">
        <v>110</v>
      </c>
      <c r="E2129" s="1" t="s">
        <v>50</v>
      </c>
      <c r="F2129" s="14">
        <v>24</v>
      </c>
      <c r="G2129" s="15">
        <v>59</v>
      </c>
      <c r="H2129" s="15">
        <v>15</v>
      </c>
      <c r="I2129" s="15">
        <v>18</v>
      </c>
      <c r="J2129" s="15">
        <v>33</v>
      </c>
      <c r="K2129" s="15">
        <v>136</v>
      </c>
      <c r="L2129" s="4">
        <v>13</v>
      </c>
      <c r="M2129" s="3">
        <v>8.57</v>
      </c>
      <c r="N2129" s="4">
        <v>0</v>
      </c>
      <c r="O2129" s="3">
        <v>13.49</v>
      </c>
      <c r="P2129" s="4">
        <v>0</v>
      </c>
      <c r="Q2129" s="3" t="s">
        <v>27</v>
      </c>
      <c r="R2129" s="11">
        <f t="shared" si="165"/>
        <v>151.69194865810968</v>
      </c>
      <c r="S2129" s="12">
        <f t="shared" si="166"/>
        <v>1.1153819754272771</v>
      </c>
      <c r="T2129" s="11">
        <f t="shared" si="167"/>
        <v>287.69194865810971</v>
      </c>
      <c r="U2129" s="12">
        <f t="shared" si="168"/>
        <v>2.5710499772560964</v>
      </c>
      <c r="V2129" s="13">
        <f t="shared" si="169"/>
        <v>0</v>
      </c>
    </row>
    <row r="2130" spans="1:22" ht="15" x14ac:dyDescent="0.25">
      <c r="A2130" s="1" t="s">
        <v>1382</v>
      </c>
      <c r="B2130" s="14" t="s">
        <v>604</v>
      </c>
      <c r="C2130" s="14" t="s">
        <v>215</v>
      </c>
      <c r="D2130" s="1" t="s">
        <v>110</v>
      </c>
      <c r="E2130" s="1" t="s">
        <v>31</v>
      </c>
      <c r="F2130" s="14">
        <v>22</v>
      </c>
      <c r="G2130" s="15">
        <v>47</v>
      </c>
      <c r="H2130" s="15">
        <v>7</v>
      </c>
      <c r="I2130" s="15">
        <v>11</v>
      </c>
      <c r="J2130" s="15">
        <v>18</v>
      </c>
      <c r="K2130" s="15">
        <v>59</v>
      </c>
      <c r="L2130" s="4">
        <v>7</v>
      </c>
      <c r="M2130" s="3">
        <v>10.27</v>
      </c>
      <c r="N2130" s="4">
        <v>0</v>
      </c>
      <c r="O2130" s="3">
        <v>11.11</v>
      </c>
      <c r="P2130" s="4">
        <v>0</v>
      </c>
      <c r="Q2130" s="3">
        <v>5.88</v>
      </c>
      <c r="R2130" s="11">
        <f t="shared" si="165"/>
        <v>68.159688412852972</v>
      </c>
      <c r="S2130" s="12">
        <f t="shared" si="166"/>
        <v>1.1552489561500503</v>
      </c>
      <c r="T2130" s="11">
        <f t="shared" si="167"/>
        <v>127.15968841285297</v>
      </c>
      <c r="U2130" s="12">
        <f t="shared" si="168"/>
        <v>1.4502061364436802</v>
      </c>
      <c r="V2130" s="13">
        <f t="shared" si="169"/>
        <v>0</v>
      </c>
    </row>
    <row r="2131" spans="1:22" ht="15" x14ac:dyDescent="0.25">
      <c r="A2131" s="1" t="s">
        <v>1382</v>
      </c>
      <c r="B2131" s="14" t="s">
        <v>606</v>
      </c>
      <c r="C2131" s="14" t="s">
        <v>238</v>
      </c>
      <c r="D2131" s="1" t="s">
        <v>69</v>
      </c>
      <c r="E2131" s="1" t="s">
        <v>31</v>
      </c>
      <c r="F2131" s="14">
        <v>30</v>
      </c>
      <c r="G2131" s="15">
        <v>82</v>
      </c>
      <c r="H2131" s="15">
        <v>8</v>
      </c>
      <c r="I2131" s="15">
        <v>13</v>
      </c>
      <c r="J2131" s="15">
        <v>21</v>
      </c>
      <c r="K2131" s="15">
        <v>103</v>
      </c>
      <c r="L2131" s="4">
        <v>6</v>
      </c>
      <c r="M2131" s="3">
        <v>8.09</v>
      </c>
      <c r="N2131" s="4">
        <v>0</v>
      </c>
      <c r="O2131" s="3">
        <v>0</v>
      </c>
      <c r="P2131" s="4">
        <v>1</v>
      </c>
      <c r="Q2131" s="3">
        <v>16</v>
      </c>
      <c r="R2131" s="11">
        <f t="shared" si="165"/>
        <v>80.415636588380721</v>
      </c>
      <c r="S2131" s="12">
        <f t="shared" si="166"/>
        <v>0.78073433580952156</v>
      </c>
      <c r="T2131" s="11">
        <f t="shared" si="167"/>
        <v>183.41563658838072</v>
      </c>
      <c r="U2131" s="12">
        <f t="shared" si="168"/>
        <v>0.98067849498025272</v>
      </c>
      <c r="V2131" s="13">
        <f t="shared" si="169"/>
        <v>0</v>
      </c>
    </row>
    <row r="2132" spans="1:22" ht="15" x14ac:dyDescent="0.25">
      <c r="A2132" s="1" t="s">
        <v>1382</v>
      </c>
      <c r="B2132" s="14" t="s">
        <v>607</v>
      </c>
      <c r="C2132" s="14" t="s">
        <v>486</v>
      </c>
      <c r="D2132" s="1" t="s">
        <v>67</v>
      </c>
      <c r="E2132" s="1" t="s">
        <v>31</v>
      </c>
      <c r="F2132" s="14">
        <v>32</v>
      </c>
      <c r="G2132" s="15">
        <v>71</v>
      </c>
      <c r="H2132" s="15">
        <v>11</v>
      </c>
      <c r="I2132" s="15">
        <v>16</v>
      </c>
      <c r="J2132" s="15">
        <v>27</v>
      </c>
      <c r="K2132" s="15">
        <v>172</v>
      </c>
      <c r="L2132" s="4">
        <v>1</v>
      </c>
      <c r="M2132" s="3">
        <v>5.96</v>
      </c>
      <c r="N2132" s="4">
        <v>2</v>
      </c>
      <c r="O2132" s="3">
        <v>11.24</v>
      </c>
      <c r="P2132" s="4">
        <v>0</v>
      </c>
      <c r="Q2132" s="3" t="s">
        <v>27</v>
      </c>
      <c r="R2132" s="11">
        <f t="shared" si="165"/>
        <v>34.572117795982706</v>
      </c>
      <c r="S2132" s="12">
        <f t="shared" si="166"/>
        <v>0.20100068486036457</v>
      </c>
      <c r="T2132" s="11">
        <f t="shared" si="167"/>
        <v>206.57211779598271</v>
      </c>
      <c r="U2132" s="12">
        <f t="shared" si="168"/>
        <v>0.48693123656313669</v>
      </c>
      <c r="V2132" s="13">
        <f t="shared" si="169"/>
        <v>0</v>
      </c>
    </row>
    <row r="2133" spans="1:22" ht="15" x14ac:dyDescent="0.25">
      <c r="A2133" s="1" t="s">
        <v>1382</v>
      </c>
      <c r="B2133" s="14" t="s">
        <v>608</v>
      </c>
      <c r="C2133" s="14" t="s">
        <v>609</v>
      </c>
      <c r="D2133" s="1" t="s">
        <v>64</v>
      </c>
      <c r="E2133" s="1" t="s">
        <v>31</v>
      </c>
      <c r="F2133" s="14">
        <v>26</v>
      </c>
      <c r="G2133" s="15">
        <v>76</v>
      </c>
      <c r="H2133" s="15">
        <v>41</v>
      </c>
      <c r="I2133" s="15">
        <v>44</v>
      </c>
      <c r="J2133" s="15">
        <v>85</v>
      </c>
      <c r="K2133" s="15">
        <v>290</v>
      </c>
      <c r="L2133" s="4">
        <v>21</v>
      </c>
      <c r="M2133" s="3">
        <v>11.97</v>
      </c>
      <c r="N2133" s="4">
        <v>8</v>
      </c>
      <c r="O2133" s="3">
        <v>13.85</v>
      </c>
      <c r="P2133" s="4">
        <v>0</v>
      </c>
      <c r="Q2133" s="3" t="s">
        <v>27</v>
      </c>
      <c r="R2133" s="11">
        <f t="shared" si="165"/>
        <v>233.20032934321364</v>
      </c>
      <c r="S2133" s="12">
        <f t="shared" si="166"/>
        <v>0.80413906670073665</v>
      </c>
      <c r="T2133" s="11">
        <f t="shared" si="167"/>
        <v>523.20032934321364</v>
      </c>
      <c r="U2133" s="12">
        <f t="shared" si="168"/>
        <v>3.0684253860949164</v>
      </c>
      <c r="V2133" s="13">
        <f t="shared" si="169"/>
        <v>0</v>
      </c>
    </row>
    <row r="2134" spans="1:22" ht="15" x14ac:dyDescent="0.25">
      <c r="A2134" s="1" t="s">
        <v>1382</v>
      </c>
      <c r="B2134" s="14" t="s">
        <v>610</v>
      </c>
      <c r="C2134" s="14" t="s">
        <v>383</v>
      </c>
      <c r="D2134" s="1" t="s">
        <v>42</v>
      </c>
      <c r="E2134" s="1" t="s">
        <v>31</v>
      </c>
      <c r="F2134" s="14">
        <v>37</v>
      </c>
      <c r="G2134" s="15">
        <v>77</v>
      </c>
      <c r="H2134" s="15">
        <v>18</v>
      </c>
      <c r="I2134" s="15">
        <v>31</v>
      </c>
      <c r="J2134" s="15">
        <v>49</v>
      </c>
      <c r="K2134" s="15">
        <v>165</v>
      </c>
      <c r="L2134" s="4">
        <v>15</v>
      </c>
      <c r="M2134" s="3">
        <v>9.64</v>
      </c>
      <c r="N2134" s="4">
        <v>4</v>
      </c>
      <c r="O2134" s="3">
        <v>10.99</v>
      </c>
      <c r="P2134" s="4">
        <v>0</v>
      </c>
      <c r="Q2134" s="3">
        <v>0</v>
      </c>
      <c r="R2134" s="11">
        <f t="shared" si="165"/>
        <v>191.9983840458508</v>
      </c>
      <c r="S2134" s="12">
        <f t="shared" si="166"/>
        <v>1.1636265699748534</v>
      </c>
      <c r="T2134" s="11">
        <f t="shared" si="167"/>
        <v>356.9983840458508</v>
      </c>
      <c r="U2134" s="12">
        <f t="shared" si="168"/>
        <v>2.4934855070889714</v>
      </c>
      <c r="V2134" s="13">
        <f t="shared" si="169"/>
        <v>0</v>
      </c>
    </row>
    <row r="2135" spans="1:22" ht="15" x14ac:dyDescent="0.25">
      <c r="A2135" s="1" t="s">
        <v>1382</v>
      </c>
      <c r="B2135" s="14" t="s">
        <v>611</v>
      </c>
      <c r="C2135" s="14" t="s">
        <v>613</v>
      </c>
      <c r="D2135" s="1" t="s">
        <v>53</v>
      </c>
      <c r="E2135" s="1" t="s">
        <v>50</v>
      </c>
      <c r="F2135" s="14">
        <v>38</v>
      </c>
      <c r="G2135" s="15">
        <v>55</v>
      </c>
      <c r="H2135" s="15">
        <v>8</v>
      </c>
      <c r="I2135" s="15">
        <v>18</v>
      </c>
      <c r="J2135" s="15">
        <v>26</v>
      </c>
      <c r="K2135" s="15">
        <v>113</v>
      </c>
      <c r="L2135" s="4">
        <v>5</v>
      </c>
      <c r="M2135" s="3">
        <v>6.15</v>
      </c>
      <c r="N2135" s="4">
        <v>3</v>
      </c>
      <c r="O2135" s="3">
        <v>11.45</v>
      </c>
      <c r="P2135" s="4">
        <v>0</v>
      </c>
      <c r="Q2135" s="3" t="s">
        <v>27</v>
      </c>
      <c r="R2135" s="11">
        <f t="shared" si="165"/>
        <v>107.5016863705755</v>
      </c>
      <c r="S2135" s="12">
        <f t="shared" si="166"/>
        <v>0.95134235726173011</v>
      </c>
      <c r="T2135" s="11">
        <f t="shared" si="167"/>
        <v>220.5016863705755</v>
      </c>
      <c r="U2135" s="12">
        <f t="shared" si="168"/>
        <v>1.9545761158286454</v>
      </c>
      <c r="V2135" s="13">
        <f t="shared" si="169"/>
        <v>0</v>
      </c>
    </row>
    <row r="2136" spans="1:22" ht="15" x14ac:dyDescent="0.25">
      <c r="A2136" s="1" t="s">
        <v>1382</v>
      </c>
      <c r="B2136" s="14" t="s">
        <v>614</v>
      </c>
      <c r="C2136" s="14" t="s">
        <v>568</v>
      </c>
      <c r="D2136" s="1" t="s">
        <v>162</v>
      </c>
      <c r="E2136" s="1" t="s">
        <v>39</v>
      </c>
      <c r="F2136" s="14">
        <v>27</v>
      </c>
      <c r="G2136" s="15">
        <v>50</v>
      </c>
      <c r="H2136" s="15">
        <v>1</v>
      </c>
      <c r="I2136" s="15">
        <v>2</v>
      </c>
      <c r="J2136" s="15">
        <v>3</v>
      </c>
      <c r="K2136" s="15">
        <v>42</v>
      </c>
      <c r="L2136" s="4">
        <v>1</v>
      </c>
      <c r="M2136" s="3">
        <v>5.56</v>
      </c>
      <c r="N2136" s="4">
        <v>0</v>
      </c>
      <c r="O2136" s="3">
        <v>16.670000000000002</v>
      </c>
      <c r="P2136" s="4">
        <v>0</v>
      </c>
      <c r="Q2136" s="3">
        <v>0</v>
      </c>
      <c r="R2136" s="11">
        <f t="shared" si="165"/>
        <v>17.985611510791369</v>
      </c>
      <c r="S2136" s="12">
        <f t="shared" si="166"/>
        <v>0.4282288454950326</v>
      </c>
      <c r="T2136" s="11">
        <f t="shared" si="167"/>
        <v>59.985611510791372</v>
      </c>
      <c r="U2136" s="12">
        <f t="shared" si="168"/>
        <v>0.35971223021582738</v>
      </c>
      <c r="V2136" s="13">
        <f t="shared" si="169"/>
        <v>1</v>
      </c>
    </row>
    <row r="2137" spans="1:22" ht="15" x14ac:dyDescent="0.25">
      <c r="A2137" s="1" t="s">
        <v>1382</v>
      </c>
      <c r="B2137" s="14" t="s">
        <v>615</v>
      </c>
      <c r="C2137" s="14" t="s">
        <v>76</v>
      </c>
      <c r="D2137" s="1" t="s">
        <v>38</v>
      </c>
      <c r="E2137" s="1" t="s">
        <v>26</v>
      </c>
      <c r="F2137" s="14">
        <v>23</v>
      </c>
      <c r="G2137" s="15">
        <v>79</v>
      </c>
      <c r="H2137" s="15">
        <v>17</v>
      </c>
      <c r="I2137" s="15">
        <v>35</v>
      </c>
      <c r="J2137" s="15">
        <v>52</v>
      </c>
      <c r="K2137" s="15">
        <v>156</v>
      </c>
      <c r="L2137" s="4">
        <v>16</v>
      </c>
      <c r="M2137" s="3">
        <v>8.82</v>
      </c>
      <c r="N2137" s="4">
        <v>4</v>
      </c>
      <c r="O2137" s="3">
        <v>12.24</v>
      </c>
      <c r="P2137" s="4">
        <v>1</v>
      </c>
      <c r="Q2137" s="3">
        <v>8</v>
      </c>
      <c r="R2137" s="11">
        <f t="shared" si="165"/>
        <v>226.58563425370147</v>
      </c>
      <c r="S2137" s="12">
        <f t="shared" si="166"/>
        <v>1.4524720144468044</v>
      </c>
      <c r="T2137" s="11">
        <f t="shared" si="167"/>
        <v>382.58563425370147</v>
      </c>
      <c r="U2137" s="12">
        <f t="shared" si="168"/>
        <v>2.8681725854898921</v>
      </c>
      <c r="V2137" s="13">
        <f t="shared" si="169"/>
        <v>0</v>
      </c>
    </row>
    <row r="2138" spans="1:22" ht="15" x14ac:dyDescent="0.25">
      <c r="A2138" s="1" t="s">
        <v>1382</v>
      </c>
      <c r="B2138" s="14" t="s">
        <v>616</v>
      </c>
      <c r="C2138" s="14" t="s">
        <v>617</v>
      </c>
      <c r="D2138" s="1" t="s">
        <v>46</v>
      </c>
      <c r="E2138" s="1" t="s">
        <v>26</v>
      </c>
      <c r="F2138" s="14">
        <v>26</v>
      </c>
      <c r="G2138" s="15">
        <v>76</v>
      </c>
      <c r="H2138" s="15">
        <v>5</v>
      </c>
      <c r="I2138" s="15">
        <v>9</v>
      </c>
      <c r="J2138" s="15">
        <v>14</v>
      </c>
      <c r="K2138" s="15">
        <v>83</v>
      </c>
      <c r="L2138" s="4">
        <v>4</v>
      </c>
      <c r="M2138" s="3">
        <v>7.55</v>
      </c>
      <c r="N2138" s="4">
        <v>0</v>
      </c>
      <c r="O2138" s="3">
        <v>10</v>
      </c>
      <c r="P2138" s="4">
        <v>1</v>
      </c>
      <c r="Q2138" s="3">
        <v>11.76</v>
      </c>
      <c r="R2138" s="11">
        <f t="shared" si="165"/>
        <v>61.483533810875343</v>
      </c>
      <c r="S2138" s="12">
        <f t="shared" si="166"/>
        <v>0.74076546760090778</v>
      </c>
      <c r="T2138" s="11">
        <f t="shared" si="167"/>
        <v>144.48353381087534</v>
      </c>
      <c r="U2138" s="12">
        <f t="shared" si="168"/>
        <v>0.80899386593257028</v>
      </c>
      <c r="V2138" s="13">
        <f t="shared" si="169"/>
        <v>0</v>
      </c>
    </row>
    <row r="2139" spans="1:22" ht="15" x14ac:dyDescent="0.25">
      <c r="A2139" s="1" t="s">
        <v>1382</v>
      </c>
      <c r="B2139" s="14" t="s">
        <v>618</v>
      </c>
      <c r="C2139" s="14" t="s">
        <v>449</v>
      </c>
      <c r="D2139" s="1" t="s">
        <v>25</v>
      </c>
      <c r="E2139" s="1" t="s">
        <v>39</v>
      </c>
      <c r="F2139" s="14">
        <v>28</v>
      </c>
      <c r="G2139" s="15">
        <v>48</v>
      </c>
      <c r="H2139" s="15">
        <v>7</v>
      </c>
      <c r="I2139" s="15">
        <v>15</v>
      </c>
      <c r="J2139" s="15">
        <v>22</v>
      </c>
      <c r="K2139" s="15">
        <v>68</v>
      </c>
      <c r="L2139" s="4">
        <v>3</v>
      </c>
      <c r="M2139" s="3">
        <v>7.09</v>
      </c>
      <c r="N2139" s="4">
        <v>3</v>
      </c>
      <c r="O2139" s="3">
        <v>9.84</v>
      </c>
      <c r="P2139" s="4">
        <v>2</v>
      </c>
      <c r="Q2139" s="3">
        <v>7.14</v>
      </c>
      <c r="R2139" s="11">
        <f t="shared" si="165"/>
        <v>100.81212642613204</v>
      </c>
      <c r="S2139" s="12">
        <f t="shared" si="166"/>
        <v>1.48253127097253</v>
      </c>
      <c r="T2139" s="11">
        <f t="shared" si="167"/>
        <v>168.81212642613204</v>
      </c>
      <c r="U2139" s="12">
        <f t="shared" si="168"/>
        <v>2.100252633877751</v>
      </c>
      <c r="V2139" s="13">
        <f t="shared" si="169"/>
        <v>1</v>
      </c>
    </row>
    <row r="2140" spans="1:22" ht="15" x14ac:dyDescent="0.25">
      <c r="A2140" s="1" t="s">
        <v>1382</v>
      </c>
      <c r="B2140" s="14" t="s">
        <v>618</v>
      </c>
      <c r="C2140" s="14" t="s">
        <v>619</v>
      </c>
      <c r="D2140" s="1" t="s">
        <v>67</v>
      </c>
      <c r="E2140" s="1" t="s">
        <v>39</v>
      </c>
      <c r="F2140" s="14"/>
      <c r="G2140" s="15"/>
      <c r="H2140" s="15"/>
      <c r="I2140" s="15"/>
      <c r="J2140" s="15"/>
      <c r="K2140" s="15"/>
      <c r="L2140" s="4">
        <v>1</v>
      </c>
      <c r="M2140" s="3">
        <v>6.67</v>
      </c>
      <c r="N2140" s="4">
        <v>0</v>
      </c>
      <c r="O2140" s="3">
        <v>0</v>
      </c>
      <c r="P2140" s="4">
        <v>0</v>
      </c>
      <c r="Q2140" s="3" t="s">
        <v>27</v>
      </c>
      <c r="R2140" s="11">
        <f t="shared" si="165"/>
        <v>14.992503748125937</v>
      </c>
      <c r="S2140" s="12">
        <f t="shared" si="166"/>
        <v>14.992503748125937</v>
      </c>
      <c r="T2140" s="11">
        <f t="shared" si="167"/>
        <v>14.992503748125937</v>
      </c>
      <c r="U2140" s="12" t="e">
        <f t="shared" si="168"/>
        <v>#DIV/0!</v>
      </c>
      <c r="V2140" s="13">
        <f t="shared" si="169"/>
        <v>1</v>
      </c>
    </row>
    <row r="2141" spans="1:22" ht="15" x14ac:dyDescent="0.25">
      <c r="A2141" s="1" t="s">
        <v>1382</v>
      </c>
      <c r="B2141" s="14" t="s">
        <v>620</v>
      </c>
      <c r="C2141" s="14" t="s">
        <v>621</v>
      </c>
      <c r="D2141" s="1" t="s">
        <v>42</v>
      </c>
      <c r="E2141" s="1" t="s">
        <v>39</v>
      </c>
      <c r="F2141" s="14">
        <v>33</v>
      </c>
      <c r="G2141" s="15">
        <v>53</v>
      </c>
      <c r="H2141" s="15">
        <v>3</v>
      </c>
      <c r="I2141" s="15">
        <v>25</v>
      </c>
      <c r="J2141" s="15">
        <v>28</v>
      </c>
      <c r="K2141" s="15">
        <v>90</v>
      </c>
      <c r="L2141" s="4">
        <v>11</v>
      </c>
      <c r="M2141" s="3">
        <v>9.3000000000000007</v>
      </c>
      <c r="N2141" s="4">
        <v>6</v>
      </c>
      <c r="O2141" s="3">
        <v>13.66</v>
      </c>
      <c r="P2141" s="4">
        <v>0</v>
      </c>
      <c r="Q2141" s="3">
        <v>6.25</v>
      </c>
      <c r="R2141" s="11">
        <f t="shared" si="165"/>
        <v>162.20343519261951</v>
      </c>
      <c r="S2141" s="12">
        <f t="shared" si="166"/>
        <v>1.8022603910291057</v>
      </c>
      <c r="T2141" s="11">
        <f t="shared" si="167"/>
        <v>252.20343519261951</v>
      </c>
      <c r="U2141" s="12">
        <f t="shared" si="168"/>
        <v>3.0604421734456513</v>
      </c>
      <c r="V2141" s="13">
        <f t="shared" si="169"/>
        <v>1</v>
      </c>
    </row>
    <row r="2142" spans="1:22" ht="15" x14ac:dyDescent="0.25">
      <c r="A2142" s="1" t="s">
        <v>1382</v>
      </c>
      <c r="B2142" s="14" t="s">
        <v>622</v>
      </c>
      <c r="C2142" s="14" t="s">
        <v>295</v>
      </c>
      <c r="D2142" s="1" t="s">
        <v>53</v>
      </c>
      <c r="E2142" s="1" t="s">
        <v>39</v>
      </c>
      <c r="F2142" s="14">
        <v>32</v>
      </c>
      <c r="G2142" s="15">
        <v>76</v>
      </c>
      <c r="H2142" s="15">
        <v>6</v>
      </c>
      <c r="I2142" s="15">
        <v>32</v>
      </c>
      <c r="J2142" s="15">
        <v>38</v>
      </c>
      <c r="K2142" s="15">
        <v>159</v>
      </c>
      <c r="L2142" s="4">
        <v>6</v>
      </c>
      <c r="M2142" s="3">
        <v>10.79</v>
      </c>
      <c r="N2142" s="4">
        <v>2</v>
      </c>
      <c r="O2142" s="3">
        <v>13.28</v>
      </c>
      <c r="P2142" s="4">
        <v>0</v>
      </c>
      <c r="Q2142" s="3">
        <v>13.33</v>
      </c>
      <c r="R2142" s="11">
        <f t="shared" si="165"/>
        <v>70.667284522706211</v>
      </c>
      <c r="S2142" s="12">
        <f t="shared" si="166"/>
        <v>0.44444833033148562</v>
      </c>
      <c r="T2142" s="11">
        <f t="shared" si="167"/>
        <v>229.66728452270621</v>
      </c>
      <c r="U2142" s="12">
        <f t="shared" si="168"/>
        <v>0.92983269108823963</v>
      </c>
      <c r="V2142" s="13">
        <f t="shared" si="169"/>
        <v>1</v>
      </c>
    </row>
    <row r="2143" spans="1:22" ht="15" x14ac:dyDescent="0.25">
      <c r="A2143" s="1" t="s">
        <v>1382</v>
      </c>
      <c r="B2143" s="14" t="s">
        <v>1458</v>
      </c>
      <c r="C2143" s="14" t="s">
        <v>1459</v>
      </c>
      <c r="D2143" s="1" t="s">
        <v>53</v>
      </c>
      <c r="E2143" s="1" t="s">
        <v>39</v>
      </c>
      <c r="F2143" s="14">
        <v>21</v>
      </c>
      <c r="G2143" s="15">
        <v>4</v>
      </c>
      <c r="H2143" s="15">
        <v>0</v>
      </c>
      <c r="I2143" s="15">
        <v>2</v>
      </c>
      <c r="J2143" s="15">
        <v>2</v>
      </c>
      <c r="K2143" s="15">
        <v>5</v>
      </c>
      <c r="L2143" s="4">
        <v>1</v>
      </c>
      <c r="M2143" s="3">
        <v>13.64</v>
      </c>
      <c r="N2143" s="4">
        <v>0</v>
      </c>
      <c r="P2143" s="4">
        <v>0</v>
      </c>
      <c r="Q2143" s="3">
        <v>100</v>
      </c>
      <c r="R2143" s="11">
        <f t="shared" si="165"/>
        <v>7.3313782991202352</v>
      </c>
      <c r="S2143" s="12">
        <f t="shared" si="166"/>
        <v>1.466275659824047</v>
      </c>
      <c r="T2143" s="11">
        <f t="shared" si="167"/>
        <v>12.331378299120235</v>
      </c>
      <c r="U2143" s="12">
        <f t="shared" si="168"/>
        <v>1.8328445747800588</v>
      </c>
      <c r="V2143" s="13">
        <f t="shared" si="169"/>
        <v>1</v>
      </c>
    </row>
    <row r="2144" spans="1:22" ht="15" x14ac:dyDescent="0.25">
      <c r="A2144" s="1" t="s">
        <v>1382</v>
      </c>
      <c r="B2144" s="14" t="s">
        <v>1261</v>
      </c>
      <c r="C2144" s="14" t="s">
        <v>1262</v>
      </c>
      <c r="D2144" s="1" t="s">
        <v>49</v>
      </c>
      <c r="E2144" s="1" t="s">
        <v>31</v>
      </c>
      <c r="F2144" s="14">
        <v>23</v>
      </c>
      <c r="G2144" s="15">
        <v>78</v>
      </c>
      <c r="H2144" s="15">
        <v>16</v>
      </c>
      <c r="I2144" s="15">
        <v>20</v>
      </c>
      <c r="J2144" s="15">
        <v>36</v>
      </c>
      <c r="K2144" s="15">
        <v>145</v>
      </c>
      <c r="L2144" s="4">
        <v>12</v>
      </c>
      <c r="M2144" s="3">
        <v>8.06</v>
      </c>
      <c r="N2144" s="4">
        <v>1</v>
      </c>
      <c r="O2144" s="3">
        <v>4.49</v>
      </c>
      <c r="P2144" s="4">
        <v>0</v>
      </c>
      <c r="Q2144" s="3">
        <v>16.670000000000002</v>
      </c>
      <c r="R2144" s="11">
        <f t="shared" si="165"/>
        <v>171.1550896118753</v>
      </c>
      <c r="S2144" s="12">
        <f t="shared" si="166"/>
        <v>1.1803799283577607</v>
      </c>
      <c r="T2144" s="11">
        <f t="shared" si="167"/>
        <v>316.15508961187527</v>
      </c>
      <c r="U2144" s="12">
        <f t="shared" si="168"/>
        <v>2.1942960206650679</v>
      </c>
      <c r="V2144" s="13">
        <f t="shared" si="169"/>
        <v>0</v>
      </c>
    </row>
    <row r="2145" spans="1:22" ht="15" x14ac:dyDescent="0.25">
      <c r="A2145" s="1" t="s">
        <v>1382</v>
      </c>
      <c r="B2145" s="14" t="s">
        <v>1460</v>
      </c>
      <c r="C2145" s="14" t="s">
        <v>1461</v>
      </c>
      <c r="D2145" s="1" t="s">
        <v>46</v>
      </c>
      <c r="E2145" s="1" t="s">
        <v>39</v>
      </c>
      <c r="F2145" s="14">
        <v>19</v>
      </c>
      <c r="G2145" s="15">
        <v>68</v>
      </c>
      <c r="H2145" s="15">
        <v>3</v>
      </c>
      <c r="I2145" s="15">
        <v>13</v>
      </c>
      <c r="J2145" s="15">
        <v>16</v>
      </c>
      <c r="K2145" s="15">
        <v>87</v>
      </c>
      <c r="L2145" s="4">
        <v>3</v>
      </c>
      <c r="M2145" s="3">
        <v>6.79</v>
      </c>
      <c r="N2145" s="4">
        <v>6</v>
      </c>
      <c r="O2145" s="3">
        <v>13.1</v>
      </c>
      <c r="P2145" s="4">
        <v>0</v>
      </c>
      <c r="Q2145" s="3">
        <v>33.33</v>
      </c>
      <c r="R2145" s="11">
        <f t="shared" si="165"/>
        <v>89.984148219766382</v>
      </c>
      <c r="S2145" s="12">
        <f t="shared" si="166"/>
        <v>1.0343005542501884</v>
      </c>
      <c r="T2145" s="11">
        <f t="shared" si="167"/>
        <v>176.98414821976638</v>
      </c>
      <c r="U2145" s="12">
        <f t="shared" si="168"/>
        <v>1.3232962973495057</v>
      </c>
      <c r="V2145" s="13">
        <f t="shared" si="169"/>
        <v>1</v>
      </c>
    </row>
    <row r="2146" spans="1:22" ht="15" x14ac:dyDescent="0.25">
      <c r="A2146" s="1" t="s">
        <v>1382</v>
      </c>
      <c r="B2146" s="14" t="s">
        <v>625</v>
      </c>
      <c r="C2146" s="14" t="s">
        <v>167</v>
      </c>
      <c r="D2146" s="1" t="s">
        <v>107</v>
      </c>
      <c r="E2146" s="1" t="s">
        <v>50</v>
      </c>
      <c r="F2146" s="14">
        <v>30</v>
      </c>
      <c r="G2146" s="15">
        <v>50</v>
      </c>
      <c r="H2146" s="15">
        <v>13</v>
      </c>
      <c r="I2146" s="15">
        <v>19</v>
      </c>
      <c r="J2146" s="15">
        <v>32</v>
      </c>
      <c r="K2146" s="15">
        <v>131</v>
      </c>
      <c r="L2146" s="4">
        <v>9</v>
      </c>
      <c r="M2146" s="3">
        <v>7.92</v>
      </c>
      <c r="N2146" s="4">
        <v>4</v>
      </c>
      <c r="O2146" s="3">
        <v>10.1</v>
      </c>
      <c r="P2146" s="4">
        <v>0</v>
      </c>
      <c r="Q2146" s="3">
        <v>25</v>
      </c>
      <c r="R2146" s="11">
        <f t="shared" si="165"/>
        <v>153.24032403240324</v>
      </c>
      <c r="S2146" s="12">
        <f t="shared" si="166"/>
        <v>1.169773465896208</v>
      </c>
      <c r="T2146" s="11">
        <f t="shared" si="167"/>
        <v>284.24032403240324</v>
      </c>
      <c r="U2146" s="12">
        <f t="shared" si="168"/>
        <v>3.0648064806480648</v>
      </c>
      <c r="V2146" s="13">
        <f t="shared" si="169"/>
        <v>0</v>
      </c>
    </row>
    <row r="2147" spans="1:22" ht="15" x14ac:dyDescent="0.25">
      <c r="A2147" s="1" t="s">
        <v>1382</v>
      </c>
      <c r="B2147" s="14" t="s">
        <v>1462</v>
      </c>
      <c r="C2147" s="14" t="s">
        <v>990</v>
      </c>
      <c r="D2147" s="1" t="s">
        <v>61</v>
      </c>
      <c r="E2147" s="1" t="s">
        <v>39</v>
      </c>
      <c r="F2147" s="14">
        <v>22</v>
      </c>
      <c r="G2147" s="15">
        <v>7</v>
      </c>
      <c r="H2147" s="15">
        <v>0</v>
      </c>
      <c r="I2147" s="15">
        <v>0</v>
      </c>
      <c r="J2147" s="15">
        <v>0</v>
      </c>
      <c r="K2147" s="15">
        <v>5</v>
      </c>
      <c r="L2147" s="4">
        <v>0</v>
      </c>
      <c r="M2147" s="3">
        <v>5.26</v>
      </c>
      <c r="N2147" s="4">
        <v>0</v>
      </c>
      <c r="O2147" s="3">
        <v>0</v>
      </c>
      <c r="P2147" s="4">
        <v>0</v>
      </c>
      <c r="Q2147" s="3">
        <v>0</v>
      </c>
      <c r="R2147" s="11">
        <f t="shared" si="165"/>
        <v>0</v>
      </c>
      <c r="S2147" s="12">
        <f t="shared" si="166"/>
        <v>0</v>
      </c>
      <c r="T2147" s="11">
        <f t="shared" si="167"/>
        <v>5</v>
      </c>
      <c r="U2147" s="12">
        <f t="shared" si="168"/>
        <v>0</v>
      </c>
      <c r="V2147" s="13">
        <f t="shared" si="169"/>
        <v>1</v>
      </c>
    </row>
    <row r="2148" spans="1:22" ht="15" x14ac:dyDescent="0.25">
      <c r="A2148" s="1" t="s">
        <v>1382</v>
      </c>
      <c r="B2148" s="14" t="s">
        <v>628</v>
      </c>
      <c r="C2148" s="14" t="s">
        <v>37</v>
      </c>
      <c r="D2148" s="1" t="s">
        <v>30</v>
      </c>
      <c r="E2148" s="1" t="s">
        <v>50</v>
      </c>
      <c r="F2148" s="14">
        <v>24</v>
      </c>
      <c r="G2148" s="15">
        <v>82</v>
      </c>
      <c r="H2148" s="15">
        <v>17</v>
      </c>
      <c r="I2148" s="15">
        <v>21</v>
      </c>
      <c r="J2148" s="15">
        <v>38</v>
      </c>
      <c r="K2148" s="15">
        <v>148</v>
      </c>
      <c r="L2148" s="4">
        <v>9</v>
      </c>
      <c r="M2148" s="3">
        <v>8.94</v>
      </c>
      <c r="N2148" s="4">
        <v>0</v>
      </c>
      <c r="O2148" s="3">
        <v>8.89</v>
      </c>
      <c r="P2148" s="4">
        <v>0</v>
      </c>
      <c r="Q2148" s="3">
        <v>0</v>
      </c>
      <c r="R2148" s="11">
        <f t="shared" si="165"/>
        <v>100.67114093959732</v>
      </c>
      <c r="S2148" s="12">
        <f t="shared" si="166"/>
        <v>0.68021041175403596</v>
      </c>
      <c r="T2148" s="11">
        <f t="shared" si="167"/>
        <v>248.67114093959731</v>
      </c>
      <c r="U2148" s="12">
        <f t="shared" si="168"/>
        <v>1.2276968407267965</v>
      </c>
      <c r="V2148" s="13">
        <f t="shared" si="169"/>
        <v>0</v>
      </c>
    </row>
    <row r="2149" spans="1:22" ht="15" x14ac:dyDescent="0.25">
      <c r="A2149" s="1" t="s">
        <v>1382</v>
      </c>
      <c r="B2149" s="14" t="s">
        <v>629</v>
      </c>
      <c r="C2149" s="14" t="s">
        <v>630</v>
      </c>
      <c r="D2149" s="1" t="s">
        <v>82</v>
      </c>
      <c r="E2149" s="1" t="s">
        <v>26</v>
      </c>
      <c r="F2149" s="14">
        <v>26</v>
      </c>
      <c r="G2149" s="15">
        <v>78</v>
      </c>
      <c r="H2149" s="15">
        <v>25</v>
      </c>
      <c r="I2149" s="15">
        <v>34</v>
      </c>
      <c r="J2149" s="15">
        <v>59</v>
      </c>
      <c r="K2149" s="15">
        <v>222</v>
      </c>
      <c r="L2149" s="4">
        <v>14</v>
      </c>
      <c r="M2149" s="3">
        <v>10.76</v>
      </c>
      <c r="N2149" s="4">
        <v>4</v>
      </c>
      <c r="O2149" s="3">
        <v>13.78</v>
      </c>
      <c r="P2149" s="4">
        <v>1</v>
      </c>
      <c r="Q2149" s="3">
        <v>10</v>
      </c>
      <c r="R2149" s="11">
        <f t="shared" si="165"/>
        <v>169.13910036095626</v>
      </c>
      <c r="S2149" s="12">
        <f t="shared" si="166"/>
        <v>0.76188783946376692</v>
      </c>
      <c r="T2149" s="11">
        <f t="shared" si="167"/>
        <v>391.13910036095626</v>
      </c>
      <c r="U2149" s="12">
        <f t="shared" si="168"/>
        <v>2.1684500046276445</v>
      </c>
      <c r="V2149" s="13">
        <f t="shared" si="169"/>
        <v>0</v>
      </c>
    </row>
    <row r="2150" spans="1:22" ht="15" x14ac:dyDescent="0.25">
      <c r="A2150" s="1" t="s">
        <v>1382</v>
      </c>
      <c r="B2150" s="14" t="s">
        <v>631</v>
      </c>
      <c r="C2150" s="14" t="s">
        <v>632</v>
      </c>
      <c r="D2150" s="1" t="s">
        <v>82</v>
      </c>
      <c r="E2150" s="1" t="s">
        <v>50</v>
      </c>
      <c r="F2150" s="14">
        <v>31</v>
      </c>
      <c r="G2150" s="15">
        <v>36</v>
      </c>
      <c r="H2150" s="15">
        <v>2</v>
      </c>
      <c r="I2150" s="15">
        <v>2</v>
      </c>
      <c r="J2150" s="15">
        <v>4</v>
      </c>
      <c r="K2150" s="15">
        <v>38</v>
      </c>
      <c r="L2150" s="4">
        <v>2</v>
      </c>
      <c r="M2150" s="3">
        <v>6.9</v>
      </c>
      <c r="N2150" s="4">
        <v>0</v>
      </c>
      <c r="O2150" s="3">
        <v>0</v>
      </c>
      <c r="P2150" s="4">
        <v>0</v>
      </c>
      <c r="Q2150" s="3">
        <v>0</v>
      </c>
      <c r="R2150" s="11">
        <f t="shared" si="165"/>
        <v>28.985507246376809</v>
      </c>
      <c r="S2150" s="12">
        <f t="shared" si="166"/>
        <v>0.76277650648360018</v>
      </c>
      <c r="T2150" s="11">
        <f t="shared" si="167"/>
        <v>66.985507246376812</v>
      </c>
      <c r="U2150" s="12">
        <f t="shared" si="168"/>
        <v>0.80515297906602246</v>
      </c>
      <c r="V2150" s="13">
        <f t="shared" si="169"/>
        <v>0</v>
      </c>
    </row>
    <row r="2151" spans="1:22" ht="15" x14ac:dyDescent="0.25">
      <c r="A2151" s="1" t="s">
        <v>1382</v>
      </c>
      <c r="B2151" s="14" t="s">
        <v>1463</v>
      </c>
      <c r="C2151" s="14" t="s">
        <v>76</v>
      </c>
      <c r="D2151" s="1" t="s">
        <v>162</v>
      </c>
      <c r="E2151" s="1" t="s">
        <v>31</v>
      </c>
      <c r="F2151" s="14">
        <v>24</v>
      </c>
      <c r="G2151" s="15">
        <v>11</v>
      </c>
      <c r="H2151" s="15">
        <v>2</v>
      </c>
      <c r="I2151" s="15">
        <v>1</v>
      </c>
      <c r="J2151" s="15">
        <v>3</v>
      </c>
      <c r="K2151" s="15">
        <v>8</v>
      </c>
      <c r="L2151" s="4">
        <v>1</v>
      </c>
      <c r="M2151" s="3">
        <v>15.38</v>
      </c>
      <c r="N2151" s="4">
        <v>0</v>
      </c>
      <c r="O2151" s="3">
        <v>12.5</v>
      </c>
      <c r="P2151" s="4">
        <v>0</v>
      </c>
      <c r="R2151" s="11">
        <f t="shared" si="165"/>
        <v>6.5019505851755515</v>
      </c>
      <c r="S2151" s="12">
        <f t="shared" si="166"/>
        <v>0.81274382314694393</v>
      </c>
      <c r="T2151" s="11">
        <f t="shared" si="167"/>
        <v>14.501950585175551</v>
      </c>
      <c r="U2151" s="12">
        <f t="shared" si="168"/>
        <v>0.59108641683414109</v>
      </c>
      <c r="V2151" s="13">
        <f t="shared" si="169"/>
        <v>0</v>
      </c>
    </row>
    <row r="2152" spans="1:22" ht="15" x14ac:dyDescent="0.25">
      <c r="A2152" s="1" t="s">
        <v>1382</v>
      </c>
      <c r="B2152" s="14" t="s">
        <v>633</v>
      </c>
      <c r="C2152" s="14" t="s">
        <v>634</v>
      </c>
      <c r="D2152" s="1" t="s">
        <v>84</v>
      </c>
      <c r="E2152" s="1" t="s">
        <v>26</v>
      </c>
      <c r="F2152" s="14">
        <v>40</v>
      </c>
      <c r="G2152" s="15">
        <v>64</v>
      </c>
      <c r="H2152" s="15">
        <v>9</v>
      </c>
      <c r="I2152" s="15">
        <v>20</v>
      </c>
      <c r="J2152" s="15">
        <v>29</v>
      </c>
      <c r="K2152" s="15">
        <v>84</v>
      </c>
      <c r="L2152" s="4">
        <v>7</v>
      </c>
      <c r="M2152" s="3">
        <v>6.83</v>
      </c>
      <c r="N2152" s="4">
        <v>5</v>
      </c>
      <c r="O2152" s="3">
        <v>17.5</v>
      </c>
      <c r="P2152" s="4">
        <v>0</v>
      </c>
      <c r="Q2152" s="3">
        <v>0</v>
      </c>
      <c r="R2152" s="11">
        <f t="shared" si="165"/>
        <v>131.06044760510355</v>
      </c>
      <c r="S2152" s="12">
        <f t="shared" si="166"/>
        <v>1.5602434238702803</v>
      </c>
      <c r="T2152" s="11">
        <f t="shared" si="167"/>
        <v>215.06044760510355</v>
      </c>
      <c r="U2152" s="12">
        <f t="shared" si="168"/>
        <v>2.0478194938297429</v>
      </c>
      <c r="V2152" s="13">
        <f t="shared" si="169"/>
        <v>0</v>
      </c>
    </row>
    <row r="2153" spans="1:22" ht="15" x14ac:dyDescent="0.25">
      <c r="A2153" s="1" t="s">
        <v>1382</v>
      </c>
      <c r="B2153" s="14" t="s">
        <v>635</v>
      </c>
      <c r="C2153" s="14" t="s">
        <v>636</v>
      </c>
      <c r="D2153" s="1" t="s">
        <v>64</v>
      </c>
      <c r="E2153" s="1" t="s">
        <v>31</v>
      </c>
      <c r="F2153" s="14">
        <v>34</v>
      </c>
      <c r="G2153" s="15">
        <v>81</v>
      </c>
      <c r="H2153" s="15">
        <v>19</v>
      </c>
      <c r="I2153" s="15">
        <v>42</v>
      </c>
      <c r="J2153" s="15">
        <v>61</v>
      </c>
      <c r="K2153" s="15">
        <v>228</v>
      </c>
      <c r="L2153" s="4">
        <v>13</v>
      </c>
      <c r="M2153" s="3">
        <v>8.33</v>
      </c>
      <c r="N2153" s="4">
        <v>5</v>
      </c>
      <c r="O2153" s="3">
        <v>15.28</v>
      </c>
      <c r="P2153" s="4">
        <v>1</v>
      </c>
      <c r="Q2153" s="3">
        <v>13.64</v>
      </c>
      <c r="R2153" s="11">
        <f t="shared" si="165"/>
        <v>196.11631635811349</v>
      </c>
      <c r="S2153" s="12">
        <f t="shared" si="166"/>
        <v>0.86015928227242755</v>
      </c>
      <c r="T2153" s="11">
        <f t="shared" si="167"/>
        <v>424.11631635811352</v>
      </c>
      <c r="U2153" s="12">
        <f t="shared" si="168"/>
        <v>2.4211890908409073</v>
      </c>
      <c r="V2153" s="13">
        <f t="shared" si="169"/>
        <v>0</v>
      </c>
    </row>
    <row r="2154" spans="1:22" ht="15" x14ac:dyDescent="0.25">
      <c r="A2154" s="1" t="s">
        <v>1382</v>
      </c>
      <c r="B2154" s="14" t="s">
        <v>638</v>
      </c>
      <c r="C2154" s="14" t="s">
        <v>639</v>
      </c>
      <c r="D2154" s="1" t="s">
        <v>67</v>
      </c>
      <c r="E2154" s="1" t="s">
        <v>26</v>
      </c>
      <c r="F2154" s="14">
        <v>33</v>
      </c>
      <c r="G2154" s="15">
        <v>72</v>
      </c>
      <c r="H2154" s="15">
        <v>14</v>
      </c>
      <c r="I2154" s="15">
        <v>23</v>
      </c>
      <c r="J2154" s="15">
        <v>37</v>
      </c>
      <c r="K2154" s="15">
        <v>126</v>
      </c>
      <c r="L2154" s="4">
        <v>7</v>
      </c>
      <c r="M2154" s="3">
        <v>8.35</v>
      </c>
      <c r="N2154" s="4">
        <v>1</v>
      </c>
      <c r="O2154" s="3">
        <v>13.22</v>
      </c>
      <c r="P2154" s="4">
        <v>2</v>
      </c>
      <c r="Q2154" s="3">
        <v>11.76</v>
      </c>
      <c r="R2154" s="11">
        <f t="shared" si="165"/>
        <v>108.40343457085336</v>
      </c>
      <c r="S2154" s="12">
        <f t="shared" si="166"/>
        <v>0.86034471881629648</v>
      </c>
      <c r="T2154" s="11">
        <f t="shared" si="167"/>
        <v>234.40343457085336</v>
      </c>
      <c r="U2154" s="12">
        <f t="shared" si="168"/>
        <v>1.505603257928519</v>
      </c>
      <c r="V2154" s="13">
        <f t="shared" si="169"/>
        <v>0</v>
      </c>
    </row>
    <row r="2155" spans="1:22" ht="15" x14ac:dyDescent="0.25">
      <c r="A2155" s="1" t="s">
        <v>1382</v>
      </c>
      <c r="B2155" s="14" t="s">
        <v>640</v>
      </c>
      <c r="C2155" s="14" t="s">
        <v>641</v>
      </c>
      <c r="D2155" s="1" t="s">
        <v>162</v>
      </c>
      <c r="E2155" s="1" t="s">
        <v>26</v>
      </c>
      <c r="F2155" s="14">
        <v>36</v>
      </c>
      <c r="G2155" s="15">
        <v>82</v>
      </c>
      <c r="H2155" s="15">
        <v>3</v>
      </c>
      <c r="I2155" s="15">
        <v>17</v>
      </c>
      <c r="J2155" s="15">
        <v>20</v>
      </c>
      <c r="K2155" s="15">
        <v>53</v>
      </c>
      <c r="L2155" s="4">
        <v>7</v>
      </c>
      <c r="M2155" s="3">
        <v>7.89</v>
      </c>
      <c r="N2155" s="4">
        <v>0</v>
      </c>
      <c r="O2155" s="3">
        <v>16.670000000000002</v>
      </c>
      <c r="P2155" s="4">
        <v>1</v>
      </c>
      <c r="Q2155" s="3">
        <v>12.5</v>
      </c>
      <c r="R2155" s="11">
        <f t="shared" si="165"/>
        <v>96.719898605830167</v>
      </c>
      <c r="S2155" s="12">
        <f t="shared" si="166"/>
        <v>1.8249037472798144</v>
      </c>
      <c r="T2155" s="11">
        <f t="shared" si="167"/>
        <v>149.71989860583017</v>
      </c>
      <c r="U2155" s="12">
        <f t="shared" si="168"/>
        <v>1.1795109586076851</v>
      </c>
      <c r="V2155" s="13">
        <f t="shared" si="169"/>
        <v>0</v>
      </c>
    </row>
    <row r="2156" spans="1:22" ht="15" x14ac:dyDescent="0.25">
      <c r="A2156" s="1" t="s">
        <v>1382</v>
      </c>
      <c r="B2156" s="14" t="s">
        <v>642</v>
      </c>
      <c r="C2156" s="14" t="s">
        <v>34</v>
      </c>
      <c r="D2156" s="1" t="s">
        <v>110</v>
      </c>
      <c r="E2156" s="1" t="s">
        <v>26</v>
      </c>
      <c r="F2156" s="14">
        <v>24</v>
      </c>
      <c r="G2156" s="15">
        <v>76</v>
      </c>
      <c r="H2156" s="15">
        <v>7</v>
      </c>
      <c r="I2156" s="15">
        <v>7</v>
      </c>
      <c r="J2156" s="15">
        <v>14</v>
      </c>
      <c r="K2156" s="15">
        <v>101</v>
      </c>
      <c r="L2156" s="4">
        <v>5</v>
      </c>
      <c r="M2156" s="3">
        <v>6.51</v>
      </c>
      <c r="N2156" s="4">
        <v>0</v>
      </c>
      <c r="O2156" s="3">
        <v>25</v>
      </c>
      <c r="P2156" s="4">
        <v>0</v>
      </c>
      <c r="Q2156" s="3">
        <v>0</v>
      </c>
      <c r="R2156" s="11">
        <f t="shared" si="165"/>
        <v>76.804915514592949</v>
      </c>
      <c r="S2156" s="12">
        <f t="shared" si="166"/>
        <v>0.76044470806527675</v>
      </c>
      <c r="T2156" s="11">
        <f t="shared" si="167"/>
        <v>177.80491551459295</v>
      </c>
      <c r="U2156" s="12">
        <f t="shared" si="168"/>
        <v>1.010590993613065</v>
      </c>
      <c r="V2156" s="13">
        <f t="shared" si="169"/>
        <v>0</v>
      </c>
    </row>
    <row r="2157" spans="1:22" ht="15" x14ac:dyDescent="0.25">
      <c r="A2157" s="1" t="s">
        <v>1382</v>
      </c>
      <c r="B2157" s="14" t="s">
        <v>644</v>
      </c>
      <c r="C2157" s="14" t="s">
        <v>645</v>
      </c>
      <c r="D2157" s="1" t="s">
        <v>110</v>
      </c>
      <c r="E2157" s="1" t="s">
        <v>31</v>
      </c>
      <c r="F2157" s="14">
        <v>34</v>
      </c>
      <c r="G2157" s="15">
        <v>28</v>
      </c>
      <c r="H2157" s="15">
        <v>1</v>
      </c>
      <c r="I2157" s="15">
        <v>2</v>
      </c>
      <c r="J2157" s="15">
        <v>3</v>
      </c>
      <c r="K2157" s="15">
        <v>2</v>
      </c>
      <c r="L2157" s="4">
        <v>0</v>
      </c>
      <c r="M2157" s="3">
        <v>6.82</v>
      </c>
      <c r="N2157" s="4">
        <v>0</v>
      </c>
      <c r="O2157" s="3" t="s">
        <v>27</v>
      </c>
      <c r="P2157" s="4">
        <v>0</v>
      </c>
      <c r="R2157" s="11">
        <f t="shared" si="165"/>
        <v>0</v>
      </c>
      <c r="S2157" s="12">
        <f t="shared" si="166"/>
        <v>0</v>
      </c>
      <c r="T2157" s="11">
        <f t="shared" si="167"/>
        <v>2</v>
      </c>
      <c r="U2157" s="12">
        <f t="shared" si="168"/>
        <v>0</v>
      </c>
      <c r="V2157" s="13">
        <f t="shared" si="169"/>
        <v>0</v>
      </c>
    </row>
    <row r="2158" spans="1:22" ht="15" x14ac:dyDescent="0.25">
      <c r="A2158" s="1" t="s">
        <v>1382</v>
      </c>
      <c r="B2158" s="14" t="s">
        <v>646</v>
      </c>
      <c r="C2158" s="14" t="s">
        <v>357</v>
      </c>
      <c r="D2158" s="1" t="s">
        <v>38</v>
      </c>
      <c r="E2158" s="1" t="s">
        <v>26</v>
      </c>
      <c r="F2158" s="14">
        <v>25</v>
      </c>
      <c r="G2158" s="15">
        <v>4</v>
      </c>
      <c r="H2158" s="15">
        <v>0</v>
      </c>
      <c r="I2158" s="15">
        <v>0</v>
      </c>
      <c r="J2158" s="15">
        <v>0</v>
      </c>
      <c r="K2158" s="15">
        <v>5</v>
      </c>
      <c r="L2158" s="4">
        <v>0</v>
      </c>
      <c r="M2158" s="3">
        <v>0</v>
      </c>
      <c r="N2158" s="4">
        <v>0</v>
      </c>
      <c r="P2158" s="4">
        <v>0</v>
      </c>
      <c r="Q2158" s="3" t="s">
        <v>27</v>
      </c>
      <c r="R2158" s="11">
        <f t="shared" si="165"/>
        <v>0</v>
      </c>
      <c r="S2158" s="12">
        <f t="shared" si="166"/>
        <v>0</v>
      </c>
      <c r="T2158" s="11">
        <f t="shared" si="167"/>
        <v>5</v>
      </c>
      <c r="U2158" s="12">
        <f t="shared" si="168"/>
        <v>0</v>
      </c>
      <c r="V2158" s="13">
        <f t="shared" si="169"/>
        <v>0</v>
      </c>
    </row>
    <row r="2159" spans="1:22" ht="15" x14ac:dyDescent="0.25">
      <c r="A2159" s="1" t="s">
        <v>1382</v>
      </c>
      <c r="B2159" s="14" t="s">
        <v>647</v>
      </c>
      <c r="C2159" s="14" t="s">
        <v>576</v>
      </c>
      <c r="D2159" s="1" t="s">
        <v>69</v>
      </c>
      <c r="E2159" s="1" t="s">
        <v>50</v>
      </c>
      <c r="F2159" s="14">
        <v>27</v>
      </c>
      <c r="G2159" s="15">
        <v>56</v>
      </c>
      <c r="H2159" s="15">
        <v>11</v>
      </c>
      <c r="I2159" s="15">
        <v>17</v>
      </c>
      <c r="J2159" s="15">
        <v>28</v>
      </c>
      <c r="K2159" s="15">
        <v>138</v>
      </c>
      <c r="L2159" s="4">
        <v>8</v>
      </c>
      <c r="M2159" s="3">
        <v>9.32</v>
      </c>
      <c r="N2159" s="4">
        <v>0</v>
      </c>
      <c r="O2159" s="3">
        <v>16.670000000000002</v>
      </c>
      <c r="P2159" s="4">
        <v>0</v>
      </c>
      <c r="Q2159" s="3">
        <v>5.88</v>
      </c>
      <c r="R2159" s="11">
        <f t="shared" si="165"/>
        <v>85.836909871244629</v>
      </c>
      <c r="S2159" s="12">
        <f t="shared" si="166"/>
        <v>0.62200659326988861</v>
      </c>
      <c r="T2159" s="11">
        <f t="shared" si="167"/>
        <v>223.83690987124464</v>
      </c>
      <c r="U2159" s="12">
        <f t="shared" si="168"/>
        <v>1.5328019619865112</v>
      </c>
      <c r="V2159" s="13">
        <f t="shared" si="169"/>
        <v>0</v>
      </c>
    </row>
    <row r="2160" spans="1:22" ht="15" x14ac:dyDescent="0.25">
      <c r="A2160" s="1" t="s">
        <v>1382</v>
      </c>
      <c r="B2160" s="14" t="s">
        <v>648</v>
      </c>
      <c r="C2160" s="14" t="s">
        <v>1464</v>
      </c>
      <c r="D2160" s="1" t="s">
        <v>89</v>
      </c>
      <c r="E2160" s="1" t="s">
        <v>39</v>
      </c>
      <c r="F2160" s="14">
        <v>20</v>
      </c>
      <c r="G2160" s="15">
        <v>2</v>
      </c>
      <c r="H2160" s="15">
        <v>0</v>
      </c>
      <c r="I2160" s="15">
        <v>1</v>
      </c>
      <c r="J2160" s="15">
        <v>1</v>
      </c>
      <c r="K2160" s="15">
        <v>1</v>
      </c>
      <c r="L2160" s="4">
        <v>1</v>
      </c>
      <c r="M2160" s="3">
        <v>15.38</v>
      </c>
      <c r="N2160" s="4">
        <v>0</v>
      </c>
      <c r="O2160" s="3">
        <v>25</v>
      </c>
      <c r="P2160" s="4">
        <v>0</v>
      </c>
      <c r="R2160" s="11">
        <f t="shared" si="165"/>
        <v>6.5019505851755515</v>
      </c>
      <c r="S2160" s="12">
        <f t="shared" si="166"/>
        <v>6.5019505851755515</v>
      </c>
      <c r="T2160" s="11">
        <f t="shared" si="167"/>
        <v>7.5019505851755515</v>
      </c>
      <c r="U2160" s="12">
        <f t="shared" si="168"/>
        <v>3.2509752925877757</v>
      </c>
      <c r="V2160" s="13">
        <f t="shared" si="169"/>
        <v>1</v>
      </c>
    </row>
    <row r="2161" spans="1:22" ht="15" x14ac:dyDescent="0.25">
      <c r="A2161" s="1" t="s">
        <v>1382</v>
      </c>
      <c r="B2161" s="14" t="s">
        <v>649</v>
      </c>
      <c r="C2161" s="14" t="s">
        <v>185</v>
      </c>
      <c r="D2161" s="1" t="s">
        <v>181</v>
      </c>
      <c r="E2161" s="1" t="s">
        <v>39</v>
      </c>
      <c r="F2161" s="14">
        <v>24</v>
      </c>
      <c r="G2161" s="15">
        <v>5</v>
      </c>
      <c r="H2161" s="15">
        <v>0</v>
      </c>
      <c r="I2161" s="15">
        <v>0</v>
      </c>
      <c r="J2161" s="15">
        <v>0</v>
      </c>
      <c r="K2161" s="15">
        <v>2</v>
      </c>
      <c r="L2161" s="4">
        <v>0</v>
      </c>
      <c r="M2161" s="3">
        <v>0</v>
      </c>
      <c r="N2161" s="4">
        <v>0</v>
      </c>
      <c r="P2161" s="4">
        <v>0</v>
      </c>
      <c r="Q2161" s="3" t="s">
        <v>27</v>
      </c>
      <c r="R2161" s="11">
        <f t="shared" si="165"/>
        <v>0</v>
      </c>
      <c r="S2161" s="12">
        <f t="shared" si="166"/>
        <v>0</v>
      </c>
      <c r="T2161" s="11">
        <f t="shared" si="167"/>
        <v>2</v>
      </c>
      <c r="U2161" s="12">
        <f t="shared" si="168"/>
        <v>0</v>
      </c>
      <c r="V2161" s="13">
        <f t="shared" si="169"/>
        <v>1</v>
      </c>
    </row>
    <row r="2162" spans="1:22" ht="15" x14ac:dyDescent="0.25">
      <c r="A2162" s="1" t="s">
        <v>1382</v>
      </c>
      <c r="B2162" s="14" t="s">
        <v>650</v>
      </c>
      <c r="C2162" s="14" t="s">
        <v>651</v>
      </c>
      <c r="D2162" s="1" t="s">
        <v>115</v>
      </c>
      <c r="E2162" s="1" t="s">
        <v>50</v>
      </c>
      <c r="F2162" s="14">
        <v>22</v>
      </c>
      <c r="G2162" s="15">
        <v>78</v>
      </c>
      <c r="H2162" s="15">
        <v>27</v>
      </c>
      <c r="I2162" s="15">
        <v>13</v>
      </c>
      <c r="J2162" s="15">
        <v>40</v>
      </c>
      <c r="K2162" s="15">
        <v>160</v>
      </c>
      <c r="L2162" s="4">
        <v>11</v>
      </c>
      <c r="M2162" s="3">
        <v>8.84</v>
      </c>
      <c r="N2162" s="4">
        <v>1</v>
      </c>
      <c r="O2162" s="3">
        <v>14.16</v>
      </c>
      <c r="P2162" s="4">
        <v>0</v>
      </c>
      <c r="Q2162" s="3">
        <v>100</v>
      </c>
      <c r="R2162" s="11">
        <f t="shared" si="165"/>
        <v>131.49653603292688</v>
      </c>
      <c r="S2162" s="12">
        <f t="shared" si="166"/>
        <v>0.82185335020579298</v>
      </c>
      <c r="T2162" s="11">
        <f t="shared" si="167"/>
        <v>291.49653603292688</v>
      </c>
      <c r="U2162" s="12">
        <f t="shared" si="168"/>
        <v>1.6858530260631652</v>
      </c>
      <c r="V2162" s="13">
        <f t="shared" si="169"/>
        <v>0</v>
      </c>
    </row>
    <row r="2163" spans="1:22" ht="15" x14ac:dyDescent="0.25">
      <c r="A2163" s="1" t="s">
        <v>1382</v>
      </c>
      <c r="B2163" s="14" t="s">
        <v>653</v>
      </c>
      <c r="C2163" s="14" t="s">
        <v>170</v>
      </c>
      <c r="D2163" s="1" t="s">
        <v>210</v>
      </c>
      <c r="E2163" s="1" t="s">
        <v>39</v>
      </c>
      <c r="F2163" s="14">
        <v>31</v>
      </c>
      <c r="G2163" s="15">
        <v>35</v>
      </c>
      <c r="H2163" s="15">
        <v>1</v>
      </c>
      <c r="I2163" s="15">
        <v>1</v>
      </c>
      <c r="J2163" s="15">
        <v>2</v>
      </c>
      <c r="K2163" s="15">
        <v>30</v>
      </c>
      <c r="L2163" s="4">
        <v>1</v>
      </c>
      <c r="M2163" s="3">
        <v>8.64</v>
      </c>
      <c r="N2163" s="4">
        <v>0</v>
      </c>
      <c r="O2163" s="3">
        <v>0</v>
      </c>
      <c r="P2163" s="4">
        <v>0</v>
      </c>
      <c r="Q2163" s="3">
        <v>0</v>
      </c>
      <c r="R2163" s="11">
        <f t="shared" si="165"/>
        <v>11.574074074074073</v>
      </c>
      <c r="S2163" s="12">
        <f t="shared" si="166"/>
        <v>0.38580246913580241</v>
      </c>
      <c r="T2163" s="11">
        <f t="shared" si="167"/>
        <v>41.574074074074076</v>
      </c>
      <c r="U2163" s="12">
        <f t="shared" si="168"/>
        <v>0.33068783068783064</v>
      </c>
      <c r="V2163" s="13">
        <f t="shared" si="169"/>
        <v>1</v>
      </c>
    </row>
    <row r="2164" spans="1:22" ht="15" x14ac:dyDescent="0.25">
      <c r="A2164" s="1" t="s">
        <v>1382</v>
      </c>
      <c r="B2164" s="14" t="s">
        <v>654</v>
      </c>
      <c r="C2164" s="14" t="s">
        <v>249</v>
      </c>
      <c r="D2164" s="1" t="s">
        <v>25</v>
      </c>
      <c r="E2164" s="1" t="s">
        <v>39</v>
      </c>
      <c r="F2164" s="14">
        <v>27</v>
      </c>
      <c r="G2164" s="15">
        <v>63</v>
      </c>
      <c r="H2164" s="15">
        <v>1</v>
      </c>
      <c r="I2164" s="15">
        <v>7</v>
      </c>
      <c r="J2164" s="15">
        <v>8</v>
      </c>
      <c r="K2164" s="15">
        <v>61</v>
      </c>
      <c r="L2164" s="4">
        <v>5</v>
      </c>
      <c r="M2164" s="3">
        <v>7.22</v>
      </c>
      <c r="N2164" s="4">
        <v>0</v>
      </c>
      <c r="O2164" s="3">
        <v>50</v>
      </c>
      <c r="P2164" s="4">
        <v>0</v>
      </c>
      <c r="Q2164" s="3">
        <v>100</v>
      </c>
      <c r="R2164" s="11">
        <f t="shared" si="165"/>
        <v>69.252077562326875</v>
      </c>
      <c r="S2164" s="12">
        <f t="shared" si="166"/>
        <v>1.1352799600381456</v>
      </c>
      <c r="T2164" s="11">
        <f t="shared" si="167"/>
        <v>130.25207756232686</v>
      </c>
      <c r="U2164" s="12">
        <f t="shared" si="168"/>
        <v>1.0992393263861409</v>
      </c>
      <c r="V2164" s="13">
        <f t="shared" si="169"/>
        <v>1</v>
      </c>
    </row>
    <row r="2165" spans="1:22" ht="15" x14ac:dyDescent="0.25">
      <c r="A2165" s="1" t="s">
        <v>1382</v>
      </c>
      <c r="B2165" s="14" t="s">
        <v>655</v>
      </c>
      <c r="C2165" s="14" t="s">
        <v>656</v>
      </c>
      <c r="D2165" s="1" t="s">
        <v>181</v>
      </c>
      <c r="E2165" s="1" t="s">
        <v>26</v>
      </c>
      <c r="F2165" s="14">
        <v>29</v>
      </c>
      <c r="G2165" s="15">
        <v>82</v>
      </c>
      <c r="H2165" s="15">
        <v>24</v>
      </c>
      <c r="I2165" s="15">
        <v>46</v>
      </c>
      <c r="J2165" s="15">
        <v>70</v>
      </c>
      <c r="K2165" s="15">
        <v>295</v>
      </c>
      <c r="L2165" s="4">
        <v>15</v>
      </c>
      <c r="M2165" s="3">
        <v>8.51</v>
      </c>
      <c r="N2165" s="4">
        <v>6</v>
      </c>
      <c r="O2165" s="3">
        <v>12.03</v>
      </c>
      <c r="P2165" s="4">
        <v>0</v>
      </c>
      <c r="Q2165" s="3">
        <v>0</v>
      </c>
      <c r="R2165" s="11">
        <f t="shared" si="165"/>
        <v>226.13853146217886</v>
      </c>
      <c r="S2165" s="12">
        <f t="shared" si="166"/>
        <v>0.76657129309213168</v>
      </c>
      <c r="T2165" s="11">
        <f t="shared" si="167"/>
        <v>521.13853146217889</v>
      </c>
      <c r="U2165" s="12">
        <f t="shared" si="168"/>
        <v>2.7577869690509615</v>
      </c>
      <c r="V2165" s="13">
        <f t="shared" si="169"/>
        <v>0</v>
      </c>
    </row>
    <row r="2166" spans="1:22" ht="15" x14ac:dyDescent="0.25">
      <c r="A2166" s="1" t="s">
        <v>1382</v>
      </c>
      <c r="B2166" s="14" t="s">
        <v>657</v>
      </c>
      <c r="C2166" s="14" t="s">
        <v>179</v>
      </c>
      <c r="D2166" s="1" t="s">
        <v>42</v>
      </c>
      <c r="E2166" s="1" t="s">
        <v>39</v>
      </c>
      <c r="F2166" s="14">
        <v>22</v>
      </c>
      <c r="G2166" s="15">
        <v>23</v>
      </c>
      <c r="H2166" s="15">
        <v>2</v>
      </c>
      <c r="I2166" s="15">
        <v>1</v>
      </c>
      <c r="J2166" s="15">
        <v>3</v>
      </c>
      <c r="K2166" s="15">
        <v>22</v>
      </c>
      <c r="L2166" s="4">
        <v>0</v>
      </c>
      <c r="M2166" s="3">
        <v>5.3</v>
      </c>
      <c r="N2166" s="4">
        <v>0</v>
      </c>
      <c r="O2166" s="3">
        <v>0</v>
      </c>
      <c r="P2166" s="4">
        <v>0</v>
      </c>
      <c r="Q2166" s="3">
        <v>0</v>
      </c>
      <c r="R2166" s="11">
        <f t="shared" si="165"/>
        <v>0</v>
      </c>
      <c r="S2166" s="12">
        <f t="shared" si="166"/>
        <v>0</v>
      </c>
      <c r="T2166" s="11">
        <f t="shared" si="167"/>
        <v>22</v>
      </c>
      <c r="U2166" s="12">
        <f t="shared" si="168"/>
        <v>0</v>
      </c>
      <c r="V2166" s="13">
        <f t="shared" si="169"/>
        <v>1</v>
      </c>
    </row>
    <row r="2167" spans="1:22" ht="15" x14ac:dyDescent="0.25">
      <c r="A2167" s="1" t="s">
        <v>1382</v>
      </c>
      <c r="B2167" s="14" t="s">
        <v>1465</v>
      </c>
      <c r="C2167" s="14" t="s">
        <v>651</v>
      </c>
      <c r="D2167" s="1" t="s">
        <v>38</v>
      </c>
      <c r="E2167" s="1" t="s">
        <v>50</v>
      </c>
      <c r="F2167" s="14">
        <v>29</v>
      </c>
      <c r="G2167" s="15">
        <v>1</v>
      </c>
      <c r="H2167" s="15">
        <v>0</v>
      </c>
      <c r="I2167" s="15">
        <v>0</v>
      </c>
      <c r="J2167" s="15">
        <v>0</v>
      </c>
      <c r="K2167" s="15">
        <v>0</v>
      </c>
      <c r="L2167" s="4">
        <v>0</v>
      </c>
      <c r="M2167" s="3">
        <v>0</v>
      </c>
      <c r="N2167" s="4">
        <v>0</v>
      </c>
      <c r="P2167" s="4">
        <v>0</v>
      </c>
      <c r="R2167" s="11">
        <f t="shared" si="165"/>
        <v>0</v>
      </c>
      <c r="S2167" s="12">
        <f t="shared" si="166"/>
        <v>0</v>
      </c>
      <c r="T2167" s="11">
        <f t="shared" si="167"/>
        <v>0</v>
      </c>
      <c r="U2167" s="12">
        <f t="shared" si="168"/>
        <v>0</v>
      </c>
      <c r="V2167" s="13">
        <f t="shared" si="169"/>
        <v>0</v>
      </c>
    </row>
    <row r="2168" spans="1:22" ht="15" x14ac:dyDescent="0.25">
      <c r="A2168" s="1" t="s">
        <v>1382</v>
      </c>
      <c r="B2168" s="14" t="s">
        <v>658</v>
      </c>
      <c r="C2168" s="14" t="s">
        <v>76</v>
      </c>
      <c r="D2168" s="1" t="s">
        <v>61</v>
      </c>
      <c r="E2168" s="1" t="s">
        <v>26</v>
      </c>
      <c r="F2168" s="14">
        <v>29</v>
      </c>
      <c r="G2168" s="15">
        <v>82</v>
      </c>
      <c r="H2168" s="15">
        <v>11</v>
      </c>
      <c r="I2168" s="15">
        <v>27</v>
      </c>
      <c r="J2168" s="15">
        <v>38</v>
      </c>
      <c r="K2168" s="15">
        <v>151</v>
      </c>
      <c r="L2168" s="4">
        <v>14</v>
      </c>
      <c r="M2168" s="3">
        <v>7.51</v>
      </c>
      <c r="N2168" s="4">
        <v>1</v>
      </c>
      <c r="O2168" s="3">
        <v>9.26</v>
      </c>
      <c r="P2168" s="4">
        <v>0</v>
      </c>
      <c r="Q2168" s="3">
        <v>12</v>
      </c>
      <c r="R2168" s="11">
        <f t="shared" si="165"/>
        <v>197.21724525686415</v>
      </c>
      <c r="S2168" s="12">
        <f t="shared" si="166"/>
        <v>1.3060744718997626</v>
      </c>
      <c r="T2168" s="11">
        <f t="shared" si="167"/>
        <v>348.21724525686415</v>
      </c>
      <c r="U2168" s="12">
        <f t="shared" si="168"/>
        <v>2.4050883567910262</v>
      </c>
      <c r="V2168" s="13">
        <f t="shared" si="169"/>
        <v>0</v>
      </c>
    </row>
    <row r="2169" spans="1:22" ht="15" x14ac:dyDescent="0.25">
      <c r="A2169" s="1" t="s">
        <v>1382</v>
      </c>
      <c r="B2169" s="14" t="s">
        <v>659</v>
      </c>
      <c r="C2169" s="14" t="s">
        <v>660</v>
      </c>
      <c r="D2169" s="1" t="s">
        <v>89</v>
      </c>
      <c r="E2169" s="1" t="s">
        <v>31</v>
      </c>
      <c r="F2169" s="14">
        <v>37</v>
      </c>
      <c r="G2169" s="15">
        <v>58</v>
      </c>
      <c r="H2169" s="15">
        <v>4</v>
      </c>
      <c r="I2169" s="15">
        <v>13</v>
      </c>
      <c r="J2169" s="15">
        <v>17</v>
      </c>
      <c r="K2169" s="15">
        <v>87</v>
      </c>
      <c r="L2169" s="4">
        <v>5</v>
      </c>
      <c r="M2169" s="3">
        <v>6.25</v>
      </c>
      <c r="N2169" s="4">
        <v>1</v>
      </c>
      <c r="O2169" s="3">
        <v>12.5</v>
      </c>
      <c r="P2169" s="4">
        <v>0</v>
      </c>
      <c r="Q2169" s="3">
        <v>7.14</v>
      </c>
      <c r="R2169" s="11">
        <f t="shared" si="165"/>
        <v>88</v>
      </c>
      <c r="S2169" s="12">
        <f t="shared" si="166"/>
        <v>1.0114942528735633</v>
      </c>
      <c r="T2169" s="11">
        <f t="shared" si="167"/>
        <v>175</v>
      </c>
      <c r="U2169" s="12">
        <f t="shared" si="168"/>
        <v>1.5172413793103448</v>
      </c>
      <c r="V2169" s="13">
        <f t="shared" si="169"/>
        <v>0</v>
      </c>
    </row>
    <row r="2170" spans="1:22" ht="15" x14ac:dyDescent="0.25">
      <c r="A2170" s="1" t="s">
        <v>1382</v>
      </c>
      <c r="B2170" s="14" t="s">
        <v>1267</v>
      </c>
      <c r="C2170" s="14" t="s">
        <v>593</v>
      </c>
      <c r="D2170" s="1" t="s">
        <v>38</v>
      </c>
      <c r="E2170" s="1" t="s">
        <v>31</v>
      </c>
      <c r="F2170" s="14">
        <v>23</v>
      </c>
      <c r="G2170" s="15">
        <v>1</v>
      </c>
      <c r="H2170" s="15">
        <v>0</v>
      </c>
      <c r="I2170" s="15">
        <v>0</v>
      </c>
      <c r="J2170" s="15">
        <v>0</v>
      </c>
      <c r="K2170" s="15">
        <v>1</v>
      </c>
      <c r="L2170" s="4">
        <v>0</v>
      </c>
      <c r="M2170" s="3">
        <v>0</v>
      </c>
      <c r="N2170" s="4">
        <v>0</v>
      </c>
      <c r="P2170" s="4">
        <v>0</v>
      </c>
      <c r="R2170" s="11">
        <f t="shared" si="165"/>
        <v>0</v>
      </c>
      <c r="S2170" s="12">
        <f t="shared" si="166"/>
        <v>0</v>
      </c>
      <c r="T2170" s="11">
        <f t="shared" si="167"/>
        <v>1</v>
      </c>
      <c r="U2170" s="12">
        <f t="shared" si="168"/>
        <v>0</v>
      </c>
      <c r="V2170" s="13">
        <f t="shared" si="169"/>
        <v>0</v>
      </c>
    </row>
    <row r="2171" spans="1:22" ht="15" x14ac:dyDescent="0.25">
      <c r="A2171" s="1" t="s">
        <v>1382</v>
      </c>
      <c r="B2171" s="14" t="s">
        <v>1268</v>
      </c>
      <c r="C2171" s="14" t="s">
        <v>591</v>
      </c>
      <c r="D2171" s="1" t="s">
        <v>162</v>
      </c>
      <c r="E2171" s="1" t="s">
        <v>50</v>
      </c>
      <c r="F2171" s="14">
        <v>26</v>
      </c>
      <c r="G2171" s="15">
        <v>55</v>
      </c>
      <c r="H2171" s="15">
        <v>6</v>
      </c>
      <c r="I2171" s="15">
        <v>5</v>
      </c>
      <c r="J2171" s="15">
        <v>11</v>
      </c>
      <c r="K2171" s="15">
        <v>77</v>
      </c>
      <c r="L2171" s="4">
        <v>2</v>
      </c>
      <c r="M2171" s="3">
        <v>5.72</v>
      </c>
      <c r="N2171" s="4">
        <v>1</v>
      </c>
      <c r="O2171" s="3">
        <v>8.57</v>
      </c>
      <c r="P2171" s="4">
        <v>0</v>
      </c>
      <c r="Q2171" s="3" t="s">
        <v>27</v>
      </c>
      <c r="R2171" s="11">
        <f t="shared" si="165"/>
        <v>46.633646400274174</v>
      </c>
      <c r="S2171" s="12">
        <f t="shared" si="166"/>
        <v>0.60563177143213209</v>
      </c>
      <c r="T2171" s="11">
        <f t="shared" si="167"/>
        <v>123.63364640027417</v>
      </c>
      <c r="U2171" s="12">
        <f t="shared" si="168"/>
        <v>0.84788448000498495</v>
      </c>
      <c r="V2171" s="13">
        <f t="shared" si="169"/>
        <v>0</v>
      </c>
    </row>
    <row r="2172" spans="1:22" ht="15" x14ac:dyDescent="0.25">
      <c r="A2172" s="1" t="s">
        <v>1382</v>
      </c>
      <c r="B2172" s="14" t="s">
        <v>661</v>
      </c>
      <c r="C2172" s="14" t="s">
        <v>488</v>
      </c>
      <c r="D2172" s="1" t="s">
        <v>107</v>
      </c>
      <c r="E2172" s="1" t="s">
        <v>39</v>
      </c>
      <c r="F2172" s="14">
        <v>29</v>
      </c>
      <c r="G2172" s="15">
        <v>81</v>
      </c>
      <c r="H2172" s="15">
        <v>11</v>
      </c>
      <c r="I2172" s="15">
        <v>15</v>
      </c>
      <c r="J2172" s="15">
        <v>26</v>
      </c>
      <c r="K2172" s="15">
        <v>95</v>
      </c>
      <c r="L2172" s="4">
        <v>7</v>
      </c>
      <c r="M2172" s="3">
        <v>8.14</v>
      </c>
      <c r="N2172" s="4">
        <v>0</v>
      </c>
      <c r="O2172" s="3">
        <v>10.29</v>
      </c>
      <c r="P2172" s="4">
        <v>0</v>
      </c>
      <c r="Q2172" s="3">
        <v>9.68</v>
      </c>
      <c r="R2172" s="11">
        <f t="shared" si="165"/>
        <v>85.995085995086001</v>
      </c>
      <c r="S2172" s="12">
        <f t="shared" si="166"/>
        <v>0.90521143152722106</v>
      </c>
      <c r="T2172" s="11">
        <f t="shared" si="167"/>
        <v>180.99508599508601</v>
      </c>
      <c r="U2172" s="12">
        <f t="shared" si="168"/>
        <v>1.0616677283343952</v>
      </c>
      <c r="V2172" s="13">
        <f t="shared" si="169"/>
        <v>1</v>
      </c>
    </row>
    <row r="2173" spans="1:22" ht="15" x14ac:dyDescent="0.25">
      <c r="A2173" s="1" t="s">
        <v>1382</v>
      </c>
      <c r="B2173" s="14" t="s">
        <v>662</v>
      </c>
      <c r="C2173" s="14" t="s">
        <v>563</v>
      </c>
      <c r="D2173" s="1" t="s">
        <v>84</v>
      </c>
      <c r="E2173" s="1" t="s">
        <v>39</v>
      </c>
      <c r="F2173" s="14">
        <v>25</v>
      </c>
      <c r="G2173" s="15">
        <v>66</v>
      </c>
      <c r="H2173" s="15">
        <v>1</v>
      </c>
      <c r="I2173" s="15">
        <v>10</v>
      </c>
      <c r="J2173" s="15">
        <v>11</v>
      </c>
      <c r="K2173" s="15">
        <v>68</v>
      </c>
      <c r="L2173" s="4">
        <v>5</v>
      </c>
      <c r="M2173" s="3">
        <v>7.32</v>
      </c>
      <c r="N2173" s="4">
        <v>0</v>
      </c>
      <c r="O2173" s="3">
        <v>6.67</v>
      </c>
      <c r="P2173" s="4">
        <v>0</v>
      </c>
      <c r="Q2173" s="3">
        <v>5.56</v>
      </c>
      <c r="R2173" s="11">
        <f t="shared" si="165"/>
        <v>68.306010928961754</v>
      </c>
      <c r="S2173" s="12">
        <f t="shared" si="166"/>
        <v>1.0045001607200259</v>
      </c>
      <c r="T2173" s="11">
        <f t="shared" si="167"/>
        <v>136.30601092896177</v>
      </c>
      <c r="U2173" s="12">
        <f t="shared" si="168"/>
        <v>1.0349395595297235</v>
      </c>
      <c r="V2173" s="13">
        <f t="shared" si="169"/>
        <v>1</v>
      </c>
    </row>
    <row r="2174" spans="1:22" ht="15" x14ac:dyDescent="0.25">
      <c r="A2174" s="1" t="s">
        <v>1382</v>
      </c>
      <c r="B2174" s="14" t="s">
        <v>665</v>
      </c>
      <c r="C2174" s="14" t="s">
        <v>106</v>
      </c>
      <c r="D2174" s="1" t="s">
        <v>107</v>
      </c>
      <c r="E2174" s="1" t="s">
        <v>39</v>
      </c>
      <c r="F2174" s="14">
        <v>22</v>
      </c>
      <c r="G2174" s="15">
        <v>73</v>
      </c>
      <c r="H2174" s="15">
        <v>3</v>
      </c>
      <c r="I2174" s="15">
        <v>24</v>
      </c>
      <c r="J2174" s="15">
        <v>27</v>
      </c>
      <c r="K2174" s="15">
        <v>174</v>
      </c>
      <c r="L2174" s="4">
        <v>8</v>
      </c>
      <c r="M2174" s="3">
        <v>8.4600000000000009</v>
      </c>
      <c r="N2174" s="4">
        <v>2</v>
      </c>
      <c r="O2174" s="3">
        <v>7.14</v>
      </c>
      <c r="P2174" s="4">
        <v>0</v>
      </c>
      <c r="Q2174" s="3">
        <v>0</v>
      </c>
      <c r="R2174" s="11">
        <f t="shared" si="165"/>
        <v>122.57385223592982</v>
      </c>
      <c r="S2174" s="12">
        <f t="shared" si="166"/>
        <v>0.70444742664327487</v>
      </c>
      <c r="T2174" s="11">
        <f t="shared" si="167"/>
        <v>296.57385223592985</v>
      </c>
      <c r="U2174" s="12">
        <f t="shared" si="168"/>
        <v>1.6790938662456141</v>
      </c>
      <c r="V2174" s="13">
        <f t="shared" si="169"/>
        <v>1</v>
      </c>
    </row>
    <row r="2175" spans="1:22" ht="15" x14ac:dyDescent="0.25">
      <c r="A2175" s="1" t="s">
        <v>1382</v>
      </c>
      <c r="B2175" s="14" t="s">
        <v>1466</v>
      </c>
      <c r="C2175" s="14" t="s">
        <v>118</v>
      </c>
      <c r="D2175" s="1" t="s">
        <v>107</v>
      </c>
      <c r="E2175" s="1" t="s">
        <v>26</v>
      </c>
      <c r="F2175" s="14">
        <v>24</v>
      </c>
      <c r="G2175" s="15">
        <v>10</v>
      </c>
      <c r="H2175" s="15">
        <v>1</v>
      </c>
      <c r="I2175" s="15">
        <v>0</v>
      </c>
      <c r="J2175" s="15">
        <v>1</v>
      </c>
      <c r="K2175" s="15">
        <v>9</v>
      </c>
      <c r="L2175" s="4">
        <v>0</v>
      </c>
      <c r="M2175" s="3">
        <v>6.67</v>
      </c>
      <c r="N2175" s="4">
        <v>0</v>
      </c>
      <c r="O2175" s="3">
        <v>0</v>
      </c>
      <c r="P2175" s="4">
        <v>0</v>
      </c>
      <c r="R2175" s="11">
        <f t="shared" si="165"/>
        <v>0</v>
      </c>
      <c r="S2175" s="12">
        <f t="shared" si="166"/>
        <v>0</v>
      </c>
      <c r="T2175" s="11">
        <f t="shared" si="167"/>
        <v>9</v>
      </c>
      <c r="U2175" s="12">
        <f t="shared" si="168"/>
        <v>0</v>
      </c>
      <c r="V2175" s="13">
        <f t="shared" si="169"/>
        <v>0</v>
      </c>
    </row>
    <row r="2176" spans="1:22" ht="15" x14ac:dyDescent="0.25">
      <c r="A2176" s="1" t="s">
        <v>1382</v>
      </c>
      <c r="B2176" s="14" t="s">
        <v>1270</v>
      </c>
      <c r="C2176" s="14" t="s">
        <v>1271</v>
      </c>
      <c r="D2176" s="1" t="s">
        <v>64</v>
      </c>
      <c r="E2176" s="1" t="s">
        <v>50</v>
      </c>
      <c r="F2176" s="14">
        <v>24</v>
      </c>
      <c r="G2176" s="15">
        <v>27</v>
      </c>
      <c r="H2176" s="15">
        <v>0</v>
      </c>
      <c r="I2176" s="15">
        <v>2</v>
      </c>
      <c r="J2176" s="15">
        <v>2</v>
      </c>
      <c r="K2176" s="15">
        <v>9</v>
      </c>
      <c r="L2176" s="4">
        <v>1</v>
      </c>
      <c r="M2176" s="3">
        <v>3.77</v>
      </c>
      <c r="N2176" s="4">
        <v>0</v>
      </c>
      <c r="O2176" s="3" t="s">
        <v>27</v>
      </c>
      <c r="P2176" s="4">
        <v>0</v>
      </c>
      <c r="R2176" s="11">
        <f t="shared" si="165"/>
        <v>26.525198938992045</v>
      </c>
      <c r="S2176" s="12">
        <f t="shared" si="166"/>
        <v>2.9472443265546717</v>
      </c>
      <c r="T2176" s="11">
        <f t="shared" si="167"/>
        <v>35.525198938992048</v>
      </c>
      <c r="U2176" s="12">
        <f t="shared" si="168"/>
        <v>0.98241477551822387</v>
      </c>
      <c r="V2176" s="13">
        <f t="shared" si="169"/>
        <v>0</v>
      </c>
    </row>
    <row r="2177" spans="1:22" ht="15" x14ac:dyDescent="0.25">
      <c r="A2177" s="1" t="s">
        <v>1382</v>
      </c>
      <c r="B2177" s="14" t="s">
        <v>1272</v>
      </c>
      <c r="C2177" s="14" t="s">
        <v>289</v>
      </c>
      <c r="D2177" s="1" t="s">
        <v>55</v>
      </c>
      <c r="E2177" s="1" t="s">
        <v>26</v>
      </c>
      <c r="F2177" s="14">
        <v>22</v>
      </c>
      <c r="G2177" s="15">
        <v>5</v>
      </c>
      <c r="H2177" s="15">
        <v>0</v>
      </c>
      <c r="I2177" s="15">
        <v>0</v>
      </c>
      <c r="J2177" s="15">
        <v>0</v>
      </c>
      <c r="K2177" s="15">
        <v>4</v>
      </c>
      <c r="L2177" s="4">
        <v>0</v>
      </c>
      <c r="M2177" s="3">
        <v>0</v>
      </c>
      <c r="N2177" s="4">
        <v>0</v>
      </c>
      <c r="O2177" s="3" t="s">
        <v>27</v>
      </c>
      <c r="P2177" s="4">
        <v>0</v>
      </c>
      <c r="Q2177" s="3" t="s">
        <v>27</v>
      </c>
      <c r="R2177" s="11">
        <f t="shared" si="165"/>
        <v>0</v>
      </c>
      <c r="S2177" s="12">
        <f t="shared" si="166"/>
        <v>0</v>
      </c>
      <c r="T2177" s="11">
        <f t="shared" si="167"/>
        <v>4</v>
      </c>
      <c r="U2177" s="12">
        <f t="shared" si="168"/>
        <v>0</v>
      </c>
      <c r="V2177" s="13">
        <f t="shared" si="169"/>
        <v>0</v>
      </c>
    </row>
    <row r="2178" spans="1:22" ht="15" x14ac:dyDescent="0.25">
      <c r="A2178" s="1" t="s">
        <v>1382</v>
      </c>
      <c r="B2178" s="14" t="s">
        <v>667</v>
      </c>
      <c r="C2178" s="14" t="s">
        <v>81</v>
      </c>
      <c r="D2178" s="1" t="s">
        <v>25</v>
      </c>
      <c r="E2178" s="1" t="s">
        <v>39</v>
      </c>
      <c r="F2178" s="14">
        <v>39</v>
      </c>
      <c r="G2178" s="15">
        <v>82</v>
      </c>
      <c r="H2178" s="15">
        <v>9</v>
      </c>
      <c r="I2178" s="15">
        <v>40</v>
      </c>
      <c r="J2178" s="15">
        <v>49</v>
      </c>
      <c r="K2178" s="15">
        <v>194</v>
      </c>
      <c r="L2178" s="4">
        <v>7</v>
      </c>
      <c r="M2178" s="3">
        <v>8.4600000000000009</v>
      </c>
      <c r="N2178" s="4">
        <v>6</v>
      </c>
      <c r="O2178" s="3">
        <v>13.79</v>
      </c>
      <c r="P2178" s="4">
        <v>2</v>
      </c>
      <c r="Q2178" s="3">
        <v>9.76</v>
      </c>
      <c r="R2178" s="11">
        <f t="shared" ref="R2178:R2241" si="170">L2178/(MAX(1,M2178)/100)+N2178/(MAX(1,O2178)/100)+P2178/(MAX(1,Q2178)/100)</f>
        <v>146.74390976624161</v>
      </c>
      <c r="S2178" s="12">
        <f t="shared" ref="S2178:S2241" si="171">R2178/MAX(1,K2178)</f>
        <v>0.75641190601155472</v>
      </c>
      <c r="T2178" s="11">
        <f t="shared" ref="T2178:T2241" si="172">K2178+R2178</f>
        <v>340.74390976624159</v>
      </c>
      <c r="U2178" s="12">
        <f t="shared" ref="U2178:U2241" si="173">R2178/G2178</f>
        <v>1.7895598751980684</v>
      </c>
      <c r="V2178" s="13">
        <f t="shared" ref="V2178:V2241" si="174">IF(LEFT(E2178,1)="D",1,0)</f>
        <v>1</v>
      </c>
    </row>
    <row r="2179" spans="1:22" ht="15" x14ac:dyDescent="0.25">
      <c r="A2179" s="1" t="s">
        <v>1382</v>
      </c>
      <c r="B2179" s="14" t="s">
        <v>668</v>
      </c>
      <c r="C2179" s="14" t="s">
        <v>669</v>
      </c>
      <c r="D2179" s="1" t="s">
        <v>58</v>
      </c>
      <c r="E2179" s="1" t="s">
        <v>39</v>
      </c>
      <c r="F2179" s="14">
        <v>29</v>
      </c>
      <c r="G2179" s="15">
        <v>59</v>
      </c>
      <c r="H2179" s="15">
        <v>6</v>
      </c>
      <c r="I2179" s="15">
        <v>25</v>
      </c>
      <c r="J2179" s="15">
        <v>31</v>
      </c>
      <c r="K2179" s="15">
        <v>96</v>
      </c>
      <c r="L2179" s="4">
        <v>5</v>
      </c>
      <c r="M2179" s="3">
        <v>9.4</v>
      </c>
      <c r="N2179" s="4">
        <v>8</v>
      </c>
      <c r="O2179" s="3">
        <v>16.27</v>
      </c>
      <c r="P2179" s="4">
        <v>0</v>
      </c>
      <c r="Q2179" s="3">
        <v>0</v>
      </c>
      <c r="R2179" s="11">
        <f t="shared" si="170"/>
        <v>102.36174135924361</v>
      </c>
      <c r="S2179" s="12">
        <f t="shared" si="171"/>
        <v>1.0662681391587876</v>
      </c>
      <c r="T2179" s="11">
        <f t="shared" si="172"/>
        <v>198.36174135924361</v>
      </c>
      <c r="U2179" s="12">
        <f t="shared" si="173"/>
        <v>1.7349447688007391</v>
      </c>
      <c r="V2179" s="13">
        <f t="shared" si="174"/>
        <v>1</v>
      </c>
    </row>
    <row r="2180" spans="1:22" ht="15" x14ac:dyDescent="0.25">
      <c r="A2180" s="1" t="s">
        <v>1382</v>
      </c>
      <c r="B2180" s="14" t="s">
        <v>670</v>
      </c>
      <c r="C2180" s="14" t="s">
        <v>566</v>
      </c>
      <c r="D2180" s="1" t="s">
        <v>25</v>
      </c>
      <c r="E2180" s="1" t="s">
        <v>39</v>
      </c>
      <c r="F2180" s="14">
        <v>34</v>
      </c>
      <c r="G2180" s="15">
        <v>20</v>
      </c>
      <c r="H2180" s="15">
        <v>1</v>
      </c>
      <c r="I2180" s="15">
        <v>1</v>
      </c>
      <c r="J2180" s="15">
        <v>2</v>
      </c>
      <c r="K2180" s="15">
        <v>19</v>
      </c>
      <c r="L2180" s="4">
        <v>1</v>
      </c>
      <c r="M2180" s="3">
        <v>7.08</v>
      </c>
      <c r="N2180" s="4">
        <v>0</v>
      </c>
      <c r="O2180" s="3" t="s">
        <v>27</v>
      </c>
      <c r="P2180" s="4">
        <v>0</v>
      </c>
      <c r="Q2180" s="3">
        <v>0</v>
      </c>
      <c r="R2180" s="11">
        <f t="shared" si="170"/>
        <v>14.124293785310734</v>
      </c>
      <c r="S2180" s="12">
        <f t="shared" si="171"/>
        <v>0.74338388343740702</v>
      </c>
      <c r="T2180" s="11">
        <f t="shared" si="172"/>
        <v>33.124293785310734</v>
      </c>
      <c r="U2180" s="12">
        <f t="shared" si="173"/>
        <v>0.70621468926553665</v>
      </c>
      <c r="V2180" s="13">
        <f t="shared" si="174"/>
        <v>1</v>
      </c>
    </row>
    <row r="2181" spans="1:22" ht="15" x14ac:dyDescent="0.25">
      <c r="A2181" s="1" t="s">
        <v>1382</v>
      </c>
      <c r="B2181" s="14" t="s">
        <v>1467</v>
      </c>
      <c r="C2181" s="14" t="s">
        <v>1468</v>
      </c>
      <c r="D2181" s="1" t="s">
        <v>89</v>
      </c>
      <c r="E2181" s="1" t="s">
        <v>26</v>
      </c>
      <c r="F2181" s="14">
        <v>23</v>
      </c>
      <c r="G2181" s="15">
        <v>1</v>
      </c>
      <c r="H2181" s="15">
        <v>0</v>
      </c>
      <c r="I2181" s="15">
        <v>0</v>
      </c>
      <c r="J2181" s="15">
        <v>0</v>
      </c>
      <c r="K2181" s="15">
        <v>0</v>
      </c>
      <c r="L2181" s="4">
        <v>0</v>
      </c>
      <c r="M2181" s="3">
        <v>0</v>
      </c>
      <c r="N2181" s="4">
        <v>0</v>
      </c>
      <c r="O2181" s="3" t="s">
        <v>27</v>
      </c>
      <c r="P2181" s="4">
        <v>0</v>
      </c>
      <c r="R2181" s="11">
        <f t="shared" si="170"/>
        <v>0</v>
      </c>
      <c r="S2181" s="12">
        <f t="shared" si="171"/>
        <v>0</v>
      </c>
      <c r="T2181" s="11">
        <f t="shared" si="172"/>
        <v>0</v>
      </c>
      <c r="U2181" s="12">
        <f t="shared" si="173"/>
        <v>0</v>
      </c>
      <c r="V2181" s="13">
        <f t="shared" si="174"/>
        <v>0</v>
      </c>
    </row>
    <row r="2182" spans="1:22" ht="15" x14ac:dyDescent="0.25">
      <c r="A2182" s="1" t="s">
        <v>1382</v>
      </c>
      <c r="B2182" s="14" t="s">
        <v>1469</v>
      </c>
      <c r="C2182" s="14" t="s">
        <v>1470</v>
      </c>
      <c r="D2182" s="1" t="s">
        <v>203</v>
      </c>
      <c r="E2182" s="1" t="s">
        <v>50</v>
      </c>
      <c r="F2182" s="14">
        <v>28</v>
      </c>
      <c r="G2182" s="15">
        <v>5</v>
      </c>
      <c r="H2182" s="15">
        <v>0</v>
      </c>
      <c r="I2182" s="15">
        <v>0</v>
      </c>
      <c r="J2182" s="15">
        <v>0</v>
      </c>
      <c r="K2182" s="15">
        <v>7</v>
      </c>
      <c r="L2182" s="4">
        <v>0</v>
      </c>
      <c r="M2182" s="3">
        <v>0</v>
      </c>
      <c r="N2182" s="4">
        <v>0</v>
      </c>
      <c r="O2182" s="3">
        <v>0</v>
      </c>
      <c r="P2182" s="4">
        <v>0</v>
      </c>
      <c r="Q2182" s="3" t="s">
        <v>27</v>
      </c>
      <c r="R2182" s="11">
        <f t="shared" si="170"/>
        <v>0</v>
      </c>
      <c r="S2182" s="12">
        <f t="shared" si="171"/>
        <v>0</v>
      </c>
      <c r="T2182" s="11">
        <f t="shared" si="172"/>
        <v>7</v>
      </c>
      <c r="U2182" s="12">
        <f t="shared" si="173"/>
        <v>0</v>
      </c>
      <c r="V2182" s="13">
        <f t="shared" si="174"/>
        <v>0</v>
      </c>
    </row>
    <row r="2183" spans="1:22" ht="15" x14ac:dyDescent="0.25">
      <c r="A2183" s="1" t="s">
        <v>1382</v>
      </c>
      <c r="B2183" s="14" t="s">
        <v>674</v>
      </c>
      <c r="C2183" s="14" t="s">
        <v>675</v>
      </c>
      <c r="D2183" s="1" t="s">
        <v>72</v>
      </c>
      <c r="E2183" s="1" t="s">
        <v>31</v>
      </c>
      <c r="F2183" s="14">
        <v>24</v>
      </c>
      <c r="G2183" s="15">
        <v>57</v>
      </c>
      <c r="H2183" s="15">
        <v>6</v>
      </c>
      <c r="I2183" s="15">
        <v>8</v>
      </c>
      <c r="J2183" s="15">
        <v>14</v>
      </c>
      <c r="K2183" s="15">
        <v>91</v>
      </c>
      <c r="L2183" s="4">
        <v>3</v>
      </c>
      <c r="M2183" s="3">
        <v>7.97</v>
      </c>
      <c r="N2183" s="4">
        <v>0</v>
      </c>
      <c r="O2183" s="3">
        <v>3.03</v>
      </c>
      <c r="P2183" s="4">
        <v>0</v>
      </c>
      <c r="Q2183" s="3" t="s">
        <v>27</v>
      </c>
      <c r="R2183" s="11">
        <f t="shared" si="170"/>
        <v>37.641154328732753</v>
      </c>
      <c r="S2183" s="12">
        <f t="shared" si="171"/>
        <v>0.41363905855750277</v>
      </c>
      <c r="T2183" s="11">
        <f t="shared" si="172"/>
        <v>128.64115432873274</v>
      </c>
      <c r="U2183" s="12">
        <f t="shared" si="173"/>
        <v>0.66037112857425884</v>
      </c>
      <c r="V2183" s="13">
        <f t="shared" si="174"/>
        <v>0</v>
      </c>
    </row>
    <row r="2184" spans="1:22" ht="15" x14ac:dyDescent="0.25">
      <c r="A2184" s="1" t="s">
        <v>1382</v>
      </c>
      <c r="B2184" s="14" t="s">
        <v>676</v>
      </c>
      <c r="C2184" s="14" t="s">
        <v>45</v>
      </c>
      <c r="D2184" s="1" t="s">
        <v>53</v>
      </c>
      <c r="E2184" s="1" t="s">
        <v>26</v>
      </c>
      <c r="F2184" s="14">
        <v>22</v>
      </c>
      <c r="G2184" s="15">
        <v>79</v>
      </c>
      <c r="H2184" s="15">
        <v>13</v>
      </c>
      <c r="I2184" s="15">
        <v>21</v>
      </c>
      <c r="J2184" s="15">
        <v>34</v>
      </c>
      <c r="K2184" s="15">
        <v>165</v>
      </c>
      <c r="L2184" s="4">
        <v>15</v>
      </c>
      <c r="M2184" s="3">
        <v>7.68</v>
      </c>
      <c r="N2184" s="4">
        <v>2</v>
      </c>
      <c r="O2184" s="3">
        <v>9.8800000000000008</v>
      </c>
      <c r="P2184" s="4">
        <v>0</v>
      </c>
      <c r="Q2184" s="3">
        <v>0</v>
      </c>
      <c r="R2184" s="11">
        <f t="shared" si="170"/>
        <v>215.5554149797571</v>
      </c>
      <c r="S2184" s="12">
        <f t="shared" si="171"/>
        <v>1.3063964544227704</v>
      </c>
      <c r="T2184" s="11">
        <f t="shared" si="172"/>
        <v>380.55541497975707</v>
      </c>
      <c r="U2184" s="12">
        <f t="shared" si="173"/>
        <v>2.728549556705786</v>
      </c>
      <c r="V2184" s="13">
        <f t="shared" si="174"/>
        <v>0</v>
      </c>
    </row>
    <row r="2185" spans="1:22" ht="15" x14ac:dyDescent="0.25">
      <c r="A2185" s="1" t="s">
        <v>1382</v>
      </c>
      <c r="B2185" s="14" t="s">
        <v>677</v>
      </c>
      <c r="C2185" s="14" t="s">
        <v>678</v>
      </c>
      <c r="D2185" s="1" t="s">
        <v>72</v>
      </c>
      <c r="E2185" s="1" t="s">
        <v>26</v>
      </c>
      <c r="F2185" s="14">
        <v>26</v>
      </c>
      <c r="G2185" s="15">
        <v>3</v>
      </c>
      <c r="H2185" s="15">
        <v>0</v>
      </c>
      <c r="I2185" s="15">
        <v>0</v>
      </c>
      <c r="J2185" s="15">
        <v>0</v>
      </c>
      <c r="K2185" s="15">
        <v>2</v>
      </c>
      <c r="L2185" s="4">
        <v>0</v>
      </c>
      <c r="M2185" s="3">
        <v>25</v>
      </c>
      <c r="N2185" s="4">
        <v>0</v>
      </c>
      <c r="P2185" s="4">
        <v>0</v>
      </c>
      <c r="R2185" s="11">
        <f t="shared" si="170"/>
        <v>0</v>
      </c>
      <c r="S2185" s="12">
        <f t="shared" si="171"/>
        <v>0</v>
      </c>
      <c r="T2185" s="11">
        <f t="shared" si="172"/>
        <v>2</v>
      </c>
      <c r="U2185" s="12">
        <f t="shared" si="173"/>
        <v>0</v>
      </c>
      <c r="V2185" s="13">
        <f t="shared" si="174"/>
        <v>0</v>
      </c>
    </row>
    <row r="2186" spans="1:22" ht="15" x14ac:dyDescent="0.25">
      <c r="A2186" s="1" t="s">
        <v>1382</v>
      </c>
      <c r="B2186" s="14" t="s">
        <v>1471</v>
      </c>
      <c r="C2186" s="14" t="s">
        <v>605</v>
      </c>
      <c r="D2186" s="1" t="s">
        <v>55</v>
      </c>
      <c r="E2186" s="1" t="s">
        <v>26</v>
      </c>
      <c r="F2186" s="14">
        <v>19</v>
      </c>
      <c r="G2186" s="15">
        <v>1</v>
      </c>
      <c r="H2186" s="15">
        <v>0</v>
      </c>
      <c r="I2186" s="15">
        <v>0</v>
      </c>
      <c r="J2186" s="15">
        <v>0</v>
      </c>
      <c r="K2186" s="15">
        <v>1</v>
      </c>
      <c r="L2186" s="4">
        <v>0</v>
      </c>
      <c r="M2186" s="3">
        <v>0</v>
      </c>
      <c r="N2186" s="4">
        <v>0</v>
      </c>
      <c r="P2186" s="4">
        <v>0</v>
      </c>
      <c r="R2186" s="11">
        <f t="shared" si="170"/>
        <v>0</v>
      </c>
      <c r="S2186" s="12">
        <f t="shared" si="171"/>
        <v>0</v>
      </c>
      <c r="T2186" s="11">
        <f t="shared" si="172"/>
        <v>1</v>
      </c>
      <c r="U2186" s="12">
        <f t="shared" si="173"/>
        <v>0</v>
      </c>
      <c r="V2186" s="13">
        <f t="shared" si="174"/>
        <v>0</v>
      </c>
    </row>
    <row r="2187" spans="1:22" ht="15" x14ac:dyDescent="0.25">
      <c r="A2187" s="1" t="s">
        <v>1382</v>
      </c>
      <c r="B2187" s="14" t="s">
        <v>680</v>
      </c>
      <c r="C2187" s="14" t="s">
        <v>681</v>
      </c>
      <c r="D2187" s="1" t="s">
        <v>84</v>
      </c>
      <c r="E2187" s="1" t="s">
        <v>26</v>
      </c>
      <c r="F2187" s="14">
        <v>27</v>
      </c>
      <c r="G2187" s="15">
        <v>78</v>
      </c>
      <c r="H2187" s="15">
        <v>19</v>
      </c>
      <c r="I2187" s="15">
        <v>34</v>
      </c>
      <c r="J2187" s="15">
        <v>53</v>
      </c>
      <c r="K2187" s="15">
        <v>174</v>
      </c>
      <c r="L2187" s="4">
        <v>13</v>
      </c>
      <c r="M2187" s="3">
        <v>10.199999999999999</v>
      </c>
      <c r="N2187" s="4">
        <v>7</v>
      </c>
      <c r="O2187" s="3">
        <v>11.06</v>
      </c>
      <c r="P2187" s="4">
        <v>0</v>
      </c>
      <c r="Q2187" s="3">
        <v>0</v>
      </c>
      <c r="R2187" s="11">
        <f t="shared" si="170"/>
        <v>190.74211963266319</v>
      </c>
      <c r="S2187" s="12">
        <f t="shared" si="171"/>
        <v>1.096219078348639</v>
      </c>
      <c r="T2187" s="11">
        <f t="shared" si="172"/>
        <v>364.74211963266316</v>
      </c>
      <c r="U2187" s="12">
        <f t="shared" si="173"/>
        <v>2.4454117901623484</v>
      </c>
      <c r="V2187" s="13">
        <f t="shared" si="174"/>
        <v>0</v>
      </c>
    </row>
    <row r="2188" spans="1:22" ht="15" x14ac:dyDescent="0.25">
      <c r="A2188" s="1" t="s">
        <v>1382</v>
      </c>
      <c r="B2188" s="14" t="s">
        <v>1274</v>
      </c>
      <c r="C2188" s="14" t="s">
        <v>330</v>
      </c>
      <c r="D2188" s="1" t="s">
        <v>107</v>
      </c>
      <c r="E2188" s="1" t="s">
        <v>39</v>
      </c>
      <c r="F2188" s="14">
        <v>25</v>
      </c>
      <c r="G2188" s="15">
        <v>12</v>
      </c>
      <c r="H2188" s="15">
        <v>0</v>
      </c>
      <c r="I2188" s="15">
        <v>3</v>
      </c>
      <c r="J2188" s="15">
        <v>3</v>
      </c>
      <c r="K2188" s="15">
        <v>14</v>
      </c>
      <c r="L2188" s="4">
        <v>1</v>
      </c>
      <c r="M2188" s="3">
        <v>16.670000000000002</v>
      </c>
      <c r="N2188" s="4">
        <v>0</v>
      </c>
      <c r="O2188" s="3">
        <v>0</v>
      </c>
      <c r="P2188" s="4">
        <v>0</v>
      </c>
      <c r="Q2188" s="3">
        <v>0</v>
      </c>
      <c r="R2188" s="11">
        <f t="shared" si="170"/>
        <v>5.9988002399520095</v>
      </c>
      <c r="S2188" s="12">
        <f t="shared" si="171"/>
        <v>0.42848573142514351</v>
      </c>
      <c r="T2188" s="11">
        <f t="shared" si="172"/>
        <v>19.998800239952011</v>
      </c>
      <c r="U2188" s="12">
        <f t="shared" si="173"/>
        <v>0.49990001999600081</v>
      </c>
      <c r="V2188" s="13">
        <f t="shared" si="174"/>
        <v>1</v>
      </c>
    </row>
    <row r="2189" spans="1:22" ht="15" x14ac:dyDescent="0.25">
      <c r="A2189" s="1" t="s">
        <v>1382</v>
      </c>
      <c r="B2189" s="14" t="s">
        <v>682</v>
      </c>
      <c r="C2189" s="14" t="s">
        <v>483</v>
      </c>
      <c r="D2189" s="1" t="s">
        <v>38</v>
      </c>
      <c r="E2189" s="1" t="s">
        <v>50</v>
      </c>
      <c r="F2189" s="14">
        <v>21</v>
      </c>
      <c r="G2189" s="15">
        <v>50</v>
      </c>
      <c r="H2189" s="15">
        <v>9</v>
      </c>
      <c r="I2189" s="15">
        <v>11</v>
      </c>
      <c r="J2189" s="15">
        <v>20</v>
      </c>
      <c r="K2189" s="15">
        <v>72</v>
      </c>
      <c r="L2189" s="4">
        <v>5</v>
      </c>
      <c r="M2189" s="3">
        <v>7.69</v>
      </c>
      <c r="N2189" s="4">
        <v>0</v>
      </c>
      <c r="O2189" s="3">
        <v>6.9</v>
      </c>
      <c r="P2189" s="4">
        <v>0</v>
      </c>
      <c r="Q2189" s="3" t="s">
        <v>27</v>
      </c>
      <c r="R2189" s="11">
        <f t="shared" si="170"/>
        <v>65.019505851755511</v>
      </c>
      <c r="S2189" s="12">
        <f t="shared" si="171"/>
        <v>0.90304869238549323</v>
      </c>
      <c r="T2189" s="11">
        <f t="shared" si="172"/>
        <v>137.01950585175553</v>
      </c>
      <c r="U2189" s="12">
        <f t="shared" si="173"/>
        <v>1.3003901170351102</v>
      </c>
      <c r="V2189" s="13">
        <f t="shared" si="174"/>
        <v>0</v>
      </c>
    </row>
    <row r="2190" spans="1:22" ht="15" x14ac:dyDescent="0.25">
      <c r="A2190" s="1" t="s">
        <v>1382</v>
      </c>
      <c r="B2190" s="14" t="s">
        <v>683</v>
      </c>
      <c r="C2190" s="14" t="s">
        <v>177</v>
      </c>
      <c r="D2190" s="1" t="s">
        <v>134</v>
      </c>
      <c r="E2190" s="1" t="s">
        <v>39</v>
      </c>
      <c r="F2190" s="14">
        <v>34</v>
      </c>
      <c r="G2190" s="15">
        <v>13</v>
      </c>
      <c r="H2190" s="15">
        <v>1</v>
      </c>
      <c r="I2190" s="15">
        <v>1</v>
      </c>
      <c r="J2190" s="15">
        <v>2</v>
      </c>
      <c r="K2190" s="15">
        <v>1</v>
      </c>
      <c r="L2190" s="4">
        <v>0</v>
      </c>
      <c r="M2190" s="3">
        <v>13.33</v>
      </c>
      <c r="N2190" s="4">
        <v>0</v>
      </c>
      <c r="O2190" s="3">
        <v>0</v>
      </c>
      <c r="P2190" s="4">
        <v>0</v>
      </c>
      <c r="Q2190" s="3">
        <v>0</v>
      </c>
      <c r="R2190" s="11">
        <f t="shared" si="170"/>
        <v>0</v>
      </c>
      <c r="S2190" s="12">
        <f t="shared" si="171"/>
        <v>0</v>
      </c>
      <c r="T2190" s="11">
        <f t="shared" si="172"/>
        <v>1</v>
      </c>
      <c r="U2190" s="12">
        <f t="shared" si="173"/>
        <v>0</v>
      </c>
      <c r="V2190" s="13">
        <f t="shared" si="174"/>
        <v>1</v>
      </c>
    </row>
    <row r="2191" spans="1:22" ht="15" x14ac:dyDescent="0.25">
      <c r="A2191" s="1" t="s">
        <v>1382</v>
      </c>
      <c r="B2191" s="14" t="s">
        <v>684</v>
      </c>
      <c r="C2191" s="14" t="s">
        <v>138</v>
      </c>
      <c r="D2191" s="1" t="s">
        <v>181</v>
      </c>
      <c r="E2191" s="1" t="s">
        <v>39</v>
      </c>
      <c r="F2191" s="14">
        <v>25</v>
      </c>
      <c r="G2191" s="15">
        <v>49</v>
      </c>
      <c r="H2191" s="15">
        <v>3</v>
      </c>
      <c r="I2191" s="15">
        <v>10</v>
      </c>
      <c r="J2191" s="15">
        <v>13</v>
      </c>
      <c r="K2191" s="15">
        <v>42</v>
      </c>
      <c r="L2191" s="4">
        <v>2</v>
      </c>
      <c r="M2191" s="3">
        <v>7.4</v>
      </c>
      <c r="N2191" s="4">
        <v>1</v>
      </c>
      <c r="O2191" s="3">
        <v>15.38</v>
      </c>
      <c r="P2191" s="4">
        <v>0</v>
      </c>
      <c r="Q2191" s="3">
        <v>0</v>
      </c>
      <c r="R2191" s="11">
        <f t="shared" si="170"/>
        <v>33.528977612202574</v>
      </c>
      <c r="S2191" s="12">
        <f t="shared" si="171"/>
        <v>0.79830899076672801</v>
      </c>
      <c r="T2191" s="11">
        <f t="shared" si="172"/>
        <v>75.528977612202567</v>
      </c>
      <c r="U2191" s="12">
        <f t="shared" si="173"/>
        <v>0.68426484922862396</v>
      </c>
      <c r="V2191" s="13">
        <f t="shared" si="174"/>
        <v>1</v>
      </c>
    </row>
    <row r="2192" spans="1:22" ht="15" x14ac:dyDescent="0.25">
      <c r="A2192" s="1" t="s">
        <v>1382</v>
      </c>
      <c r="B2192" s="14" t="s">
        <v>1275</v>
      </c>
      <c r="C2192" s="14" t="s">
        <v>636</v>
      </c>
      <c r="D2192" s="1" t="s">
        <v>49</v>
      </c>
      <c r="E2192" s="1" t="s">
        <v>50</v>
      </c>
      <c r="F2192" s="14">
        <v>29</v>
      </c>
      <c r="G2192" s="15">
        <v>36</v>
      </c>
      <c r="H2192" s="15">
        <v>5</v>
      </c>
      <c r="I2192" s="15">
        <v>7</v>
      </c>
      <c r="J2192" s="15">
        <v>12</v>
      </c>
      <c r="K2192" s="15">
        <v>52</v>
      </c>
      <c r="L2192" s="4">
        <v>4</v>
      </c>
      <c r="M2192" s="3">
        <v>5.83</v>
      </c>
      <c r="N2192" s="4">
        <v>1</v>
      </c>
      <c r="O2192" s="3">
        <v>6.82</v>
      </c>
      <c r="P2192" s="4">
        <v>0</v>
      </c>
      <c r="Q2192" s="3" t="s">
        <v>27</v>
      </c>
      <c r="R2192" s="11">
        <f t="shared" si="170"/>
        <v>83.27339124661097</v>
      </c>
      <c r="S2192" s="12">
        <f t="shared" si="171"/>
        <v>1.601411370127134</v>
      </c>
      <c r="T2192" s="11">
        <f t="shared" si="172"/>
        <v>135.27339124661097</v>
      </c>
      <c r="U2192" s="12">
        <f t="shared" si="173"/>
        <v>2.3131497568503048</v>
      </c>
      <c r="V2192" s="13">
        <f t="shared" si="174"/>
        <v>0</v>
      </c>
    </row>
    <row r="2193" spans="1:22" ht="15" x14ac:dyDescent="0.25">
      <c r="A2193" s="1" t="s">
        <v>1382</v>
      </c>
      <c r="B2193" s="14" t="s">
        <v>686</v>
      </c>
      <c r="C2193" s="14" t="s">
        <v>687</v>
      </c>
      <c r="D2193" s="1" t="s">
        <v>104</v>
      </c>
      <c r="E2193" s="1" t="s">
        <v>31</v>
      </c>
      <c r="F2193" s="14">
        <v>26</v>
      </c>
      <c r="G2193" s="15">
        <v>23</v>
      </c>
      <c r="H2193" s="15">
        <v>10</v>
      </c>
      <c r="I2193" s="15">
        <v>4</v>
      </c>
      <c r="J2193" s="15">
        <v>14</v>
      </c>
      <c r="K2193" s="15">
        <v>66</v>
      </c>
      <c r="L2193" s="4">
        <v>2</v>
      </c>
      <c r="M2193" s="3">
        <v>12.4</v>
      </c>
      <c r="N2193" s="4">
        <v>1</v>
      </c>
      <c r="O2193" s="3">
        <v>5.88</v>
      </c>
      <c r="P2193" s="4">
        <v>1</v>
      </c>
      <c r="Q2193" s="3">
        <v>25</v>
      </c>
      <c r="R2193" s="11">
        <f t="shared" si="170"/>
        <v>37.135834979152953</v>
      </c>
      <c r="S2193" s="12">
        <f t="shared" si="171"/>
        <v>0.5626641663508023</v>
      </c>
      <c r="T2193" s="11">
        <f t="shared" si="172"/>
        <v>103.13583497915295</v>
      </c>
      <c r="U2193" s="12">
        <f t="shared" si="173"/>
        <v>1.6146015208327371</v>
      </c>
      <c r="V2193" s="13">
        <f t="shared" si="174"/>
        <v>0</v>
      </c>
    </row>
    <row r="2194" spans="1:22" ht="15" x14ac:dyDescent="0.25">
      <c r="A2194" s="1" t="s">
        <v>1382</v>
      </c>
      <c r="B2194" s="14" t="s">
        <v>688</v>
      </c>
      <c r="C2194" s="14" t="s">
        <v>689</v>
      </c>
      <c r="D2194" s="1" t="s">
        <v>35</v>
      </c>
      <c r="E2194" s="1" t="s">
        <v>39</v>
      </c>
      <c r="F2194" s="14">
        <v>32</v>
      </c>
      <c r="G2194" s="15">
        <v>67</v>
      </c>
      <c r="H2194" s="15">
        <v>4</v>
      </c>
      <c r="I2194" s="15">
        <v>16</v>
      </c>
      <c r="J2194" s="15">
        <v>20</v>
      </c>
      <c r="K2194" s="15">
        <v>77</v>
      </c>
      <c r="L2194" s="4">
        <v>3</v>
      </c>
      <c r="M2194" s="3">
        <v>7.33</v>
      </c>
      <c r="N2194" s="4">
        <v>0</v>
      </c>
      <c r="O2194" s="3">
        <v>12.96</v>
      </c>
      <c r="P2194" s="4">
        <v>0</v>
      </c>
      <c r="Q2194" s="3">
        <v>18.75</v>
      </c>
      <c r="R2194" s="11">
        <f t="shared" si="170"/>
        <v>40.927694406548426</v>
      </c>
      <c r="S2194" s="12">
        <f t="shared" si="171"/>
        <v>0.53152849878634323</v>
      </c>
      <c r="T2194" s="11">
        <f t="shared" si="172"/>
        <v>117.92769440654843</v>
      </c>
      <c r="U2194" s="12">
        <f t="shared" si="173"/>
        <v>0.61086111054549885</v>
      </c>
      <c r="V2194" s="13">
        <f t="shared" si="174"/>
        <v>1</v>
      </c>
    </row>
    <row r="2195" spans="1:22" ht="15" x14ac:dyDescent="0.25">
      <c r="A2195" s="1" t="s">
        <v>1382</v>
      </c>
      <c r="B2195" s="14" t="s">
        <v>690</v>
      </c>
      <c r="C2195" s="14" t="s">
        <v>250</v>
      </c>
      <c r="D2195" s="1" t="s">
        <v>53</v>
      </c>
      <c r="E2195" s="1" t="s">
        <v>50</v>
      </c>
      <c r="F2195" s="14">
        <v>24</v>
      </c>
      <c r="G2195" s="15">
        <v>81</v>
      </c>
      <c r="H2195" s="15">
        <v>16</v>
      </c>
      <c r="I2195" s="15">
        <v>19</v>
      </c>
      <c r="J2195" s="15">
        <v>35</v>
      </c>
      <c r="K2195" s="15">
        <v>129</v>
      </c>
      <c r="L2195" s="4">
        <v>8</v>
      </c>
      <c r="M2195" s="3">
        <v>7.32</v>
      </c>
      <c r="N2195" s="4">
        <v>4</v>
      </c>
      <c r="O2195" s="3">
        <v>9.02</v>
      </c>
      <c r="P2195" s="4">
        <v>0</v>
      </c>
      <c r="Q2195" s="3">
        <v>25</v>
      </c>
      <c r="R2195" s="11">
        <f t="shared" si="170"/>
        <v>153.6355154907734</v>
      </c>
      <c r="S2195" s="12">
        <f t="shared" si="171"/>
        <v>1.1909729883005691</v>
      </c>
      <c r="T2195" s="11">
        <f t="shared" si="172"/>
        <v>282.6355154907734</v>
      </c>
      <c r="U2195" s="12">
        <f t="shared" si="173"/>
        <v>1.8967347591453507</v>
      </c>
      <c r="V2195" s="13">
        <f t="shared" si="174"/>
        <v>0</v>
      </c>
    </row>
    <row r="2196" spans="1:22" ht="15" x14ac:dyDescent="0.25">
      <c r="A2196" s="1" t="s">
        <v>1382</v>
      </c>
      <c r="B2196" s="14" t="s">
        <v>691</v>
      </c>
      <c r="C2196" s="14" t="s">
        <v>37</v>
      </c>
      <c r="D2196" s="1" t="s">
        <v>98</v>
      </c>
      <c r="E2196" s="1" t="s">
        <v>39</v>
      </c>
      <c r="F2196" s="14">
        <v>23</v>
      </c>
      <c r="G2196" s="15">
        <v>46</v>
      </c>
      <c r="H2196" s="15">
        <v>1</v>
      </c>
      <c r="I2196" s="15">
        <v>6</v>
      </c>
      <c r="J2196" s="15">
        <v>7</v>
      </c>
      <c r="K2196" s="15">
        <v>43</v>
      </c>
      <c r="L2196" s="4">
        <v>3</v>
      </c>
      <c r="M2196" s="3">
        <v>8.23</v>
      </c>
      <c r="N2196" s="4">
        <v>0</v>
      </c>
      <c r="O2196" s="3">
        <v>6.82</v>
      </c>
      <c r="P2196" s="4">
        <v>0</v>
      </c>
      <c r="Q2196" s="3">
        <v>0</v>
      </c>
      <c r="R2196" s="11">
        <f t="shared" si="170"/>
        <v>36.452004860267316</v>
      </c>
      <c r="S2196" s="12">
        <f t="shared" si="171"/>
        <v>0.84772104326203057</v>
      </c>
      <c r="T2196" s="11">
        <f t="shared" si="172"/>
        <v>79.452004860267323</v>
      </c>
      <c r="U2196" s="12">
        <f t="shared" si="173"/>
        <v>0.79243488826668074</v>
      </c>
      <c r="V2196" s="13">
        <f t="shared" si="174"/>
        <v>1</v>
      </c>
    </row>
    <row r="2197" spans="1:22" ht="15" x14ac:dyDescent="0.25">
      <c r="A2197" s="1" t="s">
        <v>1382</v>
      </c>
      <c r="B2197" s="14" t="s">
        <v>1279</v>
      </c>
      <c r="C2197" s="14" t="s">
        <v>109</v>
      </c>
      <c r="D2197" s="1" t="s">
        <v>46</v>
      </c>
      <c r="E2197" s="1" t="s">
        <v>50</v>
      </c>
      <c r="F2197" s="14">
        <v>29</v>
      </c>
      <c r="G2197" s="15">
        <v>22</v>
      </c>
      <c r="H2197" s="15">
        <v>0</v>
      </c>
      <c r="I2197" s="15">
        <v>1</v>
      </c>
      <c r="J2197" s="15">
        <v>1</v>
      </c>
      <c r="K2197" s="15">
        <v>3</v>
      </c>
      <c r="L2197" s="4">
        <v>1</v>
      </c>
      <c r="M2197" s="3">
        <v>6.67</v>
      </c>
      <c r="N2197" s="4">
        <v>0</v>
      </c>
      <c r="O2197" s="3" t="s">
        <v>27</v>
      </c>
      <c r="P2197" s="4">
        <v>0</v>
      </c>
      <c r="R2197" s="11">
        <f t="shared" si="170"/>
        <v>14.992503748125937</v>
      </c>
      <c r="S2197" s="12">
        <f t="shared" si="171"/>
        <v>4.9975012493753121</v>
      </c>
      <c r="T2197" s="11">
        <f t="shared" si="172"/>
        <v>17.992503748125937</v>
      </c>
      <c r="U2197" s="12">
        <f t="shared" si="173"/>
        <v>0.6814774430966335</v>
      </c>
      <c r="V2197" s="13">
        <f t="shared" si="174"/>
        <v>0</v>
      </c>
    </row>
    <row r="2198" spans="1:22" ht="15" x14ac:dyDescent="0.25">
      <c r="A2198" s="1" t="s">
        <v>1382</v>
      </c>
      <c r="B2198" s="14" t="s">
        <v>692</v>
      </c>
      <c r="C2198" s="14" t="s">
        <v>54</v>
      </c>
      <c r="D2198" s="1" t="s">
        <v>143</v>
      </c>
      <c r="E2198" s="1" t="s">
        <v>26</v>
      </c>
      <c r="F2198" s="14">
        <v>28</v>
      </c>
      <c r="G2198" s="15">
        <v>18</v>
      </c>
      <c r="H2198" s="15">
        <v>1</v>
      </c>
      <c r="I2198" s="15">
        <v>3</v>
      </c>
      <c r="J2198" s="15">
        <v>4</v>
      </c>
      <c r="K2198" s="15">
        <v>14</v>
      </c>
      <c r="L2198" s="4">
        <v>2</v>
      </c>
      <c r="M2198" s="3">
        <v>7.58</v>
      </c>
      <c r="N2198" s="4">
        <v>0</v>
      </c>
      <c r="O2198" s="3" t="s">
        <v>27</v>
      </c>
      <c r="P2198" s="4">
        <v>0</v>
      </c>
      <c r="Q2198" s="3">
        <v>0</v>
      </c>
      <c r="R2198" s="11">
        <f t="shared" si="170"/>
        <v>26.38522427440633</v>
      </c>
      <c r="S2198" s="12">
        <f t="shared" si="171"/>
        <v>1.8846588767433092</v>
      </c>
      <c r="T2198" s="11">
        <f t="shared" si="172"/>
        <v>40.385224274406326</v>
      </c>
      <c r="U2198" s="12">
        <f t="shared" si="173"/>
        <v>1.4658457930225739</v>
      </c>
      <c r="V2198" s="13">
        <f t="shared" si="174"/>
        <v>0</v>
      </c>
    </row>
    <row r="2199" spans="1:22" ht="15" x14ac:dyDescent="0.25">
      <c r="A2199" s="1" t="s">
        <v>1382</v>
      </c>
      <c r="B2199" s="14" t="s">
        <v>693</v>
      </c>
      <c r="C2199" s="14" t="s">
        <v>353</v>
      </c>
      <c r="D2199" s="1" t="s">
        <v>30</v>
      </c>
      <c r="E2199" s="1" t="s">
        <v>26</v>
      </c>
      <c r="F2199" s="14">
        <v>36</v>
      </c>
      <c r="G2199" s="15">
        <v>79</v>
      </c>
      <c r="H2199" s="15">
        <v>10</v>
      </c>
      <c r="I2199" s="15">
        <v>13</v>
      </c>
      <c r="J2199" s="15">
        <v>23</v>
      </c>
      <c r="K2199" s="15">
        <v>127</v>
      </c>
      <c r="L2199" s="4">
        <v>6</v>
      </c>
      <c r="M2199" s="3">
        <v>7.39</v>
      </c>
      <c r="N2199" s="4">
        <v>0</v>
      </c>
      <c r="O2199" s="3">
        <v>6.25</v>
      </c>
      <c r="P2199" s="4">
        <v>1</v>
      </c>
      <c r="Q2199" s="3">
        <v>4.3499999999999996</v>
      </c>
      <c r="R2199" s="11">
        <f t="shared" si="170"/>
        <v>104.17930412331047</v>
      </c>
      <c r="S2199" s="12">
        <f t="shared" si="171"/>
        <v>0.82030948128590919</v>
      </c>
      <c r="T2199" s="11">
        <f t="shared" si="172"/>
        <v>231.17930412331049</v>
      </c>
      <c r="U2199" s="12">
        <f t="shared" si="173"/>
        <v>1.3187253686494997</v>
      </c>
      <c r="V2199" s="13">
        <f t="shared" si="174"/>
        <v>0</v>
      </c>
    </row>
    <row r="2200" spans="1:22" ht="15" x14ac:dyDescent="0.25">
      <c r="A2200" s="1" t="s">
        <v>1382</v>
      </c>
      <c r="B2200" s="14" t="s">
        <v>694</v>
      </c>
      <c r="C2200" s="14" t="s">
        <v>217</v>
      </c>
      <c r="D2200" s="1" t="s">
        <v>35</v>
      </c>
      <c r="E2200" s="1" t="s">
        <v>26</v>
      </c>
      <c r="F2200" s="14">
        <v>31</v>
      </c>
      <c r="G2200" s="15">
        <v>69</v>
      </c>
      <c r="H2200" s="15">
        <v>6</v>
      </c>
      <c r="I2200" s="15">
        <v>8</v>
      </c>
      <c r="J2200" s="15">
        <v>14</v>
      </c>
      <c r="K2200" s="15">
        <v>67</v>
      </c>
      <c r="L2200" s="4">
        <v>4</v>
      </c>
      <c r="M2200" s="3">
        <v>7.24</v>
      </c>
      <c r="N2200" s="4">
        <v>0</v>
      </c>
      <c r="O2200" s="3">
        <v>100</v>
      </c>
      <c r="P2200" s="4">
        <v>0</v>
      </c>
      <c r="Q2200" s="3" t="s">
        <v>27</v>
      </c>
      <c r="R2200" s="11">
        <f t="shared" si="170"/>
        <v>55.248618784530379</v>
      </c>
      <c r="S2200" s="12">
        <f t="shared" si="171"/>
        <v>0.82460625051537884</v>
      </c>
      <c r="T2200" s="11">
        <f t="shared" si="172"/>
        <v>122.24861878453038</v>
      </c>
      <c r="U2200" s="12">
        <f t="shared" si="173"/>
        <v>0.80070462006565768</v>
      </c>
      <c r="V2200" s="13">
        <f t="shared" si="174"/>
        <v>0</v>
      </c>
    </row>
    <row r="2201" spans="1:22" ht="15" x14ac:dyDescent="0.25">
      <c r="A2201" s="1" t="s">
        <v>1382</v>
      </c>
      <c r="B2201" s="14" t="s">
        <v>695</v>
      </c>
      <c r="C2201" s="14" t="s">
        <v>696</v>
      </c>
      <c r="D2201" s="1" t="s">
        <v>210</v>
      </c>
      <c r="E2201" s="1" t="s">
        <v>26</v>
      </c>
      <c r="F2201" s="14">
        <v>29</v>
      </c>
      <c r="G2201" s="15">
        <v>71</v>
      </c>
      <c r="H2201" s="15">
        <v>14</v>
      </c>
      <c r="I2201" s="15">
        <v>19</v>
      </c>
      <c r="J2201" s="15">
        <v>33</v>
      </c>
      <c r="K2201" s="15">
        <v>111</v>
      </c>
      <c r="L2201" s="4">
        <v>6</v>
      </c>
      <c r="M2201" s="3">
        <v>10.050000000000001</v>
      </c>
      <c r="N2201" s="4">
        <v>3</v>
      </c>
      <c r="O2201" s="3">
        <v>14.58</v>
      </c>
      <c r="P2201" s="4">
        <v>0</v>
      </c>
      <c r="Q2201" s="3">
        <v>0</v>
      </c>
      <c r="R2201" s="11">
        <f t="shared" si="170"/>
        <v>80.27762422455622</v>
      </c>
      <c r="S2201" s="12">
        <f t="shared" si="171"/>
        <v>0.72322183986086686</v>
      </c>
      <c r="T2201" s="11">
        <f t="shared" si="172"/>
        <v>191.27762422455623</v>
      </c>
      <c r="U2201" s="12">
        <f t="shared" si="173"/>
        <v>1.1306707637261439</v>
      </c>
      <c r="V2201" s="13">
        <f t="shared" si="174"/>
        <v>0</v>
      </c>
    </row>
    <row r="2202" spans="1:22" ht="15" x14ac:dyDescent="0.25">
      <c r="A2202" s="1" t="s">
        <v>1382</v>
      </c>
      <c r="B2202" s="14" t="s">
        <v>699</v>
      </c>
      <c r="C2202" s="14" t="s">
        <v>700</v>
      </c>
      <c r="D2202" s="1" t="s">
        <v>107</v>
      </c>
      <c r="E2202" s="1" t="s">
        <v>26</v>
      </c>
      <c r="F2202" s="14">
        <v>23</v>
      </c>
      <c r="G2202" s="15">
        <v>67</v>
      </c>
      <c r="H2202" s="15">
        <v>28</v>
      </c>
      <c r="I2202" s="15">
        <v>49</v>
      </c>
      <c r="J2202" s="15">
        <v>77</v>
      </c>
      <c r="K2202" s="15">
        <v>268</v>
      </c>
      <c r="L2202" s="4">
        <v>20</v>
      </c>
      <c r="M2202" s="3">
        <v>9.68</v>
      </c>
      <c r="N2202" s="4">
        <v>8</v>
      </c>
      <c r="O2202" s="3">
        <v>12.93</v>
      </c>
      <c r="P2202" s="4">
        <v>1</v>
      </c>
      <c r="Q2202" s="3">
        <v>37.5</v>
      </c>
      <c r="R2202" s="11">
        <f t="shared" si="170"/>
        <v>271.14985331057892</v>
      </c>
      <c r="S2202" s="12">
        <f t="shared" si="171"/>
        <v>1.0117531839946974</v>
      </c>
      <c r="T2202" s="11">
        <f t="shared" si="172"/>
        <v>539.14985331057892</v>
      </c>
      <c r="U2202" s="12">
        <f t="shared" si="173"/>
        <v>4.0470127359787895</v>
      </c>
      <c r="V2202" s="13">
        <f t="shared" si="174"/>
        <v>0</v>
      </c>
    </row>
    <row r="2203" spans="1:22" ht="15" x14ac:dyDescent="0.25">
      <c r="A2203" s="1" t="s">
        <v>1382</v>
      </c>
      <c r="B2203" s="14" t="s">
        <v>702</v>
      </c>
      <c r="C2203" s="14" t="s">
        <v>101</v>
      </c>
      <c r="D2203" s="1" t="s">
        <v>181</v>
      </c>
      <c r="E2203" s="1" t="s">
        <v>50</v>
      </c>
      <c r="F2203" s="14">
        <v>30</v>
      </c>
      <c r="G2203" s="15">
        <v>69</v>
      </c>
      <c r="H2203" s="15">
        <v>21</v>
      </c>
      <c r="I2203" s="15">
        <v>26</v>
      </c>
      <c r="J2203" s="15">
        <v>47</v>
      </c>
      <c r="K2203" s="15">
        <v>172</v>
      </c>
      <c r="L2203" s="4">
        <v>6</v>
      </c>
      <c r="M2203" s="3">
        <v>8.99</v>
      </c>
      <c r="N2203" s="4">
        <v>1</v>
      </c>
      <c r="O2203" s="3">
        <v>12.11</v>
      </c>
      <c r="P2203" s="4">
        <v>1</v>
      </c>
      <c r="Q2203" s="3">
        <v>5</v>
      </c>
      <c r="R2203" s="11">
        <f t="shared" si="170"/>
        <v>94.998461452260457</v>
      </c>
      <c r="S2203" s="12">
        <f t="shared" si="171"/>
        <v>0.55231663635035144</v>
      </c>
      <c r="T2203" s="11">
        <f t="shared" si="172"/>
        <v>266.99846145226047</v>
      </c>
      <c r="U2203" s="12">
        <f t="shared" si="173"/>
        <v>1.3767892964095718</v>
      </c>
      <c r="V2203" s="13">
        <f t="shared" si="174"/>
        <v>0</v>
      </c>
    </row>
    <row r="2204" spans="1:22" ht="15" x14ac:dyDescent="0.25">
      <c r="A2204" s="1" t="s">
        <v>1382</v>
      </c>
      <c r="B2204" s="14" t="s">
        <v>703</v>
      </c>
      <c r="C2204" s="14" t="s">
        <v>704</v>
      </c>
      <c r="D2204" s="1" t="s">
        <v>25</v>
      </c>
      <c r="E2204" s="1" t="s">
        <v>50</v>
      </c>
      <c r="F2204" s="14">
        <v>38</v>
      </c>
      <c r="G2204" s="15">
        <v>52</v>
      </c>
      <c r="H2204" s="15">
        <v>4</v>
      </c>
      <c r="I2204" s="15">
        <v>2</v>
      </c>
      <c r="J2204" s="15">
        <v>6</v>
      </c>
      <c r="K2204" s="15">
        <v>43</v>
      </c>
      <c r="L2204" s="4">
        <v>1</v>
      </c>
      <c r="M2204" s="3">
        <v>4.76</v>
      </c>
      <c r="N2204" s="4">
        <v>0</v>
      </c>
      <c r="O2204" s="3">
        <v>0</v>
      </c>
      <c r="P2204" s="4">
        <v>0</v>
      </c>
      <c r="Q2204" s="3">
        <v>11.11</v>
      </c>
      <c r="R2204" s="11">
        <f t="shared" si="170"/>
        <v>21.008403361344538</v>
      </c>
      <c r="S2204" s="12">
        <f t="shared" si="171"/>
        <v>0.4885675200312683</v>
      </c>
      <c r="T2204" s="11">
        <f t="shared" si="172"/>
        <v>64.008403361344534</v>
      </c>
      <c r="U2204" s="12">
        <f t="shared" si="173"/>
        <v>0.40400775694893343</v>
      </c>
      <c r="V2204" s="13">
        <f t="shared" si="174"/>
        <v>0</v>
      </c>
    </row>
    <row r="2205" spans="1:22" ht="15" x14ac:dyDescent="0.25">
      <c r="A2205" s="1" t="s">
        <v>1382</v>
      </c>
      <c r="B2205" s="14" t="s">
        <v>1280</v>
      </c>
      <c r="C2205" s="14" t="s">
        <v>118</v>
      </c>
      <c r="D2205" s="1" t="s">
        <v>35</v>
      </c>
      <c r="E2205" s="1" t="s">
        <v>50</v>
      </c>
      <c r="F2205" s="14">
        <v>24</v>
      </c>
      <c r="G2205" s="15">
        <v>6</v>
      </c>
      <c r="H2205" s="15">
        <v>1</v>
      </c>
      <c r="I2205" s="15">
        <v>1</v>
      </c>
      <c r="J2205" s="15">
        <v>2</v>
      </c>
      <c r="K2205" s="15">
        <v>19</v>
      </c>
      <c r="L2205" s="4">
        <v>1</v>
      </c>
      <c r="M2205" s="3">
        <v>6.52</v>
      </c>
      <c r="N2205" s="4">
        <v>0</v>
      </c>
      <c r="O2205" s="3">
        <v>0</v>
      </c>
      <c r="P2205" s="4">
        <v>0</v>
      </c>
      <c r="R2205" s="11">
        <f t="shared" si="170"/>
        <v>15.337423312883438</v>
      </c>
      <c r="S2205" s="12">
        <f t="shared" si="171"/>
        <v>0.80723280594123359</v>
      </c>
      <c r="T2205" s="11">
        <f t="shared" si="172"/>
        <v>34.337423312883438</v>
      </c>
      <c r="U2205" s="12">
        <f t="shared" si="173"/>
        <v>2.5562372188139064</v>
      </c>
      <c r="V2205" s="13">
        <f t="shared" si="174"/>
        <v>0</v>
      </c>
    </row>
    <row r="2206" spans="1:22" ht="15" x14ac:dyDescent="0.25">
      <c r="A2206" s="1" t="s">
        <v>1382</v>
      </c>
      <c r="B2206" s="14" t="s">
        <v>705</v>
      </c>
      <c r="C2206" s="14" t="s">
        <v>401</v>
      </c>
      <c r="D2206" s="1" t="s">
        <v>110</v>
      </c>
      <c r="E2206" s="1" t="s">
        <v>39</v>
      </c>
      <c r="F2206" s="14">
        <v>31</v>
      </c>
      <c r="G2206" s="15">
        <v>42</v>
      </c>
      <c r="H2206" s="15">
        <v>0</v>
      </c>
      <c r="I2206" s="15">
        <v>8</v>
      </c>
      <c r="J2206" s="15">
        <v>8</v>
      </c>
      <c r="K2206" s="15">
        <v>30</v>
      </c>
      <c r="L2206" s="4">
        <v>2</v>
      </c>
      <c r="M2206" s="3">
        <v>6.25</v>
      </c>
      <c r="N2206" s="4">
        <v>3</v>
      </c>
      <c r="O2206" s="3">
        <v>16.07</v>
      </c>
      <c r="P2206" s="4">
        <v>0</v>
      </c>
      <c r="Q2206" s="3">
        <v>0</v>
      </c>
      <c r="R2206" s="11">
        <f t="shared" si="170"/>
        <v>50.668326073428744</v>
      </c>
      <c r="S2206" s="12">
        <f t="shared" si="171"/>
        <v>1.6889442024476249</v>
      </c>
      <c r="T2206" s="11">
        <f t="shared" si="172"/>
        <v>80.668326073428744</v>
      </c>
      <c r="U2206" s="12">
        <f t="shared" si="173"/>
        <v>1.2063887160340176</v>
      </c>
      <c r="V2206" s="13">
        <f t="shared" si="174"/>
        <v>1</v>
      </c>
    </row>
    <row r="2207" spans="1:22" ht="15" x14ac:dyDescent="0.25">
      <c r="A2207" s="1" t="s">
        <v>1382</v>
      </c>
      <c r="B2207" s="14" t="s">
        <v>1472</v>
      </c>
      <c r="C2207" s="14" t="s">
        <v>177</v>
      </c>
      <c r="D2207" s="1" t="s">
        <v>38</v>
      </c>
      <c r="E2207" s="1" t="s">
        <v>26</v>
      </c>
      <c r="F2207" s="14">
        <v>21</v>
      </c>
      <c r="G2207" s="15">
        <v>20</v>
      </c>
      <c r="H2207" s="15">
        <v>0</v>
      </c>
      <c r="I2207" s="15">
        <v>1</v>
      </c>
      <c r="J2207" s="15">
        <v>1</v>
      </c>
      <c r="K2207" s="15">
        <v>32</v>
      </c>
      <c r="L2207" s="4">
        <v>1</v>
      </c>
      <c r="M2207" s="3">
        <v>2.8</v>
      </c>
      <c r="N2207" s="4">
        <v>0</v>
      </c>
      <c r="O2207" s="3" t="s">
        <v>27</v>
      </c>
      <c r="P2207" s="4">
        <v>0</v>
      </c>
      <c r="Q2207" s="3">
        <v>0</v>
      </c>
      <c r="R2207" s="11">
        <f t="shared" si="170"/>
        <v>35.714285714285715</v>
      </c>
      <c r="S2207" s="12">
        <f t="shared" si="171"/>
        <v>1.1160714285714286</v>
      </c>
      <c r="T2207" s="11">
        <f t="shared" si="172"/>
        <v>67.714285714285722</v>
      </c>
      <c r="U2207" s="12">
        <f t="shared" si="173"/>
        <v>1.7857142857142858</v>
      </c>
      <c r="V2207" s="13">
        <f t="shared" si="174"/>
        <v>0</v>
      </c>
    </row>
    <row r="2208" spans="1:22" ht="15" x14ac:dyDescent="0.25">
      <c r="A2208" s="1" t="s">
        <v>1382</v>
      </c>
      <c r="B2208" s="14" t="s">
        <v>706</v>
      </c>
      <c r="C2208" s="14" t="s">
        <v>128</v>
      </c>
      <c r="D2208" s="1" t="s">
        <v>104</v>
      </c>
      <c r="E2208" s="1" t="s">
        <v>26</v>
      </c>
      <c r="F2208" s="14">
        <v>37</v>
      </c>
      <c r="G2208" s="15">
        <v>78</v>
      </c>
      <c r="H2208" s="15">
        <v>9</v>
      </c>
      <c r="I2208" s="15">
        <v>13</v>
      </c>
      <c r="J2208" s="15">
        <v>22</v>
      </c>
      <c r="K2208" s="15">
        <v>83</v>
      </c>
      <c r="L2208" s="4">
        <v>4</v>
      </c>
      <c r="M2208" s="3">
        <v>7.54</v>
      </c>
      <c r="N2208" s="4">
        <v>0</v>
      </c>
      <c r="O2208" s="3">
        <v>0</v>
      </c>
      <c r="P2208" s="4">
        <v>0</v>
      </c>
      <c r="Q2208" s="3">
        <v>14.81</v>
      </c>
      <c r="R2208" s="11">
        <f t="shared" si="170"/>
        <v>53.050397877984089</v>
      </c>
      <c r="S2208" s="12">
        <f t="shared" si="171"/>
        <v>0.63916142021667577</v>
      </c>
      <c r="T2208" s="11">
        <f t="shared" si="172"/>
        <v>136.0503978779841</v>
      </c>
      <c r="U2208" s="12">
        <f t="shared" si="173"/>
        <v>0.68013330612800116</v>
      </c>
      <c r="V2208" s="13">
        <f t="shared" si="174"/>
        <v>0</v>
      </c>
    </row>
    <row r="2209" spans="1:22" ht="15" x14ac:dyDescent="0.25">
      <c r="A2209" s="1" t="s">
        <v>1382</v>
      </c>
      <c r="B2209" s="14" t="s">
        <v>707</v>
      </c>
      <c r="C2209" s="14" t="s">
        <v>605</v>
      </c>
      <c r="D2209" s="1" t="s">
        <v>110</v>
      </c>
      <c r="E2209" s="1" t="s">
        <v>39</v>
      </c>
      <c r="F2209" s="14">
        <v>32</v>
      </c>
      <c r="G2209" s="15">
        <v>45</v>
      </c>
      <c r="H2209" s="15">
        <v>6</v>
      </c>
      <c r="I2209" s="15">
        <v>28</v>
      </c>
      <c r="J2209" s="15">
        <v>34</v>
      </c>
      <c r="K2209" s="15">
        <v>85</v>
      </c>
      <c r="L2209" s="4">
        <v>6</v>
      </c>
      <c r="M2209" s="3">
        <v>10.59</v>
      </c>
      <c r="N2209" s="4">
        <v>6</v>
      </c>
      <c r="O2209" s="3">
        <v>18.75</v>
      </c>
      <c r="P2209" s="4">
        <v>1</v>
      </c>
      <c r="Q2209" s="3">
        <v>4.3499999999999996</v>
      </c>
      <c r="R2209" s="11">
        <f t="shared" si="170"/>
        <v>111.64572954316044</v>
      </c>
      <c r="S2209" s="12">
        <f t="shared" si="171"/>
        <v>1.3134791710960052</v>
      </c>
      <c r="T2209" s="11">
        <f t="shared" si="172"/>
        <v>196.64572954316043</v>
      </c>
      <c r="U2209" s="12">
        <f t="shared" si="173"/>
        <v>2.4810162120702319</v>
      </c>
      <c r="V2209" s="13">
        <f t="shared" si="174"/>
        <v>1</v>
      </c>
    </row>
    <row r="2210" spans="1:22" ht="15" x14ac:dyDescent="0.25">
      <c r="A2210" s="1" t="s">
        <v>1382</v>
      </c>
      <c r="B2210" s="14" t="s">
        <v>708</v>
      </c>
      <c r="C2210" s="14" t="s">
        <v>335</v>
      </c>
      <c r="D2210" s="1" t="s">
        <v>210</v>
      </c>
      <c r="E2210" s="1" t="s">
        <v>26</v>
      </c>
      <c r="F2210" s="14">
        <v>30</v>
      </c>
      <c r="G2210" s="15">
        <v>82</v>
      </c>
      <c r="H2210" s="15">
        <v>44</v>
      </c>
      <c r="I2210" s="15">
        <v>39</v>
      </c>
      <c r="J2210" s="15">
        <v>83</v>
      </c>
      <c r="K2210" s="15">
        <v>274</v>
      </c>
      <c r="L2210" s="4">
        <v>15</v>
      </c>
      <c r="M2210" s="3">
        <v>10.42</v>
      </c>
      <c r="N2210" s="4">
        <v>7</v>
      </c>
      <c r="O2210" s="3">
        <v>13.67</v>
      </c>
      <c r="P2210" s="4">
        <v>0</v>
      </c>
      <c r="Q2210" s="3">
        <v>19.350000000000001</v>
      </c>
      <c r="R2210" s="11">
        <f t="shared" si="170"/>
        <v>195.16095741827868</v>
      </c>
      <c r="S2210" s="12">
        <f t="shared" si="171"/>
        <v>0.7122662679499222</v>
      </c>
      <c r="T2210" s="11">
        <f t="shared" si="172"/>
        <v>469.16095741827871</v>
      </c>
      <c r="U2210" s="12">
        <f t="shared" si="173"/>
        <v>2.3800116758326668</v>
      </c>
      <c r="V2210" s="13">
        <f t="shared" si="174"/>
        <v>0</v>
      </c>
    </row>
    <row r="2211" spans="1:22" ht="15" x14ac:dyDescent="0.25">
      <c r="A2211" s="1" t="s">
        <v>1382</v>
      </c>
      <c r="B2211" s="14" t="s">
        <v>347</v>
      </c>
      <c r="C2211" s="14" t="s">
        <v>185</v>
      </c>
      <c r="D2211" s="1" t="s">
        <v>98</v>
      </c>
      <c r="E2211" s="1" t="s">
        <v>50</v>
      </c>
      <c r="F2211" s="14">
        <v>20</v>
      </c>
      <c r="G2211" s="15">
        <v>5</v>
      </c>
      <c r="H2211" s="15">
        <v>0</v>
      </c>
      <c r="I2211" s="15">
        <v>2</v>
      </c>
      <c r="J2211" s="15">
        <v>2</v>
      </c>
      <c r="K2211" s="15">
        <v>10</v>
      </c>
      <c r="L2211" s="4">
        <v>0</v>
      </c>
      <c r="M2211" s="3">
        <v>3.57</v>
      </c>
      <c r="N2211" s="4">
        <v>1</v>
      </c>
      <c r="O2211" s="3">
        <v>6.67</v>
      </c>
      <c r="P2211" s="4">
        <v>0</v>
      </c>
      <c r="R2211" s="11">
        <f t="shared" si="170"/>
        <v>14.992503748125937</v>
      </c>
      <c r="S2211" s="12">
        <f t="shared" si="171"/>
        <v>1.4992503748125938</v>
      </c>
      <c r="T2211" s="11">
        <f t="shared" si="172"/>
        <v>24.992503748125937</v>
      </c>
      <c r="U2211" s="12">
        <f t="shared" si="173"/>
        <v>2.9985007496251876</v>
      </c>
      <c r="V2211" s="13">
        <f t="shared" si="174"/>
        <v>0</v>
      </c>
    </row>
    <row r="2212" spans="1:22" ht="15" x14ac:dyDescent="0.25">
      <c r="A2212" s="1" t="s">
        <v>1382</v>
      </c>
      <c r="B2212" s="14" t="s">
        <v>347</v>
      </c>
      <c r="C2212" s="14" t="s">
        <v>401</v>
      </c>
      <c r="D2212" s="1" t="s">
        <v>64</v>
      </c>
      <c r="E2212" s="1" t="s">
        <v>39</v>
      </c>
      <c r="F2212" s="14">
        <v>28</v>
      </c>
      <c r="G2212" s="15">
        <v>22</v>
      </c>
      <c r="H2212" s="15">
        <v>2</v>
      </c>
      <c r="I2212" s="15">
        <v>9</v>
      </c>
      <c r="J2212" s="15">
        <v>11</v>
      </c>
      <c r="K2212" s="15">
        <v>21</v>
      </c>
      <c r="L2212" s="4">
        <v>5</v>
      </c>
      <c r="M2212" s="3">
        <v>11.73</v>
      </c>
      <c r="N2212" s="4">
        <v>0</v>
      </c>
      <c r="O2212" s="3">
        <v>8.93</v>
      </c>
      <c r="P2212" s="4">
        <v>0</v>
      </c>
      <c r="Q2212" s="3">
        <v>33.33</v>
      </c>
      <c r="R2212" s="11">
        <f t="shared" si="170"/>
        <v>42.625745950554133</v>
      </c>
      <c r="S2212" s="12">
        <f t="shared" si="171"/>
        <v>2.0297974262168634</v>
      </c>
      <c r="T2212" s="11">
        <f t="shared" si="172"/>
        <v>63.625745950554133</v>
      </c>
      <c r="U2212" s="12">
        <f t="shared" si="173"/>
        <v>1.9375339068433697</v>
      </c>
      <c r="V2212" s="13">
        <f t="shared" si="174"/>
        <v>1</v>
      </c>
    </row>
    <row r="2213" spans="1:22" ht="15" x14ac:dyDescent="0.25">
      <c r="A2213" s="1" t="s">
        <v>1382</v>
      </c>
      <c r="B2213" s="14" t="s">
        <v>709</v>
      </c>
      <c r="C2213" s="14" t="s">
        <v>147</v>
      </c>
      <c r="D2213" s="1" t="s">
        <v>98</v>
      </c>
      <c r="E2213" s="1" t="s">
        <v>39</v>
      </c>
      <c r="F2213" s="14">
        <v>33</v>
      </c>
      <c r="G2213" s="15">
        <v>16</v>
      </c>
      <c r="H2213" s="15">
        <v>2</v>
      </c>
      <c r="I2213" s="15">
        <v>1</v>
      </c>
      <c r="J2213" s="15">
        <v>3</v>
      </c>
      <c r="K2213" s="15">
        <v>24</v>
      </c>
      <c r="L2213" s="4">
        <v>0</v>
      </c>
      <c r="M2213" s="3">
        <v>4.9000000000000004</v>
      </c>
      <c r="N2213" s="4">
        <v>0</v>
      </c>
      <c r="O2213" s="3">
        <v>0</v>
      </c>
      <c r="P2213" s="4">
        <v>0</v>
      </c>
      <c r="Q2213" s="3">
        <v>14.29</v>
      </c>
      <c r="R2213" s="11">
        <f t="shared" si="170"/>
        <v>0</v>
      </c>
      <c r="S2213" s="12">
        <f t="shared" si="171"/>
        <v>0</v>
      </c>
      <c r="T2213" s="11">
        <f t="shared" si="172"/>
        <v>24</v>
      </c>
      <c r="U2213" s="12">
        <f t="shared" si="173"/>
        <v>0</v>
      </c>
      <c r="V2213" s="13">
        <f t="shared" si="174"/>
        <v>1</v>
      </c>
    </row>
    <row r="2214" spans="1:22" ht="15" x14ac:dyDescent="0.25">
      <c r="A2214" s="1" t="s">
        <v>1382</v>
      </c>
      <c r="B2214" s="14" t="s">
        <v>1473</v>
      </c>
      <c r="C2214" s="14" t="s">
        <v>1474</v>
      </c>
      <c r="D2214" s="1" t="s">
        <v>55</v>
      </c>
      <c r="E2214" s="1" t="s">
        <v>39</v>
      </c>
      <c r="F2214" s="14">
        <v>22</v>
      </c>
      <c r="G2214" s="15">
        <v>4</v>
      </c>
      <c r="H2214" s="15">
        <v>0</v>
      </c>
      <c r="I2214" s="15">
        <v>0</v>
      </c>
      <c r="J2214" s="15">
        <v>0</v>
      </c>
      <c r="K2214" s="15">
        <v>6</v>
      </c>
      <c r="L2214" s="4">
        <v>0</v>
      </c>
      <c r="M2214" s="3">
        <v>3.33</v>
      </c>
      <c r="N2214" s="4">
        <v>0</v>
      </c>
      <c r="O2214" s="3">
        <v>0</v>
      </c>
      <c r="P2214" s="4">
        <v>0</v>
      </c>
      <c r="Q2214" s="3" t="s">
        <v>27</v>
      </c>
      <c r="R2214" s="11">
        <f t="shared" si="170"/>
        <v>0</v>
      </c>
      <c r="S2214" s="12">
        <f t="shared" si="171"/>
        <v>0</v>
      </c>
      <c r="T2214" s="11">
        <f t="shared" si="172"/>
        <v>6</v>
      </c>
      <c r="U2214" s="12">
        <f t="shared" si="173"/>
        <v>0</v>
      </c>
      <c r="V2214" s="13">
        <f t="shared" si="174"/>
        <v>1</v>
      </c>
    </row>
    <row r="2215" spans="1:22" ht="15" x14ac:dyDescent="0.25">
      <c r="A2215" s="1" t="s">
        <v>1382</v>
      </c>
      <c r="B2215" s="14" t="s">
        <v>710</v>
      </c>
      <c r="C2215" s="14" t="s">
        <v>97</v>
      </c>
      <c r="D2215" s="1" t="s">
        <v>46</v>
      </c>
      <c r="E2215" s="1" t="s">
        <v>26</v>
      </c>
      <c r="F2215" s="14">
        <v>21</v>
      </c>
      <c r="G2215" s="15">
        <v>55</v>
      </c>
      <c r="H2215" s="15">
        <v>7</v>
      </c>
      <c r="I2215" s="15">
        <v>9</v>
      </c>
      <c r="J2215" s="15">
        <v>16</v>
      </c>
      <c r="K2215" s="15">
        <v>67</v>
      </c>
      <c r="L2215" s="4">
        <v>1</v>
      </c>
      <c r="M2215" s="3">
        <v>5.95</v>
      </c>
      <c r="N2215" s="4">
        <v>1</v>
      </c>
      <c r="O2215" s="3">
        <v>8.6999999999999993</v>
      </c>
      <c r="P2215" s="4">
        <v>0</v>
      </c>
      <c r="Q2215" s="3">
        <v>0</v>
      </c>
      <c r="R2215" s="11">
        <f t="shared" si="170"/>
        <v>28.300975562638847</v>
      </c>
      <c r="S2215" s="12">
        <f t="shared" si="171"/>
        <v>0.42240262033789322</v>
      </c>
      <c r="T2215" s="11">
        <f t="shared" si="172"/>
        <v>95.300975562638854</v>
      </c>
      <c r="U2215" s="12">
        <f t="shared" si="173"/>
        <v>0.51456319204797907</v>
      </c>
      <c r="V2215" s="13">
        <f t="shared" si="174"/>
        <v>0</v>
      </c>
    </row>
    <row r="2216" spans="1:22" ht="15" x14ac:dyDescent="0.25">
      <c r="A2216" s="1" t="s">
        <v>1382</v>
      </c>
      <c r="B2216" s="14" t="s">
        <v>1475</v>
      </c>
      <c r="C2216" s="14" t="s">
        <v>300</v>
      </c>
      <c r="D2216" s="1" t="s">
        <v>98</v>
      </c>
      <c r="E2216" s="1" t="s">
        <v>26</v>
      </c>
      <c r="F2216" s="14">
        <v>28</v>
      </c>
      <c r="G2216" s="15">
        <v>1</v>
      </c>
      <c r="H2216" s="15">
        <v>0</v>
      </c>
      <c r="I2216" s="15">
        <v>0</v>
      </c>
      <c r="J2216" s="15">
        <v>0</v>
      </c>
      <c r="K2216" s="15">
        <v>2</v>
      </c>
      <c r="L2216" s="4">
        <v>0</v>
      </c>
      <c r="M2216" s="3">
        <v>0</v>
      </c>
      <c r="N2216" s="4">
        <v>0</v>
      </c>
      <c r="O2216" s="3" t="s">
        <v>27</v>
      </c>
      <c r="P2216" s="4">
        <v>0</v>
      </c>
      <c r="R2216" s="11">
        <f t="shared" si="170"/>
        <v>0</v>
      </c>
      <c r="S2216" s="12">
        <f t="shared" si="171"/>
        <v>0</v>
      </c>
      <c r="T2216" s="11">
        <f t="shared" si="172"/>
        <v>2</v>
      </c>
      <c r="U2216" s="12">
        <f t="shared" si="173"/>
        <v>0</v>
      </c>
      <c r="V2216" s="13">
        <f t="shared" si="174"/>
        <v>0</v>
      </c>
    </row>
    <row r="2217" spans="1:22" ht="15" x14ac:dyDescent="0.25">
      <c r="A2217" s="1" t="s">
        <v>1382</v>
      </c>
      <c r="B2217" s="14" t="s">
        <v>1281</v>
      </c>
      <c r="C2217" s="14" t="s">
        <v>330</v>
      </c>
      <c r="D2217" s="1" t="s">
        <v>110</v>
      </c>
      <c r="E2217" s="1" t="s">
        <v>26</v>
      </c>
      <c r="F2217" s="14">
        <v>21</v>
      </c>
      <c r="G2217" s="15">
        <v>13</v>
      </c>
      <c r="H2217" s="15">
        <v>0</v>
      </c>
      <c r="I2217" s="15">
        <v>0</v>
      </c>
      <c r="J2217" s="15">
        <v>0</v>
      </c>
      <c r="K2217" s="15">
        <v>6</v>
      </c>
      <c r="L2217" s="4">
        <v>0</v>
      </c>
      <c r="M2217" s="3">
        <v>5.26</v>
      </c>
      <c r="N2217" s="4">
        <v>0</v>
      </c>
      <c r="O2217" s="3" t="s">
        <v>27</v>
      </c>
      <c r="P2217" s="4">
        <v>0</v>
      </c>
      <c r="R2217" s="11">
        <f t="shared" si="170"/>
        <v>0</v>
      </c>
      <c r="S2217" s="12">
        <f t="shared" si="171"/>
        <v>0</v>
      </c>
      <c r="T2217" s="11">
        <f t="shared" si="172"/>
        <v>6</v>
      </c>
      <c r="U2217" s="12">
        <f t="shared" si="173"/>
        <v>0</v>
      </c>
      <c r="V2217" s="13">
        <f t="shared" si="174"/>
        <v>0</v>
      </c>
    </row>
    <row r="2218" spans="1:22" ht="15" x14ac:dyDescent="0.25">
      <c r="A2218" s="1" t="s">
        <v>1382</v>
      </c>
      <c r="B2218" s="14" t="s">
        <v>711</v>
      </c>
      <c r="C2218" s="14" t="s">
        <v>177</v>
      </c>
      <c r="D2218" s="1" t="s">
        <v>25</v>
      </c>
      <c r="E2218" s="1" t="s">
        <v>50</v>
      </c>
      <c r="F2218" s="14">
        <v>39</v>
      </c>
      <c r="G2218" s="15">
        <v>40</v>
      </c>
      <c r="H2218" s="15">
        <v>0</v>
      </c>
      <c r="I2218" s="15">
        <v>1</v>
      </c>
      <c r="J2218" s="15">
        <v>1</v>
      </c>
      <c r="K2218" s="15">
        <v>26</v>
      </c>
      <c r="L2218" s="4">
        <v>1</v>
      </c>
      <c r="M2218" s="3">
        <v>3.76</v>
      </c>
      <c r="N2218" s="4">
        <v>0</v>
      </c>
      <c r="O2218" s="3" t="s">
        <v>27</v>
      </c>
      <c r="P2218" s="4">
        <v>0</v>
      </c>
      <c r="R2218" s="11">
        <f t="shared" si="170"/>
        <v>26.595744680851066</v>
      </c>
      <c r="S2218" s="12">
        <f t="shared" si="171"/>
        <v>1.0229132569558101</v>
      </c>
      <c r="T2218" s="11">
        <f t="shared" si="172"/>
        <v>52.59574468085107</v>
      </c>
      <c r="U2218" s="12">
        <f t="shared" si="173"/>
        <v>0.66489361702127669</v>
      </c>
      <c r="V2218" s="13">
        <f t="shared" si="174"/>
        <v>0</v>
      </c>
    </row>
    <row r="2219" spans="1:22" ht="15" x14ac:dyDescent="0.25">
      <c r="A2219" s="1" t="s">
        <v>1382</v>
      </c>
      <c r="B2219" s="14" t="s">
        <v>712</v>
      </c>
      <c r="C2219" s="14" t="s">
        <v>713</v>
      </c>
      <c r="D2219" s="1" t="s">
        <v>67</v>
      </c>
      <c r="E2219" s="1" t="s">
        <v>31</v>
      </c>
      <c r="F2219" s="14">
        <v>35</v>
      </c>
      <c r="G2219" s="15">
        <v>71</v>
      </c>
      <c r="H2219" s="15">
        <v>3</v>
      </c>
      <c r="I2219" s="15">
        <v>11</v>
      </c>
      <c r="J2219" s="15">
        <v>14</v>
      </c>
      <c r="K2219" s="15">
        <v>75</v>
      </c>
      <c r="L2219" s="4">
        <v>7</v>
      </c>
      <c r="M2219" s="3">
        <v>7.14</v>
      </c>
      <c r="N2219" s="4">
        <v>0</v>
      </c>
      <c r="O2219" s="3">
        <v>0</v>
      </c>
      <c r="P2219" s="4">
        <v>0</v>
      </c>
      <c r="Q2219" s="3">
        <v>0</v>
      </c>
      <c r="R2219" s="11">
        <f t="shared" si="170"/>
        <v>98.039215686274517</v>
      </c>
      <c r="S2219" s="12">
        <f t="shared" si="171"/>
        <v>1.3071895424836601</v>
      </c>
      <c r="T2219" s="11">
        <f t="shared" si="172"/>
        <v>173.03921568627453</v>
      </c>
      <c r="U2219" s="12">
        <f t="shared" si="173"/>
        <v>1.3808340237503454</v>
      </c>
      <c r="V2219" s="13">
        <f t="shared" si="174"/>
        <v>0</v>
      </c>
    </row>
    <row r="2220" spans="1:22" ht="15" x14ac:dyDescent="0.25">
      <c r="A2220" s="1" t="s">
        <v>1382</v>
      </c>
      <c r="B2220" s="14" t="s">
        <v>1282</v>
      </c>
      <c r="C2220" s="14" t="s">
        <v>1283</v>
      </c>
      <c r="D2220" s="1" t="s">
        <v>143</v>
      </c>
      <c r="E2220" s="1" t="s">
        <v>50</v>
      </c>
      <c r="F2220" s="14">
        <v>20</v>
      </c>
      <c r="G2220" s="15">
        <v>4</v>
      </c>
      <c r="H2220" s="15">
        <v>0</v>
      </c>
      <c r="I2220" s="15">
        <v>0</v>
      </c>
      <c r="J2220" s="15">
        <v>0</v>
      </c>
      <c r="K2220" s="15">
        <v>4</v>
      </c>
      <c r="L2220" s="4">
        <v>0</v>
      </c>
      <c r="M2220" s="3">
        <v>0</v>
      </c>
      <c r="N2220" s="4">
        <v>0</v>
      </c>
      <c r="O2220" s="3">
        <v>0</v>
      </c>
      <c r="P2220" s="4">
        <v>0</v>
      </c>
      <c r="R2220" s="11">
        <f t="shared" si="170"/>
        <v>0</v>
      </c>
      <c r="S2220" s="12">
        <f t="shared" si="171"/>
        <v>0</v>
      </c>
      <c r="T2220" s="11">
        <f t="shared" si="172"/>
        <v>4</v>
      </c>
      <c r="U2220" s="12">
        <f t="shared" si="173"/>
        <v>0</v>
      </c>
      <c r="V2220" s="13">
        <f t="shared" si="174"/>
        <v>0</v>
      </c>
    </row>
    <row r="2221" spans="1:22" ht="15" x14ac:dyDescent="0.25">
      <c r="A2221" s="1" t="s">
        <v>1382</v>
      </c>
      <c r="B2221" s="14" t="s">
        <v>714</v>
      </c>
      <c r="C2221" s="14" t="s">
        <v>715</v>
      </c>
      <c r="D2221" s="1" t="s">
        <v>64</v>
      </c>
      <c r="E2221" s="1" t="s">
        <v>50</v>
      </c>
      <c r="F2221" s="14">
        <v>37</v>
      </c>
      <c r="G2221" s="15">
        <v>62</v>
      </c>
      <c r="H2221" s="15">
        <v>8</v>
      </c>
      <c r="I2221" s="15">
        <v>9</v>
      </c>
      <c r="J2221" s="15">
        <v>17</v>
      </c>
      <c r="K2221" s="15">
        <v>87</v>
      </c>
      <c r="L2221" s="4">
        <v>5</v>
      </c>
      <c r="M2221" s="3">
        <v>5.54</v>
      </c>
      <c r="N2221" s="4">
        <v>1</v>
      </c>
      <c r="O2221" s="3">
        <v>10.71</v>
      </c>
      <c r="P2221" s="4">
        <v>0</v>
      </c>
      <c r="Q2221" s="3">
        <v>28.57</v>
      </c>
      <c r="R2221" s="11">
        <f t="shared" si="170"/>
        <v>99.589775741825008</v>
      </c>
      <c r="S2221" s="12">
        <f t="shared" si="171"/>
        <v>1.1447100659979885</v>
      </c>
      <c r="T2221" s="11">
        <f t="shared" si="172"/>
        <v>186.58977574182501</v>
      </c>
      <c r="U2221" s="12">
        <f t="shared" si="173"/>
        <v>1.6062867055133065</v>
      </c>
      <c r="V2221" s="13">
        <f t="shared" si="174"/>
        <v>0</v>
      </c>
    </row>
    <row r="2222" spans="1:22" ht="15" x14ac:dyDescent="0.25">
      <c r="A2222" s="1" t="s">
        <v>1382</v>
      </c>
      <c r="B2222" s="14" t="s">
        <v>1284</v>
      </c>
      <c r="C2222" s="14" t="s">
        <v>1285</v>
      </c>
      <c r="D2222" s="1" t="s">
        <v>46</v>
      </c>
      <c r="E2222" s="1" t="s">
        <v>50</v>
      </c>
      <c r="F2222" s="14">
        <v>22</v>
      </c>
      <c r="G2222" s="15">
        <v>19</v>
      </c>
      <c r="H2222" s="15">
        <v>1</v>
      </c>
      <c r="I2222" s="15">
        <v>2</v>
      </c>
      <c r="J2222" s="15">
        <v>3</v>
      </c>
      <c r="K2222" s="15">
        <v>10</v>
      </c>
      <c r="L2222" s="4">
        <v>2</v>
      </c>
      <c r="M2222" s="3">
        <v>6.9</v>
      </c>
      <c r="N2222" s="4">
        <v>0</v>
      </c>
      <c r="O2222" s="3">
        <v>0</v>
      </c>
      <c r="P2222" s="4">
        <v>0</v>
      </c>
      <c r="Q2222" s="3" t="s">
        <v>27</v>
      </c>
      <c r="R2222" s="11">
        <f t="shared" si="170"/>
        <v>28.985507246376809</v>
      </c>
      <c r="S2222" s="12">
        <f t="shared" si="171"/>
        <v>2.8985507246376807</v>
      </c>
      <c r="T2222" s="11">
        <f t="shared" si="172"/>
        <v>38.985507246376812</v>
      </c>
      <c r="U2222" s="12">
        <f t="shared" si="173"/>
        <v>1.5255530129672004</v>
      </c>
      <c r="V2222" s="13">
        <f t="shared" si="174"/>
        <v>0</v>
      </c>
    </row>
    <row r="2223" spans="1:22" ht="15" x14ac:dyDescent="0.25">
      <c r="A2223" s="1" t="s">
        <v>1382</v>
      </c>
      <c r="B2223" s="14" t="s">
        <v>1476</v>
      </c>
      <c r="C2223" s="14" t="s">
        <v>636</v>
      </c>
      <c r="D2223" s="1" t="s">
        <v>69</v>
      </c>
      <c r="E2223" s="1" t="s">
        <v>39</v>
      </c>
      <c r="F2223" s="14">
        <v>21</v>
      </c>
      <c r="G2223" s="15">
        <v>14</v>
      </c>
      <c r="H2223" s="15">
        <v>3</v>
      </c>
      <c r="I2223" s="15">
        <v>7</v>
      </c>
      <c r="J2223" s="15">
        <v>10</v>
      </c>
      <c r="K2223" s="15">
        <v>29</v>
      </c>
      <c r="L2223" s="4">
        <v>0</v>
      </c>
      <c r="M2223" s="3">
        <v>11.59</v>
      </c>
      <c r="N2223" s="4">
        <v>3</v>
      </c>
      <c r="O2223" s="3">
        <v>9.52</v>
      </c>
      <c r="P2223" s="4">
        <v>0</v>
      </c>
      <c r="Q2223" s="3">
        <v>0</v>
      </c>
      <c r="R2223" s="11">
        <f t="shared" si="170"/>
        <v>31.512605042016808</v>
      </c>
      <c r="S2223" s="12">
        <f t="shared" si="171"/>
        <v>1.0866415531729934</v>
      </c>
      <c r="T2223" s="11">
        <f t="shared" si="172"/>
        <v>60.512605042016808</v>
      </c>
      <c r="U2223" s="12">
        <f t="shared" si="173"/>
        <v>2.2509003601440578</v>
      </c>
      <c r="V2223" s="13">
        <f t="shared" si="174"/>
        <v>1</v>
      </c>
    </row>
    <row r="2224" spans="1:22" ht="15" x14ac:dyDescent="0.25">
      <c r="A2224" s="1" t="s">
        <v>1382</v>
      </c>
      <c r="B2224" s="14" t="s">
        <v>716</v>
      </c>
      <c r="C2224" s="14" t="s">
        <v>45</v>
      </c>
      <c r="D2224" s="1" t="s">
        <v>46</v>
      </c>
      <c r="E2224" s="1" t="s">
        <v>39</v>
      </c>
      <c r="F2224" s="14">
        <v>35</v>
      </c>
      <c r="G2224" s="15">
        <v>82</v>
      </c>
      <c r="H2224" s="15">
        <v>8</v>
      </c>
      <c r="I2224" s="15">
        <v>35</v>
      </c>
      <c r="J2224" s="15">
        <v>43</v>
      </c>
      <c r="K2224" s="15">
        <v>169</v>
      </c>
      <c r="L2224" s="4">
        <v>7</v>
      </c>
      <c r="M2224" s="3">
        <v>8.32</v>
      </c>
      <c r="N2224" s="4">
        <v>8</v>
      </c>
      <c r="O2224" s="3">
        <v>11.03</v>
      </c>
      <c r="P2224" s="4">
        <v>0</v>
      </c>
      <c r="Q2224" s="3">
        <v>16.670000000000002</v>
      </c>
      <c r="R2224" s="11">
        <f t="shared" si="170"/>
        <v>156.66408047981031</v>
      </c>
      <c r="S2224" s="12">
        <f t="shared" si="171"/>
        <v>0.92700639337165869</v>
      </c>
      <c r="T2224" s="11">
        <f t="shared" si="172"/>
        <v>325.66408047981031</v>
      </c>
      <c r="U2224" s="12">
        <f t="shared" si="173"/>
        <v>1.9105375668269551</v>
      </c>
      <c r="V2224" s="13">
        <f t="shared" si="174"/>
        <v>1</v>
      </c>
    </row>
    <row r="2225" spans="1:22" ht="15" x14ac:dyDescent="0.25">
      <c r="A2225" s="1" t="s">
        <v>1382</v>
      </c>
      <c r="B2225" s="14" t="s">
        <v>717</v>
      </c>
      <c r="C2225" s="14" t="s">
        <v>353</v>
      </c>
      <c r="D2225" s="1" t="s">
        <v>210</v>
      </c>
      <c r="E2225" s="1" t="s">
        <v>50</v>
      </c>
      <c r="F2225" s="14">
        <v>23</v>
      </c>
      <c r="G2225" s="15">
        <v>4</v>
      </c>
      <c r="H2225" s="15">
        <v>0</v>
      </c>
      <c r="I2225" s="15">
        <v>0</v>
      </c>
      <c r="J2225" s="15">
        <v>0</v>
      </c>
      <c r="K2225" s="15">
        <v>3</v>
      </c>
      <c r="L2225" s="4">
        <v>0</v>
      </c>
      <c r="M2225" s="3">
        <v>0</v>
      </c>
      <c r="N2225" s="4">
        <v>0</v>
      </c>
      <c r="O2225" s="3" t="s">
        <v>27</v>
      </c>
      <c r="P2225" s="4">
        <v>0</v>
      </c>
      <c r="R2225" s="11">
        <f t="shared" si="170"/>
        <v>0</v>
      </c>
      <c r="S2225" s="12">
        <f t="shared" si="171"/>
        <v>0</v>
      </c>
      <c r="T2225" s="11">
        <f t="shared" si="172"/>
        <v>3</v>
      </c>
      <c r="U2225" s="12">
        <f t="shared" si="173"/>
        <v>0</v>
      </c>
      <c r="V2225" s="13">
        <f t="shared" si="174"/>
        <v>0</v>
      </c>
    </row>
    <row r="2226" spans="1:22" ht="15" x14ac:dyDescent="0.25">
      <c r="A2226" s="1" t="s">
        <v>1382</v>
      </c>
      <c r="B2226" s="14" t="s">
        <v>719</v>
      </c>
      <c r="C2226" s="14" t="s">
        <v>170</v>
      </c>
      <c r="D2226" s="1" t="s">
        <v>77</v>
      </c>
      <c r="E2226" s="1" t="s">
        <v>26</v>
      </c>
      <c r="F2226" s="14">
        <v>26</v>
      </c>
      <c r="G2226" s="15">
        <v>82</v>
      </c>
      <c r="H2226" s="15">
        <v>11</v>
      </c>
      <c r="I2226" s="15">
        <v>18</v>
      </c>
      <c r="J2226" s="15">
        <v>29</v>
      </c>
      <c r="K2226" s="15">
        <v>109</v>
      </c>
      <c r="L2226" s="4">
        <v>11</v>
      </c>
      <c r="M2226" s="3">
        <v>8.9700000000000006</v>
      </c>
      <c r="N2226" s="4">
        <v>0</v>
      </c>
      <c r="O2226" s="3">
        <v>0</v>
      </c>
      <c r="P2226" s="4">
        <v>2</v>
      </c>
      <c r="Q2226" s="3">
        <v>7.69</v>
      </c>
      <c r="R2226" s="11">
        <f t="shared" si="170"/>
        <v>148.6387945369118</v>
      </c>
      <c r="S2226" s="12">
        <f t="shared" si="171"/>
        <v>1.363658665476255</v>
      </c>
      <c r="T2226" s="11">
        <f t="shared" si="172"/>
        <v>257.6387945369118</v>
      </c>
      <c r="U2226" s="12">
        <f t="shared" si="173"/>
        <v>1.8126682260599001</v>
      </c>
      <c r="V2226" s="13">
        <f t="shared" si="174"/>
        <v>0</v>
      </c>
    </row>
    <row r="2227" spans="1:22" ht="15" x14ac:dyDescent="0.25">
      <c r="A2227" s="1" t="s">
        <v>1382</v>
      </c>
      <c r="B2227" s="14" t="s">
        <v>721</v>
      </c>
      <c r="C2227" s="14" t="s">
        <v>439</v>
      </c>
      <c r="D2227" s="1" t="s">
        <v>77</v>
      </c>
      <c r="E2227" s="1" t="s">
        <v>50</v>
      </c>
      <c r="F2227" s="14">
        <v>32</v>
      </c>
      <c r="G2227" s="15">
        <v>79</v>
      </c>
      <c r="H2227" s="15">
        <v>24</v>
      </c>
      <c r="I2227" s="15">
        <v>33</v>
      </c>
      <c r="J2227" s="15">
        <v>57</v>
      </c>
      <c r="K2227" s="15">
        <v>191</v>
      </c>
      <c r="L2227" s="4">
        <v>8</v>
      </c>
      <c r="M2227" s="3">
        <v>8.26</v>
      </c>
      <c r="N2227" s="4">
        <v>9</v>
      </c>
      <c r="O2227" s="3">
        <v>15.07</v>
      </c>
      <c r="P2227" s="4">
        <v>0</v>
      </c>
      <c r="Q2227" s="3">
        <v>0</v>
      </c>
      <c r="R2227" s="11">
        <f t="shared" si="170"/>
        <v>156.57360083934375</v>
      </c>
      <c r="S2227" s="12">
        <f t="shared" si="171"/>
        <v>0.81975707245729712</v>
      </c>
      <c r="T2227" s="11">
        <f t="shared" si="172"/>
        <v>347.57360083934373</v>
      </c>
      <c r="U2227" s="12">
        <f t="shared" si="173"/>
        <v>1.9819443144220728</v>
      </c>
      <c r="V2227" s="13">
        <f t="shared" si="174"/>
        <v>0</v>
      </c>
    </row>
    <row r="2228" spans="1:22" ht="15" x14ac:dyDescent="0.25">
      <c r="A2228" s="1" t="s">
        <v>1382</v>
      </c>
      <c r="B2228" s="14" t="s">
        <v>721</v>
      </c>
      <c r="C2228" s="14" t="s">
        <v>389</v>
      </c>
      <c r="D2228" s="1" t="s">
        <v>203</v>
      </c>
      <c r="E2228" s="1" t="s">
        <v>31</v>
      </c>
      <c r="F2228" s="14">
        <v>25</v>
      </c>
      <c r="G2228" s="15">
        <v>2</v>
      </c>
      <c r="H2228" s="15">
        <v>1</v>
      </c>
      <c r="I2228" s="15">
        <v>0</v>
      </c>
      <c r="J2228" s="15">
        <v>1</v>
      </c>
      <c r="K2228" s="15">
        <v>3</v>
      </c>
      <c r="L2228" s="4">
        <v>0</v>
      </c>
      <c r="M2228" s="3">
        <v>11.11</v>
      </c>
      <c r="N2228" s="4">
        <v>0</v>
      </c>
      <c r="P2228" s="4">
        <v>0</v>
      </c>
      <c r="R2228" s="11">
        <f t="shared" si="170"/>
        <v>0</v>
      </c>
      <c r="S2228" s="12">
        <f t="shared" si="171"/>
        <v>0</v>
      </c>
      <c r="T2228" s="11">
        <f t="shared" si="172"/>
        <v>3</v>
      </c>
      <c r="U2228" s="12">
        <f t="shared" si="173"/>
        <v>0</v>
      </c>
      <c r="V2228" s="13">
        <f t="shared" si="174"/>
        <v>0</v>
      </c>
    </row>
    <row r="2229" spans="1:22" ht="15" x14ac:dyDescent="0.25">
      <c r="A2229" s="1" t="s">
        <v>1382</v>
      </c>
      <c r="B2229" s="14" t="s">
        <v>1286</v>
      </c>
      <c r="C2229" s="14" t="s">
        <v>636</v>
      </c>
      <c r="D2229" s="1" t="s">
        <v>210</v>
      </c>
      <c r="E2229" s="1" t="s">
        <v>50</v>
      </c>
      <c r="F2229" s="14">
        <v>21</v>
      </c>
      <c r="G2229" s="15">
        <v>59</v>
      </c>
      <c r="H2229" s="15">
        <v>10</v>
      </c>
      <c r="I2229" s="15">
        <v>3</v>
      </c>
      <c r="J2229" s="15">
        <v>13</v>
      </c>
      <c r="K2229" s="15">
        <v>76</v>
      </c>
      <c r="L2229" s="4">
        <v>1</v>
      </c>
      <c r="M2229" s="3">
        <v>7.34</v>
      </c>
      <c r="N2229" s="4">
        <v>0</v>
      </c>
      <c r="O2229" s="3">
        <v>0</v>
      </c>
      <c r="P2229" s="4">
        <v>0</v>
      </c>
      <c r="Q2229" s="3">
        <v>0</v>
      </c>
      <c r="R2229" s="11">
        <f t="shared" si="170"/>
        <v>13.623978201634879</v>
      </c>
      <c r="S2229" s="12">
        <f t="shared" si="171"/>
        <v>0.17926287107414315</v>
      </c>
      <c r="T2229" s="11">
        <f t="shared" si="172"/>
        <v>89.623978201634884</v>
      </c>
      <c r="U2229" s="12">
        <f t="shared" si="173"/>
        <v>0.23091488477347252</v>
      </c>
      <c r="V2229" s="13">
        <f t="shared" si="174"/>
        <v>0</v>
      </c>
    </row>
    <row r="2230" spans="1:22" ht="15" x14ac:dyDescent="0.25">
      <c r="A2230" s="1" t="s">
        <v>1382</v>
      </c>
      <c r="B2230" s="14" t="s">
        <v>722</v>
      </c>
      <c r="C2230" s="14" t="s">
        <v>179</v>
      </c>
      <c r="D2230" s="1" t="s">
        <v>67</v>
      </c>
      <c r="E2230" s="1" t="s">
        <v>31</v>
      </c>
      <c r="F2230" s="14">
        <v>28</v>
      </c>
      <c r="G2230" s="15">
        <v>34</v>
      </c>
      <c r="H2230" s="15">
        <v>1</v>
      </c>
      <c r="I2230" s="15">
        <v>3</v>
      </c>
      <c r="J2230" s="15">
        <v>4</v>
      </c>
      <c r="K2230" s="15">
        <v>19</v>
      </c>
      <c r="L2230" s="4">
        <v>1</v>
      </c>
      <c r="M2230" s="3">
        <v>9.09</v>
      </c>
      <c r="N2230" s="4">
        <v>0</v>
      </c>
      <c r="P2230" s="4">
        <v>0</v>
      </c>
      <c r="R2230" s="11">
        <f t="shared" si="170"/>
        <v>11.001100110011002</v>
      </c>
      <c r="S2230" s="12">
        <f t="shared" si="171"/>
        <v>0.57900526894794746</v>
      </c>
      <c r="T2230" s="11">
        <f t="shared" si="172"/>
        <v>30.001100110011002</v>
      </c>
      <c r="U2230" s="12">
        <f t="shared" si="173"/>
        <v>0.32356176794150004</v>
      </c>
      <c r="V2230" s="13">
        <f t="shared" si="174"/>
        <v>0</v>
      </c>
    </row>
    <row r="2231" spans="1:22" ht="15" x14ac:dyDescent="0.25">
      <c r="A2231" s="1" t="s">
        <v>1382</v>
      </c>
      <c r="B2231" s="14" t="s">
        <v>724</v>
      </c>
      <c r="C2231" s="14" t="s">
        <v>170</v>
      </c>
      <c r="D2231" s="1" t="s">
        <v>107</v>
      </c>
      <c r="E2231" s="1" t="s">
        <v>39</v>
      </c>
      <c r="F2231" s="14">
        <v>33</v>
      </c>
      <c r="G2231" s="15">
        <v>62</v>
      </c>
      <c r="H2231" s="15">
        <v>1</v>
      </c>
      <c r="I2231" s="15">
        <v>9</v>
      </c>
      <c r="J2231" s="15">
        <v>10</v>
      </c>
      <c r="K2231" s="15">
        <v>42</v>
      </c>
      <c r="L2231" s="4">
        <v>2</v>
      </c>
      <c r="M2231" s="3">
        <v>9.69</v>
      </c>
      <c r="N2231" s="4">
        <v>0</v>
      </c>
      <c r="O2231" s="3">
        <v>0</v>
      </c>
      <c r="P2231" s="4">
        <v>2</v>
      </c>
      <c r="Q2231" s="3">
        <v>10</v>
      </c>
      <c r="R2231" s="11">
        <f t="shared" si="170"/>
        <v>40.639834881320951</v>
      </c>
      <c r="S2231" s="12">
        <f t="shared" si="171"/>
        <v>0.96761511622192742</v>
      </c>
      <c r="T2231" s="11">
        <f t="shared" si="172"/>
        <v>82.639834881320951</v>
      </c>
      <c r="U2231" s="12">
        <f t="shared" si="173"/>
        <v>0.65548120776324115</v>
      </c>
      <c r="V2231" s="13">
        <f t="shared" si="174"/>
        <v>1</v>
      </c>
    </row>
    <row r="2232" spans="1:22" ht="15" x14ac:dyDescent="0.25">
      <c r="A2232" s="1" t="s">
        <v>1382</v>
      </c>
      <c r="B2232" s="14" t="s">
        <v>725</v>
      </c>
      <c r="C2232" s="14" t="s">
        <v>1477</v>
      </c>
      <c r="D2232" s="1" t="s">
        <v>210</v>
      </c>
      <c r="E2232" s="1" t="s">
        <v>50</v>
      </c>
      <c r="F2232" s="14">
        <v>22</v>
      </c>
      <c r="G2232" s="15">
        <v>23</v>
      </c>
      <c r="H2232" s="15">
        <v>1</v>
      </c>
      <c r="I2232" s="15">
        <v>5</v>
      </c>
      <c r="J2232" s="15">
        <v>6</v>
      </c>
      <c r="K2232" s="15">
        <v>13</v>
      </c>
      <c r="L2232" s="4">
        <v>4</v>
      </c>
      <c r="M2232" s="3">
        <v>12.5</v>
      </c>
      <c r="N2232" s="4">
        <v>0</v>
      </c>
      <c r="O2232" s="3" t="s">
        <v>27</v>
      </c>
      <c r="P2232" s="4">
        <v>0</v>
      </c>
      <c r="Q2232" s="3" t="s">
        <v>27</v>
      </c>
      <c r="R2232" s="11">
        <f t="shared" si="170"/>
        <v>32</v>
      </c>
      <c r="S2232" s="12">
        <f t="shared" si="171"/>
        <v>2.4615384615384617</v>
      </c>
      <c r="T2232" s="11">
        <f t="shared" si="172"/>
        <v>45</v>
      </c>
      <c r="U2232" s="12">
        <f t="shared" si="173"/>
        <v>1.3913043478260869</v>
      </c>
      <c r="V2232" s="13">
        <f t="shared" si="174"/>
        <v>0</v>
      </c>
    </row>
    <row r="2233" spans="1:22" ht="15" x14ac:dyDescent="0.25">
      <c r="A2233" s="1" t="s">
        <v>1382</v>
      </c>
      <c r="B2233" s="14" t="s">
        <v>727</v>
      </c>
      <c r="C2233" s="14" t="s">
        <v>95</v>
      </c>
      <c r="D2233" s="1" t="s">
        <v>58</v>
      </c>
      <c r="E2233" s="1" t="s">
        <v>50</v>
      </c>
      <c r="F2233" s="14">
        <v>25</v>
      </c>
      <c r="G2233" s="15">
        <v>74</v>
      </c>
      <c r="H2233" s="15">
        <v>7</v>
      </c>
      <c r="I2233" s="15">
        <v>11</v>
      </c>
      <c r="J2233" s="15">
        <v>18</v>
      </c>
      <c r="K2233" s="15">
        <v>117</v>
      </c>
      <c r="L2233" s="4">
        <v>7</v>
      </c>
      <c r="M2233" s="3">
        <v>6.78</v>
      </c>
      <c r="N2233" s="4">
        <v>0</v>
      </c>
      <c r="O2233" s="3">
        <v>0</v>
      </c>
      <c r="P2233" s="4">
        <v>1</v>
      </c>
      <c r="Q2233" s="3">
        <v>14.29</v>
      </c>
      <c r="R2233" s="11">
        <f t="shared" si="170"/>
        <v>110.24273838792315</v>
      </c>
      <c r="S2233" s="12">
        <f t="shared" si="171"/>
        <v>0.9422456272472064</v>
      </c>
      <c r="T2233" s="11">
        <f t="shared" si="172"/>
        <v>227.24273838792317</v>
      </c>
      <c r="U2233" s="12">
        <f t="shared" si="173"/>
        <v>1.4897667349719346</v>
      </c>
      <c r="V2233" s="13">
        <f t="shared" si="174"/>
        <v>0</v>
      </c>
    </row>
    <row r="2234" spans="1:22" ht="15" x14ac:dyDescent="0.25">
      <c r="A2234" s="1" t="s">
        <v>1382</v>
      </c>
      <c r="B2234" s="14" t="s">
        <v>1478</v>
      </c>
      <c r="C2234" s="14" t="s">
        <v>217</v>
      </c>
      <c r="D2234" s="1" t="s">
        <v>38</v>
      </c>
      <c r="E2234" s="1" t="s">
        <v>39</v>
      </c>
      <c r="F2234" s="14">
        <v>23</v>
      </c>
      <c r="G2234" s="15">
        <v>19</v>
      </c>
      <c r="H2234" s="15">
        <v>1</v>
      </c>
      <c r="I2234" s="15">
        <v>0</v>
      </c>
      <c r="J2234" s="15">
        <v>1</v>
      </c>
      <c r="K2234" s="15">
        <v>10</v>
      </c>
      <c r="L2234" s="4">
        <v>0</v>
      </c>
      <c r="M2234" s="3">
        <v>4.55</v>
      </c>
      <c r="N2234" s="4">
        <v>0</v>
      </c>
      <c r="P2234" s="4">
        <v>0</v>
      </c>
      <c r="Q2234" s="3">
        <v>50</v>
      </c>
      <c r="R2234" s="11">
        <f t="shared" si="170"/>
        <v>0</v>
      </c>
      <c r="S2234" s="12">
        <f t="shared" si="171"/>
        <v>0</v>
      </c>
      <c r="T2234" s="11">
        <f t="shared" si="172"/>
        <v>10</v>
      </c>
      <c r="U2234" s="12">
        <f t="shared" si="173"/>
        <v>0</v>
      </c>
      <c r="V2234" s="13">
        <f t="shared" si="174"/>
        <v>1</v>
      </c>
    </row>
    <row r="2235" spans="1:22" ht="15" x14ac:dyDescent="0.25">
      <c r="A2235" s="1" t="s">
        <v>1382</v>
      </c>
      <c r="B2235" s="14" t="s">
        <v>728</v>
      </c>
      <c r="C2235" s="14" t="s">
        <v>54</v>
      </c>
      <c r="D2235" s="1" t="s">
        <v>25</v>
      </c>
      <c r="E2235" s="1" t="s">
        <v>39</v>
      </c>
      <c r="F2235" s="14">
        <v>25</v>
      </c>
      <c r="G2235" s="15">
        <v>49</v>
      </c>
      <c r="H2235" s="15">
        <v>2</v>
      </c>
      <c r="I2235" s="15">
        <v>4</v>
      </c>
      <c r="J2235" s="15">
        <v>6</v>
      </c>
      <c r="K2235" s="15">
        <v>57</v>
      </c>
      <c r="L2235" s="4">
        <v>3</v>
      </c>
      <c r="M2235" s="3">
        <v>3.21</v>
      </c>
      <c r="N2235" s="4">
        <v>0</v>
      </c>
      <c r="O2235" s="3">
        <v>1.61</v>
      </c>
      <c r="P2235" s="4">
        <v>0</v>
      </c>
      <c r="Q2235" s="3" t="s">
        <v>27</v>
      </c>
      <c r="R2235" s="11">
        <f t="shared" si="170"/>
        <v>93.45794392523365</v>
      </c>
      <c r="S2235" s="12">
        <f t="shared" si="171"/>
        <v>1.6396130513198885</v>
      </c>
      <c r="T2235" s="11">
        <f t="shared" si="172"/>
        <v>150.45794392523365</v>
      </c>
      <c r="U2235" s="12">
        <f t="shared" si="173"/>
        <v>1.9073049780659928</v>
      </c>
      <c r="V2235" s="13">
        <f t="shared" si="174"/>
        <v>1</v>
      </c>
    </row>
    <row r="2236" spans="1:22" ht="15" x14ac:dyDescent="0.25">
      <c r="A2236" s="1" t="s">
        <v>1382</v>
      </c>
      <c r="B2236" s="14" t="s">
        <v>1479</v>
      </c>
      <c r="C2236" s="14" t="s">
        <v>24</v>
      </c>
      <c r="D2236" s="1" t="s">
        <v>58</v>
      </c>
      <c r="E2236" s="1" t="s">
        <v>26</v>
      </c>
      <c r="F2236" s="14">
        <v>23</v>
      </c>
      <c r="G2236" s="15">
        <v>9</v>
      </c>
      <c r="H2236" s="15">
        <v>1</v>
      </c>
      <c r="I2236" s="15">
        <v>1</v>
      </c>
      <c r="J2236" s="15">
        <v>2</v>
      </c>
      <c r="K2236" s="15">
        <v>5</v>
      </c>
      <c r="L2236" s="4">
        <v>0</v>
      </c>
      <c r="M2236" s="3">
        <v>7.69</v>
      </c>
      <c r="N2236" s="4">
        <v>0</v>
      </c>
      <c r="O2236" s="3">
        <v>0</v>
      </c>
      <c r="P2236" s="4">
        <v>0</v>
      </c>
      <c r="Q2236" s="3" t="s">
        <v>27</v>
      </c>
      <c r="R2236" s="11">
        <f t="shared" si="170"/>
        <v>0</v>
      </c>
      <c r="S2236" s="12">
        <f t="shared" si="171"/>
        <v>0</v>
      </c>
      <c r="T2236" s="11">
        <f t="shared" si="172"/>
        <v>5</v>
      </c>
      <c r="U2236" s="12">
        <f t="shared" si="173"/>
        <v>0</v>
      </c>
      <c r="V2236" s="13">
        <f t="shared" si="174"/>
        <v>0</v>
      </c>
    </row>
    <row r="2237" spans="1:22" ht="15" x14ac:dyDescent="0.25">
      <c r="A2237" s="1" t="s">
        <v>1382</v>
      </c>
      <c r="B2237" s="14" t="s">
        <v>729</v>
      </c>
      <c r="C2237" s="14" t="s">
        <v>730</v>
      </c>
      <c r="D2237" s="1" t="s">
        <v>181</v>
      </c>
      <c r="E2237" s="1" t="s">
        <v>39</v>
      </c>
      <c r="F2237" s="14">
        <v>24</v>
      </c>
      <c r="G2237" s="15">
        <v>81</v>
      </c>
      <c r="H2237" s="15">
        <v>6</v>
      </c>
      <c r="I2237" s="15">
        <v>11</v>
      </c>
      <c r="J2237" s="15">
        <v>17</v>
      </c>
      <c r="K2237" s="15">
        <v>145</v>
      </c>
      <c r="L2237" s="4">
        <v>2</v>
      </c>
      <c r="M2237" s="3">
        <v>6.46</v>
      </c>
      <c r="N2237" s="4">
        <v>5</v>
      </c>
      <c r="O2237" s="3">
        <v>10.24</v>
      </c>
      <c r="P2237" s="4">
        <v>0</v>
      </c>
      <c r="Q2237" s="3">
        <v>4.76</v>
      </c>
      <c r="R2237" s="11">
        <f t="shared" si="170"/>
        <v>79.787877321981426</v>
      </c>
      <c r="S2237" s="12">
        <f t="shared" si="171"/>
        <v>0.55026122291021673</v>
      </c>
      <c r="T2237" s="11">
        <f t="shared" si="172"/>
        <v>224.78787732198143</v>
      </c>
      <c r="U2237" s="12">
        <f t="shared" si="173"/>
        <v>0.98503552249359783</v>
      </c>
      <c r="V2237" s="13">
        <f t="shared" si="174"/>
        <v>1</v>
      </c>
    </row>
    <row r="2238" spans="1:22" ht="15" x14ac:dyDescent="0.25">
      <c r="A2238" s="1" t="s">
        <v>1382</v>
      </c>
      <c r="B2238" s="14" t="s">
        <v>731</v>
      </c>
      <c r="C2238" s="14" t="s">
        <v>732</v>
      </c>
      <c r="D2238" s="1" t="s">
        <v>143</v>
      </c>
      <c r="E2238" s="1" t="s">
        <v>39</v>
      </c>
      <c r="F2238" s="14">
        <v>24</v>
      </c>
      <c r="G2238" s="15">
        <v>60</v>
      </c>
      <c r="H2238" s="15">
        <v>2</v>
      </c>
      <c r="I2238" s="15">
        <v>6</v>
      </c>
      <c r="J2238" s="15">
        <v>8</v>
      </c>
      <c r="K2238" s="15">
        <v>42</v>
      </c>
      <c r="L2238" s="4">
        <v>2</v>
      </c>
      <c r="M2238" s="3">
        <v>8.9</v>
      </c>
      <c r="N2238" s="4">
        <v>0</v>
      </c>
      <c r="O2238" s="3">
        <v>0</v>
      </c>
      <c r="P2238" s="4">
        <v>0</v>
      </c>
      <c r="Q2238" s="3">
        <v>15</v>
      </c>
      <c r="R2238" s="11">
        <f t="shared" si="170"/>
        <v>22.471910112359549</v>
      </c>
      <c r="S2238" s="12">
        <f t="shared" si="171"/>
        <v>0.53504547886570353</v>
      </c>
      <c r="T2238" s="11">
        <f t="shared" si="172"/>
        <v>64.471910112359552</v>
      </c>
      <c r="U2238" s="12">
        <f t="shared" si="173"/>
        <v>0.37453183520599248</v>
      </c>
      <c r="V2238" s="13">
        <f t="shared" si="174"/>
        <v>1</v>
      </c>
    </row>
    <row r="2239" spans="1:22" ht="15" x14ac:dyDescent="0.25">
      <c r="A2239" s="1" t="s">
        <v>1382</v>
      </c>
      <c r="B2239" s="14" t="s">
        <v>733</v>
      </c>
      <c r="C2239" s="14" t="s">
        <v>734</v>
      </c>
      <c r="D2239" s="1" t="s">
        <v>110</v>
      </c>
      <c r="E2239" s="1" t="s">
        <v>26</v>
      </c>
      <c r="F2239" s="14">
        <v>36</v>
      </c>
      <c r="G2239" s="15">
        <v>69</v>
      </c>
      <c r="H2239" s="15">
        <v>16</v>
      </c>
      <c r="I2239" s="15">
        <v>13</v>
      </c>
      <c r="J2239" s="15">
        <v>29</v>
      </c>
      <c r="K2239" s="15">
        <v>115</v>
      </c>
      <c r="L2239" s="4">
        <v>7</v>
      </c>
      <c r="M2239" s="3">
        <v>6.59</v>
      </c>
      <c r="N2239" s="4">
        <v>0</v>
      </c>
      <c r="O2239" s="3">
        <v>17.48</v>
      </c>
      <c r="P2239" s="4">
        <v>0</v>
      </c>
      <c r="Q2239" s="3">
        <v>0</v>
      </c>
      <c r="R2239" s="11">
        <f t="shared" si="170"/>
        <v>106.22154779969651</v>
      </c>
      <c r="S2239" s="12">
        <f t="shared" si="171"/>
        <v>0.92366563304083926</v>
      </c>
      <c r="T2239" s="11">
        <f t="shared" si="172"/>
        <v>221.22154779969651</v>
      </c>
      <c r="U2239" s="12">
        <f t="shared" si="173"/>
        <v>1.539442721734732</v>
      </c>
      <c r="V2239" s="13">
        <f t="shared" si="174"/>
        <v>0</v>
      </c>
    </row>
    <row r="2240" spans="1:22" ht="15" x14ac:dyDescent="0.25">
      <c r="A2240" s="1" t="s">
        <v>1382</v>
      </c>
      <c r="B2240" s="14" t="s">
        <v>735</v>
      </c>
      <c r="C2240" s="14" t="s">
        <v>736</v>
      </c>
      <c r="D2240" s="1" t="s">
        <v>98</v>
      </c>
      <c r="E2240" s="1" t="s">
        <v>39</v>
      </c>
      <c r="F2240" s="14">
        <v>29</v>
      </c>
      <c r="G2240" s="15">
        <v>64</v>
      </c>
      <c r="H2240" s="15">
        <v>4</v>
      </c>
      <c r="I2240" s="15">
        <v>11</v>
      </c>
      <c r="J2240" s="15">
        <v>15</v>
      </c>
      <c r="K2240" s="15">
        <v>56</v>
      </c>
      <c r="L2240" s="4">
        <v>5</v>
      </c>
      <c r="M2240" s="3">
        <v>7.48</v>
      </c>
      <c r="N2240" s="4">
        <v>0</v>
      </c>
      <c r="O2240" s="3">
        <v>0</v>
      </c>
      <c r="P2240" s="4">
        <v>0</v>
      </c>
      <c r="Q2240" s="3">
        <v>17.649999999999999</v>
      </c>
      <c r="R2240" s="11">
        <f t="shared" si="170"/>
        <v>66.844919786096256</v>
      </c>
      <c r="S2240" s="12">
        <f t="shared" si="171"/>
        <v>1.1936592818945759</v>
      </c>
      <c r="T2240" s="11">
        <f t="shared" si="172"/>
        <v>122.84491978609626</v>
      </c>
      <c r="U2240" s="12">
        <f t="shared" si="173"/>
        <v>1.044451871657754</v>
      </c>
      <c r="V2240" s="13">
        <f t="shared" si="174"/>
        <v>1</v>
      </c>
    </row>
    <row r="2241" spans="1:22" ht="15" x14ac:dyDescent="0.25">
      <c r="A2241" s="1" t="s">
        <v>1382</v>
      </c>
      <c r="B2241" s="14" t="s">
        <v>740</v>
      </c>
      <c r="C2241" s="14" t="s">
        <v>483</v>
      </c>
      <c r="D2241" s="1" t="s">
        <v>42</v>
      </c>
      <c r="E2241" s="1" t="s">
        <v>50</v>
      </c>
      <c r="F2241" s="14">
        <v>25</v>
      </c>
      <c r="G2241" s="15">
        <v>66</v>
      </c>
      <c r="H2241" s="15">
        <v>22</v>
      </c>
      <c r="I2241" s="15">
        <v>12</v>
      </c>
      <c r="J2241" s="15">
        <v>34</v>
      </c>
      <c r="K2241" s="15">
        <v>163</v>
      </c>
      <c r="L2241" s="4">
        <v>5</v>
      </c>
      <c r="M2241" s="3">
        <v>8.25</v>
      </c>
      <c r="N2241" s="4">
        <v>1</v>
      </c>
      <c r="O2241" s="3">
        <v>12.59</v>
      </c>
      <c r="P2241" s="4">
        <v>0</v>
      </c>
      <c r="Q2241" s="3">
        <v>6.67</v>
      </c>
      <c r="R2241" s="11">
        <f t="shared" si="170"/>
        <v>68.548872361421999</v>
      </c>
      <c r="S2241" s="12">
        <f t="shared" si="171"/>
        <v>0.42054522921117793</v>
      </c>
      <c r="T2241" s="11">
        <f t="shared" si="172"/>
        <v>231.54887236142201</v>
      </c>
      <c r="U2241" s="12">
        <f t="shared" si="173"/>
        <v>1.0386192782033636</v>
      </c>
      <c r="V2241" s="13">
        <f t="shared" si="174"/>
        <v>0</v>
      </c>
    </row>
    <row r="2242" spans="1:22" ht="15" x14ac:dyDescent="0.25">
      <c r="A2242" s="1" t="s">
        <v>1382</v>
      </c>
      <c r="B2242" s="14" t="s">
        <v>740</v>
      </c>
      <c r="C2242" s="14" t="s">
        <v>741</v>
      </c>
      <c r="D2242" s="1" t="s">
        <v>84</v>
      </c>
      <c r="E2242" s="1" t="s">
        <v>39</v>
      </c>
      <c r="F2242" s="14">
        <v>27</v>
      </c>
      <c r="G2242" s="15">
        <v>72</v>
      </c>
      <c r="H2242" s="15">
        <v>3</v>
      </c>
      <c r="I2242" s="15">
        <v>14</v>
      </c>
      <c r="J2242" s="15">
        <v>17</v>
      </c>
      <c r="K2242" s="15">
        <v>104</v>
      </c>
      <c r="L2242" s="4">
        <v>5</v>
      </c>
      <c r="M2242" s="3">
        <v>9.7799999999999994</v>
      </c>
      <c r="N2242" s="4">
        <v>0</v>
      </c>
      <c r="O2242" s="3">
        <v>11.54</v>
      </c>
      <c r="P2242" s="4">
        <v>0</v>
      </c>
      <c r="Q2242" s="3">
        <v>3.03</v>
      </c>
      <c r="R2242" s="11">
        <f t="shared" ref="R2242:R2305" si="175">L2242/(MAX(1,M2242)/100)+N2242/(MAX(1,O2242)/100)+P2242/(MAX(1,Q2242)/100)</f>
        <v>51.124744376278123</v>
      </c>
      <c r="S2242" s="12">
        <f t="shared" ref="S2242:S2305" si="176">R2242/MAX(1,K2242)</f>
        <v>0.49158408054113578</v>
      </c>
      <c r="T2242" s="11">
        <f t="shared" ref="T2242:T2305" si="177">K2242+R2242</f>
        <v>155.12474437627813</v>
      </c>
      <c r="U2242" s="12">
        <f t="shared" ref="U2242:U2305" si="178">R2242/G2242</f>
        <v>0.71006589411497389</v>
      </c>
      <c r="V2242" s="13">
        <f t="shared" ref="V2242:V2305" si="179">IF(LEFT(E2242,1)="D",1,0)</f>
        <v>1</v>
      </c>
    </row>
    <row r="2243" spans="1:22" ht="15" x14ac:dyDescent="0.25">
      <c r="A2243" s="1" t="s">
        <v>1382</v>
      </c>
      <c r="B2243" s="14" t="s">
        <v>742</v>
      </c>
      <c r="C2243" s="14" t="s">
        <v>743</v>
      </c>
      <c r="D2243" s="1" t="s">
        <v>115</v>
      </c>
      <c r="E2243" s="1" t="s">
        <v>31</v>
      </c>
      <c r="F2243" s="14">
        <v>29</v>
      </c>
      <c r="G2243" s="15">
        <v>79</v>
      </c>
      <c r="H2243" s="15">
        <v>20</v>
      </c>
      <c r="I2243" s="15">
        <v>22</v>
      </c>
      <c r="J2243" s="15">
        <v>42</v>
      </c>
      <c r="K2243" s="15">
        <v>175</v>
      </c>
      <c r="L2243" s="4">
        <v>13</v>
      </c>
      <c r="M2243" s="3">
        <v>9.8000000000000007</v>
      </c>
      <c r="N2243" s="4">
        <v>5</v>
      </c>
      <c r="O2243" s="3">
        <v>14.36</v>
      </c>
      <c r="P2243" s="4">
        <v>1</v>
      </c>
      <c r="Q2243" s="3">
        <v>12.5</v>
      </c>
      <c r="R2243" s="11">
        <f t="shared" si="175"/>
        <v>175.47200272866806</v>
      </c>
      <c r="S2243" s="12">
        <f t="shared" si="176"/>
        <v>1.0026971584495317</v>
      </c>
      <c r="T2243" s="11">
        <f t="shared" si="177"/>
        <v>350.47200272866803</v>
      </c>
      <c r="U2243" s="12">
        <f t="shared" si="178"/>
        <v>2.2211645915021272</v>
      </c>
      <c r="V2243" s="13">
        <f t="shared" si="179"/>
        <v>0</v>
      </c>
    </row>
    <row r="2244" spans="1:22" ht="15" x14ac:dyDescent="0.25">
      <c r="A2244" s="1" t="s">
        <v>1382</v>
      </c>
      <c r="B2244" s="14" t="s">
        <v>1289</v>
      </c>
      <c r="C2244" s="14" t="s">
        <v>1020</v>
      </c>
      <c r="D2244" s="1" t="s">
        <v>181</v>
      </c>
      <c r="E2244" s="1" t="s">
        <v>39</v>
      </c>
      <c r="F2244" s="14">
        <v>23</v>
      </c>
      <c r="G2244" s="15">
        <v>4</v>
      </c>
      <c r="H2244" s="15">
        <v>0</v>
      </c>
      <c r="I2244" s="15">
        <v>0</v>
      </c>
      <c r="J2244" s="15">
        <v>0</v>
      </c>
      <c r="K2244" s="15">
        <v>1</v>
      </c>
      <c r="L2244" s="4">
        <v>0</v>
      </c>
      <c r="M2244" s="3">
        <v>0</v>
      </c>
      <c r="N2244" s="4">
        <v>0</v>
      </c>
      <c r="P2244" s="4">
        <v>0</v>
      </c>
      <c r="Q2244" s="3" t="s">
        <v>27</v>
      </c>
      <c r="R2244" s="11">
        <f t="shared" si="175"/>
        <v>0</v>
      </c>
      <c r="S2244" s="12">
        <f t="shared" si="176"/>
        <v>0</v>
      </c>
      <c r="T2244" s="11">
        <f t="shared" si="177"/>
        <v>1</v>
      </c>
      <c r="U2244" s="12">
        <f t="shared" si="178"/>
        <v>0</v>
      </c>
      <c r="V2244" s="13">
        <f t="shared" si="179"/>
        <v>1</v>
      </c>
    </row>
    <row r="2245" spans="1:22" ht="15" x14ac:dyDescent="0.25">
      <c r="A2245" s="1" t="s">
        <v>1382</v>
      </c>
      <c r="B2245" s="14" t="s">
        <v>1290</v>
      </c>
      <c r="C2245" s="14" t="s">
        <v>117</v>
      </c>
      <c r="D2245" s="1" t="s">
        <v>104</v>
      </c>
      <c r="E2245" s="1" t="s">
        <v>39</v>
      </c>
      <c r="F2245" s="14">
        <v>22</v>
      </c>
      <c r="G2245" s="15">
        <v>28</v>
      </c>
      <c r="H2245" s="15">
        <v>0</v>
      </c>
      <c r="I2245" s="15">
        <v>2</v>
      </c>
      <c r="J2245" s="15">
        <v>2</v>
      </c>
      <c r="K2245" s="15">
        <v>21</v>
      </c>
      <c r="L2245" s="4">
        <v>1</v>
      </c>
      <c r="M2245" s="3">
        <v>8.3800000000000008</v>
      </c>
      <c r="N2245" s="4">
        <v>0</v>
      </c>
      <c r="O2245" s="3">
        <v>10.53</v>
      </c>
      <c r="P2245" s="4">
        <v>0</v>
      </c>
      <c r="Q2245" s="3">
        <v>33.33</v>
      </c>
      <c r="R2245" s="11">
        <f t="shared" si="175"/>
        <v>11.933174224343674</v>
      </c>
      <c r="S2245" s="12">
        <f t="shared" si="176"/>
        <v>0.56824639163541302</v>
      </c>
      <c r="T2245" s="11">
        <f t="shared" si="177"/>
        <v>32.933174224343674</v>
      </c>
      <c r="U2245" s="12">
        <f t="shared" si="178"/>
        <v>0.42618479372655976</v>
      </c>
      <c r="V2245" s="13">
        <f t="shared" si="179"/>
        <v>1</v>
      </c>
    </row>
    <row r="2246" spans="1:22" ht="15" x14ac:dyDescent="0.25">
      <c r="A2246" s="1" t="s">
        <v>1382</v>
      </c>
      <c r="B2246" s="14" t="s">
        <v>744</v>
      </c>
      <c r="C2246" s="14" t="s">
        <v>357</v>
      </c>
      <c r="D2246" s="1" t="s">
        <v>25</v>
      </c>
      <c r="E2246" s="1" t="s">
        <v>50</v>
      </c>
      <c r="F2246" s="14">
        <v>25</v>
      </c>
      <c r="G2246" s="15">
        <v>80</v>
      </c>
      <c r="H2246" s="15">
        <v>10</v>
      </c>
      <c r="I2246" s="15">
        <v>9</v>
      </c>
      <c r="J2246" s="15">
        <v>19</v>
      </c>
      <c r="K2246" s="15">
        <v>103</v>
      </c>
      <c r="L2246" s="4">
        <v>1</v>
      </c>
      <c r="M2246" s="3">
        <v>5.5</v>
      </c>
      <c r="N2246" s="4">
        <v>1</v>
      </c>
      <c r="O2246" s="3">
        <v>19.05</v>
      </c>
      <c r="P2246" s="4">
        <v>0</v>
      </c>
      <c r="Q2246" s="3">
        <v>6.25</v>
      </c>
      <c r="R2246" s="11">
        <f t="shared" si="175"/>
        <v>23.431162013839181</v>
      </c>
      <c r="S2246" s="12">
        <f t="shared" si="176"/>
        <v>0.22748700984309883</v>
      </c>
      <c r="T2246" s="11">
        <f t="shared" si="177"/>
        <v>126.43116201383918</v>
      </c>
      <c r="U2246" s="12">
        <f t="shared" si="178"/>
        <v>0.29288952517298977</v>
      </c>
      <c r="V2246" s="13">
        <f t="shared" si="179"/>
        <v>0</v>
      </c>
    </row>
    <row r="2247" spans="1:22" ht="15" x14ac:dyDescent="0.25">
      <c r="A2247" s="1" t="s">
        <v>1382</v>
      </c>
      <c r="B2247" s="14" t="s">
        <v>745</v>
      </c>
      <c r="C2247" s="14" t="s">
        <v>167</v>
      </c>
      <c r="D2247" s="1" t="s">
        <v>203</v>
      </c>
      <c r="E2247" s="1" t="s">
        <v>26</v>
      </c>
      <c r="F2247" s="14">
        <v>29</v>
      </c>
      <c r="G2247" s="15">
        <v>5</v>
      </c>
      <c r="H2247" s="15">
        <v>0</v>
      </c>
      <c r="I2247" s="15">
        <v>1</v>
      </c>
      <c r="J2247" s="15">
        <v>1</v>
      </c>
      <c r="K2247" s="15">
        <v>4</v>
      </c>
      <c r="L2247" s="4">
        <v>0</v>
      </c>
      <c r="M2247" s="3">
        <v>0</v>
      </c>
      <c r="N2247" s="4">
        <v>1</v>
      </c>
      <c r="O2247" s="3">
        <v>20</v>
      </c>
      <c r="P2247" s="4">
        <v>0</v>
      </c>
      <c r="R2247" s="11">
        <f t="shared" si="175"/>
        <v>5</v>
      </c>
      <c r="S2247" s="12">
        <f t="shared" si="176"/>
        <v>1.25</v>
      </c>
      <c r="T2247" s="11">
        <f t="shared" si="177"/>
        <v>9</v>
      </c>
      <c r="U2247" s="12">
        <f t="shared" si="178"/>
        <v>1</v>
      </c>
      <c r="V2247" s="13">
        <f t="shared" si="179"/>
        <v>0</v>
      </c>
    </row>
    <row r="2248" spans="1:22" ht="15" x14ac:dyDescent="0.25">
      <c r="A2248" s="1" t="s">
        <v>1382</v>
      </c>
      <c r="B2248" s="14" t="s">
        <v>746</v>
      </c>
      <c r="C2248" s="14" t="s">
        <v>353</v>
      </c>
      <c r="D2248" s="1" t="s">
        <v>49</v>
      </c>
      <c r="E2248" s="1" t="s">
        <v>26</v>
      </c>
      <c r="F2248" s="14">
        <v>24</v>
      </c>
      <c r="G2248" s="15">
        <v>60</v>
      </c>
      <c r="H2248" s="15">
        <v>6</v>
      </c>
      <c r="I2248" s="15">
        <v>17</v>
      </c>
      <c r="J2248" s="15">
        <v>23</v>
      </c>
      <c r="K2248" s="15">
        <v>90</v>
      </c>
      <c r="L2248" s="4">
        <v>5</v>
      </c>
      <c r="M2248" s="3">
        <v>6.37</v>
      </c>
      <c r="N2248" s="4">
        <v>0</v>
      </c>
      <c r="O2248" s="3">
        <v>9.23</v>
      </c>
      <c r="P2248" s="4">
        <v>1</v>
      </c>
      <c r="Q2248" s="3">
        <v>14.29</v>
      </c>
      <c r="R2248" s="11">
        <f t="shared" si="175"/>
        <v>85.490836265603832</v>
      </c>
      <c r="S2248" s="12">
        <f t="shared" si="176"/>
        <v>0.94989818072893151</v>
      </c>
      <c r="T2248" s="11">
        <f t="shared" si="177"/>
        <v>175.49083626560383</v>
      </c>
      <c r="U2248" s="12">
        <f t="shared" si="178"/>
        <v>1.4248472710933973</v>
      </c>
      <c r="V2248" s="13">
        <f t="shared" si="179"/>
        <v>0</v>
      </c>
    </row>
    <row r="2249" spans="1:22" ht="15" x14ac:dyDescent="0.25">
      <c r="A2249" s="1" t="s">
        <v>1382</v>
      </c>
      <c r="B2249" s="14" t="s">
        <v>746</v>
      </c>
      <c r="C2249" s="14" t="s">
        <v>747</v>
      </c>
      <c r="D2249" s="1" t="s">
        <v>210</v>
      </c>
      <c r="E2249" s="1" t="s">
        <v>26</v>
      </c>
      <c r="F2249" s="14">
        <v>24</v>
      </c>
      <c r="G2249" s="15">
        <v>56</v>
      </c>
      <c r="H2249" s="15">
        <v>2</v>
      </c>
      <c r="I2249" s="15">
        <v>9</v>
      </c>
      <c r="J2249" s="15">
        <v>11</v>
      </c>
      <c r="K2249" s="15">
        <v>59</v>
      </c>
      <c r="L2249" s="4">
        <v>5</v>
      </c>
      <c r="M2249" s="3">
        <v>7.35</v>
      </c>
      <c r="N2249" s="4">
        <v>0</v>
      </c>
      <c r="O2249" s="3">
        <v>3.45</v>
      </c>
      <c r="P2249" s="4">
        <v>0</v>
      </c>
      <c r="Q2249" s="3">
        <v>0</v>
      </c>
      <c r="R2249" s="11">
        <f t="shared" si="175"/>
        <v>68.02721088435375</v>
      </c>
      <c r="S2249" s="12">
        <f t="shared" si="176"/>
        <v>1.1530035743110805</v>
      </c>
      <c r="T2249" s="11">
        <f t="shared" si="177"/>
        <v>127.02721088435375</v>
      </c>
      <c r="U2249" s="12">
        <f t="shared" si="178"/>
        <v>1.2147716229348884</v>
      </c>
      <c r="V2249" s="13">
        <f t="shared" si="179"/>
        <v>0</v>
      </c>
    </row>
    <row r="2250" spans="1:22" ht="15" x14ac:dyDescent="0.25">
      <c r="A2250" s="1" t="s">
        <v>1382</v>
      </c>
      <c r="B2250" s="14" t="s">
        <v>746</v>
      </c>
      <c r="C2250" s="14" t="s">
        <v>748</v>
      </c>
      <c r="D2250" s="1" t="s">
        <v>134</v>
      </c>
      <c r="E2250" s="1" t="s">
        <v>39</v>
      </c>
      <c r="F2250" s="14">
        <v>32</v>
      </c>
      <c r="G2250" s="15">
        <v>48</v>
      </c>
      <c r="H2250" s="15">
        <v>4</v>
      </c>
      <c r="I2250" s="15">
        <v>8</v>
      </c>
      <c r="J2250" s="15">
        <v>12</v>
      </c>
      <c r="K2250" s="15">
        <v>47</v>
      </c>
      <c r="L2250" s="4">
        <v>3</v>
      </c>
      <c r="M2250" s="3">
        <v>9.66</v>
      </c>
      <c r="N2250" s="4">
        <v>0</v>
      </c>
      <c r="O2250" s="3">
        <v>0</v>
      </c>
      <c r="P2250" s="4">
        <v>0</v>
      </c>
      <c r="Q2250" s="3">
        <v>8.6999999999999993</v>
      </c>
      <c r="R2250" s="11">
        <f t="shared" si="175"/>
        <v>31.05590062111801</v>
      </c>
      <c r="S2250" s="12">
        <f t="shared" si="176"/>
        <v>0.6607638430025109</v>
      </c>
      <c r="T2250" s="11">
        <f t="shared" si="177"/>
        <v>78.055900621118013</v>
      </c>
      <c r="U2250" s="12">
        <f t="shared" si="178"/>
        <v>0.64699792960662517</v>
      </c>
      <c r="V2250" s="13">
        <f t="shared" si="179"/>
        <v>1</v>
      </c>
    </row>
    <row r="2251" spans="1:22" ht="15" x14ac:dyDescent="0.25">
      <c r="A2251" s="1" t="s">
        <v>1382</v>
      </c>
      <c r="B2251" s="14" t="s">
        <v>749</v>
      </c>
      <c r="C2251" s="14" t="s">
        <v>138</v>
      </c>
      <c r="D2251" s="1" t="s">
        <v>89</v>
      </c>
      <c r="E2251" s="1" t="s">
        <v>26</v>
      </c>
      <c r="F2251" s="14">
        <v>40</v>
      </c>
      <c r="G2251" s="15">
        <v>59</v>
      </c>
      <c r="H2251" s="15">
        <v>14</v>
      </c>
      <c r="I2251" s="15">
        <v>16</v>
      </c>
      <c r="J2251" s="15">
        <v>30</v>
      </c>
      <c r="K2251" s="15">
        <v>115</v>
      </c>
      <c r="L2251" s="4">
        <v>6</v>
      </c>
      <c r="M2251" s="3">
        <v>7.14</v>
      </c>
      <c r="N2251" s="4">
        <v>4</v>
      </c>
      <c r="O2251" s="3">
        <v>9.7899999999999991</v>
      </c>
      <c r="P2251" s="4">
        <v>0</v>
      </c>
      <c r="Q2251" s="3" t="s">
        <v>27</v>
      </c>
      <c r="R2251" s="11">
        <f t="shared" si="175"/>
        <v>124.89163183148645</v>
      </c>
      <c r="S2251" s="12">
        <f t="shared" si="176"/>
        <v>1.0860141898390125</v>
      </c>
      <c r="T2251" s="11">
        <f t="shared" si="177"/>
        <v>239.89163183148645</v>
      </c>
      <c r="U2251" s="12">
        <f t="shared" si="178"/>
        <v>2.1168073191777363</v>
      </c>
      <c r="V2251" s="13">
        <f t="shared" si="179"/>
        <v>0</v>
      </c>
    </row>
    <row r="2252" spans="1:22" ht="15" x14ac:dyDescent="0.25">
      <c r="A2252" s="1" t="s">
        <v>1382</v>
      </c>
      <c r="B2252" s="14" t="s">
        <v>750</v>
      </c>
      <c r="C2252" s="14" t="s">
        <v>736</v>
      </c>
      <c r="D2252" s="1" t="s">
        <v>55</v>
      </c>
      <c r="E2252" s="1" t="s">
        <v>50</v>
      </c>
      <c r="F2252" s="14">
        <v>36</v>
      </c>
      <c r="G2252" s="15">
        <v>44</v>
      </c>
      <c r="H2252" s="15">
        <v>5</v>
      </c>
      <c r="I2252" s="15">
        <v>6</v>
      </c>
      <c r="J2252" s="15">
        <v>11</v>
      </c>
      <c r="K2252" s="15">
        <v>67</v>
      </c>
      <c r="L2252" s="4">
        <v>3</v>
      </c>
      <c r="M2252" s="3">
        <v>4.74</v>
      </c>
      <c r="N2252" s="4">
        <v>1</v>
      </c>
      <c r="O2252" s="3">
        <v>10.42</v>
      </c>
      <c r="P2252" s="4">
        <v>0</v>
      </c>
      <c r="Q2252" s="3">
        <v>0</v>
      </c>
      <c r="R2252" s="11">
        <f t="shared" si="175"/>
        <v>72.888068223231855</v>
      </c>
      <c r="S2252" s="12">
        <f t="shared" si="176"/>
        <v>1.0878816152721171</v>
      </c>
      <c r="T2252" s="11">
        <f t="shared" si="177"/>
        <v>139.88806822323187</v>
      </c>
      <c r="U2252" s="12">
        <f t="shared" si="178"/>
        <v>1.6565470050734512</v>
      </c>
      <c r="V2252" s="13">
        <f t="shared" si="179"/>
        <v>0</v>
      </c>
    </row>
    <row r="2253" spans="1:22" ht="15" x14ac:dyDescent="0.25">
      <c r="A2253" s="1" t="s">
        <v>1382</v>
      </c>
      <c r="B2253" s="14" t="s">
        <v>752</v>
      </c>
      <c r="C2253" s="14" t="s">
        <v>753</v>
      </c>
      <c r="D2253" s="1" t="s">
        <v>110</v>
      </c>
      <c r="E2253" s="1" t="s">
        <v>50</v>
      </c>
      <c r="F2253" s="14">
        <v>27</v>
      </c>
      <c r="G2253" s="15">
        <v>81</v>
      </c>
      <c r="H2253" s="15">
        <v>8</v>
      </c>
      <c r="I2253" s="15">
        <v>11</v>
      </c>
      <c r="J2253" s="15">
        <v>19</v>
      </c>
      <c r="K2253" s="15">
        <v>107</v>
      </c>
      <c r="L2253" s="4">
        <v>7</v>
      </c>
      <c r="M2253" s="3">
        <v>6.95</v>
      </c>
      <c r="N2253" s="4">
        <v>0</v>
      </c>
      <c r="O2253" s="3">
        <v>25</v>
      </c>
      <c r="P2253" s="4">
        <v>0</v>
      </c>
      <c r="Q2253" s="3">
        <v>9.68</v>
      </c>
      <c r="R2253" s="11">
        <f t="shared" si="175"/>
        <v>100.71942446043164</v>
      </c>
      <c r="S2253" s="12">
        <f t="shared" si="176"/>
        <v>0.94130303234048263</v>
      </c>
      <c r="T2253" s="11">
        <f t="shared" si="177"/>
        <v>207.71942446043164</v>
      </c>
      <c r="U2253" s="12">
        <f t="shared" si="178"/>
        <v>1.2434496846966869</v>
      </c>
      <c r="V2253" s="13">
        <f t="shared" si="179"/>
        <v>0</v>
      </c>
    </row>
    <row r="2254" spans="1:22" ht="15" x14ac:dyDescent="0.25">
      <c r="A2254" s="1" t="s">
        <v>1382</v>
      </c>
      <c r="B2254" s="14" t="s">
        <v>1294</v>
      </c>
      <c r="C2254" s="14" t="s">
        <v>1295</v>
      </c>
      <c r="D2254" s="1" t="s">
        <v>55</v>
      </c>
      <c r="E2254" s="1" t="s">
        <v>26</v>
      </c>
      <c r="F2254" s="14">
        <v>21</v>
      </c>
      <c r="G2254" s="15">
        <v>34</v>
      </c>
      <c r="H2254" s="15">
        <v>4</v>
      </c>
      <c r="I2254" s="15">
        <v>3</v>
      </c>
      <c r="J2254" s="15">
        <v>7</v>
      </c>
      <c r="K2254" s="15">
        <v>42</v>
      </c>
      <c r="L2254" s="4">
        <v>2</v>
      </c>
      <c r="M2254" s="3">
        <v>7.61</v>
      </c>
      <c r="N2254" s="4">
        <v>0</v>
      </c>
      <c r="O2254" s="3">
        <v>8.57</v>
      </c>
      <c r="P2254" s="4">
        <v>0</v>
      </c>
      <c r="Q2254" s="3" t="s">
        <v>27</v>
      </c>
      <c r="R2254" s="11">
        <f t="shared" si="175"/>
        <v>26.281208935611037</v>
      </c>
      <c r="S2254" s="12">
        <f t="shared" si="176"/>
        <v>0.62574306989550088</v>
      </c>
      <c r="T2254" s="11">
        <f t="shared" si="177"/>
        <v>68.281208935611033</v>
      </c>
      <c r="U2254" s="12">
        <f t="shared" si="178"/>
        <v>0.77297673340032458</v>
      </c>
      <c r="V2254" s="13">
        <f t="shared" si="179"/>
        <v>0</v>
      </c>
    </row>
    <row r="2255" spans="1:22" ht="15" x14ac:dyDescent="0.25">
      <c r="A2255" s="1" t="s">
        <v>1382</v>
      </c>
      <c r="B2255" s="14" t="s">
        <v>754</v>
      </c>
      <c r="C2255" s="14" t="s">
        <v>109</v>
      </c>
      <c r="D2255" s="1" t="s">
        <v>35</v>
      </c>
      <c r="E2255" s="1" t="s">
        <v>39</v>
      </c>
      <c r="F2255" s="14">
        <v>30</v>
      </c>
      <c r="G2255" s="15">
        <v>78</v>
      </c>
      <c r="H2255" s="15">
        <v>5</v>
      </c>
      <c r="I2255" s="15">
        <v>18</v>
      </c>
      <c r="J2255" s="15">
        <v>23</v>
      </c>
      <c r="K2255" s="15">
        <v>134</v>
      </c>
      <c r="L2255" s="4">
        <v>5</v>
      </c>
      <c r="M2255" s="3">
        <v>7.1</v>
      </c>
      <c r="N2255" s="4">
        <v>0</v>
      </c>
      <c r="O2255" s="3">
        <v>5.88</v>
      </c>
      <c r="P2255" s="4">
        <v>0</v>
      </c>
      <c r="Q2255" s="3">
        <v>0</v>
      </c>
      <c r="R2255" s="11">
        <f t="shared" si="175"/>
        <v>70.422535211267615</v>
      </c>
      <c r="S2255" s="12">
        <f t="shared" si="176"/>
        <v>0.5255413075467732</v>
      </c>
      <c r="T2255" s="11">
        <f t="shared" si="177"/>
        <v>204.42253521126761</v>
      </c>
      <c r="U2255" s="12">
        <f t="shared" si="178"/>
        <v>0.90285301552907193</v>
      </c>
      <c r="V2255" s="13">
        <f t="shared" si="179"/>
        <v>1</v>
      </c>
    </row>
    <row r="2256" spans="1:22" ht="15" x14ac:dyDescent="0.25">
      <c r="A2256" s="1" t="s">
        <v>1382</v>
      </c>
      <c r="B2256" s="14" t="s">
        <v>755</v>
      </c>
      <c r="C2256" s="14" t="s">
        <v>756</v>
      </c>
      <c r="D2256" s="1" t="s">
        <v>110</v>
      </c>
      <c r="E2256" s="1" t="s">
        <v>26</v>
      </c>
      <c r="F2256" s="14">
        <v>29</v>
      </c>
      <c r="G2256" s="15">
        <v>69</v>
      </c>
      <c r="H2256" s="15">
        <v>10</v>
      </c>
      <c r="I2256" s="15">
        <v>18</v>
      </c>
      <c r="J2256" s="15">
        <v>28</v>
      </c>
      <c r="K2256" s="15">
        <v>119</v>
      </c>
      <c r="L2256" s="4">
        <v>9</v>
      </c>
      <c r="M2256" s="3">
        <v>7.64</v>
      </c>
      <c r="N2256" s="4">
        <v>0</v>
      </c>
      <c r="O2256" s="3">
        <v>13.89</v>
      </c>
      <c r="P2256" s="4">
        <v>0</v>
      </c>
      <c r="Q2256" s="3">
        <v>14.29</v>
      </c>
      <c r="R2256" s="11">
        <f t="shared" si="175"/>
        <v>117.80104712041886</v>
      </c>
      <c r="S2256" s="12">
        <f t="shared" si="176"/>
        <v>0.98992476571780552</v>
      </c>
      <c r="T2256" s="11">
        <f t="shared" si="177"/>
        <v>236.80104712041884</v>
      </c>
      <c r="U2256" s="12">
        <f t="shared" si="178"/>
        <v>1.7072615524698385</v>
      </c>
      <c r="V2256" s="13">
        <f t="shared" si="179"/>
        <v>0</v>
      </c>
    </row>
    <row r="2257" spans="1:22" ht="15" x14ac:dyDescent="0.25">
      <c r="A2257" s="1" t="s">
        <v>1382</v>
      </c>
      <c r="B2257" s="14" t="s">
        <v>755</v>
      </c>
      <c r="C2257" s="14" t="s">
        <v>300</v>
      </c>
      <c r="D2257" s="1" t="s">
        <v>143</v>
      </c>
      <c r="E2257" s="1" t="s">
        <v>31</v>
      </c>
      <c r="F2257" s="14">
        <v>26</v>
      </c>
      <c r="G2257" s="15">
        <v>4</v>
      </c>
      <c r="H2257" s="15">
        <v>0</v>
      </c>
      <c r="I2257" s="15">
        <v>0</v>
      </c>
      <c r="J2257" s="15">
        <v>0</v>
      </c>
      <c r="K2257" s="15">
        <v>2</v>
      </c>
      <c r="L2257" s="4">
        <v>0</v>
      </c>
      <c r="M2257" s="3">
        <v>0</v>
      </c>
      <c r="N2257" s="4">
        <v>0</v>
      </c>
      <c r="O2257" s="3" t="s">
        <v>27</v>
      </c>
      <c r="P2257" s="4">
        <v>0</v>
      </c>
      <c r="Q2257" s="3" t="s">
        <v>27</v>
      </c>
      <c r="R2257" s="11">
        <f t="shared" si="175"/>
        <v>0</v>
      </c>
      <c r="S2257" s="12">
        <f t="shared" si="176"/>
        <v>0</v>
      </c>
      <c r="T2257" s="11">
        <f t="shared" si="177"/>
        <v>2</v>
      </c>
      <c r="U2257" s="12">
        <f t="shared" si="178"/>
        <v>0</v>
      </c>
      <c r="V2257" s="13">
        <f t="shared" si="179"/>
        <v>0</v>
      </c>
    </row>
    <row r="2258" spans="1:22" ht="15" x14ac:dyDescent="0.25">
      <c r="A2258" s="1" t="s">
        <v>1382</v>
      </c>
      <c r="B2258" s="14" t="s">
        <v>757</v>
      </c>
      <c r="C2258" s="14" t="s">
        <v>758</v>
      </c>
      <c r="D2258" s="1" t="s">
        <v>203</v>
      </c>
      <c r="E2258" s="1" t="s">
        <v>50</v>
      </c>
      <c r="F2258" s="14">
        <v>34</v>
      </c>
      <c r="G2258" s="15">
        <v>76</v>
      </c>
      <c r="H2258" s="15">
        <v>9</v>
      </c>
      <c r="I2258" s="15">
        <v>9</v>
      </c>
      <c r="J2258" s="15">
        <v>18</v>
      </c>
      <c r="K2258" s="15">
        <v>143</v>
      </c>
      <c r="L2258" s="4">
        <v>4</v>
      </c>
      <c r="M2258" s="3">
        <v>5.94</v>
      </c>
      <c r="N2258" s="4">
        <v>0</v>
      </c>
      <c r="O2258" s="3">
        <v>30.77</v>
      </c>
      <c r="P2258" s="4">
        <v>1</v>
      </c>
      <c r="Q2258" s="3">
        <v>19.05</v>
      </c>
      <c r="R2258" s="11">
        <f t="shared" si="175"/>
        <v>72.589411172088333</v>
      </c>
      <c r="S2258" s="12">
        <f t="shared" si="176"/>
        <v>0.50761825994467369</v>
      </c>
      <c r="T2258" s="11">
        <f t="shared" si="177"/>
        <v>215.58941117208832</v>
      </c>
      <c r="U2258" s="12">
        <f t="shared" si="178"/>
        <v>0.95512383121168865</v>
      </c>
      <c r="V2258" s="13">
        <f t="shared" si="179"/>
        <v>0</v>
      </c>
    </row>
    <row r="2259" spans="1:22" ht="15" x14ac:dyDescent="0.25">
      <c r="A2259" s="1" t="s">
        <v>1382</v>
      </c>
      <c r="B2259" s="14" t="s">
        <v>761</v>
      </c>
      <c r="C2259" s="14" t="s">
        <v>54</v>
      </c>
      <c r="D2259" s="1" t="s">
        <v>84</v>
      </c>
      <c r="E2259" s="1" t="s">
        <v>39</v>
      </c>
      <c r="F2259" s="14">
        <v>31</v>
      </c>
      <c r="G2259" s="15">
        <v>76</v>
      </c>
      <c r="H2259" s="15">
        <v>4</v>
      </c>
      <c r="I2259" s="15">
        <v>25</v>
      </c>
      <c r="J2259" s="15">
        <v>29</v>
      </c>
      <c r="K2259" s="15">
        <v>120</v>
      </c>
      <c r="L2259" s="4">
        <v>4</v>
      </c>
      <c r="M2259" s="3">
        <v>7.74</v>
      </c>
      <c r="N2259" s="4">
        <v>5</v>
      </c>
      <c r="O2259" s="3">
        <v>13.61</v>
      </c>
      <c r="P2259" s="4">
        <v>0</v>
      </c>
      <c r="Q2259" s="3">
        <v>5.88</v>
      </c>
      <c r="R2259" s="11">
        <f t="shared" si="175"/>
        <v>88.417279436195088</v>
      </c>
      <c r="S2259" s="12">
        <f t="shared" si="176"/>
        <v>0.73681066196829237</v>
      </c>
      <c r="T2259" s="11">
        <f t="shared" si="177"/>
        <v>208.41727943619509</v>
      </c>
      <c r="U2259" s="12">
        <f t="shared" si="178"/>
        <v>1.1633852557394091</v>
      </c>
      <c r="V2259" s="13">
        <f t="shared" si="179"/>
        <v>1</v>
      </c>
    </row>
    <row r="2260" spans="1:22" ht="15" x14ac:dyDescent="0.25">
      <c r="A2260" s="1" t="s">
        <v>1382</v>
      </c>
      <c r="B2260" s="14" t="s">
        <v>762</v>
      </c>
      <c r="C2260" s="14" t="s">
        <v>117</v>
      </c>
      <c r="D2260" s="1" t="s">
        <v>82</v>
      </c>
      <c r="E2260" s="1" t="s">
        <v>26</v>
      </c>
      <c r="F2260" s="14">
        <v>34</v>
      </c>
      <c r="G2260" s="15">
        <v>74</v>
      </c>
      <c r="H2260" s="15">
        <v>12</v>
      </c>
      <c r="I2260" s="15">
        <v>30</v>
      </c>
      <c r="J2260" s="15">
        <v>42</v>
      </c>
      <c r="K2260" s="15">
        <v>105</v>
      </c>
      <c r="L2260" s="4">
        <v>17</v>
      </c>
      <c r="M2260" s="3">
        <v>10.71</v>
      </c>
      <c r="N2260" s="4">
        <v>2</v>
      </c>
      <c r="O2260" s="3">
        <v>16.510000000000002</v>
      </c>
      <c r="P2260" s="4">
        <v>0</v>
      </c>
      <c r="Q2260" s="3">
        <v>10</v>
      </c>
      <c r="R2260" s="11">
        <f t="shared" si="175"/>
        <v>170.84402911174561</v>
      </c>
      <c r="S2260" s="12">
        <f t="shared" si="176"/>
        <v>1.6270859915404343</v>
      </c>
      <c r="T2260" s="11">
        <f t="shared" si="177"/>
        <v>275.84402911174561</v>
      </c>
      <c r="U2260" s="12">
        <f t="shared" si="178"/>
        <v>2.3087030961046704</v>
      </c>
      <c r="V2260" s="13">
        <f t="shared" si="179"/>
        <v>0</v>
      </c>
    </row>
    <row r="2261" spans="1:22" ht="15" x14ac:dyDescent="0.25">
      <c r="A2261" s="1" t="s">
        <v>1382</v>
      </c>
      <c r="B2261" s="14" t="s">
        <v>763</v>
      </c>
      <c r="C2261" s="14" t="s">
        <v>764</v>
      </c>
      <c r="D2261" s="1" t="s">
        <v>82</v>
      </c>
      <c r="E2261" s="1" t="s">
        <v>39</v>
      </c>
      <c r="F2261" s="14">
        <v>28</v>
      </c>
      <c r="G2261" s="15">
        <v>68</v>
      </c>
      <c r="H2261" s="15">
        <v>1</v>
      </c>
      <c r="I2261" s="15">
        <v>11</v>
      </c>
      <c r="J2261" s="15">
        <v>12</v>
      </c>
      <c r="K2261" s="15">
        <v>32</v>
      </c>
      <c r="L2261" s="4">
        <v>1</v>
      </c>
      <c r="M2261" s="3">
        <v>10.51</v>
      </c>
      <c r="N2261" s="4">
        <v>0</v>
      </c>
      <c r="O2261" s="3">
        <v>0</v>
      </c>
      <c r="P2261" s="4">
        <v>0</v>
      </c>
      <c r="Q2261" s="3">
        <v>0</v>
      </c>
      <c r="R2261" s="11">
        <f t="shared" si="175"/>
        <v>9.5147478591817318</v>
      </c>
      <c r="S2261" s="12">
        <f t="shared" si="176"/>
        <v>0.29733587059942912</v>
      </c>
      <c r="T2261" s="11">
        <f t="shared" si="177"/>
        <v>41.514747859181732</v>
      </c>
      <c r="U2261" s="12">
        <f t="shared" si="178"/>
        <v>0.13992276263502545</v>
      </c>
      <c r="V2261" s="13">
        <f t="shared" si="179"/>
        <v>1</v>
      </c>
    </row>
    <row r="2262" spans="1:22" ht="15" x14ac:dyDescent="0.25">
      <c r="A2262" s="1" t="s">
        <v>1382</v>
      </c>
      <c r="B2262" s="14" t="s">
        <v>765</v>
      </c>
      <c r="C2262" s="14" t="s">
        <v>766</v>
      </c>
      <c r="D2262" s="1" t="s">
        <v>89</v>
      </c>
      <c r="E2262" s="1" t="s">
        <v>50</v>
      </c>
      <c r="F2262" s="14">
        <v>30</v>
      </c>
      <c r="G2262" s="15">
        <v>76</v>
      </c>
      <c r="H2262" s="15">
        <v>20</v>
      </c>
      <c r="I2262" s="15">
        <v>26</v>
      </c>
      <c r="J2262" s="15">
        <v>46</v>
      </c>
      <c r="K2262" s="15">
        <v>155</v>
      </c>
      <c r="L2262" s="4">
        <v>8</v>
      </c>
      <c r="M2262" s="3">
        <v>7.84</v>
      </c>
      <c r="N2262" s="4">
        <v>5</v>
      </c>
      <c r="O2262" s="3">
        <v>12.76</v>
      </c>
      <c r="P2262" s="4">
        <v>0</v>
      </c>
      <c r="Q2262" s="3">
        <v>18.18</v>
      </c>
      <c r="R2262" s="11">
        <f t="shared" si="175"/>
        <v>141.22576930458706</v>
      </c>
      <c r="S2262" s="12">
        <f t="shared" si="176"/>
        <v>0.91113399551346486</v>
      </c>
      <c r="T2262" s="11">
        <f t="shared" si="177"/>
        <v>296.22576930458706</v>
      </c>
      <c r="U2262" s="12">
        <f t="shared" si="178"/>
        <v>1.8582338066393034</v>
      </c>
      <c r="V2262" s="13">
        <f t="shared" si="179"/>
        <v>0</v>
      </c>
    </row>
    <row r="2263" spans="1:22" ht="15" x14ac:dyDescent="0.25">
      <c r="A2263" s="1" t="s">
        <v>1382</v>
      </c>
      <c r="B2263" s="14" t="s">
        <v>767</v>
      </c>
      <c r="C2263" s="14" t="s">
        <v>76</v>
      </c>
      <c r="D2263" s="1" t="s">
        <v>67</v>
      </c>
      <c r="E2263" s="1" t="s">
        <v>50</v>
      </c>
      <c r="F2263" s="14">
        <v>28</v>
      </c>
      <c r="G2263" s="15">
        <v>64</v>
      </c>
      <c r="H2263" s="15">
        <v>8</v>
      </c>
      <c r="I2263" s="15">
        <v>9</v>
      </c>
      <c r="J2263" s="15">
        <v>17</v>
      </c>
      <c r="K2263" s="15">
        <v>133</v>
      </c>
      <c r="L2263" s="4">
        <v>7</v>
      </c>
      <c r="M2263" s="3">
        <v>5</v>
      </c>
      <c r="N2263" s="4">
        <v>0</v>
      </c>
      <c r="O2263" s="3">
        <v>12.33</v>
      </c>
      <c r="P2263" s="4">
        <v>0</v>
      </c>
      <c r="Q2263" s="3">
        <v>0</v>
      </c>
      <c r="R2263" s="11">
        <f t="shared" si="175"/>
        <v>140</v>
      </c>
      <c r="S2263" s="12">
        <f t="shared" si="176"/>
        <v>1.0526315789473684</v>
      </c>
      <c r="T2263" s="11">
        <f t="shared" si="177"/>
        <v>273</v>
      </c>
      <c r="U2263" s="12">
        <f t="shared" si="178"/>
        <v>2.1875</v>
      </c>
      <c r="V2263" s="13">
        <f t="shared" si="179"/>
        <v>0</v>
      </c>
    </row>
    <row r="2264" spans="1:22" ht="15" x14ac:dyDescent="0.25">
      <c r="A2264" s="1" t="s">
        <v>1382</v>
      </c>
      <c r="B2264" s="14" t="s">
        <v>1480</v>
      </c>
      <c r="C2264" s="14" t="s">
        <v>387</v>
      </c>
      <c r="D2264" s="1" t="s">
        <v>203</v>
      </c>
      <c r="E2264" s="1" t="s">
        <v>39</v>
      </c>
      <c r="F2264" s="14">
        <v>21</v>
      </c>
      <c r="G2264" s="15">
        <v>1</v>
      </c>
      <c r="H2264" s="15">
        <v>0</v>
      </c>
      <c r="I2264" s="15">
        <v>0</v>
      </c>
      <c r="J2264" s="15">
        <v>0</v>
      </c>
      <c r="K2264" s="15">
        <v>0</v>
      </c>
      <c r="L2264" s="4">
        <v>0</v>
      </c>
      <c r="M2264" s="3">
        <v>0</v>
      </c>
      <c r="N2264" s="4">
        <v>0</v>
      </c>
      <c r="P2264" s="4">
        <v>0</v>
      </c>
      <c r="Q2264" s="3" t="s">
        <v>27</v>
      </c>
      <c r="R2264" s="11">
        <f t="shared" si="175"/>
        <v>0</v>
      </c>
      <c r="S2264" s="12">
        <f t="shared" si="176"/>
        <v>0</v>
      </c>
      <c r="T2264" s="11">
        <f t="shared" si="177"/>
        <v>0</v>
      </c>
      <c r="U2264" s="12">
        <f t="shared" si="178"/>
        <v>0</v>
      </c>
      <c r="V2264" s="13">
        <f t="shared" si="179"/>
        <v>1</v>
      </c>
    </row>
    <row r="2265" spans="1:22" ht="15" x14ac:dyDescent="0.25">
      <c r="A2265" s="1" t="s">
        <v>1382</v>
      </c>
      <c r="B2265" s="14" t="s">
        <v>768</v>
      </c>
      <c r="C2265" s="14" t="s">
        <v>138</v>
      </c>
      <c r="D2265" s="1" t="s">
        <v>64</v>
      </c>
      <c r="E2265" s="1" t="s">
        <v>39</v>
      </c>
      <c r="F2265" s="14">
        <v>31</v>
      </c>
      <c r="G2265" s="15">
        <v>79</v>
      </c>
      <c r="H2265" s="15">
        <v>2</v>
      </c>
      <c r="I2265" s="15">
        <v>16</v>
      </c>
      <c r="J2265" s="15">
        <v>18</v>
      </c>
      <c r="K2265" s="15">
        <v>74</v>
      </c>
      <c r="L2265" s="4">
        <v>7</v>
      </c>
      <c r="M2265" s="3">
        <v>8.23</v>
      </c>
      <c r="N2265" s="4">
        <v>1</v>
      </c>
      <c r="O2265" s="3">
        <v>6.67</v>
      </c>
      <c r="P2265" s="4">
        <v>0</v>
      </c>
      <c r="Q2265" s="3">
        <v>10.34</v>
      </c>
      <c r="R2265" s="11">
        <f t="shared" si="175"/>
        <v>100.04718175541635</v>
      </c>
      <c r="S2265" s="12">
        <f t="shared" si="176"/>
        <v>1.3519889426407614</v>
      </c>
      <c r="T2265" s="11">
        <f t="shared" si="177"/>
        <v>174.04718175541635</v>
      </c>
      <c r="U2265" s="12">
        <f t="shared" si="178"/>
        <v>1.26642002222046</v>
      </c>
      <c r="V2265" s="13">
        <f t="shared" si="179"/>
        <v>1</v>
      </c>
    </row>
    <row r="2266" spans="1:22" ht="15" x14ac:dyDescent="0.25">
      <c r="A2266" s="1" t="s">
        <v>1382</v>
      </c>
      <c r="B2266" s="14" t="s">
        <v>770</v>
      </c>
      <c r="C2266" s="14" t="s">
        <v>185</v>
      </c>
      <c r="D2266" s="1" t="s">
        <v>98</v>
      </c>
      <c r="E2266" s="1" t="s">
        <v>50</v>
      </c>
      <c r="F2266" s="14">
        <v>26</v>
      </c>
      <c r="G2266" s="15">
        <v>82</v>
      </c>
      <c r="H2266" s="15">
        <v>30</v>
      </c>
      <c r="I2266" s="15">
        <v>18</v>
      </c>
      <c r="J2266" s="15">
        <v>48</v>
      </c>
      <c r="K2266" s="15">
        <v>208</v>
      </c>
      <c r="L2266" s="4">
        <v>6</v>
      </c>
      <c r="M2266" s="3">
        <v>8.69</v>
      </c>
      <c r="N2266" s="4">
        <v>7</v>
      </c>
      <c r="O2266" s="3">
        <v>10.89</v>
      </c>
      <c r="P2266" s="4">
        <v>0</v>
      </c>
      <c r="Q2266" s="3" t="s">
        <v>27</v>
      </c>
      <c r="R2266" s="11">
        <f t="shared" si="175"/>
        <v>133.32403435970755</v>
      </c>
      <c r="S2266" s="12">
        <f t="shared" si="176"/>
        <v>0.64098093442167092</v>
      </c>
      <c r="T2266" s="11">
        <f t="shared" si="177"/>
        <v>341.32403435970753</v>
      </c>
      <c r="U2266" s="12">
        <f t="shared" si="178"/>
        <v>1.6259028580452142</v>
      </c>
      <c r="V2266" s="13">
        <f t="shared" si="179"/>
        <v>0</v>
      </c>
    </row>
    <row r="2267" spans="1:22" ht="15" x14ac:dyDescent="0.25">
      <c r="A2267" s="1" t="s">
        <v>1382</v>
      </c>
      <c r="B2267" s="14" t="s">
        <v>772</v>
      </c>
      <c r="C2267" s="14" t="s">
        <v>381</v>
      </c>
      <c r="D2267" s="1" t="s">
        <v>58</v>
      </c>
      <c r="E2267" s="1" t="s">
        <v>26</v>
      </c>
      <c r="F2267" s="14">
        <v>21</v>
      </c>
      <c r="G2267" s="15">
        <v>69</v>
      </c>
      <c r="H2267" s="15">
        <v>13</v>
      </c>
      <c r="I2267" s="15">
        <v>24</v>
      </c>
      <c r="J2267" s="15">
        <v>37</v>
      </c>
      <c r="K2267" s="15">
        <v>124</v>
      </c>
      <c r="L2267" s="4">
        <v>10</v>
      </c>
      <c r="M2267" s="3">
        <v>7.67</v>
      </c>
      <c r="N2267" s="4">
        <v>4</v>
      </c>
      <c r="O2267" s="3">
        <v>16.190000000000001</v>
      </c>
      <c r="P2267" s="4">
        <v>0</v>
      </c>
      <c r="Q2267" s="3" t="s">
        <v>27</v>
      </c>
      <c r="R2267" s="11">
        <f t="shared" si="175"/>
        <v>155.08470549770368</v>
      </c>
      <c r="S2267" s="12">
        <f t="shared" si="176"/>
        <v>1.250683108852449</v>
      </c>
      <c r="T2267" s="11">
        <f t="shared" si="177"/>
        <v>279.08470549770368</v>
      </c>
      <c r="U2267" s="12">
        <f t="shared" si="178"/>
        <v>2.2476044275029521</v>
      </c>
      <c r="V2267" s="13">
        <f t="shared" si="179"/>
        <v>0</v>
      </c>
    </row>
    <row r="2268" spans="1:22" ht="15" x14ac:dyDescent="0.25">
      <c r="A2268" s="1" t="s">
        <v>1382</v>
      </c>
      <c r="B2268" s="14" t="s">
        <v>774</v>
      </c>
      <c r="C2268" s="14" t="s">
        <v>775</v>
      </c>
      <c r="D2268" s="1" t="s">
        <v>64</v>
      </c>
      <c r="E2268" s="1" t="s">
        <v>39</v>
      </c>
      <c r="F2268" s="14">
        <v>32</v>
      </c>
      <c r="G2268" s="15">
        <v>12</v>
      </c>
      <c r="H2268" s="15">
        <v>2</v>
      </c>
      <c r="I2268" s="15">
        <v>1</v>
      </c>
      <c r="J2268" s="15">
        <v>3</v>
      </c>
      <c r="K2268" s="15">
        <v>9</v>
      </c>
      <c r="L2268" s="4">
        <v>0</v>
      </c>
      <c r="M2268" s="3">
        <v>7.84</v>
      </c>
      <c r="N2268" s="4">
        <v>1</v>
      </c>
      <c r="O2268" s="3">
        <v>12.5</v>
      </c>
      <c r="P2268" s="4">
        <v>0</v>
      </c>
      <c r="R2268" s="11">
        <f t="shared" si="175"/>
        <v>8</v>
      </c>
      <c r="S2268" s="12">
        <f t="shared" si="176"/>
        <v>0.88888888888888884</v>
      </c>
      <c r="T2268" s="11">
        <f t="shared" si="177"/>
        <v>17</v>
      </c>
      <c r="U2268" s="12">
        <f t="shared" si="178"/>
        <v>0.66666666666666663</v>
      </c>
      <c r="V2268" s="13">
        <f t="shared" si="179"/>
        <v>1</v>
      </c>
    </row>
    <row r="2269" spans="1:22" ht="15" x14ac:dyDescent="0.25">
      <c r="A2269" s="1" t="s">
        <v>1382</v>
      </c>
      <c r="B2269" s="14" t="s">
        <v>776</v>
      </c>
      <c r="C2269" s="14" t="s">
        <v>37</v>
      </c>
      <c r="D2269" s="1" t="s">
        <v>143</v>
      </c>
      <c r="E2269" s="1" t="s">
        <v>26</v>
      </c>
      <c r="F2269" s="14">
        <v>28</v>
      </c>
      <c r="G2269" s="15">
        <v>46</v>
      </c>
      <c r="H2269" s="15">
        <v>5</v>
      </c>
      <c r="I2269" s="15">
        <v>2</v>
      </c>
      <c r="J2269" s="15">
        <v>7</v>
      </c>
      <c r="K2269" s="15">
        <v>73</v>
      </c>
      <c r="L2269" s="4">
        <v>1</v>
      </c>
      <c r="M2269" s="3">
        <v>2.94</v>
      </c>
      <c r="N2269" s="4">
        <v>0</v>
      </c>
      <c r="O2269" s="3">
        <v>0</v>
      </c>
      <c r="P2269" s="4">
        <v>1</v>
      </c>
      <c r="Q2269" s="3">
        <v>20</v>
      </c>
      <c r="R2269" s="11">
        <f t="shared" si="175"/>
        <v>39.013605442176875</v>
      </c>
      <c r="S2269" s="12">
        <f t="shared" si="176"/>
        <v>0.53443295126269696</v>
      </c>
      <c r="T2269" s="11">
        <f t="shared" si="177"/>
        <v>112.01360544217687</v>
      </c>
      <c r="U2269" s="12">
        <f t="shared" si="178"/>
        <v>0.84812185743862767</v>
      </c>
      <c r="V2269" s="13">
        <f t="shared" si="179"/>
        <v>0</v>
      </c>
    </row>
    <row r="2270" spans="1:22" ht="15" x14ac:dyDescent="0.25">
      <c r="A2270" s="1" t="s">
        <v>1382</v>
      </c>
      <c r="B2270" s="14" t="s">
        <v>776</v>
      </c>
      <c r="C2270" s="14" t="s">
        <v>778</v>
      </c>
      <c r="D2270" s="1" t="s">
        <v>210</v>
      </c>
      <c r="E2270" s="1" t="s">
        <v>39</v>
      </c>
      <c r="F2270" s="14">
        <v>29</v>
      </c>
      <c r="G2270" s="15">
        <v>79</v>
      </c>
      <c r="H2270" s="15">
        <v>4</v>
      </c>
      <c r="I2270" s="15">
        <v>13</v>
      </c>
      <c r="J2270" s="15">
        <v>17</v>
      </c>
      <c r="K2270" s="15">
        <v>85</v>
      </c>
      <c r="L2270" s="4">
        <v>5</v>
      </c>
      <c r="M2270" s="3">
        <v>8.56</v>
      </c>
      <c r="N2270" s="4">
        <v>0</v>
      </c>
      <c r="O2270" s="3">
        <v>17.5</v>
      </c>
      <c r="P2270" s="4">
        <v>0</v>
      </c>
      <c r="Q2270" s="3">
        <v>8</v>
      </c>
      <c r="R2270" s="11">
        <f t="shared" si="175"/>
        <v>58.411214953271021</v>
      </c>
      <c r="S2270" s="12">
        <f t="shared" si="176"/>
        <v>0.68719076415612967</v>
      </c>
      <c r="T2270" s="11">
        <f t="shared" si="177"/>
        <v>143.41121495327101</v>
      </c>
      <c r="U2270" s="12">
        <f t="shared" si="178"/>
        <v>0.73938246776292427</v>
      </c>
      <c r="V2270" s="13">
        <f t="shared" si="179"/>
        <v>1</v>
      </c>
    </row>
    <row r="2271" spans="1:22" ht="15" x14ac:dyDescent="0.25">
      <c r="A2271" s="1" t="s">
        <v>1382</v>
      </c>
      <c r="B2271" s="14" t="s">
        <v>1481</v>
      </c>
      <c r="C2271" s="14" t="s">
        <v>57</v>
      </c>
      <c r="D2271" s="1" t="s">
        <v>35</v>
      </c>
      <c r="E2271" s="1" t="s">
        <v>39</v>
      </c>
      <c r="F2271" s="14">
        <v>19</v>
      </c>
      <c r="G2271" s="15">
        <v>82</v>
      </c>
      <c r="H2271" s="15">
        <v>11</v>
      </c>
      <c r="I2271" s="15">
        <v>37</v>
      </c>
      <c r="J2271" s="15">
        <v>48</v>
      </c>
      <c r="K2271" s="15">
        <v>104</v>
      </c>
      <c r="L2271" s="4">
        <v>10</v>
      </c>
      <c r="M2271" s="3">
        <v>9.7200000000000006</v>
      </c>
      <c r="N2271" s="4">
        <v>5</v>
      </c>
      <c r="O2271" s="3">
        <v>12.63</v>
      </c>
      <c r="P2271" s="4">
        <v>0</v>
      </c>
      <c r="Q2271" s="3">
        <v>3.33</v>
      </c>
      <c r="R2271" s="11">
        <f t="shared" si="175"/>
        <v>142.46894030478089</v>
      </c>
      <c r="S2271" s="12">
        <f t="shared" si="176"/>
        <v>1.3698936567767392</v>
      </c>
      <c r="T2271" s="11">
        <f t="shared" si="177"/>
        <v>246.46894030478089</v>
      </c>
      <c r="U2271" s="12">
        <f t="shared" si="178"/>
        <v>1.7374261012778156</v>
      </c>
      <c r="V2271" s="13">
        <f t="shared" si="179"/>
        <v>1</v>
      </c>
    </row>
    <row r="2272" spans="1:22" ht="15" x14ac:dyDescent="0.25">
      <c r="A2272" s="1" t="s">
        <v>1382</v>
      </c>
      <c r="B2272" s="14" t="s">
        <v>782</v>
      </c>
      <c r="C2272" s="14" t="s">
        <v>783</v>
      </c>
      <c r="D2272" s="1" t="s">
        <v>143</v>
      </c>
      <c r="E2272" s="1" t="s">
        <v>31</v>
      </c>
      <c r="F2272" s="14">
        <v>25</v>
      </c>
      <c r="G2272" s="15">
        <v>76</v>
      </c>
      <c r="H2272" s="15">
        <v>33</v>
      </c>
      <c r="I2272" s="15">
        <v>34</v>
      </c>
      <c r="J2272" s="15">
        <v>67</v>
      </c>
      <c r="K2272" s="15">
        <v>254</v>
      </c>
      <c r="L2272" s="4">
        <v>12</v>
      </c>
      <c r="M2272" s="3">
        <v>10.49</v>
      </c>
      <c r="N2272" s="4">
        <v>5</v>
      </c>
      <c r="O2272" s="3">
        <v>13</v>
      </c>
      <c r="P2272" s="4">
        <v>3</v>
      </c>
      <c r="Q2272" s="3">
        <v>11.11</v>
      </c>
      <c r="R2272" s="11">
        <f t="shared" si="175"/>
        <v>179.85890031402494</v>
      </c>
      <c r="S2272" s="12">
        <f t="shared" si="176"/>
        <v>0.70810590674812968</v>
      </c>
      <c r="T2272" s="11">
        <f t="shared" si="177"/>
        <v>433.85890031402494</v>
      </c>
      <c r="U2272" s="12">
        <f t="shared" si="178"/>
        <v>2.3665644778161177</v>
      </c>
      <c r="V2272" s="13">
        <f t="shared" si="179"/>
        <v>0</v>
      </c>
    </row>
    <row r="2273" spans="1:22" ht="15" x14ac:dyDescent="0.25">
      <c r="A2273" s="1" t="s">
        <v>1382</v>
      </c>
      <c r="B2273" s="14" t="s">
        <v>1297</v>
      </c>
      <c r="C2273" s="14" t="s">
        <v>535</v>
      </c>
      <c r="D2273" s="1" t="s">
        <v>89</v>
      </c>
      <c r="E2273" s="1" t="s">
        <v>50</v>
      </c>
      <c r="F2273" s="14">
        <v>22</v>
      </c>
      <c r="G2273" s="15">
        <v>78</v>
      </c>
      <c r="H2273" s="15">
        <v>27</v>
      </c>
      <c r="I2273" s="15">
        <v>28</v>
      </c>
      <c r="J2273" s="15">
        <v>55</v>
      </c>
      <c r="K2273" s="15">
        <v>200</v>
      </c>
      <c r="L2273" s="4">
        <v>9</v>
      </c>
      <c r="M2273" s="3">
        <v>9.9600000000000009</v>
      </c>
      <c r="N2273" s="4">
        <v>7</v>
      </c>
      <c r="O2273" s="3">
        <v>11.76</v>
      </c>
      <c r="P2273" s="4">
        <v>1</v>
      </c>
      <c r="Q2273" s="3">
        <v>42.86</v>
      </c>
      <c r="R2273" s="11">
        <f t="shared" si="175"/>
        <v>152.21843309508949</v>
      </c>
      <c r="S2273" s="12">
        <f t="shared" si="176"/>
        <v>0.76109216547544745</v>
      </c>
      <c r="T2273" s="11">
        <f t="shared" si="177"/>
        <v>352.21843309508949</v>
      </c>
      <c r="U2273" s="12">
        <f t="shared" si="178"/>
        <v>1.9515183730139678</v>
      </c>
      <c r="V2273" s="13">
        <f t="shared" si="179"/>
        <v>0</v>
      </c>
    </row>
    <row r="2274" spans="1:22" ht="15" x14ac:dyDescent="0.25">
      <c r="A2274" s="1" t="s">
        <v>1382</v>
      </c>
      <c r="B2274" s="14" t="s">
        <v>788</v>
      </c>
      <c r="C2274" s="14" t="s">
        <v>167</v>
      </c>
      <c r="D2274" s="1" t="s">
        <v>42</v>
      </c>
      <c r="E2274" s="1" t="s">
        <v>31</v>
      </c>
      <c r="F2274" s="14">
        <v>30</v>
      </c>
      <c r="G2274" s="15">
        <v>68</v>
      </c>
      <c r="H2274" s="15">
        <v>10</v>
      </c>
      <c r="I2274" s="15">
        <v>12</v>
      </c>
      <c r="J2274" s="15">
        <v>22</v>
      </c>
      <c r="K2274" s="15">
        <v>100</v>
      </c>
      <c r="L2274" s="4">
        <v>10</v>
      </c>
      <c r="M2274" s="3">
        <v>7.82</v>
      </c>
      <c r="N2274" s="4">
        <v>0</v>
      </c>
      <c r="O2274" s="3">
        <v>4.76</v>
      </c>
      <c r="P2274" s="4">
        <v>0</v>
      </c>
      <c r="Q2274" s="3" t="s">
        <v>27</v>
      </c>
      <c r="R2274" s="11">
        <f t="shared" si="175"/>
        <v>127.8772378516624</v>
      </c>
      <c r="S2274" s="12">
        <f t="shared" si="176"/>
        <v>1.2787723785166241</v>
      </c>
      <c r="T2274" s="11">
        <f t="shared" si="177"/>
        <v>227.87723785166241</v>
      </c>
      <c r="U2274" s="12">
        <f t="shared" si="178"/>
        <v>1.8805476154656235</v>
      </c>
      <c r="V2274" s="13">
        <f t="shared" si="179"/>
        <v>0</v>
      </c>
    </row>
    <row r="2275" spans="1:22" ht="15" x14ac:dyDescent="0.25">
      <c r="A2275" s="1" t="s">
        <v>1382</v>
      </c>
      <c r="B2275" s="14" t="s">
        <v>789</v>
      </c>
      <c r="C2275" s="14" t="s">
        <v>106</v>
      </c>
      <c r="D2275" s="1" t="s">
        <v>25</v>
      </c>
      <c r="E2275" s="1" t="s">
        <v>50</v>
      </c>
      <c r="F2275" s="14">
        <v>27</v>
      </c>
      <c r="G2275" s="15">
        <v>4</v>
      </c>
      <c r="H2275" s="15">
        <v>1</v>
      </c>
      <c r="I2275" s="15">
        <v>0</v>
      </c>
      <c r="J2275" s="15">
        <v>1</v>
      </c>
      <c r="K2275" s="15">
        <v>3</v>
      </c>
      <c r="L2275" s="4">
        <v>0</v>
      </c>
      <c r="M2275" s="3">
        <v>7.69</v>
      </c>
      <c r="N2275" s="4">
        <v>0</v>
      </c>
      <c r="O2275" s="3" t="s">
        <v>27</v>
      </c>
      <c r="P2275" s="4">
        <v>0</v>
      </c>
      <c r="R2275" s="11">
        <f t="shared" si="175"/>
        <v>0</v>
      </c>
      <c r="S2275" s="12">
        <f t="shared" si="176"/>
        <v>0</v>
      </c>
      <c r="T2275" s="11">
        <f t="shared" si="177"/>
        <v>3</v>
      </c>
      <c r="U2275" s="12">
        <f t="shared" si="178"/>
        <v>0</v>
      </c>
      <c r="V2275" s="13">
        <f t="shared" si="179"/>
        <v>0</v>
      </c>
    </row>
    <row r="2276" spans="1:22" ht="15" x14ac:dyDescent="0.25">
      <c r="A2276" s="1" t="s">
        <v>1382</v>
      </c>
      <c r="B2276" s="14" t="s">
        <v>790</v>
      </c>
      <c r="C2276" s="14" t="s">
        <v>426</v>
      </c>
      <c r="D2276" s="1" t="s">
        <v>210</v>
      </c>
      <c r="E2276" s="1" t="s">
        <v>26</v>
      </c>
      <c r="F2276" s="14">
        <v>35</v>
      </c>
      <c r="G2276" s="15">
        <v>79</v>
      </c>
      <c r="H2276" s="15">
        <v>4</v>
      </c>
      <c r="I2276" s="15">
        <v>15</v>
      </c>
      <c r="J2276" s="15">
        <v>19</v>
      </c>
      <c r="K2276" s="15">
        <v>93</v>
      </c>
      <c r="L2276" s="4">
        <v>10</v>
      </c>
      <c r="M2276" s="3">
        <v>8.42</v>
      </c>
      <c r="N2276" s="4">
        <v>1</v>
      </c>
      <c r="O2276" s="3">
        <v>12.5</v>
      </c>
      <c r="P2276" s="4">
        <v>0</v>
      </c>
      <c r="Q2276" s="3">
        <v>11.76</v>
      </c>
      <c r="R2276" s="11">
        <f t="shared" si="175"/>
        <v>126.76484560570071</v>
      </c>
      <c r="S2276" s="12">
        <f t="shared" si="176"/>
        <v>1.3630628559752764</v>
      </c>
      <c r="T2276" s="11">
        <f t="shared" si="177"/>
        <v>219.76484560570071</v>
      </c>
      <c r="U2276" s="12">
        <f t="shared" si="178"/>
        <v>1.6046182988063382</v>
      </c>
      <c r="V2276" s="13">
        <f t="shared" si="179"/>
        <v>0</v>
      </c>
    </row>
    <row r="2277" spans="1:22" ht="15" x14ac:dyDescent="0.25">
      <c r="A2277" s="1" t="s">
        <v>1382</v>
      </c>
      <c r="B2277" s="14" t="s">
        <v>791</v>
      </c>
      <c r="C2277" s="14" t="s">
        <v>136</v>
      </c>
      <c r="D2277" s="1" t="s">
        <v>64</v>
      </c>
      <c r="E2277" s="1" t="s">
        <v>26</v>
      </c>
      <c r="F2277" s="14">
        <v>36</v>
      </c>
      <c r="G2277" s="15">
        <v>71</v>
      </c>
      <c r="H2277" s="15">
        <v>10</v>
      </c>
      <c r="I2277" s="15">
        <v>12</v>
      </c>
      <c r="J2277" s="15">
        <v>22</v>
      </c>
      <c r="K2277" s="15">
        <v>93</v>
      </c>
      <c r="L2277" s="4">
        <v>8</v>
      </c>
      <c r="M2277" s="3">
        <v>8.9600000000000009</v>
      </c>
      <c r="N2277" s="4">
        <v>1</v>
      </c>
      <c r="O2277" s="3">
        <v>12.24</v>
      </c>
      <c r="P2277" s="4">
        <v>1</v>
      </c>
      <c r="Q2277" s="3">
        <v>11.54</v>
      </c>
      <c r="R2277" s="11">
        <f t="shared" si="175"/>
        <v>106.1211601914018</v>
      </c>
      <c r="S2277" s="12">
        <f t="shared" si="176"/>
        <v>1.1410877439935678</v>
      </c>
      <c r="T2277" s="11">
        <f t="shared" si="177"/>
        <v>199.1211601914018</v>
      </c>
      <c r="U2277" s="12">
        <f t="shared" si="178"/>
        <v>1.4946642280479128</v>
      </c>
      <c r="V2277" s="13">
        <f t="shared" si="179"/>
        <v>0</v>
      </c>
    </row>
    <row r="2278" spans="1:22" ht="15" x14ac:dyDescent="0.25">
      <c r="A2278" s="1" t="s">
        <v>1382</v>
      </c>
      <c r="B2278" s="14" t="s">
        <v>791</v>
      </c>
      <c r="C2278" s="14" t="s">
        <v>426</v>
      </c>
      <c r="D2278" s="1" t="s">
        <v>104</v>
      </c>
      <c r="E2278" s="1" t="s">
        <v>39</v>
      </c>
      <c r="F2278" s="14">
        <v>37</v>
      </c>
      <c r="G2278" s="15">
        <v>80</v>
      </c>
      <c r="H2278" s="15">
        <v>10</v>
      </c>
      <c r="I2278" s="15">
        <v>38</v>
      </c>
      <c r="J2278" s="15">
        <v>48</v>
      </c>
      <c r="K2278" s="15">
        <v>168</v>
      </c>
      <c r="L2278" s="4">
        <v>8</v>
      </c>
      <c r="M2278" s="3">
        <v>7.88</v>
      </c>
      <c r="N2278" s="4">
        <v>3</v>
      </c>
      <c r="O2278" s="3">
        <v>12.67</v>
      </c>
      <c r="P2278" s="4">
        <v>0</v>
      </c>
      <c r="Q2278" s="3">
        <v>14.63</v>
      </c>
      <c r="R2278" s="11">
        <f t="shared" si="175"/>
        <v>125.20082211867836</v>
      </c>
      <c r="S2278" s="12">
        <f t="shared" si="176"/>
        <v>0.74524298880165696</v>
      </c>
      <c r="T2278" s="11">
        <f t="shared" si="177"/>
        <v>293.20082211867839</v>
      </c>
      <c r="U2278" s="12">
        <f t="shared" si="178"/>
        <v>1.5650102764834795</v>
      </c>
      <c r="V2278" s="13">
        <f t="shared" si="179"/>
        <v>1</v>
      </c>
    </row>
    <row r="2279" spans="1:22" ht="15" x14ac:dyDescent="0.25">
      <c r="A2279" s="1" t="s">
        <v>1382</v>
      </c>
      <c r="B2279" s="14" t="s">
        <v>792</v>
      </c>
      <c r="C2279" s="14" t="s">
        <v>793</v>
      </c>
      <c r="D2279" s="1" t="s">
        <v>98</v>
      </c>
      <c r="E2279" s="1" t="s">
        <v>26</v>
      </c>
      <c r="F2279" s="14">
        <v>25</v>
      </c>
      <c r="G2279" s="15">
        <v>76</v>
      </c>
      <c r="H2279" s="15">
        <v>12</v>
      </c>
      <c r="I2279" s="15">
        <v>26</v>
      </c>
      <c r="J2279" s="15">
        <v>38</v>
      </c>
      <c r="K2279" s="15">
        <v>136</v>
      </c>
      <c r="L2279" s="4">
        <v>11</v>
      </c>
      <c r="M2279" s="3">
        <v>7.56</v>
      </c>
      <c r="N2279" s="4">
        <v>5</v>
      </c>
      <c r="O2279" s="3">
        <v>8.74</v>
      </c>
      <c r="P2279" s="4">
        <v>1</v>
      </c>
      <c r="Q2279" s="3">
        <v>11.11</v>
      </c>
      <c r="R2279" s="11">
        <f t="shared" si="175"/>
        <v>211.7117835789245</v>
      </c>
      <c r="S2279" s="12">
        <f t="shared" si="176"/>
        <v>1.5567042910215036</v>
      </c>
      <c r="T2279" s="11">
        <f t="shared" si="177"/>
        <v>347.7117835789245</v>
      </c>
      <c r="U2279" s="12">
        <f t="shared" si="178"/>
        <v>2.7856813628805854</v>
      </c>
      <c r="V2279" s="13">
        <f t="shared" si="179"/>
        <v>0</v>
      </c>
    </row>
    <row r="2280" spans="1:22" ht="15" x14ac:dyDescent="0.25">
      <c r="A2280" s="1" t="s">
        <v>1382</v>
      </c>
      <c r="B2280" s="14" t="s">
        <v>797</v>
      </c>
      <c r="C2280" s="14" t="s">
        <v>634</v>
      </c>
      <c r="D2280" s="1" t="s">
        <v>203</v>
      </c>
      <c r="E2280" s="1" t="s">
        <v>31</v>
      </c>
      <c r="F2280" s="14">
        <v>25</v>
      </c>
      <c r="G2280" s="15">
        <v>60</v>
      </c>
      <c r="H2280" s="15">
        <v>11</v>
      </c>
      <c r="I2280" s="15">
        <v>16</v>
      </c>
      <c r="J2280" s="15">
        <v>27</v>
      </c>
      <c r="K2280" s="15">
        <v>104</v>
      </c>
      <c r="L2280" s="4">
        <v>10</v>
      </c>
      <c r="M2280" s="3">
        <v>7.01</v>
      </c>
      <c r="N2280" s="4">
        <v>3</v>
      </c>
      <c r="O2280" s="3">
        <v>8.82</v>
      </c>
      <c r="P2280" s="4">
        <v>0</v>
      </c>
      <c r="Q2280" s="3" t="s">
        <v>27</v>
      </c>
      <c r="R2280" s="11">
        <f t="shared" si="175"/>
        <v>176.66695779595719</v>
      </c>
      <c r="S2280" s="12">
        <f t="shared" si="176"/>
        <v>1.69872074803805</v>
      </c>
      <c r="T2280" s="11">
        <f t="shared" si="177"/>
        <v>280.66695779595716</v>
      </c>
      <c r="U2280" s="12">
        <f t="shared" si="178"/>
        <v>2.9444492965992866</v>
      </c>
      <c r="V2280" s="13">
        <f t="shared" si="179"/>
        <v>0</v>
      </c>
    </row>
    <row r="2281" spans="1:22" ht="15" x14ac:dyDescent="0.25">
      <c r="A2281" s="1" t="s">
        <v>1382</v>
      </c>
      <c r="B2281" s="14" t="s">
        <v>798</v>
      </c>
      <c r="C2281" s="14" t="s">
        <v>185</v>
      </c>
      <c r="D2281" s="1" t="s">
        <v>89</v>
      </c>
      <c r="E2281" s="1" t="s">
        <v>39</v>
      </c>
      <c r="F2281" s="14">
        <v>23</v>
      </c>
      <c r="G2281" s="15">
        <v>74</v>
      </c>
      <c r="H2281" s="15">
        <v>3</v>
      </c>
      <c r="I2281" s="15">
        <v>12</v>
      </c>
      <c r="J2281" s="15">
        <v>15</v>
      </c>
      <c r="K2281" s="15">
        <v>110</v>
      </c>
      <c r="L2281" s="4">
        <v>2</v>
      </c>
      <c r="M2281" s="3">
        <v>6.05</v>
      </c>
      <c r="N2281" s="4">
        <v>1</v>
      </c>
      <c r="O2281" s="3">
        <v>8.6300000000000008</v>
      </c>
      <c r="P2281" s="4">
        <v>0</v>
      </c>
      <c r="Q2281" s="3">
        <v>0</v>
      </c>
      <c r="R2281" s="11">
        <f t="shared" si="175"/>
        <v>44.645336755312528</v>
      </c>
      <c r="S2281" s="12">
        <f t="shared" si="176"/>
        <v>0.40586669777556844</v>
      </c>
      <c r="T2281" s="11">
        <f t="shared" si="177"/>
        <v>154.64533675531254</v>
      </c>
      <c r="U2281" s="12">
        <f t="shared" si="178"/>
        <v>0.60331536155827736</v>
      </c>
      <c r="V2281" s="13">
        <f t="shared" si="179"/>
        <v>1</v>
      </c>
    </row>
    <row r="2282" spans="1:22" ht="15" x14ac:dyDescent="0.25">
      <c r="A2282" s="1" t="s">
        <v>1382</v>
      </c>
      <c r="B2282" s="14" t="s">
        <v>1301</v>
      </c>
      <c r="C2282" s="14" t="s">
        <v>566</v>
      </c>
      <c r="D2282" s="1" t="s">
        <v>162</v>
      </c>
      <c r="E2282" s="1" t="s">
        <v>31</v>
      </c>
      <c r="F2282" s="14">
        <v>22</v>
      </c>
      <c r="G2282" s="15">
        <v>10</v>
      </c>
      <c r="H2282" s="15">
        <v>0</v>
      </c>
      <c r="I2282" s="15">
        <v>1</v>
      </c>
      <c r="J2282" s="15">
        <v>1</v>
      </c>
      <c r="K2282" s="15">
        <v>2</v>
      </c>
      <c r="L2282" s="4">
        <v>0</v>
      </c>
      <c r="M2282" s="3">
        <v>5.71</v>
      </c>
      <c r="N2282" s="4">
        <v>0</v>
      </c>
      <c r="O2282" s="3" t="s">
        <v>27</v>
      </c>
      <c r="P2282" s="4">
        <v>0</v>
      </c>
      <c r="Q2282" s="3" t="s">
        <v>27</v>
      </c>
      <c r="R2282" s="11">
        <f t="shared" si="175"/>
        <v>0</v>
      </c>
      <c r="S2282" s="12">
        <f t="shared" si="176"/>
        <v>0</v>
      </c>
      <c r="T2282" s="11">
        <f t="shared" si="177"/>
        <v>2</v>
      </c>
      <c r="U2282" s="12">
        <f t="shared" si="178"/>
        <v>0</v>
      </c>
      <c r="V2282" s="13">
        <f t="shared" si="179"/>
        <v>0</v>
      </c>
    </row>
    <row r="2283" spans="1:22" ht="15" x14ac:dyDescent="0.25">
      <c r="A2283" s="1" t="s">
        <v>1382</v>
      </c>
      <c r="B2283" s="14" t="s">
        <v>799</v>
      </c>
      <c r="C2283" s="14" t="s">
        <v>800</v>
      </c>
      <c r="D2283" s="1" t="s">
        <v>84</v>
      </c>
      <c r="E2283" s="1" t="s">
        <v>31</v>
      </c>
      <c r="F2283" s="14">
        <v>23</v>
      </c>
      <c r="G2283" s="15">
        <v>67</v>
      </c>
      <c r="H2283" s="15">
        <v>5</v>
      </c>
      <c r="I2283" s="15">
        <v>8</v>
      </c>
      <c r="J2283" s="15">
        <v>13</v>
      </c>
      <c r="K2283" s="15">
        <v>88</v>
      </c>
      <c r="L2283" s="4">
        <v>3</v>
      </c>
      <c r="M2283" s="3">
        <v>6.23</v>
      </c>
      <c r="N2283" s="4">
        <v>1</v>
      </c>
      <c r="O2283" s="3">
        <v>7.41</v>
      </c>
      <c r="P2283" s="4">
        <v>1</v>
      </c>
      <c r="Q2283" s="3">
        <v>5.88</v>
      </c>
      <c r="R2283" s="11">
        <f t="shared" si="175"/>
        <v>78.656172472173154</v>
      </c>
      <c r="S2283" s="12">
        <f t="shared" si="176"/>
        <v>0.8938201417292404</v>
      </c>
      <c r="T2283" s="11">
        <f t="shared" si="177"/>
        <v>166.65617247217315</v>
      </c>
      <c r="U2283" s="12">
        <f t="shared" si="178"/>
        <v>1.173972723465271</v>
      </c>
      <c r="V2283" s="13">
        <f t="shared" si="179"/>
        <v>0</v>
      </c>
    </row>
    <row r="2284" spans="1:22" ht="15" x14ac:dyDescent="0.25">
      <c r="A2284" s="1" t="s">
        <v>1382</v>
      </c>
      <c r="B2284" s="14" t="s">
        <v>801</v>
      </c>
      <c r="C2284" s="14" t="s">
        <v>802</v>
      </c>
      <c r="D2284" s="1" t="s">
        <v>115</v>
      </c>
      <c r="E2284" s="1" t="s">
        <v>31</v>
      </c>
      <c r="F2284" s="14">
        <v>38</v>
      </c>
      <c r="G2284" s="15">
        <v>73</v>
      </c>
      <c r="H2284" s="15">
        <v>16</v>
      </c>
      <c r="I2284" s="15">
        <v>17</v>
      </c>
      <c r="J2284" s="15">
        <v>33</v>
      </c>
      <c r="K2284" s="15">
        <v>151</v>
      </c>
      <c r="L2284" s="4">
        <v>7</v>
      </c>
      <c r="M2284" s="3">
        <v>7.23</v>
      </c>
      <c r="N2284" s="4">
        <v>2</v>
      </c>
      <c r="O2284" s="3">
        <v>12.88</v>
      </c>
      <c r="P2284" s="4">
        <v>0</v>
      </c>
      <c r="Q2284" s="3">
        <v>0</v>
      </c>
      <c r="R2284" s="11">
        <f t="shared" si="175"/>
        <v>112.34676082231557</v>
      </c>
      <c r="S2284" s="12">
        <f t="shared" si="176"/>
        <v>0.74401828359149391</v>
      </c>
      <c r="T2284" s="11">
        <f t="shared" si="177"/>
        <v>263.34676082231556</v>
      </c>
      <c r="U2284" s="12">
        <f t="shared" si="178"/>
        <v>1.5389967235933639</v>
      </c>
      <c r="V2284" s="13">
        <f t="shared" si="179"/>
        <v>0</v>
      </c>
    </row>
    <row r="2285" spans="1:22" ht="15" x14ac:dyDescent="0.25">
      <c r="A2285" s="1" t="s">
        <v>1382</v>
      </c>
      <c r="B2285" s="14" t="s">
        <v>1482</v>
      </c>
      <c r="C2285" s="14" t="s">
        <v>34</v>
      </c>
      <c r="D2285" s="1" t="s">
        <v>115</v>
      </c>
      <c r="E2285" s="1" t="s">
        <v>39</v>
      </c>
      <c r="F2285" s="14">
        <v>23</v>
      </c>
      <c r="G2285" s="15">
        <v>1</v>
      </c>
      <c r="H2285" s="15">
        <v>0</v>
      </c>
      <c r="I2285" s="15">
        <v>0</v>
      </c>
      <c r="J2285" s="15">
        <v>0</v>
      </c>
      <c r="K2285" s="15">
        <v>0</v>
      </c>
      <c r="L2285" s="4">
        <v>0</v>
      </c>
      <c r="M2285" s="3">
        <v>0</v>
      </c>
      <c r="N2285" s="4">
        <v>0</v>
      </c>
      <c r="O2285" s="3" t="s">
        <v>27</v>
      </c>
      <c r="P2285" s="4">
        <v>0</v>
      </c>
      <c r="R2285" s="11">
        <f t="shared" si="175"/>
        <v>0</v>
      </c>
      <c r="S2285" s="12">
        <f t="shared" si="176"/>
        <v>0</v>
      </c>
      <c r="T2285" s="11">
        <f t="shared" si="177"/>
        <v>0</v>
      </c>
      <c r="U2285" s="12">
        <f t="shared" si="178"/>
        <v>0</v>
      </c>
      <c r="V2285" s="13">
        <f t="shared" si="179"/>
        <v>1</v>
      </c>
    </row>
    <row r="2286" spans="1:22" ht="15" x14ac:dyDescent="0.25">
      <c r="A2286" s="1" t="s">
        <v>1382</v>
      </c>
      <c r="B2286" s="14" t="s">
        <v>812</v>
      </c>
      <c r="C2286" s="14" t="s">
        <v>114</v>
      </c>
      <c r="D2286" s="1" t="s">
        <v>67</v>
      </c>
      <c r="E2286" s="1" t="s">
        <v>31</v>
      </c>
      <c r="F2286" s="14">
        <v>26</v>
      </c>
      <c r="G2286" s="15">
        <v>82</v>
      </c>
      <c r="H2286" s="15">
        <v>11</v>
      </c>
      <c r="I2286" s="15">
        <v>8</v>
      </c>
      <c r="J2286" s="15">
        <v>19</v>
      </c>
      <c r="K2286" s="15">
        <v>91</v>
      </c>
      <c r="L2286" s="4">
        <v>2</v>
      </c>
      <c r="M2286" s="3">
        <v>7.77</v>
      </c>
      <c r="N2286" s="4">
        <v>0</v>
      </c>
      <c r="O2286" s="3">
        <v>9.09</v>
      </c>
      <c r="P2286" s="4">
        <v>0</v>
      </c>
      <c r="Q2286" s="3">
        <v>4.3499999999999996</v>
      </c>
      <c r="R2286" s="11">
        <f t="shared" si="175"/>
        <v>25.740025740025743</v>
      </c>
      <c r="S2286" s="12">
        <f t="shared" si="176"/>
        <v>0.28285742571456862</v>
      </c>
      <c r="T2286" s="11">
        <f t="shared" si="177"/>
        <v>116.74002574002574</v>
      </c>
      <c r="U2286" s="12">
        <f t="shared" si="178"/>
        <v>0.3139027529271432</v>
      </c>
      <c r="V2286" s="13">
        <f t="shared" si="179"/>
        <v>0</v>
      </c>
    </row>
    <row r="2287" spans="1:22" ht="15" x14ac:dyDescent="0.25">
      <c r="A2287" s="1" t="s">
        <v>1382</v>
      </c>
      <c r="B2287" s="14" t="s">
        <v>813</v>
      </c>
      <c r="C2287" s="14" t="s">
        <v>306</v>
      </c>
      <c r="D2287" s="1" t="s">
        <v>134</v>
      </c>
      <c r="E2287" s="1" t="s">
        <v>39</v>
      </c>
      <c r="F2287" s="14">
        <v>26</v>
      </c>
      <c r="G2287" s="15">
        <v>65</v>
      </c>
      <c r="H2287" s="15">
        <v>2</v>
      </c>
      <c r="I2287" s="15">
        <v>6</v>
      </c>
      <c r="J2287" s="15">
        <v>8</v>
      </c>
      <c r="K2287" s="15">
        <v>37</v>
      </c>
      <c r="L2287" s="4">
        <v>0</v>
      </c>
      <c r="M2287" s="3">
        <v>9.73</v>
      </c>
      <c r="N2287" s="4">
        <v>0</v>
      </c>
      <c r="O2287" s="3">
        <v>0</v>
      </c>
      <c r="P2287" s="4">
        <v>0</v>
      </c>
      <c r="Q2287" s="3">
        <v>11.11</v>
      </c>
      <c r="R2287" s="11">
        <f t="shared" si="175"/>
        <v>0</v>
      </c>
      <c r="S2287" s="12">
        <f t="shared" si="176"/>
        <v>0</v>
      </c>
      <c r="T2287" s="11">
        <f t="shared" si="177"/>
        <v>37</v>
      </c>
      <c r="U2287" s="12">
        <f t="shared" si="178"/>
        <v>0</v>
      </c>
      <c r="V2287" s="13">
        <f t="shared" si="179"/>
        <v>1</v>
      </c>
    </row>
    <row r="2288" spans="1:22" ht="15" x14ac:dyDescent="0.25">
      <c r="A2288" s="1" t="s">
        <v>1382</v>
      </c>
      <c r="B2288" s="14" t="s">
        <v>814</v>
      </c>
      <c r="C2288" s="14" t="s">
        <v>101</v>
      </c>
      <c r="D2288" s="1" t="s">
        <v>110</v>
      </c>
      <c r="E2288" s="1" t="s">
        <v>39</v>
      </c>
      <c r="F2288" s="14">
        <v>25</v>
      </c>
      <c r="G2288" s="15">
        <v>55</v>
      </c>
      <c r="H2288" s="15">
        <v>1</v>
      </c>
      <c r="I2288" s="15">
        <v>3</v>
      </c>
      <c r="J2288" s="15">
        <v>4</v>
      </c>
      <c r="K2288" s="15">
        <v>27</v>
      </c>
      <c r="L2288" s="4">
        <v>2</v>
      </c>
      <c r="M2288" s="3">
        <v>6.39</v>
      </c>
      <c r="N2288" s="4">
        <v>0</v>
      </c>
      <c r="O2288" s="3">
        <v>25</v>
      </c>
      <c r="P2288" s="4">
        <v>0</v>
      </c>
      <c r="Q2288" s="3">
        <v>13.33</v>
      </c>
      <c r="R2288" s="11">
        <f t="shared" si="175"/>
        <v>31.298904538341159</v>
      </c>
      <c r="S2288" s="12">
        <f t="shared" si="176"/>
        <v>1.1592186866052281</v>
      </c>
      <c r="T2288" s="11">
        <f t="shared" si="177"/>
        <v>58.298904538341162</v>
      </c>
      <c r="U2288" s="12">
        <f t="shared" si="178"/>
        <v>0.56907099160620289</v>
      </c>
      <c r="V2288" s="13">
        <f t="shared" si="179"/>
        <v>1</v>
      </c>
    </row>
    <row r="2289" spans="1:22" ht="15" x14ac:dyDescent="0.25">
      <c r="A2289" s="1" t="s">
        <v>1382</v>
      </c>
      <c r="B2289" s="14" t="s">
        <v>815</v>
      </c>
      <c r="C2289" s="14" t="s">
        <v>71</v>
      </c>
      <c r="D2289" s="1" t="s">
        <v>55</v>
      </c>
      <c r="E2289" s="1" t="s">
        <v>39</v>
      </c>
      <c r="F2289" s="14">
        <v>38</v>
      </c>
      <c r="G2289" s="15">
        <v>78</v>
      </c>
      <c r="H2289" s="15">
        <v>3</v>
      </c>
      <c r="I2289" s="15">
        <v>12</v>
      </c>
      <c r="J2289" s="15">
        <v>15</v>
      </c>
      <c r="K2289" s="15">
        <v>44</v>
      </c>
      <c r="L2289" s="4">
        <v>5</v>
      </c>
      <c r="M2289" s="3">
        <v>9.1999999999999993</v>
      </c>
      <c r="N2289" s="4">
        <v>0</v>
      </c>
      <c r="O2289" s="3">
        <v>0</v>
      </c>
      <c r="P2289" s="4">
        <v>0</v>
      </c>
      <c r="Q2289" s="3">
        <v>10.53</v>
      </c>
      <c r="R2289" s="11">
        <f t="shared" si="175"/>
        <v>54.347826086956523</v>
      </c>
      <c r="S2289" s="12">
        <f t="shared" si="176"/>
        <v>1.2351778656126482</v>
      </c>
      <c r="T2289" s="11">
        <f t="shared" si="177"/>
        <v>98.34782608695653</v>
      </c>
      <c r="U2289" s="12">
        <f t="shared" si="178"/>
        <v>0.69676700111482726</v>
      </c>
      <c r="V2289" s="13">
        <f t="shared" si="179"/>
        <v>1</v>
      </c>
    </row>
    <row r="2290" spans="1:22" ht="15" x14ac:dyDescent="0.25">
      <c r="A2290" s="1" t="s">
        <v>1382</v>
      </c>
      <c r="B2290" s="14" t="s">
        <v>1483</v>
      </c>
      <c r="C2290" s="14" t="s">
        <v>101</v>
      </c>
      <c r="D2290" s="1" t="s">
        <v>203</v>
      </c>
      <c r="E2290" s="1" t="s">
        <v>26</v>
      </c>
      <c r="F2290" s="14">
        <v>22</v>
      </c>
      <c r="G2290" s="15">
        <v>3</v>
      </c>
      <c r="H2290" s="15">
        <v>0</v>
      </c>
      <c r="I2290" s="15">
        <v>1</v>
      </c>
      <c r="J2290" s="15">
        <v>1</v>
      </c>
      <c r="K2290" s="15">
        <v>2</v>
      </c>
      <c r="L2290" s="4">
        <v>1</v>
      </c>
      <c r="M2290" s="3">
        <v>9.09</v>
      </c>
      <c r="N2290" s="4">
        <v>0</v>
      </c>
      <c r="P2290" s="4">
        <v>0</v>
      </c>
      <c r="R2290" s="11">
        <f t="shared" si="175"/>
        <v>11.001100110011002</v>
      </c>
      <c r="S2290" s="12">
        <f t="shared" si="176"/>
        <v>5.5005500550055011</v>
      </c>
      <c r="T2290" s="11">
        <f t="shared" si="177"/>
        <v>13.001100110011002</v>
      </c>
      <c r="U2290" s="12">
        <f t="shared" si="178"/>
        <v>3.6670333700036672</v>
      </c>
      <c r="V2290" s="13">
        <f t="shared" si="179"/>
        <v>0</v>
      </c>
    </row>
    <row r="2291" spans="1:22" ht="15" x14ac:dyDescent="0.25">
      <c r="A2291" s="1" t="s">
        <v>1382</v>
      </c>
      <c r="B2291" s="14" t="s">
        <v>1302</v>
      </c>
      <c r="C2291" s="14" t="s">
        <v>1131</v>
      </c>
      <c r="D2291" s="1" t="s">
        <v>58</v>
      </c>
      <c r="E2291" s="1" t="s">
        <v>39</v>
      </c>
      <c r="F2291" s="14">
        <v>24</v>
      </c>
      <c r="G2291" s="15">
        <v>2</v>
      </c>
      <c r="H2291" s="15">
        <v>0</v>
      </c>
      <c r="I2291" s="15">
        <v>0</v>
      </c>
      <c r="J2291" s="15">
        <v>0</v>
      </c>
      <c r="K2291" s="15">
        <v>1</v>
      </c>
      <c r="L2291" s="4">
        <v>0</v>
      </c>
      <c r="M2291" s="3">
        <v>0</v>
      </c>
      <c r="N2291" s="4">
        <v>0</v>
      </c>
      <c r="O2291" s="3" t="s">
        <v>27</v>
      </c>
      <c r="P2291" s="4">
        <v>0</v>
      </c>
      <c r="Q2291" s="3" t="s">
        <v>27</v>
      </c>
      <c r="R2291" s="11">
        <f t="shared" si="175"/>
        <v>0</v>
      </c>
      <c r="S2291" s="12">
        <f t="shared" si="176"/>
        <v>0</v>
      </c>
      <c r="T2291" s="11">
        <f t="shared" si="177"/>
        <v>1</v>
      </c>
      <c r="U2291" s="12">
        <f t="shared" si="178"/>
        <v>0</v>
      </c>
      <c r="V2291" s="13">
        <f t="shared" si="179"/>
        <v>1</v>
      </c>
    </row>
    <row r="2292" spans="1:22" ht="15" x14ac:dyDescent="0.25">
      <c r="A2292" s="1" t="s">
        <v>1382</v>
      </c>
      <c r="B2292" s="14" t="s">
        <v>1303</v>
      </c>
      <c r="C2292" s="14" t="s">
        <v>257</v>
      </c>
      <c r="D2292" s="1" t="s">
        <v>61</v>
      </c>
      <c r="E2292" s="1" t="s">
        <v>26</v>
      </c>
      <c r="F2292" s="14">
        <v>23</v>
      </c>
      <c r="G2292" s="15">
        <v>31</v>
      </c>
      <c r="H2292" s="15">
        <v>2</v>
      </c>
      <c r="I2292" s="15">
        <v>9</v>
      </c>
      <c r="J2292" s="15">
        <v>11</v>
      </c>
      <c r="K2292" s="15">
        <v>23</v>
      </c>
      <c r="L2292" s="4">
        <v>2</v>
      </c>
      <c r="M2292" s="3">
        <v>10.199999999999999</v>
      </c>
      <c r="N2292" s="4">
        <v>1</v>
      </c>
      <c r="O2292" s="3">
        <v>8.16</v>
      </c>
      <c r="P2292" s="4">
        <v>0</v>
      </c>
      <c r="Q2292" s="3">
        <v>0</v>
      </c>
      <c r="R2292" s="11">
        <f t="shared" si="175"/>
        <v>31.862745098039216</v>
      </c>
      <c r="S2292" s="12">
        <f t="shared" si="176"/>
        <v>1.3853367433930095</v>
      </c>
      <c r="T2292" s="11">
        <f t="shared" si="177"/>
        <v>54.862745098039213</v>
      </c>
      <c r="U2292" s="12">
        <f t="shared" si="178"/>
        <v>1.0278304870335231</v>
      </c>
      <c r="V2292" s="13">
        <f t="shared" si="179"/>
        <v>0</v>
      </c>
    </row>
    <row r="2293" spans="1:22" ht="15" x14ac:dyDescent="0.25">
      <c r="A2293" s="1" t="s">
        <v>1382</v>
      </c>
      <c r="B2293" s="14" t="s">
        <v>1303</v>
      </c>
      <c r="C2293" s="14" t="s">
        <v>101</v>
      </c>
      <c r="D2293" s="1" t="s">
        <v>58</v>
      </c>
      <c r="E2293" s="1" t="s">
        <v>26</v>
      </c>
      <c r="F2293" s="14">
        <v>18</v>
      </c>
      <c r="G2293" s="15">
        <v>81</v>
      </c>
      <c r="H2293" s="15">
        <v>8</v>
      </c>
      <c r="I2293" s="15">
        <v>18</v>
      </c>
      <c r="J2293" s="15">
        <v>26</v>
      </c>
      <c r="K2293" s="15">
        <v>135</v>
      </c>
      <c r="L2293" s="4">
        <v>10</v>
      </c>
      <c r="M2293" s="3">
        <v>7.68</v>
      </c>
      <c r="N2293" s="4">
        <v>0</v>
      </c>
      <c r="O2293" s="3">
        <v>6.06</v>
      </c>
      <c r="P2293" s="4">
        <v>0</v>
      </c>
      <c r="Q2293" s="3">
        <v>15.79</v>
      </c>
      <c r="R2293" s="11">
        <f t="shared" si="175"/>
        <v>130.20833333333334</v>
      </c>
      <c r="S2293" s="12">
        <f t="shared" si="176"/>
        <v>0.96450617283950624</v>
      </c>
      <c r="T2293" s="11">
        <f t="shared" si="177"/>
        <v>265.20833333333337</v>
      </c>
      <c r="U2293" s="12">
        <f t="shared" si="178"/>
        <v>1.6075102880658438</v>
      </c>
      <c r="V2293" s="13">
        <f t="shared" si="179"/>
        <v>0</v>
      </c>
    </row>
    <row r="2294" spans="1:22" ht="15" x14ac:dyDescent="0.25">
      <c r="A2294" s="1" t="s">
        <v>1382</v>
      </c>
      <c r="B2294" s="14" t="s">
        <v>816</v>
      </c>
      <c r="C2294" s="14" t="s">
        <v>335</v>
      </c>
      <c r="D2294" s="1" t="s">
        <v>203</v>
      </c>
      <c r="E2294" s="1" t="s">
        <v>31</v>
      </c>
      <c r="F2294" s="14">
        <v>24</v>
      </c>
      <c r="G2294" s="15">
        <v>73</v>
      </c>
      <c r="H2294" s="15">
        <v>11</v>
      </c>
      <c r="I2294" s="15">
        <v>23</v>
      </c>
      <c r="J2294" s="15">
        <v>34</v>
      </c>
      <c r="K2294" s="15">
        <v>191</v>
      </c>
      <c r="L2294" s="4">
        <v>11</v>
      </c>
      <c r="M2294" s="3">
        <v>6.31</v>
      </c>
      <c r="N2294" s="4">
        <v>5</v>
      </c>
      <c r="O2294" s="3">
        <v>17.04</v>
      </c>
      <c r="P2294" s="4">
        <v>0</v>
      </c>
      <c r="Q2294" s="3">
        <v>7.14</v>
      </c>
      <c r="R2294" s="11">
        <f t="shared" si="175"/>
        <v>203.66918893179471</v>
      </c>
      <c r="S2294" s="12">
        <f t="shared" si="176"/>
        <v>1.0663308321036371</v>
      </c>
      <c r="T2294" s="11">
        <f t="shared" si="177"/>
        <v>394.66918893179468</v>
      </c>
      <c r="U2294" s="12">
        <f t="shared" si="178"/>
        <v>2.78998888947664</v>
      </c>
      <c r="V2294" s="13">
        <f t="shared" si="179"/>
        <v>0</v>
      </c>
    </row>
    <row r="2295" spans="1:22" ht="15" x14ac:dyDescent="0.25">
      <c r="A2295" s="1" t="s">
        <v>1382</v>
      </c>
      <c r="B2295" s="14" t="s">
        <v>1484</v>
      </c>
      <c r="C2295" s="14" t="s">
        <v>1485</v>
      </c>
      <c r="D2295" s="1" t="s">
        <v>134</v>
      </c>
      <c r="E2295" s="1" t="s">
        <v>39</v>
      </c>
      <c r="F2295" s="14">
        <v>21</v>
      </c>
      <c r="G2295" s="15">
        <v>2</v>
      </c>
      <c r="H2295" s="15">
        <v>0</v>
      </c>
      <c r="I2295" s="15">
        <v>0</v>
      </c>
      <c r="J2295" s="15">
        <v>0</v>
      </c>
      <c r="K2295" s="15">
        <v>0</v>
      </c>
      <c r="L2295" s="4">
        <v>0</v>
      </c>
      <c r="M2295" s="3">
        <v>0</v>
      </c>
      <c r="N2295" s="4">
        <v>0</v>
      </c>
      <c r="P2295" s="4">
        <v>0</v>
      </c>
      <c r="R2295" s="11">
        <f t="shared" si="175"/>
        <v>0</v>
      </c>
      <c r="S2295" s="12">
        <f t="shared" si="176"/>
        <v>0</v>
      </c>
      <c r="T2295" s="11">
        <f t="shared" si="177"/>
        <v>0</v>
      </c>
      <c r="U2295" s="12">
        <f t="shared" si="178"/>
        <v>0</v>
      </c>
      <c r="V2295" s="13">
        <f t="shared" si="179"/>
        <v>1</v>
      </c>
    </row>
    <row r="2296" spans="1:22" ht="15" x14ac:dyDescent="0.25">
      <c r="A2296" s="1" t="s">
        <v>1382</v>
      </c>
      <c r="B2296" s="14" t="s">
        <v>817</v>
      </c>
      <c r="C2296" s="14" t="s">
        <v>173</v>
      </c>
      <c r="D2296" s="1" t="s">
        <v>53</v>
      </c>
      <c r="E2296" s="1" t="s">
        <v>39</v>
      </c>
      <c r="F2296" s="14">
        <v>28</v>
      </c>
      <c r="G2296" s="15">
        <v>67</v>
      </c>
      <c r="H2296" s="15">
        <v>3</v>
      </c>
      <c r="I2296" s="15">
        <v>10</v>
      </c>
      <c r="J2296" s="15">
        <v>13</v>
      </c>
      <c r="K2296" s="15">
        <v>68</v>
      </c>
      <c r="L2296" s="4">
        <v>4</v>
      </c>
      <c r="M2296" s="3">
        <v>9.7799999999999994</v>
      </c>
      <c r="N2296" s="4">
        <v>1</v>
      </c>
      <c r="O2296" s="3">
        <v>8.33</v>
      </c>
      <c r="P2296" s="4">
        <v>0</v>
      </c>
      <c r="Q2296" s="3">
        <v>6.67</v>
      </c>
      <c r="R2296" s="11">
        <f t="shared" si="175"/>
        <v>52.904597421790804</v>
      </c>
      <c r="S2296" s="12">
        <f t="shared" si="176"/>
        <v>0.77800878561457065</v>
      </c>
      <c r="T2296" s="11">
        <f t="shared" si="177"/>
        <v>120.90459742179081</v>
      </c>
      <c r="U2296" s="12">
        <f t="shared" si="178"/>
        <v>0.78962085704165375</v>
      </c>
      <c r="V2296" s="13">
        <f t="shared" si="179"/>
        <v>1</v>
      </c>
    </row>
    <row r="2297" spans="1:22" ht="15" x14ac:dyDescent="0.25">
      <c r="A2297" s="1" t="s">
        <v>1382</v>
      </c>
      <c r="B2297" s="14" t="s">
        <v>818</v>
      </c>
      <c r="C2297" s="14" t="s">
        <v>804</v>
      </c>
      <c r="D2297" s="1" t="s">
        <v>181</v>
      </c>
      <c r="E2297" s="1" t="s">
        <v>39</v>
      </c>
      <c r="F2297" s="14">
        <v>34</v>
      </c>
      <c r="G2297" s="15">
        <v>67</v>
      </c>
      <c r="H2297" s="15">
        <v>0</v>
      </c>
      <c r="I2297" s="15">
        <v>13</v>
      </c>
      <c r="J2297" s="15">
        <v>13</v>
      </c>
      <c r="K2297" s="15">
        <v>71</v>
      </c>
      <c r="L2297" s="4">
        <v>6</v>
      </c>
      <c r="M2297" s="3">
        <v>7.89</v>
      </c>
      <c r="N2297" s="4">
        <v>0</v>
      </c>
      <c r="O2297" s="3">
        <v>6.12</v>
      </c>
      <c r="P2297" s="4">
        <v>0</v>
      </c>
      <c r="Q2297" s="3">
        <v>0</v>
      </c>
      <c r="R2297" s="11">
        <f t="shared" si="175"/>
        <v>76.045627376425855</v>
      </c>
      <c r="S2297" s="12">
        <f t="shared" si="176"/>
        <v>1.071065174315857</v>
      </c>
      <c r="T2297" s="11">
        <f t="shared" si="177"/>
        <v>147.04562737642584</v>
      </c>
      <c r="U2297" s="12">
        <f t="shared" si="178"/>
        <v>1.1350093638272516</v>
      </c>
      <c r="V2297" s="13">
        <f t="shared" si="179"/>
        <v>1</v>
      </c>
    </row>
    <row r="2298" spans="1:22" ht="15" x14ac:dyDescent="0.25">
      <c r="A2298" s="1" t="s">
        <v>1382</v>
      </c>
      <c r="B2298" s="14" t="s">
        <v>819</v>
      </c>
      <c r="C2298" s="14" t="s">
        <v>202</v>
      </c>
      <c r="D2298" s="1" t="s">
        <v>98</v>
      </c>
      <c r="E2298" s="1" t="s">
        <v>31</v>
      </c>
      <c r="F2298" s="14">
        <v>21</v>
      </c>
      <c r="G2298" s="15">
        <v>80</v>
      </c>
      <c r="H2298" s="15">
        <v>19</v>
      </c>
      <c r="I2298" s="15">
        <v>33</v>
      </c>
      <c r="J2298" s="15">
        <v>52</v>
      </c>
      <c r="K2298" s="15">
        <v>249</v>
      </c>
      <c r="L2298" s="4">
        <v>7</v>
      </c>
      <c r="M2298" s="3">
        <v>7.33</v>
      </c>
      <c r="N2298" s="4">
        <v>5</v>
      </c>
      <c r="O2298" s="3">
        <v>10.84</v>
      </c>
      <c r="P2298" s="4">
        <v>1</v>
      </c>
      <c r="Q2298" s="3">
        <v>8</v>
      </c>
      <c r="R2298" s="11">
        <f t="shared" si="175"/>
        <v>154.1234148698922</v>
      </c>
      <c r="S2298" s="12">
        <f t="shared" si="176"/>
        <v>0.61896953763008922</v>
      </c>
      <c r="T2298" s="11">
        <f t="shared" si="177"/>
        <v>403.1234148698922</v>
      </c>
      <c r="U2298" s="12">
        <f t="shared" si="178"/>
        <v>1.9265426858736525</v>
      </c>
      <c r="V2298" s="13">
        <f t="shared" si="179"/>
        <v>0</v>
      </c>
    </row>
    <row r="2299" spans="1:22" ht="15" x14ac:dyDescent="0.25">
      <c r="A2299" s="1" t="s">
        <v>1382</v>
      </c>
      <c r="B2299" s="14" t="s">
        <v>820</v>
      </c>
      <c r="C2299" s="14" t="s">
        <v>585</v>
      </c>
      <c r="D2299" s="1" t="s">
        <v>46</v>
      </c>
      <c r="E2299" s="1" t="s">
        <v>26</v>
      </c>
      <c r="F2299" s="14">
        <v>24</v>
      </c>
      <c r="G2299" s="15">
        <v>78</v>
      </c>
      <c r="H2299" s="15">
        <v>14</v>
      </c>
      <c r="I2299" s="15">
        <v>15</v>
      </c>
      <c r="J2299" s="15">
        <v>29</v>
      </c>
      <c r="K2299" s="15">
        <v>178</v>
      </c>
      <c r="L2299" s="4">
        <v>8</v>
      </c>
      <c r="M2299" s="3">
        <v>6.74</v>
      </c>
      <c r="N2299" s="4">
        <v>3</v>
      </c>
      <c r="O2299" s="3">
        <v>10.89</v>
      </c>
      <c r="P2299" s="4">
        <v>0</v>
      </c>
      <c r="Q2299" s="3">
        <v>0</v>
      </c>
      <c r="R2299" s="11">
        <f t="shared" si="175"/>
        <v>146.24257138419534</v>
      </c>
      <c r="S2299" s="12">
        <f t="shared" si="176"/>
        <v>0.82158747968649071</v>
      </c>
      <c r="T2299" s="11">
        <f t="shared" si="177"/>
        <v>324.24257138419534</v>
      </c>
      <c r="U2299" s="12">
        <f t="shared" si="178"/>
        <v>1.8749047613358378</v>
      </c>
      <c r="V2299" s="13">
        <f t="shared" si="179"/>
        <v>0</v>
      </c>
    </row>
    <row r="2300" spans="1:22" ht="15" x14ac:dyDescent="0.25">
      <c r="A2300" s="1" t="s">
        <v>1382</v>
      </c>
      <c r="B2300" s="14" t="s">
        <v>1304</v>
      </c>
      <c r="C2300" s="14" t="s">
        <v>381</v>
      </c>
      <c r="D2300" s="1" t="s">
        <v>61</v>
      </c>
      <c r="E2300" s="1" t="s">
        <v>50</v>
      </c>
      <c r="F2300" s="14">
        <v>25</v>
      </c>
      <c r="G2300" s="15">
        <v>1</v>
      </c>
      <c r="H2300" s="15">
        <v>0</v>
      </c>
      <c r="I2300" s="15">
        <v>0</v>
      </c>
      <c r="J2300" s="15">
        <v>0</v>
      </c>
      <c r="K2300" s="15">
        <v>0</v>
      </c>
      <c r="L2300" s="4">
        <v>0</v>
      </c>
      <c r="M2300" s="3">
        <v>0</v>
      </c>
      <c r="N2300" s="4">
        <v>0</v>
      </c>
      <c r="P2300" s="4">
        <v>0</v>
      </c>
      <c r="R2300" s="11">
        <f t="shared" si="175"/>
        <v>0</v>
      </c>
      <c r="S2300" s="12">
        <f t="shared" si="176"/>
        <v>0</v>
      </c>
      <c r="T2300" s="11">
        <f t="shared" si="177"/>
        <v>0</v>
      </c>
      <c r="U2300" s="12">
        <f t="shared" si="178"/>
        <v>0</v>
      </c>
      <c r="V2300" s="13">
        <f t="shared" si="179"/>
        <v>0</v>
      </c>
    </row>
    <row r="2301" spans="1:22" ht="15" x14ac:dyDescent="0.25">
      <c r="A2301" s="1" t="s">
        <v>1382</v>
      </c>
      <c r="B2301" s="14" t="s">
        <v>1486</v>
      </c>
      <c r="C2301" s="14" t="s">
        <v>1439</v>
      </c>
      <c r="D2301" s="1" t="s">
        <v>46</v>
      </c>
      <c r="E2301" s="1" t="s">
        <v>31</v>
      </c>
      <c r="F2301" s="14">
        <v>23</v>
      </c>
      <c r="G2301" s="15">
        <v>50</v>
      </c>
      <c r="H2301" s="15">
        <v>2</v>
      </c>
      <c r="I2301" s="15">
        <v>4</v>
      </c>
      <c r="J2301" s="15">
        <v>6</v>
      </c>
      <c r="K2301" s="15">
        <v>55</v>
      </c>
      <c r="L2301" s="4">
        <v>3</v>
      </c>
      <c r="M2301" s="3">
        <v>6.13</v>
      </c>
      <c r="N2301" s="4">
        <v>0</v>
      </c>
      <c r="O2301" s="3">
        <v>0</v>
      </c>
      <c r="P2301" s="4">
        <v>0</v>
      </c>
      <c r="Q2301" s="3" t="s">
        <v>27</v>
      </c>
      <c r="R2301" s="11">
        <f t="shared" si="175"/>
        <v>48.939641109298535</v>
      </c>
      <c r="S2301" s="12">
        <f t="shared" si="176"/>
        <v>0.88981165653270067</v>
      </c>
      <c r="T2301" s="11">
        <f t="shared" si="177"/>
        <v>103.93964110929853</v>
      </c>
      <c r="U2301" s="12">
        <f t="shared" si="178"/>
        <v>0.97879282218597075</v>
      </c>
      <c r="V2301" s="13">
        <f t="shared" si="179"/>
        <v>0</v>
      </c>
    </row>
    <row r="2302" spans="1:22" ht="15" x14ac:dyDescent="0.25">
      <c r="A2302" s="1" t="s">
        <v>1382</v>
      </c>
      <c r="B2302" s="14" t="s">
        <v>822</v>
      </c>
      <c r="C2302" s="14" t="s">
        <v>630</v>
      </c>
      <c r="D2302" s="1" t="s">
        <v>107</v>
      </c>
      <c r="E2302" s="1" t="s">
        <v>39</v>
      </c>
      <c r="F2302" s="14">
        <v>29</v>
      </c>
      <c r="G2302" s="15">
        <v>73</v>
      </c>
      <c r="H2302" s="15">
        <v>2</v>
      </c>
      <c r="I2302" s="15">
        <v>23</v>
      </c>
      <c r="J2302" s="15">
        <v>25</v>
      </c>
      <c r="K2302" s="15">
        <v>61</v>
      </c>
      <c r="L2302" s="4">
        <v>11</v>
      </c>
      <c r="M2302" s="3">
        <v>9.5299999999999994</v>
      </c>
      <c r="N2302" s="4">
        <v>1</v>
      </c>
      <c r="O2302" s="3">
        <v>50</v>
      </c>
      <c r="P2302" s="4">
        <v>0</v>
      </c>
      <c r="Q2302" s="3">
        <v>6.25</v>
      </c>
      <c r="R2302" s="11">
        <f t="shared" si="175"/>
        <v>117.42497376705143</v>
      </c>
      <c r="S2302" s="12">
        <f t="shared" si="176"/>
        <v>1.9249995699516627</v>
      </c>
      <c r="T2302" s="11">
        <f t="shared" si="177"/>
        <v>178.42497376705143</v>
      </c>
      <c r="U2302" s="12">
        <f t="shared" si="178"/>
        <v>1.6085612844801565</v>
      </c>
      <c r="V2302" s="13">
        <f t="shared" si="179"/>
        <v>1</v>
      </c>
    </row>
    <row r="2303" spans="1:22" ht="15" x14ac:dyDescent="0.25">
      <c r="A2303" s="1" t="s">
        <v>1382</v>
      </c>
      <c r="B2303" s="14" t="s">
        <v>823</v>
      </c>
      <c r="C2303" s="14" t="s">
        <v>824</v>
      </c>
      <c r="D2303" s="1" t="s">
        <v>49</v>
      </c>
      <c r="E2303" s="1" t="s">
        <v>31</v>
      </c>
      <c r="F2303" s="14">
        <v>27</v>
      </c>
      <c r="G2303" s="15">
        <v>82</v>
      </c>
      <c r="H2303" s="15">
        <v>4</v>
      </c>
      <c r="I2303" s="15">
        <v>2</v>
      </c>
      <c r="J2303" s="15">
        <v>6</v>
      </c>
      <c r="K2303" s="15">
        <v>43</v>
      </c>
      <c r="L2303" s="4">
        <v>1</v>
      </c>
      <c r="M2303" s="3">
        <v>6.41</v>
      </c>
      <c r="N2303" s="4">
        <v>0</v>
      </c>
      <c r="O2303" s="3">
        <v>0</v>
      </c>
      <c r="P2303" s="4">
        <v>0</v>
      </c>
      <c r="Q2303" s="3" t="s">
        <v>27</v>
      </c>
      <c r="R2303" s="11">
        <f t="shared" si="175"/>
        <v>15.600624024960997</v>
      </c>
      <c r="S2303" s="12">
        <f t="shared" si="176"/>
        <v>0.36280520988281389</v>
      </c>
      <c r="T2303" s="11">
        <f t="shared" si="177"/>
        <v>58.600624024960993</v>
      </c>
      <c r="U2303" s="12">
        <f t="shared" si="178"/>
        <v>0.19025151249952435</v>
      </c>
      <c r="V2303" s="13">
        <f t="shared" si="179"/>
        <v>0</v>
      </c>
    </row>
    <row r="2304" spans="1:22" ht="15" x14ac:dyDescent="0.25">
      <c r="A2304" s="1" t="s">
        <v>1382</v>
      </c>
      <c r="B2304" s="14" t="s">
        <v>825</v>
      </c>
      <c r="C2304" s="14" t="s">
        <v>826</v>
      </c>
      <c r="D2304" s="1" t="s">
        <v>210</v>
      </c>
      <c r="E2304" s="1" t="s">
        <v>31</v>
      </c>
      <c r="F2304" s="14">
        <v>31</v>
      </c>
      <c r="G2304" s="15">
        <v>76</v>
      </c>
      <c r="H2304" s="15">
        <v>8</v>
      </c>
      <c r="I2304" s="15">
        <v>11</v>
      </c>
      <c r="J2304" s="15">
        <v>19</v>
      </c>
      <c r="K2304" s="15">
        <v>131</v>
      </c>
      <c r="L2304" s="4">
        <v>4</v>
      </c>
      <c r="M2304" s="3">
        <v>6.72</v>
      </c>
      <c r="N2304" s="4">
        <v>0</v>
      </c>
      <c r="O2304" s="3">
        <v>33.33</v>
      </c>
      <c r="P2304" s="4">
        <v>1</v>
      </c>
      <c r="Q2304" s="3">
        <v>6.67</v>
      </c>
      <c r="R2304" s="11">
        <f t="shared" si="175"/>
        <v>74.516313271935459</v>
      </c>
      <c r="S2304" s="12">
        <f t="shared" si="176"/>
        <v>0.56882681886973629</v>
      </c>
      <c r="T2304" s="11">
        <f t="shared" si="177"/>
        <v>205.51631327193547</v>
      </c>
      <c r="U2304" s="12">
        <f t="shared" si="178"/>
        <v>0.98047780620967706</v>
      </c>
      <c r="V2304" s="13">
        <f t="shared" si="179"/>
        <v>0</v>
      </c>
    </row>
    <row r="2305" spans="1:22" ht="15" x14ac:dyDescent="0.25">
      <c r="A2305" s="1" t="s">
        <v>1382</v>
      </c>
      <c r="B2305" s="14" t="s">
        <v>1306</v>
      </c>
      <c r="C2305" s="14" t="s">
        <v>1307</v>
      </c>
      <c r="D2305" s="1" t="s">
        <v>69</v>
      </c>
      <c r="E2305" s="1" t="s">
        <v>50</v>
      </c>
      <c r="F2305" s="14">
        <v>23</v>
      </c>
      <c r="G2305" s="15">
        <v>1</v>
      </c>
      <c r="H2305" s="15">
        <v>0</v>
      </c>
      <c r="I2305" s="15">
        <v>0</v>
      </c>
      <c r="J2305" s="15">
        <v>0</v>
      </c>
      <c r="K2305" s="15">
        <v>1</v>
      </c>
      <c r="L2305" s="4">
        <v>0</v>
      </c>
      <c r="M2305" s="3">
        <v>0</v>
      </c>
      <c r="N2305" s="4">
        <v>0</v>
      </c>
      <c r="P2305" s="4">
        <v>0</v>
      </c>
      <c r="R2305" s="11">
        <f t="shared" si="175"/>
        <v>0</v>
      </c>
      <c r="S2305" s="12">
        <f t="shared" si="176"/>
        <v>0</v>
      </c>
      <c r="T2305" s="11">
        <f t="shared" si="177"/>
        <v>1</v>
      </c>
      <c r="U2305" s="12">
        <f t="shared" si="178"/>
        <v>0</v>
      </c>
      <c r="V2305" s="13">
        <f t="shared" si="179"/>
        <v>0</v>
      </c>
    </row>
    <row r="2306" spans="1:22" ht="15" x14ac:dyDescent="0.25">
      <c r="A2306" s="1" t="s">
        <v>1382</v>
      </c>
      <c r="B2306" s="14" t="s">
        <v>1308</v>
      </c>
      <c r="C2306" s="14" t="s">
        <v>491</v>
      </c>
      <c r="D2306" s="1" t="s">
        <v>77</v>
      </c>
      <c r="E2306" s="1" t="s">
        <v>50</v>
      </c>
      <c r="F2306" s="14">
        <v>23</v>
      </c>
      <c r="G2306" s="15">
        <v>76</v>
      </c>
      <c r="H2306" s="15">
        <v>18</v>
      </c>
      <c r="I2306" s="15">
        <v>30</v>
      </c>
      <c r="J2306" s="15">
        <v>48</v>
      </c>
      <c r="K2306" s="15">
        <v>158</v>
      </c>
      <c r="L2306" s="4">
        <v>10</v>
      </c>
      <c r="M2306" s="3">
        <v>9.75</v>
      </c>
      <c r="N2306" s="4">
        <v>7</v>
      </c>
      <c r="O2306" s="3">
        <v>11.11</v>
      </c>
      <c r="P2306" s="4">
        <v>0</v>
      </c>
      <c r="Q2306" s="3">
        <v>8.6999999999999993</v>
      </c>
      <c r="R2306" s="11">
        <f t="shared" ref="R2306:R2369" si="180">L2306/(MAX(1,M2306)/100)+N2306/(MAX(1,O2306)/100)+P2306/(MAX(1,Q2306)/100)</f>
        <v>165.57040319416558</v>
      </c>
      <c r="S2306" s="12">
        <f t="shared" ref="S2306:S2369" si="181">R2306/MAX(1,K2306)</f>
        <v>1.0479139442668708</v>
      </c>
      <c r="T2306" s="11">
        <f t="shared" ref="T2306:T2369" si="182">K2306+R2306</f>
        <v>323.57040319416558</v>
      </c>
      <c r="U2306" s="12">
        <f t="shared" ref="U2306:U2369" si="183">R2306/G2306</f>
        <v>2.1785579367653365</v>
      </c>
      <c r="V2306" s="13">
        <f t="shared" ref="V2306:V2369" si="184">IF(LEFT(E2306,1)="D",1,0)</f>
        <v>0</v>
      </c>
    </row>
    <row r="2307" spans="1:22" ht="15" x14ac:dyDescent="0.25">
      <c r="A2307" s="1" t="s">
        <v>1382</v>
      </c>
      <c r="B2307" s="14" t="s">
        <v>827</v>
      </c>
      <c r="C2307" s="14" t="s">
        <v>109</v>
      </c>
      <c r="D2307" s="1" t="s">
        <v>89</v>
      </c>
      <c r="E2307" s="1" t="s">
        <v>26</v>
      </c>
      <c r="F2307" s="14">
        <v>27</v>
      </c>
      <c r="G2307" s="15">
        <v>73</v>
      </c>
      <c r="H2307" s="15">
        <v>22</v>
      </c>
      <c r="I2307" s="15">
        <v>14</v>
      </c>
      <c r="J2307" s="15">
        <v>36</v>
      </c>
      <c r="K2307" s="15">
        <v>146</v>
      </c>
      <c r="L2307" s="4">
        <v>6</v>
      </c>
      <c r="M2307" s="3">
        <v>7.37</v>
      </c>
      <c r="N2307" s="4">
        <v>2</v>
      </c>
      <c r="O2307" s="3">
        <v>12.98</v>
      </c>
      <c r="P2307" s="4">
        <v>1</v>
      </c>
      <c r="Q2307" s="3">
        <v>12.5</v>
      </c>
      <c r="R2307" s="11">
        <f t="shared" si="180"/>
        <v>104.81944668031184</v>
      </c>
      <c r="S2307" s="12">
        <f t="shared" si="181"/>
        <v>0.71794141561857427</v>
      </c>
      <c r="T2307" s="11">
        <f t="shared" si="182"/>
        <v>250.81944668031184</v>
      </c>
      <c r="U2307" s="12">
        <f t="shared" si="183"/>
        <v>1.4358828312371485</v>
      </c>
      <c r="V2307" s="13">
        <f t="shared" si="184"/>
        <v>0</v>
      </c>
    </row>
    <row r="2308" spans="1:22" ht="15" x14ac:dyDescent="0.25">
      <c r="A2308" s="1" t="s">
        <v>1382</v>
      </c>
      <c r="B2308" s="14" t="s">
        <v>830</v>
      </c>
      <c r="C2308" s="14" t="s">
        <v>383</v>
      </c>
      <c r="D2308" s="1" t="s">
        <v>82</v>
      </c>
      <c r="E2308" s="1" t="s">
        <v>50</v>
      </c>
      <c r="F2308" s="14">
        <v>24</v>
      </c>
      <c r="G2308" s="15">
        <v>72</v>
      </c>
      <c r="H2308" s="15">
        <v>50</v>
      </c>
      <c r="I2308" s="15">
        <v>59</v>
      </c>
      <c r="J2308" s="15">
        <v>109</v>
      </c>
      <c r="K2308" s="15">
        <v>368</v>
      </c>
      <c r="L2308" s="4">
        <v>25</v>
      </c>
      <c r="M2308" s="3">
        <v>12.52</v>
      </c>
      <c r="N2308" s="4">
        <v>10</v>
      </c>
      <c r="O2308" s="3">
        <v>15.09</v>
      </c>
      <c r="P2308" s="4">
        <v>0</v>
      </c>
      <c r="Q2308" s="3" t="s">
        <v>27</v>
      </c>
      <c r="R2308" s="11">
        <f t="shared" si="180"/>
        <v>265.94956353465994</v>
      </c>
      <c r="S2308" s="12">
        <f t="shared" si="181"/>
        <v>0.72268903134418461</v>
      </c>
      <c r="T2308" s="11">
        <f t="shared" si="182"/>
        <v>633.94956353466</v>
      </c>
      <c r="U2308" s="12">
        <f t="shared" si="183"/>
        <v>3.6937439379813881</v>
      </c>
      <c r="V2308" s="13">
        <f t="shared" si="184"/>
        <v>0</v>
      </c>
    </row>
    <row r="2309" spans="1:22" ht="15" x14ac:dyDescent="0.25">
      <c r="A2309" s="1" t="s">
        <v>1382</v>
      </c>
      <c r="B2309" s="14" t="s">
        <v>1309</v>
      </c>
      <c r="C2309" s="14" t="s">
        <v>511</v>
      </c>
      <c r="D2309" s="1" t="s">
        <v>104</v>
      </c>
      <c r="E2309" s="1" t="s">
        <v>39</v>
      </c>
      <c r="F2309" s="14">
        <v>28</v>
      </c>
      <c r="G2309" s="15">
        <v>3</v>
      </c>
      <c r="H2309" s="15">
        <v>0</v>
      </c>
      <c r="I2309" s="15">
        <v>0</v>
      </c>
      <c r="J2309" s="15">
        <v>0</v>
      </c>
      <c r="K2309" s="15">
        <v>1</v>
      </c>
      <c r="L2309" s="4">
        <v>0</v>
      </c>
      <c r="M2309" s="3">
        <v>20</v>
      </c>
      <c r="N2309" s="4">
        <v>0</v>
      </c>
      <c r="O2309" s="3">
        <v>0</v>
      </c>
      <c r="P2309" s="4">
        <v>0</v>
      </c>
      <c r="Q2309" s="3" t="s">
        <v>27</v>
      </c>
      <c r="R2309" s="11">
        <f t="shared" si="180"/>
        <v>0</v>
      </c>
      <c r="S2309" s="12">
        <f t="shared" si="181"/>
        <v>0</v>
      </c>
      <c r="T2309" s="11">
        <f t="shared" si="182"/>
        <v>1</v>
      </c>
      <c r="U2309" s="12">
        <f t="shared" si="183"/>
        <v>0</v>
      </c>
      <c r="V2309" s="13">
        <f t="shared" si="184"/>
        <v>1</v>
      </c>
    </row>
    <row r="2310" spans="1:22" ht="15" x14ac:dyDescent="0.25">
      <c r="A2310" s="1" t="s">
        <v>1382</v>
      </c>
      <c r="B2310" s="14" t="s">
        <v>1310</v>
      </c>
      <c r="C2310" s="14" t="s">
        <v>1311</v>
      </c>
      <c r="D2310" s="1" t="s">
        <v>110</v>
      </c>
      <c r="E2310" s="1" t="s">
        <v>50</v>
      </c>
      <c r="F2310" s="14">
        <v>21</v>
      </c>
      <c r="G2310" s="15">
        <v>52</v>
      </c>
      <c r="H2310" s="15">
        <v>3</v>
      </c>
      <c r="I2310" s="15">
        <v>11</v>
      </c>
      <c r="J2310" s="15">
        <v>14</v>
      </c>
      <c r="K2310" s="15">
        <v>74</v>
      </c>
      <c r="L2310" s="4">
        <v>0</v>
      </c>
      <c r="M2310" s="3">
        <v>5.1100000000000003</v>
      </c>
      <c r="N2310" s="4">
        <v>1</v>
      </c>
      <c r="O2310" s="3">
        <v>30</v>
      </c>
      <c r="P2310" s="4">
        <v>0</v>
      </c>
      <c r="Q2310" s="3">
        <v>0</v>
      </c>
      <c r="R2310" s="11">
        <f t="shared" si="180"/>
        <v>3.3333333333333335</v>
      </c>
      <c r="S2310" s="12">
        <f t="shared" si="181"/>
        <v>4.504504504504505E-2</v>
      </c>
      <c r="T2310" s="11">
        <f t="shared" si="182"/>
        <v>77.333333333333329</v>
      </c>
      <c r="U2310" s="12">
        <f t="shared" si="183"/>
        <v>6.4102564102564111E-2</v>
      </c>
      <c r="V2310" s="13">
        <f t="shared" si="184"/>
        <v>0</v>
      </c>
    </row>
    <row r="2311" spans="1:22" ht="15" x14ac:dyDescent="0.25">
      <c r="A2311" s="1" t="s">
        <v>1382</v>
      </c>
      <c r="B2311" s="14" t="s">
        <v>833</v>
      </c>
      <c r="C2311" s="14" t="s">
        <v>511</v>
      </c>
      <c r="D2311" s="1" t="s">
        <v>143</v>
      </c>
      <c r="E2311" s="1" t="s">
        <v>39</v>
      </c>
      <c r="F2311" s="14">
        <v>27</v>
      </c>
      <c r="G2311" s="15">
        <v>21</v>
      </c>
      <c r="H2311" s="15">
        <v>1</v>
      </c>
      <c r="I2311" s="15">
        <v>1</v>
      </c>
      <c r="J2311" s="15">
        <v>2</v>
      </c>
      <c r="K2311" s="15">
        <v>17</v>
      </c>
      <c r="L2311" s="4">
        <v>0</v>
      </c>
      <c r="M2311" s="3">
        <v>4</v>
      </c>
      <c r="N2311" s="4">
        <v>0</v>
      </c>
      <c r="O2311" s="3">
        <v>8.33</v>
      </c>
      <c r="P2311" s="4">
        <v>0</v>
      </c>
      <c r="Q2311" s="3" t="s">
        <v>27</v>
      </c>
      <c r="R2311" s="11">
        <f t="shared" si="180"/>
        <v>0</v>
      </c>
      <c r="S2311" s="12">
        <f t="shared" si="181"/>
        <v>0</v>
      </c>
      <c r="T2311" s="11">
        <f t="shared" si="182"/>
        <v>17</v>
      </c>
      <c r="U2311" s="12">
        <f t="shared" si="183"/>
        <v>0</v>
      </c>
      <c r="V2311" s="13">
        <f t="shared" si="184"/>
        <v>1</v>
      </c>
    </row>
    <row r="2312" spans="1:22" ht="15" x14ac:dyDescent="0.25">
      <c r="A2312" s="1" t="s">
        <v>1382</v>
      </c>
      <c r="B2312" s="14" t="s">
        <v>834</v>
      </c>
      <c r="C2312" s="14" t="s">
        <v>835</v>
      </c>
      <c r="D2312" s="1" t="s">
        <v>143</v>
      </c>
      <c r="E2312" s="1" t="s">
        <v>26</v>
      </c>
      <c r="F2312" s="14">
        <v>32</v>
      </c>
      <c r="G2312" s="15">
        <v>79</v>
      </c>
      <c r="H2312" s="15">
        <v>3</v>
      </c>
      <c r="I2312" s="15">
        <v>13</v>
      </c>
      <c r="J2312" s="15">
        <v>16</v>
      </c>
      <c r="K2312" s="15">
        <v>93</v>
      </c>
      <c r="L2312" s="4">
        <v>4</v>
      </c>
      <c r="M2312" s="3">
        <v>6.18</v>
      </c>
      <c r="N2312" s="4">
        <v>0</v>
      </c>
      <c r="O2312" s="3">
        <v>8.33</v>
      </c>
      <c r="P2312" s="4">
        <v>1</v>
      </c>
      <c r="Q2312" s="3">
        <v>5</v>
      </c>
      <c r="R2312" s="11">
        <f t="shared" si="180"/>
        <v>84.724919093851142</v>
      </c>
      <c r="S2312" s="12">
        <f t="shared" si="181"/>
        <v>0.91102063541775424</v>
      </c>
      <c r="T2312" s="11">
        <f t="shared" si="182"/>
        <v>177.72491909385116</v>
      </c>
      <c r="U2312" s="12">
        <f t="shared" si="183"/>
        <v>1.0724673303019132</v>
      </c>
      <c r="V2312" s="13">
        <f t="shared" si="184"/>
        <v>0</v>
      </c>
    </row>
    <row r="2313" spans="1:22" ht="15" x14ac:dyDescent="0.25">
      <c r="A2313" s="1" t="s">
        <v>1382</v>
      </c>
      <c r="B2313" s="14" t="s">
        <v>836</v>
      </c>
      <c r="C2313" s="14" t="s">
        <v>41</v>
      </c>
      <c r="D2313" s="1" t="s">
        <v>38</v>
      </c>
      <c r="E2313" s="1" t="s">
        <v>50</v>
      </c>
      <c r="F2313" s="14">
        <v>25</v>
      </c>
      <c r="G2313" s="15">
        <v>76</v>
      </c>
      <c r="H2313" s="15">
        <v>10</v>
      </c>
      <c r="I2313" s="15">
        <v>10</v>
      </c>
      <c r="J2313" s="15">
        <v>20</v>
      </c>
      <c r="K2313" s="15">
        <v>120</v>
      </c>
      <c r="L2313" s="4">
        <v>3</v>
      </c>
      <c r="M2313" s="3">
        <v>5.46</v>
      </c>
      <c r="N2313" s="4">
        <v>0</v>
      </c>
      <c r="O2313" s="3">
        <v>0</v>
      </c>
      <c r="P2313" s="4">
        <v>0</v>
      </c>
      <c r="Q2313" s="3">
        <v>8</v>
      </c>
      <c r="R2313" s="11">
        <f t="shared" si="180"/>
        <v>54.945054945054942</v>
      </c>
      <c r="S2313" s="12">
        <f t="shared" si="181"/>
        <v>0.45787545787545786</v>
      </c>
      <c r="T2313" s="11">
        <f t="shared" si="182"/>
        <v>174.94505494505495</v>
      </c>
      <c r="U2313" s="12">
        <f t="shared" si="183"/>
        <v>0.72296124927703875</v>
      </c>
      <c r="V2313" s="13">
        <f t="shared" si="184"/>
        <v>0</v>
      </c>
    </row>
    <row r="2314" spans="1:22" ht="15" x14ac:dyDescent="0.25">
      <c r="A2314" s="1" t="s">
        <v>1382</v>
      </c>
      <c r="B2314" s="14" t="s">
        <v>1487</v>
      </c>
      <c r="C2314" s="14" t="s">
        <v>183</v>
      </c>
      <c r="D2314" s="1" t="s">
        <v>64</v>
      </c>
      <c r="E2314" s="1" t="s">
        <v>31</v>
      </c>
      <c r="F2314" s="14">
        <v>20</v>
      </c>
      <c r="G2314" s="15">
        <v>6</v>
      </c>
      <c r="H2314" s="15">
        <v>0</v>
      </c>
      <c r="I2314" s="15">
        <v>1</v>
      </c>
      <c r="J2314" s="15">
        <v>1</v>
      </c>
      <c r="K2314" s="15">
        <v>10</v>
      </c>
      <c r="L2314" s="4">
        <v>0</v>
      </c>
      <c r="M2314" s="3">
        <v>11.54</v>
      </c>
      <c r="N2314" s="4">
        <v>0</v>
      </c>
      <c r="O2314" s="3">
        <v>14.29</v>
      </c>
      <c r="P2314" s="4">
        <v>0</v>
      </c>
      <c r="Q2314" s="3" t="s">
        <v>27</v>
      </c>
      <c r="R2314" s="11">
        <f t="shared" si="180"/>
        <v>0</v>
      </c>
      <c r="S2314" s="12">
        <f t="shared" si="181"/>
        <v>0</v>
      </c>
      <c r="T2314" s="11">
        <f t="shared" si="182"/>
        <v>10</v>
      </c>
      <c r="U2314" s="12">
        <f t="shared" si="183"/>
        <v>0</v>
      </c>
      <c r="V2314" s="13">
        <f t="shared" si="184"/>
        <v>0</v>
      </c>
    </row>
    <row r="2315" spans="1:22" ht="15" x14ac:dyDescent="0.25">
      <c r="A2315" s="1" t="s">
        <v>1382</v>
      </c>
      <c r="B2315" s="14" t="s">
        <v>837</v>
      </c>
      <c r="C2315" s="14" t="s">
        <v>170</v>
      </c>
      <c r="D2315" s="1" t="s">
        <v>64</v>
      </c>
      <c r="E2315" s="1" t="s">
        <v>50</v>
      </c>
      <c r="F2315" s="14">
        <v>35</v>
      </c>
      <c r="G2315" s="15">
        <v>52</v>
      </c>
      <c r="H2315" s="15">
        <v>4</v>
      </c>
      <c r="I2315" s="15">
        <v>5</v>
      </c>
      <c r="J2315" s="15">
        <v>9</v>
      </c>
      <c r="K2315" s="15">
        <v>71</v>
      </c>
      <c r="L2315" s="4">
        <v>3</v>
      </c>
      <c r="M2315" s="3">
        <v>6.1</v>
      </c>
      <c r="N2315" s="4">
        <v>0</v>
      </c>
      <c r="O2315" s="3" t="s">
        <v>27</v>
      </c>
      <c r="P2315" s="4">
        <v>0</v>
      </c>
      <c r="Q2315" s="3">
        <v>6.67</v>
      </c>
      <c r="R2315" s="11">
        <f t="shared" si="180"/>
        <v>49.180327868852459</v>
      </c>
      <c r="S2315" s="12">
        <f t="shared" si="181"/>
        <v>0.69268067420918955</v>
      </c>
      <c r="T2315" s="11">
        <f t="shared" si="182"/>
        <v>120.18032786885246</v>
      </c>
      <c r="U2315" s="12">
        <f t="shared" si="183"/>
        <v>0.94577553593947039</v>
      </c>
      <c r="V2315" s="13">
        <f t="shared" si="184"/>
        <v>0</v>
      </c>
    </row>
    <row r="2316" spans="1:22" ht="15" x14ac:dyDescent="0.25">
      <c r="A2316" s="1" t="s">
        <v>1382</v>
      </c>
      <c r="B2316" s="14" t="s">
        <v>1313</v>
      </c>
      <c r="C2316" s="14" t="s">
        <v>217</v>
      </c>
      <c r="D2316" s="1" t="s">
        <v>67</v>
      </c>
      <c r="E2316" s="1" t="s">
        <v>39</v>
      </c>
      <c r="F2316" s="14">
        <v>25</v>
      </c>
      <c r="G2316" s="15">
        <v>57</v>
      </c>
      <c r="H2316" s="15">
        <v>2</v>
      </c>
      <c r="I2316" s="15">
        <v>7</v>
      </c>
      <c r="J2316" s="15">
        <v>9</v>
      </c>
      <c r="K2316" s="15">
        <v>40</v>
      </c>
      <c r="L2316" s="4">
        <v>4</v>
      </c>
      <c r="M2316" s="3">
        <v>5.98</v>
      </c>
      <c r="N2316" s="4">
        <v>0</v>
      </c>
      <c r="O2316" s="3">
        <v>0</v>
      </c>
      <c r="P2316" s="4">
        <v>0</v>
      </c>
      <c r="Q2316" s="3">
        <v>0</v>
      </c>
      <c r="R2316" s="11">
        <f t="shared" si="180"/>
        <v>66.889632107023402</v>
      </c>
      <c r="S2316" s="12">
        <f t="shared" si="181"/>
        <v>1.6722408026755851</v>
      </c>
      <c r="T2316" s="11">
        <f t="shared" si="182"/>
        <v>106.8896321070234</v>
      </c>
      <c r="U2316" s="12">
        <f t="shared" si="183"/>
        <v>1.1735023176670771</v>
      </c>
      <c r="V2316" s="13">
        <f t="shared" si="184"/>
        <v>1</v>
      </c>
    </row>
    <row r="2317" spans="1:22" ht="15" x14ac:dyDescent="0.25">
      <c r="A2317" s="1" t="s">
        <v>1382</v>
      </c>
      <c r="B2317" s="14" t="s">
        <v>838</v>
      </c>
      <c r="C2317" s="14" t="s">
        <v>101</v>
      </c>
      <c r="D2317" s="1" t="s">
        <v>162</v>
      </c>
      <c r="E2317" s="1" t="s">
        <v>39</v>
      </c>
      <c r="F2317" s="14">
        <v>23</v>
      </c>
      <c r="G2317" s="15">
        <v>48</v>
      </c>
      <c r="H2317" s="15">
        <v>1</v>
      </c>
      <c r="I2317" s="15">
        <v>2</v>
      </c>
      <c r="J2317" s="15">
        <v>3</v>
      </c>
      <c r="K2317" s="15">
        <v>27</v>
      </c>
      <c r="L2317" s="4">
        <v>1</v>
      </c>
      <c r="M2317" s="3">
        <v>4.9800000000000004</v>
      </c>
      <c r="N2317" s="4">
        <v>0</v>
      </c>
      <c r="O2317" s="3" t="s">
        <v>27</v>
      </c>
      <c r="P2317" s="4">
        <v>0</v>
      </c>
      <c r="Q2317" s="3">
        <v>0</v>
      </c>
      <c r="R2317" s="11">
        <f t="shared" si="180"/>
        <v>20.08032128514056</v>
      </c>
      <c r="S2317" s="12">
        <f t="shared" si="181"/>
        <v>0.74371560315335405</v>
      </c>
      <c r="T2317" s="11">
        <f t="shared" si="182"/>
        <v>47.080321285140556</v>
      </c>
      <c r="U2317" s="12">
        <f t="shared" si="183"/>
        <v>0.41834002677376164</v>
      </c>
      <c r="V2317" s="13">
        <f t="shared" si="184"/>
        <v>1</v>
      </c>
    </row>
    <row r="2318" spans="1:22" ht="15" x14ac:dyDescent="0.25">
      <c r="A2318" s="1" t="s">
        <v>1382</v>
      </c>
      <c r="B2318" s="14" t="s">
        <v>1488</v>
      </c>
      <c r="C2318" s="14" t="s">
        <v>1489</v>
      </c>
      <c r="D2318" s="1" t="s">
        <v>72</v>
      </c>
      <c r="E2318" s="1" t="s">
        <v>26</v>
      </c>
      <c r="F2318" s="14">
        <v>26</v>
      </c>
      <c r="G2318" s="15">
        <v>22</v>
      </c>
      <c r="H2318" s="15">
        <v>3</v>
      </c>
      <c r="I2318" s="15">
        <v>5</v>
      </c>
      <c r="J2318" s="15">
        <v>8</v>
      </c>
      <c r="K2318" s="15">
        <v>38</v>
      </c>
      <c r="L2318" s="4">
        <v>1</v>
      </c>
      <c r="M2318" s="3">
        <v>9.09</v>
      </c>
      <c r="N2318" s="4">
        <v>2</v>
      </c>
      <c r="O2318" s="3">
        <v>14.29</v>
      </c>
      <c r="P2318" s="4">
        <v>0</v>
      </c>
      <c r="Q2318" s="3" t="s">
        <v>27</v>
      </c>
      <c r="R2318" s="11">
        <f t="shared" si="180"/>
        <v>24.996901369633115</v>
      </c>
      <c r="S2318" s="12">
        <f t="shared" si="181"/>
        <v>0.65781319393771354</v>
      </c>
      <c r="T2318" s="11">
        <f t="shared" si="182"/>
        <v>62.996901369633115</v>
      </c>
      <c r="U2318" s="12">
        <f t="shared" si="183"/>
        <v>1.136222789528778</v>
      </c>
      <c r="V2318" s="13">
        <f t="shared" si="184"/>
        <v>0</v>
      </c>
    </row>
    <row r="2319" spans="1:22" ht="15" x14ac:dyDescent="0.25">
      <c r="A2319" s="1" t="s">
        <v>1382</v>
      </c>
      <c r="B2319" s="14" t="s">
        <v>839</v>
      </c>
      <c r="C2319" s="14" t="s">
        <v>840</v>
      </c>
      <c r="D2319" s="1" t="s">
        <v>64</v>
      </c>
      <c r="E2319" s="1" t="s">
        <v>50</v>
      </c>
      <c r="F2319" s="14">
        <v>25</v>
      </c>
      <c r="G2319" s="15">
        <v>81</v>
      </c>
      <c r="H2319" s="15">
        <v>38</v>
      </c>
      <c r="I2319" s="15">
        <v>44</v>
      </c>
      <c r="J2319" s="15">
        <v>82</v>
      </c>
      <c r="K2319" s="15">
        <v>347</v>
      </c>
      <c r="L2319" s="4">
        <v>14</v>
      </c>
      <c r="M2319" s="3">
        <v>9.42</v>
      </c>
      <c r="N2319" s="4">
        <v>10</v>
      </c>
      <c r="O2319" s="3">
        <v>14.96</v>
      </c>
      <c r="P2319" s="4">
        <v>0</v>
      </c>
      <c r="Q2319" s="3">
        <v>7.14</v>
      </c>
      <c r="R2319" s="11">
        <f t="shared" si="180"/>
        <v>215.46487732325124</v>
      </c>
      <c r="S2319" s="12">
        <f t="shared" si="181"/>
        <v>0.62093624588833207</v>
      </c>
      <c r="T2319" s="11">
        <f t="shared" si="182"/>
        <v>562.46487732325124</v>
      </c>
      <c r="U2319" s="12">
        <f t="shared" si="183"/>
        <v>2.6600602138672995</v>
      </c>
      <c r="V2319" s="13">
        <f t="shared" si="184"/>
        <v>0</v>
      </c>
    </row>
    <row r="2320" spans="1:22" ht="15" x14ac:dyDescent="0.25">
      <c r="A2320" s="1" t="s">
        <v>1382</v>
      </c>
      <c r="B2320" s="14" t="s">
        <v>841</v>
      </c>
      <c r="C2320" s="14" t="s">
        <v>842</v>
      </c>
      <c r="D2320" s="1" t="s">
        <v>98</v>
      </c>
      <c r="E2320" s="1" t="s">
        <v>26</v>
      </c>
      <c r="F2320" s="14">
        <v>33</v>
      </c>
      <c r="G2320" s="15">
        <v>81</v>
      </c>
      <c r="H2320" s="15">
        <v>9</v>
      </c>
      <c r="I2320" s="15">
        <v>22</v>
      </c>
      <c r="J2320" s="15">
        <v>31</v>
      </c>
      <c r="K2320" s="15">
        <v>146</v>
      </c>
      <c r="L2320" s="4">
        <v>10</v>
      </c>
      <c r="M2320" s="3">
        <v>8.7200000000000006</v>
      </c>
      <c r="N2320" s="4">
        <v>0</v>
      </c>
      <c r="O2320" s="3">
        <v>9.09</v>
      </c>
      <c r="P2320" s="4">
        <v>0</v>
      </c>
      <c r="Q2320" s="3">
        <v>5</v>
      </c>
      <c r="R2320" s="11">
        <f t="shared" si="180"/>
        <v>114.6788990825688</v>
      </c>
      <c r="S2320" s="12">
        <f t="shared" si="181"/>
        <v>0.78547191152444384</v>
      </c>
      <c r="T2320" s="11">
        <f t="shared" si="182"/>
        <v>260.67889908256882</v>
      </c>
      <c r="U2320" s="12">
        <f t="shared" si="183"/>
        <v>1.4157888775625778</v>
      </c>
      <c r="V2320" s="13">
        <f t="shared" si="184"/>
        <v>0</v>
      </c>
    </row>
    <row r="2321" spans="1:22" ht="15" x14ac:dyDescent="0.25">
      <c r="A2321" s="1" t="s">
        <v>1382</v>
      </c>
      <c r="B2321" s="14" t="s">
        <v>844</v>
      </c>
      <c r="C2321" s="14" t="s">
        <v>118</v>
      </c>
      <c r="D2321" s="1" t="s">
        <v>181</v>
      </c>
      <c r="E2321" s="1" t="s">
        <v>31</v>
      </c>
      <c r="F2321" s="14">
        <v>33</v>
      </c>
      <c r="G2321" s="15">
        <v>16</v>
      </c>
      <c r="H2321" s="15">
        <v>0</v>
      </c>
      <c r="I2321" s="15">
        <v>2</v>
      </c>
      <c r="J2321" s="15">
        <v>2</v>
      </c>
      <c r="K2321" s="15">
        <v>10</v>
      </c>
      <c r="L2321" s="4">
        <v>1</v>
      </c>
      <c r="M2321" s="3">
        <v>2.99</v>
      </c>
      <c r="N2321" s="4">
        <v>0</v>
      </c>
      <c r="O2321" s="3">
        <v>22.22</v>
      </c>
      <c r="P2321" s="4">
        <v>0</v>
      </c>
      <c r="Q2321" s="3">
        <v>0</v>
      </c>
      <c r="R2321" s="11">
        <f t="shared" si="180"/>
        <v>33.444816053511701</v>
      </c>
      <c r="S2321" s="12">
        <f t="shared" si="181"/>
        <v>3.3444816053511701</v>
      </c>
      <c r="T2321" s="11">
        <f t="shared" si="182"/>
        <v>43.444816053511701</v>
      </c>
      <c r="U2321" s="12">
        <f t="shared" si="183"/>
        <v>2.0903010033444813</v>
      </c>
      <c r="V2321" s="13">
        <f t="shared" si="184"/>
        <v>0</v>
      </c>
    </row>
    <row r="2322" spans="1:22" ht="15" x14ac:dyDescent="0.25">
      <c r="A2322" s="1" t="s">
        <v>1382</v>
      </c>
      <c r="B2322" s="14" t="s">
        <v>845</v>
      </c>
      <c r="C2322" s="14" t="s">
        <v>846</v>
      </c>
      <c r="D2322" s="1" t="s">
        <v>104</v>
      </c>
      <c r="E2322" s="1" t="s">
        <v>31</v>
      </c>
      <c r="F2322" s="14">
        <v>30</v>
      </c>
      <c r="G2322" s="15">
        <v>57</v>
      </c>
      <c r="H2322" s="15">
        <v>4</v>
      </c>
      <c r="I2322" s="15">
        <v>0</v>
      </c>
      <c r="J2322" s="15">
        <v>4</v>
      </c>
      <c r="K2322" s="15">
        <v>25</v>
      </c>
      <c r="L2322" s="4">
        <v>0</v>
      </c>
      <c r="M2322" s="3">
        <v>6.52</v>
      </c>
      <c r="N2322" s="4">
        <v>0</v>
      </c>
      <c r="O2322" s="3">
        <v>0</v>
      </c>
      <c r="P2322" s="4">
        <v>0</v>
      </c>
      <c r="R2322" s="11">
        <f t="shared" si="180"/>
        <v>0</v>
      </c>
      <c r="S2322" s="12">
        <f t="shared" si="181"/>
        <v>0</v>
      </c>
      <c r="T2322" s="11">
        <f t="shared" si="182"/>
        <v>25</v>
      </c>
      <c r="U2322" s="12">
        <f t="shared" si="183"/>
        <v>0</v>
      </c>
      <c r="V2322" s="13">
        <f t="shared" si="184"/>
        <v>0</v>
      </c>
    </row>
    <row r="2323" spans="1:22" ht="15" x14ac:dyDescent="0.25">
      <c r="A2323" s="1" t="s">
        <v>1382</v>
      </c>
      <c r="B2323" s="14" t="s">
        <v>1490</v>
      </c>
      <c r="C2323" s="14" t="s">
        <v>426</v>
      </c>
      <c r="D2323" s="1" t="s">
        <v>55</v>
      </c>
      <c r="E2323" s="1" t="s">
        <v>31</v>
      </c>
      <c r="F2323" s="14">
        <v>25</v>
      </c>
      <c r="G2323" s="15">
        <v>59</v>
      </c>
      <c r="H2323" s="15">
        <v>11</v>
      </c>
      <c r="I2323" s="15">
        <v>13</v>
      </c>
      <c r="J2323" s="15">
        <v>24</v>
      </c>
      <c r="K2323" s="15">
        <v>78</v>
      </c>
      <c r="L2323" s="4">
        <v>9</v>
      </c>
      <c r="M2323" s="3">
        <v>11.76</v>
      </c>
      <c r="N2323" s="4">
        <v>0</v>
      </c>
      <c r="O2323" s="3">
        <v>0</v>
      </c>
      <c r="P2323" s="4">
        <v>0</v>
      </c>
      <c r="Q2323" s="3" t="s">
        <v>27</v>
      </c>
      <c r="R2323" s="11">
        <f t="shared" si="180"/>
        <v>76.530612244897966</v>
      </c>
      <c r="S2323" s="12">
        <f t="shared" si="181"/>
        <v>0.98116169544740983</v>
      </c>
      <c r="T2323" s="11">
        <f t="shared" si="182"/>
        <v>154.53061224489795</v>
      </c>
      <c r="U2323" s="12">
        <f t="shared" si="183"/>
        <v>1.2971290210999655</v>
      </c>
      <c r="V2323" s="13">
        <f t="shared" si="184"/>
        <v>0</v>
      </c>
    </row>
    <row r="2324" spans="1:22" ht="15" x14ac:dyDescent="0.25">
      <c r="A2324" s="1" t="s">
        <v>1382</v>
      </c>
      <c r="B2324" s="14" t="s">
        <v>847</v>
      </c>
      <c r="C2324" s="14" t="s">
        <v>275</v>
      </c>
      <c r="D2324" s="1" t="s">
        <v>210</v>
      </c>
      <c r="E2324" s="1" t="s">
        <v>50</v>
      </c>
      <c r="F2324" s="14">
        <v>25</v>
      </c>
      <c r="G2324" s="15">
        <v>67</v>
      </c>
      <c r="H2324" s="15">
        <v>25</v>
      </c>
      <c r="I2324" s="15">
        <v>26</v>
      </c>
      <c r="J2324" s="15">
        <v>51</v>
      </c>
      <c r="K2324" s="15">
        <v>228</v>
      </c>
      <c r="L2324" s="4">
        <v>10</v>
      </c>
      <c r="M2324" s="3">
        <v>8.4600000000000009</v>
      </c>
      <c r="N2324" s="4">
        <v>7</v>
      </c>
      <c r="O2324" s="3">
        <v>12.21</v>
      </c>
      <c r="P2324" s="4">
        <v>1</v>
      </c>
      <c r="Q2324" s="3">
        <v>18.18</v>
      </c>
      <c r="R2324" s="11">
        <f t="shared" si="180"/>
        <v>181.0339170777342</v>
      </c>
      <c r="S2324" s="12">
        <f t="shared" si="181"/>
        <v>0.79400840823567631</v>
      </c>
      <c r="T2324" s="11">
        <f t="shared" si="182"/>
        <v>409.0339170777342</v>
      </c>
      <c r="U2324" s="12">
        <f t="shared" si="183"/>
        <v>2.7019987623542416</v>
      </c>
      <c r="V2324" s="13">
        <f t="shared" si="184"/>
        <v>0</v>
      </c>
    </row>
    <row r="2325" spans="1:22" ht="15" x14ac:dyDescent="0.25">
      <c r="A2325" s="1" t="s">
        <v>1382</v>
      </c>
      <c r="B2325" s="14" t="s">
        <v>849</v>
      </c>
      <c r="C2325" s="14" t="s">
        <v>850</v>
      </c>
      <c r="D2325" s="1" t="s">
        <v>203</v>
      </c>
      <c r="E2325" s="1" t="s">
        <v>39</v>
      </c>
      <c r="F2325" s="14">
        <v>22</v>
      </c>
      <c r="G2325" s="15">
        <v>15</v>
      </c>
      <c r="H2325" s="15">
        <v>0</v>
      </c>
      <c r="I2325" s="15">
        <v>1</v>
      </c>
      <c r="J2325" s="15">
        <v>1</v>
      </c>
      <c r="K2325" s="15">
        <v>9</v>
      </c>
      <c r="L2325" s="4">
        <v>1</v>
      </c>
      <c r="M2325" s="3">
        <v>6.76</v>
      </c>
      <c r="N2325" s="4">
        <v>0</v>
      </c>
      <c r="O2325" s="3">
        <v>0</v>
      </c>
      <c r="P2325" s="4">
        <v>0</v>
      </c>
      <c r="Q2325" s="3" t="s">
        <v>27</v>
      </c>
      <c r="R2325" s="11">
        <f t="shared" si="180"/>
        <v>14.792899408284025</v>
      </c>
      <c r="S2325" s="12">
        <f t="shared" si="181"/>
        <v>1.6436554898093361</v>
      </c>
      <c r="T2325" s="11">
        <f t="shared" si="182"/>
        <v>23.792899408284025</v>
      </c>
      <c r="U2325" s="12">
        <f t="shared" si="183"/>
        <v>0.98619329388560173</v>
      </c>
      <c r="V2325" s="13">
        <f t="shared" si="184"/>
        <v>1</v>
      </c>
    </row>
    <row r="2326" spans="1:22" ht="15" x14ac:dyDescent="0.25">
      <c r="A2326" s="1" t="s">
        <v>1382</v>
      </c>
      <c r="B2326" s="14" t="s">
        <v>852</v>
      </c>
      <c r="C2326" s="14" t="s">
        <v>198</v>
      </c>
      <c r="D2326" s="1" t="s">
        <v>64</v>
      </c>
      <c r="E2326" s="1" t="s">
        <v>31</v>
      </c>
      <c r="F2326" s="14">
        <v>25</v>
      </c>
      <c r="G2326" s="15">
        <v>63</v>
      </c>
      <c r="H2326" s="15">
        <v>2</v>
      </c>
      <c r="I2326" s="15">
        <v>8</v>
      </c>
      <c r="J2326" s="15">
        <v>10</v>
      </c>
      <c r="K2326" s="15">
        <v>74</v>
      </c>
      <c r="L2326" s="4">
        <v>5</v>
      </c>
      <c r="M2326" s="3">
        <v>4.67</v>
      </c>
      <c r="N2326" s="4">
        <v>1</v>
      </c>
      <c r="O2326" s="3">
        <v>14.29</v>
      </c>
      <c r="P2326" s="4">
        <v>0</v>
      </c>
      <c r="Q2326" s="3" t="s">
        <v>27</v>
      </c>
      <c r="R2326" s="11">
        <f t="shared" si="180"/>
        <v>114.06428178612798</v>
      </c>
      <c r="S2326" s="12">
        <f t="shared" si="181"/>
        <v>1.5414092133260537</v>
      </c>
      <c r="T2326" s="11">
        <f t="shared" si="182"/>
        <v>188.06428178612799</v>
      </c>
      <c r="U2326" s="12">
        <f t="shared" si="183"/>
        <v>1.8105441553353647</v>
      </c>
      <c r="V2326" s="13">
        <f t="shared" si="184"/>
        <v>0</v>
      </c>
    </row>
    <row r="2327" spans="1:22" ht="15" x14ac:dyDescent="0.25">
      <c r="A2327" s="1" t="s">
        <v>1382</v>
      </c>
      <c r="B2327" s="14" t="s">
        <v>1315</v>
      </c>
      <c r="C2327" s="14" t="s">
        <v>54</v>
      </c>
      <c r="D2327" s="1" t="s">
        <v>58</v>
      </c>
      <c r="E2327" s="1" t="s">
        <v>39</v>
      </c>
      <c r="F2327" s="14">
        <v>25</v>
      </c>
      <c r="G2327" s="15">
        <v>3</v>
      </c>
      <c r="H2327" s="15">
        <v>0</v>
      </c>
      <c r="I2327" s="15">
        <v>0</v>
      </c>
      <c r="J2327" s="15">
        <v>0</v>
      </c>
      <c r="K2327" s="15">
        <v>1</v>
      </c>
      <c r="L2327" s="4">
        <v>0</v>
      </c>
      <c r="M2327" s="3">
        <v>8.33</v>
      </c>
      <c r="N2327" s="4">
        <v>0</v>
      </c>
      <c r="O2327" s="3" t="s">
        <v>27</v>
      </c>
      <c r="P2327" s="4">
        <v>0</v>
      </c>
      <c r="Q2327" s="3" t="s">
        <v>27</v>
      </c>
      <c r="R2327" s="11">
        <f t="shared" si="180"/>
        <v>0</v>
      </c>
      <c r="S2327" s="12">
        <f t="shared" si="181"/>
        <v>0</v>
      </c>
      <c r="T2327" s="11">
        <f t="shared" si="182"/>
        <v>1</v>
      </c>
      <c r="U2327" s="12">
        <f t="shared" si="183"/>
        <v>0</v>
      </c>
      <c r="V2327" s="13">
        <f t="shared" si="184"/>
        <v>1</v>
      </c>
    </row>
    <row r="2328" spans="1:22" ht="15" x14ac:dyDescent="0.25">
      <c r="A2328" s="1" t="s">
        <v>1382</v>
      </c>
      <c r="B2328" s="14" t="s">
        <v>854</v>
      </c>
      <c r="C2328" s="14" t="s">
        <v>175</v>
      </c>
      <c r="D2328" s="1" t="s">
        <v>203</v>
      </c>
      <c r="E2328" s="1" t="s">
        <v>50</v>
      </c>
      <c r="F2328" s="14">
        <v>27</v>
      </c>
      <c r="G2328" s="15">
        <v>82</v>
      </c>
      <c r="H2328" s="15">
        <v>32</v>
      </c>
      <c r="I2328" s="15">
        <v>31</v>
      </c>
      <c r="J2328" s="15">
        <v>63</v>
      </c>
      <c r="K2328" s="15">
        <v>203</v>
      </c>
      <c r="L2328" s="4">
        <v>14</v>
      </c>
      <c r="M2328" s="3">
        <v>10.1</v>
      </c>
      <c r="N2328" s="4">
        <v>1</v>
      </c>
      <c r="O2328" s="3">
        <v>13.97</v>
      </c>
      <c r="P2328" s="4">
        <v>0</v>
      </c>
      <c r="Q2328" s="3">
        <v>0</v>
      </c>
      <c r="R2328" s="11">
        <f t="shared" si="180"/>
        <v>145.77205752071274</v>
      </c>
      <c r="S2328" s="12">
        <f t="shared" si="181"/>
        <v>0.71808895330400357</v>
      </c>
      <c r="T2328" s="11">
        <f t="shared" si="182"/>
        <v>348.77205752071274</v>
      </c>
      <c r="U2328" s="12">
        <f t="shared" si="183"/>
        <v>1.7777080185452772</v>
      </c>
      <c r="V2328" s="13">
        <f t="shared" si="184"/>
        <v>0</v>
      </c>
    </row>
    <row r="2329" spans="1:22" ht="15" x14ac:dyDescent="0.25">
      <c r="A2329" s="1" t="s">
        <v>1382</v>
      </c>
      <c r="B2329" s="14" t="s">
        <v>854</v>
      </c>
      <c r="C2329" s="14" t="s">
        <v>236</v>
      </c>
      <c r="D2329" s="1" t="s">
        <v>38</v>
      </c>
      <c r="E2329" s="1" t="s">
        <v>39</v>
      </c>
      <c r="F2329" s="14">
        <v>23</v>
      </c>
      <c r="G2329" s="15">
        <v>2</v>
      </c>
      <c r="H2329" s="15">
        <v>0</v>
      </c>
      <c r="I2329" s="15">
        <v>0</v>
      </c>
      <c r="J2329" s="15">
        <v>0</v>
      </c>
      <c r="K2329" s="15">
        <v>1</v>
      </c>
      <c r="L2329" s="4">
        <v>0</v>
      </c>
      <c r="M2329" s="3">
        <v>11.11</v>
      </c>
      <c r="N2329" s="4">
        <v>0</v>
      </c>
      <c r="P2329" s="4">
        <v>0</v>
      </c>
      <c r="Q2329" s="3">
        <v>0</v>
      </c>
      <c r="R2329" s="11">
        <f t="shared" si="180"/>
        <v>0</v>
      </c>
      <c r="S2329" s="12">
        <f t="shared" si="181"/>
        <v>0</v>
      </c>
      <c r="T2329" s="11">
        <f t="shared" si="182"/>
        <v>1</v>
      </c>
      <c r="U2329" s="12">
        <f t="shared" si="183"/>
        <v>0</v>
      </c>
      <c r="V2329" s="13">
        <f t="shared" si="184"/>
        <v>1</v>
      </c>
    </row>
    <row r="2330" spans="1:22" ht="15" x14ac:dyDescent="0.25">
      <c r="A2330" s="1" t="s">
        <v>1382</v>
      </c>
      <c r="B2330" s="14" t="s">
        <v>855</v>
      </c>
      <c r="C2330" s="14" t="s">
        <v>627</v>
      </c>
      <c r="D2330" s="1" t="s">
        <v>84</v>
      </c>
      <c r="E2330" s="1" t="s">
        <v>26</v>
      </c>
      <c r="F2330" s="14">
        <v>27</v>
      </c>
      <c r="G2330" s="15">
        <v>2</v>
      </c>
      <c r="H2330" s="15">
        <v>1</v>
      </c>
      <c r="I2330" s="15">
        <v>0</v>
      </c>
      <c r="J2330" s="15">
        <v>1</v>
      </c>
      <c r="K2330" s="15">
        <v>7</v>
      </c>
      <c r="L2330" s="4">
        <v>0</v>
      </c>
      <c r="M2330" s="3">
        <v>7.14</v>
      </c>
      <c r="N2330" s="4">
        <v>0</v>
      </c>
      <c r="O2330" s="3">
        <v>0</v>
      </c>
      <c r="P2330" s="4">
        <v>0</v>
      </c>
      <c r="R2330" s="11">
        <f t="shared" si="180"/>
        <v>0</v>
      </c>
      <c r="S2330" s="12">
        <f t="shared" si="181"/>
        <v>0</v>
      </c>
      <c r="T2330" s="11">
        <f t="shared" si="182"/>
        <v>7</v>
      </c>
      <c r="U2330" s="12">
        <f t="shared" si="183"/>
        <v>0</v>
      </c>
      <c r="V2330" s="13">
        <f t="shared" si="184"/>
        <v>0</v>
      </c>
    </row>
    <row r="2331" spans="1:22" ht="15" x14ac:dyDescent="0.25">
      <c r="A2331" s="1" t="s">
        <v>1382</v>
      </c>
      <c r="B2331" s="14" t="s">
        <v>856</v>
      </c>
      <c r="C2331" s="14" t="s">
        <v>292</v>
      </c>
      <c r="D2331" s="1" t="s">
        <v>82</v>
      </c>
      <c r="E2331" s="1" t="s">
        <v>26</v>
      </c>
      <c r="F2331" s="14">
        <v>21</v>
      </c>
      <c r="G2331" s="15">
        <v>21</v>
      </c>
      <c r="H2331" s="15">
        <v>4</v>
      </c>
      <c r="I2331" s="15">
        <v>5</v>
      </c>
      <c r="J2331" s="15">
        <v>9</v>
      </c>
      <c r="K2331" s="15">
        <v>27</v>
      </c>
      <c r="L2331" s="4">
        <v>4</v>
      </c>
      <c r="M2331" s="3">
        <v>9.65</v>
      </c>
      <c r="N2331" s="4">
        <v>0</v>
      </c>
      <c r="O2331" s="3">
        <v>12.5</v>
      </c>
      <c r="P2331" s="4">
        <v>0</v>
      </c>
      <c r="Q2331" s="3" t="s">
        <v>27</v>
      </c>
      <c r="R2331" s="11">
        <f t="shared" si="180"/>
        <v>41.450777202072537</v>
      </c>
      <c r="S2331" s="12">
        <f t="shared" si="181"/>
        <v>1.535213970447131</v>
      </c>
      <c r="T2331" s="11">
        <f t="shared" si="182"/>
        <v>68.450777202072544</v>
      </c>
      <c r="U2331" s="12">
        <f t="shared" si="183"/>
        <v>1.9738465334320257</v>
      </c>
      <c r="V2331" s="13">
        <f t="shared" si="184"/>
        <v>0</v>
      </c>
    </row>
    <row r="2332" spans="1:22" ht="15" x14ac:dyDescent="0.25">
      <c r="A2332" s="1" t="s">
        <v>1382</v>
      </c>
      <c r="B2332" s="14" t="s">
        <v>859</v>
      </c>
      <c r="C2332" s="14" t="s">
        <v>76</v>
      </c>
      <c r="D2332" s="1" t="s">
        <v>77</v>
      </c>
      <c r="E2332" s="1" t="s">
        <v>31</v>
      </c>
      <c r="F2332" s="14">
        <v>21</v>
      </c>
      <c r="G2332" s="15">
        <v>82</v>
      </c>
      <c r="H2332" s="15">
        <v>20</v>
      </c>
      <c r="I2332" s="15">
        <v>27</v>
      </c>
      <c r="J2332" s="15">
        <v>47</v>
      </c>
      <c r="K2332" s="15">
        <v>166</v>
      </c>
      <c r="L2332" s="4">
        <v>16</v>
      </c>
      <c r="M2332" s="3">
        <v>7.86</v>
      </c>
      <c r="N2332" s="4">
        <v>2</v>
      </c>
      <c r="O2332" s="3">
        <v>13.38</v>
      </c>
      <c r="P2332" s="4">
        <v>0</v>
      </c>
      <c r="Q2332" s="3">
        <v>21.43</v>
      </c>
      <c r="R2332" s="11">
        <f t="shared" si="180"/>
        <v>218.5100240760392</v>
      </c>
      <c r="S2332" s="12">
        <f t="shared" si="181"/>
        <v>1.3163254462412</v>
      </c>
      <c r="T2332" s="11">
        <f t="shared" si="182"/>
        <v>384.5100240760392</v>
      </c>
      <c r="U2332" s="12">
        <f t="shared" si="183"/>
        <v>2.6647563911712098</v>
      </c>
      <c r="V2332" s="13">
        <f t="shared" si="184"/>
        <v>0</v>
      </c>
    </row>
    <row r="2333" spans="1:22" ht="15" x14ac:dyDescent="0.25">
      <c r="A2333" s="1" t="s">
        <v>1382</v>
      </c>
      <c r="B2333" s="14" t="s">
        <v>860</v>
      </c>
      <c r="C2333" s="14" t="s">
        <v>678</v>
      </c>
      <c r="D2333" s="1" t="s">
        <v>104</v>
      </c>
      <c r="E2333" s="1" t="s">
        <v>31</v>
      </c>
      <c r="F2333" s="14">
        <v>24</v>
      </c>
      <c r="G2333" s="15">
        <v>82</v>
      </c>
      <c r="H2333" s="15">
        <v>27</v>
      </c>
      <c r="I2333" s="15">
        <v>49</v>
      </c>
      <c r="J2333" s="15">
        <v>76</v>
      </c>
      <c r="K2333" s="15">
        <v>270</v>
      </c>
      <c r="L2333" s="4">
        <v>21</v>
      </c>
      <c r="M2333" s="3">
        <v>10.29</v>
      </c>
      <c r="N2333" s="4">
        <v>4</v>
      </c>
      <c r="O2333" s="3">
        <v>13.99</v>
      </c>
      <c r="P2333" s="4">
        <v>1</v>
      </c>
      <c r="Q2333" s="3">
        <v>20</v>
      </c>
      <c r="R2333" s="11">
        <f t="shared" si="180"/>
        <v>237.67348397543435</v>
      </c>
      <c r="S2333" s="12">
        <f t="shared" si="181"/>
        <v>0.88027216287197907</v>
      </c>
      <c r="T2333" s="11">
        <f t="shared" si="182"/>
        <v>507.67348397543435</v>
      </c>
      <c r="U2333" s="12">
        <f t="shared" si="183"/>
        <v>2.8984571216516386</v>
      </c>
      <c r="V2333" s="13">
        <f t="shared" si="184"/>
        <v>0</v>
      </c>
    </row>
    <row r="2334" spans="1:22" ht="15" x14ac:dyDescent="0.25">
      <c r="A2334" s="1" t="s">
        <v>1382</v>
      </c>
      <c r="B2334" s="14" t="s">
        <v>861</v>
      </c>
      <c r="C2334" s="14" t="s">
        <v>37</v>
      </c>
      <c r="D2334" s="1" t="s">
        <v>64</v>
      </c>
      <c r="E2334" s="1" t="s">
        <v>31</v>
      </c>
      <c r="F2334" s="14">
        <v>30</v>
      </c>
      <c r="G2334" s="15">
        <v>29</v>
      </c>
      <c r="H2334" s="15">
        <v>0</v>
      </c>
      <c r="I2334" s="15">
        <v>0</v>
      </c>
      <c r="J2334" s="15">
        <v>0</v>
      </c>
      <c r="K2334" s="15">
        <v>15</v>
      </c>
      <c r="L2334" s="4">
        <v>0</v>
      </c>
      <c r="M2334" s="3">
        <v>1.64</v>
      </c>
      <c r="N2334" s="4">
        <v>0</v>
      </c>
      <c r="O2334" s="3">
        <v>0</v>
      </c>
      <c r="P2334" s="4">
        <v>0</v>
      </c>
      <c r="R2334" s="11">
        <f t="shared" si="180"/>
        <v>0</v>
      </c>
      <c r="S2334" s="12">
        <f t="shared" si="181"/>
        <v>0</v>
      </c>
      <c r="T2334" s="11">
        <f t="shared" si="182"/>
        <v>15</v>
      </c>
      <c r="U2334" s="12">
        <f t="shared" si="183"/>
        <v>0</v>
      </c>
      <c r="V2334" s="13">
        <f t="shared" si="184"/>
        <v>0</v>
      </c>
    </row>
    <row r="2335" spans="1:22" ht="15" x14ac:dyDescent="0.25">
      <c r="A2335" s="1" t="s">
        <v>1382</v>
      </c>
      <c r="B2335" s="14" t="s">
        <v>861</v>
      </c>
      <c r="C2335" s="14" t="s">
        <v>1317</v>
      </c>
      <c r="D2335" s="1" t="s">
        <v>89</v>
      </c>
      <c r="E2335" s="1" t="s">
        <v>50</v>
      </c>
      <c r="F2335" s="14">
        <v>27</v>
      </c>
      <c r="G2335" s="15">
        <v>11</v>
      </c>
      <c r="H2335" s="15">
        <v>1</v>
      </c>
      <c r="I2335" s="15">
        <v>0</v>
      </c>
      <c r="J2335" s="15">
        <v>1</v>
      </c>
      <c r="K2335" s="15">
        <v>8</v>
      </c>
      <c r="L2335" s="4">
        <v>0</v>
      </c>
      <c r="M2335" s="3">
        <v>10.53</v>
      </c>
      <c r="N2335" s="4">
        <v>0</v>
      </c>
      <c r="O2335" s="3" t="s">
        <v>27</v>
      </c>
      <c r="P2335" s="4">
        <v>0</v>
      </c>
      <c r="Q2335" s="3">
        <v>0</v>
      </c>
      <c r="R2335" s="11">
        <f t="shared" si="180"/>
        <v>0</v>
      </c>
      <c r="S2335" s="12">
        <f t="shared" si="181"/>
        <v>0</v>
      </c>
      <c r="T2335" s="11">
        <f t="shared" si="182"/>
        <v>8</v>
      </c>
      <c r="U2335" s="12">
        <f t="shared" si="183"/>
        <v>0</v>
      </c>
      <c r="V2335" s="13">
        <f t="shared" si="184"/>
        <v>0</v>
      </c>
    </row>
    <row r="2336" spans="1:22" ht="15" x14ac:dyDescent="0.25">
      <c r="A2336" s="1" t="s">
        <v>1382</v>
      </c>
      <c r="B2336" s="14" t="s">
        <v>862</v>
      </c>
      <c r="C2336" s="14" t="s">
        <v>863</v>
      </c>
      <c r="D2336" s="1" t="s">
        <v>89</v>
      </c>
      <c r="E2336" s="1" t="s">
        <v>26</v>
      </c>
      <c r="F2336" s="14">
        <v>31</v>
      </c>
      <c r="G2336" s="15">
        <v>78</v>
      </c>
      <c r="H2336" s="15">
        <v>9</v>
      </c>
      <c r="I2336" s="15">
        <v>6</v>
      </c>
      <c r="J2336" s="15">
        <v>15</v>
      </c>
      <c r="K2336" s="15">
        <v>110</v>
      </c>
      <c r="L2336" s="4">
        <v>3</v>
      </c>
      <c r="M2336" s="3">
        <v>6.46</v>
      </c>
      <c r="N2336" s="4">
        <v>0</v>
      </c>
      <c r="O2336" s="3">
        <v>0</v>
      </c>
      <c r="P2336" s="4">
        <v>0</v>
      </c>
      <c r="Q2336" s="3">
        <v>16.670000000000002</v>
      </c>
      <c r="R2336" s="11">
        <f t="shared" si="180"/>
        <v>46.439628482972132</v>
      </c>
      <c r="S2336" s="12">
        <f t="shared" si="181"/>
        <v>0.42217844075429212</v>
      </c>
      <c r="T2336" s="11">
        <f t="shared" si="182"/>
        <v>156.43962848297213</v>
      </c>
      <c r="U2336" s="12">
        <f t="shared" si="183"/>
        <v>0.5953798523457966</v>
      </c>
      <c r="V2336" s="13">
        <f t="shared" si="184"/>
        <v>0</v>
      </c>
    </row>
    <row r="2337" spans="1:22" ht="15" x14ac:dyDescent="0.25">
      <c r="A2337" s="1" t="s">
        <v>1382</v>
      </c>
      <c r="B2337" s="14" t="s">
        <v>864</v>
      </c>
      <c r="C2337" s="14" t="s">
        <v>185</v>
      </c>
      <c r="D2337" s="1" t="s">
        <v>134</v>
      </c>
      <c r="E2337" s="1" t="s">
        <v>50</v>
      </c>
      <c r="F2337" s="14">
        <v>30</v>
      </c>
      <c r="G2337" s="15">
        <v>9</v>
      </c>
      <c r="H2337" s="15">
        <v>1</v>
      </c>
      <c r="I2337" s="15">
        <v>2</v>
      </c>
      <c r="J2337" s="15">
        <v>3</v>
      </c>
      <c r="K2337" s="15">
        <v>8</v>
      </c>
      <c r="L2337" s="4">
        <v>2</v>
      </c>
      <c r="M2337" s="3">
        <v>11.76</v>
      </c>
      <c r="N2337" s="4">
        <v>0</v>
      </c>
      <c r="O2337" s="3" t="s">
        <v>27</v>
      </c>
      <c r="P2337" s="4">
        <v>0</v>
      </c>
      <c r="Q2337" s="3" t="s">
        <v>27</v>
      </c>
      <c r="R2337" s="11">
        <f t="shared" si="180"/>
        <v>17.006802721088437</v>
      </c>
      <c r="S2337" s="12">
        <f t="shared" si="181"/>
        <v>2.1258503401360547</v>
      </c>
      <c r="T2337" s="11">
        <f t="shared" si="182"/>
        <v>25.006802721088437</v>
      </c>
      <c r="U2337" s="12">
        <f t="shared" si="183"/>
        <v>1.8896447467876041</v>
      </c>
      <c r="V2337" s="13">
        <f t="shared" si="184"/>
        <v>0</v>
      </c>
    </row>
    <row r="2338" spans="1:22" ht="15" x14ac:dyDescent="0.25">
      <c r="A2338" s="1" t="s">
        <v>1382</v>
      </c>
      <c r="B2338" s="14" t="s">
        <v>865</v>
      </c>
      <c r="C2338" s="14" t="s">
        <v>866</v>
      </c>
      <c r="D2338" s="1" t="s">
        <v>53</v>
      </c>
      <c r="E2338" s="1" t="s">
        <v>26</v>
      </c>
      <c r="F2338" s="14">
        <v>27</v>
      </c>
      <c r="G2338" s="15">
        <v>82</v>
      </c>
      <c r="H2338" s="15">
        <v>22</v>
      </c>
      <c r="I2338" s="15">
        <v>33</v>
      </c>
      <c r="J2338" s="15">
        <v>55</v>
      </c>
      <c r="K2338" s="15">
        <v>166</v>
      </c>
      <c r="L2338" s="4">
        <v>12</v>
      </c>
      <c r="M2338" s="3">
        <v>7.97</v>
      </c>
      <c r="N2338" s="4">
        <v>7</v>
      </c>
      <c r="O2338" s="3">
        <v>12.14</v>
      </c>
      <c r="P2338" s="4">
        <v>1</v>
      </c>
      <c r="Q2338" s="3">
        <v>14.29</v>
      </c>
      <c r="R2338" s="11">
        <f t="shared" si="180"/>
        <v>215.22314397439609</v>
      </c>
      <c r="S2338" s="12">
        <f t="shared" si="181"/>
        <v>1.2965249637011813</v>
      </c>
      <c r="T2338" s="11">
        <f t="shared" si="182"/>
        <v>381.22314397439607</v>
      </c>
      <c r="U2338" s="12">
        <f t="shared" si="183"/>
        <v>2.6246724874926355</v>
      </c>
      <c r="V2338" s="13">
        <f t="shared" si="184"/>
        <v>0</v>
      </c>
    </row>
    <row r="2339" spans="1:22" ht="15" x14ac:dyDescent="0.25">
      <c r="A2339" s="1" t="s">
        <v>1382</v>
      </c>
      <c r="B2339" s="14" t="s">
        <v>867</v>
      </c>
      <c r="C2339" s="14" t="s">
        <v>868</v>
      </c>
      <c r="D2339" s="1" t="s">
        <v>49</v>
      </c>
      <c r="E2339" s="1" t="s">
        <v>39</v>
      </c>
      <c r="F2339" s="14">
        <v>24</v>
      </c>
      <c r="G2339" s="15">
        <v>81</v>
      </c>
      <c r="H2339" s="15">
        <v>12</v>
      </c>
      <c r="I2339" s="15">
        <v>20</v>
      </c>
      <c r="J2339" s="15">
        <v>32</v>
      </c>
      <c r="K2339" s="15">
        <v>225</v>
      </c>
      <c r="L2339" s="4">
        <v>6</v>
      </c>
      <c r="M2339" s="3">
        <v>8.0500000000000007</v>
      </c>
      <c r="N2339" s="4">
        <v>5</v>
      </c>
      <c r="O2339" s="3">
        <v>9.35</v>
      </c>
      <c r="P2339" s="4">
        <v>0</v>
      </c>
      <c r="Q2339" s="3">
        <v>12.5</v>
      </c>
      <c r="R2339" s="11">
        <f t="shared" si="180"/>
        <v>128.01009731956023</v>
      </c>
      <c r="S2339" s="12">
        <f t="shared" si="181"/>
        <v>0.56893376586471212</v>
      </c>
      <c r="T2339" s="11">
        <f t="shared" si="182"/>
        <v>353.01009731956026</v>
      </c>
      <c r="U2339" s="12">
        <f t="shared" si="183"/>
        <v>1.5803715718464226</v>
      </c>
      <c r="V2339" s="13">
        <f t="shared" si="184"/>
        <v>1</v>
      </c>
    </row>
    <row r="2340" spans="1:22" ht="15" x14ac:dyDescent="0.25">
      <c r="A2340" s="1" t="s">
        <v>1382</v>
      </c>
      <c r="B2340" s="14" t="s">
        <v>869</v>
      </c>
      <c r="C2340" s="14" t="s">
        <v>167</v>
      </c>
      <c r="D2340" s="1" t="s">
        <v>42</v>
      </c>
      <c r="E2340" s="1" t="s">
        <v>39</v>
      </c>
      <c r="F2340" s="14">
        <v>31</v>
      </c>
      <c r="G2340" s="15">
        <v>82</v>
      </c>
      <c r="H2340" s="15">
        <v>8</v>
      </c>
      <c r="I2340" s="15">
        <v>16</v>
      </c>
      <c r="J2340" s="15">
        <v>24</v>
      </c>
      <c r="K2340" s="15">
        <v>82</v>
      </c>
      <c r="L2340" s="4">
        <v>5</v>
      </c>
      <c r="M2340" s="3">
        <v>9.06</v>
      </c>
      <c r="N2340" s="4">
        <v>1</v>
      </c>
      <c r="O2340" s="3">
        <v>14.63</v>
      </c>
      <c r="P2340" s="4">
        <v>0</v>
      </c>
      <c r="Q2340" s="3">
        <v>6.38</v>
      </c>
      <c r="R2340" s="11">
        <f t="shared" si="180"/>
        <v>62.022907962259652</v>
      </c>
      <c r="S2340" s="12">
        <f t="shared" si="181"/>
        <v>0.7563769263690201</v>
      </c>
      <c r="T2340" s="11">
        <f t="shared" si="182"/>
        <v>144.02290796225964</v>
      </c>
      <c r="U2340" s="12">
        <f t="shared" si="183"/>
        <v>0.7563769263690201</v>
      </c>
      <c r="V2340" s="13">
        <f t="shared" si="184"/>
        <v>1</v>
      </c>
    </row>
    <row r="2341" spans="1:22" ht="15" x14ac:dyDescent="0.25">
      <c r="A2341" s="1" t="s">
        <v>1382</v>
      </c>
      <c r="B2341" s="14" t="s">
        <v>1321</v>
      </c>
      <c r="C2341" s="14" t="s">
        <v>383</v>
      </c>
      <c r="D2341" s="1" t="s">
        <v>77</v>
      </c>
      <c r="E2341" s="1" t="s">
        <v>39</v>
      </c>
      <c r="F2341" s="14">
        <v>19</v>
      </c>
      <c r="G2341" s="15">
        <v>9</v>
      </c>
      <c r="H2341" s="15">
        <v>1</v>
      </c>
      <c r="I2341" s="15">
        <v>1</v>
      </c>
      <c r="J2341" s="15">
        <v>2</v>
      </c>
      <c r="K2341" s="15">
        <v>7</v>
      </c>
      <c r="L2341" s="4">
        <v>0</v>
      </c>
      <c r="M2341" s="3">
        <v>3.51</v>
      </c>
      <c r="N2341" s="4">
        <v>0</v>
      </c>
      <c r="O2341" s="3">
        <v>8.33</v>
      </c>
      <c r="P2341" s="4">
        <v>0</v>
      </c>
      <c r="Q2341" s="3" t="s">
        <v>27</v>
      </c>
      <c r="R2341" s="11">
        <f t="shared" si="180"/>
        <v>0</v>
      </c>
      <c r="S2341" s="12">
        <f t="shared" si="181"/>
        <v>0</v>
      </c>
      <c r="T2341" s="11">
        <f t="shared" si="182"/>
        <v>7</v>
      </c>
      <c r="U2341" s="12">
        <f t="shared" si="183"/>
        <v>0</v>
      </c>
      <c r="V2341" s="13">
        <f t="shared" si="184"/>
        <v>1</v>
      </c>
    </row>
    <row r="2342" spans="1:22" ht="15" x14ac:dyDescent="0.25">
      <c r="A2342" s="1" t="s">
        <v>1382</v>
      </c>
      <c r="B2342" s="14" t="s">
        <v>1491</v>
      </c>
      <c r="C2342" s="14" t="s">
        <v>1441</v>
      </c>
      <c r="D2342" s="1" t="s">
        <v>64</v>
      </c>
      <c r="E2342" s="1" t="s">
        <v>31</v>
      </c>
      <c r="F2342" s="14">
        <v>29</v>
      </c>
      <c r="G2342" s="15">
        <v>31</v>
      </c>
      <c r="H2342" s="15">
        <v>1</v>
      </c>
      <c r="I2342" s="15">
        <v>3</v>
      </c>
      <c r="J2342" s="15">
        <v>4</v>
      </c>
      <c r="K2342" s="15">
        <v>26</v>
      </c>
      <c r="L2342" s="4">
        <v>3</v>
      </c>
      <c r="M2342" s="3">
        <v>4.76</v>
      </c>
      <c r="N2342" s="4">
        <v>0</v>
      </c>
      <c r="O2342" s="3">
        <v>16.670000000000002</v>
      </c>
      <c r="P2342" s="4">
        <v>0</v>
      </c>
      <c r="R2342" s="11">
        <f t="shared" si="180"/>
        <v>63.025210084033617</v>
      </c>
      <c r="S2342" s="12">
        <f t="shared" si="181"/>
        <v>2.4240465416936008</v>
      </c>
      <c r="T2342" s="11">
        <f t="shared" si="182"/>
        <v>89.025210084033617</v>
      </c>
      <c r="U2342" s="12">
        <f t="shared" si="183"/>
        <v>2.0330712930333426</v>
      </c>
      <c r="V2342" s="13">
        <f t="shared" si="184"/>
        <v>0</v>
      </c>
    </row>
    <row r="2343" spans="1:22" ht="15" x14ac:dyDescent="0.25">
      <c r="A2343" s="1" t="s">
        <v>1382</v>
      </c>
      <c r="B2343" s="14" t="s">
        <v>872</v>
      </c>
      <c r="C2343" s="14" t="s">
        <v>873</v>
      </c>
      <c r="D2343" s="1" t="s">
        <v>203</v>
      </c>
      <c r="E2343" s="1" t="s">
        <v>31</v>
      </c>
      <c r="F2343" s="14">
        <v>34</v>
      </c>
      <c r="G2343" s="15">
        <v>40</v>
      </c>
      <c r="H2343" s="15">
        <v>4</v>
      </c>
      <c r="I2343" s="15">
        <v>4</v>
      </c>
      <c r="J2343" s="15">
        <v>8</v>
      </c>
      <c r="K2343" s="15">
        <v>54</v>
      </c>
      <c r="L2343" s="4">
        <v>2</v>
      </c>
      <c r="M2343" s="3">
        <v>6.6</v>
      </c>
      <c r="N2343" s="4">
        <v>0</v>
      </c>
      <c r="O2343" s="3">
        <v>0</v>
      </c>
      <c r="P2343" s="4">
        <v>1</v>
      </c>
      <c r="Q2343" s="3">
        <v>10</v>
      </c>
      <c r="R2343" s="11">
        <f t="shared" si="180"/>
        <v>40.303030303030297</v>
      </c>
      <c r="S2343" s="12">
        <f t="shared" si="181"/>
        <v>0.74635241301907962</v>
      </c>
      <c r="T2343" s="11">
        <f t="shared" si="182"/>
        <v>94.303030303030297</v>
      </c>
      <c r="U2343" s="12">
        <f t="shared" si="183"/>
        <v>1.0075757575757573</v>
      </c>
      <c r="V2343" s="13">
        <f t="shared" si="184"/>
        <v>0</v>
      </c>
    </row>
    <row r="2344" spans="1:22" ht="15" x14ac:dyDescent="0.25">
      <c r="A2344" s="1" t="s">
        <v>1382</v>
      </c>
      <c r="B2344" s="14" t="s">
        <v>874</v>
      </c>
      <c r="C2344" s="14" t="s">
        <v>875</v>
      </c>
      <c r="D2344" s="1" t="s">
        <v>69</v>
      </c>
      <c r="E2344" s="1" t="s">
        <v>39</v>
      </c>
      <c r="F2344" s="14">
        <v>26</v>
      </c>
      <c r="G2344" s="15">
        <v>71</v>
      </c>
      <c r="H2344" s="15">
        <v>6</v>
      </c>
      <c r="I2344" s="15">
        <v>40</v>
      </c>
      <c r="J2344" s="15">
        <v>46</v>
      </c>
      <c r="K2344" s="15">
        <v>161</v>
      </c>
      <c r="L2344" s="4">
        <v>16</v>
      </c>
      <c r="M2344" s="3">
        <v>9.08</v>
      </c>
      <c r="N2344" s="4">
        <v>8</v>
      </c>
      <c r="O2344" s="3">
        <v>11.89</v>
      </c>
      <c r="P2344" s="4">
        <v>0</v>
      </c>
      <c r="Q2344" s="3">
        <v>0</v>
      </c>
      <c r="R2344" s="11">
        <f t="shared" si="180"/>
        <v>243.49488519949759</v>
      </c>
      <c r="S2344" s="12">
        <f t="shared" si="181"/>
        <v>1.5123905913012272</v>
      </c>
      <c r="T2344" s="11">
        <f t="shared" si="182"/>
        <v>404.49488519949762</v>
      </c>
      <c r="U2344" s="12">
        <f t="shared" si="183"/>
        <v>3.4295054253450363</v>
      </c>
      <c r="V2344" s="13">
        <f t="shared" si="184"/>
        <v>1</v>
      </c>
    </row>
    <row r="2345" spans="1:22" ht="15" x14ac:dyDescent="0.25">
      <c r="A2345" s="1" t="s">
        <v>1382</v>
      </c>
      <c r="B2345" s="14" t="s">
        <v>1492</v>
      </c>
      <c r="C2345" s="14" t="s">
        <v>383</v>
      </c>
      <c r="D2345" s="1" t="s">
        <v>203</v>
      </c>
      <c r="E2345" s="1" t="s">
        <v>39</v>
      </c>
      <c r="F2345" s="14">
        <v>20</v>
      </c>
      <c r="G2345" s="15">
        <v>4</v>
      </c>
      <c r="H2345" s="15">
        <v>0</v>
      </c>
      <c r="I2345" s="15">
        <v>1</v>
      </c>
      <c r="J2345" s="15">
        <v>1</v>
      </c>
      <c r="K2345" s="15">
        <v>4</v>
      </c>
      <c r="L2345" s="4">
        <v>0</v>
      </c>
      <c r="M2345" s="3">
        <v>10.53</v>
      </c>
      <c r="N2345" s="4">
        <v>0</v>
      </c>
      <c r="P2345" s="4">
        <v>0</v>
      </c>
      <c r="Q2345" s="3" t="s">
        <v>27</v>
      </c>
      <c r="R2345" s="11">
        <f t="shared" si="180"/>
        <v>0</v>
      </c>
      <c r="S2345" s="12">
        <f t="shared" si="181"/>
        <v>0</v>
      </c>
      <c r="T2345" s="11">
        <f t="shared" si="182"/>
        <v>4</v>
      </c>
      <c r="U2345" s="12">
        <f t="shared" si="183"/>
        <v>0</v>
      </c>
      <c r="V2345" s="13">
        <f t="shared" si="184"/>
        <v>1</v>
      </c>
    </row>
    <row r="2346" spans="1:22" ht="15" x14ac:dyDescent="0.25">
      <c r="A2346" s="1" t="s">
        <v>1382</v>
      </c>
      <c r="B2346" s="14" t="s">
        <v>878</v>
      </c>
      <c r="C2346" s="14" t="s">
        <v>377</v>
      </c>
      <c r="D2346" s="1" t="s">
        <v>110</v>
      </c>
      <c r="E2346" s="1" t="s">
        <v>26</v>
      </c>
      <c r="F2346" s="14">
        <v>27</v>
      </c>
      <c r="G2346" s="15">
        <v>82</v>
      </c>
      <c r="H2346" s="15">
        <v>25</v>
      </c>
      <c r="I2346" s="15">
        <v>45</v>
      </c>
      <c r="J2346" s="15">
        <v>70</v>
      </c>
      <c r="K2346" s="15">
        <v>216</v>
      </c>
      <c r="L2346" s="4">
        <v>12</v>
      </c>
      <c r="M2346" s="3">
        <v>9.09</v>
      </c>
      <c r="N2346" s="4">
        <v>11</v>
      </c>
      <c r="O2346" s="3">
        <v>16.579999999999998</v>
      </c>
      <c r="P2346" s="4">
        <v>0</v>
      </c>
      <c r="Q2346" s="3">
        <v>7.41</v>
      </c>
      <c r="R2346" s="11">
        <f t="shared" si="180"/>
        <v>198.35819528876897</v>
      </c>
      <c r="S2346" s="12">
        <f t="shared" si="181"/>
        <v>0.91832497818874526</v>
      </c>
      <c r="T2346" s="11">
        <f t="shared" si="182"/>
        <v>414.35819528876897</v>
      </c>
      <c r="U2346" s="12">
        <f t="shared" si="183"/>
        <v>2.4190023815703534</v>
      </c>
      <c r="V2346" s="13">
        <f t="shared" si="184"/>
        <v>0</v>
      </c>
    </row>
    <row r="2347" spans="1:22" ht="15" x14ac:dyDescent="0.25">
      <c r="A2347" s="1" t="s">
        <v>1382</v>
      </c>
      <c r="B2347" s="14" t="s">
        <v>883</v>
      </c>
      <c r="C2347" s="14" t="s">
        <v>458</v>
      </c>
      <c r="D2347" s="1" t="s">
        <v>77</v>
      </c>
      <c r="E2347" s="1" t="s">
        <v>39</v>
      </c>
      <c r="F2347" s="14">
        <v>23</v>
      </c>
      <c r="G2347" s="15">
        <v>78</v>
      </c>
      <c r="H2347" s="15">
        <v>4</v>
      </c>
      <c r="I2347" s="15">
        <v>17</v>
      </c>
      <c r="J2347" s="15">
        <v>21</v>
      </c>
      <c r="K2347" s="15">
        <v>73</v>
      </c>
      <c r="L2347" s="4">
        <v>7</v>
      </c>
      <c r="M2347" s="3">
        <v>9.51</v>
      </c>
      <c r="N2347" s="4">
        <v>0</v>
      </c>
      <c r="O2347" s="3">
        <v>0</v>
      </c>
      <c r="P2347" s="4">
        <v>0</v>
      </c>
      <c r="Q2347" s="3">
        <v>5.56</v>
      </c>
      <c r="R2347" s="11">
        <f t="shared" si="180"/>
        <v>73.606729758149314</v>
      </c>
      <c r="S2347" s="12">
        <f t="shared" si="181"/>
        <v>1.0083113665499905</v>
      </c>
      <c r="T2347" s="11">
        <f t="shared" si="182"/>
        <v>146.6067297581493</v>
      </c>
      <c r="U2347" s="12">
        <f t="shared" si="183"/>
        <v>0.94367602254037586</v>
      </c>
      <c r="V2347" s="13">
        <f t="shared" si="184"/>
        <v>1</v>
      </c>
    </row>
    <row r="2348" spans="1:22" ht="15" x14ac:dyDescent="0.25">
      <c r="A2348" s="1" t="s">
        <v>1382</v>
      </c>
      <c r="B2348" s="14" t="s">
        <v>884</v>
      </c>
      <c r="C2348" s="14" t="s">
        <v>60</v>
      </c>
      <c r="D2348" s="1" t="s">
        <v>35</v>
      </c>
      <c r="E2348" s="1" t="s">
        <v>50</v>
      </c>
      <c r="F2348" s="14">
        <v>27</v>
      </c>
      <c r="G2348" s="15">
        <v>82</v>
      </c>
      <c r="H2348" s="15">
        <v>24</v>
      </c>
      <c r="I2348" s="15">
        <v>38</v>
      </c>
      <c r="J2348" s="15">
        <v>62</v>
      </c>
      <c r="K2348" s="15">
        <v>252</v>
      </c>
      <c r="L2348" s="4">
        <v>17</v>
      </c>
      <c r="M2348" s="3">
        <v>8.56</v>
      </c>
      <c r="N2348" s="4">
        <v>2</v>
      </c>
      <c r="O2348" s="3">
        <v>12.11</v>
      </c>
      <c r="P2348" s="4">
        <v>0</v>
      </c>
      <c r="Q2348" s="3">
        <v>4.76</v>
      </c>
      <c r="R2348" s="11">
        <f t="shared" si="180"/>
        <v>215.11340747200504</v>
      </c>
      <c r="S2348" s="12">
        <f t="shared" si="181"/>
        <v>0.85362463282541678</v>
      </c>
      <c r="T2348" s="11">
        <f t="shared" si="182"/>
        <v>467.11340747200506</v>
      </c>
      <c r="U2348" s="12">
        <f t="shared" si="183"/>
        <v>2.6233342374634763</v>
      </c>
      <c r="V2348" s="13">
        <f t="shared" si="184"/>
        <v>0</v>
      </c>
    </row>
    <row r="2349" spans="1:22" ht="15" x14ac:dyDescent="0.25">
      <c r="A2349" s="1" t="s">
        <v>1382</v>
      </c>
      <c r="B2349" s="14" t="s">
        <v>885</v>
      </c>
      <c r="C2349" s="14" t="s">
        <v>886</v>
      </c>
      <c r="D2349" s="1" t="s">
        <v>107</v>
      </c>
      <c r="E2349" s="1" t="s">
        <v>50</v>
      </c>
      <c r="F2349" s="14">
        <v>29</v>
      </c>
      <c r="G2349" s="15">
        <v>77</v>
      </c>
      <c r="H2349" s="15">
        <v>21</v>
      </c>
      <c r="I2349" s="15">
        <v>29</v>
      </c>
      <c r="J2349" s="15">
        <v>50</v>
      </c>
      <c r="K2349" s="15">
        <v>184</v>
      </c>
      <c r="L2349" s="4">
        <v>16</v>
      </c>
      <c r="M2349" s="3">
        <v>8.74</v>
      </c>
      <c r="N2349" s="4">
        <v>3</v>
      </c>
      <c r="O2349" s="3">
        <v>11.11</v>
      </c>
      <c r="P2349" s="4">
        <v>0</v>
      </c>
      <c r="Q2349" s="3">
        <v>0</v>
      </c>
      <c r="R2349" s="11">
        <f t="shared" si="180"/>
        <v>210.06906182609106</v>
      </c>
      <c r="S2349" s="12">
        <f t="shared" si="181"/>
        <v>1.1416796838374514</v>
      </c>
      <c r="T2349" s="11">
        <f t="shared" si="182"/>
        <v>394.06906182609106</v>
      </c>
      <c r="U2349" s="12">
        <f t="shared" si="183"/>
        <v>2.7281696341050785</v>
      </c>
      <c r="V2349" s="13">
        <f t="shared" si="184"/>
        <v>0</v>
      </c>
    </row>
    <row r="2350" spans="1:22" ht="15" x14ac:dyDescent="0.25">
      <c r="A2350" s="1" t="s">
        <v>1382</v>
      </c>
      <c r="B2350" s="14" t="s">
        <v>887</v>
      </c>
      <c r="C2350" s="14" t="s">
        <v>118</v>
      </c>
      <c r="D2350" s="1" t="s">
        <v>53</v>
      </c>
      <c r="E2350" s="1" t="s">
        <v>39</v>
      </c>
      <c r="F2350" s="14">
        <v>28</v>
      </c>
      <c r="G2350" s="15">
        <v>37</v>
      </c>
      <c r="H2350" s="15">
        <v>2</v>
      </c>
      <c r="I2350" s="15">
        <v>2</v>
      </c>
      <c r="J2350" s="15">
        <v>4</v>
      </c>
      <c r="K2350" s="15">
        <v>24</v>
      </c>
      <c r="L2350" s="4">
        <v>2</v>
      </c>
      <c r="M2350" s="3">
        <v>8.8000000000000007</v>
      </c>
      <c r="N2350" s="4">
        <v>0</v>
      </c>
      <c r="O2350" s="3">
        <v>0</v>
      </c>
      <c r="P2350" s="4">
        <v>0</v>
      </c>
      <c r="Q2350" s="3">
        <v>20</v>
      </c>
      <c r="R2350" s="11">
        <f t="shared" si="180"/>
        <v>22.727272727272727</v>
      </c>
      <c r="S2350" s="12">
        <f t="shared" si="181"/>
        <v>0.94696969696969691</v>
      </c>
      <c r="T2350" s="11">
        <f t="shared" si="182"/>
        <v>46.727272727272727</v>
      </c>
      <c r="U2350" s="12">
        <f t="shared" si="183"/>
        <v>0.61425061425061422</v>
      </c>
      <c r="V2350" s="13">
        <f t="shared" si="184"/>
        <v>1</v>
      </c>
    </row>
    <row r="2351" spans="1:22" ht="15" x14ac:dyDescent="0.25">
      <c r="A2351" s="1" t="s">
        <v>1382</v>
      </c>
      <c r="B2351" s="14" t="s">
        <v>1322</v>
      </c>
      <c r="C2351" s="14" t="s">
        <v>133</v>
      </c>
      <c r="D2351" s="1" t="s">
        <v>58</v>
      </c>
      <c r="E2351" s="1" t="s">
        <v>26</v>
      </c>
      <c r="F2351" s="14">
        <v>23</v>
      </c>
      <c r="G2351" s="15">
        <v>20</v>
      </c>
      <c r="H2351" s="15">
        <v>2</v>
      </c>
      <c r="I2351" s="15">
        <v>1</v>
      </c>
      <c r="J2351" s="15">
        <v>3</v>
      </c>
      <c r="K2351" s="15">
        <v>21</v>
      </c>
      <c r="L2351" s="4">
        <v>1</v>
      </c>
      <c r="M2351" s="3">
        <v>5.56</v>
      </c>
      <c r="N2351" s="4">
        <v>0</v>
      </c>
      <c r="O2351" s="3">
        <v>0</v>
      </c>
      <c r="P2351" s="4">
        <v>0</v>
      </c>
      <c r="Q2351" s="3">
        <v>50</v>
      </c>
      <c r="R2351" s="11">
        <f t="shared" si="180"/>
        <v>17.985611510791369</v>
      </c>
      <c r="S2351" s="12">
        <f t="shared" si="181"/>
        <v>0.85645769099006519</v>
      </c>
      <c r="T2351" s="11">
        <f t="shared" si="182"/>
        <v>38.985611510791372</v>
      </c>
      <c r="U2351" s="12">
        <f t="shared" si="183"/>
        <v>0.89928057553956842</v>
      </c>
      <c r="V2351" s="13">
        <f t="shared" si="184"/>
        <v>0</v>
      </c>
    </row>
    <row r="2352" spans="1:22" ht="15" x14ac:dyDescent="0.25">
      <c r="A2352" s="1" t="s">
        <v>1382</v>
      </c>
      <c r="B2352" s="14" t="s">
        <v>888</v>
      </c>
      <c r="C2352" s="14" t="s">
        <v>179</v>
      </c>
      <c r="D2352" s="1" t="s">
        <v>69</v>
      </c>
      <c r="E2352" s="1" t="s">
        <v>39</v>
      </c>
      <c r="F2352" s="14">
        <v>33</v>
      </c>
      <c r="G2352" s="15">
        <v>61</v>
      </c>
      <c r="H2352" s="15">
        <v>5</v>
      </c>
      <c r="I2352" s="15">
        <v>10</v>
      </c>
      <c r="J2352" s="15">
        <v>15</v>
      </c>
      <c r="K2352" s="15">
        <v>81</v>
      </c>
      <c r="L2352" s="4">
        <v>2</v>
      </c>
      <c r="M2352" s="3">
        <v>8.2100000000000009</v>
      </c>
      <c r="N2352" s="4">
        <v>1</v>
      </c>
      <c r="O2352" s="3">
        <v>12.9</v>
      </c>
      <c r="P2352" s="4">
        <v>0</v>
      </c>
      <c r="Q2352" s="3">
        <v>0</v>
      </c>
      <c r="R2352" s="11">
        <f t="shared" si="180"/>
        <v>32.112473916286618</v>
      </c>
      <c r="S2352" s="12">
        <f t="shared" si="181"/>
        <v>0.39645029526279774</v>
      </c>
      <c r="T2352" s="11">
        <f t="shared" si="182"/>
        <v>113.11247391628662</v>
      </c>
      <c r="U2352" s="12">
        <f t="shared" si="183"/>
        <v>0.5264339986276495</v>
      </c>
      <c r="V2352" s="13">
        <f t="shared" si="184"/>
        <v>1</v>
      </c>
    </row>
    <row r="2353" spans="1:22" ht="15" x14ac:dyDescent="0.25">
      <c r="A2353" s="1" t="s">
        <v>1382</v>
      </c>
      <c r="B2353" s="14" t="s">
        <v>889</v>
      </c>
      <c r="C2353" s="14" t="s">
        <v>238</v>
      </c>
      <c r="D2353" s="1" t="s">
        <v>82</v>
      </c>
      <c r="E2353" s="1" t="s">
        <v>39</v>
      </c>
      <c r="F2353" s="14">
        <v>33</v>
      </c>
      <c r="G2353" s="15">
        <v>70</v>
      </c>
      <c r="H2353" s="15">
        <v>4</v>
      </c>
      <c r="I2353" s="15">
        <v>20</v>
      </c>
      <c r="J2353" s="15">
        <v>24</v>
      </c>
      <c r="K2353" s="15">
        <v>69</v>
      </c>
      <c r="L2353" s="4">
        <v>10</v>
      </c>
      <c r="M2353" s="3">
        <v>10.64</v>
      </c>
      <c r="N2353" s="4">
        <v>3</v>
      </c>
      <c r="O2353" s="3">
        <v>22.58</v>
      </c>
      <c r="P2353" s="4">
        <v>0</v>
      </c>
      <c r="Q2353" s="3">
        <v>0</v>
      </c>
      <c r="R2353" s="11">
        <f t="shared" si="180"/>
        <v>107.27105629441184</v>
      </c>
      <c r="S2353" s="12">
        <f t="shared" si="181"/>
        <v>1.5546529897740846</v>
      </c>
      <c r="T2353" s="11">
        <f t="shared" si="182"/>
        <v>176.27105629441184</v>
      </c>
      <c r="U2353" s="12">
        <f t="shared" si="183"/>
        <v>1.5324436613487404</v>
      </c>
      <c r="V2353" s="13">
        <f t="shared" si="184"/>
        <v>1</v>
      </c>
    </row>
    <row r="2354" spans="1:22" ht="15" x14ac:dyDescent="0.25">
      <c r="A2354" s="1" t="s">
        <v>1382</v>
      </c>
      <c r="B2354" s="14" t="s">
        <v>1323</v>
      </c>
      <c r="C2354" s="14" t="s">
        <v>678</v>
      </c>
      <c r="D2354" s="1" t="s">
        <v>72</v>
      </c>
      <c r="E2354" s="1" t="s">
        <v>39</v>
      </c>
      <c r="F2354" s="14">
        <v>25</v>
      </c>
      <c r="G2354" s="15">
        <v>3</v>
      </c>
      <c r="H2354" s="15">
        <v>0</v>
      </c>
      <c r="I2354" s="15">
        <v>0</v>
      </c>
      <c r="J2354" s="15">
        <v>0</v>
      </c>
      <c r="K2354" s="15">
        <v>2</v>
      </c>
      <c r="L2354" s="4">
        <v>0</v>
      </c>
      <c r="M2354" s="3">
        <v>0</v>
      </c>
      <c r="N2354" s="4">
        <v>0</v>
      </c>
      <c r="O2354" s="3" t="s">
        <v>27</v>
      </c>
      <c r="P2354" s="4">
        <v>0</v>
      </c>
      <c r="R2354" s="11">
        <f t="shared" si="180"/>
        <v>0</v>
      </c>
      <c r="S2354" s="12">
        <f t="shared" si="181"/>
        <v>0</v>
      </c>
      <c r="T2354" s="11">
        <f t="shared" si="182"/>
        <v>2</v>
      </c>
      <c r="U2354" s="12">
        <f t="shared" si="183"/>
        <v>0</v>
      </c>
      <c r="V2354" s="13">
        <f t="shared" si="184"/>
        <v>1</v>
      </c>
    </row>
    <row r="2355" spans="1:22" ht="15" x14ac:dyDescent="0.25">
      <c r="A2355" s="1" t="s">
        <v>1382</v>
      </c>
      <c r="B2355" s="14" t="s">
        <v>890</v>
      </c>
      <c r="C2355" s="14" t="s">
        <v>101</v>
      </c>
      <c r="D2355" s="1" t="s">
        <v>203</v>
      </c>
      <c r="E2355" s="1" t="s">
        <v>26</v>
      </c>
      <c r="F2355" s="14">
        <v>26</v>
      </c>
      <c r="G2355" s="15">
        <v>64</v>
      </c>
      <c r="H2355" s="15">
        <v>15</v>
      </c>
      <c r="I2355" s="15">
        <v>17</v>
      </c>
      <c r="J2355" s="15">
        <v>32</v>
      </c>
      <c r="K2355" s="15">
        <v>152</v>
      </c>
      <c r="L2355" s="4">
        <v>8</v>
      </c>
      <c r="M2355" s="3">
        <v>6.63</v>
      </c>
      <c r="N2355" s="4">
        <v>1</v>
      </c>
      <c r="O2355" s="3">
        <v>13.27</v>
      </c>
      <c r="P2355" s="4">
        <v>0</v>
      </c>
      <c r="Q2355" s="3">
        <v>13.33</v>
      </c>
      <c r="R2355" s="11">
        <f t="shared" si="180"/>
        <v>128.19944510179008</v>
      </c>
      <c r="S2355" s="12">
        <f t="shared" si="181"/>
        <v>0.843417401985461</v>
      </c>
      <c r="T2355" s="11">
        <f t="shared" si="182"/>
        <v>280.19944510179005</v>
      </c>
      <c r="U2355" s="12">
        <f t="shared" si="183"/>
        <v>2.0031163297154699</v>
      </c>
      <c r="V2355" s="13">
        <f t="shared" si="184"/>
        <v>0</v>
      </c>
    </row>
    <row r="2356" spans="1:22" ht="15" x14ac:dyDescent="0.25">
      <c r="A2356" s="1" t="s">
        <v>1382</v>
      </c>
      <c r="B2356" s="14" t="s">
        <v>891</v>
      </c>
      <c r="C2356" s="14" t="s">
        <v>892</v>
      </c>
      <c r="D2356" s="1" t="s">
        <v>110</v>
      </c>
      <c r="E2356" s="1" t="s">
        <v>26</v>
      </c>
      <c r="F2356" s="14">
        <v>23</v>
      </c>
      <c r="G2356" s="15">
        <v>53</v>
      </c>
      <c r="H2356" s="15">
        <v>17</v>
      </c>
      <c r="I2356" s="15">
        <v>11</v>
      </c>
      <c r="J2356" s="15">
        <v>28</v>
      </c>
      <c r="K2356" s="15">
        <v>111</v>
      </c>
      <c r="L2356" s="4">
        <v>6</v>
      </c>
      <c r="M2356" s="3">
        <v>8.7100000000000009</v>
      </c>
      <c r="N2356" s="4">
        <v>2</v>
      </c>
      <c r="O2356" s="3">
        <v>14.43</v>
      </c>
      <c r="P2356" s="4">
        <v>0</v>
      </c>
      <c r="Q2356" s="3" t="s">
        <v>27</v>
      </c>
      <c r="R2356" s="11">
        <f t="shared" si="180"/>
        <v>82.74635140306782</v>
      </c>
      <c r="S2356" s="12">
        <f t="shared" si="181"/>
        <v>0.74546262525286322</v>
      </c>
      <c r="T2356" s="11">
        <f t="shared" si="182"/>
        <v>193.74635140306782</v>
      </c>
      <c r="U2356" s="12">
        <f t="shared" si="183"/>
        <v>1.5612519132654306</v>
      </c>
      <c r="V2356" s="13">
        <f t="shared" si="184"/>
        <v>0</v>
      </c>
    </row>
    <row r="2357" spans="1:22" ht="15" x14ac:dyDescent="0.25">
      <c r="A2357" s="1" t="s">
        <v>1382</v>
      </c>
      <c r="B2357" s="14" t="s">
        <v>891</v>
      </c>
      <c r="C2357" s="14" t="s">
        <v>893</v>
      </c>
      <c r="D2357" s="1" t="s">
        <v>203</v>
      </c>
      <c r="E2357" s="1" t="s">
        <v>26</v>
      </c>
      <c r="F2357" s="14">
        <v>24</v>
      </c>
      <c r="G2357" s="15">
        <v>35</v>
      </c>
      <c r="H2357" s="15">
        <v>7</v>
      </c>
      <c r="I2357" s="15">
        <v>7</v>
      </c>
      <c r="J2357" s="15">
        <v>14</v>
      </c>
      <c r="K2357" s="15">
        <v>60</v>
      </c>
      <c r="L2357" s="4">
        <v>3</v>
      </c>
      <c r="M2357" s="3">
        <v>7.89</v>
      </c>
      <c r="N2357" s="4">
        <v>0</v>
      </c>
      <c r="O2357" s="3">
        <v>11.11</v>
      </c>
      <c r="P2357" s="4">
        <v>0</v>
      </c>
      <c r="Q2357" s="3">
        <v>0</v>
      </c>
      <c r="R2357" s="11">
        <f t="shared" si="180"/>
        <v>38.022813688212928</v>
      </c>
      <c r="S2357" s="12">
        <f t="shared" si="181"/>
        <v>0.63371356147021551</v>
      </c>
      <c r="T2357" s="11">
        <f t="shared" si="182"/>
        <v>98.022813688212921</v>
      </c>
      <c r="U2357" s="12">
        <f t="shared" si="183"/>
        <v>1.0863661053775122</v>
      </c>
      <c r="V2357" s="13">
        <f t="shared" si="184"/>
        <v>0</v>
      </c>
    </row>
    <row r="2358" spans="1:22" ht="15" x14ac:dyDescent="0.25">
      <c r="A2358" s="1" t="s">
        <v>1382</v>
      </c>
      <c r="B2358" s="14" t="s">
        <v>1324</v>
      </c>
      <c r="C2358" s="14" t="s">
        <v>1325</v>
      </c>
      <c r="D2358" s="1" t="s">
        <v>162</v>
      </c>
      <c r="E2358" s="1" t="s">
        <v>26</v>
      </c>
      <c r="F2358" s="14">
        <v>24</v>
      </c>
      <c r="G2358" s="15">
        <v>63</v>
      </c>
      <c r="H2358" s="15">
        <v>9</v>
      </c>
      <c r="I2358" s="15">
        <v>6</v>
      </c>
      <c r="J2358" s="15">
        <v>15</v>
      </c>
      <c r="K2358" s="15">
        <v>103</v>
      </c>
      <c r="L2358" s="4">
        <v>5</v>
      </c>
      <c r="M2358" s="3">
        <v>8.6300000000000008</v>
      </c>
      <c r="N2358" s="4">
        <v>0</v>
      </c>
      <c r="O2358" s="3">
        <v>0</v>
      </c>
      <c r="P2358" s="4">
        <v>0</v>
      </c>
      <c r="Q2358" s="3">
        <v>5.88</v>
      </c>
      <c r="R2358" s="11">
        <f t="shared" si="180"/>
        <v>57.937427578215527</v>
      </c>
      <c r="S2358" s="12">
        <f t="shared" si="181"/>
        <v>0.56249929687587885</v>
      </c>
      <c r="T2358" s="11">
        <f t="shared" si="182"/>
        <v>160.93742757821553</v>
      </c>
      <c r="U2358" s="12">
        <f t="shared" si="183"/>
        <v>0.91964170759072261</v>
      </c>
      <c r="V2358" s="13">
        <f t="shared" si="184"/>
        <v>0</v>
      </c>
    </row>
    <row r="2359" spans="1:22" ht="15" x14ac:dyDescent="0.25">
      <c r="A2359" s="1" t="s">
        <v>1382</v>
      </c>
      <c r="B2359" s="14" t="s">
        <v>895</v>
      </c>
      <c r="C2359" s="14" t="s">
        <v>238</v>
      </c>
      <c r="D2359" s="1" t="s">
        <v>58</v>
      </c>
      <c r="E2359" s="1" t="s">
        <v>39</v>
      </c>
      <c r="F2359" s="14">
        <v>32</v>
      </c>
      <c r="G2359" s="15">
        <v>4</v>
      </c>
      <c r="H2359" s="15">
        <v>0</v>
      </c>
      <c r="I2359" s="15">
        <v>1</v>
      </c>
      <c r="J2359" s="15">
        <v>1</v>
      </c>
      <c r="K2359" s="15">
        <v>6</v>
      </c>
      <c r="L2359" s="4">
        <v>0</v>
      </c>
      <c r="M2359" s="3">
        <v>0</v>
      </c>
      <c r="N2359" s="4">
        <v>0</v>
      </c>
      <c r="O2359" s="3">
        <v>0</v>
      </c>
      <c r="P2359" s="4">
        <v>0</v>
      </c>
      <c r="Q2359" s="3" t="s">
        <v>27</v>
      </c>
      <c r="R2359" s="11">
        <f t="shared" si="180"/>
        <v>0</v>
      </c>
      <c r="S2359" s="12">
        <f t="shared" si="181"/>
        <v>0</v>
      </c>
      <c r="T2359" s="11">
        <f t="shared" si="182"/>
        <v>6</v>
      </c>
      <c r="U2359" s="12">
        <f t="shared" si="183"/>
        <v>0</v>
      </c>
      <c r="V2359" s="13">
        <f t="shared" si="184"/>
        <v>1</v>
      </c>
    </row>
    <row r="2360" spans="1:22" ht="15" x14ac:dyDescent="0.25">
      <c r="A2360" s="1" t="s">
        <v>1382</v>
      </c>
      <c r="B2360" s="14" t="s">
        <v>896</v>
      </c>
      <c r="C2360" s="14" t="s">
        <v>897</v>
      </c>
      <c r="D2360" s="1" t="s">
        <v>49</v>
      </c>
      <c r="E2360" s="1" t="s">
        <v>26</v>
      </c>
      <c r="F2360" s="14">
        <v>34</v>
      </c>
      <c r="G2360" s="15">
        <v>59</v>
      </c>
      <c r="H2360" s="15">
        <v>3</v>
      </c>
      <c r="I2360" s="15">
        <v>5</v>
      </c>
      <c r="J2360" s="15">
        <v>8</v>
      </c>
      <c r="K2360" s="15">
        <v>47</v>
      </c>
      <c r="L2360" s="4">
        <v>3</v>
      </c>
      <c r="M2360" s="3">
        <v>6.02</v>
      </c>
      <c r="N2360" s="4">
        <v>0</v>
      </c>
      <c r="O2360" s="3">
        <v>0</v>
      </c>
      <c r="P2360" s="4">
        <v>0</v>
      </c>
      <c r="Q2360" s="3">
        <v>12.5</v>
      </c>
      <c r="R2360" s="11">
        <f t="shared" si="180"/>
        <v>49.833887043189371</v>
      </c>
      <c r="S2360" s="12">
        <f t="shared" si="181"/>
        <v>1.0602954690040292</v>
      </c>
      <c r="T2360" s="11">
        <f t="shared" si="182"/>
        <v>96.833887043189378</v>
      </c>
      <c r="U2360" s="12">
        <f t="shared" si="183"/>
        <v>0.84464215327439607</v>
      </c>
      <c r="V2360" s="13">
        <f t="shared" si="184"/>
        <v>0</v>
      </c>
    </row>
    <row r="2361" spans="1:22" ht="15" x14ac:dyDescent="0.25">
      <c r="A2361" s="1" t="s">
        <v>1382</v>
      </c>
      <c r="B2361" s="14" t="s">
        <v>898</v>
      </c>
      <c r="C2361" s="14" t="s">
        <v>167</v>
      </c>
      <c r="D2361" s="1" t="s">
        <v>162</v>
      </c>
      <c r="E2361" s="1" t="s">
        <v>39</v>
      </c>
      <c r="F2361" s="14">
        <v>35</v>
      </c>
      <c r="G2361" s="15">
        <v>82</v>
      </c>
      <c r="H2361" s="15">
        <v>10</v>
      </c>
      <c r="I2361" s="15">
        <v>45</v>
      </c>
      <c r="J2361" s="15">
        <v>55</v>
      </c>
      <c r="K2361" s="15">
        <v>175</v>
      </c>
      <c r="L2361" s="4">
        <v>9</v>
      </c>
      <c r="M2361" s="3">
        <v>8.23</v>
      </c>
      <c r="N2361" s="4">
        <v>6</v>
      </c>
      <c r="O2361" s="3">
        <v>15.58</v>
      </c>
      <c r="P2361" s="4">
        <v>0</v>
      </c>
      <c r="Q2361" s="3">
        <v>9.09</v>
      </c>
      <c r="R2361" s="11">
        <f t="shared" si="180"/>
        <v>147.86692600570566</v>
      </c>
      <c r="S2361" s="12">
        <f t="shared" si="181"/>
        <v>0.84495386288974661</v>
      </c>
      <c r="T2361" s="11">
        <f t="shared" si="182"/>
        <v>322.86692600570564</v>
      </c>
      <c r="U2361" s="12">
        <f t="shared" si="183"/>
        <v>1.8032551951915325</v>
      </c>
      <c r="V2361" s="13">
        <f t="shared" si="184"/>
        <v>1</v>
      </c>
    </row>
    <row r="2362" spans="1:22" ht="15" x14ac:dyDescent="0.25">
      <c r="A2362" s="1" t="s">
        <v>1382</v>
      </c>
      <c r="B2362" s="14" t="s">
        <v>899</v>
      </c>
      <c r="C2362" s="14" t="s">
        <v>900</v>
      </c>
      <c r="D2362" s="1" t="s">
        <v>72</v>
      </c>
      <c r="E2362" s="1" t="s">
        <v>50</v>
      </c>
      <c r="F2362" s="14">
        <v>34</v>
      </c>
      <c r="G2362" s="15">
        <v>75</v>
      </c>
      <c r="H2362" s="15">
        <v>20</v>
      </c>
      <c r="I2362" s="15">
        <v>38</v>
      </c>
      <c r="J2362" s="15">
        <v>58</v>
      </c>
      <c r="K2362" s="15">
        <v>180</v>
      </c>
      <c r="L2362" s="4">
        <v>20</v>
      </c>
      <c r="M2362" s="3">
        <v>9.6199999999999992</v>
      </c>
      <c r="N2362" s="4">
        <v>5</v>
      </c>
      <c r="O2362" s="3">
        <v>14.9</v>
      </c>
      <c r="P2362" s="4">
        <v>0</v>
      </c>
      <c r="Q2362" s="3">
        <v>9.09</v>
      </c>
      <c r="R2362" s="11">
        <f t="shared" si="180"/>
        <v>241.45725488007366</v>
      </c>
      <c r="S2362" s="12">
        <f t="shared" si="181"/>
        <v>1.341429193778187</v>
      </c>
      <c r="T2362" s="11">
        <f t="shared" si="182"/>
        <v>421.45725488007366</v>
      </c>
      <c r="U2362" s="12">
        <f t="shared" si="183"/>
        <v>3.2194300650676486</v>
      </c>
      <c r="V2362" s="13">
        <f t="shared" si="184"/>
        <v>0</v>
      </c>
    </row>
    <row r="2363" spans="1:22" ht="15" x14ac:dyDescent="0.25">
      <c r="A2363" s="1" t="s">
        <v>1382</v>
      </c>
      <c r="B2363" s="14" t="s">
        <v>1493</v>
      </c>
      <c r="C2363" s="14" t="s">
        <v>444</v>
      </c>
      <c r="D2363" s="1" t="s">
        <v>115</v>
      </c>
      <c r="E2363" s="1" t="s">
        <v>26</v>
      </c>
      <c r="F2363" s="14">
        <v>23</v>
      </c>
      <c r="G2363" s="15">
        <v>3</v>
      </c>
      <c r="H2363" s="15">
        <v>0</v>
      </c>
      <c r="I2363" s="15">
        <v>1</v>
      </c>
      <c r="J2363" s="15">
        <v>1</v>
      </c>
      <c r="K2363" s="15">
        <v>4</v>
      </c>
      <c r="L2363" s="4">
        <v>0</v>
      </c>
      <c r="M2363" s="3">
        <v>11.11</v>
      </c>
      <c r="N2363" s="4">
        <v>0</v>
      </c>
      <c r="O2363" s="3">
        <v>33.33</v>
      </c>
      <c r="P2363" s="4">
        <v>0</v>
      </c>
      <c r="Q2363" s="3" t="s">
        <v>27</v>
      </c>
      <c r="R2363" s="11">
        <f t="shared" si="180"/>
        <v>0</v>
      </c>
      <c r="S2363" s="12">
        <f t="shared" si="181"/>
        <v>0</v>
      </c>
      <c r="T2363" s="11">
        <f t="shared" si="182"/>
        <v>4</v>
      </c>
      <c r="U2363" s="12">
        <f t="shared" si="183"/>
        <v>0</v>
      </c>
      <c r="V2363" s="13">
        <f t="shared" si="184"/>
        <v>0</v>
      </c>
    </row>
    <row r="2364" spans="1:22" ht="15" x14ac:dyDescent="0.25">
      <c r="A2364" s="1" t="s">
        <v>1382</v>
      </c>
      <c r="B2364" s="14" t="s">
        <v>901</v>
      </c>
      <c r="C2364" s="14" t="s">
        <v>902</v>
      </c>
      <c r="D2364" s="1" t="s">
        <v>84</v>
      </c>
      <c r="E2364" s="1" t="s">
        <v>31</v>
      </c>
      <c r="F2364" s="14">
        <v>28</v>
      </c>
      <c r="G2364" s="15">
        <v>79</v>
      </c>
      <c r="H2364" s="15">
        <v>13</v>
      </c>
      <c r="I2364" s="15">
        <v>9</v>
      </c>
      <c r="J2364" s="15">
        <v>22</v>
      </c>
      <c r="K2364" s="15">
        <v>128</v>
      </c>
      <c r="L2364" s="4">
        <v>2</v>
      </c>
      <c r="M2364" s="3">
        <v>5.83</v>
      </c>
      <c r="N2364" s="4">
        <v>2</v>
      </c>
      <c r="O2364" s="3">
        <v>13.56</v>
      </c>
      <c r="P2364" s="4">
        <v>0</v>
      </c>
      <c r="Q2364" s="3" t="s">
        <v>27</v>
      </c>
      <c r="R2364" s="11">
        <f t="shared" si="180"/>
        <v>49.054579861058414</v>
      </c>
      <c r="S2364" s="12">
        <f t="shared" si="181"/>
        <v>0.38323890516451886</v>
      </c>
      <c r="T2364" s="11">
        <f t="shared" si="182"/>
        <v>177.05457986105841</v>
      </c>
      <c r="U2364" s="12">
        <f t="shared" si="183"/>
        <v>0.62094404887415711</v>
      </c>
      <c r="V2364" s="13">
        <f t="shared" si="184"/>
        <v>0</v>
      </c>
    </row>
    <row r="2365" spans="1:22" ht="15" x14ac:dyDescent="0.25">
      <c r="A2365" s="1" t="s">
        <v>1382</v>
      </c>
      <c r="B2365" s="14" t="s">
        <v>1326</v>
      </c>
      <c r="C2365" s="14" t="s">
        <v>140</v>
      </c>
      <c r="D2365" s="1" t="s">
        <v>72</v>
      </c>
      <c r="E2365" s="1" t="s">
        <v>26</v>
      </c>
      <c r="F2365" s="14">
        <v>25</v>
      </c>
      <c r="G2365" s="15">
        <v>69</v>
      </c>
      <c r="H2365" s="15">
        <v>5</v>
      </c>
      <c r="I2365" s="15">
        <v>9</v>
      </c>
      <c r="J2365" s="15">
        <v>14</v>
      </c>
      <c r="K2365" s="15">
        <v>44</v>
      </c>
      <c r="L2365" s="4">
        <v>6</v>
      </c>
      <c r="M2365" s="3">
        <v>9.1999999999999993</v>
      </c>
      <c r="N2365" s="4">
        <v>0</v>
      </c>
      <c r="O2365" s="3">
        <v>0</v>
      </c>
      <c r="P2365" s="4">
        <v>0</v>
      </c>
      <c r="Q2365" s="3">
        <v>0</v>
      </c>
      <c r="R2365" s="11">
        <f t="shared" si="180"/>
        <v>65.217391304347828</v>
      </c>
      <c r="S2365" s="12">
        <f t="shared" si="181"/>
        <v>1.482213438735178</v>
      </c>
      <c r="T2365" s="11">
        <f t="shared" si="182"/>
        <v>109.21739130434783</v>
      </c>
      <c r="U2365" s="12">
        <f t="shared" si="183"/>
        <v>0.94517958412098302</v>
      </c>
      <c r="V2365" s="13">
        <f t="shared" si="184"/>
        <v>0</v>
      </c>
    </row>
    <row r="2366" spans="1:22" ht="15" x14ac:dyDescent="0.25">
      <c r="A2366" s="1" t="s">
        <v>1382</v>
      </c>
      <c r="B2366" s="14" t="s">
        <v>903</v>
      </c>
      <c r="C2366" s="14" t="s">
        <v>904</v>
      </c>
      <c r="D2366" s="1" t="s">
        <v>181</v>
      </c>
      <c r="E2366" s="1" t="s">
        <v>26</v>
      </c>
      <c r="F2366" s="14">
        <v>24</v>
      </c>
      <c r="G2366" s="15">
        <v>60</v>
      </c>
      <c r="H2366" s="15">
        <v>6</v>
      </c>
      <c r="I2366" s="15">
        <v>9</v>
      </c>
      <c r="J2366" s="15">
        <v>15</v>
      </c>
      <c r="K2366" s="15">
        <v>101</v>
      </c>
      <c r="L2366" s="4">
        <v>4</v>
      </c>
      <c r="M2366" s="3">
        <v>5.21</v>
      </c>
      <c r="N2366" s="4">
        <v>0</v>
      </c>
      <c r="O2366" s="3">
        <v>10.14</v>
      </c>
      <c r="P2366" s="4">
        <v>0</v>
      </c>
      <c r="Q2366" s="3" t="s">
        <v>27</v>
      </c>
      <c r="R2366" s="11">
        <f t="shared" si="180"/>
        <v>76.775431861804222</v>
      </c>
      <c r="S2366" s="12">
        <f t="shared" si="181"/>
        <v>0.76015279071093289</v>
      </c>
      <c r="T2366" s="11">
        <f t="shared" si="182"/>
        <v>177.77543186180424</v>
      </c>
      <c r="U2366" s="12">
        <f t="shared" si="183"/>
        <v>1.2795905310300704</v>
      </c>
      <c r="V2366" s="13">
        <f t="shared" si="184"/>
        <v>0</v>
      </c>
    </row>
    <row r="2367" spans="1:22" ht="15" x14ac:dyDescent="0.25">
      <c r="A2367" s="1" t="s">
        <v>1382</v>
      </c>
      <c r="B2367" s="14" t="s">
        <v>905</v>
      </c>
      <c r="C2367" s="14" t="s">
        <v>906</v>
      </c>
      <c r="D2367" s="1" t="s">
        <v>84</v>
      </c>
      <c r="E2367" s="1" t="s">
        <v>50</v>
      </c>
      <c r="F2367" s="14">
        <v>28</v>
      </c>
      <c r="G2367" s="15">
        <v>74</v>
      </c>
      <c r="H2367" s="15">
        <v>12</v>
      </c>
      <c r="I2367" s="15">
        <v>11</v>
      </c>
      <c r="J2367" s="15">
        <v>23</v>
      </c>
      <c r="K2367" s="15">
        <v>121</v>
      </c>
      <c r="L2367" s="4">
        <v>5</v>
      </c>
      <c r="M2367" s="3">
        <v>8.49</v>
      </c>
      <c r="N2367" s="4">
        <v>1</v>
      </c>
      <c r="O2367" s="3">
        <v>14.71</v>
      </c>
      <c r="P2367" s="4">
        <v>0</v>
      </c>
      <c r="Q2367" s="3">
        <v>0</v>
      </c>
      <c r="R2367" s="11">
        <f t="shared" si="180"/>
        <v>65.690911609531426</v>
      </c>
      <c r="S2367" s="12">
        <f t="shared" si="181"/>
        <v>0.54290009594654076</v>
      </c>
      <c r="T2367" s="11">
        <f t="shared" si="182"/>
        <v>186.69091160953144</v>
      </c>
      <c r="U2367" s="12">
        <f t="shared" si="183"/>
        <v>0.88771502175042472</v>
      </c>
      <c r="V2367" s="13">
        <f t="shared" si="184"/>
        <v>0</v>
      </c>
    </row>
    <row r="2368" spans="1:22" ht="15" x14ac:dyDescent="0.25">
      <c r="A2368" s="1" t="s">
        <v>1382</v>
      </c>
      <c r="B2368" s="14" t="s">
        <v>905</v>
      </c>
      <c r="C2368" s="14" t="s">
        <v>238</v>
      </c>
      <c r="D2368" s="1" t="s">
        <v>110</v>
      </c>
      <c r="E2368" s="1" t="s">
        <v>39</v>
      </c>
      <c r="F2368" s="14">
        <v>22</v>
      </c>
      <c r="G2368" s="15">
        <v>40</v>
      </c>
      <c r="H2368" s="15">
        <v>2</v>
      </c>
      <c r="I2368" s="15">
        <v>3</v>
      </c>
      <c r="J2368" s="15">
        <v>5</v>
      </c>
      <c r="K2368" s="15">
        <v>48</v>
      </c>
      <c r="L2368" s="4">
        <v>1</v>
      </c>
      <c r="M2368" s="3">
        <v>7.14</v>
      </c>
      <c r="N2368" s="4">
        <v>0</v>
      </c>
      <c r="O2368" s="3">
        <v>0</v>
      </c>
      <c r="P2368" s="4">
        <v>0</v>
      </c>
      <c r="Q2368" s="3">
        <v>0</v>
      </c>
      <c r="R2368" s="11">
        <f t="shared" si="180"/>
        <v>14.00560224089636</v>
      </c>
      <c r="S2368" s="12">
        <f t="shared" si="181"/>
        <v>0.29178338001867415</v>
      </c>
      <c r="T2368" s="11">
        <f t="shared" si="182"/>
        <v>62.005602240896359</v>
      </c>
      <c r="U2368" s="12">
        <f t="shared" si="183"/>
        <v>0.350140056022409</v>
      </c>
      <c r="V2368" s="13">
        <f t="shared" si="184"/>
        <v>1</v>
      </c>
    </row>
    <row r="2369" spans="1:22" ht="15" x14ac:dyDescent="0.25">
      <c r="A2369" s="1" t="s">
        <v>1382</v>
      </c>
      <c r="B2369" s="14" t="s">
        <v>1494</v>
      </c>
      <c r="C2369" s="14" t="s">
        <v>1495</v>
      </c>
      <c r="D2369" s="1" t="s">
        <v>162</v>
      </c>
      <c r="E2369" s="1" t="s">
        <v>50</v>
      </c>
      <c r="F2369" s="14">
        <v>29</v>
      </c>
      <c r="G2369" s="15">
        <v>36</v>
      </c>
      <c r="H2369" s="15">
        <v>2</v>
      </c>
      <c r="I2369" s="15">
        <v>2</v>
      </c>
      <c r="J2369" s="15">
        <v>4</v>
      </c>
      <c r="K2369" s="15">
        <v>41</v>
      </c>
      <c r="L2369" s="4">
        <v>1</v>
      </c>
      <c r="M2369" s="3">
        <v>6.15</v>
      </c>
      <c r="N2369" s="4">
        <v>0</v>
      </c>
      <c r="O2369" s="3">
        <v>6.25</v>
      </c>
      <c r="P2369" s="4">
        <v>0</v>
      </c>
      <c r="Q2369" s="3">
        <v>0</v>
      </c>
      <c r="R2369" s="11">
        <f t="shared" si="180"/>
        <v>16.260162601626014</v>
      </c>
      <c r="S2369" s="12">
        <f t="shared" si="181"/>
        <v>0.39658933174697597</v>
      </c>
      <c r="T2369" s="11">
        <f t="shared" si="182"/>
        <v>57.260162601626014</v>
      </c>
      <c r="U2369" s="12">
        <f t="shared" si="183"/>
        <v>0.45167118337850037</v>
      </c>
      <c r="V2369" s="13">
        <f t="shared" si="184"/>
        <v>0</v>
      </c>
    </row>
    <row r="2370" spans="1:22" ht="15" x14ac:dyDescent="0.25">
      <c r="A2370" s="1" t="s">
        <v>1382</v>
      </c>
      <c r="B2370" s="14" t="s">
        <v>907</v>
      </c>
      <c r="C2370" s="14" t="s">
        <v>202</v>
      </c>
      <c r="D2370" s="1" t="s">
        <v>58</v>
      </c>
      <c r="E2370" s="1" t="s">
        <v>39</v>
      </c>
      <c r="F2370" s="14">
        <v>24</v>
      </c>
      <c r="G2370" s="15">
        <v>79</v>
      </c>
      <c r="H2370" s="15">
        <v>6</v>
      </c>
      <c r="I2370" s="15">
        <v>23</v>
      </c>
      <c r="J2370" s="15">
        <v>29</v>
      </c>
      <c r="K2370" s="15">
        <v>139</v>
      </c>
      <c r="L2370" s="4">
        <v>3</v>
      </c>
      <c r="M2370" s="3">
        <v>10.14</v>
      </c>
      <c r="N2370" s="4">
        <v>3</v>
      </c>
      <c r="O2370" s="3">
        <v>8.33</v>
      </c>
      <c r="P2370" s="4">
        <v>1</v>
      </c>
      <c r="Q2370" s="3">
        <v>16</v>
      </c>
      <c r="R2370" s="11">
        <f t="shared" ref="R2370:R2433" si="185">L2370/(MAX(1,M2370)/100)+N2370/(MAX(1,O2370)/100)+P2370/(MAX(1,Q2370)/100)</f>
        <v>71.850204578872976</v>
      </c>
      <c r="S2370" s="12">
        <f t="shared" ref="S2370:S2433" si="186">R2370/MAX(1,K2370)</f>
        <v>0.51690794661059691</v>
      </c>
      <c r="T2370" s="11">
        <f t="shared" ref="T2370:T2433" si="187">K2370+R2370</f>
        <v>210.85020457887299</v>
      </c>
      <c r="U2370" s="12">
        <f t="shared" ref="U2370:U2433" si="188">R2370/G2370</f>
        <v>0.909496260492063</v>
      </c>
      <c r="V2370" s="13">
        <f t="shared" ref="V2370:V2433" si="189">IF(LEFT(E2370,1)="D",1,0)</f>
        <v>1</v>
      </c>
    </row>
    <row r="2371" spans="1:22" ht="15" x14ac:dyDescent="0.25">
      <c r="A2371" s="1" t="s">
        <v>1382</v>
      </c>
      <c r="B2371" s="14" t="s">
        <v>913</v>
      </c>
      <c r="C2371" s="14" t="s">
        <v>179</v>
      </c>
      <c r="D2371" s="1" t="s">
        <v>25</v>
      </c>
      <c r="E2371" s="1" t="s">
        <v>39</v>
      </c>
      <c r="F2371" s="14">
        <v>37</v>
      </c>
      <c r="G2371" s="15">
        <v>78</v>
      </c>
      <c r="H2371" s="15">
        <v>8</v>
      </c>
      <c r="I2371" s="15">
        <v>34</v>
      </c>
      <c r="J2371" s="15">
        <v>42</v>
      </c>
      <c r="K2371" s="15">
        <v>134</v>
      </c>
      <c r="L2371" s="4">
        <v>9</v>
      </c>
      <c r="M2371" s="3">
        <v>8.23</v>
      </c>
      <c r="N2371" s="4">
        <v>5</v>
      </c>
      <c r="O2371" s="3">
        <v>13.38</v>
      </c>
      <c r="P2371" s="4">
        <v>0</v>
      </c>
      <c r="Q2371" s="3">
        <v>11.76</v>
      </c>
      <c r="R2371" s="11">
        <f t="shared" si="185"/>
        <v>146.72522235359716</v>
      </c>
      <c r="S2371" s="12">
        <f t="shared" si="186"/>
        <v>1.0949643459223668</v>
      </c>
      <c r="T2371" s="11">
        <f t="shared" si="187"/>
        <v>280.72522235359713</v>
      </c>
      <c r="U2371" s="12">
        <f t="shared" si="188"/>
        <v>1.8810925942768866</v>
      </c>
      <c r="V2371" s="13">
        <f t="shared" si="189"/>
        <v>1</v>
      </c>
    </row>
    <row r="2372" spans="1:22" ht="15" x14ac:dyDescent="0.25">
      <c r="A2372" s="1" t="s">
        <v>1382</v>
      </c>
      <c r="B2372" s="14" t="s">
        <v>915</v>
      </c>
      <c r="C2372" s="14" t="s">
        <v>401</v>
      </c>
      <c r="D2372" s="1" t="s">
        <v>181</v>
      </c>
      <c r="E2372" s="1" t="s">
        <v>39</v>
      </c>
      <c r="F2372" s="14">
        <v>26</v>
      </c>
      <c r="G2372" s="15">
        <v>8</v>
      </c>
      <c r="H2372" s="15">
        <v>1</v>
      </c>
      <c r="I2372" s="15">
        <v>1</v>
      </c>
      <c r="J2372" s="15">
        <v>2</v>
      </c>
      <c r="K2372" s="15">
        <v>11</v>
      </c>
      <c r="L2372" s="4">
        <v>0</v>
      </c>
      <c r="M2372" s="3">
        <v>7.41</v>
      </c>
      <c r="N2372" s="4">
        <v>0</v>
      </c>
      <c r="O2372" s="3">
        <v>0</v>
      </c>
      <c r="P2372" s="4">
        <v>0</v>
      </c>
      <c r="Q2372" s="3">
        <v>0</v>
      </c>
      <c r="R2372" s="11">
        <f t="shared" si="185"/>
        <v>0</v>
      </c>
      <c r="S2372" s="12">
        <f t="shared" si="186"/>
        <v>0</v>
      </c>
      <c r="T2372" s="11">
        <f t="shared" si="187"/>
        <v>11</v>
      </c>
      <c r="U2372" s="12">
        <f t="shared" si="188"/>
        <v>0</v>
      </c>
      <c r="V2372" s="13">
        <f t="shared" si="189"/>
        <v>1</v>
      </c>
    </row>
    <row r="2373" spans="1:22" ht="15" x14ac:dyDescent="0.25">
      <c r="A2373" s="1" t="s">
        <v>1382</v>
      </c>
      <c r="B2373" s="14" t="s">
        <v>916</v>
      </c>
      <c r="C2373" s="14" t="s">
        <v>917</v>
      </c>
      <c r="D2373" s="1" t="s">
        <v>134</v>
      </c>
      <c r="E2373" s="1" t="s">
        <v>50</v>
      </c>
      <c r="F2373" s="14">
        <v>24</v>
      </c>
      <c r="G2373" s="15">
        <v>82</v>
      </c>
      <c r="H2373" s="15">
        <v>25</v>
      </c>
      <c r="I2373" s="15">
        <v>28</v>
      </c>
      <c r="J2373" s="15">
        <v>53</v>
      </c>
      <c r="K2373" s="15">
        <v>217</v>
      </c>
      <c r="L2373" s="4">
        <v>12</v>
      </c>
      <c r="M2373" s="3">
        <v>7.67</v>
      </c>
      <c r="N2373" s="4">
        <v>5</v>
      </c>
      <c r="O2373" s="3">
        <v>15.12</v>
      </c>
      <c r="P2373" s="4">
        <v>0</v>
      </c>
      <c r="Q2373" s="3">
        <v>0</v>
      </c>
      <c r="R2373" s="11">
        <f t="shared" si="185"/>
        <v>189.52249884453272</v>
      </c>
      <c r="S2373" s="12">
        <f t="shared" si="186"/>
        <v>0.87337557071213234</v>
      </c>
      <c r="T2373" s="11">
        <f t="shared" si="187"/>
        <v>406.52249884453272</v>
      </c>
      <c r="U2373" s="12">
        <f t="shared" si="188"/>
        <v>2.3112499859089355</v>
      </c>
      <c r="V2373" s="13">
        <f t="shared" si="189"/>
        <v>0</v>
      </c>
    </row>
    <row r="2374" spans="1:22" ht="15" x14ac:dyDescent="0.25">
      <c r="A2374" s="1" t="s">
        <v>1382</v>
      </c>
      <c r="B2374" s="14" t="s">
        <v>918</v>
      </c>
      <c r="C2374" s="14" t="s">
        <v>919</v>
      </c>
      <c r="D2374" s="1" t="s">
        <v>53</v>
      </c>
      <c r="E2374" s="1" t="s">
        <v>26</v>
      </c>
      <c r="F2374" s="14">
        <v>32</v>
      </c>
      <c r="G2374" s="15">
        <v>80</v>
      </c>
      <c r="H2374" s="15">
        <v>4</v>
      </c>
      <c r="I2374" s="15">
        <v>13</v>
      </c>
      <c r="J2374" s="15">
        <v>17</v>
      </c>
      <c r="K2374" s="15">
        <v>86</v>
      </c>
      <c r="L2374" s="4">
        <v>8</v>
      </c>
      <c r="M2374" s="3">
        <v>7.98</v>
      </c>
      <c r="N2374" s="4">
        <v>0</v>
      </c>
      <c r="O2374" s="3">
        <v>0</v>
      </c>
      <c r="P2374" s="4">
        <v>1</v>
      </c>
      <c r="Q2374" s="3">
        <v>10.71</v>
      </c>
      <c r="R2374" s="11">
        <f t="shared" si="185"/>
        <v>109.5876947270136</v>
      </c>
      <c r="S2374" s="12">
        <f t="shared" si="186"/>
        <v>1.2742755200815534</v>
      </c>
      <c r="T2374" s="11">
        <f t="shared" si="187"/>
        <v>195.5876947270136</v>
      </c>
      <c r="U2374" s="12">
        <f t="shared" si="188"/>
        <v>1.3698461840876699</v>
      </c>
      <c r="V2374" s="13">
        <f t="shared" si="189"/>
        <v>0</v>
      </c>
    </row>
    <row r="2375" spans="1:22" ht="15" x14ac:dyDescent="0.25">
      <c r="A2375" s="1" t="s">
        <v>1382</v>
      </c>
      <c r="B2375" s="14" t="s">
        <v>920</v>
      </c>
      <c r="C2375" s="14" t="s">
        <v>118</v>
      </c>
      <c r="D2375" s="1" t="s">
        <v>38</v>
      </c>
      <c r="E2375" s="1" t="s">
        <v>31</v>
      </c>
      <c r="F2375" s="14">
        <v>42</v>
      </c>
      <c r="G2375" s="15">
        <v>81</v>
      </c>
      <c r="H2375" s="15">
        <v>18</v>
      </c>
      <c r="I2375" s="15">
        <v>25</v>
      </c>
      <c r="J2375" s="15">
        <v>43</v>
      </c>
      <c r="K2375" s="15">
        <v>152</v>
      </c>
      <c r="L2375" s="4">
        <v>10</v>
      </c>
      <c r="M2375" s="3">
        <v>7.01</v>
      </c>
      <c r="N2375" s="4">
        <v>2</v>
      </c>
      <c r="O2375" s="3">
        <v>10.53</v>
      </c>
      <c r="P2375" s="4">
        <v>0</v>
      </c>
      <c r="Q2375" s="3">
        <v>0</v>
      </c>
      <c r="R2375" s="11">
        <f t="shared" si="185"/>
        <v>161.64670468046597</v>
      </c>
      <c r="S2375" s="12">
        <f t="shared" si="186"/>
        <v>1.0634651623714866</v>
      </c>
      <c r="T2375" s="11">
        <f t="shared" si="187"/>
        <v>313.64670468046597</v>
      </c>
      <c r="U2375" s="12">
        <f t="shared" si="188"/>
        <v>1.9956383293884687</v>
      </c>
      <c r="V2375" s="13">
        <f t="shared" si="189"/>
        <v>0</v>
      </c>
    </row>
    <row r="2376" spans="1:22" ht="15" x14ac:dyDescent="0.25">
      <c r="A2376" s="1" t="s">
        <v>1382</v>
      </c>
      <c r="B2376" s="14" t="s">
        <v>1329</v>
      </c>
      <c r="C2376" s="14" t="s">
        <v>627</v>
      </c>
      <c r="D2376" s="1" t="s">
        <v>98</v>
      </c>
      <c r="E2376" s="1" t="s">
        <v>31</v>
      </c>
      <c r="F2376" s="14">
        <v>22</v>
      </c>
      <c r="G2376" s="15">
        <v>6</v>
      </c>
      <c r="H2376" s="15">
        <v>0</v>
      </c>
      <c r="I2376" s="15">
        <v>0</v>
      </c>
      <c r="J2376" s="15">
        <v>0</v>
      </c>
      <c r="K2376" s="15">
        <v>1</v>
      </c>
      <c r="L2376" s="4">
        <v>0</v>
      </c>
      <c r="M2376" s="3">
        <v>0</v>
      </c>
      <c r="N2376" s="4">
        <v>0</v>
      </c>
      <c r="O2376" s="3" t="s">
        <v>27</v>
      </c>
      <c r="P2376" s="4">
        <v>0</v>
      </c>
      <c r="R2376" s="11">
        <f t="shared" si="185"/>
        <v>0</v>
      </c>
      <c r="S2376" s="12">
        <f t="shared" si="186"/>
        <v>0</v>
      </c>
      <c r="T2376" s="11">
        <f t="shared" si="187"/>
        <v>1</v>
      </c>
      <c r="U2376" s="12">
        <f t="shared" si="188"/>
        <v>0</v>
      </c>
      <c r="V2376" s="13">
        <f t="shared" si="189"/>
        <v>0</v>
      </c>
    </row>
    <row r="2377" spans="1:22" ht="15" x14ac:dyDescent="0.25">
      <c r="A2377" s="1" t="s">
        <v>1382</v>
      </c>
      <c r="B2377" s="14" t="s">
        <v>921</v>
      </c>
      <c r="C2377" s="14" t="s">
        <v>112</v>
      </c>
      <c r="D2377" s="1" t="s">
        <v>72</v>
      </c>
      <c r="E2377" s="1" t="s">
        <v>39</v>
      </c>
      <c r="F2377" s="14">
        <v>33</v>
      </c>
      <c r="G2377" s="15">
        <v>75</v>
      </c>
      <c r="H2377" s="15">
        <v>2</v>
      </c>
      <c r="I2377" s="15">
        <v>12</v>
      </c>
      <c r="J2377" s="15">
        <v>14</v>
      </c>
      <c r="K2377" s="15">
        <v>66</v>
      </c>
      <c r="L2377" s="4">
        <v>4</v>
      </c>
      <c r="M2377" s="3">
        <v>7.94</v>
      </c>
      <c r="N2377" s="4">
        <v>1</v>
      </c>
      <c r="O2377" s="3">
        <v>14.29</v>
      </c>
      <c r="P2377" s="4">
        <v>0</v>
      </c>
      <c r="Q2377" s="3">
        <v>4.17</v>
      </c>
      <c r="R2377" s="11">
        <f t="shared" si="185"/>
        <v>57.375734382959671</v>
      </c>
      <c r="S2377" s="12">
        <f t="shared" si="186"/>
        <v>0.8693293088327223</v>
      </c>
      <c r="T2377" s="11">
        <f t="shared" si="187"/>
        <v>123.37573438295968</v>
      </c>
      <c r="U2377" s="12">
        <f t="shared" si="188"/>
        <v>0.7650097917727956</v>
      </c>
      <c r="V2377" s="13">
        <f t="shared" si="189"/>
        <v>1</v>
      </c>
    </row>
    <row r="2378" spans="1:22" ht="15" x14ac:dyDescent="0.25">
      <c r="A2378" s="1" t="s">
        <v>1382</v>
      </c>
      <c r="B2378" s="14" t="s">
        <v>922</v>
      </c>
      <c r="C2378" s="14" t="s">
        <v>923</v>
      </c>
      <c r="D2378" s="1" t="s">
        <v>203</v>
      </c>
      <c r="E2378" s="1" t="s">
        <v>50</v>
      </c>
      <c r="F2378" s="14">
        <v>24</v>
      </c>
      <c r="G2378" s="15">
        <v>9</v>
      </c>
      <c r="H2378" s="15">
        <v>0</v>
      </c>
      <c r="I2378" s="15">
        <v>2</v>
      </c>
      <c r="J2378" s="15">
        <v>2</v>
      </c>
      <c r="K2378" s="15">
        <v>11</v>
      </c>
      <c r="L2378" s="4">
        <v>2</v>
      </c>
      <c r="M2378" s="3">
        <v>8.57</v>
      </c>
      <c r="N2378" s="4">
        <v>0</v>
      </c>
      <c r="O2378" s="3">
        <v>0</v>
      </c>
      <c r="P2378" s="4">
        <v>0</v>
      </c>
      <c r="Q2378" s="3" t="s">
        <v>27</v>
      </c>
      <c r="R2378" s="11">
        <f t="shared" si="185"/>
        <v>23.337222870478413</v>
      </c>
      <c r="S2378" s="12">
        <f t="shared" si="186"/>
        <v>2.1215657154980376</v>
      </c>
      <c r="T2378" s="11">
        <f t="shared" si="187"/>
        <v>34.337222870478413</v>
      </c>
      <c r="U2378" s="12">
        <f t="shared" si="188"/>
        <v>2.5930247633864902</v>
      </c>
      <c r="V2378" s="13">
        <f t="shared" si="189"/>
        <v>0</v>
      </c>
    </row>
    <row r="2379" spans="1:22" ht="15" x14ac:dyDescent="0.25">
      <c r="A2379" s="1" t="s">
        <v>1382</v>
      </c>
      <c r="B2379" s="14" t="s">
        <v>1496</v>
      </c>
      <c r="C2379" s="14" t="s">
        <v>1497</v>
      </c>
      <c r="D2379" s="1" t="s">
        <v>98</v>
      </c>
      <c r="E2379" s="1" t="s">
        <v>39</v>
      </c>
      <c r="F2379" s="14">
        <v>25</v>
      </c>
      <c r="G2379" s="15">
        <v>19</v>
      </c>
      <c r="H2379" s="15">
        <v>2</v>
      </c>
      <c r="I2379" s="15">
        <v>2</v>
      </c>
      <c r="J2379" s="15">
        <v>4</v>
      </c>
      <c r="K2379" s="15">
        <v>16</v>
      </c>
      <c r="L2379" s="4">
        <v>1</v>
      </c>
      <c r="M2379" s="3">
        <v>10.77</v>
      </c>
      <c r="N2379" s="4">
        <v>0</v>
      </c>
      <c r="O2379" s="3">
        <v>0</v>
      </c>
      <c r="P2379" s="4">
        <v>0</v>
      </c>
      <c r="Q2379" s="3">
        <v>0</v>
      </c>
      <c r="R2379" s="11">
        <f t="shared" si="185"/>
        <v>9.2850510677808735</v>
      </c>
      <c r="S2379" s="12">
        <f t="shared" si="186"/>
        <v>0.5803156917363046</v>
      </c>
      <c r="T2379" s="11">
        <f t="shared" si="187"/>
        <v>25.285051067780874</v>
      </c>
      <c r="U2379" s="12">
        <f t="shared" si="188"/>
        <v>0.48868689830425649</v>
      </c>
      <c r="V2379" s="13">
        <f t="shared" si="189"/>
        <v>1</v>
      </c>
    </row>
    <row r="2380" spans="1:22" ht="15" x14ac:dyDescent="0.25">
      <c r="A2380" s="1" t="s">
        <v>1382</v>
      </c>
      <c r="B2380" s="14" t="s">
        <v>924</v>
      </c>
      <c r="C2380" s="14" t="s">
        <v>925</v>
      </c>
      <c r="D2380" s="1" t="s">
        <v>67</v>
      </c>
      <c r="E2380" s="1" t="s">
        <v>39</v>
      </c>
      <c r="F2380" s="14">
        <v>29</v>
      </c>
      <c r="G2380" s="15">
        <v>81</v>
      </c>
      <c r="H2380" s="15">
        <v>2</v>
      </c>
      <c r="I2380" s="15">
        <v>15</v>
      </c>
      <c r="J2380" s="15">
        <v>17</v>
      </c>
      <c r="K2380" s="15">
        <v>78</v>
      </c>
      <c r="L2380" s="4">
        <v>3</v>
      </c>
      <c r="M2380" s="3">
        <v>7.85</v>
      </c>
      <c r="N2380" s="4">
        <v>1</v>
      </c>
      <c r="O2380" s="3">
        <v>16</v>
      </c>
      <c r="P2380" s="4">
        <v>1</v>
      </c>
      <c r="Q2380" s="3">
        <v>11.43</v>
      </c>
      <c r="R2380" s="11">
        <f t="shared" si="185"/>
        <v>53.215466896255805</v>
      </c>
      <c r="S2380" s="12">
        <f t="shared" si="186"/>
        <v>0.68224957559302313</v>
      </c>
      <c r="T2380" s="11">
        <f t="shared" si="187"/>
        <v>131.2154668962558</v>
      </c>
      <c r="U2380" s="12">
        <f t="shared" si="188"/>
        <v>0.65698107279328155</v>
      </c>
      <c r="V2380" s="13">
        <f t="shared" si="189"/>
        <v>1</v>
      </c>
    </row>
    <row r="2381" spans="1:22" ht="15" x14ac:dyDescent="0.25">
      <c r="A2381" s="1" t="s">
        <v>1382</v>
      </c>
      <c r="B2381" s="14" t="s">
        <v>1330</v>
      </c>
      <c r="C2381" s="14" t="s">
        <v>381</v>
      </c>
      <c r="D2381" s="1" t="s">
        <v>42</v>
      </c>
      <c r="E2381" s="1" t="s">
        <v>26</v>
      </c>
      <c r="F2381" s="14">
        <v>23</v>
      </c>
      <c r="G2381" s="15">
        <v>75</v>
      </c>
      <c r="H2381" s="15">
        <v>13</v>
      </c>
      <c r="I2381" s="15">
        <v>16</v>
      </c>
      <c r="J2381" s="15">
        <v>29</v>
      </c>
      <c r="K2381" s="15">
        <v>135</v>
      </c>
      <c r="L2381" s="4">
        <v>5</v>
      </c>
      <c r="M2381" s="3">
        <v>7.1</v>
      </c>
      <c r="N2381" s="4">
        <v>3</v>
      </c>
      <c r="O2381" s="3">
        <v>8.4499999999999993</v>
      </c>
      <c r="P2381" s="4">
        <v>0</v>
      </c>
      <c r="Q2381" s="3">
        <v>0</v>
      </c>
      <c r="R2381" s="11">
        <f t="shared" si="185"/>
        <v>105.92549379114928</v>
      </c>
      <c r="S2381" s="12">
        <f t="shared" si="186"/>
        <v>0.78463328734184656</v>
      </c>
      <c r="T2381" s="11">
        <f t="shared" si="187"/>
        <v>240.92549379114928</v>
      </c>
      <c r="U2381" s="12">
        <f t="shared" si="188"/>
        <v>1.4123399172153237</v>
      </c>
      <c r="V2381" s="13">
        <f t="shared" si="189"/>
        <v>0</v>
      </c>
    </row>
    <row r="2382" spans="1:22" ht="15" x14ac:dyDescent="0.25">
      <c r="A2382" s="1" t="s">
        <v>1382</v>
      </c>
      <c r="B2382" s="14" t="s">
        <v>928</v>
      </c>
      <c r="C2382" s="14" t="s">
        <v>109</v>
      </c>
      <c r="D2382" s="1" t="s">
        <v>46</v>
      </c>
      <c r="E2382" s="1" t="s">
        <v>26</v>
      </c>
      <c r="F2382" s="14">
        <v>34</v>
      </c>
      <c r="G2382" s="15">
        <v>82</v>
      </c>
      <c r="H2382" s="15">
        <v>16</v>
      </c>
      <c r="I2382" s="15">
        <v>22</v>
      </c>
      <c r="J2382" s="15">
        <v>38</v>
      </c>
      <c r="K2382" s="15">
        <v>124</v>
      </c>
      <c r="L2382" s="4">
        <v>11</v>
      </c>
      <c r="M2382" s="3">
        <v>9.4499999999999993</v>
      </c>
      <c r="N2382" s="4">
        <v>4</v>
      </c>
      <c r="O2382" s="3">
        <v>9.3800000000000008</v>
      </c>
      <c r="P2382" s="4">
        <v>0</v>
      </c>
      <c r="Q2382" s="3">
        <v>0</v>
      </c>
      <c r="R2382" s="11">
        <f t="shared" si="185"/>
        <v>159.0460396430546</v>
      </c>
      <c r="S2382" s="12">
        <f t="shared" si="186"/>
        <v>1.2826293519601177</v>
      </c>
      <c r="T2382" s="11">
        <f t="shared" si="187"/>
        <v>283.0460396430546</v>
      </c>
      <c r="U2382" s="12">
        <f t="shared" si="188"/>
        <v>1.9395858493055438</v>
      </c>
      <c r="V2382" s="13">
        <f t="shared" si="189"/>
        <v>0</v>
      </c>
    </row>
    <row r="2383" spans="1:22" ht="15" x14ac:dyDescent="0.25">
      <c r="A2383" s="1" t="s">
        <v>1382</v>
      </c>
      <c r="B2383" s="14" t="s">
        <v>1332</v>
      </c>
      <c r="C2383" s="14" t="s">
        <v>460</v>
      </c>
      <c r="D2383" s="1" t="s">
        <v>46</v>
      </c>
      <c r="E2383" s="1" t="s">
        <v>31</v>
      </c>
      <c r="F2383" s="14">
        <v>21</v>
      </c>
      <c r="G2383" s="15">
        <v>19</v>
      </c>
      <c r="H2383" s="15">
        <v>3</v>
      </c>
      <c r="I2383" s="15">
        <v>2</v>
      </c>
      <c r="J2383" s="15">
        <v>5</v>
      </c>
      <c r="K2383" s="15">
        <v>23</v>
      </c>
      <c r="L2383" s="4">
        <v>1</v>
      </c>
      <c r="M2383" s="3">
        <v>6.76</v>
      </c>
      <c r="N2383" s="4">
        <v>0</v>
      </c>
      <c r="O2383" s="3">
        <v>0</v>
      </c>
      <c r="P2383" s="4">
        <v>0</v>
      </c>
      <c r="R2383" s="11">
        <f t="shared" si="185"/>
        <v>14.792899408284025</v>
      </c>
      <c r="S2383" s="12">
        <f t="shared" si="186"/>
        <v>0.64316953949060984</v>
      </c>
      <c r="T2383" s="11">
        <f t="shared" si="187"/>
        <v>37.792899408284029</v>
      </c>
      <c r="U2383" s="12">
        <f t="shared" si="188"/>
        <v>0.77857365306758031</v>
      </c>
      <c r="V2383" s="13">
        <f t="shared" si="189"/>
        <v>0</v>
      </c>
    </row>
    <row r="2384" spans="1:22" ht="15" x14ac:dyDescent="0.25">
      <c r="A2384" s="1" t="s">
        <v>1382</v>
      </c>
      <c r="B2384" s="14" t="s">
        <v>929</v>
      </c>
      <c r="C2384" s="14" t="s">
        <v>138</v>
      </c>
      <c r="D2384" s="1" t="s">
        <v>89</v>
      </c>
      <c r="E2384" s="1" t="s">
        <v>26</v>
      </c>
      <c r="F2384" s="14">
        <v>29</v>
      </c>
      <c r="G2384" s="15">
        <v>66</v>
      </c>
      <c r="H2384" s="15">
        <v>19</v>
      </c>
      <c r="I2384" s="15">
        <v>34</v>
      </c>
      <c r="J2384" s="15">
        <v>53</v>
      </c>
      <c r="K2384" s="15">
        <v>155</v>
      </c>
      <c r="L2384" s="4">
        <v>14</v>
      </c>
      <c r="M2384" s="3">
        <v>7.93</v>
      </c>
      <c r="N2384" s="4">
        <v>5</v>
      </c>
      <c r="O2384" s="3">
        <v>13.06</v>
      </c>
      <c r="P2384" s="4">
        <v>2</v>
      </c>
      <c r="Q2384" s="3">
        <v>30.77</v>
      </c>
      <c r="R2384" s="11">
        <f t="shared" si="185"/>
        <v>221.32944341643889</v>
      </c>
      <c r="S2384" s="12">
        <f t="shared" si="186"/>
        <v>1.4279318930092832</v>
      </c>
      <c r="T2384" s="11">
        <f t="shared" si="187"/>
        <v>376.32944341643889</v>
      </c>
      <c r="U2384" s="12">
        <f t="shared" si="188"/>
        <v>3.3534764154005892</v>
      </c>
      <c r="V2384" s="13">
        <f t="shared" si="189"/>
        <v>0</v>
      </c>
    </row>
    <row r="2385" spans="1:22" ht="15" x14ac:dyDescent="0.25">
      <c r="A2385" s="1" t="s">
        <v>1382</v>
      </c>
      <c r="B2385" s="14" t="s">
        <v>930</v>
      </c>
      <c r="C2385" s="14" t="s">
        <v>177</v>
      </c>
      <c r="D2385" s="1" t="s">
        <v>89</v>
      </c>
      <c r="E2385" s="1" t="s">
        <v>26</v>
      </c>
      <c r="F2385" s="14">
        <v>29</v>
      </c>
      <c r="G2385" s="15">
        <v>80</v>
      </c>
      <c r="H2385" s="15">
        <v>24</v>
      </c>
      <c r="I2385" s="15">
        <v>67</v>
      </c>
      <c r="J2385" s="15">
        <v>91</v>
      </c>
      <c r="K2385" s="15">
        <v>284</v>
      </c>
      <c r="L2385" s="4">
        <v>29</v>
      </c>
      <c r="M2385" s="3">
        <v>10.79</v>
      </c>
      <c r="N2385" s="4">
        <v>13</v>
      </c>
      <c r="O2385" s="3">
        <v>13.4</v>
      </c>
      <c r="P2385" s="4">
        <v>0</v>
      </c>
      <c r="Q2385" s="3">
        <v>0</v>
      </c>
      <c r="R2385" s="11">
        <f t="shared" si="185"/>
        <v>365.78230257424644</v>
      </c>
      <c r="S2385" s="12">
        <f t="shared" si="186"/>
        <v>1.2879658541346706</v>
      </c>
      <c r="T2385" s="11">
        <f t="shared" si="187"/>
        <v>649.78230257424639</v>
      </c>
      <c r="U2385" s="12">
        <f t="shared" si="188"/>
        <v>4.5722787821780804</v>
      </c>
      <c r="V2385" s="13">
        <f t="shared" si="189"/>
        <v>0</v>
      </c>
    </row>
    <row r="2386" spans="1:22" ht="15" x14ac:dyDescent="0.25">
      <c r="A2386" s="1" t="s">
        <v>1382</v>
      </c>
      <c r="B2386" s="14" t="s">
        <v>930</v>
      </c>
      <c r="C2386" s="14" t="s">
        <v>138</v>
      </c>
      <c r="D2386" s="1" t="s">
        <v>162</v>
      </c>
      <c r="E2386" s="1" t="s">
        <v>26</v>
      </c>
      <c r="F2386" s="14">
        <v>24</v>
      </c>
      <c r="G2386" s="15">
        <v>82</v>
      </c>
      <c r="H2386" s="15">
        <v>31</v>
      </c>
      <c r="I2386" s="15">
        <v>31</v>
      </c>
      <c r="J2386" s="15">
        <v>62</v>
      </c>
      <c r="K2386" s="15">
        <v>237</v>
      </c>
      <c r="L2386" s="4">
        <v>5</v>
      </c>
      <c r="M2386" s="3">
        <v>7.44</v>
      </c>
      <c r="N2386" s="4">
        <v>13</v>
      </c>
      <c r="O2386" s="3">
        <v>14.58</v>
      </c>
      <c r="P2386" s="4">
        <v>1</v>
      </c>
      <c r="Q2386" s="3">
        <v>9.09</v>
      </c>
      <c r="R2386" s="11">
        <f t="shared" si="185"/>
        <v>167.36863849666528</v>
      </c>
      <c r="S2386" s="12">
        <f t="shared" si="186"/>
        <v>0.70619678690576071</v>
      </c>
      <c r="T2386" s="11">
        <f t="shared" si="187"/>
        <v>404.36863849666531</v>
      </c>
      <c r="U2386" s="12">
        <f t="shared" si="188"/>
        <v>2.0410809572764057</v>
      </c>
      <c r="V2386" s="13">
        <f t="shared" si="189"/>
        <v>0</v>
      </c>
    </row>
    <row r="2387" spans="1:22" ht="15" x14ac:dyDescent="0.25">
      <c r="A2387" s="1" t="s">
        <v>1382</v>
      </c>
      <c r="B2387" s="14" t="s">
        <v>931</v>
      </c>
      <c r="C2387" s="14" t="s">
        <v>177</v>
      </c>
      <c r="D2387" s="1" t="s">
        <v>55</v>
      </c>
      <c r="E2387" s="1" t="s">
        <v>31</v>
      </c>
      <c r="F2387" s="14">
        <v>24</v>
      </c>
      <c r="G2387" s="15">
        <v>81</v>
      </c>
      <c r="H2387" s="15">
        <v>11</v>
      </c>
      <c r="I2387" s="15">
        <v>16</v>
      </c>
      <c r="J2387" s="15">
        <v>27</v>
      </c>
      <c r="K2387" s="15">
        <v>148</v>
      </c>
      <c r="L2387" s="4">
        <v>8</v>
      </c>
      <c r="M2387" s="3">
        <v>8.81</v>
      </c>
      <c r="N2387" s="4">
        <v>0</v>
      </c>
      <c r="O2387" s="3">
        <v>20</v>
      </c>
      <c r="P2387" s="4">
        <v>1</v>
      </c>
      <c r="Q2387" s="3">
        <v>9.52</v>
      </c>
      <c r="R2387" s="11">
        <f t="shared" si="185"/>
        <v>101.31010406432719</v>
      </c>
      <c r="S2387" s="12">
        <f t="shared" si="186"/>
        <v>0.68452773016437296</v>
      </c>
      <c r="T2387" s="11">
        <f t="shared" si="187"/>
        <v>249.31010406432719</v>
      </c>
      <c r="U2387" s="12">
        <f t="shared" si="188"/>
        <v>1.2507420254855208</v>
      </c>
      <c r="V2387" s="13">
        <f t="shared" si="189"/>
        <v>0</v>
      </c>
    </row>
    <row r="2388" spans="1:22" ht="15" x14ac:dyDescent="0.25">
      <c r="A2388" s="1" t="s">
        <v>1382</v>
      </c>
      <c r="B2388" s="14" t="s">
        <v>937</v>
      </c>
      <c r="C2388" s="14" t="s">
        <v>804</v>
      </c>
      <c r="D2388" s="1" t="s">
        <v>25</v>
      </c>
      <c r="E2388" s="1" t="s">
        <v>26</v>
      </c>
      <c r="F2388" s="14">
        <v>22</v>
      </c>
      <c r="G2388" s="15">
        <v>5</v>
      </c>
      <c r="H2388" s="15">
        <v>0</v>
      </c>
      <c r="I2388" s="15">
        <v>0</v>
      </c>
      <c r="J2388" s="15">
        <v>0</v>
      </c>
      <c r="K2388" s="15">
        <v>9</v>
      </c>
      <c r="L2388" s="4">
        <v>0</v>
      </c>
      <c r="M2388" s="3">
        <v>0</v>
      </c>
      <c r="N2388" s="4">
        <v>0</v>
      </c>
      <c r="O2388" s="3">
        <v>0</v>
      </c>
      <c r="P2388" s="4">
        <v>0</v>
      </c>
      <c r="R2388" s="11">
        <f t="shared" si="185"/>
        <v>0</v>
      </c>
      <c r="S2388" s="12">
        <f t="shared" si="186"/>
        <v>0</v>
      </c>
      <c r="T2388" s="11">
        <f t="shared" si="187"/>
        <v>9</v>
      </c>
      <c r="U2388" s="12">
        <f t="shared" si="188"/>
        <v>0</v>
      </c>
      <c r="V2388" s="13">
        <f t="shared" si="189"/>
        <v>0</v>
      </c>
    </row>
    <row r="2389" spans="1:22" ht="15" x14ac:dyDescent="0.25">
      <c r="A2389" s="1" t="s">
        <v>1382</v>
      </c>
      <c r="B2389" s="14" t="s">
        <v>938</v>
      </c>
      <c r="C2389" s="14" t="s">
        <v>29</v>
      </c>
      <c r="D2389" s="1" t="s">
        <v>35</v>
      </c>
      <c r="E2389" s="1" t="s">
        <v>39</v>
      </c>
      <c r="F2389" s="14">
        <v>36</v>
      </c>
      <c r="G2389" s="15">
        <v>78</v>
      </c>
      <c r="H2389" s="15">
        <v>1</v>
      </c>
      <c r="I2389" s="15">
        <v>14</v>
      </c>
      <c r="J2389" s="15">
        <v>15</v>
      </c>
      <c r="K2389" s="15">
        <v>63</v>
      </c>
      <c r="L2389" s="4">
        <v>6</v>
      </c>
      <c r="M2389" s="3">
        <v>6.63</v>
      </c>
      <c r="N2389" s="4">
        <v>2</v>
      </c>
      <c r="O2389" s="3">
        <v>10.19</v>
      </c>
      <c r="P2389" s="4">
        <v>0</v>
      </c>
      <c r="Q2389" s="3">
        <v>15</v>
      </c>
      <c r="R2389" s="11">
        <f t="shared" si="185"/>
        <v>110.12482293438248</v>
      </c>
      <c r="S2389" s="12">
        <f t="shared" si="186"/>
        <v>1.7480130624505155</v>
      </c>
      <c r="T2389" s="11">
        <f t="shared" si="187"/>
        <v>173.12482293438248</v>
      </c>
      <c r="U2389" s="12">
        <f t="shared" si="188"/>
        <v>1.4118567042869548</v>
      </c>
      <c r="V2389" s="13">
        <f t="shared" si="189"/>
        <v>1</v>
      </c>
    </row>
    <row r="2390" spans="1:22" ht="15" x14ac:dyDescent="0.25">
      <c r="A2390" s="1" t="s">
        <v>1382</v>
      </c>
      <c r="B2390" s="14" t="s">
        <v>941</v>
      </c>
      <c r="C2390" s="14" t="s">
        <v>942</v>
      </c>
      <c r="D2390" s="1" t="s">
        <v>89</v>
      </c>
      <c r="E2390" s="1" t="s">
        <v>39</v>
      </c>
      <c r="F2390" s="14">
        <v>32</v>
      </c>
      <c r="G2390" s="15">
        <v>82</v>
      </c>
      <c r="H2390" s="15">
        <v>10</v>
      </c>
      <c r="I2390" s="15">
        <v>31</v>
      </c>
      <c r="J2390" s="15">
        <v>41</v>
      </c>
      <c r="K2390" s="15">
        <v>199</v>
      </c>
      <c r="L2390" s="4">
        <v>9</v>
      </c>
      <c r="M2390" s="3">
        <v>9.3800000000000008</v>
      </c>
      <c r="N2390" s="4">
        <v>6</v>
      </c>
      <c r="O2390" s="3">
        <v>11.66</v>
      </c>
      <c r="P2390" s="4">
        <v>0</v>
      </c>
      <c r="Q2390" s="3">
        <v>7.69</v>
      </c>
      <c r="R2390" s="11">
        <f t="shared" si="185"/>
        <v>147.40680327838874</v>
      </c>
      <c r="S2390" s="12">
        <f t="shared" si="186"/>
        <v>0.74073770491652635</v>
      </c>
      <c r="T2390" s="11">
        <f t="shared" si="187"/>
        <v>346.40680327838874</v>
      </c>
      <c r="U2390" s="12">
        <f t="shared" si="188"/>
        <v>1.7976439424193749</v>
      </c>
      <c r="V2390" s="13">
        <f t="shared" si="189"/>
        <v>1</v>
      </c>
    </row>
    <row r="2391" spans="1:22" ht="15" x14ac:dyDescent="0.25">
      <c r="A2391" s="1" t="s">
        <v>1382</v>
      </c>
      <c r="B2391" s="14" t="s">
        <v>1333</v>
      </c>
      <c r="C2391" s="14" t="s">
        <v>45</v>
      </c>
      <c r="D2391" s="1" t="s">
        <v>69</v>
      </c>
      <c r="E2391" s="1" t="s">
        <v>39</v>
      </c>
      <c r="F2391" s="14">
        <v>26</v>
      </c>
      <c r="G2391" s="15">
        <v>22</v>
      </c>
      <c r="H2391" s="15">
        <v>1</v>
      </c>
      <c r="I2391" s="15">
        <v>10</v>
      </c>
      <c r="J2391" s="15">
        <v>11</v>
      </c>
      <c r="K2391" s="15">
        <v>24</v>
      </c>
      <c r="L2391" s="4">
        <v>2</v>
      </c>
      <c r="M2391" s="3">
        <v>9.59</v>
      </c>
      <c r="N2391" s="4">
        <v>2</v>
      </c>
      <c r="O2391" s="3">
        <v>18.18</v>
      </c>
      <c r="P2391" s="4">
        <v>0</v>
      </c>
      <c r="Q2391" s="3">
        <v>0</v>
      </c>
      <c r="R2391" s="11">
        <f t="shared" si="185"/>
        <v>31.856157461418718</v>
      </c>
      <c r="S2391" s="12">
        <f t="shared" si="186"/>
        <v>1.3273398942257799</v>
      </c>
      <c r="T2391" s="11">
        <f t="shared" si="187"/>
        <v>55.856157461418718</v>
      </c>
      <c r="U2391" s="12">
        <f t="shared" si="188"/>
        <v>1.4480071573372144</v>
      </c>
      <c r="V2391" s="13">
        <f t="shared" si="189"/>
        <v>1</v>
      </c>
    </row>
    <row r="2392" spans="1:22" ht="15" x14ac:dyDescent="0.25">
      <c r="A2392" s="1" t="s">
        <v>1382</v>
      </c>
      <c r="B2392" s="14" t="s">
        <v>945</v>
      </c>
      <c r="C2392" s="14" t="s">
        <v>179</v>
      </c>
      <c r="D2392" s="1" t="s">
        <v>64</v>
      </c>
      <c r="E2392" s="1" t="s">
        <v>26</v>
      </c>
      <c r="F2392" s="14">
        <v>36</v>
      </c>
      <c r="G2392" s="15">
        <v>80</v>
      </c>
      <c r="H2392" s="15">
        <v>20</v>
      </c>
      <c r="I2392" s="15">
        <v>17</v>
      </c>
      <c r="J2392" s="15">
        <v>37</v>
      </c>
      <c r="K2392" s="15">
        <v>232</v>
      </c>
      <c r="L2392" s="4">
        <v>9</v>
      </c>
      <c r="M2392" s="3">
        <v>7.88</v>
      </c>
      <c r="N2392" s="4">
        <v>1</v>
      </c>
      <c r="O2392" s="3">
        <v>12.77</v>
      </c>
      <c r="P2392" s="4">
        <v>0</v>
      </c>
      <c r="Q2392" s="3">
        <v>0</v>
      </c>
      <c r="R2392" s="11">
        <f t="shared" si="185"/>
        <v>122.04405153258153</v>
      </c>
      <c r="S2392" s="12">
        <f t="shared" si="186"/>
        <v>0.52605194626112728</v>
      </c>
      <c r="T2392" s="11">
        <f t="shared" si="187"/>
        <v>354.04405153258153</v>
      </c>
      <c r="U2392" s="12">
        <f t="shared" si="188"/>
        <v>1.5255506441572693</v>
      </c>
      <c r="V2392" s="13">
        <f t="shared" si="189"/>
        <v>0</v>
      </c>
    </row>
    <row r="2393" spans="1:22" ht="15" x14ac:dyDescent="0.25">
      <c r="A2393" s="1" t="s">
        <v>1382</v>
      </c>
      <c r="B2393" s="14" t="s">
        <v>946</v>
      </c>
      <c r="C2393" s="14" t="s">
        <v>315</v>
      </c>
      <c r="D2393" s="1" t="s">
        <v>134</v>
      </c>
      <c r="E2393" s="1" t="s">
        <v>39</v>
      </c>
      <c r="F2393" s="14">
        <v>26</v>
      </c>
      <c r="G2393" s="15">
        <v>49</v>
      </c>
      <c r="H2393" s="15">
        <v>0</v>
      </c>
      <c r="I2393" s="15">
        <v>4</v>
      </c>
      <c r="J2393" s="15">
        <v>4</v>
      </c>
      <c r="K2393" s="15">
        <v>49</v>
      </c>
      <c r="L2393" s="4">
        <v>1</v>
      </c>
      <c r="M2393" s="3">
        <v>6.85</v>
      </c>
      <c r="N2393" s="4">
        <v>0</v>
      </c>
      <c r="O2393" s="3">
        <v>5.88</v>
      </c>
      <c r="P2393" s="4">
        <v>0</v>
      </c>
      <c r="Q2393" s="3">
        <v>55.56</v>
      </c>
      <c r="R2393" s="11">
        <f t="shared" si="185"/>
        <v>14.598540145985403</v>
      </c>
      <c r="S2393" s="12">
        <f t="shared" si="186"/>
        <v>0.297929390734396</v>
      </c>
      <c r="T2393" s="11">
        <f t="shared" si="187"/>
        <v>63.598540145985403</v>
      </c>
      <c r="U2393" s="12">
        <f t="shared" si="188"/>
        <v>0.297929390734396</v>
      </c>
      <c r="V2393" s="13">
        <f t="shared" si="189"/>
        <v>1</v>
      </c>
    </row>
    <row r="2394" spans="1:22" ht="15" x14ac:dyDescent="0.25">
      <c r="A2394" s="1" t="s">
        <v>1382</v>
      </c>
      <c r="B2394" s="14" t="s">
        <v>1498</v>
      </c>
      <c r="C2394" s="14" t="s">
        <v>170</v>
      </c>
      <c r="D2394" s="1" t="s">
        <v>49</v>
      </c>
      <c r="E2394" s="1" t="s">
        <v>39</v>
      </c>
      <c r="F2394" s="14">
        <v>24</v>
      </c>
      <c r="G2394" s="15">
        <v>15</v>
      </c>
      <c r="H2394" s="15">
        <v>1</v>
      </c>
      <c r="I2394" s="15">
        <v>1</v>
      </c>
      <c r="J2394" s="15">
        <v>2</v>
      </c>
      <c r="K2394" s="15">
        <v>6</v>
      </c>
      <c r="L2394" s="4">
        <v>0</v>
      </c>
      <c r="M2394" s="3">
        <v>10</v>
      </c>
      <c r="N2394" s="4">
        <v>0</v>
      </c>
      <c r="O2394" s="3" t="s">
        <v>27</v>
      </c>
      <c r="P2394" s="4">
        <v>0</v>
      </c>
      <c r="Q2394" s="3" t="s">
        <v>27</v>
      </c>
      <c r="R2394" s="11">
        <f t="shared" si="185"/>
        <v>0</v>
      </c>
      <c r="S2394" s="12">
        <f t="shared" si="186"/>
        <v>0</v>
      </c>
      <c r="T2394" s="11">
        <f t="shared" si="187"/>
        <v>6</v>
      </c>
      <c r="U2394" s="12">
        <f t="shared" si="188"/>
        <v>0</v>
      </c>
      <c r="V2394" s="13">
        <f t="shared" si="189"/>
        <v>1</v>
      </c>
    </row>
    <row r="2395" spans="1:22" ht="15" x14ac:dyDescent="0.25">
      <c r="A2395" s="1" t="s">
        <v>1382</v>
      </c>
      <c r="B2395" s="14" t="s">
        <v>1334</v>
      </c>
      <c r="C2395" s="14" t="s">
        <v>142</v>
      </c>
      <c r="D2395" s="1" t="s">
        <v>162</v>
      </c>
      <c r="E2395" s="1" t="s">
        <v>26</v>
      </c>
      <c r="F2395" s="14">
        <v>28</v>
      </c>
      <c r="G2395" s="15">
        <v>3</v>
      </c>
      <c r="H2395" s="15">
        <v>0</v>
      </c>
      <c r="I2395" s="15">
        <v>0</v>
      </c>
      <c r="J2395" s="15">
        <v>0</v>
      </c>
      <c r="K2395" s="15">
        <v>4</v>
      </c>
      <c r="L2395" s="4">
        <v>0</v>
      </c>
      <c r="M2395" s="3">
        <v>0</v>
      </c>
      <c r="N2395" s="4">
        <v>0</v>
      </c>
      <c r="O2395" s="3" t="s">
        <v>27</v>
      </c>
      <c r="P2395" s="4">
        <v>0</v>
      </c>
      <c r="R2395" s="11">
        <f t="shared" si="185"/>
        <v>0</v>
      </c>
      <c r="S2395" s="12">
        <f t="shared" si="186"/>
        <v>0</v>
      </c>
      <c r="T2395" s="11">
        <f t="shared" si="187"/>
        <v>4</v>
      </c>
      <c r="U2395" s="12">
        <f t="shared" si="188"/>
        <v>0</v>
      </c>
      <c r="V2395" s="13">
        <f t="shared" si="189"/>
        <v>0</v>
      </c>
    </row>
    <row r="2396" spans="1:22" ht="15" x14ac:dyDescent="0.25">
      <c r="A2396" s="1" t="s">
        <v>1382</v>
      </c>
      <c r="B2396" s="14" t="s">
        <v>949</v>
      </c>
      <c r="C2396" s="14" t="s">
        <v>54</v>
      </c>
      <c r="D2396" s="1" t="s">
        <v>35</v>
      </c>
      <c r="E2396" s="1" t="s">
        <v>26</v>
      </c>
      <c r="F2396" s="14">
        <v>26</v>
      </c>
      <c r="G2396" s="15">
        <v>80</v>
      </c>
      <c r="H2396" s="15">
        <v>26</v>
      </c>
      <c r="I2396" s="15">
        <v>43</v>
      </c>
      <c r="J2396" s="15">
        <v>69</v>
      </c>
      <c r="K2396" s="15">
        <v>215</v>
      </c>
      <c r="L2396" s="4">
        <v>18</v>
      </c>
      <c r="M2396" s="3">
        <v>8.57</v>
      </c>
      <c r="N2396" s="4">
        <v>9</v>
      </c>
      <c r="O2396" s="3">
        <v>10.8</v>
      </c>
      <c r="P2396" s="4">
        <v>0</v>
      </c>
      <c r="Q2396" s="3">
        <v>6.67</v>
      </c>
      <c r="R2396" s="11">
        <f t="shared" si="185"/>
        <v>293.36833916763908</v>
      </c>
      <c r="S2396" s="12">
        <f t="shared" si="186"/>
        <v>1.3645039031052981</v>
      </c>
      <c r="T2396" s="11">
        <f t="shared" si="187"/>
        <v>508.36833916763908</v>
      </c>
      <c r="U2396" s="12">
        <f t="shared" si="188"/>
        <v>3.6671042395954885</v>
      </c>
      <c r="V2396" s="13">
        <f t="shared" si="189"/>
        <v>0</v>
      </c>
    </row>
    <row r="2397" spans="1:22" ht="15" x14ac:dyDescent="0.25">
      <c r="A2397" s="1" t="s">
        <v>1382</v>
      </c>
      <c r="B2397" s="14" t="s">
        <v>949</v>
      </c>
      <c r="C2397" s="14" t="s">
        <v>292</v>
      </c>
      <c r="D2397" s="1" t="s">
        <v>143</v>
      </c>
      <c r="E2397" s="1" t="s">
        <v>39</v>
      </c>
      <c r="F2397" s="14">
        <v>27</v>
      </c>
      <c r="G2397" s="15">
        <v>31</v>
      </c>
      <c r="H2397" s="15">
        <v>0</v>
      </c>
      <c r="I2397" s="15">
        <v>10</v>
      </c>
      <c r="J2397" s="15">
        <v>10</v>
      </c>
      <c r="K2397" s="15">
        <v>32</v>
      </c>
      <c r="L2397" s="4">
        <v>1</v>
      </c>
      <c r="M2397" s="3">
        <v>6.38</v>
      </c>
      <c r="N2397" s="4">
        <v>0</v>
      </c>
      <c r="O2397" s="3">
        <v>14.29</v>
      </c>
      <c r="P2397" s="4">
        <v>0</v>
      </c>
      <c r="Q2397" s="3">
        <v>15.38</v>
      </c>
      <c r="R2397" s="11">
        <f t="shared" si="185"/>
        <v>15.673981191222571</v>
      </c>
      <c r="S2397" s="12">
        <f t="shared" si="186"/>
        <v>0.48981191222570536</v>
      </c>
      <c r="T2397" s="11">
        <f t="shared" si="187"/>
        <v>47.673981191222573</v>
      </c>
      <c r="U2397" s="12">
        <f t="shared" si="188"/>
        <v>0.50561229649105066</v>
      </c>
      <c r="V2397" s="13">
        <f t="shared" si="189"/>
        <v>1</v>
      </c>
    </row>
    <row r="2398" spans="1:22" ht="15" x14ac:dyDescent="0.25">
      <c r="A2398" s="1" t="s">
        <v>1382</v>
      </c>
      <c r="B2398" s="14" t="s">
        <v>951</v>
      </c>
      <c r="C2398" s="14" t="s">
        <v>460</v>
      </c>
      <c r="D2398" s="1" t="s">
        <v>72</v>
      </c>
      <c r="E2398" s="1" t="s">
        <v>39</v>
      </c>
      <c r="F2398" s="14">
        <v>31</v>
      </c>
      <c r="G2398" s="15">
        <v>82</v>
      </c>
      <c r="H2398" s="15">
        <v>3</v>
      </c>
      <c r="I2398" s="15">
        <v>20</v>
      </c>
      <c r="J2398" s="15">
        <v>23</v>
      </c>
      <c r="K2398" s="15">
        <v>80</v>
      </c>
      <c r="L2398" s="4">
        <v>3</v>
      </c>
      <c r="M2398" s="3">
        <v>8.6999999999999993</v>
      </c>
      <c r="N2398" s="4">
        <v>1</v>
      </c>
      <c r="O2398" s="3">
        <v>10.19</v>
      </c>
      <c r="P2398" s="4">
        <v>1</v>
      </c>
      <c r="Q2398" s="3">
        <v>4</v>
      </c>
      <c r="R2398" s="11">
        <f t="shared" si="185"/>
        <v>69.296301309600352</v>
      </c>
      <c r="S2398" s="12">
        <f t="shared" si="186"/>
        <v>0.8662037663700044</v>
      </c>
      <c r="T2398" s="11">
        <f t="shared" si="187"/>
        <v>149.29630130960035</v>
      </c>
      <c r="U2398" s="12">
        <f t="shared" si="188"/>
        <v>0.84507684523902871</v>
      </c>
      <c r="V2398" s="13">
        <f t="shared" si="189"/>
        <v>1</v>
      </c>
    </row>
    <row r="2399" spans="1:22" ht="15" x14ac:dyDescent="0.25">
      <c r="A2399" s="1" t="s">
        <v>1382</v>
      </c>
      <c r="B2399" s="14" t="s">
        <v>953</v>
      </c>
      <c r="C2399" s="14" t="s">
        <v>228</v>
      </c>
      <c r="D2399" s="1" t="s">
        <v>107</v>
      </c>
      <c r="E2399" s="1" t="s">
        <v>50</v>
      </c>
      <c r="F2399" s="14">
        <v>29</v>
      </c>
      <c r="G2399" s="15">
        <v>81</v>
      </c>
      <c r="H2399" s="15">
        <v>13</v>
      </c>
      <c r="I2399" s="15">
        <v>6</v>
      </c>
      <c r="J2399" s="15">
        <v>19</v>
      </c>
      <c r="K2399" s="15">
        <v>87</v>
      </c>
      <c r="L2399" s="4">
        <v>3</v>
      </c>
      <c r="M2399" s="3">
        <v>10.130000000000001</v>
      </c>
      <c r="N2399" s="4">
        <v>0</v>
      </c>
      <c r="O2399" s="3">
        <v>0</v>
      </c>
      <c r="P2399" s="4">
        <v>0</v>
      </c>
      <c r="Q2399" s="3" t="s">
        <v>27</v>
      </c>
      <c r="R2399" s="11">
        <f t="shared" si="185"/>
        <v>29.615004935834154</v>
      </c>
      <c r="S2399" s="12">
        <f t="shared" si="186"/>
        <v>0.3404023555843006</v>
      </c>
      <c r="T2399" s="11">
        <f t="shared" si="187"/>
        <v>116.61500493583415</v>
      </c>
      <c r="U2399" s="12">
        <f t="shared" si="188"/>
        <v>0.36561734488684139</v>
      </c>
      <c r="V2399" s="13">
        <f t="shared" si="189"/>
        <v>0</v>
      </c>
    </row>
    <row r="2400" spans="1:22" ht="15" x14ac:dyDescent="0.25">
      <c r="A2400" s="1" t="s">
        <v>1382</v>
      </c>
      <c r="B2400" s="14" t="s">
        <v>954</v>
      </c>
      <c r="C2400" s="14" t="s">
        <v>106</v>
      </c>
      <c r="D2400" s="1" t="s">
        <v>143</v>
      </c>
      <c r="E2400" s="1" t="s">
        <v>39</v>
      </c>
      <c r="F2400" s="14">
        <v>22</v>
      </c>
      <c r="G2400" s="15">
        <v>70</v>
      </c>
      <c r="H2400" s="15">
        <v>7</v>
      </c>
      <c r="I2400" s="15">
        <v>15</v>
      </c>
      <c r="J2400" s="15">
        <v>22</v>
      </c>
      <c r="K2400" s="15">
        <v>108</v>
      </c>
      <c r="L2400" s="4">
        <v>5</v>
      </c>
      <c r="M2400" s="3">
        <v>8.81</v>
      </c>
      <c r="N2400" s="4">
        <v>2</v>
      </c>
      <c r="O2400" s="3">
        <v>9.92</v>
      </c>
      <c r="P2400" s="4">
        <v>0</v>
      </c>
      <c r="Q2400" s="3">
        <v>0</v>
      </c>
      <c r="R2400" s="11">
        <f t="shared" si="185"/>
        <v>76.914979312364977</v>
      </c>
      <c r="S2400" s="12">
        <f t="shared" si="186"/>
        <v>0.71217573437374981</v>
      </c>
      <c r="T2400" s="11">
        <f t="shared" si="187"/>
        <v>184.91497931236498</v>
      </c>
      <c r="U2400" s="12">
        <f t="shared" si="188"/>
        <v>1.098785418748071</v>
      </c>
      <c r="V2400" s="13">
        <f t="shared" si="189"/>
        <v>1</v>
      </c>
    </row>
    <row r="2401" spans="1:22" ht="15" x14ac:dyDescent="0.25">
      <c r="A2401" s="1" t="s">
        <v>1382</v>
      </c>
      <c r="B2401" s="14" t="s">
        <v>955</v>
      </c>
      <c r="C2401" s="14" t="s">
        <v>956</v>
      </c>
      <c r="D2401" s="1" t="s">
        <v>42</v>
      </c>
      <c r="E2401" s="1" t="s">
        <v>31</v>
      </c>
      <c r="F2401" s="14">
        <v>35</v>
      </c>
      <c r="G2401" s="15">
        <v>82</v>
      </c>
      <c r="H2401" s="15">
        <v>12</v>
      </c>
      <c r="I2401" s="15">
        <v>14</v>
      </c>
      <c r="J2401" s="15">
        <v>26</v>
      </c>
      <c r="K2401" s="15">
        <v>106</v>
      </c>
      <c r="L2401" s="4">
        <v>8</v>
      </c>
      <c r="M2401" s="3">
        <v>9.15</v>
      </c>
      <c r="N2401" s="4">
        <v>1</v>
      </c>
      <c r="O2401" s="3">
        <v>18.18</v>
      </c>
      <c r="P2401" s="4">
        <v>1</v>
      </c>
      <c r="Q2401" s="3">
        <v>5.26</v>
      </c>
      <c r="R2401" s="11">
        <f t="shared" si="185"/>
        <v>111.943650888183</v>
      </c>
      <c r="S2401" s="12">
        <f t="shared" si="186"/>
        <v>1.0560721781904057</v>
      </c>
      <c r="T2401" s="11">
        <f t="shared" si="187"/>
        <v>217.94365088818302</v>
      </c>
      <c r="U2401" s="12">
        <f t="shared" si="188"/>
        <v>1.3651664742461342</v>
      </c>
      <c r="V2401" s="13">
        <f t="shared" si="189"/>
        <v>0</v>
      </c>
    </row>
    <row r="2402" spans="1:22" ht="15" x14ac:dyDescent="0.25">
      <c r="A2402" s="1" t="s">
        <v>1382</v>
      </c>
      <c r="B2402" s="14" t="s">
        <v>955</v>
      </c>
      <c r="C2402" s="14" t="s">
        <v>957</v>
      </c>
      <c r="D2402" s="1" t="s">
        <v>69</v>
      </c>
      <c r="E2402" s="1" t="s">
        <v>31</v>
      </c>
      <c r="F2402" s="14">
        <v>26</v>
      </c>
      <c r="G2402" s="15">
        <v>54</v>
      </c>
      <c r="H2402" s="15">
        <v>14</v>
      </c>
      <c r="I2402" s="15">
        <v>21</v>
      </c>
      <c r="J2402" s="15">
        <v>35</v>
      </c>
      <c r="K2402" s="15">
        <v>122</v>
      </c>
      <c r="L2402" s="4">
        <v>7</v>
      </c>
      <c r="M2402" s="3">
        <v>8.93</v>
      </c>
      <c r="N2402" s="4">
        <v>3</v>
      </c>
      <c r="O2402" s="3">
        <v>14.88</v>
      </c>
      <c r="P2402" s="4">
        <v>0</v>
      </c>
      <c r="Q2402" s="3">
        <v>0</v>
      </c>
      <c r="R2402" s="11">
        <f t="shared" si="185"/>
        <v>98.548748329299571</v>
      </c>
      <c r="S2402" s="12">
        <f t="shared" si="186"/>
        <v>0.80777662564999653</v>
      </c>
      <c r="T2402" s="11">
        <f t="shared" si="187"/>
        <v>220.54874832929957</v>
      </c>
      <c r="U2402" s="12">
        <f t="shared" si="188"/>
        <v>1.8249768209129551</v>
      </c>
      <c r="V2402" s="13">
        <f t="shared" si="189"/>
        <v>0</v>
      </c>
    </row>
    <row r="2403" spans="1:22" ht="15" x14ac:dyDescent="0.25">
      <c r="A2403" s="1" t="s">
        <v>1382</v>
      </c>
      <c r="B2403" s="14" t="s">
        <v>101</v>
      </c>
      <c r="C2403" s="14" t="s">
        <v>44</v>
      </c>
      <c r="D2403" s="1" t="s">
        <v>104</v>
      </c>
      <c r="E2403" s="1" t="s">
        <v>31</v>
      </c>
      <c r="F2403" s="14">
        <v>22</v>
      </c>
      <c r="G2403" s="15">
        <v>81</v>
      </c>
      <c r="H2403" s="15">
        <v>35</v>
      </c>
      <c r="I2403" s="15">
        <v>29</v>
      </c>
      <c r="J2403" s="15">
        <v>64</v>
      </c>
      <c r="K2403" s="15">
        <v>258</v>
      </c>
      <c r="L2403" s="4">
        <v>9</v>
      </c>
      <c r="M2403" s="3">
        <v>10.54</v>
      </c>
      <c r="N2403" s="4">
        <v>7</v>
      </c>
      <c r="O2403" s="3">
        <v>11.63</v>
      </c>
      <c r="P2403" s="4">
        <v>0</v>
      </c>
      <c r="Q2403" s="3">
        <v>0</v>
      </c>
      <c r="R2403" s="11">
        <f t="shared" si="185"/>
        <v>145.57816025752936</v>
      </c>
      <c r="S2403" s="12">
        <f t="shared" si="186"/>
        <v>0.56425643510670298</v>
      </c>
      <c r="T2403" s="11">
        <f t="shared" si="187"/>
        <v>403.57816025752936</v>
      </c>
      <c r="U2403" s="12">
        <f t="shared" si="188"/>
        <v>1.7972612377472761</v>
      </c>
      <c r="V2403" s="13">
        <f t="shared" si="189"/>
        <v>0</v>
      </c>
    </row>
    <row r="2404" spans="1:22" ht="15" x14ac:dyDescent="0.25">
      <c r="A2404" s="1" t="s">
        <v>1382</v>
      </c>
      <c r="B2404" s="14" t="s">
        <v>959</v>
      </c>
      <c r="C2404" s="14" t="s">
        <v>228</v>
      </c>
      <c r="D2404" s="1" t="s">
        <v>38</v>
      </c>
      <c r="E2404" s="1" t="s">
        <v>31</v>
      </c>
      <c r="F2404" s="14">
        <v>29</v>
      </c>
      <c r="G2404" s="15">
        <v>82</v>
      </c>
      <c r="H2404" s="15">
        <v>18</v>
      </c>
      <c r="I2404" s="15">
        <v>15</v>
      </c>
      <c r="J2404" s="15">
        <v>33</v>
      </c>
      <c r="K2404" s="15">
        <v>191</v>
      </c>
      <c r="L2404" s="4">
        <v>8</v>
      </c>
      <c r="M2404" s="3">
        <v>7.32</v>
      </c>
      <c r="N2404" s="4">
        <v>2</v>
      </c>
      <c r="O2404" s="3">
        <v>11.39</v>
      </c>
      <c r="P2404" s="4">
        <v>0</v>
      </c>
      <c r="Q2404" s="3">
        <v>0</v>
      </c>
      <c r="R2404" s="11">
        <f t="shared" si="185"/>
        <v>126.84887999731333</v>
      </c>
      <c r="S2404" s="12">
        <f t="shared" si="186"/>
        <v>0.6641302617660384</v>
      </c>
      <c r="T2404" s="11">
        <f t="shared" si="187"/>
        <v>317.84887999731336</v>
      </c>
      <c r="U2404" s="12">
        <f t="shared" si="188"/>
        <v>1.5469375609428455</v>
      </c>
      <c r="V2404" s="13">
        <f t="shared" si="189"/>
        <v>0</v>
      </c>
    </row>
    <row r="2405" spans="1:22" ht="15" x14ac:dyDescent="0.25">
      <c r="A2405" s="1" t="s">
        <v>1382</v>
      </c>
      <c r="B2405" s="14" t="s">
        <v>960</v>
      </c>
      <c r="C2405" s="14" t="s">
        <v>783</v>
      </c>
      <c r="D2405" s="1" t="s">
        <v>134</v>
      </c>
      <c r="E2405" s="1" t="s">
        <v>31</v>
      </c>
      <c r="F2405" s="14">
        <v>26</v>
      </c>
      <c r="G2405" s="15">
        <v>69</v>
      </c>
      <c r="H2405" s="15">
        <v>4</v>
      </c>
      <c r="I2405" s="15">
        <v>4</v>
      </c>
      <c r="J2405" s="15">
        <v>8</v>
      </c>
      <c r="K2405" s="15">
        <v>61</v>
      </c>
      <c r="L2405" s="4">
        <v>4</v>
      </c>
      <c r="M2405" s="3">
        <v>6.32</v>
      </c>
      <c r="N2405" s="4">
        <v>0</v>
      </c>
      <c r="O2405" s="3">
        <v>0</v>
      </c>
      <c r="P2405" s="4">
        <v>0</v>
      </c>
      <c r="Q2405" s="3" t="s">
        <v>27</v>
      </c>
      <c r="R2405" s="11">
        <f t="shared" si="185"/>
        <v>63.291139240506325</v>
      </c>
      <c r="S2405" s="12">
        <f t="shared" si="186"/>
        <v>1.0375596596804315</v>
      </c>
      <c r="T2405" s="11">
        <f t="shared" si="187"/>
        <v>124.29113924050633</v>
      </c>
      <c r="U2405" s="12">
        <f t="shared" si="188"/>
        <v>0.91726288754356988</v>
      </c>
      <c r="V2405" s="13">
        <f t="shared" si="189"/>
        <v>0</v>
      </c>
    </row>
    <row r="2406" spans="1:22" ht="15" x14ac:dyDescent="0.25">
      <c r="A2406" s="1" t="s">
        <v>1382</v>
      </c>
      <c r="B2406" s="14" t="s">
        <v>962</v>
      </c>
      <c r="C2406" s="14" t="s">
        <v>361</v>
      </c>
      <c r="D2406" s="1" t="s">
        <v>58</v>
      </c>
      <c r="E2406" s="1" t="s">
        <v>39</v>
      </c>
      <c r="F2406" s="14">
        <v>36</v>
      </c>
      <c r="G2406" s="15">
        <v>14</v>
      </c>
      <c r="H2406" s="15">
        <v>1</v>
      </c>
      <c r="I2406" s="15">
        <v>5</v>
      </c>
      <c r="J2406" s="15">
        <v>6</v>
      </c>
      <c r="K2406" s="15">
        <v>22</v>
      </c>
      <c r="L2406" s="4">
        <v>1</v>
      </c>
      <c r="M2406" s="3">
        <v>7.21</v>
      </c>
      <c r="N2406" s="4">
        <v>0</v>
      </c>
      <c r="O2406" s="3">
        <v>10.53</v>
      </c>
      <c r="P2406" s="4">
        <v>0</v>
      </c>
      <c r="Q2406" s="3" t="s">
        <v>27</v>
      </c>
      <c r="R2406" s="11">
        <f t="shared" si="185"/>
        <v>13.869625520110958</v>
      </c>
      <c r="S2406" s="12">
        <f t="shared" si="186"/>
        <v>0.63043752364140715</v>
      </c>
      <c r="T2406" s="11">
        <f t="shared" si="187"/>
        <v>35.869625520110958</v>
      </c>
      <c r="U2406" s="12">
        <f t="shared" si="188"/>
        <v>0.99068753715078273</v>
      </c>
      <c r="V2406" s="13">
        <f t="shared" si="189"/>
        <v>1</v>
      </c>
    </row>
    <row r="2407" spans="1:22" ht="15" x14ac:dyDescent="0.25">
      <c r="A2407" s="1" t="s">
        <v>1382</v>
      </c>
      <c r="B2407" s="14" t="s">
        <v>1336</v>
      </c>
      <c r="C2407" s="14" t="s">
        <v>1337</v>
      </c>
      <c r="D2407" s="1" t="s">
        <v>64</v>
      </c>
      <c r="E2407" s="1" t="s">
        <v>39</v>
      </c>
      <c r="F2407" s="14">
        <v>26</v>
      </c>
      <c r="G2407" s="15">
        <v>38</v>
      </c>
      <c r="H2407" s="15">
        <v>2</v>
      </c>
      <c r="I2407" s="15">
        <v>6</v>
      </c>
      <c r="J2407" s="15">
        <v>8</v>
      </c>
      <c r="K2407" s="15">
        <v>41</v>
      </c>
      <c r="L2407" s="4">
        <v>2</v>
      </c>
      <c r="M2407" s="3">
        <v>8.5399999999999991</v>
      </c>
      <c r="N2407" s="4">
        <v>0</v>
      </c>
      <c r="O2407" s="3">
        <v>0</v>
      </c>
      <c r="P2407" s="4">
        <v>0</v>
      </c>
      <c r="Q2407" s="3">
        <v>50</v>
      </c>
      <c r="R2407" s="11">
        <f t="shared" si="185"/>
        <v>23.419203747072601</v>
      </c>
      <c r="S2407" s="12">
        <f t="shared" si="186"/>
        <v>0.57120009139201466</v>
      </c>
      <c r="T2407" s="11">
        <f t="shared" si="187"/>
        <v>64.419203747072601</v>
      </c>
      <c r="U2407" s="12">
        <f t="shared" si="188"/>
        <v>0.61629483544927899</v>
      </c>
      <c r="V2407" s="13">
        <f t="shared" si="189"/>
        <v>1</v>
      </c>
    </row>
    <row r="2408" spans="1:22" ht="15" x14ac:dyDescent="0.25">
      <c r="A2408" s="1" t="s">
        <v>1382</v>
      </c>
      <c r="B2408" s="14" t="s">
        <v>963</v>
      </c>
      <c r="C2408" s="14" t="s">
        <v>563</v>
      </c>
      <c r="D2408" s="1" t="s">
        <v>134</v>
      </c>
      <c r="E2408" s="1" t="s">
        <v>39</v>
      </c>
      <c r="F2408" s="14">
        <v>35</v>
      </c>
      <c r="G2408" s="15">
        <v>68</v>
      </c>
      <c r="H2408" s="15">
        <v>9</v>
      </c>
      <c r="I2408" s="15">
        <v>19</v>
      </c>
      <c r="J2408" s="15">
        <v>28</v>
      </c>
      <c r="K2408" s="15">
        <v>119</v>
      </c>
      <c r="L2408" s="4">
        <v>3</v>
      </c>
      <c r="M2408" s="3">
        <v>11.8</v>
      </c>
      <c r="N2408" s="4">
        <v>2</v>
      </c>
      <c r="O2408" s="3">
        <v>13.38</v>
      </c>
      <c r="P2408" s="4">
        <v>1</v>
      </c>
      <c r="Q2408" s="3">
        <v>12.5</v>
      </c>
      <c r="R2408" s="11">
        <f t="shared" si="185"/>
        <v>48.37141192267741</v>
      </c>
      <c r="S2408" s="12">
        <f t="shared" si="186"/>
        <v>0.40648245313174292</v>
      </c>
      <c r="T2408" s="11">
        <f t="shared" si="187"/>
        <v>167.3714119226774</v>
      </c>
      <c r="U2408" s="12">
        <f t="shared" si="188"/>
        <v>0.71134429298055013</v>
      </c>
      <c r="V2408" s="13">
        <f t="shared" si="189"/>
        <v>1</v>
      </c>
    </row>
    <row r="2409" spans="1:22" ht="15" x14ac:dyDescent="0.25">
      <c r="A2409" s="1" t="s">
        <v>1382</v>
      </c>
      <c r="B2409" s="14" t="s">
        <v>964</v>
      </c>
      <c r="C2409" s="14" t="s">
        <v>965</v>
      </c>
      <c r="D2409" s="1" t="s">
        <v>64</v>
      </c>
      <c r="E2409" s="1" t="s">
        <v>39</v>
      </c>
      <c r="F2409" s="14">
        <v>33</v>
      </c>
      <c r="G2409" s="15">
        <v>79</v>
      </c>
      <c r="H2409" s="15">
        <v>4</v>
      </c>
      <c r="I2409" s="15">
        <v>10</v>
      </c>
      <c r="J2409" s="15">
        <v>14</v>
      </c>
      <c r="K2409" s="15">
        <v>47</v>
      </c>
      <c r="L2409" s="4">
        <v>1</v>
      </c>
      <c r="M2409" s="3">
        <v>7.36</v>
      </c>
      <c r="N2409" s="4">
        <v>0</v>
      </c>
      <c r="O2409" s="3">
        <v>33.33</v>
      </c>
      <c r="P2409" s="4">
        <v>1</v>
      </c>
      <c r="Q2409" s="3">
        <v>9.09</v>
      </c>
      <c r="R2409" s="11">
        <f t="shared" si="185"/>
        <v>24.588056631750135</v>
      </c>
      <c r="S2409" s="12">
        <f t="shared" si="186"/>
        <v>0.52315014110106672</v>
      </c>
      <c r="T2409" s="11">
        <f t="shared" si="187"/>
        <v>71.588056631750135</v>
      </c>
      <c r="U2409" s="12">
        <f t="shared" si="188"/>
        <v>0.31124122318671055</v>
      </c>
      <c r="V2409" s="13">
        <f t="shared" si="189"/>
        <v>1</v>
      </c>
    </row>
    <row r="2410" spans="1:22" ht="15" x14ac:dyDescent="0.25">
      <c r="A2410" s="1" t="s">
        <v>1382</v>
      </c>
      <c r="B2410" s="14" t="s">
        <v>1499</v>
      </c>
      <c r="C2410" s="14" t="s">
        <v>1500</v>
      </c>
      <c r="D2410" s="1" t="s">
        <v>69</v>
      </c>
      <c r="E2410" s="1" t="s">
        <v>31</v>
      </c>
      <c r="F2410" s="14">
        <v>22</v>
      </c>
      <c r="G2410" s="15">
        <v>7</v>
      </c>
      <c r="H2410" s="15">
        <v>0</v>
      </c>
      <c r="I2410" s="15">
        <v>2</v>
      </c>
      <c r="J2410" s="15">
        <v>2</v>
      </c>
      <c r="K2410" s="15">
        <v>17</v>
      </c>
      <c r="L2410" s="4">
        <v>2</v>
      </c>
      <c r="M2410" s="3">
        <v>5</v>
      </c>
      <c r="N2410" s="4">
        <v>0</v>
      </c>
      <c r="O2410" s="3" t="s">
        <v>27</v>
      </c>
      <c r="P2410" s="4">
        <v>0</v>
      </c>
      <c r="R2410" s="11">
        <f t="shared" si="185"/>
        <v>40</v>
      </c>
      <c r="S2410" s="12">
        <f t="shared" si="186"/>
        <v>2.3529411764705883</v>
      </c>
      <c r="T2410" s="11">
        <f t="shared" si="187"/>
        <v>57</v>
      </c>
      <c r="U2410" s="12">
        <f t="shared" si="188"/>
        <v>5.7142857142857144</v>
      </c>
      <c r="V2410" s="13">
        <f t="shared" si="189"/>
        <v>0</v>
      </c>
    </row>
    <row r="2411" spans="1:22" ht="15" x14ac:dyDescent="0.25">
      <c r="A2411" s="1" t="s">
        <v>1382</v>
      </c>
      <c r="B2411" s="14" t="s">
        <v>966</v>
      </c>
      <c r="C2411" s="14" t="s">
        <v>215</v>
      </c>
      <c r="D2411" s="1" t="s">
        <v>69</v>
      </c>
      <c r="E2411" s="1" t="s">
        <v>50</v>
      </c>
      <c r="F2411" s="14">
        <v>32</v>
      </c>
      <c r="G2411" s="15">
        <v>72</v>
      </c>
      <c r="H2411" s="15">
        <v>14</v>
      </c>
      <c r="I2411" s="15">
        <v>15</v>
      </c>
      <c r="J2411" s="15">
        <v>29</v>
      </c>
      <c r="K2411" s="15">
        <v>104</v>
      </c>
      <c r="L2411" s="4">
        <v>6</v>
      </c>
      <c r="M2411" s="3">
        <v>8.08</v>
      </c>
      <c r="N2411" s="4">
        <v>3</v>
      </c>
      <c r="O2411" s="3">
        <v>13.27</v>
      </c>
      <c r="P2411" s="4">
        <v>0</v>
      </c>
      <c r="Q2411" s="3" t="s">
        <v>27</v>
      </c>
      <c r="R2411" s="11">
        <f t="shared" si="185"/>
        <v>96.864810821700104</v>
      </c>
      <c r="S2411" s="12">
        <f t="shared" si="186"/>
        <v>0.9313924117471164</v>
      </c>
      <c r="T2411" s="11">
        <f t="shared" si="187"/>
        <v>200.8648108217001</v>
      </c>
      <c r="U2411" s="12">
        <f t="shared" si="188"/>
        <v>1.3453445947458347</v>
      </c>
      <c r="V2411" s="13">
        <f t="shared" si="189"/>
        <v>0</v>
      </c>
    </row>
    <row r="2412" spans="1:22" ht="15" x14ac:dyDescent="0.25">
      <c r="A2412" s="1" t="s">
        <v>1382</v>
      </c>
      <c r="B2412" s="14" t="s">
        <v>967</v>
      </c>
      <c r="C2412" s="14" t="s">
        <v>968</v>
      </c>
      <c r="D2412" s="1" t="s">
        <v>134</v>
      </c>
      <c r="E2412" s="1" t="s">
        <v>31</v>
      </c>
      <c r="F2412" s="14">
        <v>33</v>
      </c>
      <c r="G2412" s="15">
        <v>74</v>
      </c>
      <c r="H2412" s="15">
        <v>30</v>
      </c>
      <c r="I2412" s="15">
        <v>23</v>
      </c>
      <c r="J2412" s="15">
        <v>53</v>
      </c>
      <c r="K2412" s="15">
        <v>219</v>
      </c>
      <c r="L2412" s="4">
        <v>10</v>
      </c>
      <c r="M2412" s="3">
        <v>9.52</v>
      </c>
      <c r="N2412" s="4">
        <v>4</v>
      </c>
      <c r="O2412" s="3">
        <v>16.329999999999998</v>
      </c>
      <c r="P2412" s="4">
        <v>0</v>
      </c>
      <c r="Q2412" s="3">
        <v>0</v>
      </c>
      <c r="R2412" s="11">
        <f t="shared" si="185"/>
        <v>129.53681166281578</v>
      </c>
      <c r="S2412" s="12">
        <f t="shared" si="186"/>
        <v>0.59149229069778897</v>
      </c>
      <c r="T2412" s="11">
        <f t="shared" si="187"/>
        <v>348.53681166281581</v>
      </c>
      <c r="U2412" s="12">
        <f t="shared" si="188"/>
        <v>1.750497454902916</v>
      </c>
      <c r="V2412" s="13">
        <f t="shared" si="189"/>
        <v>0</v>
      </c>
    </row>
    <row r="2413" spans="1:22" ht="15" x14ac:dyDescent="0.25">
      <c r="A2413" s="1" t="s">
        <v>1382</v>
      </c>
      <c r="B2413" s="14" t="s">
        <v>1501</v>
      </c>
      <c r="C2413" s="14" t="s">
        <v>44</v>
      </c>
      <c r="D2413" s="1" t="s">
        <v>72</v>
      </c>
      <c r="E2413" s="1" t="s">
        <v>39</v>
      </c>
      <c r="F2413" s="14">
        <v>22</v>
      </c>
      <c r="G2413" s="15">
        <v>5</v>
      </c>
      <c r="H2413" s="15">
        <v>0</v>
      </c>
      <c r="I2413" s="15">
        <v>0</v>
      </c>
      <c r="J2413" s="15">
        <v>0</v>
      </c>
      <c r="K2413" s="15">
        <v>5</v>
      </c>
      <c r="L2413" s="4">
        <v>0</v>
      </c>
      <c r="M2413" s="3">
        <v>6.45</v>
      </c>
      <c r="N2413" s="4">
        <v>0</v>
      </c>
      <c r="O2413" s="3">
        <v>0</v>
      </c>
      <c r="P2413" s="4">
        <v>0</v>
      </c>
      <c r="Q2413" s="3" t="s">
        <v>27</v>
      </c>
      <c r="R2413" s="11">
        <f t="shared" si="185"/>
        <v>0</v>
      </c>
      <c r="S2413" s="12">
        <f t="shared" si="186"/>
        <v>0</v>
      </c>
      <c r="T2413" s="11">
        <f t="shared" si="187"/>
        <v>5</v>
      </c>
      <c r="U2413" s="12">
        <f t="shared" si="188"/>
        <v>0</v>
      </c>
      <c r="V2413" s="13">
        <f t="shared" si="189"/>
        <v>1</v>
      </c>
    </row>
    <row r="2414" spans="1:22" ht="15" x14ac:dyDescent="0.25">
      <c r="A2414" s="1" t="s">
        <v>1382</v>
      </c>
      <c r="B2414" s="14" t="s">
        <v>1338</v>
      </c>
      <c r="C2414" s="14" t="s">
        <v>138</v>
      </c>
      <c r="D2414" s="1" t="s">
        <v>61</v>
      </c>
      <c r="E2414" s="1" t="s">
        <v>26</v>
      </c>
      <c r="F2414" s="14">
        <v>24</v>
      </c>
      <c r="G2414" s="15">
        <v>25</v>
      </c>
      <c r="H2414" s="15">
        <v>2</v>
      </c>
      <c r="I2414" s="15">
        <v>1</v>
      </c>
      <c r="J2414" s="15">
        <v>3</v>
      </c>
      <c r="K2414" s="15">
        <v>36</v>
      </c>
      <c r="L2414" s="4">
        <v>0</v>
      </c>
      <c r="M2414" s="3">
        <v>1.65</v>
      </c>
      <c r="N2414" s="4">
        <v>0</v>
      </c>
      <c r="O2414" s="3">
        <v>5.88</v>
      </c>
      <c r="P2414" s="4">
        <v>0</v>
      </c>
      <c r="Q2414" s="3" t="s">
        <v>27</v>
      </c>
      <c r="R2414" s="11">
        <f t="shared" si="185"/>
        <v>0</v>
      </c>
      <c r="S2414" s="12">
        <f t="shared" si="186"/>
        <v>0</v>
      </c>
      <c r="T2414" s="11">
        <f t="shared" si="187"/>
        <v>36</v>
      </c>
      <c r="U2414" s="12">
        <f t="shared" si="188"/>
        <v>0</v>
      </c>
      <c r="V2414" s="13">
        <f t="shared" si="189"/>
        <v>0</v>
      </c>
    </row>
    <row r="2415" spans="1:22" ht="15" x14ac:dyDescent="0.25">
      <c r="A2415" s="1" t="s">
        <v>1382</v>
      </c>
      <c r="B2415" s="14" t="s">
        <v>970</v>
      </c>
      <c r="C2415" s="14" t="s">
        <v>775</v>
      </c>
      <c r="D2415" s="1" t="s">
        <v>67</v>
      </c>
      <c r="E2415" s="1" t="s">
        <v>39</v>
      </c>
      <c r="F2415" s="14">
        <v>31</v>
      </c>
      <c r="G2415" s="15">
        <v>57</v>
      </c>
      <c r="H2415" s="15">
        <v>1</v>
      </c>
      <c r="I2415" s="15">
        <v>5</v>
      </c>
      <c r="J2415" s="15">
        <v>6</v>
      </c>
      <c r="K2415" s="15">
        <v>46</v>
      </c>
      <c r="L2415" s="4">
        <v>4</v>
      </c>
      <c r="M2415" s="3">
        <v>7.82</v>
      </c>
      <c r="N2415" s="4">
        <v>0</v>
      </c>
      <c r="O2415" s="3">
        <v>9.09</v>
      </c>
      <c r="P2415" s="4">
        <v>0</v>
      </c>
      <c r="Q2415" s="3">
        <v>13.79</v>
      </c>
      <c r="R2415" s="11">
        <f t="shared" si="185"/>
        <v>51.150895140664957</v>
      </c>
      <c r="S2415" s="12">
        <f t="shared" si="186"/>
        <v>1.1119759813188035</v>
      </c>
      <c r="T2415" s="11">
        <f t="shared" si="187"/>
        <v>97.150895140664957</v>
      </c>
      <c r="U2415" s="12">
        <f t="shared" si="188"/>
        <v>0.89738412527482381</v>
      </c>
      <c r="V2415" s="13">
        <f t="shared" si="189"/>
        <v>1</v>
      </c>
    </row>
    <row r="2416" spans="1:22" ht="15" x14ac:dyDescent="0.25">
      <c r="A2416" s="1" t="s">
        <v>1382</v>
      </c>
      <c r="B2416" s="14" t="s">
        <v>971</v>
      </c>
      <c r="C2416" s="14" t="s">
        <v>972</v>
      </c>
      <c r="D2416" s="1" t="s">
        <v>38</v>
      </c>
      <c r="E2416" s="1" t="s">
        <v>31</v>
      </c>
      <c r="F2416" s="14">
        <v>36</v>
      </c>
      <c r="G2416" s="15">
        <v>38</v>
      </c>
      <c r="H2416" s="15">
        <v>9</v>
      </c>
      <c r="I2416" s="15">
        <v>5</v>
      </c>
      <c r="J2416" s="15">
        <v>14</v>
      </c>
      <c r="K2416" s="15">
        <v>59</v>
      </c>
      <c r="L2416" s="4">
        <v>2</v>
      </c>
      <c r="M2416" s="3">
        <v>8.6</v>
      </c>
      <c r="N2416" s="4">
        <v>0</v>
      </c>
      <c r="O2416" s="3">
        <v>2.63</v>
      </c>
      <c r="P2416" s="4">
        <v>0</v>
      </c>
      <c r="Q2416" s="3">
        <v>0</v>
      </c>
      <c r="R2416" s="11">
        <f t="shared" si="185"/>
        <v>23.255813953488374</v>
      </c>
      <c r="S2416" s="12">
        <f t="shared" si="186"/>
        <v>0.39416633819471819</v>
      </c>
      <c r="T2416" s="11">
        <f t="shared" si="187"/>
        <v>82.255813953488371</v>
      </c>
      <c r="U2416" s="12">
        <f t="shared" si="188"/>
        <v>0.61199510403916779</v>
      </c>
      <c r="V2416" s="13">
        <f t="shared" si="189"/>
        <v>0</v>
      </c>
    </row>
    <row r="2417" spans="1:22" ht="15" x14ac:dyDescent="0.25">
      <c r="A2417" s="1" t="s">
        <v>1382</v>
      </c>
      <c r="B2417" s="14" t="s">
        <v>973</v>
      </c>
      <c r="C2417" s="14" t="s">
        <v>974</v>
      </c>
      <c r="D2417" s="1" t="s">
        <v>84</v>
      </c>
      <c r="E2417" s="1" t="s">
        <v>39</v>
      </c>
      <c r="F2417" s="14">
        <v>29</v>
      </c>
      <c r="G2417" s="15">
        <v>1</v>
      </c>
      <c r="H2417" s="15">
        <v>0</v>
      </c>
      <c r="I2417" s="15">
        <v>0</v>
      </c>
      <c r="J2417" s="15">
        <v>0</v>
      </c>
      <c r="K2417" s="15">
        <v>2</v>
      </c>
      <c r="L2417" s="4">
        <v>0</v>
      </c>
      <c r="M2417" s="3">
        <v>14.29</v>
      </c>
      <c r="N2417" s="4">
        <v>0</v>
      </c>
      <c r="P2417" s="4">
        <v>0</v>
      </c>
      <c r="Q2417" s="3" t="s">
        <v>27</v>
      </c>
      <c r="R2417" s="11">
        <f t="shared" si="185"/>
        <v>0</v>
      </c>
      <c r="S2417" s="12">
        <f t="shared" si="186"/>
        <v>0</v>
      </c>
      <c r="T2417" s="11">
        <f t="shared" si="187"/>
        <v>2</v>
      </c>
      <c r="U2417" s="12">
        <f t="shared" si="188"/>
        <v>0</v>
      </c>
      <c r="V2417" s="13">
        <f t="shared" si="189"/>
        <v>1</v>
      </c>
    </row>
    <row r="2418" spans="1:22" ht="15" x14ac:dyDescent="0.25">
      <c r="A2418" s="1" t="s">
        <v>1382</v>
      </c>
      <c r="B2418" s="14" t="s">
        <v>975</v>
      </c>
      <c r="C2418" s="14" t="s">
        <v>732</v>
      </c>
      <c r="D2418" s="1" t="s">
        <v>38</v>
      </c>
      <c r="E2418" s="1" t="s">
        <v>26</v>
      </c>
      <c r="F2418" s="14">
        <v>33</v>
      </c>
      <c r="G2418" s="15">
        <v>41</v>
      </c>
      <c r="H2418" s="15">
        <v>10</v>
      </c>
      <c r="I2418" s="15">
        <v>23</v>
      </c>
      <c r="J2418" s="15">
        <v>33</v>
      </c>
      <c r="K2418" s="15">
        <v>90</v>
      </c>
      <c r="L2418" s="4">
        <v>9</v>
      </c>
      <c r="M2418" s="3">
        <v>7.19</v>
      </c>
      <c r="N2418" s="4">
        <v>5</v>
      </c>
      <c r="O2418" s="3">
        <v>14.95</v>
      </c>
      <c r="P2418" s="4">
        <v>0</v>
      </c>
      <c r="Q2418" s="3">
        <v>0</v>
      </c>
      <c r="R2418" s="11">
        <f t="shared" si="185"/>
        <v>158.61866862652977</v>
      </c>
      <c r="S2418" s="12">
        <f t="shared" si="186"/>
        <v>1.7624296514058864</v>
      </c>
      <c r="T2418" s="11">
        <f t="shared" si="187"/>
        <v>248.61866862652977</v>
      </c>
      <c r="U2418" s="12">
        <f t="shared" si="188"/>
        <v>3.8687480152812137</v>
      </c>
      <c r="V2418" s="13">
        <f t="shared" si="189"/>
        <v>0</v>
      </c>
    </row>
    <row r="2419" spans="1:22" ht="15" x14ac:dyDescent="0.25">
      <c r="A2419" s="1" t="s">
        <v>1382</v>
      </c>
      <c r="B2419" s="14" t="s">
        <v>1339</v>
      </c>
      <c r="C2419" s="14" t="s">
        <v>916</v>
      </c>
      <c r="D2419" s="1" t="s">
        <v>89</v>
      </c>
      <c r="E2419" s="1" t="s">
        <v>31</v>
      </c>
      <c r="F2419" s="14">
        <v>25</v>
      </c>
      <c r="G2419" s="15">
        <v>5</v>
      </c>
      <c r="H2419" s="15">
        <v>0</v>
      </c>
      <c r="I2419" s="15">
        <v>0</v>
      </c>
      <c r="J2419" s="15">
        <v>0</v>
      </c>
      <c r="K2419" s="15">
        <v>2</v>
      </c>
      <c r="L2419" s="4">
        <v>0</v>
      </c>
      <c r="M2419" s="3">
        <v>13.33</v>
      </c>
      <c r="N2419" s="4">
        <v>0</v>
      </c>
      <c r="O2419" s="3" t="s">
        <v>27</v>
      </c>
      <c r="P2419" s="4">
        <v>0</v>
      </c>
      <c r="R2419" s="11">
        <f t="shared" si="185"/>
        <v>0</v>
      </c>
      <c r="S2419" s="12">
        <f t="shared" si="186"/>
        <v>0</v>
      </c>
      <c r="T2419" s="11">
        <f t="shared" si="187"/>
        <v>2</v>
      </c>
      <c r="U2419" s="12">
        <f t="shared" si="188"/>
        <v>0</v>
      </c>
      <c r="V2419" s="13">
        <f t="shared" si="189"/>
        <v>0</v>
      </c>
    </row>
    <row r="2420" spans="1:22" ht="15" x14ac:dyDescent="0.25">
      <c r="A2420" s="1" t="s">
        <v>1382</v>
      </c>
      <c r="B2420" s="14" t="s">
        <v>1340</v>
      </c>
      <c r="C2420" s="14" t="s">
        <v>1208</v>
      </c>
      <c r="D2420" s="1" t="s">
        <v>104</v>
      </c>
      <c r="E2420" s="1" t="s">
        <v>39</v>
      </c>
      <c r="F2420" s="14">
        <v>19</v>
      </c>
      <c r="G2420" s="15">
        <v>8</v>
      </c>
      <c r="H2420" s="15">
        <v>0</v>
      </c>
      <c r="I2420" s="15">
        <v>0</v>
      </c>
      <c r="J2420" s="15">
        <v>0</v>
      </c>
      <c r="K2420" s="15">
        <v>3</v>
      </c>
      <c r="L2420" s="4">
        <v>0</v>
      </c>
      <c r="M2420" s="3">
        <v>3.13</v>
      </c>
      <c r="N2420" s="4">
        <v>0</v>
      </c>
      <c r="O2420" s="3">
        <v>0</v>
      </c>
      <c r="P2420" s="4">
        <v>0</v>
      </c>
      <c r="Q2420" s="3" t="s">
        <v>27</v>
      </c>
      <c r="R2420" s="11">
        <f t="shared" si="185"/>
        <v>0</v>
      </c>
      <c r="S2420" s="12">
        <f t="shared" si="186"/>
        <v>0</v>
      </c>
      <c r="T2420" s="11">
        <f t="shared" si="187"/>
        <v>3</v>
      </c>
      <c r="U2420" s="12">
        <f t="shared" si="188"/>
        <v>0</v>
      </c>
      <c r="V2420" s="13">
        <f t="shared" si="189"/>
        <v>1</v>
      </c>
    </row>
    <row r="2421" spans="1:22" ht="15" x14ac:dyDescent="0.25">
      <c r="A2421" s="1" t="s">
        <v>1382</v>
      </c>
      <c r="B2421" s="14" t="s">
        <v>1502</v>
      </c>
      <c r="C2421" s="14" t="s">
        <v>145</v>
      </c>
      <c r="D2421" s="1" t="s">
        <v>61</v>
      </c>
      <c r="E2421" s="1" t="s">
        <v>26</v>
      </c>
      <c r="F2421" s="14">
        <v>34</v>
      </c>
      <c r="G2421" s="15">
        <v>16</v>
      </c>
      <c r="H2421" s="15">
        <v>3</v>
      </c>
      <c r="I2421" s="15">
        <v>2</v>
      </c>
      <c r="J2421" s="15">
        <v>5</v>
      </c>
      <c r="K2421" s="15">
        <v>25</v>
      </c>
      <c r="L2421" s="4">
        <v>0</v>
      </c>
      <c r="M2421" s="3">
        <v>6.98</v>
      </c>
      <c r="N2421" s="4">
        <v>0</v>
      </c>
      <c r="O2421" s="3">
        <v>0</v>
      </c>
      <c r="P2421" s="4">
        <v>1</v>
      </c>
      <c r="Q2421" s="3">
        <v>100</v>
      </c>
      <c r="R2421" s="11">
        <f t="shared" si="185"/>
        <v>1</v>
      </c>
      <c r="S2421" s="12">
        <f t="shared" si="186"/>
        <v>0.04</v>
      </c>
      <c r="T2421" s="11">
        <f t="shared" si="187"/>
        <v>26</v>
      </c>
      <c r="U2421" s="12">
        <f t="shared" si="188"/>
        <v>6.25E-2</v>
      </c>
      <c r="V2421" s="13">
        <f t="shared" si="189"/>
        <v>0</v>
      </c>
    </row>
    <row r="2422" spans="1:22" ht="15" x14ac:dyDescent="0.25">
      <c r="A2422" s="1" t="s">
        <v>1382</v>
      </c>
      <c r="B2422" s="14" t="s">
        <v>1341</v>
      </c>
      <c r="C2422" s="14" t="s">
        <v>1446</v>
      </c>
      <c r="D2422" s="1" t="s">
        <v>55</v>
      </c>
      <c r="E2422" s="1" t="s">
        <v>26</v>
      </c>
      <c r="F2422" s="14">
        <v>18</v>
      </c>
      <c r="G2422" s="15">
        <v>1</v>
      </c>
      <c r="H2422" s="15">
        <v>0</v>
      </c>
      <c r="I2422" s="15">
        <v>0</v>
      </c>
      <c r="J2422" s="15">
        <v>0</v>
      </c>
      <c r="K2422" s="15">
        <v>0</v>
      </c>
      <c r="L2422" s="4">
        <v>0</v>
      </c>
      <c r="M2422" s="3">
        <v>12.5</v>
      </c>
      <c r="N2422" s="4">
        <v>0</v>
      </c>
      <c r="O2422" s="3" t="s">
        <v>27</v>
      </c>
      <c r="P2422" s="4">
        <v>0</v>
      </c>
      <c r="Q2422" s="3" t="s">
        <v>27</v>
      </c>
      <c r="R2422" s="11">
        <f t="shared" si="185"/>
        <v>0</v>
      </c>
      <c r="S2422" s="12">
        <f t="shared" si="186"/>
        <v>0</v>
      </c>
      <c r="T2422" s="11">
        <f t="shared" si="187"/>
        <v>0</v>
      </c>
      <c r="U2422" s="12">
        <f t="shared" si="188"/>
        <v>0</v>
      </c>
      <c r="V2422" s="13">
        <f t="shared" si="189"/>
        <v>0</v>
      </c>
    </row>
    <row r="2423" spans="1:22" ht="15" x14ac:dyDescent="0.25">
      <c r="A2423" s="1" t="s">
        <v>1382</v>
      </c>
      <c r="B2423" s="14" t="s">
        <v>1341</v>
      </c>
      <c r="C2423" s="14" t="s">
        <v>932</v>
      </c>
      <c r="D2423" s="1" t="s">
        <v>49</v>
      </c>
      <c r="E2423" s="1" t="s">
        <v>39</v>
      </c>
      <c r="F2423" s="14">
        <v>20</v>
      </c>
      <c r="G2423" s="15">
        <v>79</v>
      </c>
      <c r="H2423" s="15">
        <v>5</v>
      </c>
      <c r="I2423" s="15">
        <v>12</v>
      </c>
      <c r="J2423" s="15">
        <v>17</v>
      </c>
      <c r="K2423" s="15">
        <v>101</v>
      </c>
      <c r="L2423" s="4">
        <v>5</v>
      </c>
      <c r="M2423" s="3">
        <v>8.98</v>
      </c>
      <c r="N2423" s="4">
        <v>0</v>
      </c>
      <c r="O2423" s="3">
        <v>0</v>
      </c>
      <c r="P2423" s="4">
        <v>0</v>
      </c>
      <c r="Q2423" s="3">
        <v>3.85</v>
      </c>
      <c r="R2423" s="11">
        <f t="shared" si="185"/>
        <v>55.679287305122493</v>
      </c>
      <c r="S2423" s="12">
        <f t="shared" si="186"/>
        <v>0.55128007232794551</v>
      </c>
      <c r="T2423" s="11">
        <f t="shared" si="187"/>
        <v>156.6792873051225</v>
      </c>
      <c r="U2423" s="12">
        <f t="shared" si="188"/>
        <v>0.70480110512813288</v>
      </c>
      <c r="V2423" s="13">
        <f t="shared" si="189"/>
        <v>1</v>
      </c>
    </row>
    <row r="2424" spans="1:22" ht="15" x14ac:dyDescent="0.25">
      <c r="A2424" s="1" t="s">
        <v>1382</v>
      </c>
      <c r="B2424" s="14" t="s">
        <v>1342</v>
      </c>
      <c r="C2424" s="14" t="s">
        <v>76</v>
      </c>
      <c r="D2424" s="1" t="s">
        <v>84</v>
      </c>
      <c r="E2424" s="1" t="s">
        <v>39</v>
      </c>
      <c r="F2424" s="14">
        <v>22</v>
      </c>
      <c r="G2424" s="15">
        <v>17</v>
      </c>
      <c r="H2424" s="15">
        <v>1</v>
      </c>
      <c r="I2424" s="15">
        <v>4</v>
      </c>
      <c r="J2424" s="15">
        <v>5</v>
      </c>
      <c r="K2424" s="15">
        <v>19</v>
      </c>
      <c r="L2424" s="4">
        <v>2</v>
      </c>
      <c r="M2424" s="3">
        <v>9.09</v>
      </c>
      <c r="N2424" s="4">
        <v>2</v>
      </c>
      <c r="O2424" s="3">
        <v>7.41</v>
      </c>
      <c r="P2424" s="4">
        <v>0</v>
      </c>
      <c r="Q2424" s="3" t="s">
        <v>27</v>
      </c>
      <c r="R2424" s="11">
        <f t="shared" si="185"/>
        <v>48.99275352636478</v>
      </c>
      <c r="S2424" s="12">
        <f t="shared" si="186"/>
        <v>2.5785659750718306</v>
      </c>
      <c r="T2424" s="11">
        <f t="shared" si="187"/>
        <v>67.99275352636478</v>
      </c>
      <c r="U2424" s="12">
        <f t="shared" si="188"/>
        <v>2.8819266780214576</v>
      </c>
      <c r="V2424" s="13">
        <f t="shared" si="189"/>
        <v>1</v>
      </c>
    </row>
    <row r="2425" spans="1:22" ht="15" x14ac:dyDescent="0.25">
      <c r="A2425" s="1" t="s">
        <v>1382</v>
      </c>
      <c r="B2425" s="14" t="s">
        <v>977</v>
      </c>
      <c r="C2425" s="14" t="s">
        <v>292</v>
      </c>
      <c r="D2425" s="1" t="s">
        <v>84</v>
      </c>
      <c r="E2425" s="1" t="s">
        <v>39</v>
      </c>
      <c r="F2425" s="14">
        <v>41</v>
      </c>
      <c r="G2425" s="15">
        <v>25</v>
      </c>
      <c r="H2425" s="15">
        <v>2</v>
      </c>
      <c r="I2425" s="15">
        <v>7</v>
      </c>
      <c r="J2425" s="15">
        <v>9</v>
      </c>
      <c r="K2425" s="15">
        <v>37</v>
      </c>
      <c r="L2425" s="4">
        <v>3</v>
      </c>
      <c r="M2425" s="3">
        <v>9.76</v>
      </c>
      <c r="N2425" s="4">
        <v>2</v>
      </c>
      <c r="O2425" s="3">
        <v>7.14</v>
      </c>
      <c r="P2425" s="4">
        <v>0</v>
      </c>
      <c r="Q2425" s="3" t="s">
        <v>27</v>
      </c>
      <c r="R2425" s="11">
        <f t="shared" si="185"/>
        <v>58.748909399825507</v>
      </c>
      <c r="S2425" s="12">
        <f t="shared" si="186"/>
        <v>1.5878083621574461</v>
      </c>
      <c r="T2425" s="11">
        <f t="shared" si="187"/>
        <v>95.748909399825507</v>
      </c>
      <c r="U2425" s="12">
        <f t="shared" si="188"/>
        <v>2.3499563759930204</v>
      </c>
      <c r="V2425" s="13">
        <f t="shared" si="189"/>
        <v>1</v>
      </c>
    </row>
    <row r="2426" spans="1:22" ht="15" x14ac:dyDescent="0.25">
      <c r="A2426" s="1" t="s">
        <v>1382</v>
      </c>
      <c r="B2426" s="14" t="s">
        <v>978</v>
      </c>
      <c r="C2426" s="14" t="s">
        <v>136</v>
      </c>
      <c r="D2426" s="1" t="s">
        <v>98</v>
      </c>
      <c r="E2426" s="1" t="s">
        <v>31</v>
      </c>
      <c r="F2426" s="14">
        <v>24</v>
      </c>
      <c r="G2426" s="15">
        <v>44</v>
      </c>
      <c r="H2426" s="15">
        <v>7</v>
      </c>
      <c r="I2426" s="15">
        <v>18</v>
      </c>
      <c r="J2426" s="15">
        <v>25</v>
      </c>
      <c r="K2426" s="15">
        <v>74</v>
      </c>
      <c r="L2426" s="4">
        <v>7</v>
      </c>
      <c r="M2426" s="3">
        <v>7.59</v>
      </c>
      <c r="N2426" s="4">
        <v>2</v>
      </c>
      <c r="O2426" s="3">
        <v>13.19</v>
      </c>
      <c r="P2426" s="4">
        <v>0</v>
      </c>
      <c r="Q2426" s="3" t="s">
        <v>27</v>
      </c>
      <c r="R2426" s="11">
        <f t="shared" si="185"/>
        <v>107.38961624019475</v>
      </c>
      <c r="S2426" s="12">
        <f t="shared" si="186"/>
        <v>1.451211030272902</v>
      </c>
      <c r="T2426" s="11">
        <f t="shared" si="187"/>
        <v>181.38961624019475</v>
      </c>
      <c r="U2426" s="12">
        <f t="shared" si="188"/>
        <v>2.4406730963680627</v>
      </c>
      <c r="V2426" s="13">
        <f t="shared" si="189"/>
        <v>0</v>
      </c>
    </row>
    <row r="2427" spans="1:22" ht="15" x14ac:dyDescent="0.25">
      <c r="A2427" s="1" t="s">
        <v>1382</v>
      </c>
      <c r="B2427" s="14" t="s">
        <v>979</v>
      </c>
      <c r="C2427" s="14" t="s">
        <v>980</v>
      </c>
      <c r="D2427" s="1" t="s">
        <v>53</v>
      </c>
      <c r="E2427" s="1" t="s">
        <v>39</v>
      </c>
      <c r="F2427" s="14">
        <v>28</v>
      </c>
      <c r="G2427" s="15">
        <v>47</v>
      </c>
      <c r="H2427" s="15">
        <v>2</v>
      </c>
      <c r="I2427" s="15">
        <v>5</v>
      </c>
      <c r="J2427" s="15">
        <v>7</v>
      </c>
      <c r="K2427" s="15">
        <v>73</v>
      </c>
      <c r="L2427" s="4">
        <v>1</v>
      </c>
      <c r="M2427" s="3">
        <v>7.52</v>
      </c>
      <c r="N2427" s="4">
        <v>0</v>
      </c>
      <c r="O2427" s="3">
        <v>0</v>
      </c>
      <c r="P2427" s="4">
        <v>0</v>
      </c>
      <c r="Q2427" s="3">
        <v>10</v>
      </c>
      <c r="R2427" s="11">
        <f t="shared" si="185"/>
        <v>13.297872340425533</v>
      </c>
      <c r="S2427" s="12">
        <f t="shared" si="186"/>
        <v>0.18216263480034978</v>
      </c>
      <c r="T2427" s="11">
        <f t="shared" si="187"/>
        <v>86.297872340425528</v>
      </c>
      <c r="U2427" s="12">
        <f t="shared" si="188"/>
        <v>0.28293345405160708</v>
      </c>
      <c r="V2427" s="13">
        <f t="shared" si="189"/>
        <v>1</v>
      </c>
    </row>
    <row r="2428" spans="1:22" ht="15" x14ac:dyDescent="0.25">
      <c r="A2428" s="1" t="s">
        <v>1382</v>
      </c>
      <c r="B2428" s="14" t="s">
        <v>981</v>
      </c>
      <c r="C2428" s="14" t="s">
        <v>236</v>
      </c>
      <c r="D2428" s="1" t="s">
        <v>82</v>
      </c>
      <c r="E2428" s="1" t="s">
        <v>39</v>
      </c>
      <c r="F2428" s="14">
        <v>23</v>
      </c>
      <c r="G2428" s="15">
        <v>73</v>
      </c>
      <c r="H2428" s="15">
        <v>3</v>
      </c>
      <c r="I2428" s="15">
        <v>20</v>
      </c>
      <c r="J2428" s="15">
        <v>23</v>
      </c>
      <c r="K2428" s="15">
        <v>43</v>
      </c>
      <c r="L2428" s="4">
        <v>5</v>
      </c>
      <c r="M2428" s="3">
        <v>12.43</v>
      </c>
      <c r="N2428" s="4">
        <v>0</v>
      </c>
      <c r="O2428" s="3">
        <v>16.670000000000002</v>
      </c>
      <c r="P2428" s="4">
        <v>0</v>
      </c>
      <c r="Q2428" s="3">
        <v>6.06</v>
      </c>
      <c r="R2428" s="11">
        <f t="shared" si="185"/>
        <v>40.225261464199519</v>
      </c>
      <c r="S2428" s="12">
        <f t="shared" si="186"/>
        <v>0.93547119684184932</v>
      </c>
      <c r="T2428" s="11">
        <f t="shared" si="187"/>
        <v>83.225261464199519</v>
      </c>
      <c r="U2428" s="12">
        <f t="shared" si="188"/>
        <v>0.55103097896163722</v>
      </c>
      <c r="V2428" s="13">
        <f t="shared" si="189"/>
        <v>1</v>
      </c>
    </row>
    <row r="2429" spans="1:22" ht="15" x14ac:dyDescent="0.25">
      <c r="A2429" s="1" t="s">
        <v>1382</v>
      </c>
      <c r="B2429" s="14" t="s">
        <v>981</v>
      </c>
      <c r="C2429" s="14" t="s">
        <v>183</v>
      </c>
      <c r="D2429" s="1" t="s">
        <v>115</v>
      </c>
      <c r="E2429" s="1" t="s">
        <v>39</v>
      </c>
      <c r="F2429" s="14">
        <v>27</v>
      </c>
      <c r="G2429" s="15">
        <v>80</v>
      </c>
      <c r="H2429" s="15">
        <v>1</v>
      </c>
      <c r="I2429" s="15">
        <v>19</v>
      </c>
      <c r="J2429" s="15">
        <v>20</v>
      </c>
      <c r="K2429" s="15">
        <v>83</v>
      </c>
      <c r="L2429" s="4">
        <v>3</v>
      </c>
      <c r="M2429" s="3">
        <v>8.3800000000000008</v>
      </c>
      <c r="N2429" s="4">
        <v>0</v>
      </c>
      <c r="O2429" s="3">
        <v>6.56</v>
      </c>
      <c r="P2429" s="4">
        <v>1</v>
      </c>
      <c r="Q2429" s="3">
        <v>10.71</v>
      </c>
      <c r="R2429" s="11">
        <f t="shared" si="185"/>
        <v>45.136590833628588</v>
      </c>
      <c r="S2429" s="12">
        <f t="shared" si="186"/>
        <v>0.54381434739311552</v>
      </c>
      <c r="T2429" s="11">
        <f t="shared" si="187"/>
        <v>128.13659083362859</v>
      </c>
      <c r="U2429" s="12">
        <f t="shared" si="188"/>
        <v>0.56420738542035731</v>
      </c>
      <c r="V2429" s="13">
        <f t="shared" si="189"/>
        <v>1</v>
      </c>
    </row>
    <row r="2430" spans="1:22" ht="15" x14ac:dyDescent="0.25">
      <c r="A2430" s="1" t="s">
        <v>1382</v>
      </c>
      <c r="B2430" s="14" t="s">
        <v>426</v>
      </c>
      <c r="C2430" s="14" t="s">
        <v>353</v>
      </c>
      <c r="D2430" s="1" t="s">
        <v>115</v>
      </c>
      <c r="E2430" s="1" t="s">
        <v>39</v>
      </c>
      <c r="F2430" s="14">
        <v>27</v>
      </c>
      <c r="G2430" s="15">
        <v>51</v>
      </c>
      <c r="H2430" s="15">
        <v>1</v>
      </c>
      <c r="I2430" s="15">
        <v>1</v>
      </c>
      <c r="J2430" s="15">
        <v>2</v>
      </c>
      <c r="K2430" s="15">
        <v>22</v>
      </c>
      <c r="L2430" s="4">
        <v>1</v>
      </c>
      <c r="M2430" s="3">
        <v>7.94</v>
      </c>
      <c r="N2430" s="4">
        <v>0</v>
      </c>
      <c r="O2430" s="3">
        <v>33.33</v>
      </c>
      <c r="P2430" s="4">
        <v>0</v>
      </c>
      <c r="Q2430" s="3">
        <v>0</v>
      </c>
      <c r="R2430" s="11">
        <f t="shared" si="185"/>
        <v>12.594458438287154</v>
      </c>
      <c r="S2430" s="12">
        <f t="shared" si="186"/>
        <v>0.57247538355850702</v>
      </c>
      <c r="T2430" s="11">
        <f t="shared" si="187"/>
        <v>34.594458438287155</v>
      </c>
      <c r="U2430" s="12">
        <f t="shared" si="188"/>
        <v>0.24695016545661086</v>
      </c>
      <c r="V2430" s="13">
        <f t="shared" si="189"/>
        <v>1</v>
      </c>
    </row>
    <row r="2431" spans="1:22" ht="15" x14ac:dyDescent="0.25">
      <c r="A2431" s="1" t="s">
        <v>1382</v>
      </c>
      <c r="B2431" s="14" t="s">
        <v>982</v>
      </c>
      <c r="C2431" s="14" t="s">
        <v>136</v>
      </c>
      <c r="D2431" s="1" t="s">
        <v>55</v>
      </c>
      <c r="E2431" s="1" t="s">
        <v>39</v>
      </c>
      <c r="F2431" s="14">
        <v>31</v>
      </c>
      <c r="G2431" s="15">
        <v>73</v>
      </c>
      <c r="H2431" s="15">
        <v>0</v>
      </c>
      <c r="I2431" s="15">
        <v>11</v>
      </c>
      <c r="J2431" s="15">
        <v>11</v>
      </c>
      <c r="K2431" s="15">
        <v>38</v>
      </c>
      <c r="L2431" s="4">
        <v>6</v>
      </c>
      <c r="M2431" s="3">
        <v>8.7100000000000009</v>
      </c>
      <c r="N2431" s="4">
        <v>0</v>
      </c>
      <c r="O2431" s="3">
        <v>0</v>
      </c>
      <c r="P2431" s="4">
        <v>0</v>
      </c>
      <c r="Q2431" s="3">
        <v>6.9</v>
      </c>
      <c r="R2431" s="11">
        <f t="shared" si="185"/>
        <v>68.886337543053955</v>
      </c>
      <c r="S2431" s="12">
        <f t="shared" si="186"/>
        <v>1.8127983563961567</v>
      </c>
      <c r="T2431" s="11">
        <f t="shared" si="187"/>
        <v>106.88633754305395</v>
      </c>
      <c r="U2431" s="12">
        <f t="shared" si="188"/>
        <v>0.94364845949388976</v>
      </c>
      <c r="V2431" s="13">
        <f t="shared" si="189"/>
        <v>1</v>
      </c>
    </row>
    <row r="2432" spans="1:22" ht="15" x14ac:dyDescent="0.25">
      <c r="A2432" s="1" t="s">
        <v>1382</v>
      </c>
      <c r="B2432" s="14" t="s">
        <v>983</v>
      </c>
      <c r="C2432" s="14" t="s">
        <v>192</v>
      </c>
      <c r="D2432" s="1" t="s">
        <v>30</v>
      </c>
      <c r="E2432" s="1" t="s">
        <v>39</v>
      </c>
      <c r="F2432" s="14">
        <v>24</v>
      </c>
      <c r="G2432" s="15">
        <v>78</v>
      </c>
      <c r="H2432" s="15">
        <v>4</v>
      </c>
      <c r="I2432" s="15">
        <v>26</v>
      </c>
      <c r="J2432" s="15">
        <v>30</v>
      </c>
      <c r="K2432" s="15">
        <v>129</v>
      </c>
      <c r="L2432" s="4">
        <v>9</v>
      </c>
      <c r="M2432" s="3">
        <v>9.59</v>
      </c>
      <c r="N2432" s="4">
        <v>3</v>
      </c>
      <c r="O2432" s="3">
        <v>12.5</v>
      </c>
      <c r="P2432" s="4">
        <v>1</v>
      </c>
      <c r="Q2432" s="3">
        <v>12.24</v>
      </c>
      <c r="R2432" s="11">
        <f t="shared" si="185"/>
        <v>126.0176927218576</v>
      </c>
      <c r="S2432" s="12">
        <f t="shared" si="186"/>
        <v>0.97688133892912865</v>
      </c>
      <c r="T2432" s="11">
        <f t="shared" si="187"/>
        <v>255.0176927218576</v>
      </c>
      <c r="U2432" s="12">
        <f t="shared" si="188"/>
        <v>1.6156114451520205</v>
      </c>
      <c r="V2432" s="13">
        <f t="shared" si="189"/>
        <v>1</v>
      </c>
    </row>
    <row r="2433" spans="1:22" ht="15" x14ac:dyDescent="0.25">
      <c r="A2433" s="1" t="s">
        <v>1382</v>
      </c>
      <c r="B2433" s="14" t="s">
        <v>984</v>
      </c>
      <c r="C2433" s="14" t="s">
        <v>41</v>
      </c>
      <c r="D2433" s="1" t="s">
        <v>134</v>
      </c>
      <c r="E2433" s="1" t="s">
        <v>50</v>
      </c>
      <c r="F2433" s="14">
        <v>29</v>
      </c>
      <c r="G2433" s="15">
        <v>63</v>
      </c>
      <c r="H2433" s="15">
        <v>29</v>
      </c>
      <c r="I2433" s="15">
        <v>56</v>
      </c>
      <c r="J2433" s="15">
        <v>85</v>
      </c>
      <c r="K2433" s="15">
        <v>225</v>
      </c>
      <c r="L2433" s="4">
        <v>27</v>
      </c>
      <c r="M2433" s="3">
        <v>14.39</v>
      </c>
      <c r="N2433" s="4">
        <v>6</v>
      </c>
      <c r="O2433" s="3">
        <v>11.9</v>
      </c>
      <c r="P2433" s="4">
        <v>0</v>
      </c>
      <c r="Q2433" s="3">
        <v>33.33</v>
      </c>
      <c r="R2433" s="11">
        <f t="shared" si="185"/>
        <v>238.05046688585094</v>
      </c>
      <c r="S2433" s="12">
        <f t="shared" si="186"/>
        <v>1.0580020750482264</v>
      </c>
      <c r="T2433" s="11">
        <f t="shared" si="187"/>
        <v>463.05046688585094</v>
      </c>
      <c r="U2433" s="12">
        <f t="shared" si="188"/>
        <v>3.7785788394579516</v>
      </c>
      <c r="V2433" s="13">
        <f t="shared" si="189"/>
        <v>0</v>
      </c>
    </row>
    <row r="2434" spans="1:22" ht="15" x14ac:dyDescent="0.25">
      <c r="A2434" s="1" t="s">
        <v>1382</v>
      </c>
      <c r="B2434" s="14" t="s">
        <v>984</v>
      </c>
      <c r="C2434" s="14" t="s">
        <v>985</v>
      </c>
      <c r="D2434" s="1" t="s">
        <v>134</v>
      </c>
      <c r="E2434" s="1" t="s">
        <v>26</v>
      </c>
      <c r="F2434" s="14">
        <v>29</v>
      </c>
      <c r="G2434" s="15">
        <v>82</v>
      </c>
      <c r="H2434" s="15">
        <v>29</v>
      </c>
      <c r="I2434" s="15">
        <v>83</v>
      </c>
      <c r="J2434" s="15">
        <v>112</v>
      </c>
      <c r="K2434" s="15">
        <v>166</v>
      </c>
      <c r="L2434" s="4">
        <v>31</v>
      </c>
      <c r="M2434" s="3">
        <v>13.62</v>
      </c>
      <c r="N2434" s="4">
        <v>10</v>
      </c>
      <c r="O2434" s="3">
        <v>13.4</v>
      </c>
      <c r="P2434" s="4">
        <v>0</v>
      </c>
      <c r="Q2434" s="3">
        <v>16.670000000000002</v>
      </c>
      <c r="R2434" s="11">
        <f t="shared" ref="R2434:R2497" si="190">L2434/(MAX(1,M2434)/100)+N2434/(MAX(1,O2434)/100)+P2434/(MAX(1,Q2434)/100)</f>
        <v>302.23332675827908</v>
      </c>
      <c r="S2434" s="12">
        <f t="shared" ref="S2434:S2497" si="191">R2434/MAX(1,K2434)</f>
        <v>1.8206826913149341</v>
      </c>
      <c r="T2434" s="11">
        <f t="shared" ref="T2434:T2497" si="192">K2434+R2434</f>
        <v>468.23332675827908</v>
      </c>
      <c r="U2434" s="12">
        <f t="shared" ref="U2434:U2497" si="193">R2434/G2434</f>
        <v>3.6857722775399888</v>
      </c>
      <c r="V2434" s="13">
        <f t="shared" ref="V2434:V2497" si="194">IF(LEFT(E2434,1)="D",1,0)</f>
        <v>0</v>
      </c>
    </row>
    <row r="2435" spans="1:22" ht="15" x14ac:dyDescent="0.25">
      <c r="A2435" s="1" t="s">
        <v>1382</v>
      </c>
      <c r="B2435" s="14" t="s">
        <v>1343</v>
      </c>
      <c r="C2435" s="14" t="s">
        <v>140</v>
      </c>
      <c r="D2435" s="1" t="s">
        <v>89</v>
      </c>
      <c r="E2435" s="1" t="s">
        <v>26</v>
      </c>
      <c r="F2435" s="14">
        <v>26</v>
      </c>
      <c r="G2435" s="15">
        <v>44</v>
      </c>
      <c r="H2435" s="15">
        <v>6</v>
      </c>
      <c r="I2435" s="15">
        <v>6</v>
      </c>
      <c r="J2435" s="15">
        <v>12</v>
      </c>
      <c r="K2435" s="15">
        <v>55</v>
      </c>
      <c r="L2435" s="4">
        <v>2</v>
      </c>
      <c r="M2435" s="3">
        <v>9.7100000000000009</v>
      </c>
      <c r="N2435" s="4">
        <v>0</v>
      </c>
      <c r="O2435" s="3">
        <v>33.33</v>
      </c>
      <c r="P2435" s="4">
        <v>0</v>
      </c>
      <c r="Q2435" s="3" t="s">
        <v>27</v>
      </c>
      <c r="R2435" s="11">
        <f t="shared" si="190"/>
        <v>20.597322348094746</v>
      </c>
      <c r="S2435" s="12">
        <f t="shared" si="191"/>
        <v>0.37449676996535902</v>
      </c>
      <c r="T2435" s="11">
        <f t="shared" si="192"/>
        <v>75.59732234809475</v>
      </c>
      <c r="U2435" s="12">
        <f t="shared" si="193"/>
        <v>0.46812096245669876</v>
      </c>
      <c r="V2435" s="13">
        <f t="shared" si="194"/>
        <v>0</v>
      </c>
    </row>
    <row r="2436" spans="1:22" ht="15" x14ac:dyDescent="0.25">
      <c r="A2436" s="1" t="s">
        <v>1382</v>
      </c>
      <c r="B2436" s="14" t="s">
        <v>986</v>
      </c>
      <c r="C2436" s="14" t="s">
        <v>987</v>
      </c>
      <c r="D2436" s="1" t="s">
        <v>38</v>
      </c>
      <c r="E2436" s="1" t="s">
        <v>39</v>
      </c>
      <c r="F2436" s="14">
        <v>28</v>
      </c>
      <c r="G2436" s="15">
        <v>79</v>
      </c>
      <c r="H2436" s="15">
        <v>4</v>
      </c>
      <c r="I2436" s="15">
        <v>28</v>
      </c>
      <c r="J2436" s="15">
        <v>32</v>
      </c>
      <c r="K2436" s="15">
        <v>153</v>
      </c>
      <c r="L2436" s="4">
        <v>6</v>
      </c>
      <c r="M2436" s="3">
        <v>7.22</v>
      </c>
      <c r="N2436" s="4">
        <v>4</v>
      </c>
      <c r="O2436" s="3">
        <v>10.96</v>
      </c>
      <c r="P2436" s="4">
        <v>1</v>
      </c>
      <c r="Q2436" s="3">
        <v>12.9</v>
      </c>
      <c r="R2436" s="11">
        <f t="shared" si="190"/>
        <v>127.35078142425188</v>
      </c>
      <c r="S2436" s="12">
        <f t="shared" si="191"/>
        <v>0.83235804852452211</v>
      </c>
      <c r="T2436" s="11">
        <f t="shared" si="192"/>
        <v>280.35078142425186</v>
      </c>
      <c r="U2436" s="12">
        <f t="shared" si="193"/>
        <v>1.6120352079019225</v>
      </c>
      <c r="V2436" s="13">
        <f t="shared" si="194"/>
        <v>1</v>
      </c>
    </row>
    <row r="2437" spans="1:22" ht="15" x14ac:dyDescent="0.25">
      <c r="A2437" s="1" t="s">
        <v>1382</v>
      </c>
      <c r="B2437" s="14" t="s">
        <v>988</v>
      </c>
      <c r="C2437" s="14" t="s">
        <v>730</v>
      </c>
      <c r="D2437" s="1" t="s">
        <v>35</v>
      </c>
      <c r="E2437" s="1" t="s">
        <v>39</v>
      </c>
      <c r="F2437" s="14">
        <v>23</v>
      </c>
      <c r="G2437" s="15">
        <v>49</v>
      </c>
      <c r="H2437" s="15">
        <v>4</v>
      </c>
      <c r="I2437" s="15">
        <v>7</v>
      </c>
      <c r="J2437" s="15">
        <v>11</v>
      </c>
      <c r="K2437" s="15">
        <v>59</v>
      </c>
      <c r="L2437" s="4">
        <v>2</v>
      </c>
      <c r="M2437" s="3">
        <v>8.02</v>
      </c>
      <c r="N2437" s="4">
        <v>0</v>
      </c>
      <c r="O2437" s="3">
        <v>9.3800000000000008</v>
      </c>
      <c r="P2437" s="4">
        <v>0</v>
      </c>
      <c r="Q2437" s="3">
        <v>0</v>
      </c>
      <c r="R2437" s="11">
        <f t="shared" si="190"/>
        <v>24.937655860349128</v>
      </c>
      <c r="S2437" s="12">
        <f t="shared" si="191"/>
        <v>0.42267213322625641</v>
      </c>
      <c r="T2437" s="11">
        <f t="shared" si="192"/>
        <v>83.937655860349125</v>
      </c>
      <c r="U2437" s="12">
        <f t="shared" si="193"/>
        <v>0.50893175225202303</v>
      </c>
      <c r="V2437" s="13">
        <f t="shared" si="194"/>
        <v>1</v>
      </c>
    </row>
    <row r="2438" spans="1:22" ht="15" x14ac:dyDescent="0.25">
      <c r="A2438" s="1" t="s">
        <v>1382</v>
      </c>
      <c r="B2438" s="14" t="s">
        <v>989</v>
      </c>
      <c r="C2438" s="14" t="s">
        <v>990</v>
      </c>
      <c r="D2438" s="1" t="s">
        <v>104</v>
      </c>
      <c r="E2438" s="1" t="s">
        <v>31</v>
      </c>
      <c r="F2438" s="14">
        <v>39</v>
      </c>
      <c r="G2438" s="15">
        <v>54</v>
      </c>
      <c r="H2438" s="15">
        <v>27</v>
      </c>
      <c r="I2438" s="15">
        <v>21</v>
      </c>
      <c r="J2438" s="15">
        <v>48</v>
      </c>
      <c r="K2438" s="15">
        <v>173</v>
      </c>
      <c r="L2438" s="4">
        <v>6</v>
      </c>
      <c r="M2438" s="3">
        <v>8.31</v>
      </c>
      <c r="N2438" s="4">
        <v>10</v>
      </c>
      <c r="O2438" s="3">
        <v>14.29</v>
      </c>
      <c r="P2438" s="4">
        <v>0</v>
      </c>
      <c r="Q2438" s="3" t="s">
        <v>27</v>
      </c>
      <c r="R2438" s="11">
        <f t="shared" si="190"/>
        <v>142.18117236309251</v>
      </c>
      <c r="S2438" s="12">
        <f t="shared" si="191"/>
        <v>0.82185648764793362</v>
      </c>
      <c r="T2438" s="11">
        <f t="shared" si="192"/>
        <v>315.18117236309251</v>
      </c>
      <c r="U2438" s="12">
        <f t="shared" si="193"/>
        <v>2.6329846733906019</v>
      </c>
      <c r="V2438" s="13">
        <f t="shared" si="194"/>
        <v>0</v>
      </c>
    </row>
    <row r="2439" spans="1:22" ht="15" x14ac:dyDescent="0.25">
      <c r="A2439" s="1" t="s">
        <v>1382</v>
      </c>
      <c r="B2439" s="14" t="s">
        <v>992</v>
      </c>
      <c r="C2439" s="14" t="s">
        <v>338</v>
      </c>
      <c r="D2439" s="1" t="s">
        <v>82</v>
      </c>
      <c r="E2439" s="1" t="s">
        <v>50</v>
      </c>
      <c r="F2439" s="14">
        <v>25</v>
      </c>
      <c r="G2439" s="15">
        <v>73</v>
      </c>
      <c r="H2439" s="15">
        <v>40</v>
      </c>
      <c r="I2439" s="15">
        <v>44</v>
      </c>
      <c r="J2439" s="15">
        <v>84</v>
      </c>
      <c r="K2439" s="15">
        <v>278</v>
      </c>
      <c r="L2439" s="4">
        <v>16</v>
      </c>
      <c r="M2439" s="3">
        <v>12.1</v>
      </c>
      <c r="N2439" s="4">
        <v>6</v>
      </c>
      <c r="O2439" s="3">
        <v>16.03</v>
      </c>
      <c r="P2439" s="4">
        <v>0</v>
      </c>
      <c r="Q2439" s="3">
        <v>15</v>
      </c>
      <c r="R2439" s="11">
        <f t="shared" si="190"/>
        <v>169.66122404788544</v>
      </c>
      <c r="S2439" s="12">
        <f t="shared" si="191"/>
        <v>0.61029217283412029</v>
      </c>
      <c r="T2439" s="11">
        <f t="shared" si="192"/>
        <v>447.66122404788541</v>
      </c>
      <c r="U2439" s="12">
        <f t="shared" si="193"/>
        <v>2.3241263568203485</v>
      </c>
      <c r="V2439" s="13">
        <f t="shared" si="194"/>
        <v>0</v>
      </c>
    </row>
    <row r="2440" spans="1:22" ht="15" x14ac:dyDescent="0.25">
      <c r="A2440" s="1" t="s">
        <v>1382</v>
      </c>
      <c r="B2440" s="14" t="s">
        <v>993</v>
      </c>
      <c r="C2440" s="14" t="s">
        <v>193</v>
      </c>
      <c r="D2440" s="1" t="s">
        <v>64</v>
      </c>
      <c r="E2440" s="1" t="s">
        <v>50</v>
      </c>
      <c r="F2440" s="14">
        <v>25</v>
      </c>
      <c r="G2440" s="15">
        <v>9</v>
      </c>
      <c r="H2440" s="15">
        <v>0</v>
      </c>
      <c r="I2440" s="15">
        <v>1</v>
      </c>
      <c r="J2440" s="15">
        <v>1</v>
      </c>
      <c r="K2440" s="15">
        <v>7</v>
      </c>
      <c r="L2440" s="4">
        <v>0</v>
      </c>
      <c r="M2440" s="3">
        <v>6.06</v>
      </c>
      <c r="N2440" s="4">
        <v>0</v>
      </c>
      <c r="O2440" s="3" t="s">
        <v>27</v>
      </c>
      <c r="P2440" s="4">
        <v>0</v>
      </c>
      <c r="Q2440" s="3" t="s">
        <v>27</v>
      </c>
      <c r="R2440" s="11">
        <f t="shared" si="190"/>
        <v>0</v>
      </c>
      <c r="S2440" s="12">
        <f t="shared" si="191"/>
        <v>0</v>
      </c>
      <c r="T2440" s="11">
        <f t="shared" si="192"/>
        <v>7</v>
      </c>
      <c r="U2440" s="12">
        <f t="shared" si="193"/>
        <v>0</v>
      </c>
      <c r="V2440" s="13">
        <f t="shared" si="194"/>
        <v>0</v>
      </c>
    </row>
    <row r="2441" spans="1:22" ht="15" x14ac:dyDescent="0.25">
      <c r="A2441" s="1" t="s">
        <v>1382</v>
      </c>
      <c r="B2441" s="14" t="s">
        <v>993</v>
      </c>
      <c r="C2441" s="14" t="s">
        <v>238</v>
      </c>
      <c r="D2441" s="1" t="s">
        <v>143</v>
      </c>
      <c r="E2441" s="1" t="s">
        <v>50</v>
      </c>
      <c r="F2441" s="14">
        <v>22</v>
      </c>
      <c r="G2441" s="15">
        <v>3</v>
      </c>
      <c r="H2441" s="15">
        <v>0</v>
      </c>
      <c r="I2441" s="15">
        <v>0</v>
      </c>
      <c r="J2441" s="15">
        <v>0</v>
      </c>
      <c r="K2441" s="15">
        <v>0</v>
      </c>
      <c r="L2441" s="4">
        <v>0</v>
      </c>
      <c r="M2441" s="3">
        <v>0</v>
      </c>
      <c r="N2441" s="4">
        <v>0</v>
      </c>
      <c r="P2441" s="4">
        <v>0</v>
      </c>
      <c r="R2441" s="11">
        <f t="shared" si="190"/>
        <v>0</v>
      </c>
      <c r="S2441" s="12">
        <f t="shared" si="191"/>
        <v>0</v>
      </c>
      <c r="T2441" s="11">
        <f t="shared" si="192"/>
        <v>0</v>
      </c>
      <c r="U2441" s="12">
        <f t="shared" si="193"/>
        <v>0</v>
      </c>
      <c r="V2441" s="13">
        <f t="shared" si="194"/>
        <v>0</v>
      </c>
    </row>
    <row r="2442" spans="1:22" ht="15" x14ac:dyDescent="0.25">
      <c r="A2442" s="1" t="s">
        <v>1382</v>
      </c>
      <c r="B2442" s="14" t="s">
        <v>994</v>
      </c>
      <c r="C2442" s="14" t="s">
        <v>995</v>
      </c>
      <c r="D2442" s="1" t="s">
        <v>210</v>
      </c>
      <c r="E2442" s="1" t="s">
        <v>31</v>
      </c>
      <c r="F2442" s="14">
        <v>22</v>
      </c>
      <c r="G2442" s="15">
        <v>70</v>
      </c>
      <c r="H2442" s="15">
        <v>20</v>
      </c>
      <c r="I2442" s="15">
        <v>16</v>
      </c>
      <c r="J2442" s="15">
        <v>36</v>
      </c>
      <c r="K2442" s="15">
        <v>165</v>
      </c>
      <c r="L2442" s="4">
        <v>6</v>
      </c>
      <c r="M2442" s="3">
        <v>7.95</v>
      </c>
      <c r="N2442" s="4">
        <v>2</v>
      </c>
      <c r="O2442" s="3">
        <v>15.57</v>
      </c>
      <c r="P2442" s="4">
        <v>0</v>
      </c>
      <c r="Q2442" s="3">
        <v>0</v>
      </c>
      <c r="R2442" s="11">
        <f t="shared" si="190"/>
        <v>88.316913270561443</v>
      </c>
      <c r="S2442" s="12">
        <f t="shared" si="191"/>
        <v>0.53525401982158449</v>
      </c>
      <c r="T2442" s="11">
        <f t="shared" si="192"/>
        <v>253.31691327056143</v>
      </c>
      <c r="U2442" s="12">
        <f t="shared" si="193"/>
        <v>1.2616701895794491</v>
      </c>
      <c r="V2442" s="13">
        <f t="shared" si="194"/>
        <v>0</v>
      </c>
    </row>
    <row r="2443" spans="1:22" ht="15" x14ac:dyDescent="0.25">
      <c r="A2443" s="1" t="s">
        <v>1382</v>
      </c>
      <c r="B2443" s="14" t="s">
        <v>1503</v>
      </c>
      <c r="C2443" s="14" t="s">
        <v>180</v>
      </c>
      <c r="D2443" s="1" t="s">
        <v>104</v>
      </c>
      <c r="E2443" s="1" t="s">
        <v>31</v>
      </c>
      <c r="F2443" s="14">
        <v>23</v>
      </c>
      <c r="G2443" s="15">
        <v>41</v>
      </c>
      <c r="H2443" s="15">
        <v>9</v>
      </c>
      <c r="I2443" s="15">
        <v>10</v>
      </c>
      <c r="J2443" s="15">
        <v>19</v>
      </c>
      <c r="K2443" s="15">
        <v>93</v>
      </c>
      <c r="L2443" s="4">
        <v>4</v>
      </c>
      <c r="M2443" s="3">
        <v>8.9600000000000009</v>
      </c>
      <c r="N2443" s="4">
        <v>0</v>
      </c>
      <c r="O2443" s="3">
        <v>7.69</v>
      </c>
      <c r="P2443" s="4">
        <v>0</v>
      </c>
      <c r="Q2443" s="3" t="s">
        <v>27</v>
      </c>
      <c r="R2443" s="11">
        <f t="shared" si="190"/>
        <v>44.642857142857139</v>
      </c>
      <c r="S2443" s="12">
        <f t="shared" si="191"/>
        <v>0.48003072196620578</v>
      </c>
      <c r="T2443" s="11">
        <f t="shared" si="192"/>
        <v>137.64285714285714</v>
      </c>
      <c r="U2443" s="12">
        <f t="shared" si="193"/>
        <v>1.0888501742160277</v>
      </c>
      <c r="V2443" s="13">
        <f t="shared" si="194"/>
        <v>0</v>
      </c>
    </row>
    <row r="2444" spans="1:22" ht="15" x14ac:dyDescent="0.25">
      <c r="A2444" s="1" t="s">
        <v>1382</v>
      </c>
      <c r="B2444" s="14" t="s">
        <v>997</v>
      </c>
      <c r="C2444" s="14" t="s">
        <v>101</v>
      </c>
      <c r="D2444" s="1" t="s">
        <v>42</v>
      </c>
      <c r="E2444" s="1" t="s">
        <v>31</v>
      </c>
      <c r="F2444" s="14">
        <v>26</v>
      </c>
      <c r="G2444" s="15">
        <v>66</v>
      </c>
      <c r="H2444" s="15">
        <v>5</v>
      </c>
      <c r="I2444" s="15">
        <v>11</v>
      </c>
      <c r="J2444" s="15">
        <v>16</v>
      </c>
      <c r="K2444" s="15">
        <v>109</v>
      </c>
      <c r="L2444" s="4">
        <v>6</v>
      </c>
      <c r="M2444" s="3">
        <v>6.32</v>
      </c>
      <c r="N2444" s="4">
        <v>1</v>
      </c>
      <c r="O2444" s="3">
        <v>7.23</v>
      </c>
      <c r="P2444" s="4">
        <v>0</v>
      </c>
      <c r="Q2444" s="3" t="s">
        <v>27</v>
      </c>
      <c r="R2444" s="11">
        <f t="shared" si="190"/>
        <v>108.76796750529613</v>
      </c>
      <c r="S2444" s="12">
        <f t="shared" si="191"/>
        <v>0.9978712615164782</v>
      </c>
      <c r="T2444" s="11">
        <f t="shared" si="192"/>
        <v>217.76796750529613</v>
      </c>
      <c r="U2444" s="12">
        <f t="shared" si="193"/>
        <v>1.6479995076560019</v>
      </c>
      <c r="V2444" s="13">
        <f t="shared" si="194"/>
        <v>0</v>
      </c>
    </row>
    <row r="2445" spans="1:22" ht="15" x14ac:dyDescent="0.25">
      <c r="A2445" s="1" t="s">
        <v>1382</v>
      </c>
      <c r="B2445" s="14" t="s">
        <v>998</v>
      </c>
      <c r="C2445" s="14" t="s">
        <v>1504</v>
      </c>
      <c r="D2445" s="1" t="s">
        <v>104</v>
      </c>
      <c r="E2445" s="1" t="s">
        <v>26</v>
      </c>
      <c r="F2445" s="14">
        <v>25</v>
      </c>
      <c r="G2445" s="15">
        <v>8</v>
      </c>
      <c r="H2445" s="15">
        <v>0</v>
      </c>
      <c r="I2445" s="15">
        <v>0</v>
      </c>
      <c r="J2445" s="15">
        <v>0</v>
      </c>
      <c r="K2445" s="15">
        <v>6</v>
      </c>
      <c r="L2445" s="4">
        <v>0</v>
      </c>
      <c r="M2445" s="3">
        <v>0</v>
      </c>
      <c r="N2445" s="4">
        <v>0</v>
      </c>
      <c r="P2445" s="4">
        <v>0</v>
      </c>
      <c r="R2445" s="11">
        <f t="shared" si="190"/>
        <v>0</v>
      </c>
      <c r="S2445" s="12">
        <f t="shared" si="191"/>
        <v>0</v>
      </c>
      <c r="T2445" s="11">
        <f t="shared" si="192"/>
        <v>6</v>
      </c>
      <c r="U2445" s="12">
        <f t="shared" si="193"/>
        <v>0</v>
      </c>
      <c r="V2445" s="13">
        <f t="shared" si="194"/>
        <v>0</v>
      </c>
    </row>
    <row r="2446" spans="1:22" ht="15" x14ac:dyDescent="0.25">
      <c r="A2446" s="1" t="s">
        <v>1382</v>
      </c>
      <c r="B2446" s="14" t="s">
        <v>998</v>
      </c>
      <c r="C2446" s="14" t="s">
        <v>335</v>
      </c>
      <c r="D2446" s="1" t="s">
        <v>30</v>
      </c>
      <c r="E2446" s="1" t="s">
        <v>31</v>
      </c>
      <c r="F2446" s="14">
        <v>28</v>
      </c>
      <c r="G2446" s="15">
        <v>82</v>
      </c>
      <c r="H2446" s="15">
        <v>25</v>
      </c>
      <c r="I2446" s="15">
        <v>41</v>
      </c>
      <c r="J2446" s="15">
        <v>66</v>
      </c>
      <c r="K2446" s="15">
        <v>266</v>
      </c>
      <c r="L2446" s="4">
        <v>16</v>
      </c>
      <c r="M2446" s="3">
        <v>9.31</v>
      </c>
      <c r="N2446" s="4">
        <v>7</v>
      </c>
      <c r="O2446" s="3">
        <v>13.37</v>
      </c>
      <c r="P2446" s="4">
        <v>1</v>
      </c>
      <c r="Q2446" s="3">
        <v>17.649999999999999</v>
      </c>
      <c r="R2446" s="11">
        <f t="shared" si="190"/>
        <v>229.8799602930107</v>
      </c>
      <c r="S2446" s="12">
        <f t="shared" si="191"/>
        <v>0.86421037704139358</v>
      </c>
      <c r="T2446" s="11">
        <f t="shared" si="192"/>
        <v>495.8799602930107</v>
      </c>
      <c r="U2446" s="12">
        <f t="shared" si="193"/>
        <v>2.8034141499147647</v>
      </c>
      <c r="V2446" s="13">
        <f t="shared" si="194"/>
        <v>0</v>
      </c>
    </row>
    <row r="2447" spans="1:22" ht="15" x14ac:dyDescent="0.25">
      <c r="A2447" s="1" t="s">
        <v>1382</v>
      </c>
      <c r="B2447" s="14" t="s">
        <v>999</v>
      </c>
      <c r="C2447" s="14" t="s">
        <v>1000</v>
      </c>
      <c r="D2447" s="1" t="s">
        <v>72</v>
      </c>
      <c r="E2447" s="1" t="s">
        <v>50</v>
      </c>
      <c r="F2447" s="14">
        <v>33</v>
      </c>
      <c r="G2447" s="15">
        <v>57</v>
      </c>
      <c r="H2447" s="15">
        <v>2</v>
      </c>
      <c r="I2447" s="15">
        <v>7</v>
      </c>
      <c r="J2447" s="15">
        <v>9</v>
      </c>
      <c r="K2447" s="15">
        <v>49</v>
      </c>
      <c r="L2447" s="4">
        <v>6</v>
      </c>
      <c r="M2447" s="3">
        <v>8.92</v>
      </c>
      <c r="N2447" s="4">
        <v>0</v>
      </c>
      <c r="O2447" s="3">
        <v>50</v>
      </c>
      <c r="P2447" s="4">
        <v>0</v>
      </c>
      <c r="Q2447" s="3">
        <v>0</v>
      </c>
      <c r="R2447" s="11">
        <f t="shared" si="190"/>
        <v>67.264573991031384</v>
      </c>
      <c r="S2447" s="12">
        <f t="shared" si="191"/>
        <v>1.3727464079802323</v>
      </c>
      <c r="T2447" s="11">
        <f t="shared" si="192"/>
        <v>116.26457399103138</v>
      </c>
      <c r="U2447" s="12">
        <f t="shared" si="193"/>
        <v>1.180080245456691</v>
      </c>
      <c r="V2447" s="13">
        <f t="shared" si="194"/>
        <v>0</v>
      </c>
    </row>
    <row r="2448" spans="1:22" ht="15" x14ac:dyDescent="0.25">
      <c r="A2448" s="1" t="s">
        <v>1382</v>
      </c>
      <c r="B2448" s="14" t="s">
        <v>1001</v>
      </c>
      <c r="C2448" s="14" t="s">
        <v>535</v>
      </c>
      <c r="D2448" s="1" t="s">
        <v>115</v>
      </c>
      <c r="E2448" s="1" t="s">
        <v>26</v>
      </c>
      <c r="F2448" s="14">
        <v>22</v>
      </c>
      <c r="G2448" s="15">
        <v>64</v>
      </c>
      <c r="H2448" s="15">
        <v>2</v>
      </c>
      <c r="I2448" s="15">
        <v>4</v>
      </c>
      <c r="J2448" s="15">
        <v>6</v>
      </c>
      <c r="K2448" s="15">
        <v>64</v>
      </c>
      <c r="L2448" s="4">
        <v>2</v>
      </c>
      <c r="M2448" s="3">
        <v>7.1</v>
      </c>
      <c r="N2448" s="4">
        <v>0</v>
      </c>
      <c r="O2448" s="3">
        <v>16.670000000000002</v>
      </c>
      <c r="P2448" s="4">
        <v>0</v>
      </c>
      <c r="Q2448" s="3">
        <v>0</v>
      </c>
      <c r="R2448" s="11">
        <f t="shared" si="190"/>
        <v>28.169014084507044</v>
      </c>
      <c r="S2448" s="12">
        <f t="shared" si="191"/>
        <v>0.44014084507042256</v>
      </c>
      <c r="T2448" s="11">
        <f t="shared" si="192"/>
        <v>92.16901408450704</v>
      </c>
      <c r="U2448" s="12">
        <f t="shared" si="193"/>
        <v>0.44014084507042256</v>
      </c>
      <c r="V2448" s="13">
        <f t="shared" si="194"/>
        <v>0</v>
      </c>
    </row>
    <row r="2449" spans="1:22" ht="15" x14ac:dyDescent="0.25">
      <c r="A2449" s="1" t="s">
        <v>1382</v>
      </c>
      <c r="B2449" s="14" t="s">
        <v>1505</v>
      </c>
      <c r="C2449" s="14" t="s">
        <v>215</v>
      </c>
      <c r="D2449" s="1" t="s">
        <v>134</v>
      </c>
      <c r="E2449" s="1" t="s">
        <v>50</v>
      </c>
      <c r="F2449" s="14">
        <v>24</v>
      </c>
      <c r="G2449" s="15">
        <v>6</v>
      </c>
      <c r="H2449" s="15">
        <v>0</v>
      </c>
      <c r="I2449" s="15">
        <v>0</v>
      </c>
      <c r="J2449" s="15">
        <v>0</v>
      </c>
      <c r="K2449" s="15">
        <v>4</v>
      </c>
      <c r="L2449" s="4">
        <v>0</v>
      </c>
      <c r="M2449" s="3">
        <v>3.33</v>
      </c>
      <c r="N2449" s="4">
        <v>0</v>
      </c>
      <c r="O2449" s="3">
        <v>16.670000000000002</v>
      </c>
      <c r="P2449" s="4">
        <v>0</v>
      </c>
      <c r="R2449" s="11">
        <f t="shared" si="190"/>
        <v>0</v>
      </c>
      <c r="S2449" s="12">
        <f t="shared" si="191"/>
        <v>0</v>
      </c>
      <c r="T2449" s="11">
        <f t="shared" si="192"/>
        <v>4</v>
      </c>
      <c r="U2449" s="12">
        <f t="shared" si="193"/>
        <v>0</v>
      </c>
      <c r="V2449" s="13">
        <f t="shared" si="194"/>
        <v>0</v>
      </c>
    </row>
    <row r="2450" spans="1:22" ht="15" x14ac:dyDescent="0.25">
      <c r="A2450" s="1" t="s">
        <v>1382</v>
      </c>
      <c r="B2450" s="14" t="s">
        <v>1344</v>
      </c>
      <c r="C2450" s="14" t="s">
        <v>1345</v>
      </c>
      <c r="D2450" s="1" t="s">
        <v>115</v>
      </c>
      <c r="E2450" s="1" t="s">
        <v>39</v>
      </c>
      <c r="F2450" s="14">
        <v>27</v>
      </c>
      <c r="G2450" s="15">
        <v>14</v>
      </c>
      <c r="H2450" s="15">
        <v>0</v>
      </c>
      <c r="I2450" s="15">
        <v>0</v>
      </c>
      <c r="J2450" s="15">
        <v>0</v>
      </c>
      <c r="K2450" s="15">
        <v>9</v>
      </c>
      <c r="L2450" s="4">
        <v>0</v>
      </c>
      <c r="M2450" s="3">
        <v>10</v>
      </c>
      <c r="N2450" s="4">
        <v>0</v>
      </c>
      <c r="O2450" s="3">
        <v>0</v>
      </c>
      <c r="P2450" s="4">
        <v>0</v>
      </c>
      <c r="Q2450" s="3" t="s">
        <v>27</v>
      </c>
      <c r="R2450" s="11">
        <f t="shared" si="190"/>
        <v>0</v>
      </c>
      <c r="S2450" s="12">
        <f t="shared" si="191"/>
        <v>0</v>
      </c>
      <c r="T2450" s="11">
        <f t="shared" si="192"/>
        <v>9</v>
      </c>
      <c r="U2450" s="12">
        <f t="shared" si="193"/>
        <v>0</v>
      </c>
      <c r="V2450" s="13">
        <f t="shared" si="194"/>
        <v>1</v>
      </c>
    </row>
    <row r="2451" spans="1:22" ht="15" x14ac:dyDescent="0.25">
      <c r="A2451" s="1" t="s">
        <v>1382</v>
      </c>
      <c r="B2451" s="14" t="s">
        <v>1003</v>
      </c>
      <c r="C2451" s="14" t="s">
        <v>583</v>
      </c>
      <c r="D2451" s="1" t="s">
        <v>98</v>
      </c>
      <c r="E2451" s="1" t="s">
        <v>50</v>
      </c>
      <c r="F2451" s="14">
        <v>33</v>
      </c>
      <c r="G2451" s="15">
        <v>77</v>
      </c>
      <c r="H2451" s="15">
        <v>13</v>
      </c>
      <c r="I2451" s="15">
        <v>9</v>
      </c>
      <c r="J2451" s="15">
        <v>22</v>
      </c>
      <c r="K2451" s="15">
        <v>128</v>
      </c>
      <c r="L2451" s="4">
        <v>3</v>
      </c>
      <c r="M2451" s="3">
        <v>7.69</v>
      </c>
      <c r="N2451" s="4">
        <v>0</v>
      </c>
      <c r="O2451" s="3">
        <v>5.71</v>
      </c>
      <c r="P2451" s="4">
        <v>0</v>
      </c>
      <c r="Q2451" s="3">
        <v>0</v>
      </c>
      <c r="R2451" s="11">
        <f t="shared" si="190"/>
        <v>39.011703511053312</v>
      </c>
      <c r="S2451" s="12">
        <f t="shared" si="191"/>
        <v>0.304778933680104</v>
      </c>
      <c r="T2451" s="11">
        <f t="shared" si="192"/>
        <v>167.01170351105333</v>
      </c>
      <c r="U2451" s="12">
        <f t="shared" si="193"/>
        <v>0.50664550014354948</v>
      </c>
      <c r="V2451" s="13">
        <f t="shared" si="194"/>
        <v>0</v>
      </c>
    </row>
    <row r="2452" spans="1:22" ht="15" x14ac:dyDescent="0.25">
      <c r="A2452" s="1" t="s">
        <v>1382</v>
      </c>
      <c r="B2452" s="14" t="s">
        <v>1346</v>
      </c>
      <c r="C2452" s="14" t="s">
        <v>897</v>
      </c>
      <c r="D2452" s="1" t="s">
        <v>55</v>
      </c>
      <c r="E2452" s="1" t="s">
        <v>31</v>
      </c>
      <c r="F2452" s="14">
        <v>21</v>
      </c>
      <c r="G2452" s="15">
        <v>78</v>
      </c>
      <c r="H2452" s="15">
        <v>16</v>
      </c>
      <c r="I2452" s="15">
        <v>24</v>
      </c>
      <c r="J2452" s="15">
        <v>40</v>
      </c>
      <c r="K2452" s="15">
        <v>127</v>
      </c>
      <c r="L2452" s="4">
        <v>12</v>
      </c>
      <c r="M2452" s="3">
        <v>11.04</v>
      </c>
      <c r="N2452" s="4">
        <v>0</v>
      </c>
      <c r="O2452" s="3">
        <v>11.11</v>
      </c>
      <c r="P2452" s="4">
        <v>0</v>
      </c>
      <c r="Q2452" s="3">
        <v>0</v>
      </c>
      <c r="R2452" s="11">
        <f t="shared" si="190"/>
        <v>108.69565217391305</v>
      </c>
      <c r="S2452" s="12">
        <f t="shared" si="191"/>
        <v>0.85587127695994525</v>
      </c>
      <c r="T2452" s="11">
        <f t="shared" si="192"/>
        <v>235.69565217391306</v>
      </c>
      <c r="U2452" s="12">
        <f t="shared" si="193"/>
        <v>1.3935340022296545</v>
      </c>
      <c r="V2452" s="13">
        <f t="shared" si="194"/>
        <v>0</v>
      </c>
    </row>
    <row r="2453" spans="1:22" ht="15" x14ac:dyDescent="0.25">
      <c r="A2453" s="1" t="s">
        <v>1382</v>
      </c>
      <c r="B2453" s="14" t="s">
        <v>1004</v>
      </c>
      <c r="C2453" s="14" t="s">
        <v>1005</v>
      </c>
      <c r="D2453" s="1" t="s">
        <v>49</v>
      </c>
      <c r="E2453" s="1" t="s">
        <v>31</v>
      </c>
      <c r="F2453" s="14">
        <v>27</v>
      </c>
      <c r="G2453" s="15">
        <v>65</v>
      </c>
      <c r="H2453" s="15">
        <v>3</v>
      </c>
      <c r="I2453" s="15">
        <v>8</v>
      </c>
      <c r="J2453" s="15">
        <v>11</v>
      </c>
      <c r="K2453" s="15">
        <v>64</v>
      </c>
      <c r="L2453" s="4">
        <v>7</v>
      </c>
      <c r="M2453" s="3">
        <v>6.8</v>
      </c>
      <c r="N2453" s="4">
        <v>0</v>
      </c>
      <c r="O2453" s="3">
        <v>0</v>
      </c>
      <c r="P2453" s="4">
        <v>0</v>
      </c>
      <c r="Q2453" s="3">
        <v>0</v>
      </c>
      <c r="R2453" s="11">
        <f t="shared" si="190"/>
        <v>102.94117647058823</v>
      </c>
      <c r="S2453" s="12">
        <f t="shared" si="191"/>
        <v>1.6084558823529411</v>
      </c>
      <c r="T2453" s="11">
        <f t="shared" si="192"/>
        <v>166.94117647058823</v>
      </c>
      <c r="U2453" s="12">
        <f t="shared" si="193"/>
        <v>1.5837104072398189</v>
      </c>
      <c r="V2453" s="13">
        <f t="shared" si="194"/>
        <v>0</v>
      </c>
    </row>
    <row r="2454" spans="1:22" ht="15" x14ac:dyDescent="0.25">
      <c r="A2454" s="1" t="s">
        <v>1382</v>
      </c>
      <c r="B2454" s="14" t="s">
        <v>1006</v>
      </c>
      <c r="C2454" s="14" t="s">
        <v>496</v>
      </c>
      <c r="D2454" s="1" t="s">
        <v>30</v>
      </c>
      <c r="E2454" s="1" t="s">
        <v>50</v>
      </c>
      <c r="F2454" s="14">
        <v>22</v>
      </c>
      <c r="G2454" s="15">
        <v>6</v>
      </c>
      <c r="H2454" s="15">
        <v>1</v>
      </c>
      <c r="I2454" s="15">
        <v>1</v>
      </c>
      <c r="J2454" s="15">
        <v>2</v>
      </c>
      <c r="K2454" s="15">
        <v>9</v>
      </c>
      <c r="L2454" s="4">
        <v>0</v>
      </c>
      <c r="M2454" s="3">
        <v>7.41</v>
      </c>
      <c r="N2454" s="4">
        <v>0</v>
      </c>
      <c r="P2454" s="4">
        <v>0</v>
      </c>
      <c r="R2454" s="11">
        <f t="shared" si="190"/>
        <v>0</v>
      </c>
      <c r="S2454" s="12">
        <f t="shared" si="191"/>
        <v>0</v>
      </c>
      <c r="T2454" s="11">
        <f t="shared" si="192"/>
        <v>9</v>
      </c>
      <c r="U2454" s="12">
        <f t="shared" si="193"/>
        <v>0</v>
      </c>
      <c r="V2454" s="13">
        <f t="shared" si="194"/>
        <v>0</v>
      </c>
    </row>
    <row r="2455" spans="1:22" ht="15" x14ac:dyDescent="0.25">
      <c r="A2455" s="1" t="s">
        <v>1382</v>
      </c>
      <c r="B2455" s="14" t="s">
        <v>1007</v>
      </c>
      <c r="C2455" s="14" t="s">
        <v>347</v>
      </c>
      <c r="D2455" s="1" t="s">
        <v>64</v>
      </c>
      <c r="E2455" s="1" t="s">
        <v>39</v>
      </c>
      <c r="F2455" s="14">
        <v>31</v>
      </c>
      <c r="G2455" s="15">
        <v>52</v>
      </c>
      <c r="H2455" s="15">
        <v>3</v>
      </c>
      <c r="I2455" s="15">
        <v>8</v>
      </c>
      <c r="J2455" s="15">
        <v>11</v>
      </c>
      <c r="K2455" s="15">
        <v>34</v>
      </c>
      <c r="L2455" s="4">
        <v>2</v>
      </c>
      <c r="M2455" s="3">
        <v>9.1199999999999992</v>
      </c>
      <c r="N2455" s="4">
        <v>0</v>
      </c>
      <c r="O2455" s="3">
        <v>13.04</v>
      </c>
      <c r="P2455" s="4">
        <v>0</v>
      </c>
      <c r="Q2455" s="3">
        <v>9.09</v>
      </c>
      <c r="R2455" s="11">
        <f t="shared" si="190"/>
        <v>21.92982456140351</v>
      </c>
      <c r="S2455" s="12">
        <f t="shared" si="191"/>
        <v>0.64499484004127972</v>
      </c>
      <c r="T2455" s="11">
        <f t="shared" si="192"/>
        <v>55.929824561403507</v>
      </c>
      <c r="U2455" s="12">
        <f t="shared" si="193"/>
        <v>0.42172739541160598</v>
      </c>
      <c r="V2455" s="13">
        <f t="shared" si="194"/>
        <v>1</v>
      </c>
    </row>
    <row r="2456" spans="1:22" ht="15" x14ac:dyDescent="0.25">
      <c r="A2456" s="1" t="s">
        <v>1382</v>
      </c>
      <c r="B2456" s="14" t="s">
        <v>1008</v>
      </c>
      <c r="C2456" s="14" t="s">
        <v>1009</v>
      </c>
      <c r="D2456" s="1" t="s">
        <v>89</v>
      </c>
      <c r="E2456" s="1" t="s">
        <v>39</v>
      </c>
      <c r="F2456" s="14">
        <v>36</v>
      </c>
      <c r="G2456" s="15">
        <v>79</v>
      </c>
      <c r="H2456" s="15">
        <v>2</v>
      </c>
      <c r="I2456" s="15">
        <v>11</v>
      </c>
      <c r="J2456" s="15">
        <v>13</v>
      </c>
      <c r="K2456" s="15">
        <v>53</v>
      </c>
      <c r="L2456" s="4">
        <v>6</v>
      </c>
      <c r="M2456" s="3">
        <v>8.07</v>
      </c>
      <c r="N2456" s="4">
        <v>0</v>
      </c>
      <c r="O2456" s="3">
        <v>0</v>
      </c>
      <c r="P2456" s="4">
        <v>0</v>
      </c>
      <c r="Q2456" s="3">
        <v>10</v>
      </c>
      <c r="R2456" s="11">
        <f t="shared" si="190"/>
        <v>74.34944237918215</v>
      </c>
      <c r="S2456" s="12">
        <f t="shared" si="191"/>
        <v>1.4028196675317386</v>
      </c>
      <c r="T2456" s="11">
        <f t="shared" si="192"/>
        <v>127.34944237918215</v>
      </c>
      <c r="U2456" s="12">
        <f t="shared" si="193"/>
        <v>0.94113218201496396</v>
      </c>
      <c r="V2456" s="13">
        <f t="shared" si="194"/>
        <v>1</v>
      </c>
    </row>
    <row r="2457" spans="1:22" ht="15" x14ac:dyDescent="0.25">
      <c r="A2457" s="1" t="s">
        <v>1382</v>
      </c>
      <c r="B2457" s="14" t="s">
        <v>1010</v>
      </c>
      <c r="C2457" s="14" t="s">
        <v>311</v>
      </c>
      <c r="D2457" s="1" t="s">
        <v>53</v>
      </c>
      <c r="E2457" s="1" t="s">
        <v>26</v>
      </c>
      <c r="F2457" s="14">
        <v>27</v>
      </c>
      <c r="G2457" s="15">
        <v>61</v>
      </c>
      <c r="H2457" s="15">
        <v>11</v>
      </c>
      <c r="I2457" s="15">
        <v>7</v>
      </c>
      <c r="J2457" s="15">
        <v>18</v>
      </c>
      <c r="K2457" s="15">
        <v>107</v>
      </c>
      <c r="L2457" s="4">
        <v>5</v>
      </c>
      <c r="M2457" s="3">
        <v>8.94</v>
      </c>
      <c r="N2457" s="4">
        <v>0</v>
      </c>
      <c r="O2457" s="3">
        <v>25</v>
      </c>
      <c r="P2457" s="4">
        <v>0</v>
      </c>
      <c r="Q2457" s="3">
        <v>5.26</v>
      </c>
      <c r="R2457" s="11">
        <f t="shared" si="190"/>
        <v>55.928411633109626</v>
      </c>
      <c r="S2457" s="12">
        <f t="shared" si="191"/>
        <v>0.52269543582345446</v>
      </c>
      <c r="T2457" s="11">
        <f t="shared" si="192"/>
        <v>162.92841163310962</v>
      </c>
      <c r="U2457" s="12">
        <f t="shared" si="193"/>
        <v>0.91685920710015778</v>
      </c>
      <c r="V2457" s="13">
        <f t="shared" si="194"/>
        <v>0</v>
      </c>
    </row>
    <row r="2458" spans="1:22" ht="15" x14ac:dyDescent="0.25">
      <c r="A2458" s="1" t="s">
        <v>1382</v>
      </c>
      <c r="B2458" s="14" t="s">
        <v>1348</v>
      </c>
      <c r="C2458" s="14" t="s">
        <v>57</v>
      </c>
      <c r="D2458" s="1" t="s">
        <v>82</v>
      </c>
      <c r="E2458" s="1" t="s">
        <v>39</v>
      </c>
      <c r="F2458" s="14">
        <v>29</v>
      </c>
      <c r="G2458" s="15">
        <v>40</v>
      </c>
      <c r="H2458" s="15">
        <v>2</v>
      </c>
      <c r="I2458" s="15">
        <v>4</v>
      </c>
      <c r="J2458" s="15">
        <v>6</v>
      </c>
      <c r="K2458" s="15">
        <v>34</v>
      </c>
      <c r="L2458" s="4">
        <v>2</v>
      </c>
      <c r="M2458" s="3">
        <v>8.66</v>
      </c>
      <c r="N2458" s="4">
        <v>0</v>
      </c>
      <c r="O2458" s="3" t="s">
        <v>27</v>
      </c>
      <c r="P2458" s="4">
        <v>0</v>
      </c>
      <c r="Q2458" s="3">
        <v>0</v>
      </c>
      <c r="R2458" s="11">
        <f t="shared" si="190"/>
        <v>23.094688221709006</v>
      </c>
      <c r="S2458" s="12">
        <f t="shared" si="191"/>
        <v>0.67925553593261778</v>
      </c>
      <c r="T2458" s="11">
        <f t="shared" si="192"/>
        <v>57.094688221709006</v>
      </c>
      <c r="U2458" s="12">
        <f t="shared" si="193"/>
        <v>0.57736720554272514</v>
      </c>
      <c r="V2458" s="13">
        <f t="shared" si="194"/>
        <v>1</v>
      </c>
    </row>
    <row r="2459" spans="1:22" ht="15" x14ac:dyDescent="0.25">
      <c r="A2459" s="1" t="s">
        <v>1382</v>
      </c>
      <c r="B2459" s="14" t="s">
        <v>1011</v>
      </c>
      <c r="C2459" s="14" t="s">
        <v>185</v>
      </c>
      <c r="D2459" s="1" t="s">
        <v>181</v>
      </c>
      <c r="E2459" s="1" t="s">
        <v>39</v>
      </c>
      <c r="F2459" s="14">
        <v>26</v>
      </c>
      <c r="G2459" s="15">
        <v>33</v>
      </c>
      <c r="H2459" s="15">
        <v>0</v>
      </c>
      <c r="I2459" s="15">
        <v>2</v>
      </c>
      <c r="J2459" s="15">
        <v>2</v>
      </c>
      <c r="K2459" s="15">
        <v>17</v>
      </c>
      <c r="L2459" s="4">
        <v>1</v>
      </c>
      <c r="M2459" s="3">
        <v>6.74</v>
      </c>
      <c r="N2459" s="4">
        <v>0</v>
      </c>
      <c r="O2459" s="3" t="s">
        <v>27</v>
      </c>
      <c r="P2459" s="4">
        <v>0</v>
      </c>
      <c r="Q2459" s="3">
        <v>20</v>
      </c>
      <c r="R2459" s="11">
        <f t="shared" si="190"/>
        <v>14.836795252225519</v>
      </c>
      <c r="S2459" s="12">
        <f t="shared" si="191"/>
        <v>0.87275266189561873</v>
      </c>
      <c r="T2459" s="11">
        <f t="shared" si="192"/>
        <v>31.836795252225521</v>
      </c>
      <c r="U2459" s="12">
        <f t="shared" si="193"/>
        <v>0.44959985612804604</v>
      </c>
      <c r="V2459" s="13">
        <f t="shared" si="194"/>
        <v>1</v>
      </c>
    </row>
    <row r="2460" spans="1:22" ht="15" x14ac:dyDescent="0.25">
      <c r="A2460" s="1" t="s">
        <v>1382</v>
      </c>
      <c r="B2460" s="14" t="s">
        <v>1012</v>
      </c>
      <c r="C2460" s="14" t="s">
        <v>781</v>
      </c>
      <c r="D2460" s="1" t="s">
        <v>203</v>
      </c>
      <c r="E2460" s="1" t="s">
        <v>39</v>
      </c>
      <c r="F2460" s="14">
        <v>23</v>
      </c>
      <c r="G2460" s="15">
        <v>51</v>
      </c>
      <c r="H2460" s="15">
        <v>1</v>
      </c>
      <c r="I2460" s="15">
        <v>8</v>
      </c>
      <c r="J2460" s="15">
        <v>9</v>
      </c>
      <c r="K2460" s="15">
        <v>36</v>
      </c>
      <c r="L2460" s="4">
        <v>2</v>
      </c>
      <c r="M2460" s="3">
        <v>9.25</v>
      </c>
      <c r="N2460" s="4">
        <v>0</v>
      </c>
      <c r="O2460" s="3">
        <v>33.33</v>
      </c>
      <c r="P2460" s="4">
        <v>0</v>
      </c>
      <c r="Q2460" s="3">
        <v>9.09</v>
      </c>
      <c r="R2460" s="11">
        <f t="shared" si="190"/>
        <v>21.621621621621621</v>
      </c>
      <c r="S2460" s="12">
        <f t="shared" si="191"/>
        <v>0.60060060060060061</v>
      </c>
      <c r="T2460" s="11">
        <f t="shared" si="192"/>
        <v>57.621621621621621</v>
      </c>
      <c r="U2460" s="12">
        <f t="shared" si="193"/>
        <v>0.42395336512983572</v>
      </c>
      <c r="V2460" s="13">
        <f t="shared" si="194"/>
        <v>1</v>
      </c>
    </row>
    <row r="2461" spans="1:22" ht="15" x14ac:dyDescent="0.25">
      <c r="A2461" s="1" t="s">
        <v>1382</v>
      </c>
      <c r="B2461" s="14" t="s">
        <v>1013</v>
      </c>
      <c r="C2461" s="14" t="s">
        <v>54</v>
      </c>
      <c r="D2461" s="1" t="s">
        <v>42</v>
      </c>
      <c r="E2461" s="1" t="s">
        <v>39</v>
      </c>
      <c r="F2461" s="14">
        <v>25</v>
      </c>
      <c r="G2461" s="15">
        <v>2</v>
      </c>
      <c r="H2461" s="15">
        <v>0</v>
      </c>
      <c r="I2461" s="15">
        <v>0</v>
      </c>
      <c r="J2461" s="15">
        <v>0</v>
      </c>
      <c r="K2461" s="15">
        <v>4</v>
      </c>
      <c r="L2461" s="4">
        <v>0</v>
      </c>
      <c r="M2461" s="3">
        <v>0</v>
      </c>
      <c r="N2461" s="4">
        <v>0</v>
      </c>
      <c r="O2461" s="3" t="s">
        <v>27</v>
      </c>
      <c r="P2461" s="4">
        <v>0</v>
      </c>
      <c r="R2461" s="11">
        <f t="shared" si="190"/>
        <v>0</v>
      </c>
      <c r="S2461" s="12">
        <f t="shared" si="191"/>
        <v>0</v>
      </c>
      <c r="T2461" s="11">
        <f t="shared" si="192"/>
        <v>4</v>
      </c>
      <c r="U2461" s="12">
        <f t="shared" si="193"/>
        <v>0</v>
      </c>
      <c r="V2461" s="13">
        <f t="shared" si="194"/>
        <v>1</v>
      </c>
    </row>
    <row r="2462" spans="1:22" ht="15" x14ac:dyDescent="0.25">
      <c r="A2462" s="1" t="s">
        <v>1382</v>
      </c>
      <c r="B2462" s="14" t="s">
        <v>1013</v>
      </c>
      <c r="C2462" s="14" t="s">
        <v>511</v>
      </c>
      <c r="D2462" s="1" t="s">
        <v>115</v>
      </c>
      <c r="E2462" s="1" t="s">
        <v>26</v>
      </c>
      <c r="F2462" s="14">
        <v>28</v>
      </c>
      <c r="G2462" s="15">
        <v>9</v>
      </c>
      <c r="H2462" s="15">
        <v>0</v>
      </c>
      <c r="I2462" s="15">
        <v>0</v>
      </c>
      <c r="J2462" s="15">
        <v>0</v>
      </c>
      <c r="K2462" s="15">
        <v>4</v>
      </c>
      <c r="L2462" s="4">
        <v>0</v>
      </c>
      <c r="M2462" s="3">
        <v>0</v>
      </c>
      <c r="N2462" s="4">
        <v>0</v>
      </c>
      <c r="O2462" s="3" t="s">
        <v>27</v>
      </c>
      <c r="P2462" s="4">
        <v>0</v>
      </c>
      <c r="Q2462" s="3" t="s">
        <v>27</v>
      </c>
      <c r="R2462" s="11">
        <f t="shared" si="190"/>
        <v>0</v>
      </c>
      <c r="S2462" s="12">
        <f t="shared" si="191"/>
        <v>0</v>
      </c>
      <c r="T2462" s="11">
        <f t="shared" si="192"/>
        <v>4</v>
      </c>
      <c r="U2462" s="12">
        <f t="shared" si="193"/>
        <v>0</v>
      </c>
      <c r="V2462" s="13">
        <f t="shared" si="194"/>
        <v>0</v>
      </c>
    </row>
    <row r="2463" spans="1:22" ht="15" x14ac:dyDescent="0.25">
      <c r="A2463" s="1" t="s">
        <v>1382</v>
      </c>
      <c r="B2463" s="14" t="s">
        <v>1013</v>
      </c>
      <c r="C2463" s="14" t="s">
        <v>373</v>
      </c>
      <c r="D2463" s="1" t="s">
        <v>42</v>
      </c>
      <c r="E2463" s="1" t="s">
        <v>26</v>
      </c>
      <c r="F2463" s="14">
        <v>21</v>
      </c>
      <c r="G2463" s="15">
        <v>15</v>
      </c>
      <c r="H2463" s="15">
        <v>2</v>
      </c>
      <c r="I2463" s="15">
        <v>1</v>
      </c>
      <c r="J2463" s="15">
        <v>3</v>
      </c>
      <c r="K2463" s="15">
        <v>11</v>
      </c>
      <c r="L2463" s="4">
        <v>1</v>
      </c>
      <c r="M2463" s="3">
        <v>6</v>
      </c>
      <c r="N2463" s="4">
        <v>0</v>
      </c>
      <c r="O2463" s="3">
        <v>0</v>
      </c>
      <c r="P2463" s="4">
        <v>0</v>
      </c>
      <c r="Q2463" s="3">
        <v>50</v>
      </c>
      <c r="R2463" s="11">
        <f t="shared" si="190"/>
        <v>16.666666666666668</v>
      </c>
      <c r="S2463" s="12">
        <f t="shared" si="191"/>
        <v>1.5151515151515154</v>
      </c>
      <c r="T2463" s="11">
        <f t="shared" si="192"/>
        <v>27.666666666666668</v>
      </c>
      <c r="U2463" s="12">
        <f t="shared" si="193"/>
        <v>1.1111111111111112</v>
      </c>
      <c r="V2463" s="13">
        <f t="shared" si="194"/>
        <v>0</v>
      </c>
    </row>
    <row r="2464" spans="1:22" ht="15" x14ac:dyDescent="0.25">
      <c r="A2464" s="1" t="s">
        <v>1382</v>
      </c>
      <c r="B2464" s="14" t="s">
        <v>1015</v>
      </c>
      <c r="C2464" s="14" t="s">
        <v>1016</v>
      </c>
      <c r="D2464" s="1" t="s">
        <v>61</v>
      </c>
      <c r="E2464" s="1" t="s">
        <v>26</v>
      </c>
      <c r="F2464" s="14">
        <v>30</v>
      </c>
      <c r="G2464" s="15">
        <v>69</v>
      </c>
      <c r="H2464" s="15">
        <v>9</v>
      </c>
      <c r="I2464" s="15">
        <v>4</v>
      </c>
      <c r="J2464" s="15">
        <v>13</v>
      </c>
      <c r="K2464" s="15">
        <v>54</v>
      </c>
      <c r="L2464" s="4">
        <v>3</v>
      </c>
      <c r="M2464" s="3">
        <v>7.78</v>
      </c>
      <c r="N2464" s="4">
        <v>0</v>
      </c>
      <c r="O2464" s="3">
        <v>0</v>
      </c>
      <c r="P2464" s="4">
        <v>0</v>
      </c>
      <c r="Q2464" s="3">
        <v>15.38</v>
      </c>
      <c r="R2464" s="11">
        <f t="shared" si="190"/>
        <v>38.560411311053983</v>
      </c>
      <c r="S2464" s="12">
        <f t="shared" si="191"/>
        <v>0.71408169094544416</v>
      </c>
      <c r="T2464" s="11">
        <f t="shared" si="192"/>
        <v>92.560411311053983</v>
      </c>
      <c r="U2464" s="12">
        <f t="shared" si="193"/>
        <v>0.5588465407399128</v>
      </c>
      <c r="V2464" s="13">
        <f t="shared" si="194"/>
        <v>0</v>
      </c>
    </row>
    <row r="2465" spans="1:22" ht="15" x14ac:dyDescent="0.25">
      <c r="A2465" s="1" t="s">
        <v>1382</v>
      </c>
      <c r="B2465" s="14" t="s">
        <v>1350</v>
      </c>
      <c r="C2465" s="14" t="s">
        <v>147</v>
      </c>
      <c r="D2465" s="1" t="s">
        <v>30</v>
      </c>
      <c r="E2465" s="1" t="s">
        <v>50</v>
      </c>
      <c r="F2465" s="14">
        <v>24</v>
      </c>
      <c r="G2465" s="15">
        <v>1</v>
      </c>
      <c r="H2465" s="15">
        <v>0</v>
      </c>
      <c r="I2465" s="15">
        <v>0</v>
      </c>
      <c r="J2465" s="15">
        <v>0</v>
      </c>
      <c r="K2465" s="15">
        <v>1</v>
      </c>
      <c r="L2465" s="4">
        <v>0</v>
      </c>
      <c r="M2465" s="3">
        <v>0</v>
      </c>
      <c r="N2465" s="4">
        <v>0</v>
      </c>
      <c r="P2465" s="4">
        <v>0</v>
      </c>
      <c r="R2465" s="11">
        <f t="shared" si="190"/>
        <v>0</v>
      </c>
      <c r="S2465" s="12">
        <f t="shared" si="191"/>
        <v>0</v>
      </c>
      <c r="T2465" s="11">
        <f t="shared" si="192"/>
        <v>1</v>
      </c>
      <c r="U2465" s="12">
        <f t="shared" si="193"/>
        <v>0</v>
      </c>
      <c r="V2465" s="13">
        <f t="shared" si="194"/>
        <v>0</v>
      </c>
    </row>
    <row r="2466" spans="1:22" ht="15" x14ac:dyDescent="0.25">
      <c r="A2466" s="1" t="s">
        <v>1382</v>
      </c>
      <c r="B2466" s="14" t="s">
        <v>1018</v>
      </c>
      <c r="C2466" s="14" t="s">
        <v>101</v>
      </c>
      <c r="D2466" s="1" t="s">
        <v>55</v>
      </c>
      <c r="E2466" s="1" t="s">
        <v>50</v>
      </c>
      <c r="F2466" s="14">
        <v>33</v>
      </c>
      <c r="G2466" s="15">
        <v>67</v>
      </c>
      <c r="H2466" s="15">
        <v>22</v>
      </c>
      <c r="I2466" s="15">
        <v>31</v>
      </c>
      <c r="J2466" s="15">
        <v>53</v>
      </c>
      <c r="K2466" s="15">
        <v>206</v>
      </c>
      <c r="L2466" s="4">
        <v>9</v>
      </c>
      <c r="M2466" s="3">
        <v>8.68</v>
      </c>
      <c r="N2466" s="4">
        <v>5</v>
      </c>
      <c r="O2466" s="3">
        <v>15.67</v>
      </c>
      <c r="P2466" s="4">
        <v>0</v>
      </c>
      <c r="Q2466" s="3">
        <v>0</v>
      </c>
      <c r="R2466" s="11">
        <f t="shared" si="190"/>
        <v>135.59474060328373</v>
      </c>
      <c r="S2466" s="12">
        <f t="shared" si="191"/>
        <v>0.65822689613244523</v>
      </c>
      <c r="T2466" s="11">
        <f t="shared" si="192"/>
        <v>341.59474060328375</v>
      </c>
      <c r="U2466" s="12">
        <f t="shared" si="193"/>
        <v>2.0238020985564735</v>
      </c>
      <c r="V2466" s="13">
        <f t="shared" si="194"/>
        <v>0</v>
      </c>
    </row>
    <row r="2467" spans="1:22" ht="15" x14ac:dyDescent="0.25">
      <c r="A2467" s="1" t="s">
        <v>1382</v>
      </c>
      <c r="B2467" s="14" t="s">
        <v>1019</v>
      </c>
      <c r="C2467" s="14" t="s">
        <v>1020</v>
      </c>
      <c r="D2467" s="1" t="s">
        <v>38</v>
      </c>
      <c r="E2467" s="1" t="s">
        <v>26</v>
      </c>
      <c r="F2467" s="14">
        <v>22</v>
      </c>
      <c r="G2467" s="15">
        <v>61</v>
      </c>
      <c r="H2467" s="15">
        <v>4</v>
      </c>
      <c r="I2467" s="15">
        <v>6</v>
      </c>
      <c r="J2467" s="15">
        <v>10</v>
      </c>
      <c r="K2467" s="15">
        <v>67</v>
      </c>
      <c r="L2467" s="4">
        <v>5</v>
      </c>
      <c r="M2467" s="3">
        <v>4.79</v>
      </c>
      <c r="N2467" s="4">
        <v>0</v>
      </c>
      <c r="O2467" s="3">
        <v>0</v>
      </c>
      <c r="P2467" s="4">
        <v>0</v>
      </c>
      <c r="Q2467" s="3">
        <v>0</v>
      </c>
      <c r="R2467" s="11">
        <f t="shared" si="190"/>
        <v>104.38413361169103</v>
      </c>
      <c r="S2467" s="12">
        <f t="shared" si="191"/>
        <v>1.5579721434580751</v>
      </c>
      <c r="T2467" s="11">
        <f t="shared" si="192"/>
        <v>171.38413361169103</v>
      </c>
      <c r="U2467" s="12">
        <f t="shared" si="193"/>
        <v>1.711215305109689</v>
      </c>
      <c r="V2467" s="13">
        <f t="shared" si="194"/>
        <v>0</v>
      </c>
    </row>
    <row r="2468" spans="1:22" ht="15" x14ac:dyDescent="0.25">
      <c r="A2468" s="1" t="s">
        <v>1382</v>
      </c>
      <c r="B2468" s="14" t="s">
        <v>1021</v>
      </c>
      <c r="C2468" s="14" t="s">
        <v>192</v>
      </c>
      <c r="D2468" s="1" t="s">
        <v>30</v>
      </c>
      <c r="E2468" s="1" t="s">
        <v>39</v>
      </c>
      <c r="F2468" s="14">
        <v>33</v>
      </c>
      <c r="G2468" s="15">
        <v>73</v>
      </c>
      <c r="H2468" s="15">
        <v>1</v>
      </c>
      <c r="I2468" s="15">
        <v>7</v>
      </c>
      <c r="J2468" s="15">
        <v>8</v>
      </c>
      <c r="K2468" s="15">
        <v>48</v>
      </c>
      <c r="L2468" s="4">
        <v>3</v>
      </c>
      <c r="M2468" s="3">
        <v>7.58</v>
      </c>
      <c r="N2468" s="4">
        <v>0</v>
      </c>
      <c r="O2468" s="3">
        <v>0</v>
      </c>
      <c r="P2468" s="4">
        <v>0</v>
      </c>
      <c r="Q2468" s="3">
        <v>17.39</v>
      </c>
      <c r="R2468" s="11">
        <f t="shared" si="190"/>
        <v>39.577836411609496</v>
      </c>
      <c r="S2468" s="12">
        <f t="shared" si="191"/>
        <v>0.8245382585751978</v>
      </c>
      <c r="T2468" s="11">
        <f t="shared" si="192"/>
        <v>87.577836411609496</v>
      </c>
      <c r="U2468" s="12">
        <f t="shared" si="193"/>
        <v>0.54216214262478757</v>
      </c>
      <c r="V2468" s="13">
        <f t="shared" si="194"/>
        <v>1</v>
      </c>
    </row>
    <row r="2469" spans="1:22" ht="15" x14ac:dyDescent="0.25">
      <c r="A2469" s="1" t="s">
        <v>1382</v>
      </c>
      <c r="B2469" s="14" t="s">
        <v>1022</v>
      </c>
      <c r="C2469" s="14" t="s">
        <v>205</v>
      </c>
      <c r="D2469" s="1" t="s">
        <v>203</v>
      </c>
      <c r="E2469" s="1" t="s">
        <v>39</v>
      </c>
      <c r="F2469" s="14">
        <v>33</v>
      </c>
      <c r="G2469" s="15">
        <v>37</v>
      </c>
      <c r="H2469" s="15">
        <v>4</v>
      </c>
      <c r="I2469" s="15">
        <v>9</v>
      </c>
      <c r="J2469" s="15">
        <v>13</v>
      </c>
      <c r="K2469" s="15">
        <v>113</v>
      </c>
      <c r="L2469" s="4">
        <v>3</v>
      </c>
      <c r="M2469" s="3">
        <v>6.54</v>
      </c>
      <c r="N2469" s="4">
        <v>3</v>
      </c>
      <c r="O2469" s="3">
        <v>11.49</v>
      </c>
      <c r="P2469" s="4">
        <v>0</v>
      </c>
      <c r="Q2469" s="3">
        <v>11.11</v>
      </c>
      <c r="R2469" s="11">
        <f t="shared" si="190"/>
        <v>71.98122020744006</v>
      </c>
      <c r="S2469" s="12">
        <f t="shared" si="191"/>
        <v>0.63700194873840765</v>
      </c>
      <c r="T2469" s="11">
        <f t="shared" si="192"/>
        <v>184.98122020744006</v>
      </c>
      <c r="U2469" s="12">
        <f t="shared" si="193"/>
        <v>1.9454383839848666</v>
      </c>
      <c r="V2469" s="13">
        <f t="shared" si="194"/>
        <v>1</v>
      </c>
    </row>
    <row r="2470" spans="1:22" ht="15" x14ac:dyDescent="0.25">
      <c r="A2470" s="1" t="s">
        <v>1382</v>
      </c>
      <c r="B2470" s="14" t="s">
        <v>1023</v>
      </c>
      <c r="C2470" s="14" t="s">
        <v>501</v>
      </c>
      <c r="D2470" s="1" t="s">
        <v>110</v>
      </c>
      <c r="E2470" s="1" t="s">
        <v>39</v>
      </c>
      <c r="F2470" s="14">
        <v>35</v>
      </c>
      <c r="G2470" s="15">
        <v>74</v>
      </c>
      <c r="H2470" s="15">
        <v>3</v>
      </c>
      <c r="I2470" s="15">
        <v>18</v>
      </c>
      <c r="J2470" s="15">
        <v>21</v>
      </c>
      <c r="K2470" s="15">
        <v>99</v>
      </c>
      <c r="L2470" s="4">
        <v>3</v>
      </c>
      <c r="M2470" s="3">
        <v>9.1199999999999992</v>
      </c>
      <c r="N2470" s="4">
        <v>1</v>
      </c>
      <c r="O2470" s="3">
        <v>10.95</v>
      </c>
      <c r="P2470" s="4">
        <v>0</v>
      </c>
      <c r="Q2470" s="3">
        <v>7.14</v>
      </c>
      <c r="R2470" s="11">
        <f t="shared" si="190"/>
        <v>42.027156933429467</v>
      </c>
      <c r="S2470" s="12">
        <f t="shared" si="191"/>
        <v>0.42451673670130774</v>
      </c>
      <c r="T2470" s="11">
        <f t="shared" si="192"/>
        <v>141.02715693342947</v>
      </c>
      <c r="U2470" s="12">
        <f t="shared" si="193"/>
        <v>0.56793455315445229</v>
      </c>
      <c r="V2470" s="13">
        <f t="shared" si="194"/>
        <v>1</v>
      </c>
    </row>
    <row r="2471" spans="1:22" ht="15" x14ac:dyDescent="0.25">
      <c r="A2471" s="1" t="s">
        <v>1382</v>
      </c>
      <c r="B2471" s="14" t="s">
        <v>1506</v>
      </c>
      <c r="C2471" s="14" t="s">
        <v>183</v>
      </c>
      <c r="D2471" s="1" t="s">
        <v>61</v>
      </c>
      <c r="E2471" s="1" t="s">
        <v>26</v>
      </c>
      <c r="F2471" s="14">
        <v>21</v>
      </c>
      <c r="G2471" s="15">
        <v>28</v>
      </c>
      <c r="H2471" s="15">
        <v>0</v>
      </c>
      <c r="I2471" s="15">
        <v>3</v>
      </c>
      <c r="J2471" s="15">
        <v>3</v>
      </c>
      <c r="K2471" s="15">
        <v>26</v>
      </c>
      <c r="L2471" s="4">
        <v>3</v>
      </c>
      <c r="M2471" s="3">
        <v>5.26</v>
      </c>
      <c r="N2471" s="4">
        <v>0</v>
      </c>
      <c r="O2471" s="3" t="s">
        <v>27</v>
      </c>
      <c r="P2471" s="4">
        <v>0</v>
      </c>
      <c r="Q2471" s="3">
        <v>20</v>
      </c>
      <c r="R2471" s="11">
        <f t="shared" si="190"/>
        <v>57.034220532319388</v>
      </c>
      <c r="S2471" s="12">
        <f t="shared" si="191"/>
        <v>2.1936238666276688</v>
      </c>
      <c r="T2471" s="11">
        <f t="shared" si="192"/>
        <v>83.034220532319381</v>
      </c>
      <c r="U2471" s="12">
        <f t="shared" si="193"/>
        <v>2.0369364475828351</v>
      </c>
      <c r="V2471" s="13">
        <f t="shared" si="194"/>
        <v>0</v>
      </c>
    </row>
    <row r="2472" spans="1:22" ht="15" x14ac:dyDescent="0.25">
      <c r="A2472" s="1" t="s">
        <v>1382</v>
      </c>
      <c r="B2472" s="14" t="s">
        <v>1024</v>
      </c>
      <c r="C2472" s="14" t="s">
        <v>60</v>
      </c>
      <c r="D2472" s="1" t="s">
        <v>42</v>
      </c>
      <c r="E2472" s="1" t="s">
        <v>26</v>
      </c>
      <c r="F2472" s="14">
        <v>26</v>
      </c>
      <c r="G2472" s="15">
        <v>60</v>
      </c>
      <c r="H2472" s="15">
        <v>23</v>
      </c>
      <c r="I2472" s="15">
        <v>34</v>
      </c>
      <c r="J2472" s="15">
        <v>57</v>
      </c>
      <c r="K2472" s="15">
        <v>165</v>
      </c>
      <c r="L2472" s="4">
        <v>15</v>
      </c>
      <c r="M2472" s="3">
        <v>10.210000000000001</v>
      </c>
      <c r="N2472" s="4">
        <v>6</v>
      </c>
      <c r="O2472" s="3">
        <v>15.43</v>
      </c>
      <c r="P2472" s="4">
        <v>0</v>
      </c>
      <c r="Q2472" s="3">
        <v>16.670000000000002</v>
      </c>
      <c r="R2472" s="11">
        <f t="shared" si="190"/>
        <v>185.80007782135746</v>
      </c>
      <c r="S2472" s="12">
        <f t="shared" si="191"/>
        <v>1.1260610777051967</v>
      </c>
      <c r="T2472" s="11">
        <f t="shared" si="192"/>
        <v>350.80007782135749</v>
      </c>
      <c r="U2472" s="12">
        <f t="shared" si="193"/>
        <v>3.0966679636892911</v>
      </c>
      <c r="V2472" s="13">
        <f t="shared" si="194"/>
        <v>0</v>
      </c>
    </row>
    <row r="2473" spans="1:22" ht="15" x14ac:dyDescent="0.25">
      <c r="A2473" s="1" t="s">
        <v>1382</v>
      </c>
      <c r="B2473" s="14" t="s">
        <v>1026</v>
      </c>
      <c r="C2473" s="14" t="s">
        <v>347</v>
      </c>
      <c r="D2473" s="1" t="s">
        <v>181</v>
      </c>
      <c r="E2473" s="1" t="s">
        <v>31</v>
      </c>
      <c r="F2473" s="14">
        <v>34</v>
      </c>
      <c r="G2473" s="15">
        <v>82</v>
      </c>
      <c r="H2473" s="15">
        <v>29</v>
      </c>
      <c r="I2473" s="15">
        <v>65</v>
      </c>
      <c r="J2473" s="15">
        <v>94</v>
      </c>
      <c r="K2473" s="15">
        <v>242</v>
      </c>
      <c r="L2473" s="4">
        <v>18</v>
      </c>
      <c r="M2473" s="3">
        <v>10.050000000000001</v>
      </c>
      <c r="N2473" s="4">
        <v>14</v>
      </c>
      <c r="O2473" s="3">
        <v>12.43</v>
      </c>
      <c r="P2473" s="4">
        <v>0</v>
      </c>
      <c r="Q2473" s="3">
        <v>5.88</v>
      </c>
      <c r="R2473" s="11">
        <f t="shared" si="190"/>
        <v>291.73520971169899</v>
      </c>
      <c r="S2473" s="12">
        <f t="shared" si="191"/>
        <v>1.2055173955028884</v>
      </c>
      <c r="T2473" s="11">
        <f t="shared" si="192"/>
        <v>533.73520971169899</v>
      </c>
      <c r="U2473" s="12">
        <f t="shared" si="193"/>
        <v>3.5577464598987683</v>
      </c>
      <c r="V2473" s="13">
        <f t="shared" si="194"/>
        <v>0</v>
      </c>
    </row>
    <row r="2474" spans="1:22" ht="15" x14ac:dyDescent="0.25">
      <c r="A2474" s="1" t="s">
        <v>1382</v>
      </c>
      <c r="B2474" s="14" t="s">
        <v>1027</v>
      </c>
      <c r="C2474" s="14" t="s">
        <v>347</v>
      </c>
      <c r="D2474" s="1" t="s">
        <v>42</v>
      </c>
      <c r="E2474" s="1" t="s">
        <v>26</v>
      </c>
      <c r="F2474" s="14">
        <v>27</v>
      </c>
      <c r="G2474" s="15">
        <v>3</v>
      </c>
      <c r="H2474" s="15">
        <v>0</v>
      </c>
      <c r="I2474" s="15">
        <v>0</v>
      </c>
      <c r="J2474" s="15">
        <v>0</v>
      </c>
      <c r="K2474" s="15">
        <v>0</v>
      </c>
      <c r="L2474" s="4">
        <v>0</v>
      </c>
      <c r="M2474" s="3">
        <v>0</v>
      </c>
      <c r="N2474" s="4">
        <v>0</v>
      </c>
      <c r="O2474" s="3">
        <v>0</v>
      </c>
      <c r="P2474" s="4">
        <v>0</v>
      </c>
      <c r="Q2474" s="3" t="s">
        <v>27</v>
      </c>
      <c r="R2474" s="11">
        <f t="shared" si="190"/>
        <v>0</v>
      </c>
      <c r="S2474" s="12">
        <f t="shared" si="191"/>
        <v>0</v>
      </c>
      <c r="T2474" s="11">
        <f t="shared" si="192"/>
        <v>0</v>
      </c>
      <c r="U2474" s="12">
        <f t="shared" si="193"/>
        <v>0</v>
      </c>
      <c r="V2474" s="13">
        <f t="shared" si="194"/>
        <v>0</v>
      </c>
    </row>
    <row r="2475" spans="1:22" ht="15" x14ac:dyDescent="0.25">
      <c r="A2475" s="1" t="s">
        <v>1382</v>
      </c>
      <c r="B2475" s="14" t="s">
        <v>1028</v>
      </c>
      <c r="C2475" s="14" t="s">
        <v>114</v>
      </c>
      <c r="D2475" s="1" t="s">
        <v>69</v>
      </c>
      <c r="E2475" s="1" t="s">
        <v>26</v>
      </c>
      <c r="F2475" s="14">
        <v>26</v>
      </c>
      <c r="G2475" s="15">
        <v>70</v>
      </c>
      <c r="H2475" s="15">
        <v>29</v>
      </c>
      <c r="I2475" s="15">
        <v>41</v>
      </c>
      <c r="J2475" s="15">
        <v>70</v>
      </c>
      <c r="K2475" s="15">
        <v>277</v>
      </c>
      <c r="L2475" s="4">
        <v>19</v>
      </c>
      <c r="M2475" s="3">
        <v>10.9</v>
      </c>
      <c r="N2475" s="4">
        <v>2</v>
      </c>
      <c r="O2475" s="3">
        <v>13.95</v>
      </c>
      <c r="P2475" s="4">
        <v>0</v>
      </c>
      <c r="Q2475" s="3">
        <v>0</v>
      </c>
      <c r="R2475" s="11">
        <f t="shared" si="190"/>
        <v>188.64884416822861</v>
      </c>
      <c r="S2475" s="12">
        <f t="shared" si="191"/>
        <v>0.68104275873006714</v>
      </c>
      <c r="T2475" s="11">
        <f t="shared" si="192"/>
        <v>465.64884416822861</v>
      </c>
      <c r="U2475" s="12">
        <f t="shared" si="193"/>
        <v>2.6949834881175514</v>
      </c>
      <c r="V2475" s="13">
        <f t="shared" si="194"/>
        <v>0</v>
      </c>
    </row>
    <row r="2476" spans="1:22" ht="15" x14ac:dyDescent="0.25">
      <c r="A2476" s="1" t="s">
        <v>1382</v>
      </c>
      <c r="B2476" s="14" t="s">
        <v>1028</v>
      </c>
      <c r="C2476" s="14" t="s">
        <v>488</v>
      </c>
      <c r="D2476" s="1" t="s">
        <v>107</v>
      </c>
      <c r="E2476" s="1" t="s">
        <v>26</v>
      </c>
      <c r="F2476" s="14">
        <v>21</v>
      </c>
      <c r="G2476" s="15">
        <v>82</v>
      </c>
      <c r="H2476" s="15">
        <v>21</v>
      </c>
      <c r="I2476" s="15">
        <v>28</v>
      </c>
      <c r="J2476" s="15">
        <v>49</v>
      </c>
      <c r="K2476" s="15">
        <v>195</v>
      </c>
      <c r="L2476" s="4">
        <v>14</v>
      </c>
      <c r="M2476" s="3">
        <v>9.35</v>
      </c>
      <c r="N2476" s="4">
        <v>2</v>
      </c>
      <c r="O2476" s="3">
        <v>7.81</v>
      </c>
      <c r="P2476" s="4">
        <v>1</v>
      </c>
      <c r="Q2476" s="3">
        <v>8.57</v>
      </c>
      <c r="R2476" s="11">
        <f t="shared" si="190"/>
        <v>187.00942637837392</v>
      </c>
      <c r="S2476" s="12">
        <f t="shared" si="191"/>
        <v>0.95902269937627649</v>
      </c>
      <c r="T2476" s="11">
        <f t="shared" si="192"/>
        <v>382.00942637837392</v>
      </c>
      <c r="U2476" s="12">
        <f t="shared" si="193"/>
        <v>2.2806027607118771</v>
      </c>
      <c r="V2476" s="13">
        <f t="shared" si="194"/>
        <v>0</v>
      </c>
    </row>
    <row r="2477" spans="1:22" ht="15" x14ac:dyDescent="0.25">
      <c r="A2477" s="1" t="s">
        <v>1382</v>
      </c>
      <c r="B2477" s="14" t="s">
        <v>1028</v>
      </c>
      <c r="C2477" s="14" t="s">
        <v>732</v>
      </c>
      <c r="D2477" s="1" t="s">
        <v>72</v>
      </c>
      <c r="E2477" s="1" t="s">
        <v>39</v>
      </c>
      <c r="F2477" s="14">
        <v>22</v>
      </c>
      <c r="G2477" s="15">
        <v>82</v>
      </c>
      <c r="H2477" s="15">
        <v>8</v>
      </c>
      <c r="I2477" s="15">
        <v>19</v>
      </c>
      <c r="J2477" s="15">
        <v>27</v>
      </c>
      <c r="K2477" s="15">
        <v>78</v>
      </c>
      <c r="L2477" s="4">
        <v>4</v>
      </c>
      <c r="M2477" s="3">
        <v>8.68</v>
      </c>
      <c r="N2477" s="4">
        <v>0</v>
      </c>
      <c r="O2477" s="3">
        <v>2.63</v>
      </c>
      <c r="P2477" s="4">
        <v>0</v>
      </c>
      <c r="Q2477" s="3">
        <v>7.5</v>
      </c>
      <c r="R2477" s="11">
        <f t="shared" si="190"/>
        <v>46.082949308755758</v>
      </c>
      <c r="S2477" s="12">
        <f t="shared" si="191"/>
        <v>0.59080704241994564</v>
      </c>
      <c r="T2477" s="11">
        <f t="shared" si="192"/>
        <v>124.08294930875576</v>
      </c>
      <c r="U2477" s="12">
        <f t="shared" si="193"/>
        <v>0.56198718669214343</v>
      </c>
      <c r="V2477" s="13">
        <f t="shared" si="194"/>
        <v>1</v>
      </c>
    </row>
    <row r="2478" spans="1:22" ht="15" x14ac:dyDescent="0.25">
      <c r="A2478" s="1" t="s">
        <v>1382</v>
      </c>
      <c r="B2478" s="14" t="s">
        <v>1029</v>
      </c>
      <c r="C2478" s="14" t="s">
        <v>357</v>
      </c>
      <c r="D2478" s="1" t="s">
        <v>35</v>
      </c>
      <c r="E2478" s="1" t="s">
        <v>31</v>
      </c>
      <c r="F2478" s="14">
        <v>24</v>
      </c>
      <c r="G2478" s="15">
        <v>71</v>
      </c>
      <c r="H2478" s="15">
        <v>14</v>
      </c>
      <c r="I2478" s="15">
        <v>20</v>
      </c>
      <c r="J2478" s="15">
        <v>34</v>
      </c>
      <c r="K2478" s="15">
        <v>181</v>
      </c>
      <c r="L2478" s="4">
        <v>9</v>
      </c>
      <c r="M2478" s="3">
        <v>8.76</v>
      </c>
      <c r="N2478" s="4">
        <v>4</v>
      </c>
      <c r="O2478" s="3">
        <v>10.199999999999999</v>
      </c>
      <c r="P2478" s="4">
        <v>0</v>
      </c>
      <c r="Q2478" s="3" t="s">
        <v>27</v>
      </c>
      <c r="R2478" s="11">
        <f t="shared" si="190"/>
        <v>141.95541230190707</v>
      </c>
      <c r="S2478" s="12">
        <f t="shared" si="191"/>
        <v>0.78428404586688993</v>
      </c>
      <c r="T2478" s="11">
        <f t="shared" si="192"/>
        <v>322.95541230190707</v>
      </c>
      <c r="U2478" s="12">
        <f t="shared" si="193"/>
        <v>1.9993720042522123</v>
      </c>
      <c r="V2478" s="13">
        <f t="shared" si="194"/>
        <v>0</v>
      </c>
    </row>
    <row r="2479" spans="1:22" ht="15" x14ac:dyDescent="0.25">
      <c r="A2479" s="1" t="s">
        <v>1382</v>
      </c>
      <c r="B2479" s="14" t="s">
        <v>1031</v>
      </c>
      <c r="C2479" s="14" t="s">
        <v>109</v>
      </c>
      <c r="D2479" s="1" t="s">
        <v>67</v>
      </c>
      <c r="E2479" s="1" t="s">
        <v>39</v>
      </c>
      <c r="F2479" s="14">
        <v>36</v>
      </c>
      <c r="G2479" s="15">
        <v>58</v>
      </c>
      <c r="H2479" s="15">
        <v>1</v>
      </c>
      <c r="I2479" s="15">
        <v>9</v>
      </c>
      <c r="J2479" s="15">
        <v>10</v>
      </c>
      <c r="K2479" s="15">
        <v>61</v>
      </c>
      <c r="L2479" s="4">
        <v>4</v>
      </c>
      <c r="M2479" s="3">
        <v>6.18</v>
      </c>
      <c r="N2479" s="4">
        <v>2</v>
      </c>
      <c r="O2479" s="3">
        <v>15.63</v>
      </c>
      <c r="P2479" s="4">
        <v>0</v>
      </c>
      <c r="Q2479" s="3">
        <v>0</v>
      </c>
      <c r="R2479" s="11">
        <f t="shared" si="190"/>
        <v>77.520824404151853</v>
      </c>
      <c r="S2479" s="12">
        <f t="shared" si="191"/>
        <v>1.2708331869533092</v>
      </c>
      <c r="T2479" s="11">
        <f t="shared" si="192"/>
        <v>138.52082440415185</v>
      </c>
      <c r="U2479" s="12">
        <f t="shared" si="193"/>
        <v>1.3365659380026182</v>
      </c>
      <c r="V2479" s="13">
        <f t="shared" si="194"/>
        <v>1</v>
      </c>
    </row>
    <row r="2480" spans="1:22" ht="15" x14ac:dyDescent="0.25">
      <c r="A2480" s="1" t="s">
        <v>1382</v>
      </c>
      <c r="B2480" s="14" t="s">
        <v>1032</v>
      </c>
      <c r="C2480" s="14" t="s">
        <v>185</v>
      </c>
      <c r="D2480" s="1" t="s">
        <v>67</v>
      </c>
      <c r="E2480" s="1" t="s">
        <v>26</v>
      </c>
      <c r="F2480" s="14">
        <v>26</v>
      </c>
      <c r="G2480" s="15">
        <v>82</v>
      </c>
      <c r="H2480" s="15">
        <v>19</v>
      </c>
      <c r="I2480" s="15">
        <v>38</v>
      </c>
      <c r="J2480" s="15">
        <v>57</v>
      </c>
      <c r="K2480" s="15">
        <v>132</v>
      </c>
      <c r="L2480" s="4">
        <v>15</v>
      </c>
      <c r="M2480" s="3">
        <v>8.7100000000000009</v>
      </c>
      <c r="N2480" s="4">
        <v>2</v>
      </c>
      <c r="O2480" s="3">
        <v>12.07</v>
      </c>
      <c r="P2480" s="4">
        <v>2</v>
      </c>
      <c r="Q2480" s="3">
        <v>14.29</v>
      </c>
      <c r="R2480" s="11">
        <f t="shared" si="190"/>
        <v>202.78165340226116</v>
      </c>
      <c r="S2480" s="12">
        <f t="shared" si="191"/>
        <v>1.536224646986827</v>
      </c>
      <c r="T2480" s="11">
        <f t="shared" si="192"/>
        <v>334.78165340226116</v>
      </c>
      <c r="U2480" s="12">
        <f t="shared" si="193"/>
        <v>2.4729469927105021</v>
      </c>
      <c r="V2480" s="13">
        <f t="shared" si="194"/>
        <v>0</v>
      </c>
    </row>
    <row r="2481" spans="1:22" ht="15" x14ac:dyDescent="0.25">
      <c r="A2481" s="1" t="s">
        <v>1382</v>
      </c>
      <c r="B2481" s="14" t="s">
        <v>1507</v>
      </c>
      <c r="C2481" s="14" t="s">
        <v>612</v>
      </c>
      <c r="D2481" s="1" t="s">
        <v>49</v>
      </c>
      <c r="E2481" s="1" t="s">
        <v>50</v>
      </c>
      <c r="F2481" s="14">
        <v>23</v>
      </c>
      <c r="G2481" s="15">
        <v>40</v>
      </c>
      <c r="H2481" s="15">
        <v>9</v>
      </c>
      <c r="I2481" s="15">
        <v>5</v>
      </c>
      <c r="J2481" s="15">
        <v>14</v>
      </c>
      <c r="K2481" s="15">
        <v>117</v>
      </c>
      <c r="L2481" s="4">
        <v>1</v>
      </c>
      <c r="M2481" s="3">
        <v>4.83</v>
      </c>
      <c r="N2481" s="4">
        <v>1</v>
      </c>
      <c r="O2481" s="3">
        <v>8.4700000000000006</v>
      </c>
      <c r="P2481" s="4">
        <v>0</v>
      </c>
      <c r="Q2481" s="3">
        <v>0</v>
      </c>
      <c r="R2481" s="11">
        <f t="shared" si="190"/>
        <v>32.510309190151091</v>
      </c>
      <c r="S2481" s="12">
        <f t="shared" si="191"/>
        <v>0.27786589051411187</v>
      </c>
      <c r="T2481" s="11">
        <f t="shared" si="192"/>
        <v>149.51030919015108</v>
      </c>
      <c r="U2481" s="12">
        <f t="shared" si="193"/>
        <v>0.81275772975377725</v>
      </c>
      <c r="V2481" s="13">
        <f t="shared" si="194"/>
        <v>0</v>
      </c>
    </row>
    <row r="2482" spans="1:22" ht="15" x14ac:dyDescent="0.25">
      <c r="A2482" s="1" t="s">
        <v>1382</v>
      </c>
      <c r="B2482" s="14" t="s">
        <v>1353</v>
      </c>
      <c r="C2482" s="14" t="s">
        <v>1237</v>
      </c>
      <c r="D2482" s="1" t="s">
        <v>181</v>
      </c>
      <c r="E2482" s="1" t="s">
        <v>26</v>
      </c>
      <c r="F2482" s="14">
        <v>19</v>
      </c>
      <c r="G2482" s="15">
        <v>82</v>
      </c>
      <c r="H2482" s="15">
        <v>51</v>
      </c>
      <c r="I2482" s="15">
        <v>44</v>
      </c>
      <c r="J2482" s="15">
        <v>95</v>
      </c>
      <c r="K2482" s="15">
        <v>297</v>
      </c>
      <c r="L2482" s="4">
        <v>14</v>
      </c>
      <c r="M2482" s="3">
        <v>11.56</v>
      </c>
      <c r="N2482" s="4">
        <v>8</v>
      </c>
      <c r="O2482" s="3">
        <v>12.89</v>
      </c>
      <c r="P2482" s="4">
        <v>0</v>
      </c>
      <c r="Q2482" s="3">
        <v>9.52</v>
      </c>
      <c r="R2482" s="11">
        <f t="shared" si="190"/>
        <v>183.17088164157187</v>
      </c>
      <c r="S2482" s="12">
        <f t="shared" si="191"/>
        <v>0.61673697522414772</v>
      </c>
      <c r="T2482" s="11">
        <f t="shared" si="192"/>
        <v>480.1708816415719</v>
      </c>
      <c r="U2482" s="12">
        <f t="shared" si="193"/>
        <v>2.2337912395313642</v>
      </c>
      <c r="V2482" s="13">
        <f t="shared" si="194"/>
        <v>0</v>
      </c>
    </row>
    <row r="2483" spans="1:22" ht="15" x14ac:dyDescent="0.25">
      <c r="A2483" s="1" t="s">
        <v>1382</v>
      </c>
      <c r="B2483" s="14" t="s">
        <v>1354</v>
      </c>
      <c r="C2483" s="14" t="s">
        <v>193</v>
      </c>
      <c r="D2483" s="1" t="s">
        <v>53</v>
      </c>
      <c r="E2483" s="1" t="s">
        <v>26</v>
      </c>
      <c r="F2483" s="14">
        <v>27</v>
      </c>
      <c r="G2483" s="15">
        <v>6</v>
      </c>
      <c r="H2483" s="15">
        <v>2</v>
      </c>
      <c r="I2483" s="15">
        <v>0</v>
      </c>
      <c r="J2483" s="15">
        <v>2</v>
      </c>
      <c r="K2483" s="15">
        <v>6</v>
      </c>
      <c r="L2483" s="4">
        <v>0</v>
      </c>
      <c r="M2483" s="3">
        <v>4.17</v>
      </c>
      <c r="N2483" s="4">
        <v>0</v>
      </c>
      <c r="O2483" s="3">
        <v>100</v>
      </c>
      <c r="P2483" s="4">
        <v>0</v>
      </c>
      <c r="R2483" s="11">
        <f t="shared" si="190"/>
        <v>0</v>
      </c>
      <c r="S2483" s="12">
        <f t="shared" si="191"/>
        <v>0</v>
      </c>
      <c r="T2483" s="11">
        <f t="shared" si="192"/>
        <v>6</v>
      </c>
      <c r="U2483" s="12">
        <f t="shared" si="193"/>
        <v>0</v>
      </c>
      <c r="V2483" s="13">
        <f t="shared" si="194"/>
        <v>0</v>
      </c>
    </row>
    <row r="2484" spans="1:22" ht="15" x14ac:dyDescent="0.25">
      <c r="A2484" s="1" t="s">
        <v>1382</v>
      </c>
      <c r="B2484" s="14" t="s">
        <v>1033</v>
      </c>
      <c r="C2484" s="14" t="s">
        <v>401</v>
      </c>
      <c r="D2484" s="1" t="s">
        <v>58</v>
      </c>
      <c r="E2484" s="1" t="s">
        <v>26</v>
      </c>
      <c r="F2484" s="14">
        <v>24</v>
      </c>
      <c r="G2484" s="15">
        <v>81</v>
      </c>
      <c r="H2484" s="15">
        <v>20</v>
      </c>
      <c r="I2484" s="15">
        <v>59</v>
      </c>
      <c r="J2484" s="15">
        <v>79</v>
      </c>
      <c r="K2484" s="15">
        <v>199</v>
      </c>
      <c r="L2484" s="4">
        <v>29</v>
      </c>
      <c r="M2484" s="3">
        <v>10.55</v>
      </c>
      <c r="N2484" s="4">
        <v>5</v>
      </c>
      <c r="O2484" s="3">
        <v>12.16</v>
      </c>
      <c r="P2484" s="4">
        <v>0</v>
      </c>
      <c r="Q2484" s="3">
        <v>0</v>
      </c>
      <c r="R2484" s="11">
        <f t="shared" si="190"/>
        <v>315.99993764030927</v>
      </c>
      <c r="S2484" s="12">
        <f t="shared" si="191"/>
        <v>1.5879393851271824</v>
      </c>
      <c r="T2484" s="11">
        <f t="shared" si="192"/>
        <v>514.99993764030933</v>
      </c>
      <c r="U2484" s="12">
        <f t="shared" si="193"/>
        <v>3.9012337980285094</v>
      </c>
      <c r="V2484" s="13">
        <f t="shared" si="194"/>
        <v>0</v>
      </c>
    </row>
    <row r="2485" spans="1:22" ht="15" x14ac:dyDescent="0.25">
      <c r="A2485" s="1" t="s">
        <v>1382</v>
      </c>
      <c r="B2485" s="14" t="s">
        <v>1033</v>
      </c>
      <c r="C2485" s="14" t="s">
        <v>1034</v>
      </c>
      <c r="D2485" s="1" t="s">
        <v>77</v>
      </c>
      <c r="E2485" s="1" t="s">
        <v>26</v>
      </c>
      <c r="F2485" s="14">
        <v>28</v>
      </c>
      <c r="G2485" s="15">
        <v>4</v>
      </c>
      <c r="H2485" s="15">
        <v>1</v>
      </c>
      <c r="I2485" s="15">
        <v>0</v>
      </c>
      <c r="J2485" s="15">
        <v>1</v>
      </c>
      <c r="K2485" s="15">
        <v>7</v>
      </c>
      <c r="L2485" s="4">
        <v>0</v>
      </c>
      <c r="M2485" s="3">
        <v>5.56</v>
      </c>
      <c r="N2485" s="4">
        <v>0</v>
      </c>
      <c r="O2485" s="3" t="s">
        <v>27</v>
      </c>
      <c r="P2485" s="4">
        <v>0</v>
      </c>
      <c r="Q2485" s="3" t="s">
        <v>27</v>
      </c>
      <c r="R2485" s="11">
        <f t="shared" si="190"/>
        <v>0</v>
      </c>
      <c r="S2485" s="12">
        <f t="shared" si="191"/>
        <v>0</v>
      </c>
      <c r="T2485" s="11">
        <f t="shared" si="192"/>
        <v>7</v>
      </c>
      <c r="U2485" s="12">
        <f t="shared" si="193"/>
        <v>0</v>
      </c>
      <c r="V2485" s="13">
        <f t="shared" si="194"/>
        <v>0</v>
      </c>
    </row>
    <row r="2486" spans="1:22" ht="15" x14ac:dyDescent="0.25">
      <c r="A2486" s="1" t="s">
        <v>1382</v>
      </c>
      <c r="B2486" s="14" t="s">
        <v>1355</v>
      </c>
      <c r="C2486" s="14" t="s">
        <v>177</v>
      </c>
      <c r="D2486" s="1" t="s">
        <v>210</v>
      </c>
      <c r="E2486" s="1" t="s">
        <v>50</v>
      </c>
      <c r="F2486" s="14">
        <v>25</v>
      </c>
      <c r="G2486" s="15">
        <v>47</v>
      </c>
      <c r="H2486" s="15">
        <v>3</v>
      </c>
      <c r="I2486" s="15">
        <v>3</v>
      </c>
      <c r="J2486" s="15">
        <v>6</v>
      </c>
      <c r="K2486" s="15">
        <v>24</v>
      </c>
      <c r="L2486" s="4">
        <v>1</v>
      </c>
      <c r="M2486" s="3">
        <v>8.51</v>
      </c>
      <c r="N2486" s="4">
        <v>0</v>
      </c>
      <c r="O2486" s="3">
        <v>66.67</v>
      </c>
      <c r="P2486" s="4">
        <v>0</v>
      </c>
      <c r="Q2486" s="3" t="s">
        <v>27</v>
      </c>
      <c r="R2486" s="11">
        <f t="shared" si="190"/>
        <v>11.750881316098708</v>
      </c>
      <c r="S2486" s="12">
        <f t="shared" si="191"/>
        <v>0.48962005483744614</v>
      </c>
      <c r="T2486" s="11">
        <f t="shared" si="192"/>
        <v>35.750881316098706</v>
      </c>
      <c r="U2486" s="12">
        <f t="shared" si="193"/>
        <v>0.25001875140635549</v>
      </c>
      <c r="V2486" s="13">
        <f t="shared" si="194"/>
        <v>0</v>
      </c>
    </row>
    <row r="2487" spans="1:22" ht="15" x14ac:dyDescent="0.25">
      <c r="A2487" s="1" t="s">
        <v>1382</v>
      </c>
      <c r="B2487" s="14" t="s">
        <v>1035</v>
      </c>
      <c r="C2487" s="14" t="s">
        <v>76</v>
      </c>
      <c r="D2487" s="1" t="s">
        <v>82</v>
      </c>
      <c r="E2487" s="1" t="s">
        <v>26</v>
      </c>
      <c r="F2487" s="14">
        <v>27</v>
      </c>
      <c r="G2487" s="15">
        <v>79</v>
      </c>
      <c r="H2487" s="15">
        <v>5</v>
      </c>
      <c r="I2487" s="15">
        <v>11</v>
      </c>
      <c r="J2487" s="15">
        <v>16</v>
      </c>
      <c r="K2487" s="15">
        <v>90</v>
      </c>
      <c r="L2487" s="4">
        <v>6</v>
      </c>
      <c r="M2487" s="3">
        <v>8.14</v>
      </c>
      <c r="N2487" s="4">
        <v>0</v>
      </c>
      <c r="O2487" s="3">
        <v>20</v>
      </c>
      <c r="P2487" s="4">
        <v>0</v>
      </c>
      <c r="Q2487" s="3">
        <v>0</v>
      </c>
      <c r="R2487" s="11">
        <f t="shared" si="190"/>
        <v>73.710073710073715</v>
      </c>
      <c r="S2487" s="12">
        <f t="shared" si="191"/>
        <v>0.819000819000819</v>
      </c>
      <c r="T2487" s="11">
        <f t="shared" si="192"/>
        <v>163.71007371007371</v>
      </c>
      <c r="U2487" s="12">
        <f t="shared" si="193"/>
        <v>0.93303890772245213</v>
      </c>
      <c r="V2487" s="13">
        <f t="shared" si="194"/>
        <v>0</v>
      </c>
    </row>
    <row r="2488" spans="1:22" ht="15" x14ac:dyDescent="0.25">
      <c r="A2488" s="1" t="s">
        <v>1382</v>
      </c>
      <c r="B2488" s="14" t="s">
        <v>1036</v>
      </c>
      <c r="C2488" s="14" t="s">
        <v>338</v>
      </c>
      <c r="D2488" s="1" t="s">
        <v>77</v>
      </c>
      <c r="E2488" s="1" t="s">
        <v>26</v>
      </c>
      <c r="F2488" s="14">
        <v>25</v>
      </c>
      <c r="G2488" s="15">
        <v>68</v>
      </c>
      <c r="H2488" s="15">
        <v>24</v>
      </c>
      <c r="I2488" s="15">
        <v>23</v>
      </c>
      <c r="J2488" s="15">
        <v>47</v>
      </c>
      <c r="K2488" s="15">
        <v>189</v>
      </c>
      <c r="L2488" s="4">
        <v>9</v>
      </c>
      <c r="M2488" s="3">
        <v>10.210000000000001</v>
      </c>
      <c r="N2488" s="4">
        <v>3</v>
      </c>
      <c r="O2488" s="3">
        <v>15.38</v>
      </c>
      <c r="P2488" s="4">
        <v>0</v>
      </c>
      <c r="Q2488" s="3">
        <v>15.38</v>
      </c>
      <c r="R2488" s="11">
        <f t="shared" si="190"/>
        <v>107.65472540880774</v>
      </c>
      <c r="S2488" s="12">
        <f t="shared" si="191"/>
        <v>0.56960172173972345</v>
      </c>
      <c r="T2488" s="11">
        <f t="shared" si="192"/>
        <v>296.65472540880774</v>
      </c>
      <c r="U2488" s="12">
        <f t="shared" si="193"/>
        <v>1.5831577266001138</v>
      </c>
      <c r="V2488" s="13">
        <f t="shared" si="194"/>
        <v>0</v>
      </c>
    </row>
    <row r="2489" spans="1:22" ht="15" x14ac:dyDescent="0.25">
      <c r="A2489" s="1" t="s">
        <v>1382</v>
      </c>
      <c r="B2489" s="14" t="s">
        <v>1037</v>
      </c>
      <c r="C2489" s="14" t="s">
        <v>657</v>
      </c>
      <c r="D2489" s="1" t="s">
        <v>84</v>
      </c>
      <c r="E2489" s="1" t="s">
        <v>50</v>
      </c>
      <c r="F2489" s="14">
        <v>26</v>
      </c>
      <c r="G2489" s="15">
        <v>80</v>
      </c>
      <c r="H2489" s="15">
        <v>28</v>
      </c>
      <c r="I2489" s="15">
        <v>20</v>
      </c>
      <c r="J2489" s="15">
        <v>48</v>
      </c>
      <c r="K2489" s="15">
        <v>212</v>
      </c>
      <c r="L2489" s="4">
        <v>8</v>
      </c>
      <c r="M2489" s="3">
        <v>7.69</v>
      </c>
      <c r="N2489" s="4">
        <v>2</v>
      </c>
      <c r="O2489" s="3">
        <v>10.78</v>
      </c>
      <c r="P2489" s="4">
        <v>1</v>
      </c>
      <c r="Q2489" s="3">
        <v>8.6999999999999993</v>
      </c>
      <c r="R2489" s="11">
        <f t="shared" si="190"/>
        <v>134.07833793210489</v>
      </c>
      <c r="S2489" s="12">
        <f t="shared" si="191"/>
        <v>0.63244499024577772</v>
      </c>
      <c r="T2489" s="11">
        <f t="shared" si="192"/>
        <v>346.07833793210489</v>
      </c>
      <c r="U2489" s="12">
        <f t="shared" si="193"/>
        <v>1.6759792241513112</v>
      </c>
      <c r="V2489" s="13">
        <f t="shared" si="194"/>
        <v>0</v>
      </c>
    </row>
    <row r="2490" spans="1:22" ht="15" x14ac:dyDescent="0.25">
      <c r="A2490" s="1" t="s">
        <v>1382</v>
      </c>
      <c r="B2490" s="14" t="s">
        <v>1039</v>
      </c>
      <c r="C2490" s="14" t="s">
        <v>167</v>
      </c>
      <c r="D2490" s="1" t="s">
        <v>58</v>
      </c>
      <c r="E2490" s="1" t="s">
        <v>31</v>
      </c>
      <c r="F2490" s="14">
        <v>22</v>
      </c>
      <c r="G2490" s="15">
        <v>77</v>
      </c>
      <c r="H2490" s="15">
        <v>28</v>
      </c>
      <c r="I2490" s="15">
        <v>36</v>
      </c>
      <c r="J2490" s="15">
        <v>64</v>
      </c>
      <c r="K2490" s="15">
        <v>221</v>
      </c>
      <c r="L2490" s="4">
        <v>16</v>
      </c>
      <c r="M2490" s="3">
        <v>12.31</v>
      </c>
      <c r="N2490" s="4">
        <v>4</v>
      </c>
      <c r="O2490" s="3">
        <v>9.8800000000000008</v>
      </c>
      <c r="P2490" s="4">
        <v>0</v>
      </c>
      <c r="Q2490" s="3">
        <v>0</v>
      </c>
      <c r="R2490" s="11">
        <f t="shared" si="190"/>
        <v>170.4614595289699</v>
      </c>
      <c r="S2490" s="12">
        <f t="shared" si="191"/>
        <v>0.77131882139805386</v>
      </c>
      <c r="T2490" s="11">
        <f t="shared" si="192"/>
        <v>391.4614595289699</v>
      </c>
      <c r="U2490" s="12">
        <f t="shared" si="193"/>
        <v>2.213785188687921</v>
      </c>
      <c r="V2490" s="13">
        <f t="shared" si="194"/>
        <v>0</v>
      </c>
    </row>
    <row r="2491" spans="1:22" ht="15" x14ac:dyDescent="0.25">
      <c r="A2491" s="1" t="s">
        <v>1382</v>
      </c>
      <c r="B2491" s="14" t="s">
        <v>1039</v>
      </c>
      <c r="C2491" s="14" t="s">
        <v>230</v>
      </c>
      <c r="D2491" s="1" t="s">
        <v>110</v>
      </c>
      <c r="E2491" s="1" t="s">
        <v>50</v>
      </c>
      <c r="F2491" s="14">
        <v>24</v>
      </c>
      <c r="G2491" s="15">
        <v>5</v>
      </c>
      <c r="H2491" s="15">
        <v>0</v>
      </c>
      <c r="I2491" s="15">
        <v>0</v>
      </c>
      <c r="J2491" s="15">
        <v>0</v>
      </c>
      <c r="K2491" s="15">
        <v>4</v>
      </c>
      <c r="L2491" s="4">
        <v>0</v>
      </c>
      <c r="M2491" s="3">
        <v>0</v>
      </c>
      <c r="N2491" s="4">
        <v>0</v>
      </c>
      <c r="P2491" s="4">
        <v>0</v>
      </c>
      <c r="R2491" s="11">
        <f t="shared" si="190"/>
        <v>0</v>
      </c>
      <c r="S2491" s="12">
        <f t="shared" si="191"/>
        <v>0</v>
      </c>
      <c r="T2491" s="11">
        <f t="shared" si="192"/>
        <v>4</v>
      </c>
      <c r="U2491" s="12">
        <f t="shared" si="193"/>
        <v>0</v>
      </c>
      <c r="V2491" s="13">
        <f t="shared" si="194"/>
        <v>0</v>
      </c>
    </row>
    <row r="2492" spans="1:22" ht="15" x14ac:dyDescent="0.25">
      <c r="A2492" s="1" t="s">
        <v>1382</v>
      </c>
      <c r="B2492" s="14" t="s">
        <v>1042</v>
      </c>
      <c r="C2492" s="14" t="s">
        <v>775</v>
      </c>
      <c r="D2492" s="1" t="s">
        <v>46</v>
      </c>
      <c r="E2492" s="1" t="s">
        <v>50</v>
      </c>
      <c r="F2492" s="14">
        <v>37</v>
      </c>
      <c r="G2492" s="15">
        <v>58</v>
      </c>
      <c r="H2492" s="15">
        <v>15</v>
      </c>
      <c r="I2492" s="15">
        <v>22</v>
      </c>
      <c r="J2492" s="15">
        <v>37</v>
      </c>
      <c r="K2492" s="15">
        <v>126</v>
      </c>
      <c r="L2492" s="4">
        <v>10</v>
      </c>
      <c r="M2492" s="3">
        <v>10.26</v>
      </c>
      <c r="N2492" s="4">
        <v>4</v>
      </c>
      <c r="O2492" s="3">
        <v>10</v>
      </c>
      <c r="P2492" s="4">
        <v>0</v>
      </c>
      <c r="Q2492" s="3">
        <v>0</v>
      </c>
      <c r="R2492" s="11">
        <f t="shared" si="190"/>
        <v>137.46588693957113</v>
      </c>
      <c r="S2492" s="12">
        <f t="shared" si="191"/>
        <v>1.090999102695009</v>
      </c>
      <c r="T2492" s="11">
        <f t="shared" si="192"/>
        <v>263.46588693957113</v>
      </c>
      <c r="U2492" s="12">
        <f t="shared" si="193"/>
        <v>2.3701014989581228</v>
      </c>
      <c r="V2492" s="13">
        <f t="shared" si="194"/>
        <v>0</v>
      </c>
    </row>
    <row r="2493" spans="1:22" ht="15" x14ac:dyDescent="0.25">
      <c r="A2493" s="1" t="s">
        <v>1382</v>
      </c>
      <c r="B2493" s="14" t="s">
        <v>1508</v>
      </c>
      <c r="C2493" s="14" t="s">
        <v>101</v>
      </c>
      <c r="D2493" s="1" t="s">
        <v>58</v>
      </c>
      <c r="E2493" s="1" t="s">
        <v>26</v>
      </c>
      <c r="F2493" s="14">
        <v>23</v>
      </c>
      <c r="G2493" s="15">
        <v>12</v>
      </c>
      <c r="H2493" s="15">
        <v>2</v>
      </c>
      <c r="I2493" s="15">
        <v>1</v>
      </c>
      <c r="J2493" s="15">
        <v>3</v>
      </c>
      <c r="K2493" s="15">
        <v>26</v>
      </c>
      <c r="L2493" s="4">
        <v>0</v>
      </c>
      <c r="M2493" s="3">
        <v>1.61</v>
      </c>
      <c r="N2493" s="4">
        <v>0</v>
      </c>
      <c r="O2493" s="3">
        <v>10</v>
      </c>
      <c r="P2493" s="4">
        <v>0</v>
      </c>
      <c r="Q2493" s="3" t="s">
        <v>27</v>
      </c>
      <c r="R2493" s="11">
        <f t="shared" si="190"/>
        <v>0</v>
      </c>
      <c r="S2493" s="12">
        <f t="shared" si="191"/>
        <v>0</v>
      </c>
      <c r="T2493" s="11">
        <f t="shared" si="192"/>
        <v>26</v>
      </c>
      <c r="U2493" s="12">
        <f t="shared" si="193"/>
        <v>0</v>
      </c>
      <c r="V2493" s="13">
        <f t="shared" si="194"/>
        <v>0</v>
      </c>
    </row>
    <row r="2494" spans="1:22" ht="15" x14ac:dyDescent="0.25">
      <c r="A2494" s="1" t="s">
        <v>1382</v>
      </c>
      <c r="B2494" s="14" t="s">
        <v>1043</v>
      </c>
      <c r="C2494" s="14" t="s">
        <v>1044</v>
      </c>
      <c r="D2494" s="1" t="s">
        <v>55</v>
      </c>
      <c r="E2494" s="1" t="s">
        <v>26</v>
      </c>
      <c r="F2494" s="14">
        <v>27</v>
      </c>
      <c r="G2494" s="15">
        <v>73</v>
      </c>
      <c r="H2494" s="15">
        <v>16</v>
      </c>
      <c r="I2494" s="15">
        <v>31</v>
      </c>
      <c r="J2494" s="15">
        <v>47</v>
      </c>
      <c r="K2494" s="15">
        <v>164</v>
      </c>
      <c r="L2494" s="4">
        <v>10</v>
      </c>
      <c r="M2494" s="3">
        <v>8.67</v>
      </c>
      <c r="N2494" s="4">
        <v>6</v>
      </c>
      <c r="O2494" s="3">
        <v>15.66</v>
      </c>
      <c r="P2494" s="4">
        <v>1</v>
      </c>
      <c r="Q2494" s="3">
        <v>4.55</v>
      </c>
      <c r="R2494" s="11">
        <f t="shared" si="190"/>
        <v>175.63245197179097</v>
      </c>
      <c r="S2494" s="12">
        <f t="shared" si="191"/>
        <v>1.0709295851938474</v>
      </c>
      <c r="T2494" s="11">
        <f t="shared" si="192"/>
        <v>339.63245197179094</v>
      </c>
      <c r="U2494" s="12">
        <f t="shared" si="193"/>
        <v>2.4059239996135751</v>
      </c>
      <c r="V2494" s="13">
        <f t="shared" si="194"/>
        <v>0</v>
      </c>
    </row>
    <row r="2495" spans="1:22" ht="15" x14ac:dyDescent="0.25">
      <c r="A2495" s="1" t="s">
        <v>1382</v>
      </c>
      <c r="B2495" s="14" t="s">
        <v>1045</v>
      </c>
      <c r="C2495" s="14" t="s">
        <v>101</v>
      </c>
      <c r="D2495" s="1" t="s">
        <v>203</v>
      </c>
      <c r="E2495" s="1" t="s">
        <v>26</v>
      </c>
      <c r="F2495" s="14">
        <v>25</v>
      </c>
      <c r="G2495" s="15">
        <v>27</v>
      </c>
      <c r="H2495" s="15">
        <v>0</v>
      </c>
      <c r="I2495" s="15">
        <v>6</v>
      </c>
      <c r="J2495" s="15">
        <v>6</v>
      </c>
      <c r="K2495" s="15">
        <v>25</v>
      </c>
      <c r="L2495" s="4">
        <v>5</v>
      </c>
      <c r="M2495" s="3">
        <v>11.76</v>
      </c>
      <c r="N2495" s="4">
        <v>0</v>
      </c>
      <c r="O2495" s="3" t="s">
        <v>27</v>
      </c>
      <c r="P2495" s="4">
        <v>0</v>
      </c>
      <c r="Q2495" s="3">
        <v>0</v>
      </c>
      <c r="R2495" s="11">
        <f t="shared" si="190"/>
        <v>42.517006802721092</v>
      </c>
      <c r="S2495" s="12">
        <f t="shared" si="191"/>
        <v>1.7006802721088436</v>
      </c>
      <c r="T2495" s="11">
        <f t="shared" si="192"/>
        <v>67.517006802721085</v>
      </c>
      <c r="U2495" s="12">
        <f t="shared" si="193"/>
        <v>1.5747039556563367</v>
      </c>
      <c r="V2495" s="13">
        <f t="shared" si="194"/>
        <v>0</v>
      </c>
    </row>
    <row r="2496" spans="1:22" ht="15" x14ac:dyDescent="0.25">
      <c r="A2496" s="1" t="s">
        <v>1382</v>
      </c>
      <c r="B2496" s="14" t="s">
        <v>1509</v>
      </c>
      <c r="C2496" s="14" t="s">
        <v>1510</v>
      </c>
      <c r="D2496" s="1" t="s">
        <v>115</v>
      </c>
      <c r="E2496" s="1" t="s">
        <v>39</v>
      </c>
      <c r="F2496" s="14">
        <v>24</v>
      </c>
      <c r="G2496" s="15">
        <v>8</v>
      </c>
      <c r="H2496" s="15">
        <v>0</v>
      </c>
      <c r="I2496" s="15">
        <v>2</v>
      </c>
      <c r="J2496" s="15">
        <v>2</v>
      </c>
      <c r="K2496" s="15">
        <v>5</v>
      </c>
      <c r="L2496" s="4">
        <v>1</v>
      </c>
      <c r="M2496" s="3">
        <v>8.89</v>
      </c>
      <c r="N2496" s="4">
        <v>0</v>
      </c>
      <c r="O2496" s="3" t="s">
        <v>27</v>
      </c>
      <c r="P2496" s="4">
        <v>0</v>
      </c>
      <c r="Q2496" s="3" t="s">
        <v>27</v>
      </c>
      <c r="R2496" s="11">
        <f t="shared" si="190"/>
        <v>11.248593925759279</v>
      </c>
      <c r="S2496" s="12">
        <f t="shared" si="191"/>
        <v>2.2497187851518556</v>
      </c>
      <c r="T2496" s="11">
        <f t="shared" si="192"/>
        <v>16.24859392575928</v>
      </c>
      <c r="U2496" s="12">
        <f t="shared" si="193"/>
        <v>1.4060742407199098</v>
      </c>
      <c r="V2496" s="13">
        <f t="shared" si="194"/>
        <v>1</v>
      </c>
    </row>
    <row r="2497" spans="1:22" ht="15" x14ac:dyDescent="0.25">
      <c r="A2497" s="1" t="s">
        <v>1382</v>
      </c>
      <c r="B2497" s="14" t="s">
        <v>1046</v>
      </c>
      <c r="C2497" s="14" t="s">
        <v>373</v>
      </c>
      <c r="D2497" s="1" t="s">
        <v>203</v>
      </c>
      <c r="E2497" s="1" t="s">
        <v>31</v>
      </c>
      <c r="F2497" s="14">
        <v>24</v>
      </c>
      <c r="G2497" s="15">
        <v>77</v>
      </c>
      <c r="H2497" s="15">
        <v>4</v>
      </c>
      <c r="I2497" s="15">
        <v>9</v>
      </c>
      <c r="J2497" s="15">
        <v>13</v>
      </c>
      <c r="K2497" s="15">
        <v>46</v>
      </c>
      <c r="L2497" s="4">
        <v>5</v>
      </c>
      <c r="M2497" s="3">
        <v>9.68</v>
      </c>
      <c r="N2497" s="4">
        <v>0</v>
      </c>
      <c r="O2497" s="3">
        <v>11.11</v>
      </c>
      <c r="P2497" s="4">
        <v>0</v>
      </c>
      <c r="Q2497" s="3" t="s">
        <v>27</v>
      </c>
      <c r="R2497" s="11">
        <f t="shared" si="190"/>
        <v>51.652892561983471</v>
      </c>
      <c r="S2497" s="12">
        <f t="shared" si="191"/>
        <v>1.1228889687387711</v>
      </c>
      <c r="T2497" s="11">
        <f t="shared" si="192"/>
        <v>97.652892561983464</v>
      </c>
      <c r="U2497" s="12">
        <f t="shared" si="193"/>
        <v>0.67081678651926591</v>
      </c>
      <c r="V2497" s="13">
        <f t="shared" si="194"/>
        <v>0</v>
      </c>
    </row>
    <row r="2498" spans="1:22" ht="15" x14ac:dyDescent="0.25">
      <c r="A2498" s="1" t="s">
        <v>1382</v>
      </c>
      <c r="B2498" s="14" t="s">
        <v>1356</v>
      </c>
      <c r="C2498" s="14" t="s">
        <v>1357</v>
      </c>
      <c r="D2498" s="1" t="s">
        <v>77</v>
      </c>
      <c r="E2498" s="1" t="s">
        <v>39</v>
      </c>
      <c r="F2498" s="14">
        <v>25</v>
      </c>
      <c r="G2498" s="15">
        <v>8</v>
      </c>
      <c r="H2498" s="15">
        <v>0</v>
      </c>
      <c r="I2498" s="15">
        <v>2</v>
      </c>
      <c r="J2498" s="15">
        <v>2</v>
      </c>
      <c r="K2498" s="15">
        <v>7</v>
      </c>
      <c r="L2498" s="4">
        <v>1</v>
      </c>
      <c r="M2498" s="3">
        <v>13.16</v>
      </c>
      <c r="N2498" s="4">
        <v>0</v>
      </c>
      <c r="O2498" s="3" t="s">
        <v>27</v>
      </c>
      <c r="P2498" s="4">
        <v>0</v>
      </c>
      <c r="Q2498" s="3">
        <v>0</v>
      </c>
      <c r="R2498" s="11">
        <f t="shared" ref="R2498:R2561" si="195">L2498/(MAX(1,M2498)/100)+N2498/(MAX(1,O2498)/100)+P2498/(MAX(1,Q2498)/100)</f>
        <v>7.5987841945288759</v>
      </c>
      <c r="S2498" s="12">
        <f t="shared" ref="S2498:S2561" si="196">R2498/MAX(1,K2498)</f>
        <v>1.0855405992184108</v>
      </c>
      <c r="T2498" s="11">
        <f t="shared" ref="T2498:T2561" si="197">K2498+R2498</f>
        <v>14.598784194528875</v>
      </c>
      <c r="U2498" s="12">
        <f t="shared" ref="U2498:U2561" si="198">R2498/G2498</f>
        <v>0.94984802431610948</v>
      </c>
      <c r="V2498" s="13">
        <f t="shared" ref="V2498:V2561" si="199">IF(LEFT(E2498,1)="D",1,0)</f>
        <v>1</v>
      </c>
    </row>
    <row r="2499" spans="1:22" ht="15" x14ac:dyDescent="0.25">
      <c r="A2499" s="1" t="s">
        <v>1382</v>
      </c>
      <c r="B2499" s="14" t="s">
        <v>1048</v>
      </c>
      <c r="C2499" s="14" t="s">
        <v>1049</v>
      </c>
      <c r="D2499" s="1" t="s">
        <v>143</v>
      </c>
      <c r="E2499" s="1" t="s">
        <v>39</v>
      </c>
      <c r="F2499" s="14">
        <v>23</v>
      </c>
      <c r="G2499" s="15">
        <v>73</v>
      </c>
      <c r="H2499" s="15">
        <v>6</v>
      </c>
      <c r="I2499" s="15">
        <v>28</v>
      </c>
      <c r="J2499" s="15">
        <v>34</v>
      </c>
      <c r="K2499" s="15">
        <v>121</v>
      </c>
      <c r="L2499" s="4">
        <v>3</v>
      </c>
      <c r="M2499" s="3">
        <v>6.55</v>
      </c>
      <c r="N2499" s="4">
        <v>3</v>
      </c>
      <c r="O2499" s="3">
        <v>12.83</v>
      </c>
      <c r="P2499" s="4">
        <v>0</v>
      </c>
      <c r="Q2499" s="3">
        <v>6.67</v>
      </c>
      <c r="R2499" s="11">
        <f t="shared" si="195"/>
        <v>69.184223521922021</v>
      </c>
      <c r="S2499" s="12">
        <f t="shared" si="196"/>
        <v>0.57177044232993401</v>
      </c>
      <c r="T2499" s="11">
        <f t="shared" si="197"/>
        <v>190.18422352192204</v>
      </c>
      <c r="U2499" s="12">
        <f t="shared" si="198"/>
        <v>0.94772908934139755</v>
      </c>
      <c r="V2499" s="13">
        <f t="shared" si="199"/>
        <v>1</v>
      </c>
    </row>
    <row r="2500" spans="1:22" ht="15" x14ac:dyDescent="0.25">
      <c r="A2500" s="1" t="s">
        <v>1382</v>
      </c>
      <c r="B2500" s="14" t="s">
        <v>1050</v>
      </c>
      <c r="C2500" s="14" t="s">
        <v>118</v>
      </c>
      <c r="D2500" s="1" t="s">
        <v>98</v>
      </c>
      <c r="E2500" s="1" t="s">
        <v>39</v>
      </c>
      <c r="F2500" s="14">
        <v>32</v>
      </c>
      <c r="G2500" s="15">
        <v>82</v>
      </c>
      <c r="H2500" s="15">
        <v>11</v>
      </c>
      <c r="I2500" s="15">
        <v>38</v>
      </c>
      <c r="J2500" s="15">
        <v>49</v>
      </c>
      <c r="K2500" s="15">
        <v>187</v>
      </c>
      <c r="L2500" s="4">
        <v>14</v>
      </c>
      <c r="M2500" s="3">
        <v>8.5500000000000007</v>
      </c>
      <c r="N2500" s="4">
        <v>7</v>
      </c>
      <c r="O2500" s="3">
        <v>10.67</v>
      </c>
      <c r="P2500" s="4">
        <v>0</v>
      </c>
      <c r="Q2500" s="3">
        <v>6.67</v>
      </c>
      <c r="R2500" s="11">
        <f t="shared" si="195"/>
        <v>229.34718865266882</v>
      </c>
      <c r="S2500" s="12">
        <f t="shared" si="196"/>
        <v>1.2264555542923465</v>
      </c>
      <c r="T2500" s="11">
        <f t="shared" si="197"/>
        <v>416.34718865266882</v>
      </c>
      <c r="U2500" s="12">
        <f t="shared" si="198"/>
        <v>2.7969169347886442</v>
      </c>
      <c r="V2500" s="13">
        <f t="shared" si="199"/>
        <v>1</v>
      </c>
    </row>
    <row r="2501" spans="1:22" ht="15" x14ac:dyDescent="0.25">
      <c r="A2501" s="1" t="s">
        <v>1382</v>
      </c>
      <c r="B2501" s="14" t="s">
        <v>1051</v>
      </c>
      <c r="C2501" s="14" t="s">
        <v>60</v>
      </c>
      <c r="D2501" s="1" t="s">
        <v>203</v>
      </c>
      <c r="E2501" s="1" t="s">
        <v>39</v>
      </c>
      <c r="F2501" s="14">
        <v>35</v>
      </c>
      <c r="G2501" s="15">
        <v>72</v>
      </c>
      <c r="H2501" s="15">
        <v>0</v>
      </c>
      <c r="I2501" s="15">
        <v>6</v>
      </c>
      <c r="J2501" s="15">
        <v>6</v>
      </c>
      <c r="K2501" s="15">
        <v>19</v>
      </c>
      <c r="L2501" s="4">
        <v>3</v>
      </c>
      <c r="M2501" s="3">
        <v>8.51</v>
      </c>
      <c r="N2501" s="4">
        <v>0</v>
      </c>
      <c r="O2501" s="3" t="s">
        <v>27</v>
      </c>
      <c r="P2501" s="4">
        <v>0</v>
      </c>
      <c r="Q2501" s="3">
        <v>5</v>
      </c>
      <c r="R2501" s="11">
        <f t="shared" si="195"/>
        <v>35.252643948296125</v>
      </c>
      <c r="S2501" s="12">
        <f t="shared" si="196"/>
        <v>1.8554023130682171</v>
      </c>
      <c r="T2501" s="11">
        <f t="shared" si="197"/>
        <v>54.252643948296125</v>
      </c>
      <c r="U2501" s="12">
        <f t="shared" si="198"/>
        <v>0.48962005483744619</v>
      </c>
      <c r="V2501" s="13">
        <f t="shared" si="199"/>
        <v>1</v>
      </c>
    </row>
    <row r="2502" spans="1:22" ht="15" x14ac:dyDescent="0.25">
      <c r="A2502" s="1" t="s">
        <v>1382</v>
      </c>
      <c r="B2502" s="14" t="s">
        <v>1052</v>
      </c>
      <c r="C2502" s="14" t="s">
        <v>177</v>
      </c>
      <c r="D2502" s="1" t="s">
        <v>25</v>
      </c>
      <c r="E2502" s="1" t="s">
        <v>39</v>
      </c>
      <c r="F2502" s="14">
        <v>30</v>
      </c>
      <c r="G2502" s="15">
        <v>82</v>
      </c>
      <c r="H2502" s="15">
        <v>4</v>
      </c>
      <c r="I2502" s="15">
        <v>16</v>
      </c>
      <c r="J2502" s="15">
        <v>20</v>
      </c>
      <c r="K2502" s="15">
        <v>153</v>
      </c>
      <c r="L2502" s="4">
        <v>5</v>
      </c>
      <c r="M2502" s="3">
        <v>6.12</v>
      </c>
      <c r="N2502" s="4">
        <v>1</v>
      </c>
      <c r="O2502" s="3">
        <v>4.1100000000000003</v>
      </c>
      <c r="P2502" s="4">
        <v>0</v>
      </c>
      <c r="Q2502" s="3">
        <v>16.28</v>
      </c>
      <c r="R2502" s="11">
        <f t="shared" si="195"/>
        <v>106.03024664853776</v>
      </c>
      <c r="S2502" s="12">
        <f t="shared" si="196"/>
        <v>0.69300814802965849</v>
      </c>
      <c r="T2502" s="11">
        <f t="shared" si="197"/>
        <v>259.03024664853774</v>
      </c>
      <c r="U2502" s="12">
        <f t="shared" si="198"/>
        <v>1.2930517883968018</v>
      </c>
      <c r="V2502" s="13">
        <f t="shared" si="199"/>
        <v>1</v>
      </c>
    </row>
    <row r="2503" spans="1:22" ht="15" x14ac:dyDescent="0.25">
      <c r="A2503" s="1" t="s">
        <v>1382</v>
      </c>
      <c r="B2503" s="14" t="s">
        <v>1052</v>
      </c>
      <c r="C2503" s="14" t="s">
        <v>118</v>
      </c>
      <c r="D2503" s="1" t="s">
        <v>38</v>
      </c>
      <c r="E2503" s="1" t="s">
        <v>39</v>
      </c>
      <c r="F2503" s="14">
        <v>25</v>
      </c>
      <c r="G2503" s="15">
        <v>56</v>
      </c>
      <c r="H2503" s="15">
        <v>2</v>
      </c>
      <c r="I2503" s="15">
        <v>5</v>
      </c>
      <c r="J2503" s="15">
        <v>7</v>
      </c>
      <c r="K2503" s="15">
        <v>53</v>
      </c>
      <c r="L2503" s="4">
        <v>2</v>
      </c>
      <c r="M2503" s="3">
        <v>6.57</v>
      </c>
      <c r="N2503" s="4">
        <v>0</v>
      </c>
      <c r="O2503" s="3">
        <v>0</v>
      </c>
      <c r="P2503" s="4">
        <v>0</v>
      </c>
      <c r="Q2503" s="3">
        <v>10</v>
      </c>
      <c r="R2503" s="11">
        <f t="shared" si="195"/>
        <v>30.441400304414</v>
      </c>
      <c r="S2503" s="12">
        <f t="shared" si="196"/>
        <v>0.57436604347950948</v>
      </c>
      <c r="T2503" s="11">
        <f t="shared" si="197"/>
        <v>83.441400304414003</v>
      </c>
      <c r="U2503" s="12">
        <f t="shared" si="198"/>
        <v>0.54359643400739288</v>
      </c>
      <c r="V2503" s="13">
        <f t="shared" si="199"/>
        <v>1</v>
      </c>
    </row>
    <row r="2504" spans="1:22" ht="15" x14ac:dyDescent="0.25">
      <c r="A2504" s="1" t="s">
        <v>1382</v>
      </c>
      <c r="B2504" s="14" t="s">
        <v>1055</v>
      </c>
      <c r="C2504" s="14" t="s">
        <v>1056</v>
      </c>
      <c r="D2504" s="1" t="s">
        <v>38</v>
      </c>
      <c r="E2504" s="1" t="s">
        <v>50</v>
      </c>
      <c r="F2504" s="14">
        <v>31</v>
      </c>
      <c r="G2504" s="15">
        <v>76</v>
      </c>
      <c r="H2504" s="15">
        <v>22</v>
      </c>
      <c r="I2504" s="15">
        <v>15</v>
      </c>
      <c r="J2504" s="15">
        <v>37</v>
      </c>
      <c r="K2504" s="15">
        <v>203</v>
      </c>
      <c r="L2504" s="4">
        <v>4</v>
      </c>
      <c r="M2504" s="3">
        <v>7.2</v>
      </c>
      <c r="N2504" s="4">
        <v>3</v>
      </c>
      <c r="O2504" s="3">
        <v>14</v>
      </c>
      <c r="P2504" s="4">
        <v>0</v>
      </c>
      <c r="Q2504" s="3">
        <v>5</v>
      </c>
      <c r="R2504" s="11">
        <f t="shared" si="195"/>
        <v>76.984126984126974</v>
      </c>
      <c r="S2504" s="12">
        <f t="shared" si="196"/>
        <v>0.37923215263116733</v>
      </c>
      <c r="T2504" s="11">
        <f t="shared" si="197"/>
        <v>279.98412698412699</v>
      </c>
      <c r="U2504" s="12">
        <f t="shared" si="198"/>
        <v>1.0129490392648286</v>
      </c>
      <c r="V2504" s="13">
        <f t="shared" si="199"/>
        <v>0</v>
      </c>
    </row>
    <row r="2505" spans="1:22" ht="15" x14ac:dyDescent="0.25">
      <c r="A2505" s="1" t="s">
        <v>1382</v>
      </c>
      <c r="B2505" s="14" t="s">
        <v>1511</v>
      </c>
      <c r="C2505" s="14" t="s">
        <v>1512</v>
      </c>
      <c r="D2505" s="1" t="s">
        <v>110</v>
      </c>
      <c r="E2505" s="1" t="s">
        <v>39</v>
      </c>
      <c r="F2505" s="14">
        <v>20</v>
      </c>
      <c r="G2505" s="15">
        <v>2</v>
      </c>
      <c r="H2505" s="15">
        <v>0</v>
      </c>
      <c r="I2505" s="15">
        <v>2</v>
      </c>
      <c r="J2505" s="15">
        <v>2</v>
      </c>
      <c r="K2505" s="15">
        <v>4</v>
      </c>
      <c r="L2505" s="4">
        <v>0</v>
      </c>
      <c r="M2505" s="3">
        <v>6.67</v>
      </c>
      <c r="N2505" s="4">
        <v>0</v>
      </c>
      <c r="O2505" s="3">
        <v>20</v>
      </c>
      <c r="P2505" s="4">
        <v>0</v>
      </c>
      <c r="Q2505" s="3" t="s">
        <v>27</v>
      </c>
      <c r="R2505" s="11">
        <f t="shared" si="195"/>
        <v>0</v>
      </c>
      <c r="S2505" s="12">
        <f t="shared" si="196"/>
        <v>0</v>
      </c>
      <c r="T2505" s="11">
        <f t="shared" si="197"/>
        <v>4</v>
      </c>
      <c r="U2505" s="12">
        <f t="shared" si="198"/>
        <v>0</v>
      </c>
      <c r="V2505" s="13">
        <f t="shared" si="199"/>
        <v>1</v>
      </c>
    </row>
    <row r="2506" spans="1:22" ht="15" x14ac:dyDescent="0.25">
      <c r="A2506" s="1" t="s">
        <v>1382</v>
      </c>
      <c r="B2506" s="14" t="s">
        <v>1358</v>
      </c>
      <c r="C2506" s="14" t="s">
        <v>109</v>
      </c>
      <c r="D2506" s="1" t="s">
        <v>61</v>
      </c>
      <c r="E2506" s="1" t="s">
        <v>50</v>
      </c>
      <c r="F2506" s="14">
        <v>35</v>
      </c>
      <c r="G2506" s="15">
        <v>82</v>
      </c>
      <c r="H2506" s="15">
        <v>17</v>
      </c>
      <c r="I2506" s="15">
        <v>34</v>
      </c>
      <c r="J2506" s="15">
        <v>51</v>
      </c>
      <c r="K2506" s="15">
        <v>152</v>
      </c>
      <c r="L2506" s="4">
        <v>15</v>
      </c>
      <c r="M2506" s="3">
        <v>8.1300000000000008</v>
      </c>
      <c r="N2506" s="4">
        <v>4</v>
      </c>
      <c r="O2506" s="3">
        <v>10.58</v>
      </c>
      <c r="P2506" s="4">
        <v>0</v>
      </c>
      <c r="Q2506" s="3">
        <v>0</v>
      </c>
      <c r="R2506" s="11">
        <f t="shared" si="195"/>
        <v>222.30902838328947</v>
      </c>
      <c r="S2506" s="12">
        <f t="shared" si="196"/>
        <v>1.4625593972584834</v>
      </c>
      <c r="T2506" s="11">
        <f t="shared" si="197"/>
        <v>374.3090283832895</v>
      </c>
      <c r="U2506" s="12">
        <f t="shared" si="198"/>
        <v>2.711085711991335</v>
      </c>
      <c r="V2506" s="13">
        <f t="shared" si="199"/>
        <v>0</v>
      </c>
    </row>
    <row r="2507" spans="1:22" ht="15" x14ac:dyDescent="0.25">
      <c r="A2507" s="1" t="s">
        <v>1382</v>
      </c>
      <c r="B2507" s="14" t="s">
        <v>1359</v>
      </c>
      <c r="C2507" s="14" t="s">
        <v>338</v>
      </c>
      <c r="D2507" s="1" t="s">
        <v>61</v>
      </c>
      <c r="E2507" s="1" t="s">
        <v>39</v>
      </c>
      <c r="F2507" s="14">
        <v>25</v>
      </c>
      <c r="G2507" s="15">
        <v>20</v>
      </c>
      <c r="H2507" s="15">
        <v>0</v>
      </c>
      <c r="I2507" s="15">
        <v>2</v>
      </c>
      <c r="J2507" s="15">
        <v>2</v>
      </c>
      <c r="K2507" s="15">
        <v>15</v>
      </c>
      <c r="L2507" s="4">
        <v>1</v>
      </c>
      <c r="M2507" s="3">
        <v>6.2</v>
      </c>
      <c r="N2507" s="4">
        <v>0</v>
      </c>
      <c r="O2507" s="3">
        <v>0</v>
      </c>
      <c r="P2507" s="4">
        <v>1</v>
      </c>
      <c r="Q2507" s="3">
        <v>25</v>
      </c>
      <c r="R2507" s="11">
        <f t="shared" si="195"/>
        <v>20.129032258064516</v>
      </c>
      <c r="S2507" s="12">
        <f t="shared" si="196"/>
        <v>1.3419354838709678</v>
      </c>
      <c r="T2507" s="11">
        <f t="shared" si="197"/>
        <v>35.129032258064512</v>
      </c>
      <c r="U2507" s="12">
        <f t="shared" si="198"/>
        <v>1.0064516129032257</v>
      </c>
      <c r="V2507" s="13">
        <f t="shared" si="199"/>
        <v>1</v>
      </c>
    </row>
    <row r="2508" spans="1:22" ht="15" x14ac:dyDescent="0.25">
      <c r="A2508" s="1" t="s">
        <v>1382</v>
      </c>
      <c r="B2508" s="14" t="s">
        <v>1059</v>
      </c>
      <c r="C2508" s="14" t="s">
        <v>101</v>
      </c>
      <c r="D2508" s="1" t="s">
        <v>61</v>
      </c>
      <c r="E2508" s="1" t="s">
        <v>39</v>
      </c>
      <c r="F2508" s="14">
        <v>24</v>
      </c>
      <c r="G2508" s="15">
        <v>82</v>
      </c>
      <c r="H2508" s="15">
        <v>4</v>
      </c>
      <c r="I2508" s="15">
        <v>33</v>
      </c>
      <c r="J2508" s="15">
        <v>37</v>
      </c>
      <c r="K2508" s="15">
        <v>125</v>
      </c>
      <c r="L2508" s="4">
        <v>7</v>
      </c>
      <c r="M2508" s="3">
        <v>8.3699999999999992</v>
      </c>
      <c r="N2508" s="4">
        <v>6</v>
      </c>
      <c r="O2508" s="3">
        <v>11.21</v>
      </c>
      <c r="P2508" s="4">
        <v>0</v>
      </c>
      <c r="Q2508" s="3">
        <v>3.85</v>
      </c>
      <c r="R2508" s="11">
        <f t="shared" si="195"/>
        <v>137.1556587233834</v>
      </c>
      <c r="S2508" s="12">
        <f t="shared" si="196"/>
        <v>1.0972452697870672</v>
      </c>
      <c r="T2508" s="11">
        <f t="shared" si="197"/>
        <v>262.1556587233834</v>
      </c>
      <c r="U2508" s="12">
        <f t="shared" si="198"/>
        <v>1.6726299844315049</v>
      </c>
      <c r="V2508" s="13">
        <f t="shared" si="199"/>
        <v>1</v>
      </c>
    </row>
    <row r="2509" spans="1:22" ht="15" x14ac:dyDescent="0.25">
      <c r="A2509" s="1" t="s">
        <v>1382</v>
      </c>
      <c r="B2509" s="14" t="s">
        <v>1060</v>
      </c>
      <c r="C2509" s="14" t="s">
        <v>179</v>
      </c>
      <c r="D2509" s="1" t="s">
        <v>89</v>
      </c>
      <c r="E2509" s="1" t="s">
        <v>26</v>
      </c>
      <c r="F2509" s="14">
        <v>28</v>
      </c>
      <c r="G2509" s="15">
        <v>46</v>
      </c>
      <c r="H2509" s="15">
        <v>5</v>
      </c>
      <c r="I2509" s="15">
        <v>4</v>
      </c>
      <c r="J2509" s="15">
        <v>9</v>
      </c>
      <c r="K2509" s="15">
        <v>49</v>
      </c>
      <c r="L2509" s="4">
        <v>3</v>
      </c>
      <c r="M2509" s="3">
        <v>8.57</v>
      </c>
      <c r="N2509" s="4">
        <v>0</v>
      </c>
      <c r="O2509" s="3">
        <v>33.33</v>
      </c>
      <c r="P2509" s="4">
        <v>0</v>
      </c>
      <c r="Q2509" s="3">
        <v>0</v>
      </c>
      <c r="R2509" s="11">
        <f t="shared" si="195"/>
        <v>35.00583430571762</v>
      </c>
      <c r="S2509" s="12">
        <f t="shared" si="196"/>
        <v>0.71440478174933919</v>
      </c>
      <c r="T2509" s="11">
        <f t="shared" si="197"/>
        <v>84.005834305717627</v>
      </c>
      <c r="U2509" s="12">
        <f t="shared" si="198"/>
        <v>0.7609963979503831</v>
      </c>
      <c r="V2509" s="13">
        <f t="shared" si="199"/>
        <v>0</v>
      </c>
    </row>
    <row r="2510" spans="1:22" ht="15" x14ac:dyDescent="0.25">
      <c r="A2510" s="1" t="s">
        <v>1382</v>
      </c>
      <c r="B2510" s="14" t="s">
        <v>1360</v>
      </c>
      <c r="C2510" s="14" t="s">
        <v>140</v>
      </c>
      <c r="D2510" s="1" t="s">
        <v>69</v>
      </c>
      <c r="E2510" s="1" t="s">
        <v>26</v>
      </c>
      <c r="F2510" s="14">
        <v>20</v>
      </c>
      <c r="G2510" s="15">
        <v>72</v>
      </c>
      <c r="H2510" s="15">
        <v>21</v>
      </c>
      <c r="I2510" s="15">
        <v>19</v>
      </c>
      <c r="J2510" s="15">
        <v>40</v>
      </c>
      <c r="K2510" s="15">
        <v>168</v>
      </c>
      <c r="L2510" s="4">
        <v>12</v>
      </c>
      <c r="M2510" s="3">
        <v>9.3800000000000008</v>
      </c>
      <c r="N2510" s="4">
        <v>4</v>
      </c>
      <c r="O2510" s="3">
        <v>16.670000000000002</v>
      </c>
      <c r="P2510" s="4">
        <v>0</v>
      </c>
      <c r="Q2510" s="3">
        <v>0</v>
      </c>
      <c r="R2510" s="11">
        <f t="shared" si="195"/>
        <v>151.92697068262254</v>
      </c>
      <c r="S2510" s="12">
        <f t="shared" si="196"/>
        <v>0.90432720644418174</v>
      </c>
      <c r="T2510" s="11">
        <f t="shared" si="197"/>
        <v>319.92697068262254</v>
      </c>
      <c r="U2510" s="12">
        <f t="shared" si="198"/>
        <v>2.1100968150364241</v>
      </c>
      <c r="V2510" s="13">
        <f t="shared" si="199"/>
        <v>0</v>
      </c>
    </row>
    <row r="2511" spans="1:22" ht="15" x14ac:dyDescent="0.25">
      <c r="A2511" s="1" t="s">
        <v>1382</v>
      </c>
      <c r="B2511" s="14" t="s">
        <v>1360</v>
      </c>
      <c r="C2511" s="14" t="s">
        <v>249</v>
      </c>
      <c r="D2511" s="1" t="s">
        <v>67</v>
      </c>
      <c r="E2511" s="1" t="s">
        <v>26</v>
      </c>
      <c r="F2511" s="14">
        <v>22</v>
      </c>
      <c r="G2511" s="15">
        <v>10</v>
      </c>
      <c r="H2511" s="15">
        <v>0</v>
      </c>
      <c r="I2511" s="15">
        <v>0</v>
      </c>
      <c r="J2511" s="15">
        <v>0</v>
      </c>
      <c r="K2511" s="15">
        <v>9</v>
      </c>
      <c r="L2511" s="4">
        <v>0</v>
      </c>
      <c r="M2511" s="3">
        <v>2.86</v>
      </c>
      <c r="N2511" s="4">
        <v>0</v>
      </c>
      <c r="O2511" s="3">
        <v>0</v>
      </c>
      <c r="P2511" s="4">
        <v>0</v>
      </c>
      <c r="Q2511" s="3">
        <v>0</v>
      </c>
      <c r="R2511" s="11">
        <f t="shared" si="195"/>
        <v>0</v>
      </c>
      <c r="S2511" s="12">
        <f t="shared" si="196"/>
        <v>0</v>
      </c>
      <c r="T2511" s="11">
        <f t="shared" si="197"/>
        <v>9</v>
      </c>
      <c r="U2511" s="12">
        <f t="shared" si="198"/>
        <v>0</v>
      </c>
      <c r="V2511" s="13">
        <f t="shared" si="199"/>
        <v>0</v>
      </c>
    </row>
    <row r="2512" spans="1:22" ht="15" x14ac:dyDescent="0.25">
      <c r="A2512" s="1" t="s">
        <v>1382</v>
      </c>
      <c r="B2512" s="14" t="s">
        <v>1061</v>
      </c>
      <c r="C2512" s="14" t="s">
        <v>439</v>
      </c>
      <c r="D2512" s="1" t="s">
        <v>42</v>
      </c>
      <c r="E2512" s="1" t="s">
        <v>39</v>
      </c>
      <c r="F2512" s="14">
        <v>34</v>
      </c>
      <c r="G2512" s="15">
        <v>72</v>
      </c>
      <c r="H2512" s="15">
        <v>5</v>
      </c>
      <c r="I2512" s="15">
        <v>8</v>
      </c>
      <c r="J2512" s="15">
        <v>13</v>
      </c>
      <c r="K2512" s="15">
        <v>77</v>
      </c>
      <c r="L2512" s="4">
        <v>3</v>
      </c>
      <c r="M2512" s="3">
        <v>8.16</v>
      </c>
      <c r="N2512" s="4">
        <v>0</v>
      </c>
      <c r="O2512" s="3">
        <v>0</v>
      </c>
      <c r="P2512" s="4">
        <v>0</v>
      </c>
      <c r="Q2512" s="3">
        <v>5.88</v>
      </c>
      <c r="R2512" s="11">
        <f t="shared" si="195"/>
        <v>36.764705882352942</v>
      </c>
      <c r="S2512" s="12">
        <f t="shared" si="196"/>
        <v>0.47746371275783039</v>
      </c>
      <c r="T2512" s="11">
        <f t="shared" si="197"/>
        <v>113.76470588235294</v>
      </c>
      <c r="U2512" s="12">
        <f t="shared" si="198"/>
        <v>0.5106209150326797</v>
      </c>
      <c r="V2512" s="13">
        <f t="shared" si="199"/>
        <v>1</v>
      </c>
    </row>
    <row r="2513" spans="1:22" ht="15" x14ac:dyDescent="0.25">
      <c r="A2513" s="1" t="s">
        <v>1382</v>
      </c>
      <c r="B2513" s="14" t="s">
        <v>1062</v>
      </c>
      <c r="C2513" s="14" t="s">
        <v>698</v>
      </c>
      <c r="D2513" s="1" t="s">
        <v>58</v>
      </c>
      <c r="E2513" s="1" t="s">
        <v>31</v>
      </c>
      <c r="F2513" s="14">
        <v>28</v>
      </c>
      <c r="G2513" s="15">
        <v>54</v>
      </c>
      <c r="H2513" s="15">
        <v>7</v>
      </c>
      <c r="I2513" s="15">
        <v>4</v>
      </c>
      <c r="J2513" s="15">
        <v>11</v>
      </c>
      <c r="K2513" s="15">
        <v>84</v>
      </c>
      <c r="L2513" s="4">
        <v>2</v>
      </c>
      <c r="M2513" s="3">
        <v>5.34</v>
      </c>
      <c r="N2513" s="4">
        <v>2</v>
      </c>
      <c r="O2513" s="3">
        <v>9.41</v>
      </c>
      <c r="P2513" s="4">
        <v>0</v>
      </c>
      <c r="Q2513" s="3" t="s">
        <v>27</v>
      </c>
      <c r="R2513" s="11">
        <f t="shared" si="195"/>
        <v>58.707168642809663</v>
      </c>
      <c r="S2513" s="12">
        <f t="shared" si="196"/>
        <v>0.69889486479535312</v>
      </c>
      <c r="T2513" s="11">
        <f t="shared" si="197"/>
        <v>142.70716864280968</v>
      </c>
      <c r="U2513" s="12">
        <f t="shared" si="198"/>
        <v>1.0871697896816603</v>
      </c>
      <c r="V2513" s="13">
        <f t="shared" si="199"/>
        <v>0</v>
      </c>
    </row>
    <row r="2514" spans="1:22" ht="15" x14ac:dyDescent="0.25">
      <c r="A2514" s="1" t="s">
        <v>1382</v>
      </c>
      <c r="B2514" s="14" t="s">
        <v>1063</v>
      </c>
      <c r="C2514" s="14" t="s">
        <v>151</v>
      </c>
      <c r="D2514" s="1" t="s">
        <v>77</v>
      </c>
      <c r="E2514" s="1" t="s">
        <v>39</v>
      </c>
      <c r="F2514" s="14">
        <v>38</v>
      </c>
      <c r="G2514" s="15">
        <v>47</v>
      </c>
      <c r="H2514" s="15">
        <v>0</v>
      </c>
      <c r="I2514" s="15">
        <v>8</v>
      </c>
      <c r="J2514" s="15">
        <v>8</v>
      </c>
      <c r="K2514" s="15">
        <v>26</v>
      </c>
      <c r="L2514" s="4">
        <v>2</v>
      </c>
      <c r="M2514" s="3">
        <v>6.91</v>
      </c>
      <c r="N2514" s="4">
        <v>1</v>
      </c>
      <c r="O2514" s="3">
        <v>5.88</v>
      </c>
      <c r="P2514" s="4">
        <v>0</v>
      </c>
      <c r="Q2514" s="3">
        <v>10</v>
      </c>
      <c r="R2514" s="11">
        <f t="shared" si="195"/>
        <v>45.95036277897556</v>
      </c>
      <c r="S2514" s="12">
        <f t="shared" si="196"/>
        <v>1.7673216453452139</v>
      </c>
      <c r="T2514" s="11">
        <f t="shared" si="197"/>
        <v>71.95036277897556</v>
      </c>
      <c r="U2514" s="12">
        <f t="shared" si="198"/>
        <v>0.97766729316969281</v>
      </c>
      <c r="V2514" s="13">
        <f t="shared" si="199"/>
        <v>1</v>
      </c>
    </row>
    <row r="2515" spans="1:22" ht="15" x14ac:dyDescent="0.25">
      <c r="A2515" s="1" t="s">
        <v>1382</v>
      </c>
      <c r="B2515" s="14" t="s">
        <v>1064</v>
      </c>
      <c r="C2515" s="14" t="s">
        <v>902</v>
      </c>
      <c r="D2515" s="1" t="s">
        <v>115</v>
      </c>
      <c r="E2515" s="1" t="s">
        <v>31</v>
      </c>
      <c r="F2515" s="14">
        <v>33</v>
      </c>
      <c r="G2515" s="15">
        <v>14</v>
      </c>
      <c r="H2515" s="15">
        <v>2</v>
      </c>
      <c r="I2515" s="15">
        <v>1</v>
      </c>
      <c r="J2515" s="15">
        <v>3</v>
      </c>
      <c r="K2515" s="15">
        <v>13</v>
      </c>
      <c r="L2515" s="4">
        <v>0</v>
      </c>
      <c r="M2515" s="3">
        <v>4.76</v>
      </c>
      <c r="N2515" s="4">
        <v>0</v>
      </c>
      <c r="O2515" s="3">
        <v>8.33</v>
      </c>
      <c r="P2515" s="4">
        <v>0</v>
      </c>
      <c r="Q2515" s="3" t="s">
        <v>27</v>
      </c>
      <c r="R2515" s="11">
        <f t="shared" si="195"/>
        <v>0</v>
      </c>
      <c r="S2515" s="12">
        <f t="shared" si="196"/>
        <v>0</v>
      </c>
      <c r="T2515" s="11">
        <f t="shared" si="197"/>
        <v>13</v>
      </c>
      <c r="U2515" s="12">
        <f t="shared" si="198"/>
        <v>0</v>
      </c>
      <c r="V2515" s="13">
        <f t="shared" si="199"/>
        <v>0</v>
      </c>
    </row>
    <row r="2516" spans="1:22" ht="15" x14ac:dyDescent="0.25">
      <c r="A2516" s="1" t="s">
        <v>1382</v>
      </c>
      <c r="B2516" s="14" t="s">
        <v>1361</v>
      </c>
      <c r="C2516" s="14" t="s">
        <v>196</v>
      </c>
      <c r="D2516" s="1" t="s">
        <v>162</v>
      </c>
      <c r="E2516" s="1" t="s">
        <v>39</v>
      </c>
      <c r="F2516" s="14">
        <v>25</v>
      </c>
      <c r="G2516" s="15">
        <v>21</v>
      </c>
      <c r="H2516" s="15">
        <v>2</v>
      </c>
      <c r="I2516" s="15">
        <v>2</v>
      </c>
      <c r="J2516" s="15">
        <v>4</v>
      </c>
      <c r="K2516" s="15">
        <v>14</v>
      </c>
      <c r="L2516" s="4">
        <v>0</v>
      </c>
      <c r="M2516" s="3">
        <v>9.68</v>
      </c>
      <c r="N2516" s="4">
        <v>0</v>
      </c>
      <c r="O2516" s="3">
        <v>20</v>
      </c>
      <c r="P2516" s="4">
        <v>0</v>
      </c>
      <c r="Q2516" s="3">
        <v>0</v>
      </c>
      <c r="R2516" s="11">
        <f t="shared" si="195"/>
        <v>0</v>
      </c>
      <c r="S2516" s="12">
        <f t="shared" si="196"/>
        <v>0</v>
      </c>
      <c r="T2516" s="11">
        <f t="shared" si="197"/>
        <v>14</v>
      </c>
      <c r="U2516" s="12">
        <f t="shared" si="198"/>
        <v>0</v>
      </c>
      <c r="V2516" s="13">
        <f t="shared" si="199"/>
        <v>1</v>
      </c>
    </row>
    <row r="2517" spans="1:22" ht="15" x14ac:dyDescent="0.25">
      <c r="A2517" s="1" t="s">
        <v>1382</v>
      </c>
      <c r="B2517" s="14" t="s">
        <v>1362</v>
      </c>
      <c r="C2517" s="14" t="s">
        <v>401</v>
      </c>
      <c r="D2517" s="1" t="s">
        <v>181</v>
      </c>
      <c r="E2517" s="1" t="s">
        <v>26</v>
      </c>
      <c r="F2517" s="14">
        <v>24</v>
      </c>
      <c r="G2517" s="15">
        <v>52</v>
      </c>
      <c r="H2517" s="15">
        <v>5</v>
      </c>
      <c r="I2517" s="15">
        <v>2</v>
      </c>
      <c r="J2517" s="15">
        <v>7</v>
      </c>
      <c r="K2517" s="15">
        <v>83</v>
      </c>
      <c r="L2517" s="4">
        <v>1</v>
      </c>
      <c r="M2517" s="3">
        <v>4.18</v>
      </c>
      <c r="N2517" s="4">
        <v>0</v>
      </c>
      <c r="O2517" s="3">
        <v>50</v>
      </c>
      <c r="P2517" s="4">
        <v>0</v>
      </c>
      <c r="Q2517" s="3">
        <v>0</v>
      </c>
      <c r="R2517" s="11">
        <f t="shared" si="195"/>
        <v>23.923444976076556</v>
      </c>
      <c r="S2517" s="12">
        <f t="shared" si="196"/>
        <v>0.28823427682019948</v>
      </c>
      <c r="T2517" s="11">
        <f t="shared" si="197"/>
        <v>106.92344497607655</v>
      </c>
      <c r="U2517" s="12">
        <f t="shared" si="198"/>
        <v>0.4600662495399338</v>
      </c>
      <c r="V2517" s="13">
        <f t="shared" si="199"/>
        <v>0</v>
      </c>
    </row>
    <row r="2518" spans="1:22" ht="15" x14ac:dyDescent="0.25">
      <c r="A2518" s="1" t="s">
        <v>1382</v>
      </c>
      <c r="B2518" s="14" t="s">
        <v>1065</v>
      </c>
      <c r="C2518" s="14" t="s">
        <v>236</v>
      </c>
      <c r="D2518" s="1" t="s">
        <v>46</v>
      </c>
      <c r="E2518" s="1" t="s">
        <v>50</v>
      </c>
      <c r="F2518" s="14">
        <v>28</v>
      </c>
      <c r="G2518" s="15">
        <v>21</v>
      </c>
      <c r="H2518" s="15">
        <v>1</v>
      </c>
      <c r="I2518" s="15">
        <v>1</v>
      </c>
      <c r="J2518" s="15">
        <v>2</v>
      </c>
      <c r="K2518" s="15">
        <v>18</v>
      </c>
      <c r="L2518" s="4">
        <v>1</v>
      </c>
      <c r="M2518" s="3">
        <v>5.63</v>
      </c>
      <c r="N2518" s="4">
        <v>0</v>
      </c>
      <c r="O2518" s="3">
        <v>0</v>
      </c>
      <c r="P2518" s="4">
        <v>0</v>
      </c>
      <c r="Q2518" s="3">
        <v>0</v>
      </c>
      <c r="R2518" s="11">
        <f t="shared" si="195"/>
        <v>17.761989342806395</v>
      </c>
      <c r="S2518" s="12">
        <f t="shared" si="196"/>
        <v>0.98677718571146633</v>
      </c>
      <c r="T2518" s="11">
        <f t="shared" si="197"/>
        <v>35.761989342806395</v>
      </c>
      <c r="U2518" s="12">
        <f t="shared" si="198"/>
        <v>0.84580901632411398</v>
      </c>
      <c r="V2518" s="13">
        <f t="shared" si="199"/>
        <v>0</v>
      </c>
    </row>
    <row r="2519" spans="1:22" ht="15" x14ac:dyDescent="0.25">
      <c r="A2519" s="1" t="s">
        <v>1382</v>
      </c>
      <c r="B2519" s="14" t="s">
        <v>1066</v>
      </c>
      <c r="C2519" s="14" t="s">
        <v>1067</v>
      </c>
      <c r="D2519" s="1" t="s">
        <v>107</v>
      </c>
      <c r="E2519" s="1" t="s">
        <v>26</v>
      </c>
      <c r="F2519" s="14">
        <v>25</v>
      </c>
      <c r="G2519" s="15">
        <v>45</v>
      </c>
      <c r="H2519" s="15">
        <v>2</v>
      </c>
      <c r="I2519" s="15">
        <v>5</v>
      </c>
      <c r="J2519" s="15">
        <v>7</v>
      </c>
      <c r="K2519" s="15">
        <v>49</v>
      </c>
      <c r="L2519" s="4">
        <v>4</v>
      </c>
      <c r="M2519" s="3">
        <v>8.26</v>
      </c>
      <c r="N2519" s="4">
        <v>0</v>
      </c>
      <c r="O2519" s="3">
        <v>0</v>
      </c>
      <c r="P2519" s="4">
        <v>0</v>
      </c>
      <c r="Q2519" s="3">
        <v>0</v>
      </c>
      <c r="R2519" s="11">
        <f t="shared" si="195"/>
        <v>48.426150121065376</v>
      </c>
      <c r="S2519" s="12">
        <f t="shared" si="196"/>
        <v>0.98828877798092607</v>
      </c>
      <c r="T2519" s="11">
        <f t="shared" si="197"/>
        <v>97.426150121065376</v>
      </c>
      <c r="U2519" s="12">
        <f t="shared" si="198"/>
        <v>1.0761366693570085</v>
      </c>
      <c r="V2519" s="13">
        <f t="shared" si="199"/>
        <v>0</v>
      </c>
    </row>
    <row r="2520" spans="1:22" ht="15" x14ac:dyDescent="0.25">
      <c r="A2520" s="1" t="s">
        <v>1382</v>
      </c>
      <c r="B2520" s="14" t="s">
        <v>1070</v>
      </c>
      <c r="C2520" s="14" t="s">
        <v>985</v>
      </c>
      <c r="D2520" s="1" t="s">
        <v>35</v>
      </c>
      <c r="E2520" s="1" t="s">
        <v>39</v>
      </c>
      <c r="F2520" s="14">
        <v>30</v>
      </c>
      <c r="G2520" s="15">
        <v>82</v>
      </c>
      <c r="H2520" s="15">
        <v>4</v>
      </c>
      <c r="I2520" s="15">
        <v>16</v>
      </c>
      <c r="J2520" s="15">
        <v>20</v>
      </c>
      <c r="K2520" s="15">
        <v>53</v>
      </c>
      <c r="L2520" s="4">
        <v>7</v>
      </c>
      <c r="M2520" s="3">
        <v>9.6</v>
      </c>
      <c r="N2520" s="4">
        <v>0</v>
      </c>
      <c r="O2520" s="3">
        <v>25</v>
      </c>
      <c r="P2520" s="4">
        <v>1</v>
      </c>
      <c r="Q2520" s="3">
        <v>3.33</v>
      </c>
      <c r="R2520" s="11">
        <f t="shared" si="195"/>
        <v>102.9466966966967</v>
      </c>
      <c r="S2520" s="12">
        <f t="shared" si="196"/>
        <v>1.9423905037112585</v>
      </c>
      <c r="T2520" s="11">
        <f t="shared" si="197"/>
        <v>155.9466966966967</v>
      </c>
      <c r="U2520" s="12">
        <f t="shared" si="198"/>
        <v>1.2554475206914233</v>
      </c>
      <c r="V2520" s="13">
        <f t="shared" si="199"/>
        <v>1</v>
      </c>
    </row>
    <row r="2521" spans="1:22" ht="15" x14ac:dyDescent="0.25">
      <c r="A2521" s="1" t="s">
        <v>1382</v>
      </c>
      <c r="B2521" s="14" t="s">
        <v>1071</v>
      </c>
      <c r="C2521" s="14" t="s">
        <v>236</v>
      </c>
      <c r="D2521" s="1" t="s">
        <v>98</v>
      </c>
      <c r="E2521" s="1" t="s">
        <v>50</v>
      </c>
      <c r="F2521" s="14">
        <v>26</v>
      </c>
      <c r="G2521" s="15">
        <v>36</v>
      </c>
      <c r="H2521" s="15">
        <v>7</v>
      </c>
      <c r="I2521" s="15">
        <v>7</v>
      </c>
      <c r="J2521" s="15">
        <v>14</v>
      </c>
      <c r="K2521" s="15">
        <v>55</v>
      </c>
      <c r="L2521" s="4">
        <v>3</v>
      </c>
      <c r="M2521" s="3">
        <v>6.88</v>
      </c>
      <c r="N2521" s="4">
        <v>1</v>
      </c>
      <c r="O2521" s="3">
        <v>20</v>
      </c>
      <c r="P2521" s="4">
        <v>0</v>
      </c>
      <c r="Q2521" s="3" t="s">
        <v>27</v>
      </c>
      <c r="R2521" s="11">
        <f t="shared" si="195"/>
        <v>48.604651162790695</v>
      </c>
      <c r="S2521" s="12">
        <f t="shared" si="196"/>
        <v>0.88372093023255804</v>
      </c>
      <c r="T2521" s="11">
        <f t="shared" si="197"/>
        <v>103.6046511627907</v>
      </c>
      <c r="U2521" s="12">
        <f t="shared" si="198"/>
        <v>1.3501291989664082</v>
      </c>
      <c r="V2521" s="13">
        <f t="shared" si="199"/>
        <v>0</v>
      </c>
    </row>
    <row r="2522" spans="1:22" ht="15" x14ac:dyDescent="0.25">
      <c r="A2522" s="1" t="s">
        <v>1382</v>
      </c>
      <c r="B2522" s="14" t="s">
        <v>1513</v>
      </c>
      <c r="C2522" s="14" t="s">
        <v>114</v>
      </c>
      <c r="D2522" s="1" t="s">
        <v>107</v>
      </c>
      <c r="E2522" s="1" t="s">
        <v>26</v>
      </c>
      <c r="F2522" s="14">
        <v>20</v>
      </c>
      <c r="G2522" s="15">
        <v>1</v>
      </c>
      <c r="H2522" s="15">
        <v>0</v>
      </c>
      <c r="I2522" s="15">
        <v>0</v>
      </c>
      <c r="J2522" s="15">
        <v>0</v>
      </c>
      <c r="K2522" s="15">
        <v>3</v>
      </c>
      <c r="L2522" s="4">
        <v>0</v>
      </c>
      <c r="M2522" s="3">
        <v>0</v>
      </c>
      <c r="N2522" s="4">
        <v>0</v>
      </c>
      <c r="O2522" s="3">
        <v>0</v>
      </c>
      <c r="P2522" s="4">
        <v>0</v>
      </c>
      <c r="R2522" s="11">
        <f t="shared" si="195"/>
        <v>0</v>
      </c>
      <c r="S2522" s="12">
        <f t="shared" si="196"/>
        <v>0</v>
      </c>
      <c r="T2522" s="11">
        <f t="shared" si="197"/>
        <v>3</v>
      </c>
      <c r="U2522" s="12">
        <f t="shared" si="198"/>
        <v>0</v>
      </c>
      <c r="V2522" s="13">
        <f t="shared" si="199"/>
        <v>0</v>
      </c>
    </row>
    <row r="2523" spans="1:22" ht="15" x14ac:dyDescent="0.25">
      <c r="A2523" s="1" t="s">
        <v>1382</v>
      </c>
      <c r="B2523" s="14" t="s">
        <v>1073</v>
      </c>
      <c r="C2523" s="14" t="s">
        <v>383</v>
      </c>
      <c r="D2523" s="1" t="s">
        <v>181</v>
      </c>
      <c r="E2523" s="1" t="s">
        <v>50</v>
      </c>
      <c r="F2523" s="14">
        <v>30</v>
      </c>
      <c r="G2523" s="15">
        <v>80</v>
      </c>
      <c r="H2523" s="15">
        <v>10</v>
      </c>
      <c r="I2523" s="15">
        <v>27</v>
      </c>
      <c r="J2523" s="15">
        <v>37</v>
      </c>
      <c r="K2523" s="15">
        <v>91</v>
      </c>
      <c r="L2523" s="4">
        <v>12</v>
      </c>
      <c r="M2523" s="3">
        <v>8.89</v>
      </c>
      <c r="N2523" s="4">
        <v>1</v>
      </c>
      <c r="O2523" s="3">
        <v>11</v>
      </c>
      <c r="P2523" s="4">
        <v>0</v>
      </c>
      <c r="Q2523" s="3">
        <v>0</v>
      </c>
      <c r="R2523" s="11">
        <f t="shared" si="195"/>
        <v>144.07403620002046</v>
      </c>
      <c r="S2523" s="12">
        <f t="shared" si="196"/>
        <v>1.5832311670331918</v>
      </c>
      <c r="T2523" s="11">
        <f t="shared" si="197"/>
        <v>235.07403620002046</v>
      </c>
      <c r="U2523" s="12">
        <f t="shared" si="198"/>
        <v>1.8009254525002558</v>
      </c>
      <c r="V2523" s="13">
        <f t="shared" si="199"/>
        <v>0</v>
      </c>
    </row>
    <row r="2524" spans="1:22" ht="15" x14ac:dyDescent="0.25">
      <c r="A2524" s="1" t="s">
        <v>1382</v>
      </c>
      <c r="B2524" s="14" t="s">
        <v>1074</v>
      </c>
      <c r="C2524" s="14" t="s">
        <v>183</v>
      </c>
      <c r="D2524" s="1" t="s">
        <v>46</v>
      </c>
      <c r="E2524" s="1" t="s">
        <v>26</v>
      </c>
      <c r="F2524" s="14">
        <v>26</v>
      </c>
      <c r="G2524" s="15">
        <v>31</v>
      </c>
      <c r="H2524" s="15">
        <v>1</v>
      </c>
      <c r="I2524" s="15">
        <v>2</v>
      </c>
      <c r="J2524" s="15">
        <v>3</v>
      </c>
      <c r="K2524" s="15">
        <v>19</v>
      </c>
      <c r="L2524" s="4">
        <v>2</v>
      </c>
      <c r="M2524" s="3">
        <v>4.1100000000000003</v>
      </c>
      <c r="N2524" s="4">
        <v>0</v>
      </c>
      <c r="O2524" s="3" t="s">
        <v>27</v>
      </c>
      <c r="P2524" s="4">
        <v>0</v>
      </c>
      <c r="R2524" s="11">
        <f t="shared" si="195"/>
        <v>48.661800486617999</v>
      </c>
      <c r="S2524" s="12">
        <f t="shared" si="196"/>
        <v>2.5611473940325262</v>
      </c>
      <c r="T2524" s="11">
        <f t="shared" si="197"/>
        <v>67.661800486618006</v>
      </c>
      <c r="U2524" s="12">
        <f t="shared" si="198"/>
        <v>1.5697354995683226</v>
      </c>
      <c r="V2524" s="13">
        <f t="shared" si="199"/>
        <v>0</v>
      </c>
    </row>
    <row r="2525" spans="1:22" ht="15" x14ac:dyDescent="0.25">
      <c r="A2525" s="1" t="s">
        <v>1382</v>
      </c>
      <c r="B2525" s="14" t="s">
        <v>1514</v>
      </c>
      <c r="C2525" s="14" t="s">
        <v>353</v>
      </c>
      <c r="D2525" s="1" t="s">
        <v>98</v>
      </c>
      <c r="E2525" s="1" t="s">
        <v>26</v>
      </c>
      <c r="F2525" s="14">
        <v>19</v>
      </c>
      <c r="G2525" s="15">
        <v>82</v>
      </c>
      <c r="H2525" s="15">
        <v>24</v>
      </c>
      <c r="I2525" s="15">
        <v>30</v>
      </c>
      <c r="J2525" s="15">
        <v>54</v>
      </c>
      <c r="K2525" s="15">
        <v>186</v>
      </c>
      <c r="L2525" s="4">
        <v>11</v>
      </c>
      <c r="M2525" s="3">
        <v>8.5</v>
      </c>
      <c r="N2525" s="4">
        <v>5</v>
      </c>
      <c r="O2525" s="3">
        <v>10.56</v>
      </c>
      <c r="P2525" s="4">
        <v>0</v>
      </c>
      <c r="Q2525" s="3">
        <v>0</v>
      </c>
      <c r="R2525" s="11">
        <f t="shared" si="195"/>
        <v>176.76024955436719</v>
      </c>
      <c r="S2525" s="12">
        <f t="shared" si="196"/>
        <v>0.95032392233530749</v>
      </c>
      <c r="T2525" s="11">
        <f t="shared" si="197"/>
        <v>362.76024955436719</v>
      </c>
      <c r="U2525" s="12">
        <f t="shared" si="198"/>
        <v>2.1556127994435021</v>
      </c>
      <c r="V2525" s="13">
        <f t="shared" si="199"/>
        <v>0</v>
      </c>
    </row>
    <row r="2526" spans="1:22" ht="15" x14ac:dyDescent="0.25">
      <c r="A2526" s="1" t="s">
        <v>1382</v>
      </c>
      <c r="B2526" s="14" t="s">
        <v>1363</v>
      </c>
      <c r="C2526" s="14" t="s">
        <v>444</v>
      </c>
      <c r="D2526" s="1" t="s">
        <v>181</v>
      </c>
      <c r="E2526" s="1" t="s">
        <v>26</v>
      </c>
      <c r="F2526" s="14">
        <v>25</v>
      </c>
      <c r="G2526" s="15">
        <v>71</v>
      </c>
      <c r="H2526" s="15">
        <v>2</v>
      </c>
      <c r="I2526" s="15">
        <v>8</v>
      </c>
      <c r="J2526" s="15">
        <v>10</v>
      </c>
      <c r="K2526" s="15">
        <v>92</v>
      </c>
      <c r="L2526" s="4">
        <v>5</v>
      </c>
      <c r="M2526" s="3">
        <v>4.62</v>
      </c>
      <c r="N2526" s="4">
        <v>0</v>
      </c>
      <c r="O2526" s="3">
        <v>0</v>
      </c>
      <c r="P2526" s="4">
        <v>0</v>
      </c>
      <c r="Q2526" s="3">
        <v>0</v>
      </c>
      <c r="R2526" s="11">
        <f t="shared" si="195"/>
        <v>108.22510822510823</v>
      </c>
      <c r="S2526" s="12">
        <f t="shared" si="196"/>
        <v>1.1763598720120461</v>
      </c>
      <c r="T2526" s="11">
        <f t="shared" si="197"/>
        <v>200.22510822510822</v>
      </c>
      <c r="U2526" s="12">
        <f t="shared" si="198"/>
        <v>1.5242972989451864</v>
      </c>
      <c r="V2526" s="13">
        <f t="shared" si="199"/>
        <v>0</v>
      </c>
    </row>
    <row r="2527" spans="1:22" ht="15" x14ac:dyDescent="0.25">
      <c r="A2527" s="1" t="s">
        <v>1382</v>
      </c>
      <c r="B2527" s="14" t="s">
        <v>1077</v>
      </c>
      <c r="C2527" s="14" t="s">
        <v>167</v>
      </c>
      <c r="D2527" s="1" t="s">
        <v>53</v>
      </c>
      <c r="E2527" s="1" t="s">
        <v>26</v>
      </c>
      <c r="F2527" s="14">
        <v>26</v>
      </c>
      <c r="G2527" s="15">
        <v>76</v>
      </c>
      <c r="H2527" s="15">
        <v>4</v>
      </c>
      <c r="I2527" s="15">
        <v>9</v>
      </c>
      <c r="J2527" s="15">
        <v>13</v>
      </c>
      <c r="K2527" s="15">
        <v>63</v>
      </c>
      <c r="L2527" s="4">
        <v>7</v>
      </c>
      <c r="M2527" s="3">
        <v>8.43</v>
      </c>
      <c r="N2527" s="4">
        <v>0</v>
      </c>
      <c r="O2527" s="3" t="s">
        <v>27</v>
      </c>
      <c r="P2527" s="4">
        <v>0</v>
      </c>
      <c r="Q2527" s="3">
        <v>17.649999999999999</v>
      </c>
      <c r="R2527" s="11">
        <f t="shared" si="195"/>
        <v>83.036773428232507</v>
      </c>
      <c r="S2527" s="12">
        <f t="shared" si="196"/>
        <v>1.3180440226703574</v>
      </c>
      <c r="T2527" s="11">
        <f t="shared" si="197"/>
        <v>146.03677342823249</v>
      </c>
      <c r="U2527" s="12">
        <f t="shared" si="198"/>
        <v>1.0925891240556909</v>
      </c>
      <c r="V2527" s="13">
        <f t="shared" si="199"/>
        <v>0</v>
      </c>
    </row>
    <row r="2528" spans="1:22" ht="15" x14ac:dyDescent="0.25">
      <c r="A2528" s="1" t="s">
        <v>1382</v>
      </c>
      <c r="B2528" s="14" t="s">
        <v>1079</v>
      </c>
      <c r="C2528" s="14" t="s">
        <v>275</v>
      </c>
      <c r="D2528" s="1" t="s">
        <v>210</v>
      </c>
      <c r="E2528" s="1" t="s">
        <v>26</v>
      </c>
      <c r="F2528" s="14">
        <v>30</v>
      </c>
      <c r="G2528" s="15">
        <v>79</v>
      </c>
      <c r="H2528" s="15">
        <v>20</v>
      </c>
      <c r="I2528" s="15">
        <v>69</v>
      </c>
      <c r="J2528" s="15">
        <v>89</v>
      </c>
      <c r="K2528" s="15">
        <v>141</v>
      </c>
      <c r="L2528" s="4">
        <v>25</v>
      </c>
      <c r="M2528" s="3">
        <v>10.96</v>
      </c>
      <c r="N2528" s="4">
        <v>13</v>
      </c>
      <c r="O2528" s="3">
        <v>13.29</v>
      </c>
      <c r="P2528" s="4">
        <v>2</v>
      </c>
      <c r="Q2528" s="3">
        <v>17.649999999999999</v>
      </c>
      <c r="R2528" s="11">
        <f t="shared" si="195"/>
        <v>337.25154274188407</v>
      </c>
      <c r="S2528" s="12">
        <f t="shared" si="196"/>
        <v>2.3918549130630073</v>
      </c>
      <c r="T2528" s="11">
        <f t="shared" si="197"/>
        <v>478.25154274188407</v>
      </c>
      <c r="U2528" s="12">
        <f t="shared" si="198"/>
        <v>4.2690068701504309</v>
      </c>
      <c r="V2528" s="13">
        <f t="shared" si="199"/>
        <v>0</v>
      </c>
    </row>
    <row r="2529" spans="1:22" ht="15" x14ac:dyDescent="0.25">
      <c r="A2529" s="1" t="s">
        <v>1382</v>
      </c>
      <c r="B2529" s="14" t="s">
        <v>1079</v>
      </c>
      <c r="C2529" s="14" t="s">
        <v>97</v>
      </c>
      <c r="D2529" s="1" t="s">
        <v>38</v>
      </c>
      <c r="E2529" s="1" t="s">
        <v>31</v>
      </c>
      <c r="F2529" s="14">
        <v>32</v>
      </c>
      <c r="G2529" s="15">
        <v>74</v>
      </c>
      <c r="H2529" s="15">
        <v>1</v>
      </c>
      <c r="I2529" s="15">
        <v>9</v>
      </c>
      <c r="J2529" s="15">
        <v>10</v>
      </c>
      <c r="K2529" s="15">
        <v>119</v>
      </c>
      <c r="L2529" s="4">
        <v>7</v>
      </c>
      <c r="M2529" s="3">
        <v>3.93</v>
      </c>
      <c r="N2529" s="4">
        <v>0</v>
      </c>
      <c r="O2529" s="3" t="s">
        <v>27</v>
      </c>
      <c r="P2529" s="4">
        <v>0</v>
      </c>
      <c r="Q2529" s="3" t="s">
        <v>27</v>
      </c>
      <c r="R2529" s="11">
        <f t="shared" si="195"/>
        <v>178.11704834605598</v>
      </c>
      <c r="S2529" s="12">
        <f t="shared" si="196"/>
        <v>1.49678191887442</v>
      </c>
      <c r="T2529" s="11">
        <f t="shared" si="197"/>
        <v>297.11704834605598</v>
      </c>
      <c r="U2529" s="12">
        <f t="shared" si="198"/>
        <v>2.4069871398115672</v>
      </c>
      <c r="V2529" s="13">
        <f t="shared" si="199"/>
        <v>0</v>
      </c>
    </row>
    <row r="2530" spans="1:22" ht="15" x14ac:dyDescent="0.25">
      <c r="A2530" s="1" t="s">
        <v>1382</v>
      </c>
      <c r="B2530" s="14" t="s">
        <v>1515</v>
      </c>
      <c r="C2530" s="14" t="s">
        <v>566</v>
      </c>
      <c r="D2530" s="1" t="s">
        <v>61</v>
      </c>
      <c r="E2530" s="1" t="s">
        <v>31</v>
      </c>
      <c r="F2530" s="14">
        <v>23</v>
      </c>
      <c r="G2530" s="15">
        <v>22</v>
      </c>
      <c r="H2530" s="15">
        <v>1</v>
      </c>
      <c r="I2530" s="15">
        <v>2</v>
      </c>
      <c r="J2530" s="15">
        <v>3</v>
      </c>
      <c r="K2530" s="15">
        <v>30</v>
      </c>
      <c r="L2530" s="4">
        <v>0</v>
      </c>
      <c r="M2530" s="3">
        <v>2.83</v>
      </c>
      <c r="N2530" s="4">
        <v>0</v>
      </c>
      <c r="O2530" s="3">
        <v>0</v>
      </c>
      <c r="P2530" s="4">
        <v>0</v>
      </c>
      <c r="Q2530" s="3" t="s">
        <v>27</v>
      </c>
      <c r="R2530" s="11">
        <f t="shared" si="195"/>
        <v>0</v>
      </c>
      <c r="S2530" s="12">
        <f t="shared" si="196"/>
        <v>0</v>
      </c>
      <c r="T2530" s="11">
        <f t="shared" si="197"/>
        <v>30</v>
      </c>
      <c r="U2530" s="12">
        <f t="shared" si="198"/>
        <v>0</v>
      </c>
      <c r="V2530" s="13">
        <f t="shared" si="199"/>
        <v>0</v>
      </c>
    </row>
    <row r="2531" spans="1:22" ht="15" x14ac:dyDescent="0.25">
      <c r="A2531" s="1" t="s">
        <v>1382</v>
      </c>
      <c r="B2531" s="14" t="s">
        <v>1080</v>
      </c>
      <c r="C2531" s="14" t="s">
        <v>1081</v>
      </c>
      <c r="D2531" s="1" t="s">
        <v>162</v>
      </c>
      <c r="E2531" s="1" t="s">
        <v>39</v>
      </c>
      <c r="F2531" s="14">
        <v>34</v>
      </c>
      <c r="G2531" s="15">
        <v>82</v>
      </c>
      <c r="H2531" s="15">
        <v>6</v>
      </c>
      <c r="I2531" s="15">
        <v>33</v>
      </c>
      <c r="J2531" s="15">
        <v>39</v>
      </c>
      <c r="K2531" s="15">
        <v>121</v>
      </c>
      <c r="L2531" s="4">
        <v>2</v>
      </c>
      <c r="M2531" s="3">
        <v>6.67</v>
      </c>
      <c r="N2531" s="4">
        <v>7</v>
      </c>
      <c r="O2531" s="3">
        <v>12.14</v>
      </c>
      <c r="P2531" s="4">
        <v>0</v>
      </c>
      <c r="Q2531" s="3">
        <v>12.5</v>
      </c>
      <c r="R2531" s="11">
        <f t="shared" si="195"/>
        <v>87.645633525905907</v>
      </c>
      <c r="S2531" s="12">
        <f t="shared" si="196"/>
        <v>0.72434407872649509</v>
      </c>
      <c r="T2531" s="11">
        <f t="shared" si="197"/>
        <v>208.64563352590591</v>
      </c>
      <c r="U2531" s="12">
        <f t="shared" si="198"/>
        <v>1.068849189340316</v>
      </c>
      <c r="V2531" s="13">
        <f t="shared" si="199"/>
        <v>1</v>
      </c>
    </row>
    <row r="2532" spans="1:22" ht="15" x14ac:dyDescent="0.25">
      <c r="A2532" s="1" t="s">
        <v>1382</v>
      </c>
      <c r="B2532" s="14" t="s">
        <v>1084</v>
      </c>
      <c r="C2532" s="14" t="s">
        <v>68</v>
      </c>
      <c r="D2532" s="1" t="s">
        <v>77</v>
      </c>
      <c r="E2532" s="1" t="s">
        <v>26</v>
      </c>
      <c r="F2532" s="14">
        <v>38</v>
      </c>
      <c r="G2532" s="15">
        <v>67</v>
      </c>
      <c r="H2532" s="15">
        <v>13</v>
      </c>
      <c r="I2532" s="15">
        <v>19</v>
      </c>
      <c r="J2532" s="15">
        <v>32</v>
      </c>
      <c r="K2532" s="15">
        <v>120</v>
      </c>
      <c r="L2532" s="4">
        <v>10</v>
      </c>
      <c r="M2532" s="3">
        <v>9.3000000000000007</v>
      </c>
      <c r="N2532" s="4">
        <v>4</v>
      </c>
      <c r="O2532" s="3">
        <v>10.71</v>
      </c>
      <c r="P2532" s="4">
        <v>1</v>
      </c>
      <c r="Q2532" s="3">
        <v>50</v>
      </c>
      <c r="R2532" s="11">
        <f t="shared" si="195"/>
        <v>146.87515436282038</v>
      </c>
      <c r="S2532" s="12">
        <f t="shared" si="196"/>
        <v>1.2239596196901699</v>
      </c>
      <c r="T2532" s="11">
        <f t="shared" si="197"/>
        <v>266.87515436282035</v>
      </c>
      <c r="U2532" s="12">
        <f t="shared" si="198"/>
        <v>2.1921664830271701</v>
      </c>
      <c r="V2532" s="13">
        <f t="shared" si="199"/>
        <v>0</v>
      </c>
    </row>
    <row r="2533" spans="1:22" ht="15" x14ac:dyDescent="0.25">
      <c r="A2533" s="1" t="s">
        <v>1382</v>
      </c>
      <c r="B2533" s="14" t="s">
        <v>1085</v>
      </c>
      <c r="C2533" s="14" t="s">
        <v>514</v>
      </c>
      <c r="D2533" s="1" t="s">
        <v>69</v>
      </c>
      <c r="E2533" s="1" t="s">
        <v>50</v>
      </c>
      <c r="F2533" s="14">
        <v>21</v>
      </c>
      <c r="G2533" s="15">
        <v>20</v>
      </c>
      <c r="H2533" s="15">
        <v>1</v>
      </c>
      <c r="I2533" s="15">
        <v>5</v>
      </c>
      <c r="J2533" s="15">
        <v>6</v>
      </c>
      <c r="K2533" s="15">
        <v>17</v>
      </c>
      <c r="L2533" s="4">
        <v>1</v>
      </c>
      <c r="M2533" s="3">
        <v>8.33</v>
      </c>
      <c r="N2533" s="4">
        <v>0</v>
      </c>
      <c r="O2533" s="3">
        <v>0</v>
      </c>
      <c r="P2533" s="4">
        <v>0</v>
      </c>
      <c r="Q2533" s="3" t="s">
        <v>27</v>
      </c>
      <c r="R2533" s="11">
        <f t="shared" si="195"/>
        <v>12.004801920768308</v>
      </c>
      <c r="S2533" s="12">
        <f t="shared" si="196"/>
        <v>0.70616481886872406</v>
      </c>
      <c r="T2533" s="11">
        <f t="shared" si="197"/>
        <v>29.004801920768308</v>
      </c>
      <c r="U2533" s="12">
        <f t="shared" si="198"/>
        <v>0.60024009603841544</v>
      </c>
      <c r="V2533" s="13">
        <f t="shared" si="199"/>
        <v>0</v>
      </c>
    </row>
    <row r="2534" spans="1:22" ht="15" x14ac:dyDescent="0.25">
      <c r="A2534" s="1" t="s">
        <v>1382</v>
      </c>
      <c r="B2534" s="14" t="s">
        <v>1086</v>
      </c>
      <c r="C2534" s="14" t="s">
        <v>242</v>
      </c>
      <c r="D2534" s="1" t="s">
        <v>30</v>
      </c>
      <c r="E2534" s="1" t="s">
        <v>26</v>
      </c>
      <c r="F2534" s="14">
        <v>21</v>
      </c>
      <c r="G2534" s="15">
        <v>76</v>
      </c>
      <c r="H2534" s="15">
        <v>25</v>
      </c>
      <c r="I2534" s="15">
        <v>43</v>
      </c>
      <c r="J2534" s="15">
        <v>68</v>
      </c>
      <c r="K2534" s="15">
        <v>202</v>
      </c>
      <c r="L2534" s="4">
        <v>17</v>
      </c>
      <c r="M2534" s="3">
        <v>9.5</v>
      </c>
      <c r="N2534" s="4">
        <v>10</v>
      </c>
      <c r="O2534" s="3">
        <v>15.53</v>
      </c>
      <c r="P2534" s="4">
        <v>2</v>
      </c>
      <c r="Q2534" s="3">
        <v>26.67</v>
      </c>
      <c r="R2534" s="11">
        <f t="shared" si="195"/>
        <v>250.83793136018301</v>
      </c>
      <c r="S2534" s="12">
        <f t="shared" si="196"/>
        <v>1.2417719374266485</v>
      </c>
      <c r="T2534" s="11">
        <f t="shared" si="197"/>
        <v>452.83793136018301</v>
      </c>
      <c r="U2534" s="12">
        <f t="shared" si="198"/>
        <v>3.3004990968445131</v>
      </c>
      <c r="V2534" s="13">
        <f t="shared" si="199"/>
        <v>0</v>
      </c>
    </row>
    <row r="2535" spans="1:22" ht="15" x14ac:dyDescent="0.25">
      <c r="A2535" s="1" t="s">
        <v>1382</v>
      </c>
      <c r="B2535" s="14" t="s">
        <v>1087</v>
      </c>
      <c r="C2535" s="14" t="s">
        <v>1088</v>
      </c>
      <c r="D2535" s="1" t="s">
        <v>162</v>
      </c>
      <c r="E2535" s="1" t="s">
        <v>39</v>
      </c>
      <c r="F2535" s="14">
        <v>26</v>
      </c>
      <c r="G2535" s="15">
        <v>18</v>
      </c>
      <c r="H2535" s="15">
        <v>0</v>
      </c>
      <c r="I2535" s="15">
        <v>2</v>
      </c>
      <c r="J2535" s="15">
        <v>2</v>
      </c>
      <c r="K2535" s="15">
        <v>12</v>
      </c>
      <c r="L2535" s="4">
        <v>1</v>
      </c>
      <c r="M2535" s="3">
        <v>10.84</v>
      </c>
      <c r="N2535" s="4">
        <v>0</v>
      </c>
      <c r="O2535" s="3" t="s">
        <v>27</v>
      </c>
      <c r="P2535" s="4">
        <v>0</v>
      </c>
      <c r="Q2535" s="3" t="s">
        <v>27</v>
      </c>
      <c r="R2535" s="11">
        <f t="shared" si="195"/>
        <v>9.2250922509225095</v>
      </c>
      <c r="S2535" s="12">
        <f t="shared" si="196"/>
        <v>0.76875768757687579</v>
      </c>
      <c r="T2535" s="11">
        <f t="shared" si="197"/>
        <v>21.225092250922508</v>
      </c>
      <c r="U2535" s="12">
        <f t="shared" si="198"/>
        <v>0.51250512505125057</v>
      </c>
      <c r="V2535" s="13">
        <f t="shared" si="199"/>
        <v>1</v>
      </c>
    </row>
    <row r="2536" spans="1:22" ht="15" x14ac:dyDescent="0.25">
      <c r="A2536" s="1" t="s">
        <v>1382</v>
      </c>
      <c r="B2536" s="14" t="s">
        <v>1090</v>
      </c>
      <c r="C2536" s="14" t="s">
        <v>1091</v>
      </c>
      <c r="D2536" s="1" t="s">
        <v>61</v>
      </c>
      <c r="E2536" s="1" t="s">
        <v>31</v>
      </c>
      <c r="F2536" s="14">
        <v>26</v>
      </c>
      <c r="G2536" s="15">
        <v>51</v>
      </c>
      <c r="H2536" s="15">
        <v>6</v>
      </c>
      <c r="I2536" s="15">
        <v>10</v>
      </c>
      <c r="J2536" s="15">
        <v>16</v>
      </c>
      <c r="K2536" s="15">
        <v>101</v>
      </c>
      <c r="L2536" s="4">
        <v>7</v>
      </c>
      <c r="M2536" s="3">
        <v>6.86</v>
      </c>
      <c r="N2536" s="4">
        <v>0</v>
      </c>
      <c r="O2536" s="3">
        <v>0</v>
      </c>
      <c r="P2536" s="4">
        <v>0</v>
      </c>
      <c r="Q2536" s="3" t="s">
        <v>27</v>
      </c>
      <c r="R2536" s="11">
        <f t="shared" si="195"/>
        <v>102.0408163265306</v>
      </c>
      <c r="S2536" s="12">
        <f t="shared" si="196"/>
        <v>1.0103051121438673</v>
      </c>
      <c r="T2536" s="11">
        <f t="shared" si="197"/>
        <v>203.0408163265306</v>
      </c>
      <c r="U2536" s="12">
        <f t="shared" si="198"/>
        <v>2.0008003201280511</v>
      </c>
      <c r="V2536" s="13">
        <f t="shared" si="199"/>
        <v>0</v>
      </c>
    </row>
    <row r="2537" spans="1:22" ht="15" x14ac:dyDescent="0.25">
      <c r="A2537" s="1" t="s">
        <v>1382</v>
      </c>
      <c r="B2537" s="14" t="s">
        <v>1092</v>
      </c>
      <c r="C2537" s="14" t="s">
        <v>1093</v>
      </c>
      <c r="D2537" s="1" t="s">
        <v>35</v>
      </c>
      <c r="E2537" s="1" t="s">
        <v>50</v>
      </c>
      <c r="F2537" s="14">
        <v>28</v>
      </c>
      <c r="G2537" s="15">
        <v>74</v>
      </c>
      <c r="H2537" s="15">
        <v>19</v>
      </c>
      <c r="I2537" s="15">
        <v>17</v>
      </c>
      <c r="J2537" s="15">
        <v>36</v>
      </c>
      <c r="K2537" s="15">
        <v>120</v>
      </c>
      <c r="L2537" s="4">
        <v>9</v>
      </c>
      <c r="M2537" s="3">
        <v>7.32</v>
      </c>
      <c r="N2537" s="4">
        <v>3</v>
      </c>
      <c r="O2537" s="3">
        <v>10.08</v>
      </c>
      <c r="P2537" s="4">
        <v>0</v>
      </c>
      <c r="Q2537" s="3" t="s">
        <v>27</v>
      </c>
      <c r="R2537" s="11">
        <f t="shared" si="195"/>
        <v>152.71272443403592</v>
      </c>
      <c r="S2537" s="12">
        <f t="shared" si="196"/>
        <v>1.2726060369502994</v>
      </c>
      <c r="T2537" s="11">
        <f t="shared" si="197"/>
        <v>272.71272443403592</v>
      </c>
      <c r="U2537" s="12">
        <f t="shared" si="198"/>
        <v>2.0636854653248098</v>
      </c>
      <c r="V2537" s="13">
        <f t="shared" si="199"/>
        <v>0</v>
      </c>
    </row>
    <row r="2538" spans="1:22" ht="15" x14ac:dyDescent="0.25">
      <c r="A2538" s="1" t="s">
        <v>1382</v>
      </c>
      <c r="B2538" s="14" t="s">
        <v>1516</v>
      </c>
      <c r="C2538" s="14" t="s">
        <v>1517</v>
      </c>
      <c r="D2538" s="1" t="s">
        <v>110</v>
      </c>
      <c r="E2538" s="1" t="s">
        <v>26</v>
      </c>
      <c r="F2538" s="14">
        <v>23</v>
      </c>
      <c r="G2538" s="15">
        <v>2</v>
      </c>
      <c r="H2538" s="15">
        <v>0</v>
      </c>
      <c r="I2538" s="15">
        <v>0</v>
      </c>
      <c r="J2538" s="15">
        <v>0</v>
      </c>
      <c r="K2538" s="15">
        <v>6</v>
      </c>
      <c r="L2538" s="4">
        <v>0</v>
      </c>
      <c r="M2538" s="3">
        <v>0</v>
      </c>
      <c r="N2538" s="4">
        <v>0</v>
      </c>
      <c r="O2538" s="3">
        <v>0</v>
      </c>
      <c r="P2538" s="4">
        <v>0</v>
      </c>
      <c r="R2538" s="11">
        <f t="shared" si="195"/>
        <v>0</v>
      </c>
      <c r="S2538" s="12">
        <f t="shared" si="196"/>
        <v>0</v>
      </c>
      <c r="T2538" s="11">
        <f t="shared" si="197"/>
        <v>6</v>
      </c>
      <c r="U2538" s="12">
        <f t="shared" si="198"/>
        <v>0</v>
      </c>
      <c r="V2538" s="13">
        <f t="shared" si="199"/>
        <v>0</v>
      </c>
    </row>
    <row r="2539" spans="1:22" ht="15" x14ac:dyDescent="0.25">
      <c r="A2539" s="1" t="s">
        <v>1382</v>
      </c>
      <c r="B2539" s="14" t="s">
        <v>1094</v>
      </c>
      <c r="C2539" s="14" t="s">
        <v>509</v>
      </c>
      <c r="D2539" s="1" t="s">
        <v>58</v>
      </c>
      <c r="E2539" s="1" t="s">
        <v>31</v>
      </c>
      <c r="F2539" s="14">
        <v>35</v>
      </c>
      <c r="G2539" s="15">
        <v>71</v>
      </c>
      <c r="H2539" s="15">
        <v>10</v>
      </c>
      <c r="I2539" s="15">
        <v>14</v>
      </c>
      <c r="J2539" s="15">
        <v>24</v>
      </c>
      <c r="K2539" s="15">
        <v>73</v>
      </c>
      <c r="L2539" s="4">
        <v>3</v>
      </c>
      <c r="M2539" s="3">
        <v>6.76</v>
      </c>
      <c r="N2539" s="4">
        <v>6</v>
      </c>
      <c r="O2539" s="3">
        <v>14.14</v>
      </c>
      <c r="P2539" s="4">
        <v>0</v>
      </c>
      <c r="Q2539" s="3" t="s">
        <v>27</v>
      </c>
      <c r="R2539" s="11">
        <f t="shared" si="195"/>
        <v>86.811512934894509</v>
      </c>
      <c r="S2539" s="12">
        <f t="shared" si="196"/>
        <v>1.1891988073273221</v>
      </c>
      <c r="T2539" s="11">
        <f t="shared" si="197"/>
        <v>159.81151293489449</v>
      </c>
      <c r="U2539" s="12">
        <f t="shared" si="198"/>
        <v>1.2226973652802045</v>
      </c>
      <c r="V2539" s="13">
        <f t="shared" si="199"/>
        <v>0</v>
      </c>
    </row>
    <row r="2540" spans="1:22" ht="15" x14ac:dyDescent="0.25">
      <c r="A2540" s="1" t="s">
        <v>1382</v>
      </c>
      <c r="B2540" s="14" t="s">
        <v>1098</v>
      </c>
      <c r="C2540" s="14" t="s">
        <v>1099</v>
      </c>
      <c r="D2540" s="1" t="s">
        <v>143</v>
      </c>
      <c r="E2540" s="1" t="s">
        <v>39</v>
      </c>
      <c r="F2540" s="14">
        <v>26</v>
      </c>
      <c r="G2540" s="15">
        <v>80</v>
      </c>
      <c r="H2540" s="15">
        <v>6</v>
      </c>
      <c r="I2540" s="15">
        <v>26</v>
      </c>
      <c r="J2540" s="15">
        <v>32</v>
      </c>
      <c r="K2540" s="15">
        <v>149</v>
      </c>
      <c r="L2540" s="4">
        <v>2</v>
      </c>
      <c r="M2540" s="3">
        <v>8.94</v>
      </c>
      <c r="N2540" s="4">
        <v>7</v>
      </c>
      <c r="O2540" s="3">
        <v>11.45</v>
      </c>
      <c r="P2540" s="4">
        <v>0</v>
      </c>
      <c r="Q2540" s="3">
        <v>3.57</v>
      </c>
      <c r="R2540" s="11">
        <f t="shared" si="195"/>
        <v>83.506735832283155</v>
      </c>
      <c r="S2540" s="12">
        <f t="shared" si="196"/>
        <v>0.56044789149183327</v>
      </c>
      <c r="T2540" s="11">
        <f t="shared" si="197"/>
        <v>232.50673583228314</v>
      </c>
      <c r="U2540" s="12">
        <f t="shared" si="198"/>
        <v>1.0438341979035395</v>
      </c>
      <c r="V2540" s="13">
        <f t="shared" si="199"/>
        <v>1</v>
      </c>
    </row>
    <row r="2541" spans="1:22" ht="15" x14ac:dyDescent="0.25">
      <c r="A2541" s="1" t="s">
        <v>1382</v>
      </c>
      <c r="B2541" s="14" t="s">
        <v>1100</v>
      </c>
      <c r="C2541" s="14" t="s">
        <v>1101</v>
      </c>
      <c r="D2541" s="1" t="s">
        <v>143</v>
      </c>
      <c r="E2541" s="1" t="s">
        <v>26</v>
      </c>
      <c r="F2541" s="14">
        <v>27</v>
      </c>
      <c r="G2541" s="15">
        <v>82</v>
      </c>
      <c r="H2541" s="15">
        <v>23</v>
      </c>
      <c r="I2541" s="15">
        <v>32</v>
      </c>
      <c r="J2541" s="15">
        <v>55</v>
      </c>
      <c r="K2541" s="15">
        <v>221</v>
      </c>
      <c r="L2541" s="4">
        <v>10</v>
      </c>
      <c r="M2541" s="3">
        <v>9.06</v>
      </c>
      <c r="N2541" s="4">
        <v>10</v>
      </c>
      <c r="O2541" s="3">
        <v>11.38</v>
      </c>
      <c r="P2541" s="4">
        <v>0</v>
      </c>
      <c r="Q2541" s="3">
        <v>4.3499999999999996</v>
      </c>
      <c r="R2541" s="11">
        <f t="shared" si="195"/>
        <v>198.24873815260108</v>
      </c>
      <c r="S2541" s="12">
        <f t="shared" si="196"/>
        <v>0.89705311381267461</v>
      </c>
      <c r="T2541" s="11">
        <f t="shared" si="197"/>
        <v>419.24873815260105</v>
      </c>
      <c r="U2541" s="12">
        <f t="shared" si="198"/>
        <v>2.4176675384463544</v>
      </c>
      <c r="V2541" s="13">
        <f t="shared" si="199"/>
        <v>0</v>
      </c>
    </row>
    <row r="2542" spans="1:22" ht="15" x14ac:dyDescent="0.25">
      <c r="A2542" s="1" t="s">
        <v>1382</v>
      </c>
      <c r="B2542" s="14" t="s">
        <v>1102</v>
      </c>
      <c r="C2542" s="14" t="s">
        <v>1103</v>
      </c>
      <c r="D2542" s="1" t="s">
        <v>84</v>
      </c>
      <c r="E2542" s="1" t="s">
        <v>31</v>
      </c>
      <c r="F2542" s="14">
        <v>26</v>
      </c>
      <c r="G2542" s="15">
        <v>49</v>
      </c>
      <c r="H2542" s="15">
        <v>18</v>
      </c>
      <c r="I2542" s="15">
        <v>14</v>
      </c>
      <c r="J2542" s="15">
        <v>32</v>
      </c>
      <c r="K2542" s="15">
        <v>119</v>
      </c>
      <c r="L2542" s="4">
        <v>6</v>
      </c>
      <c r="M2542" s="3">
        <v>9.93</v>
      </c>
      <c r="N2542" s="4">
        <v>0</v>
      </c>
      <c r="O2542" s="3">
        <v>12.31</v>
      </c>
      <c r="P2542" s="4">
        <v>0</v>
      </c>
      <c r="Q2542" s="3">
        <v>0</v>
      </c>
      <c r="R2542" s="11">
        <f t="shared" si="195"/>
        <v>60.422960725075527</v>
      </c>
      <c r="S2542" s="12">
        <f t="shared" si="196"/>
        <v>0.50775597247962623</v>
      </c>
      <c r="T2542" s="11">
        <f t="shared" si="197"/>
        <v>179.42296072507554</v>
      </c>
      <c r="U2542" s="12">
        <f t="shared" si="198"/>
        <v>1.2331216474505209</v>
      </c>
      <c r="V2542" s="13">
        <f t="shared" si="199"/>
        <v>0</v>
      </c>
    </row>
    <row r="2543" spans="1:22" ht="15" x14ac:dyDescent="0.25">
      <c r="A2543" s="1" t="s">
        <v>1382</v>
      </c>
      <c r="B2543" s="14" t="s">
        <v>1104</v>
      </c>
      <c r="C2543" s="14" t="s">
        <v>1105</v>
      </c>
      <c r="D2543" s="1" t="s">
        <v>53</v>
      </c>
      <c r="E2543" s="1" t="s">
        <v>39</v>
      </c>
      <c r="F2543" s="14">
        <v>24</v>
      </c>
      <c r="G2543" s="15">
        <v>23</v>
      </c>
      <c r="H2543" s="15">
        <v>0</v>
      </c>
      <c r="I2543" s="15">
        <v>2</v>
      </c>
      <c r="J2543" s="15">
        <v>2</v>
      </c>
      <c r="K2543" s="15">
        <v>22</v>
      </c>
      <c r="L2543" s="4">
        <v>0</v>
      </c>
      <c r="M2543" s="3">
        <v>6.99</v>
      </c>
      <c r="N2543" s="4">
        <v>0</v>
      </c>
      <c r="O2543" s="3" t="s">
        <v>27</v>
      </c>
      <c r="P2543" s="4">
        <v>0</v>
      </c>
      <c r="Q2543" s="3">
        <v>0</v>
      </c>
      <c r="R2543" s="11">
        <f t="shared" si="195"/>
        <v>0</v>
      </c>
      <c r="S2543" s="12">
        <f t="shared" si="196"/>
        <v>0</v>
      </c>
      <c r="T2543" s="11">
        <f t="shared" si="197"/>
        <v>22</v>
      </c>
      <c r="U2543" s="12">
        <f t="shared" si="198"/>
        <v>0</v>
      </c>
      <c r="V2543" s="13">
        <f t="shared" si="199"/>
        <v>1</v>
      </c>
    </row>
    <row r="2544" spans="1:22" ht="15" x14ac:dyDescent="0.25">
      <c r="A2544" s="1" t="s">
        <v>1382</v>
      </c>
      <c r="B2544" s="14" t="s">
        <v>1518</v>
      </c>
      <c r="C2544" s="14" t="s">
        <v>535</v>
      </c>
      <c r="D2544" s="1" t="s">
        <v>162</v>
      </c>
      <c r="E2544" s="1" t="s">
        <v>31</v>
      </c>
      <c r="F2544" s="14">
        <v>20</v>
      </c>
      <c r="G2544" s="15">
        <v>78</v>
      </c>
      <c r="H2544" s="15">
        <v>15</v>
      </c>
      <c r="I2544" s="15">
        <v>20</v>
      </c>
      <c r="J2544" s="15">
        <v>35</v>
      </c>
      <c r="K2544" s="15">
        <v>173</v>
      </c>
      <c r="L2544" s="4">
        <v>9</v>
      </c>
      <c r="M2544" s="3">
        <v>7.16</v>
      </c>
      <c r="N2544" s="4">
        <v>1</v>
      </c>
      <c r="O2544" s="3">
        <v>9.6199999999999992</v>
      </c>
      <c r="P2544" s="4">
        <v>0</v>
      </c>
      <c r="Q2544" s="3">
        <v>0</v>
      </c>
      <c r="R2544" s="11">
        <f t="shared" si="195"/>
        <v>136.09333441735677</v>
      </c>
      <c r="S2544" s="12">
        <f t="shared" si="196"/>
        <v>0.7866666729326981</v>
      </c>
      <c r="T2544" s="11">
        <f t="shared" si="197"/>
        <v>309.0933344173568</v>
      </c>
      <c r="U2544" s="12">
        <f t="shared" si="198"/>
        <v>1.7447863386840612</v>
      </c>
      <c r="V2544" s="13">
        <f t="shared" si="199"/>
        <v>0</v>
      </c>
    </row>
    <row r="2545" spans="1:22" ht="15" x14ac:dyDescent="0.25">
      <c r="A2545" s="1" t="s">
        <v>1382</v>
      </c>
      <c r="B2545" s="14" t="s">
        <v>1107</v>
      </c>
      <c r="C2545" s="14" t="s">
        <v>311</v>
      </c>
      <c r="D2545" s="1" t="s">
        <v>84</v>
      </c>
      <c r="E2545" s="1" t="s">
        <v>39</v>
      </c>
      <c r="F2545" s="14">
        <v>29</v>
      </c>
      <c r="G2545" s="15">
        <v>62</v>
      </c>
      <c r="H2545" s="15">
        <v>4</v>
      </c>
      <c r="I2545" s="15">
        <v>8</v>
      </c>
      <c r="J2545" s="15">
        <v>12</v>
      </c>
      <c r="K2545" s="15">
        <v>64</v>
      </c>
      <c r="L2545" s="4">
        <v>3</v>
      </c>
      <c r="M2545" s="3">
        <v>7.69</v>
      </c>
      <c r="N2545" s="4">
        <v>0</v>
      </c>
      <c r="O2545" s="3">
        <v>0</v>
      </c>
      <c r="P2545" s="4">
        <v>0</v>
      </c>
      <c r="Q2545" s="3">
        <v>0</v>
      </c>
      <c r="R2545" s="11">
        <f t="shared" si="195"/>
        <v>39.011703511053312</v>
      </c>
      <c r="S2545" s="12">
        <f t="shared" si="196"/>
        <v>0.60955786736020801</v>
      </c>
      <c r="T2545" s="11">
        <f t="shared" si="197"/>
        <v>103.01170351105331</v>
      </c>
      <c r="U2545" s="12">
        <f t="shared" si="198"/>
        <v>0.62922102437182759</v>
      </c>
      <c r="V2545" s="13">
        <f t="shared" si="199"/>
        <v>1</v>
      </c>
    </row>
    <row r="2546" spans="1:22" ht="15" x14ac:dyDescent="0.25">
      <c r="A2546" s="1" t="s">
        <v>1382</v>
      </c>
      <c r="B2546" s="14" t="s">
        <v>1108</v>
      </c>
      <c r="C2546" s="14" t="s">
        <v>881</v>
      </c>
      <c r="D2546" s="1" t="s">
        <v>35</v>
      </c>
      <c r="E2546" s="1" t="s">
        <v>50</v>
      </c>
      <c r="F2546" s="14">
        <v>25</v>
      </c>
      <c r="G2546" s="15">
        <v>71</v>
      </c>
      <c r="H2546" s="15">
        <v>28</v>
      </c>
      <c r="I2546" s="15">
        <v>25</v>
      </c>
      <c r="J2546" s="15">
        <v>53</v>
      </c>
      <c r="K2546" s="15">
        <v>182</v>
      </c>
      <c r="L2546" s="4">
        <v>11</v>
      </c>
      <c r="M2546" s="3">
        <v>10.71</v>
      </c>
      <c r="N2546" s="4">
        <v>4</v>
      </c>
      <c r="O2546" s="3">
        <v>13.36</v>
      </c>
      <c r="P2546" s="4">
        <v>0</v>
      </c>
      <c r="Q2546" s="3">
        <v>0</v>
      </c>
      <c r="R2546" s="11">
        <f t="shared" si="195"/>
        <v>132.64786952705234</v>
      </c>
      <c r="S2546" s="12">
        <f t="shared" si="196"/>
        <v>0.72883444795083696</v>
      </c>
      <c r="T2546" s="11">
        <f t="shared" si="197"/>
        <v>314.64786952705231</v>
      </c>
      <c r="U2546" s="12">
        <f t="shared" si="198"/>
        <v>1.8682798524936948</v>
      </c>
      <c r="V2546" s="13">
        <f t="shared" si="199"/>
        <v>0</v>
      </c>
    </row>
    <row r="2547" spans="1:22" ht="15" x14ac:dyDescent="0.25">
      <c r="A2547" s="1" t="s">
        <v>1382</v>
      </c>
      <c r="B2547" s="14" t="s">
        <v>1111</v>
      </c>
      <c r="C2547" s="14" t="s">
        <v>942</v>
      </c>
      <c r="D2547" s="1" t="s">
        <v>181</v>
      </c>
      <c r="E2547" s="1" t="s">
        <v>50</v>
      </c>
      <c r="F2547" s="14">
        <v>28</v>
      </c>
      <c r="G2547" s="15">
        <v>77</v>
      </c>
      <c r="H2547" s="15">
        <v>3</v>
      </c>
      <c r="I2547" s="15">
        <v>6</v>
      </c>
      <c r="J2547" s="15">
        <v>9</v>
      </c>
      <c r="K2547" s="15">
        <v>94</v>
      </c>
      <c r="L2547" s="4">
        <v>2</v>
      </c>
      <c r="M2547" s="3">
        <v>4.29</v>
      </c>
      <c r="N2547" s="4">
        <v>0</v>
      </c>
      <c r="O2547" s="3">
        <v>0</v>
      </c>
      <c r="P2547" s="4">
        <v>0</v>
      </c>
      <c r="Q2547" s="3">
        <v>0</v>
      </c>
      <c r="R2547" s="11">
        <f t="shared" si="195"/>
        <v>46.620046620046622</v>
      </c>
      <c r="S2547" s="12">
        <f t="shared" si="196"/>
        <v>0.49595794276645344</v>
      </c>
      <c r="T2547" s="11">
        <f t="shared" si="197"/>
        <v>140.62004662004662</v>
      </c>
      <c r="U2547" s="12">
        <f t="shared" si="198"/>
        <v>0.60545515090969637</v>
      </c>
      <c r="V2547" s="13">
        <f t="shared" si="199"/>
        <v>0</v>
      </c>
    </row>
    <row r="2548" spans="1:22" ht="15" x14ac:dyDescent="0.25">
      <c r="A2548" s="1" t="s">
        <v>1382</v>
      </c>
      <c r="B2548" s="14" t="s">
        <v>1112</v>
      </c>
      <c r="C2548" s="14" t="s">
        <v>1113</v>
      </c>
      <c r="D2548" s="1" t="s">
        <v>143</v>
      </c>
      <c r="E2548" s="1" t="s">
        <v>26</v>
      </c>
      <c r="F2548" s="14">
        <v>27</v>
      </c>
      <c r="G2548" s="15">
        <v>82</v>
      </c>
      <c r="H2548" s="15">
        <v>27</v>
      </c>
      <c r="I2548" s="15">
        <v>38</v>
      </c>
      <c r="J2548" s="15">
        <v>65</v>
      </c>
      <c r="K2548" s="15">
        <v>156</v>
      </c>
      <c r="L2548" s="4">
        <v>18</v>
      </c>
      <c r="M2548" s="3">
        <v>10.72</v>
      </c>
      <c r="N2548" s="4">
        <v>3</v>
      </c>
      <c r="O2548" s="3">
        <v>12.64</v>
      </c>
      <c r="P2548" s="4">
        <v>0</v>
      </c>
      <c r="Q2548" s="3">
        <v>10.26</v>
      </c>
      <c r="R2548" s="11">
        <f t="shared" si="195"/>
        <v>191.64462497638391</v>
      </c>
      <c r="S2548" s="12">
        <f t="shared" si="196"/>
        <v>1.2284911857460508</v>
      </c>
      <c r="T2548" s="11">
        <f t="shared" si="197"/>
        <v>347.64462497638391</v>
      </c>
      <c r="U2548" s="12">
        <f t="shared" si="198"/>
        <v>2.3371295728827306</v>
      </c>
      <c r="V2548" s="13">
        <f t="shared" si="199"/>
        <v>0</v>
      </c>
    </row>
    <row r="2549" spans="1:22" ht="15" x14ac:dyDescent="0.25">
      <c r="A2549" s="1" t="s">
        <v>1382</v>
      </c>
      <c r="B2549" s="14" t="s">
        <v>1114</v>
      </c>
      <c r="C2549" s="14" t="s">
        <v>106</v>
      </c>
      <c r="D2549" s="1" t="s">
        <v>30</v>
      </c>
      <c r="E2549" s="1" t="s">
        <v>31</v>
      </c>
      <c r="F2549" s="14">
        <v>23</v>
      </c>
      <c r="G2549" s="15">
        <v>79</v>
      </c>
      <c r="H2549" s="15">
        <v>20</v>
      </c>
      <c r="I2549" s="15">
        <v>24</v>
      </c>
      <c r="J2549" s="15">
        <v>44</v>
      </c>
      <c r="K2549" s="15">
        <v>184</v>
      </c>
      <c r="L2549" s="4">
        <v>9</v>
      </c>
      <c r="M2549" s="3">
        <v>7.66</v>
      </c>
      <c r="N2549" s="4">
        <v>4</v>
      </c>
      <c r="O2549" s="3">
        <v>11.3</v>
      </c>
      <c r="P2549" s="4">
        <v>1</v>
      </c>
      <c r="Q2549" s="3">
        <v>26.32</v>
      </c>
      <c r="R2549" s="11">
        <f t="shared" si="195"/>
        <v>156.69109477061642</v>
      </c>
      <c r="S2549" s="12">
        <f t="shared" si="196"/>
        <v>0.85158203679682831</v>
      </c>
      <c r="T2549" s="11">
        <f t="shared" si="197"/>
        <v>340.69109477061642</v>
      </c>
      <c r="U2549" s="12">
        <f t="shared" si="198"/>
        <v>1.9834315793748913</v>
      </c>
      <c r="V2549" s="13">
        <f t="shared" si="199"/>
        <v>0</v>
      </c>
    </row>
    <row r="2550" spans="1:22" ht="15" x14ac:dyDescent="0.25">
      <c r="A2550" s="1" t="s">
        <v>1382</v>
      </c>
      <c r="B2550" s="14" t="s">
        <v>1369</v>
      </c>
      <c r="C2550" s="14" t="s">
        <v>101</v>
      </c>
      <c r="D2550" s="1" t="s">
        <v>210</v>
      </c>
      <c r="E2550" s="1" t="s">
        <v>31</v>
      </c>
      <c r="F2550" s="14">
        <v>28</v>
      </c>
      <c r="G2550" s="15">
        <v>9</v>
      </c>
      <c r="H2550" s="15">
        <v>3</v>
      </c>
      <c r="I2550" s="15">
        <v>2</v>
      </c>
      <c r="J2550" s="15">
        <v>5</v>
      </c>
      <c r="K2550" s="15">
        <v>20</v>
      </c>
      <c r="L2550" s="4">
        <v>1</v>
      </c>
      <c r="M2550" s="3">
        <v>13.04</v>
      </c>
      <c r="N2550" s="4">
        <v>0</v>
      </c>
      <c r="O2550" s="3">
        <v>12.5</v>
      </c>
      <c r="P2550" s="4">
        <v>0</v>
      </c>
      <c r="Q2550" s="3" t="s">
        <v>27</v>
      </c>
      <c r="R2550" s="11">
        <f t="shared" si="195"/>
        <v>7.6687116564417188</v>
      </c>
      <c r="S2550" s="12">
        <f t="shared" si="196"/>
        <v>0.38343558282208595</v>
      </c>
      <c r="T2550" s="11">
        <f t="shared" si="197"/>
        <v>27.668711656441719</v>
      </c>
      <c r="U2550" s="12">
        <f t="shared" si="198"/>
        <v>0.85207907293796881</v>
      </c>
      <c r="V2550" s="13">
        <f t="shared" si="199"/>
        <v>0</v>
      </c>
    </row>
    <row r="2551" spans="1:22" ht="15" x14ac:dyDescent="0.25">
      <c r="A2551" s="1" t="s">
        <v>1382</v>
      </c>
      <c r="B2551" s="14" t="s">
        <v>1370</v>
      </c>
      <c r="C2551" s="14" t="s">
        <v>86</v>
      </c>
      <c r="D2551" s="1" t="s">
        <v>89</v>
      </c>
      <c r="E2551" s="1" t="s">
        <v>39</v>
      </c>
      <c r="F2551" s="14">
        <v>22</v>
      </c>
      <c r="G2551" s="15">
        <v>2</v>
      </c>
      <c r="H2551" s="15">
        <v>0</v>
      </c>
      <c r="I2551" s="15">
        <v>0</v>
      </c>
      <c r="J2551" s="15">
        <v>0</v>
      </c>
      <c r="K2551" s="15">
        <v>4</v>
      </c>
      <c r="L2551" s="4">
        <v>0</v>
      </c>
      <c r="M2551" s="3">
        <v>0</v>
      </c>
      <c r="N2551" s="4">
        <v>0</v>
      </c>
      <c r="O2551" s="3">
        <v>10</v>
      </c>
      <c r="P2551" s="4">
        <v>0</v>
      </c>
      <c r="R2551" s="11">
        <f t="shared" si="195"/>
        <v>0</v>
      </c>
      <c r="S2551" s="12">
        <f t="shared" si="196"/>
        <v>0</v>
      </c>
      <c r="T2551" s="11">
        <f t="shared" si="197"/>
        <v>4</v>
      </c>
      <c r="U2551" s="12">
        <f t="shared" si="198"/>
        <v>0</v>
      </c>
      <c r="V2551" s="13">
        <f t="shared" si="199"/>
        <v>1</v>
      </c>
    </row>
    <row r="2552" spans="1:22" ht="15" x14ac:dyDescent="0.25">
      <c r="A2552" s="1" t="s">
        <v>1382</v>
      </c>
      <c r="B2552" s="14" t="s">
        <v>1117</v>
      </c>
      <c r="C2552" s="14" t="s">
        <v>1118</v>
      </c>
      <c r="D2552" s="1" t="s">
        <v>104</v>
      </c>
      <c r="E2552" s="1" t="s">
        <v>39</v>
      </c>
      <c r="F2552" s="14">
        <v>33</v>
      </c>
      <c r="G2552" s="15">
        <v>73</v>
      </c>
      <c r="H2552" s="15">
        <v>15</v>
      </c>
      <c r="I2552" s="15">
        <v>30</v>
      </c>
      <c r="J2552" s="15">
        <v>45</v>
      </c>
      <c r="K2552" s="15">
        <v>131</v>
      </c>
      <c r="L2552" s="4">
        <v>3</v>
      </c>
      <c r="M2552" s="3">
        <v>8.15</v>
      </c>
      <c r="N2552" s="4">
        <v>6</v>
      </c>
      <c r="O2552" s="3">
        <v>16.82</v>
      </c>
      <c r="P2552" s="4">
        <v>0</v>
      </c>
      <c r="Q2552" s="3">
        <v>14.29</v>
      </c>
      <c r="R2552" s="11">
        <f t="shared" si="195"/>
        <v>72.481635213702646</v>
      </c>
      <c r="S2552" s="12">
        <f t="shared" si="196"/>
        <v>0.55329492529544</v>
      </c>
      <c r="T2552" s="11">
        <f t="shared" si="197"/>
        <v>203.48163521370265</v>
      </c>
      <c r="U2552" s="12">
        <f t="shared" si="198"/>
        <v>0.99289911251647456</v>
      </c>
      <c r="V2552" s="13">
        <f t="shared" si="199"/>
        <v>1</v>
      </c>
    </row>
    <row r="2553" spans="1:22" ht="15" x14ac:dyDescent="0.25">
      <c r="A2553" s="1" t="s">
        <v>1382</v>
      </c>
      <c r="B2553" s="14" t="s">
        <v>1119</v>
      </c>
      <c r="C2553" s="14" t="s">
        <v>1120</v>
      </c>
      <c r="D2553" s="1" t="s">
        <v>210</v>
      </c>
      <c r="E2553" s="1" t="s">
        <v>39</v>
      </c>
      <c r="F2553" s="14">
        <v>22</v>
      </c>
      <c r="G2553" s="15">
        <v>64</v>
      </c>
      <c r="H2553" s="15">
        <v>3</v>
      </c>
      <c r="I2553" s="15">
        <v>13</v>
      </c>
      <c r="J2553" s="15">
        <v>16</v>
      </c>
      <c r="K2553" s="15">
        <v>74</v>
      </c>
      <c r="L2553" s="4">
        <v>4</v>
      </c>
      <c r="M2553" s="3">
        <v>9.09</v>
      </c>
      <c r="N2553" s="4">
        <v>1</v>
      </c>
      <c r="O2553" s="3">
        <v>13.13</v>
      </c>
      <c r="P2553" s="4">
        <v>0</v>
      </c>
      <c r="Q2553" s="3">
        <v>19.23</v>
      </c>
      <c r="R2553" s="11">
        <f t="shared" si="195"/>
        <v>51.620546670051624</v>
      </c>
      <c r="S2553" s="12">
        <f t="shared" si="196"/>
        <v>0.69757495500069766</v>
      </c>
      <c r="T2553" s="11">
        <f t="shared" si="197"/>
        <v>125.62054667005162</v>
      </c>
      <c r="U2553" s="12">
        <f t="shared" si="198"/>
        <v>0.80657104171955663</v>
      </c>
      <c r="V2553" s="13">
        <f t="shared" si="199"/>
        <v>1</v>
      </c>
    </row>
    <row r="2554" spans="1:22" ht="15" x14ac:dyDescent="0.25">
      <c r="A2554" s="1" t="s">
        <v>1382</v>
      </c>
      <c r="B2554" s="14" t="s">
        <v>1121</v>
      </c>
      <c r="C2554" s="14" t="s">
        <v>1049</v>
      </c>
      <c r="D2554" s="1" t="s">
        <v>42</v>
      </c>
      <c r="E2554" s="1" t="s">
        <v>39</v>
      </c>
      <c r="F2554" s="14">
        <v>27</v>
      </c>
      <c r="G2554" s="15">
        <v>64</v>
      </c>
      <c r="H2554" s="15">
        <v>4</v>
      </c>
      <c r="I2554" s="15">
        <v>10</v>
      </c>
      <c r="J2554" s="15">
        <v>14</v>
      </c>
      <c r="K2554" s="15">
        <v>69</v>
      </c>
      <c r="L2554" s="4">
        <v>3</v>
      </c>
      <c r="M2554" s="3">
        <v>9.1999999999999993</v>
      </c>
      <c r="N2554" s="4">
        <v>0</v>
      </c>
      <c r="O2554" s="3">
        <v>16.670000000000002</v>
      </c>
      <c r="P2554" s="4">
        <v>0</v>
      </c>
      <c r="Q2554" s="3">
        <v>5.41</v>
      </c>
      <c r="R2554" s="11">
        <f t="shared" si="195"/>
        <v>32.608695652173914</v>
      </c>
      <c r="S2554" s="12">
        <f t="shared" si="196"/>
        <v>0.47258979206049151</v>
      </c>
      <c r="T2554" s="11">
        <f t="shared" si="197"/>
        <v>101.60869565217391</v>
      </c>
      <c r="U2554" s="12">
        <f t="shared" si="198"/>
        <v>0.50951086956521741</v>
      </c>
      <c r="V2554" s="13">
        <f t="shared" si="199"/>
        <v>1</v>
      </c>
    </row>
    <row r="2555" spans="1:22" ht="15" x14ac:dyDescent="0.25">
      <c r="A2555" s="1" t="s">
        <v>1382</v>
      </c>
      <c r="B2555" s="14" t="s">
        <v>1371</v>
      </c>
      <c r="C2555" s="14" t="s">
        <v>1320</v>
      </c>
      <c r="D2555" s="1" t="s">
        <v>143</v>
      </c>
      <c r="E2555" s="1" t="s">
        <v>31</v>
      </c>
      <c r="F2555" s="14">
        <v>20</v>
      </c>
      <c r="G2555" s="15">
        <v>81</v>
      </c>
      <c r="H2555" s="15">
        <v>16</v>
      </c>
      <c r="I2555" s="15">
        <v>34</v>
      </c>
      <c r="J2555" s="15">
        <v>50</v>
      </c>
      <c r="K2555" s="15">
        <v>154</v>
      </c>
      <c r="L2555" s="4">
        <v>15</v>
      </c>
      <c r="M2555" s="3">
        <v>9.66</v>
      </c>
      <c r="N2555" s="4">
        <v>6</v>
      </c>
      <c r="O2555" s="3">
        <v>12.57</v>
      </c>
      <c r="P2555" s="4">
        <v>0</v>
      </c>
      <c r="Q2555" s="3">
        <v>0</v>
      </c>
      <c r="R2555" s="11">
        <f t="shared" si="195"/>
        <v>203.01220000296476</v>
      </c>
      <c r="S2555" s="12">
        <f t="shared" si="196"/>
        <v>1.3182610389802907</v>
      </c>
      <c r="T2555" s="11">
        <f t="shared" si="197"/>
        <v>357.01220000296473</v>
      </c>
      <c r="U2555" s="12">
        <f t="shared" si="198"/>
        <v>2.5063234568267254</v>
      </c>
      <c r="V2555" s="13">
        <f t="shared" si="199"/>
        <v>0</v>
      </c>
    </row>
    <row r="2556" spans="1:22" ht="15" x14ac:dyDescent="0.25">
      <c r="A2556" s="1" t="s">
        <v>1382</v>
      </c>
      <c r="B2556" s="14" t="s">
        <v>1122</v>
      </c>
      <c r="C2556" s="14" t="s">
        <v>315</v>
      </c>
      <c r="D2556" s="1" t="s">
        <v>72</v>
      </c>
      <c r="E2556" s="1" t="s">
        <v>31</v>
      </c>
      <c r="F2556" s="14">
        <v>29</v>
      </c>
      <c r="G2556" s="15">
        <v>41</v>
      </c>
      <c r="H2556" s="15">
        <v>3</v>
      </c>
      <c r="I2556" s="15">
        <v>4</v>
      </c>
      <c r="J2556" s="15">
        <v>7</v>
      </c>
      <c r="K2556" s="15">
        <v>22</v>
      </c>
      <c r="L2556" s="4">
        <v>4</v>
      </c>
      <c r="M2556" s="3">
        <v>8.16</v>
      </c>
      <c r="N2556" s="4">
        <v>0</v>
      </c>
      <c r="O2556" s="3">
        <v>100</v>
      </c>
      <c r="P2556" s="4">
        <v>0</v>
      </c>
      <c r="Q2556" s="3" t="s">
        <v>27</v>
      </c>
      <c r="R2556" s="11">
        <f t="shared" si="195"/>
        <v>49.019607843137251</v>
      </c>
      <c r="S2556" s="12">
        <f t="shared" si="196"/>
        <v>2.2281639928698751</v>
      </c>
      <c r="T2556" s="11">
        <f t="shared" si="197"/>
        <v>71.019607843137251</v>
      </c>
      <c r="U2556" s="12">
        <f t="shared" si="198"/>
        <v>1.1956001912960306</v>
      </c>
      <c r="V2556" s="13">
        <f t="shared" si="199"/>
        <v>0</v>
      </c>
    </row>
    <row r="2557" spans="1:22" ht="15" x14ac:dyDescent="0.25">
      <c r="A2557" s="1" t="s">
        <v>1382</v>
      </c>
      <c r="B2557" s="14" t="s">
        <v>1123</v>
      </c>
      <c r="C2557" s="14" t="s">
        <v>1124</v>
      </c>
      <c r="D2557" s="1" t="s">
        <v>84</v>
      </c>
      <c r="E2557" s="1" t="s">
        <v>31</v>
      </c>
      <c r="F2557" s="14">
        <v>28</v>
      </c>
      <c r="G2557" s="15">
        <v>82</v>
      </c>
      <c r="H2557" s="15">
        <v>24</v>
      </c>
      <c r="I2557" s="15">
        <v>19</v>
      </c>
      <c r="J2557" s="15">
        <v>43</v>
      </c>
      <c r="K2557" s="15">
        <v>266</v>
      </c>
      <c r="L2557" s="4">
        <v>9</v>
      </c>
      <c r="M2557" s="3">
        <v>7.01</v>
      </c>
      <c r="N2557" s="4">
        <v>4</v>
      </c>
      <c r="O2557" s="3">
        <v>12.34</v>
      </c>
      <c r="P2557" s="4">
        <v>0</v>
      </c>
      <c r="Q2557" s="3">
        <v>0</v>
      </c>
      <c r="R2557" s="11">
        <f t="shared" si="195"/>
        <v>160.80292797739745</v>
      </c>
      <c r="S2557" s="12">
        <f t="shared" si="196"/>
        <v>0.60452228562931365</v>
      </c>
      <c r="T2557" s="11">
        <f t="shared" si="197"/>
        <v>426.80292797739742</v>
      </c>
      <c r="U2557" s="12">
        <f t="shared" si="198"/>
        <v>1.9610113167975298</v>
      </c>
      <c r="V2557" s="13">
        <f t="shared" si="199"/>
        <v>0</v>
      </c>
    </row>
    <row r="2558" spans="1:22" ht="15" x14ac:dyDescent="0.25">
      <c r="A2558" s="1" t="s">
        <v>1382</v>
      </c>
      <c r="B2558" s="14" t="s">
        <v>1127</v>
      </c>
      <c r="C2558" s="14" t="s">
        <v>185</v>
      </c>
      <c r="D2558" s="1" t="s">
        <v>181</v>
      </c>
      <c r="E2558" s="1" t="s">
        <v>39</v>
      </c>
      <c r="F2558" s="14">
        <v>29</v>
      </c>
      <c r="G2558" s="15">
        <v>66</v>
      </c>
      <c r="H2558" s="15">
        <v>2</v>
      </c>
      <c r="I2558" s="15">
        <v>3</v>
      </c>
      <c r="J2558" s="15">
        <v>5</v>
      </c>
      <c r="K2558" s="15">
        <v>54</v>
      </c>
      <c r="L2558" s="4">
        <v>2</v>
      </c>
      <c r="M2558" s="3">
        <v>7.16</v>
      </c>
      <c r="N2558" s="4">
        <v>0</v>
      </c>
      <c r="O2558" s="3">
        <v>0</v>
      </c>
      <c r="P2558" s="4">
        <v>0</v>
      </c>
      <c r="Q2558" s="3">
        <v>0</v>
      </c>
      <c r="R2558" s="11">
        <f t="shared" si="195"/>
        <v>27.932960893854748</v>
      </c>
      <c r="S2558" s="12">
        <f t="shared" si="196"/>
        <v>0.51727705358990272</v>
      </c>
      <c r="T2558" s="11">
        <f t="shared" si="197"/>
        <v>81.932960893854755</v>
      </c>
      <c r="U2558" s="12">
        <f t="shared" si="198"/>
        <v>0.42322668020992044</v>
      </c>
      <c r="V2558" s="13">
        <f t="shared" si="199"/>
        <v>1</v>
      </c>
    </row>
    <row r="2559" spans="1:22" ht="15" x14ac:dyDescent="0.25">
      <c r="A2559" s="1" t="s">
        <v>1382</v>
      </c>
      <c r="B2559" s="14" t="s">
        <v>1127</v>
      </c>
      <c r="C2559" s="14" t="s">
        <v>426</v>
      </c>
      <c r="D2559" s="1" t="s">
        <v>82</v>
      </c>
      <c r="E2559" s="1" t="s">
        <v>31</v>
      </c>
      <c r="F2559" s="14">
        <v>37</v>
      </c>
      <c r="G2559" s="15">
        <v>42</v>
      </c>
      <c r="H2559" s="15">
        <v>5</v>
      </c>
      <c r="I2559" s="15">
        <v>3</v>
      </c>
      <c r="J2559" s="15">
        <v>8</v>
      </c>
      <c r="K2559" s="15">
        <v>63</v>
      </c>
      <c r="L2559" s="4">
        <v>1</v>
      </c>
      <c r="M2559" s="3">
        <v>6.11</v>
      </c>
      <c r="N2559" s="4">
        <v>0</v>
      </c>
      <c r="O2559" s="3">
        <v>10</v>
      </c>
      <c r="P2559" s="4">
        <v>0</v>
      </c>
      <c r="Q2559" s="3" t="s">
        <v>27</v>
      </c>
      <c r="R2559" s="11">
        <f t="shared" si="195"/>
        <v>16.366612111292962</v>
      </c>
      <c r="S2559" s="12">
        <f t="shared" si="196"/>
        <v>0.25978749383004701</v>
      </c>
      <c r="T2559" s="11">
        <f t="shared" si="197"/>
        <v>79.366612111292966</v>
      </c>
      <c r="U2559" s="12">
        <f t="shared" si="198"/>
        <v>0.38968124074507055</v>
      </c>
      <c r="V2559" s="13">
        <f t="shared" si="199"/>
        <v>0</v>
      </c>
    </row>
    <row r="2560" spans="1:22" ht="15" x14ac:dyDescent="0.25">
      <c r="A2560" s="1" t="s">
        <v>1382</v>
      </c>
      <c r="B2560" s="14" t="s">
        <v>1373</v>
      </c>
      <c r="C2560" s="14" t="s">
        <v>193</v>
      </c>
      <c r="D2560" s="1" t="s">
        <v>107</v>
      </c>
      <c r="E2560" s="1" t="s">
        <v>31</v>
      </c>
      <c r="F2560" s="14">
        <v>25</v>
      </c>
      <c r="G2560" s="15">
        <v>1</v>
      </c>
      <c r="H2560" s="15">
        <v>0</v>
      </c>
      <c r="I2560" s="15">
        <v>0</v>
      </c>
      <c r="J2560" s="15">
        <v>0</v>
      </c>
      <c r="K2560" s="15">
        <v>0</v>
      </c>
      <c r="L2560" s="4">
        <v>0</v>
      </c>
      <c r="M2560" s="3" t="s">
        <v>27</v>
      </c>
      <c r="N2560" s="4">
        <v>0</v>
      </c>
      <c r="P2560" s="4">
        <v>0</v>
      </c>
      <c r="R2560" s="11">
        <f t="shared" si="195"/>
        <v>0</v>
      </c>
      <c r="S2560" s="12">
        <f t="shared" si="196"/>
        <v>0</v>
      </c>
      <c r="T2560" s="11">
        <f t="shared" si="197"/>
        <v>0</v>
      </c>
      <c r="U2560" s="12">
        <f t="shared" si="198"/>
        <v>0</v>
      </c>
      <c r="V2560" s="13">
        <f t="shared" si="199"/>
        <v>0</v>
      </c>
    </row>
    <row r="2561" spans="1:22" ht="15" x14ac:dyDescent="0.25">
      <c r="A2561" s="1" t="s">
        <v>1382</v>
      </c>
      <c r="B2561" s="14" t="s">
        <v>1128</v>
      </c>
      <c r="C2561" s="14" t="s">
        <v>125</v>
      </c>
      <c r="D2561" s="1" t="s">
        <v>210</v>
      </c>
      <c r="E2561" s="1" t="s">
        <v>39</v>
      </c>
      <c r="F2561" s="14">
        <v>35</v>
      </c>
      <c r="G2561" s="15">
        <v>70</v>
      </c>
      <c r="H2561" s="15">
        <v>0</v>
      </c>
      <c r="I2561" s="15">
        <v>7</v>
      </c>
      <c r="J2561" s="15">
        <v>7</v>
      </c>
      <c r="K2561" s="15">
        <v>72</v>
      </c>
      <c r="L2561" s="4">
        <v>4</v>
      </c>
      <c r="M2561" s="3">
        <v>7.45</v>
      </c>
      <c r="N2561" s="4">
        <v>1</v>
      </c>
      <c r="O2561" s="3">
        <v>8.33</v>
      </c>
      <c r="P2561" s="4">
        <v>0</v>
      </c>
      <c r="Q2561" s="3">
        <v>13.79</v>
      </c>
      <c r="R2561" s="11">
        <f t="shared" si="195"/>
        <v>65.696077088553551</v>
      </c>
      <c r="S2561" s="12">
        <f t="shared" si="196"/>
        <v>0.91244551511879934</v>
      </c>
      <c r="T2561" s="11">
        <f t="shared" si="197"/>
        <v>137.69607708855355</v>
      </c>
      <c r="U2561" s="12">
        <f t="shared" si="198"/>
        <v>0.93851538697933645</v>
      </c>
      <c r="V2561" s="13">
        <f t="shared" si="199"/>
        <v>1</v>
      </c>
    </row>
    <row r="2562" spans="1:22" ht="15" x14ac:dyDescent="0.25">
      <c r="A2562" s="1" t="s">
        <v>1382</v>
      </c>
      <c r="B2562" s="14" t="s">
        <v>1128</v>
      </c>
      <c r="C2562" s="14" t="s">
        <v>1519</v>
      </c>
      <c r="D2562" s="1" t="s">
        <v>49</v>
      </c>
      <c r="E2562" s="1" t="s">
        <v>26</v>
      </c>
      <c r="F2562" s="14">
        <v>30</v>
      </c>
      <c r="G2562" s="15">
        <v>60</v>
      </c>
      <c r="H2562" s="15">
        <v>2</v>
      </c>
      <c r="I2562" s="15">
        <v>7</v>
      </c>
      <c r="J2562" s="15">
        <v>9</v>
      </c>
      <c r="K2562" s="15">
        <v>72</v>
      </c>
      <c r="L2562" s="4">
        <v>2</v>
      </c>
      <c r="M2562" s="3">
        <v>6.02</v>
      </c>
      <c r="N2562" s="4">
        <v>0</v>
      </c>
      <c r="O2562" s="3">
        <v>0</v>
      </c>
      <c r="P2562" s="4">
        <v>0</v>
      </c>
      <c r="Q2562" s="3">
        <v>0</v>
      </c>
      <c r="R2562" s="11">
        <f t="shared" ref="R2562:R2625" si="200">L2562/(MAX(1,M2562)/100)+N2562/(MAX(1,O2562)/100)+P2562/(MAX(1,Q2562)/100)</f>
        <v>33.222591362126245</v>
      </c>
      <c r="S2562" s="12">
        <f t="shared" ref="S2562:S2625" si="201">R2562/MAX(1,K2562)</f>
        <v>0.46142488002953119</v>
      </c>
      <c r="T2562" s="11">
        <f t="shared" ref="T2562:T2625" si="202">K2562+R2562</f>
        <v>105.22259136212625</v>
      </c>
      <c r="U2562" s="12">
        <f t="shared" ref="U2562:U2625" si="203">R2562/G2562</f>
        <v>0.55370985603543743</v>
      </c>
      <c r="V2562" s="13">
        <f t="shared" ref="V2562:V2625" si="204">IF(LEFT(E2562,1)="D",1,0)</f>
        <v>0</v>
      </c>
    </row>
    <row r="2563" spans="1:22" ht="15" x14ac:dyDescent="0.25">
      <c r="A2563" s="1" t="s">
        <v>1382</v>
      </c>
      <c r="B2563" s="14" t="s">
        <v>1129</v>
      </c>
      <c r="C2563" s="14" t="s">
        <v>330</v>
      </c>
      <c r="D2563" s="1" t="s">
        <v>64</v>
      </c>
      <c r="E2563" s="1" t="s">
        <v>26</v>
      </c>
      <c r="F2563" s="14">
        <v>26</v>
      </c>
      <c r="G2563" s="15">
        <v>2</v>
      </c>
      <c r="H2563" s="15">
        <v>0</v>
      </c>
      <c r="I2563" s="15">
        <v>0</v>
      </c>
      <c r="J2563" s="15">
        <v>0</v>
      </c>
      <c r="K2563" s="15">
        <v>0</v>
      </c>
      <c r="L2563" s="4">
        <v>0</v>
      </c>
      <c r="M2563" s="3">
        <v>0</v>
      </c>
      <c r="N2563" s="4">
        <v>0</v>
      </c>
      <c r="O2563" s="3" t="s">
        <v>27</v>
      </c>
      <c r="P2563" s="4">
        <v>0</v>
      </c>
      <c r="R2563" s="11">
        <f t="shared" si="200"/>
        <v>0</v>
      </c>
      <c r="S2563" s="12">
        <f t="shared" si="201"/>
        <v>0</v>
      </c>
      <c r="T2563" s="11">
        <f t="shared" si="202"/>
        <v>0</v>
      </c>
      <c r="U2563" s="12">
        <f t="shared" si="203"/>
        <v>0</v>
      </c>
      <c r="V2563" s="13">
        <f t="shared" si="204"/>
        <v>0</v>
      </c>
    </row>
    <row r="2564" spans="1:22" ht="15" x14ac:dyDescent="0.25">
      <c r="A2564" s="1" t="s">
        <v>1382</v>
      </c>
      <c r="B2564" s="14" t="s">
        <v>1374</v>
      </c>
      <c r="C2564" s="14" t="s">
        <v>238</v>
      </c>
      <c r="D2564" s="1" t="s">
        <v>89</v>
      </c>
      <c r="E2564" s="1" t="s">
        <v>26</v>
      </c>
      <c r="F2564" s="14">
        <v>22</v>
      </c>
      <c r="G2564" s="15">
        <v>50</v>
      </c>
      <c r="H2564" s="15">
        <v>5</v>
      </c>
      <c r="I2564" s="15">
        <v>10</v>
      </c>
      <c r="J2564" s="15">
        <v>15</v>
      </c>
      <c r="K2564" s="15">
        <v>85</v>
      </c>
      <c r="L2564" s="4">
        <v>5</v>
      </c>
      <c r="M2564" s="3">
        <v>6.14</v>
      </c>
      <c r="N2564" s="4">
        <v>1</v>
      </c>
      <c r="O2564" s="3">
        <v>25</v>
      </c>
      <c r="P2564" s="4">
        <v>1</v>
      </c>
      <c r="Q2564" s="3">
        <v>9.09</v>
      </c>
      <c r="R2564" s="11">
        <f t="shared" si="200"/>
        <v>96.434324865711346</v>
      </c>
      <c r="S2564" s="12">
        <f t="shared" si="201"/>
        <v>1.1345214690083687</v>
      </c>
      <c r="T2564" s="11">
        <f t="shared" si="202"/>
        <v>181.43432486571135</v>
      </c>
      <c r="U2564" s="12">
        <f t="shared" si="203"/>
        <v>1.928686497314227</v>
      </c>
      <c r="V2564" s="13">
        <f t="shared" si="204"/>
        <v>0</v>
      </c>
    </row>
    <row r="2565" spans="1:22" ht="15" x14ac:dyDescent="0.25">
      <c r="A2565" s="1" t="s">
        <v>1382</v>
      </c>
      <c r="B2565" s="14" t="s">
        <v>1133</v>
      </c>
      <c r="C2565" s="14" t="s">
        <v>315</v>
      </c>
      <c r="D2565" s="1" t="s">
        <v>104</v>
      </c>
      <c r="E2565" s="1" t="s">
        <v>39</v>
      </c>
      <c r="F2565" s="14">
        <v>37</v>
      </c>
      <c r="G2565" s="15">
        <v>77</v>
      </c>
      <c r="H2565" s="15">
        <v>1</v>
      </c>
      <c r="I2565" s="15">
        <v>12</v>
      </c>
      <c r="J2565" s="15">
        <v>13</v>
      </c>
      <c r="K2565" s="15">
        <v>41</v>
      </c>
      <c r="L2565" s="4">
        <v>1</v>
      </c>
      <c r="M2565" s="3">
        <v>8.24</v>
      </c>
      <c r="N2565" s="4">
        <v>0</v>
      </c>
      <c r="O2565" s="3">
        <v>10</v>
      </c>
      <c r="P2565" s="4">
        <v>0</v>
      </c>
      <c r="Q2565" s="3">
        <v>26.32</v>
      </c>
      <c r="R2565" s="11">
        <f t="shared" si="200"/>
        <v>12.135922330097086</v>
      </c>
      <c r="S2565" s="12">
        <f t="shared" si="201"/>
        <v>0.29599810561212408</v>
      </c>
      <c r="T2565" s="11">
        <f t="shared" si="202"/>
        <v>53.135922330097088</v>
      </c>
      <c r="U2565" s="12">
        <f t="shared" si="203"/>
        <v>0.15760938091035176</v>
      </c>
      <c r="V2565" s="13">
        <f t="shared" si="204"/>
        <v>1</v>
      </c>
    </row>
    <row r="2566" spans="1:22" ht="15" x14ac:dyDescent="0.25">
      <c r="A2566" s="1" t="s">
        <v>1382</v>
      </c>
      <c r="B2566" s="14" t="s">
        <v>1133</v>
      </c>
      <c r="C2566" s="14" t="s">
        <v>627</v>
      </c>
      <c r="D2566" s="1" t="s">
        <v>61</v>
      </c>
      <c r="E2566" s="1" t="s">
        <v>31</v>
      </c>
      <c r="F2566" s="14">
        <v>29</v>
      </c>
      <c r="G2566" s="15">
        <v>71</v>
      </c>
      <c r="H2566" s="15">
        <v>13</v>
      </c>
      <c r="I2566" s="15">
        <v>21</v>
      </c>
      <c r="J2566" s="15">
        <v>34</v>
      </c>
      <c r="K2566" s="15">
        <v>134</v>
      </c>
      <c r="L2566" s="4">
        <v>11</v>
      </c>
      <c r="M2566" s="3">
        <v>7.96</v>
      </c>
      <c r="N2566" s="4">
        <v>1</v>
      </c>
      <c r="O2566" s="3">
        <v>10.71</v>
      </c>
      <c r="P2566" s="4">
        <v>0</v>
      </c>
      <c r="Q2566" s="3">
        <v>5.56</v>
      </c>
      <c r="R2566" s="11">
        <f t="shared" si="200"/>
        <v>147.52802293446692</v>
      </c>
      <c r="S2566" s="12">
        <f t="shared" si="201"/>
        <v>1.1009553950333353</v>
      </c>
      <c r="T2566" s="11">
        <f t="shared" si="202"/>
        <v>281.52802293446689</v>
      </c>
      <c r="U2566" s="12">
        <f t="shared" si="203"/>
        <v>2.0778594779502382</v>
      </c>
      <c r="V2566" s="13">
        <f t="shared" si="204"/>
        <v>0</v>
      </c>
    </row>
    <row r="2567" spans="1:22" ht="15" x14ac:dyDescent="0.25">
      <c r="A2567" s="1" t="s">
        <v>1382</v>
      </c>
      <c r="B2567" s="14" t="s">
        <v>1520</v>
      </c>
      <c r="C2567" s="14" t="s">
        <v>159</v>
      </c>
      <c r="D2567" s="1" t="s">
        <v>89</v>
      </c>
      <c r="E2567" s="1" t="s">
        <v>50</v>
      </c>
      <c r="F2567" s="14">
        <v>25</v>
      </c>
      <c r="G2567" s="15">
        <v>5</v>
      </c>
      <c r="H2567" s="15">
        <v>0</v>
      </c>
      <c r="I2567" s="15">
        <v>0</v>
      </c>
      <c r="J2567" s="15">
        <v>0</v>
      </c>
      <c r="K2567" s="15">
        <v>4</v>
      </c>
      <c r="L2567" s="4">
        <v>0</v>
      </c>
      <c r="M2567" s="3">
        <v>0</v>
      </c>
      <c r="N2567" s="4">
        <v>0</v>
      </c>
      <c r="O2567" s="3" t="s">
        <v>27</v>
      </c>
      <c r="P2567" s="4">
        <v>0</v>
      </c>
      <c r="R2567" s="11">
        <f t="shared" si="200"/>
        <v>0</v>
      </c>
      <c r="S2567" s="12">
        <f t="shared" si="201"/>
        <v>0</v>
      </c>
      <c r="T2567" s="11">
        <f t="shared" si="202"/>
        <v>4</v>
      </c>
      <c r="U2567" s="12">
        <f t="shared" si="203"/>
        <v>0</v>
      </c>
      <c r="V2567" s="13">
        <f t="shared" si="204"/>
        <v>0</v>
      </c>
    </row>
    <row r="2568" spans="1:22" ht="15" x14ac:dyDescent="0.25">
      <c r="A2568" s="1" t="s">
        <v>1382</v>
      </c>
      <c r="B2568" s="14" t="s">
        <v>1136</v>
      </c>
      <c r="C2568" s="14" t="s">
        <v>138</v>
      </c>
      <c r="D2568" s="1" t="s">
        <v>77</v>
      </c>
      <c r="E2568" s="1" t="s">
        <v>39</v>
      </c>
      <c r="F2568" s="14">
        <v>31</v>
      </c>
      <c r="G2568" s="15">
        <v>77</v>
      </c>
      <c r="H2568" s="15">
        <v>1</v>
      </c>
      <c r="I2568" s="15">
        <v>9</v>
      </c>
      <c r="J2568" s="15">
        <v>10</v>
      </c>
      <c r="K2568" s="15">
        <v>33</v>
      </c>
      <c r="L2568" s="4">
        <v>1</v>
      </c>
      <c r="M2568" s="3">
        <v>7.33</v>
      </c>
      <c r="N2568" s="4">
        <v>0</v>
      </c>
      <c r="O2568" s="3" t="s">
        <v>27</v>
      </c>
      <c r="P2568" s="4">
        <v>0</v>
      </c>
      <c r="Q2568" s="3">
        <v>15.63</v>
      </c>
      <c r="R2568" s="11">
        <f t="shared" si="200"/>
        <v>13.642564802182809</v>
      </c>
      <c r="S2568" s="12">
        <f t="shared" si="201"/>
        <v>0.41341105461160027</v>
      </c>
      <c r="T2568" s="11">
        <f t="shared" si="202"/>
        <v>46.642564802182811</v>
      </c>
      <c r="U2568" s="12">
        <f t="shared" si="203"/>
        <v>0.17717616626211441</v>
      </c>
      <c r="V2568" s="13">
        <f t="shared" si="204"/>
        <v>1</v>
      </c>
    </row>
    <row r="2569" spans="1:22" ht="15" x14ac:dyDescent="0.25">
      <c r="A2569" s="1" t="s">
        <v>1382</v>
      </c>
      <c r="B2569" s="14" t="s">
        <v>1137</v>
      </c>
      <c r="C2569" s="14" t="s">
        <v>1138</v>
      </c>
      <c r="D2569" s="1" t="s">
        <v>61</v>
      </c>
      <c r="E2569" s="1" t="s">
        <v>39</v>
      </c>
      <c r="F2569" s="14">
        <v>24</v>
      </c>
      <c r="G2569" s="15">
        <v>78</v>
      </c>
      <c r="H2569" s="15">
        <v>16</v>
      </c>
      <c r="I2569" s="15">
        <v>27</v>
      </c>
      <c r="J2569" s="15">
        <v>43</v>
      </c>
      <c r="K2569" s="15">
        <v>222</v>
      </c>
      <c r="L2569" s="4">
        <v>6</v>
      </c>
      <c r="M2569" s="3">
        <v>8.07</v>
      </c>
      <c r="N2569" s="4">
        <v>6</v>
      </c>
      <c r="O2569" s="3">
        <v>11.21</v>
      </c>
      <c r="P2569" s="4">
        <v>0</v>
      </c>
      <c r="Q2569" s="3">
        <v>11.11</v>
      </c>
      <c r="R2569" s="11">
        <f t="shared" si="200"/>
        <v>127.87308198667546</v>
      </c>
      <c r="S2569" s="12">
        <f t="shared" si="201"/>
        <v>0.57600487381385346</v>
      </c>
      <c r="T2569" s="11">
        <f t="shared" si="202"/>
        <v>349.87308198667546</v>
      </c>
      <c r="U2569" s="12">
        <f t="shared" si="203"/>
        <v>1.6393984870086598</v>
      </c>
      <c r="V2569" s="13">
        <f t="shared" si="204"/>
        <v>1</v>
      </c>
    </row>
    <row r="2570" spans="1:22" ht="15" x14ac:dyDescent="0.25">
      <c r="A2570" s="1" t="s">
        <v>1382</v>
      </c>
      <c r="B2570" s="14" t="s">
        <v>1137</v>
      </c>
      <c r="C2570" s="14" t="s">
        <v>1375</v>
      </c>
      <c r="D2570" s="1" t="s">
        <v>110</v>
      </c>
      <c r="E2570" s="1" t="s">
        <v>39</v>
      </c>
      <c r="F2570" s="14">
        <v>21</v>
      </c>
      <c r="G2570" s="15">
        <v>5</v>
      </c>
      <c r="H2570" s="15">
        <v>0</v>
      </c>
      <c r="I2570" s="15">
        <v>0</v>
      </c>
      <c r="J2570" s="15">
        <v>0</v>
      </c>
      <c r="K2570" s="15">
        <v>2</v>
      </c>
      <c r="L2570" s="4">
        <v>0</v>
      </c>
      <c r="M2570" s="3">
        <v>3.57</v>
      </c>
      <c r="N2570" s="4">
        <v>0</v>
      </c>
      <c r="O2570" s="3">
        <v>0</v>
      </c>
      <c r="P2570" s="4">
        <v>0</v>
      </c>
      <c r="R2570" s="11">
        <f t="shared" si="200"/>
        <v>0</v>
      </c>
      <c r="S2570" s="12">
        <f t="shared" si="201"/>
        <v>0</v>
      </c>
      <c r="T2570" s="11">
        <f t="shared" si="202"/>
        <v>2</v>
      </c>
      <c r="U2570" s="12">
        <f t="shared" si="203"/>
        <v>0</v>
      </c>
      <c r="V2570" s="13">
        <f t="shared" si="204"/>
        <v>1</v>
      </c>
    </row>
    <row r="2571" spans="1:22" ht="15" x14ac:dyDescent="0.25">
      <c r="A2571" s="1" t="s">
        <v>1382</v>
      </c>
      <c r="B2571" s="14" t="s">
        <v>1139</v>
      </c>
      <c r="C2571" s="14" t="s">
        <v>539</v>
      </c>
      <c r="D2571" s="1" t="s">
        <v>98</v>
      </c>
      <c r="E2571" s="1" t="s">
        <v>26</v>
      </c>
      <c r="F2571" s="14">
        <v>39</v>
      </c>
      <c r="G2571" s="15">
        <v>36</v>
      </c>
      <c r="H2571" s="15">
        <v>1</v>
      </c>
      <c r="I2571" s="15">
        <v>16</v>
      </c>
      <c r="J2571" s="15">
        <v>17</v>
      </c>
      <c r="K2571" s="15">
        <v>61</v>
      </c>
      <c r="L2571" s="4">
        <v>5</v>
      </c>
      <c r="M2571" s="3">
        <v>8.3699999999999992</v>
      </c>
      <c r="N2571" s="4">
        <v>3</v>
      </c>
      <c r="O2571" s="3">
        <v>8.0500000000000007</v>
      </c>
      <c r="P2571" s="4">
        <v>0</v>
      </c>
      <c r="Q2571" s="3" t="s">
        <v>27</v>
      </c>
      <c r="R2571" s="11">
        <f t="shared" si="200"/>
        <v>97.004237256691681</v>
      </c>
      <c r="S2571" s="12">
        <f t="shared" si="201"/>
        <v>1.5902333976506833</v>
      </c>
      <c r="T2571" s="11">
        <f t="shared" si="202"/>
        <v>158.00423725669168</v>
      </c>
      <c r="U2571" s="12">
        <f t="shared" si="203"/>
        <v>2.6945621460192135</v>
      </c>
      <c r="V2571" s="13">
        <f t="shared" si="204"/>
        <v>0</v>
      </c>
    </row>
    <row r="2572" spans="1:22" ht="15" x14ac:dyDescent="0.25">
      <c r="A2572" s="1" t="s">
        <v>1382</v>
      </c>
      <c r="B2572" s="14" t="s">
        <v>1140</v>
      </c>
      <c r="C2572" s="14" t="s">
        <v>1141</v>
      </c>
      <c r="D2572" s="1" t="s">
        <v>46</v>
      </c>
      <c r="E2572" s="1" t="s">
        <v>26</v>
      </c>
      <c r="F2572" s="14">
        <v>26</v>
      </c>
      <c r="G2572" s="15">
        <v>80</v>
      </c>
      <c r="H2572" s="15">
        <v>28</v>
      </c>
      <c r="I2572" s="15">
        <v>32</v>
      </c>
      <c r="J2572" s="15">
        <v>60</v>
      </c>
      <c r="K2572" s="15">
        <v>180</v>
      </c>
      <c r="L2572" s="4">
        <v>12</v>
      </c>
      <c r="M2572" s="3">
        <v>9.23</v>
      </c>
      <c r="N2572" s="4">
        <v>4</v>
      </c>
      <c r="O2572" s="3">
        <v>12.04</v>
      </c>
      <c r="P2572" s="4">
        <v>1</v>
      </c>
      <c r="Q2572" s="3">
        <v>20</v>
      </c>
      <c r="R2572" s="11">
        <f t="shared" si="200"/>
        <v>168.23342559831258</v>
      </c>
      <c r="S2572" s="12">
        <f t="shared" si="201"/>
        <v>0.93463014221284768</v>
      </c>
      <c r="T2572" s="11">
        <f t="shared" si="202"/>
        <v>348.23342559831258</v>
      </c>
      <c r="U2572" s="12">
        <f t="shared" si="203"/>
        <v>2.1029178199789071</v>
      </c>
      <c r="V2572" s="13">
        <f t="shared" si="204"/>
        <v>0</v>
      </c>
    </row>
    <row r="2573" spans="1:22" ht="15" x14ac:dyDescent="0.25">
      <c r="A2573" s="1" t="s">
        <v>1382</v>
      </c>
      <c r="B2573" s="14" t="s">
        <v>1521</v>
      </c>
      <c r="C2573" s="14" t="s">
        <v>153</v>
      </c>
      <c r="D2573" s="1" t="s">
        <v>115</v>
      </c>
      <c r="E2573" s="1" t="s">
        <v>26</v>
      </c>
      <c r="F2573" s="14">
        <v>22</v>
      </c>
      <c r="G2573" s="15">
        <v>12</v>
      </c>
      <c r="H2573" s="15">
        <v>1</v>
      </c>
      <c r="I2573" s="15">
        <v>3</v>
      </c>
      <c r="J2573" s="15">
        <v>4</v>
      </c>
      <c r="K2573" s="15">
        <v>18</v>
      </c>
      <c r="L2573" s="4">
        <v>2</v>
      </c>
      <c r="M2573" s="3">
        <v>10.64</v>
      </c>
      <c r="N2573" s="4">
        <v>1</v>
      </c>
      <c r="O2573" s="3">
        <v>33.33</v>
      </c>
      <c r="P2573" s="4">
        <v>0</v>
      </c>
      <c r="Q2573" s="3" t="s">
        <v>27</v>
      </c>
      <c r="R2573" s="11">
        <f t="shared" si="200"/>
        <v>21.797292511206006</v>
      </c>
      <c r="S2573" s="12">
        <f t="shared" si="201"/>
        <v>1.2109606950670004</v>
      </c>
      <c r="T2573" s="11">
        <f t="shared" si="202"/>
        <v>39.79729251120601</v>
      </c>
      <c r="U2573" s="12">
        <f t="shared" si="203"/>
        <v>1.8164410426005004</v>
      </c>
      <c r="V2573" s="13">
        <f t="shared" si="204"/>
        <v>0</v>
      </c>
    </row>
    <row r="2574" spans="1:22" ht="15" x14ac:dyDescent="0.25">
      <c r="A2574" s="1" t="s">
        <v>1382</v>
      </c>
      <c r="B2574" s="14" t="s">
        <v>1144</v>
      </c>
      <c r="C2574" s="14" t="s">
        <v>202</v>
      </c>
      <c r="D2574" s="1" t="s">
        <v>134</v>
      </c>
      <c r="E2574" s="1" t="s">
        <v>26</v>
      </c>
      <c r="F2574" s="14">
        <v>26</v>
      </c>
      <c r="G2574" s="15">
        <v>75</v>
      </c>
      <c r="H2574" s="15">
        <v>14</v>
      </c>
      <c r="I2574" s="15">
        <v>11</v>
      </c>
      <c r="J2574" s="15">
        <v>25</v>
      </c>
      <c r="K2574" s="15">
        <v>98</v>
      </c>
      <c r="L2574" s="4">
        <v>5</v>
      </c>
      <c r="M2574" s="3">
        <v>7.16</v>
      </c>
      <c r="N2574" s="4">
        <v>0</v>
      </c>
      <c r="O2574" s="3">
        <v>14.06</v>
      </c>
      <c r="P2574" s="4">
        <v>0</v>
      </c>
      <c r="Q2574" s="3">
        <v>0</v>
      </c>
      <c r="R2574" s="11">
        <f t="shared" si="200"/>
        <v>69.832402234636874</v>
      </c>
      <c r="S2574" s="12">
        <f t="shared" si="201"/>
        <v>0.71257553300649867</v>
      </c>
      <c r="T2574" s="11">
        <f t="shared" si="202"/>
        <v>167.83240223463687</v>
      </c>
      <c r="U2574" s="12">
        <f t="shared" si="203"/>
        <v>0.93109869646182497</v>
      </c>
      <c r="V2574" s="13">
        <f t="shared" si="204"/>
        <v>0</v>
      </c>
    </row>
    <row r="2575" spans="1:22" ht="15" x14ac:dyDescent="0.25">
      <c r="A2575" s="1" t="s">
        <v>1382</v>
      </c>
      <c r="B2575" s="14" t="s">
        <v>1377</v>
      </c>
      <c r="C2575" s="14" t="s">
        <v>135</v>
      </c>
      <c r="D2575" s="1" t="s">
        <v>38</v>
      </c>
      <c r="E2575" s="1" t="s">
        <v>31</v>
      </c>
      <c r="F2575" s="14">
        <v>23</v>
      </c>
      <c r="G2575" s="15">
        <v>82</v>
      </c>
      <c r="H2575" s="15">
        <v>18</v>
      </c>
      <c r="I2575" s="15">
        <v>20</v>
      </c>
      <c r="J2575" s="15">
        <v>38</v>
      </c>
      <c r="K2575" s="15">
        <v>159</v>
      </c>
      <c r="L2575" s="4">
        <v>9</v>
      </c>
      <c r="M2575" s="3">
        <v>8.1</v>
      </c>
      <c r="N2575" s="4">
        <v>3</v>
      </c>
      <c r="O2575" s="3">
        <v>13.38</v>
      </c>
      <c r="P2575" s="4">
        <v>1</v>
      </c>
      <c r="Q2575" s="3">
        <v>8.6999999999999993</v>
      </c>
      <c r="R2575" s="11">
        <f t="shared" si="200"/>
        <v>145.02688864835147</v>
      </c>
      <c r="S2575" s="12">
        <f t="shared" si="201"/>
        <v>0.91211879653051242</v>
      </c>
      <c r="T2575" s="11">
        <f t="shared" si="202"/>
        <v>304.02688864835147</v>
      </c>
      <c r="U2575" s="12">
        <f t="shared" si="203"/>
        <v>1.7686205932725789</v>
      </c>
      <c r="V2575" s="13">
        <f t="shared" si="204"/>
        <v>0</v>
      </c>
    </row>
    <row r="2576" spans="1:22" ht="15" x14ac:dyDescent="0.25">
      <c r="A2576" s="1" t="s">
        <v>1382</v>
      </c>
      <c r="B2576" s="14" t="s">
        <v>1148</v>
      </c>
      <c r="C2576" s="14" t="s">
        <v>389</v>
      </c>
      <c r="D2576" s="1" t="s">
        <v>64</v>
      </c>
      <c r="E2576" s="1" t="s">
        <v>39</v>
      </c>
      <c r="F2576" s="14">
        <v>32</v>
      </c>
      <c r="G2576" s="15">
        <v>81</v>
      </c>
      <c r="H2576" s="15">
        <v>2</v>
      </c>
      <c r="I2576" s="15">
        <v>10</v>
      </c>
      <c r="J2576" s="15">
        <v>12</v>
      </c>
      <c r="K2576" s="15">
        <v>47</v>
      </c>
      <c r="L2576" s="4">
        <v>3</v>
      </c>
      <c r="M2576" s="3">
        <v>8.84</v>
      </c>
      <c r="N2576" s="4">
        <v>0</v>
      </c>
      <c r="O2576" s="3">
        <v>0</v>
      </c>
      <c r="P2576" s="4">
        <v>0</v>
      </c>
      <c r="Q2576" s="3">
        <v>10.34</v>
      </c>
      <c r="R2576" s="11">
        <f t="shared" si="200"/>
        <v>33.936651583710407</v>
      </c>
      <c r="S2576" s="12">
        <f t="shared" si="201"/>
        <v>0.72205641667468956</v>
      </c>
      <c r="T2576" s="11">
        <f t="shared" si="202"/>
        <v>80.936651583710415</v>
      </c>
      <c r="U2576" s="12">
        <f t="shared" si="203"/>
        <v>0.41897100720630132</v>
      </c>
      <c r="V2576" s="13">
        <f t="shared" si="204"/>
        <v>1</v>
      </c>
    </row>
    <row r="2577" spans="1:22" ht="15" x14ac:dyDescent="0.25">
      <c r="A2577" s="1" t="s">
        <v>1382</v>
      </c>
      <c r="B2577" s="14" t="s">
        <v>1148</v>
      </c>
      <c r="C2577" s="14" t="s">
        <v>641</v>
      </c>
      <c r="D2577" s="1" t="s">
        <v>67</v>
      </c>
      <c r="E2577" s="1" t="s">
        <v>39</v>
      </c>
      <c r="F2577" s="14">
        <v>25</v>
      </c>
      <c r="G2577" s="15">
        <v>83</v>
      </c>
      <c r="H2577" s="15">
        <v>13</v>
      </c>
      <c r="I2577" s="15">
        <v>25</v>
      </c>
      <c r="J2577" s="15">
        <v>38</v>
      </c>
      <c r="K2577" s="15">
        <v>173</v>
      </c>
      <c r="L2577" s="4">
        <v>8</v>
      </c>
      <c r="M2577" s="3">
        <v>8.25</v>
      </c>
      <c r="N2577" s="4">
        <v>5</v>
      </c>
      <c r="O2577" s="3">
        <v>9.86</v>
      </c>
      <c r="P2577" s="4">
        <v>0</v>
      </c>
      <c r="Q2577" s="3">
        <v>10.53</v>
      </c>
      <c r="R2577" s="11">
        <f t="shared" si="200"/>
        <v>147.67963611777</v>
      </c>
      <c r="S2577" s="12">
        <f t="shared" si="201"/>
        <v>0.85363951513161851</v>
      </c>
      <c r="T2577" s="11">
        <f t="shared" si="202"/>
        <v>320.67963611776997</v>
      </c>
      <c r="U2577" s="12">
        <f t="shared" si="203"/>
        <v>1.779272724310482</v>
      </c>
      <c r="V2577" s="13">
        <f t="shared" si="204"/>
        <v>1</v>
      </c>
    </row>
    <row r="2578" spans="1:22" ht="15" x14ac:dyDescent="0.25">
      <c r="A2578" s="1" t="s">
        <v>1382</v>
      </c>
      <c r="B2578" s="14" t="s">
        <v>1148</v>
      </c>
      <c r="C2578" s="14" t="s">
        <v>101</v>
      </c>
      <c r="D2578" s="1" t="s">
        <v>110</v>
      </c>
      <c r="E2578" s="1" t="s">
        <v>26</v>
      </c>
      <c r="F2578" s="14">
        <v>21</v>
      </c>
      <c r="G2578" s="15">
        <v>16</v>
      </c>
      <c r="H2578" s="15">
        <v>0</v>
      </c>
      <c r="I2578" s="15">
        <v>2</v>
      </c>
      <c r="J2578" s="15">
        <v>2</v>
      </c>
      <c r="K2578" s="15">
        <v>5</v>
      </c>
      <c r="L2578" s="4">
        <v>1</v>
      </c>
      <c r="M2578" s="3">
        <v>2.33</v>
      </c>
      <c r="N2578" s="4">
        <v>0</v>
      </c>
      <c r="O2578" s="3" t="s">
        <v>27</v>
      </c>
      <c r="P2578" s="4">
        <v>0</v>
      </c>
      <c r="Q2578" s="3">
        <v>0</v>
      </c>
      <c r="R2578" s="11">
        <f t="shared" si="200"/>
        <v>42.918454935622314</v>
      </c>
      <c r="S2578" s="12">
        <f t="shared" si="201"/>
        <v>8.5836909871244629</v>
      </c>
      <c r="T2578" s="11">
        <f t="shared" si="202"/>
        <v>47.918454935622314</v>
      </c>
      <c r="U2578" s="12">
        <f t="shared" si="203"/>
        <v>2.6824034334763946</v>
      </c>
      <c r="V2578" s="13">
        <f t="shared" si="204"/>
        <v>0</v>
      </c>
    </row>
    <row r="2579" spans="1:22" ht="15" x14ac:dyDescent="0.25">
      <c r="A2579" s="1" t="s">
        <v>1382</v>
      </c>
      <c r="B2579" s="14" t="s">
        <v>1148</v>
      </c>
      <c r="C2579" s="14" t="s">
        <v>128</v>
      </c>
      <c r="D2579" s="1" t="s">
        <v>53</v>
      </c>
      <c r="E2579" s="1" t="s">
        <v>26</v>
      </c>
      <c r="F2579" s="14">
        <v>35</v>
      </c>
      <c r="G2579" s="15">
        <v>65</v>
      </c>
      <c r="H2579" s="15">
        <v>7</v>
      </c>
      <c r="I2579" s="15">
        <v>19</v>
      </c>
      <c r="J2579" s="15">
        <v>26</v>
      </c>
      <c r="K2579" s="15">
        <v>92</v>
      </c>
      <c r="L2579" s="4">
        <v>6</v>
      </c>
      <c r="M2579" s="3">
        <v>7.63</v>
      </c>
      <c r="N2579" s="4">
        <v>3</v>
      </c>
      <c r="O2579" s="3">
        <v>11.2</v>
      </c>
      <c r="P2579" s="4">
        <v>0</v>
      </c>
      <c r="Q2579" s="3">
        <v>0</v>
      </c>
      <c r="R2579" s="11">
        <f t="shared" si="200"/>
        <v>105.42267365661863</v>
      </c>
      <c r="S2579" s="12">
        <f t="shared" si="201"/>
        <v>1.1458986267023763</v>
      </c>
      <c r="T2579" s="11">
        <f t="shared" si="202"/>
        <v>197.42267365661863</v>
      </c>
      <c r="U2579" s="12">
        <f t="shared" si="203"/>
        <v>1.6218872870249019</v>
      </c>
      <c r="V2579" s="13">
        <f t="shared" si="204"/>
        <v>0</v>
      </c>
    </row>
    <row r="2580" spans="1:22" ht="15" x14ac:dyDescent="0.25">
      <c r="A2580" s="1" t="s">
        <v>1382</v>
      </c>
      <c r="B2580" s="14" t="s">
        <v>1378</v>
      </c>
      <c r="C2580" s="14" t="s">
        <v>516</v>
      </c>
      <c r="D2580" s="1" t="s">
        <v>38</v>
      </c>
      <c r="E2580" s="1" t="s">
        <v>26</v>
      </c>
      <c r="F2580" s="14">
        <v>33</v>
      </c>
      <c r="G2580" s="15">
        <v>16</v>
      </c>
      <c r="H2580" s="15">
        <v>0</v>
      </c>
      <c r="I2580" s="15">
        <v>1</v>
      </c>
      <c r="J2580" s="15">
        <v>1</v>
      </c>
      <c r="K2580" s="15">
        <v>15</v>
      </c>
      <c r="L2580" s="4">
        <v>1</v>
      </c>
      <c r="M2580" s="3">
        <v>5.33</v>
      </c>
      <c r="N2580" s="4">
        <v>0</v>
      </c>
      <c r="O2580" s="3" t="s">
        <v>27</v>
      </c>
      <c r="P2580" s="4">
        <v>0</v>
      </c>
      <c r="Q2580" s="3">
        <v>0</v>
      </c>
      <c r="R2580" s="11">
        <f t="shared" si="200"/>
        <v>18.761726078799249</v>
      </c>
      <c r="S2580" s="12">
        <f t="shared" si="201"/>
        <v>1.2507817385866167</v>
      </c>
      <c r="T2580" s="11">
        <f t="shared" si="202"/>
        <v>33.761726078799249</v>
      </c>
      <c r="U2580" s="12">
        <f t="shared" si="203"/>
        <v>1.1726078799249531</v>
      </c>
      <c r="V2580" s="13">
        <f t="shared" si="204"/>
        <v>0</v>
      </c>
    </row>
    <row r="2581" spans="1:22" ht="15" x14ac:dyDescent="0.25">
      <c r="A2581" s="1" t="s">
        <v>1382</v>
      </c>
      <c r="B2581" s="14" t="s">
        <v>1149</v>
      </c>
      <c r="C2581" s="14" t="s">
        <v>1150</v>
      </c>
      <c r="D2581" s="1" t="s">
        <v>69</v>
      </c>
      <c r="E2581" s="1" t="s">
        <v>50</v>
      </c>
      <c r="F2581" s="14">
        <v>37</v>
      </c>
      <c r="G2581" s="15">
        <v>80</v>
      </c>
      <c r="H2581" s="15">
        <v>21</v>
      </c>
      <c r="I2581" s="15">
        <v>37</v>
      </c>
      <c r="J2581" s="15">
        <v>58</v>
      </c>
      <c r="K2581" s="15">
        <v>171</v>
      </c>
      <c r="L2581" s="4">
        <v>17</v>
      </c>
      <c r="M2581" s="3">
        <v>9.11</v>
      </c>
      <c r="N2581" s="4">
        <v>6</v>
      </c>
      <c r="O2581" s="3">
        <v>13.81</v>
      </c>
      <c r="P2581" s="4">
        <v>0</v>
      </c>
      <c r="Q2581" s="3">
        <v>0</v>
      </c>
      <c r="R2581" s="11">
        <f t="shared" si="200"/>
        <v>230.05490063914294</v>
      </c>
      <c r="S2581" s="12">
        <f t="shared" si="201"/>
        <v>1.3453502961353387</v>
      </c>
      <c r="T2581" s="11">
        <f t="shared" si="202"/>
        <v>401.05490063914294</v>
      </c>
      <c r="U2581" s="12">
        <f t="shared" si="203"/>
        <v>2.8756862579892868</v>
      </c>
      <c r="V2581" s="13">
        <f t="shared" si="204"/>
        <v>0</v>
      </c>
    </row>
    <row r="2582" spans="1:22" ht="15" x14ac:dyDescent="0.25">
      <c r="A2582" s="1" t="s">
        <v>1382</v>
      </c>
      <c r="B2582" s="14" t="s">
        <v>1149</v>
      </c>
      <c r="C2582" s="14" t="s">
        <v>101</v>
      </c>
      <c r="D2582" s="1" t="s">
        <v>203</v>
      </c>
      <c r="E2582" s="1" t="s">
        <v>39</v>
      </c>
      <c r="F2582" s="14">
        <v>26</v>
      </c>
      <c r="G2582" s="15">
        <v>81</v>
      </c>
      <c r="H2582" s="15">
        <v>7</v>
      </c>
      <c r="I2582" s="15">
        <v>32</v>
      </c>
      <c r="J2582" s="15">
        <v>39</v>
      </c>
      <c r="K2582" s="15">
        <v>151</v>
      </c>
      <c r="L2582" s="4">
        <v>9</v>
      </c>
      <c r="M2582" s="3">
        <v>10.82</v>
      </c>
      <c r="N2582" s="4">
        <v>5</v>
      </c>
      <c r="O2582" s="3">
        <v>12.5</v>
      </c>
      <c r="P2582" s="4">
        <v>0</v>
      </c>
      <c r="Q2582" s="3">
        <v>8.33</v>
      </c>
      <c r="R2582" s="11">
        <f t="shared" si="200"/>
        <v>123.17929759704251</v>
      </c>
      <c r="S2582" s="12">
        <f t="shared" si="201"/>
        <v>0.81575693772875835</v>
      </c>
      <c r="T2582" s="11">
        <f t="shared" si="202"/>
        <v>274.17929759704248</v>
      </c>
      <c r="U2582" s="12">
        <f t="shared" si="203"/>
        <v>1.5207320690992903</v>
      </c>
      <c r="V2582" s="13">
        <f t="shared" si="204"/>
        <v>1</v>
      </c>
    </row>
    <row r="2583" spans="1:22" ht="15" x14ac:dyDescent="0.25">
      <c r="A2583" s="1" t="s">
        <v>1382</v>
      </c>
      <c r="B2583" s="14" t="s">
        <v>1151</v>
      </c>
      <c r="C2583" s="14" t="s">
        <v>987</v>
      </c>
      <c r="D2583" s="1" t="s">
        <v>38</v>
      </c>
      <c r="E2583" s="1" t="s">
        <v>39</v>
      </c>
      <c r="F2583" s="14">
        <v>26</v>
      </c>
      <c r="G2583" s="15">
        <v>76</v>
      </c>
      <c r="H2583" s="15">
        <v>6</v>
      </c>
      <c r="I2583" s="15">
        <v>24</v>
      </c>
      <c r="J2583" s="15">
        <v>30</v>
      </c>
      <c r="K2583" s="15">
        <v>146</v>
      </c>
      <c r="L2583" s="4">
        <v>3</v>
      </c>
      <c r="M2583" s="3">
        <v>6.28</v>
      </c>
      <c r="N2583" s="4">
        <v>3</v>
      </c>
      <c r="O2583" s="3">
        <v>9.41</v>
      </c>
      <c r="P2583" s="4">
        <v>1</v>
      </c>
      <c r="Q2583" s="3">
        <v>11.11</v>
      </c>
      <c r="R2583" s="11">
        <f t="shared" si="200"/>
        <v>88.652578410267296</v>
      </c>
      <c r="S2583" s="12">
        <f t="shared" si="201"/>
        <v>0.60720944116621434</v>
      </c>
      <c r="T2583" s="11">
        <f t="shared" si="202"/>
        <v>234.6525784102673</v>
      </c>
      <c r="U2583" s="12">
        <f t="shared" si="203"/>
        <v>1.1664812948719381</v>
      </c>
      <c r="V2583" s="13">
        <f t="shared" si="204"/>
        <v>1</v>
      </c>
    </row>
    <row r="2584" spans="1:22" ht="15" x14ac:dyDescent="0.25">
      <c r="A2584" s="1" t="s">
        <v>1382</v>
      </c>
      <c r="B2584" s="14" t="s">
        <v>1152</v>
      </c>
      <c r="C2584" s="14" t="s">
        <v>60</v>
      </c>
      <c r="D2584" s="1" t="s">
        <v>25</v>
      </c>
      <c r="E2584" s="1" t="s">
        <v>31</v>
      </c>
      <c r="F2584" s="14">
        <v>29</v>
      </c>
      <c r="G2584" s="15">
        <v>44</v>
      </c>
      <c r="H2584" s="15">
        <v>6</v>
      </c>
      <c r="I2584" s="15">
        <v>9</v>
      </c>
      <c r="J2584" s="15">
        <v>15</v>
      </c>
      <c r="K2584" s="15">
        <v>96</v>
      </c>
      <c r="L2584" s="4">
        <v>6</v>
      </c>
      <c r="M2584" s="3">
        <v>4.78</v>
      </c>
      <c r="N2584" s="4">
        <v>2</v>
      </c>
      <c r="O2584" s="3">
        <v>11.4</v>
      </c>
      <c r="P2584" s="4">
        <v>0</v>
      </c>
      <c r="Q2584" s="3" t="s">
        <v>27</v>
      </c>
      <c r="R2584" s="11">
        <f t="shared" si="200"/>
        <v>143.06687220142405</v>
      </c>
      <c r="S2584" s="12">
        <f t="shared" si="201"/>
        <v>1.4902799187648339</v>
      </c>
      <c r="T2584" s="11">
        <f t="shared" si="202"/>
        <v>239.06687220142405</v>
      </c>
      <c r="U2584" s="12">
        <f t="shared" si="203"/>
        <v>3.2515198227596374</v>
      </c>
      <c r="V2584" s="13">
        <f t="shared" si="204"/>
        <v>0</v>
      </c>
    </row>
    <row r="2585" spans="1:22" ht="15" x14ac:dyDescent="0.25">
      <c r="A2585" s="1" t="s">
        <v>1382</v>
      </c>
      <c r="B2585" s="14" t="s">
        <v>1152</v>
      </c>
      <c r="C2585" s="14" t="s">
        <v>24</v>
      </c>
      <c r="D2585" s="1" t="s">
        <v>55</v>
      </c>
      <c r="E2585" s="1" t="s">
        <v>31</v>
      </c>
      <c r="F2585" s="14">
        <v>28</v>
      </c>
      <c r="G2585" s="15">
        <v>49</v>
      </c>
      <c r="H2585" s="15">
        <v>10</v>
      </c>
      <c r="I2585" s="15">
        <v>19</v>
      </c>
      <c r="J2585" s="15">
        <v>29</v>
      </c>
      <c r="K2585" s="15">
        <v>140</v>
      </c>
      <c r="L2585" s="4">
        <v>7</v>
      </c>
      <c r="M2585" s="3">
        <v>7.14</v>
      </c>
      <c r="N2585" s="4">
        <v>3</v>
      </c>
      <c r="O2585" s="3">
        <v>16.48</v>
      </c>
      <c r="P2585" s="4">
        <v>0</v>
      </c>
      <c r="Q2585" s="3">
        <v>0</v>
      </c>
      <c r="R2585" s="11">
        <f t="shared" si="200"/>
        <v>116.24309918142015</v>
      </c>
      <c r="S2585" s="12">
        <f t="shared" si="201"/>
        <v>0.83030785129585816</v>
      </c>
      <c r="T2585" s="11">
        <f t="shared" si="202"/>
        <v>256.24309918142012</v>
      </c>
      <c r="U2585" s="12">
        <f t="shared" si="203"/>
        <v>2.372308146559595</v>
      </c>
      <c r="V2585" s="13">
        <f t="shared" si="204"/>
        <v>0</v>
      </c>
    </row>
    <row r="2586" spans="1:22" ht="15" x14ac:dyDescent="0.25">
      <c r="A2586" s="1" t="s">
        <v>1382</v>
      </c>
      <c r="B2586" s="14" t="s">
        <v>1153</v>
      </c>
      <c r="C2586" s="14" t="s">
        <v>179</v>
      </c>
      <c r="D2586" s="1" t="s">
        <v>58</v>
      </c>
      <c r="E2586" s="1" t="s">
        <v>31</v>
      </c>
      <c r="F2586" s="14">
        <v>32</v>
      </c>
      <c r="G2586" s="15">
        <v>4</v>
      </c>
      <c r="H2586" s="15">
        <v>0</v>
      </c>
      <c r="I2586" s="15">
        <v>0</v>
      </c>
      <c r="J2586" s="15">
        <v>0</v>
      </c>
      <c r="K2586" s="15">
        <v>2</v>
      </c>
      <c r="L2586" s="4">
        <v>0</v>
      </c>
      <c r="M2586" s="3">
        <v>7.69</v>
      </c>
      <c r="N2586" s="4">
        <v>0</v>
      </c>
      <c r="O2586" s="3" t="s">
        <v>27</v>
      </c>
      <c r="P2586" s="4">
        <v>0</v>
      </c>
      <c r="Q2586" s="3">
        <v>0</v>
      </c>
      <c r="R2586" s="11">
        <f t="shared" si="200"/>
        <v>0</v>
      </c>
      <c r="S2586" s="12">
        <f t="shared" si="201"/>
        <v>0</v>
      </c>
      <c r="T2586" s="11">
        <f t="shared" si="202"/>
        <v>2</v>
      </c>
      <c r="U2586" s="12">
        <f t="shared" si="203"/>
        <v>0</v>
      </c>
      <c r="V2586" s="13">
        <f t="shared" si="204"/>
        <v>0</v>
      </c>
    </row>
    <row r="2587" spans="1:22" ht="15" x14ac:dyDescent="0.25">
      <c r="A2587" s="1" t="s">
        <v>1382</v>
      </c>
      <c r="B2587" s="14" t="s">
        <v>1154</v>
      </c>
      <c r="C2587" s="14" t="s">
        <v>1155</v>
      </c>
      <c r="D2587" s="1" t="s">
        <v>46</v>
      </c>
      <c r="E2587" s="1" t="s">
        <v>39</v>
      </c>
      <c r="F2587" s="14">
        <v>26</v>
      </c>
      <c r="G2587" s="15">
        <v>2</v>
      </c>
      <c r="H2587" s="15">
        <v>0</v>
      </c>
      <c r="I2587" s="15">
        <v>0</v>
      </c>
      <c r="J2587" s="15">
        <v>0</v>
      </c>
      <c r="K2587" s="15">
        <v>0</v>
      </c>
      <c r="L2587" s="4">
        <v>0</v>
      </c>
      <c r="M2587" s="3">
        <v>0</v>
      </c>
      <c r="N2587" s="4">
        <v>0</v>
      </c>
      <c r="O2587" s="3" t="s">
        <v>27</v>
      </c>
      <c r="P2587" s="4">
        <v>0</v>
      </c>
      <c r="Q2587" s="3" t="s">
        <v>27</v>
      </c>
      <c r="R2587" s="11">
        <f t="shared" si="200"/>
        <v>0</v>
      </c>
      <c r="S2587" s="12">
        <f t="shared" si="201"/>
        <v>0</v>
      </c>
      <c r="T2587" s="11">
        <f t="shared" si="202"/>
        <v>0</v>
      </c>
      <c r="U2587" s="12">
        <f t="shared" si="203"/>
        <v>0</v>
      </c>
      <c r="V2587" s="13">
        <f t="shared" si="204"/>
        <v>1</v>
      </c>
    </row>
    <row r="2588" spans="1:22" ht="15" x14ac:dyDescent="0.25">
      <c r="A2588" s="1" t="s">
        <v>1382</v>
      </c>
      <c r="B2588" s="14" t="s">
        <v>1154</v>
      </c>
      <c r="C2588" s="14" t="s">
        <v>389</v>
      </c>
      <c r="D2588" s="1" t="s">
        <v>61</v>
      </c>
      <c r="E2588" s="1" t="s">
        <v>26</v>
      </c>
      <c r="F2588" s="14">
        <v>20</v>
      </c>
      <c r="G2588" s="15">
        <v>35</v>
      </c>
      <c r="H2588" s="15">
        <v>8</v>
      </c>
      <c r="I2588" s="15">
        <v>7</v>
      </c>
      <c r="J2588" s="15">
        <v>15</v>
      </c>
      <c r="K2588" s="15">
        <v>58</v>
      </c>
      <c r="L2588" s="4">
        <v>4</v>
      </c>
      <c r="M2588" s="3">
        <v>7.49</v>
      </c>
      <c r="N2588" s="4">
        <v>1</v>
      </c>
      <c r="O2588" s="3">
        <v>7.27</v>
      </c>
      <c r="P2588" s="4">
        <v>0</v>
      </c>
      <c r="Q2588" s="3" t="s">
        <v>27</v>
      </c>
      <c r="R2588" s="11">
        <f t="shared" si="200"/>
        <v>67.159697570166912</v>
      </c>
      <c r="S2588" s="12">
        <f t="shared" si="201"/>
        <v>1.1579258201752916</v>
      </c>
      <c r="T2588" s="11">
        <f t="shared" si="202"/>
        <v>125.15969757016691</v>
      </c>
      <c r="U2588" s="12">
        <f t="shared" si="203"/>
        <v>1.918848502004769</v>
      </c>
      <c r="V2588" s="13">
        <f t="shared" si="204"/>
        <v>0</v>
      </c>
    </row>
    <row r="2589" spans="1:22" ht="15" x14ac:dyDescent="0.25">
      <c r="A2589" s="1" t="s">
        <v>1382</v>
      </c>
      <c r="B2589" s="14" t="s">
        <v>1154</v>
      </c>
      <c r="C2589" s="14" t="s">
        <v>202</v>
      </c>
      <c r="D2589" s="1" t="s">
        <v>82</v>
      </c>
      <c r="E2589" s="1" t="s">
        <v>26</v>
      </c>
      <c r="F2589" s="14">
        <v>26</v>
      </c>
      <c r="G2589" s="15">
        <v>2</v>
      </c>
      <c r="H2589" s="15">
        <v>0</v>
      </c>
      <c r="I2589" s="15">
        <v>2</v>
      </c>
      <c r="J2589" s="15">
        <v>2</v>
      </c>
      <c r="K2589" s="15">
        <v>1</v>
      </c>
      <c r="L2589" s="4">
        <v>1</v>
      </c>
      <c r="M2589" s="3">
        <v>33.33</v>
      </c>
      <c r="N2589" s="4">
        <v>0</v>
      </c>
      <c r="O2589" s="3">
        <v>0</v>
      </c>
      <c r="P2589" s="4">
        <v>0</v>
      </c>
      <c r="R2589" s="11">
        <f t="shared" si="200"/>
        <v>3.0003000300030003</v>
      </c>
      <c r="S2589" s="12">
        <f t="shared" si="201"/>
        <v>3.0003000300030003</v>
      </c>
      <c r="T2589" s="11">
        <f t="shared" si="202"/>
        <v>4.0003000300030003</v>
      </c>
      <c r="U2589" s="12">
        <f t="shared" si="203"/>
        <v>1.5001500150015001</v>
      </c>
      <c r="V2589" s="13">
        <f t="shared" si="204"/>
        <v>0</v>
      </c>
    </row>
    <row r="2590" spans="1:22" ht="15" x14ac:dyDescent="0.25">
      <c r="A2590" s="1" t="s">
        <v>1382</v>
      </c>
      <c r="B2590" s="14" t="s">
        <v>1154</v>
      </c>
      <c r="C2590" s="14" t="s">
        <v>101</v>
      </c>
      <c r="D2590" s="1" t="s">
        <v>58</v>
      </c>
      <c r="E2590" s="1" t="s">
        <v>39</v>
      </c>
      <c r="F2590" s="14">
        <v>25</v>
      </c>
      <c r="G2590" s="15">
        <v>61</v>
      </c>
      <c r="H2590" s="15">
        <v>3</v>
      </c>
      <c r="I2590" s="15">
        <v>18</v>
      </c>
      <c r="J2590" s="15">
        <v>21</v>
      </c>
      <c r="K2590" s="15">
        <v>46</v>
      </c>
      <c r="L2590" s="4">
        <v>3</v>
      </c>
      <c r="M2590" s="3">
        <v>9.2799999999999994</v>
      </c>
      <c r="N2590" s="4">
        <v>0</v>
      </c>
      <c r="O2590" s="3">
        <v>10.53</v>
      </c>
      <c r="P2590" s="4">
        <v>0</v>
      </c>
      <c r="Q2590" s="3">
        <v>14.29</v>
      </c>
      <c r="R2590" s="11">
        <f t="shared" si="200"/>
        <v>32.327586206896555</v>
      </c>
      <c r="S2590" s="12">
        <f t="shared" si="201"/>
        <v>0.70277361319340337</v>
      </c>
      <c r="T2590" s="11">
        <f t="shared" si="202"/>
        <v>78.327586206896555</v>
      </c>
      <c r="U2590" s="12">
        <f t="shared" si="203"/>
        <v>0.529960429621255</v>
      </c>
      <c r="V2590" s="13">
        <f t="shared" si="204"/>
        <v>1</v>
      </c>
    </row>
    <row r="2591" spans="1:22" ht="15" x14ac:dyDescent="0.25">
      <c r="A2591" s="1" t="s">
        <v>1382</v>
      </c>
      <c r="B2591" s="14" t="s">
        <v>1156</v>
      </c>
      <c r="C2591" s="14" t="s">
        <v>177</v>
      </c>
      <c r="D2591" s="1" t="s">
        <v>77</v>
      </c>
      <c r="E2591" s="1" t="s">
        <v>31</v>
      </c>
      <c r="F2591" s="14">
        <v>28</v>
      </c>
      <c r="G2591" s="15">
        <v>64</v>
      </c>
      <c r="H2591" s="15">
        <v>3</v>
      </c>
      <c r="I2591" s="15">
        <v>5</v>
      </c>
      <c r="J2591" s="15">
        <v>8</v>
      </c>
      <c r="K2591" s="15">
        <v>69</v>
      </c>
      <c r="L2591" s="4">
        <v>4</v>
      </c>
      <c r="M2591" s="3">
        <v>6.46</v>
      </c>
      <c r="N2591" s="4">
        <v>0</v>
      </c>
      <c r="O2591" s="3">
        <v>10.64</v>
      </c>
      <c r="P2591" s="4">
        <v>0</v>
      </c>
      <c r="Q2591" s="3">
        <v>0</v>
      </c>
      <c r="R2591" s="11">
        <f t="shared" si="200"/>
        <v>61.919504643962846</v>
      </c>
      <c r="S2591" s="12">
        <f t="shared" si="201"/>
        <v>0.89738412527482381</v>
      </c>
      <c r="T2591" s="11">
        <f t="shared" si="202"/>
        <v>130.91950464396285</v>
      </c>
      <c r="U2591" s="12">
        <f t="shared" si="203"/>
        <v>0.96749226006191946</v>
      </c>
      <c r="V2591" s="13">
        <f t="shared" si="204"/>
        <v>0</v>
      </c>
    </row>
    <row r="2592" spans="1:22" ht="15" x14ac:dyDescent="0.25">
      <c r="A2592" s="1" t="s">
        <v>1382</v>
      </c>
      <c r="B2592" s="14" t="s">
        <v>1156</v>
      </c>
      <c r="C2592" s="14" t="s">
        <v>161</v>
      </c>
      <c r="D2592" s="1" t="s">
        <v>42</v>
      </c>
      <c r="E2592" s="1" t="s">
        <v>26</v>
      </c>
      <c r="F2592" s="14">
        <v>26</v>
      </c>
      <c r="G2592" s="15">
        <v>52</v>
      </c>
      <c r="H2592" s="15">
        <v>2</v>
      </c>
      <c r="I2592" s="15">
        <v>11</v>
      </c>
      <c r="J2592" s="15">
        <v>13</v>
      </c>
      <c r="K2592" s="15">
        <v>77</v>
      </c>
      <c r="L2592" s="4">
        <v>6</v>
      </c>
      <c r="M2592" s="3">
        <v>7.17</v>
      </c>
      <c r="N2592" s="4">
        <v>1</v>
      </c>
      <c r="O2592" s="3">
        <v>50</v>
      </c>
      <c r="P2592" s="4">
        <v>0</v>
      </c>
      <c r="Q2592" s="3">
        <v>9.09</v>
      </c>
      <c r="R2592" s="11">
        <f t="shared" si="200"/>
        <v>85.68200836820084</v>
      </c>
      <c r="S2592" s="12">
        <f t="shared" si="201"/>
        <v>1.1127533554311797</v>
      </c>
      <c r="T2592" s="11">
        <f t="shared" si="202"/>
        <v>162.68200836820085</v>
      </c>
      <c r="U2592" s="12">
        <f t="shared" si="203"/>
        <v>1.6477309301577086</v>
      </c>
      <c r="V2592" s="13">
        <f t="shared" si="204"/>
        <v>0</v>
      </c>
    </row>
    <row r="2593" spans="1:22" ht="15" x14ac:dyDescent="0.25">
      <c r="A2593" s="1" t="s">
        <v>1382</v>
      </c>
      <c r="B2593" s="14" t="s">
        <v>1157</v>
      </c>
      <c r="C2593" s="14" t="s">
        <v>41</v>
      </c>
      <c r="D2593" s="1" t="s">
        <v>84</v>
      </c>
      <c r="E2593" s="1" t="s">
        <v>50</v>
      </c>
      <c r="F2593" s="14">
        <v>24</v>
      </c>
      <c r="G2593" s="15">
        <v>74</v>
      </c>
      <c r="H2593" s="15">
        <v>4</v>
      </c>
      <c r="I2593" s="15">
        <v>15</v>
      </c>
      <c r="J2593" s="15">
        <v>19</v>
      </c>
      <c r="K2593" s="15">
        <v>83</v>
      </c>
      <c r="L2593" s="4">
        <v>6</v>
      </c>
      <c r="M2593" s="3">
        <v>8.1300000000000008</v>
      </c>
      <c r="N2593" s="4">
        <v>0</v>
      </c>
      <c r="O2593" s="3">
        <v>25</v>
      </c>
      <c r="P2593" s="4">
        <v>1</v>
      </c>
      <c r="Q2593" s="3">
        <v>8</v>
      </c>
      <c r="R2593" s="11">
        <f t="shared" si="200"/>
        <v>86.300738007380062</v>
      </c>
      <c r="S2593" s="12">
        <f t="shared" si="201"/>
        <v>1.0397679277997598</v>
      </c>
      <c r="T2593" s="11">
        <f t="shared" si="202"/>
        <v>169.30073800738006</v>
      </c>
      <c r="U2593" s="12">
        <f t="shared" si="203"/>
        <v>1.1662261892889199</v>
      </c>
      <c r="V2593" s="13">
        <f t="shared" si="204"/>
        <v>0</v>
      </c>
    </row>
    <row r="2594" spans="1:22" ht="15" x14ac:dyDescent="0.25">
      <c r="A2594" s="1" t="s">
        <v>1382</v>
      </c>
      <c r="B2594" s="14" t="s">
        <v>1159</v>
      </c>
      <c r="C2594" s="14" t="s">
        <v>535</v>
      </c>
      <c r="D2594" s="1" t="s">
        <v>104</v>
      </c>
      <c r="E2594" s="1" t="s">
        <v>39</v>
      </c>
      <c r="F2594" s="14">
        <v>25</v>
      </c>
      <c r="G2594" s="15">
        <v>69</v>
      </c>
      <c r="H2594" s="15">
        <v>3</v>
      </c>
      <c r="I2594" s="15">
        <v>27</v>
      </c>
      <c r="J2594" s="15">
        <v>30</v>
      </c>
      <c r="K2594" s="15">
        <v>146</v>
      </c>
      <c r="L2594" s="4">
        <v>6</v>
      </c>
      <c r="M2594" s="3">
        <v>7.38</v>
      </c>
      <c r="N2594" s="4">
        <v>2</v>
      </c>
      <c r="O2594" s="3">
        <v>10.53</v>
      </c>
      <c r="P2594" s="4">
        <v>1</v>
      </c>
      <c r="Q2594" s="3">
        <v>15.38</v>
      </c>
      <c r="R2594" s="11">
        <f t="shared" si="200"/>
        <v>106.79611591999129</v>
      </c>
      <c r="S2594" s="12">
        <f t="shared" si="201"/>
        <v>0.73148024602733763</v>
      </c>
      <c r="T2594" s="11">
        <f t="shared" si="202"/>
        <v>252.79611591999128</v>
      </c>
      <c r="U2594" s="12">
        <f t="shared" si="203"/>
        <v>1.5477697959419028</v>
      </c>
      <c r="V2594" s="13">
        <f t="shared" si="204"/>
        <v>1</v>
      </c>
    </row>
    <row r="2595" spans="1:22" ht="15" x14ac:dyDescent="0.25">
      <c r="A2595" s="1" t="s">
        <v>1382</v>
      </c>
      <c r="B2595" s="14" t="s">
        <v>1160</v>
      </c>
      <c r="C2595" s="14" t="s">
        <v>117</v>
      </c>
      <c r="D2595" s="1" t="s">
        <v>98</v>
      </c>
      <c r="E2595" s="1" t="s">
        <v>39</v>
      </c>
      <c r="F2595" s="14">
        <v>35</v>
      </c>
      <c r="G2595" s="15">
        <v>42</v>
      </c>
      <c r="H2595" s="15">
        <v>2</v>
      </c>
      <c r="I2595" s="15">
        <v>3</v>
      </c>
      <c r="J2595" s="15">
        <v>5</v>
      </c>
      <c r="K2595" s="15">
        <v>25</v>
      </c>
      <c r="L2595" s="4">
        <v>2</v>
      </c>
      <c r="M2595" s="3">
        <v>4.7</v>
      </c>
      <c r="N2595" s="4">
        <v>0</v>
      </c>
      <c r="O2595" s="3" t="s">
        <v>27</v>
      </c>
      <c r="P2595" s="4">
        <v>0</v>
      </c>
      <c r="Q2595" s="3">
        <v>6.25</v>
      </c>
      <c r="R2595" s="11">
        <f t="shared" si="200"/>
        <v>42.553191489361701</v>
      </c>
      <c r="S2595" s="12">
        <f t="shared" si="201"/>
        <v>1.7021276595744681</v>
      </c>
      <c r="T2595" s="11">
        <f t="shared" si="202"/>
        <v>67.553191489361694</v>
      </c>
      <c r="U2595" s="12">
        <f t="shared" si="203"/>
        <v>1.0131712259371835</v>
      </c>
      <c r="V2595" s="13">
        <f t="shared" si="204"/>
        <v>1</v>
      </c>
    </row>
    <row r="2596" spans="1:22" ht="15" x14ac:dyDescent="0.25">
      <c r="A2596" s="1" t="s">
        <v>1382</v>
      </c>
      <c r="B2596" s="14" t="s">
        <v>1161</v>
      </c>
      <c r="C2596" s="14" t="s">
        <v>1162</v>
      </c>
      <c r="D2596" s="1" t="s">
        <v>84</v>
      </c>
      <c r="E2596" s="1" t="s">
        <v>50</v>
      </c>
      <c r="F2596" s="14">
        <v>23</v>
      </c>
      <c r="G2596" s="15">
        <v>80</v>
      </c>
      <c r="H2596" s="15">
        <v>23</v>
      </c>
      <c r="I2596" s="15">
        <v>42</v>
      </c>
      <c r="J2596" s="15">
        <v>65</v>
      </c>
      <c r="K2596" s="15">
        <v>195</v>
      </c>
      <c r="L2596" s="4">
        <v>20</v>
      </c>
      <c r="M2596" s="3">
        <v>11.13</v>
      </c>
      <c r="N2596" s="4">
        <v>3</v>
      </c>
      <c r="O2596" s="3">
        <v>8.49</v>
      </c>
      <c r="P2596" s="4">
        <v>0</v>
      </c>
      <c r="Q2596" s="3">
        <v>0</v>
      </c>
      <c r="R2596" s="11">
        <f t="shared" si="200"/>
        <v>215.03020836309719</v>
      </c>
      <c r="S2596" s="12">
        <f t="shared" si="201"/>
        <v>1.1027190172466523</v>
      </c>
      <c r="T2596" s="11">
        <f t="shared" si="202"/>
        <v>410.03020836309719</v>
      </c>
      <c r="U2596" s="12">
        <f t="shared" si="203"/>
        <v>2.6878776045387149</v>
      </c>
      <c r="V2596" s="13">
        <f t="shared" si="204"/>
        <v>0</v>
      </c>
    </row>
    <row r="2597" spans="1:22" ht="15" x14ac:dyDescent="0.25">
      <c r="A2597" s="1" t="s">
        <v>1382</v>
      </c>
      <c r="B2597" s="14" t="s">
        <v>1163</v>
      </c>
      <c r="C2597" s="14" t="s">
        <v>236</v>
      </c>
      <c r="D2597" s="1" t="s">
        <v>89</v>
      </c>
      <c r="E2597" s="1" t="s">
        <v>39</v>
      </c>
      <c r="F2597" s="14">
        <v>26</v>
      </c>
      <c r="G2597" s="15">
        <v>36</v>
      </c>
      <c r="H2597" s="15">
        <v>0</v>
      </c>
      <c r="I2597" s="15">
        <v>3</v>
      </c>
      <c r="J2597" s="15">
        <v>3</v>
      </c>
      <c r="K2597" s="15">
        <v>44</v>
      </c>
      <c r="L2597" s="4">
        <v>0</v>
      </c>
      <c r="M2597" s="3">
        <v>5.7</v>
      </c>
      <c r="N2597" s="4">
        <v>0</v>
      </c>
      <c r="O2597" s="3">
        <v>25</v>
      </c>
      <c r="P2597" s="4">
        <v>0</v>
      </c>
      <c r="Q2597" s="3">
        <v>0</v>
      </c>
      <c r="R2597" s="11">
        <f t="shared" si="200"/>
        <v>0</v>
      </c>
      <c r="S2597" s="12">
        <f t="shared" si="201"/>
        <v>0</v>
      </c>
      <c r="T2597" s="11">
        <f t="shared" si="202"/>
        <v>44</v>
      </c>
      <c r="U2597" s="12">
        <f t="shared" si="203"/>
        <v>0</v>
      </c>
      <c r="V2597" s="13">
        <f t="shared" si="204"/>
        <v>1</v>
      </c>
    </row>
    <row r="2598" spans="1:22" ht="15" x14ac:dyDescent="0.25">
      <c r="A2598" s="1" t="s">
        <v>1382</v>
      </c>
      <c r="B2598" s="14" t="s">
        <v>1164</v>
      </c>
      <c r="C2598" s="14" t="s">
        <v>439</v>
      </c>
      <c r="D2598" s="1" t="s">
        <v>38</v>
      </c>
      <c r="E2598" s="1" t="s">
        <v>39</v>
      </c>
      <c r="F2598" s="14">
        <v>30</v>
      </c>
      <c r="G2598" s="15">
        <v>2</v>
      </c>
      <c r="H2598" s="15">
        <v>0</v>
      </c>
      <c r="I2598" s="15">
        <v>0</v>
      </c>
      <c r="J2598" s="15">
        <v>0</v>
      </c>
      <c r="K2598" s="15">
        <v>1</v>
      </c>
      <c r="L2598" s="4">
        <v>0</v>
      </c>
      <c r="M2598" s="3">
        <v>16.670000000000002</v>
      </c>
      <c r="N2598" s="4">
        <v>0</v>
      </c>
      <c r="P2598" s="4">
        <v>0</v>
      </c>
      <c r="Q2598" s="3" t="s">
        <v>27</v>
      </c>
      <c r="R2598" s="11">
        <f t="shared" si="200"/>
        <v>0</v>
      </c>
      <c r="S2598" s="12">
        <f t="shared" si="201"/>
        <v>0</v>
      </c>
      <c r="T2598" s="11">
        <f t="shared" si="202"/>
        <v>1</v>
      </c>
      <c r="U2598" s="12">
        <f t="shared" si="203"/>
        <v>0</v>
      </c>
      <c r="V2598" s="13">
        <f t="shared" si="204"/>
        <v>1</v>
      </c>
    </row>
    <row r="2599" spans="1:22" ht="15" x14ac:dyDescent="0.25">
      <c r="A2599" s="1" t="s">
        <v>1382</v>
      </c>
      <c r="B2599" s="14" t="s">
        <v>1522</v>
      </c>
      <c r="C2599" s="14" t="s">
        <v>535</v>
      </c>
      <c r="D2599" s="1" t="s">
        <v>181</v>
      </c>
      <c r="E2599" s="1" t="s">
        <v>26</v>
      </c>
      <c r="F2599" s="14">
        <v>20</v>
      </c>
      <c r="G2599" s="15">
        <v>48</v>
      </c>
      <c r="H2599" s="15">
        <v>2</v>
      </c>
      <c r="I2599" s="15">
        <v>3</v>
      </c>
      <c r="J2599" s="15">
        <v>5</v>
      </c>
      <c r="K2599" s="15">
        <v>25</v>
      </c>
      <c r="L2599" s="4">
        <v>3</v>
      </c>
      <c r="M2599" s="3">
        <v>5.7</v>
      </c>
      <c r="N2599" s="4">
        <v>0</v>
      </c>
      <c r="O2599" s="3" t="s">
        <v>27</v>
      </c>
      <c r="P2599" s="4">
        <v>0</v>
      </c>
      <c r="Q2599" s="3">
        <v>0</v>
      </c>
      <c r="R2599" s="11">
        <f t="shared" si="200"/>
        <v>52.631578947368418</v>
      </c>
      <c r="S2599" s="12">
        <f t="shared" si="201"/>
        <v>2.1052631578947367</v>
      </c>
      <c r="T2599" s="11">
        <f t="shared" si="202"/>
        <v>77.631578947368411</v>
      </c>
      <c r="U2599" s="12">
        <f t="shared" si="203"/>
        <v>1.0964912280701753</v>
      </c>
      <c r="V2599" s="13">
        <f t="shared" si="204"/>
        <v>0</v>
      </c>
    </row>
    <row r="2600" spans="1:22" ht="15" x14ac:dyDescent="0.25">
      <c r="A2600" s="1" t="s">
        <v>1382</v>
      </c>
      <c r="B2600" s="14" t="s">
        <v>1523</v>
      </c>
      <c r="C2600" s="1" t="s">
        <v>1524</v>
      </c>
      <c r="D2600" s="1" t="s">
        <v>110</v>
      </c>
      <c r="E2600" s="1" t="s">
        <v>26</v>
      </c>
      <c r="F2600" s="14">
        <v>23</v>
      </c>
      <c r="G2600" s="15">
        <v>3</v>
      </c>
      <c r="H2600" s="15">
        <v>0</v>
      </c>
      <c r="I2600" s="15">
        <v>0</v>
      </c>
      <c r="J2600" s="15">
        <v>0</v>
      </c>
      <c r="K2600" s="15">
        <v>0</v>
      </c>
      <c r="L2600" s="4">
        <v>0</v>
      </c>
      <c r="M2600" s="3">
        <v>0</v>
      </c>
      <c r="N2600" s="4">
        <v>0</v>
      </c>
      <c r="P2600" s="4">
        <v>0</v>
      </c>
      <c r="Q2600" s="3" t="s">
        <v>27</v>
      </c>
      <c r="R2600" s="11">
        <f t="shared" si="200"/>
        <v>0</v>
      </c>
      <c r="S2600" s="12">
        <f t="shared" si="201"/>
        <v>0</v>
      </c>
      <c r="T2600" s="11">
        <f t="shared" si="202"/>
        <v>0</v>
      </c>
      <c r="U2600" s="12">
        <f t="shared" si="203"/>
        <v>0</v>
      </c>
      <c r="V2600" s="13">
        <f t="shared" si="204"/>
        <v>0</v>
      </c>
    </row>
    <row r="2601" spans="1:22" ht="15" x14ac:dyDescent="0.25">
      <c r="A2601" s="1" t="s">
        <v>1382</v>
      </c>
      <c r="B2601" s="14" t="s">
        <v>1165</v>
      </c>
      <c r="C2601" s="14" t="s">
        <v>68</v>
      </c>
      <c r="D2601" s="1" t="s">
        <v>84</v>
      </c>
      <c r="E2601" s="1" t="s">
        <v>39</v>
      </c>
      <c r="F2601" s="14">
        <v>23</v>
      </c>
      <c r="G2601" s="15">
        <v>82</v>
      </c>
      <c r="H2601" s="15">
        <v>12</v>
      </c>
      <c r="I2601" s="15">
        <v>29</v>
      </c>
      <c r="J2601" s="15">
        <v>41</v>
      </c>
      <c r="K2601" s="15">
        <v>145</v>
      </c>
      <c r="L2601" s="4">
        <v>10</v>
      </c>
      <c r="M2601" s="3">
        <v>7.5</v>
      </c>
      <c r="N2601" s="4">
        <v>4</v>
      </c>
      <c r="O2601" s="3">
        <v>12</v>
      </c>
      <c r="P2601" s="4">
        <v>0</v>
      </c>
      <c r="Q2601" s="3">
        <v>0</v>
      </c>
      <c r="R2601" s="11">
        <f t="shared" si="200"/>
        <v>166.66666666666669</v>
      </c>
      <c r="S2601" s="12">
        <f t="shared" si="201"/>
        <v>1.149425287356322</v>
      </c>
      <c r="T2601" s="11">
        <f t="shared" si="202"/>
        <v>311.66666666666669</v>
      </c>
      <c r="U2601" s="12">
        <f t="shared" si="203"/>
        <v>2.0325203252032522</v>
      </c>
      <c r="V2601" s="13">
        <f t="shared" si="204"/>
        <v>1</v>
      </c>
    </row>
    <row r="2602" spans="1:22" ht="15" x14ac:dyDescent="0.25">
      <c r="A2602" s="1" t="s">
        <v>1382</v>
      </c>
      <c r="B2602" s="14" t="s">
        <v>1166</v>
      </c>
      <c r="C2602" s="14" t="s">
        <v>942</v>
      </c>
      <c r="D2602" s="1" t="s">
        <v>58</v>
      </c>
      <c r="E2602" s="1" t="s">
        <v>26</v>
      </c>
      <c r="F2602" s="14">
        <v>36</v>
      </c>
      <c r="G2602" s="15">
        <v>70</v>
      </c>
      <c r="H2602" s="15">
        <v>4</v>
      </c>
      <c r="I2602" s="15">
        <v>4</v>
      </c>
      <c r="J2602" s="15">
        <v>8</v>
      </c>
      <c r="K2602" s="15">
        <v>39</v>
      </c>
      <c r="L2602" s="4">
        <v>1</v>
      </c>
      <c r="M2602" s="3">
        <v>6.54</v>
      </c>
      <c r="N2602" s="4">
        <v>0</v>
      </c>
      <c r="O2602" s="3">
        <v>0</v>
      </c>
      <c r="P2602" s="4">
        <v>0</v>
      </c>
      <c r="Q2602" s="3">
        <v>17.649999999999999</v>
      </c>
      <c r="R2602" s="11">
        <f t="shared" si="200"/>
        <v>15.290519877675841</v>
      </c>
      <c r="S2602" s="12">
        <f t="shared" si="201"/>
        <v>0.39206461224809847</v>
      </c>
      <c r="T2602" s="11">
        <f t="shared" si="202"/>
        <v>54.290519877675841</v>
      </c>
      <c r="U2602" s="12">
        <f t="shared" si="203"/>
        <v>0.218435998252512</v>
      </c>
      <c r="V2602" s="13">
        <f t="shared" si="204"/>
        <v>0</v>
      </c>
    </row>
    <row r="2603" spans="1:22" ht="15" x14ac:dyDescent="0.25">
      <c r="A2603" s="1" t="s">
        <v>1382</v>
      </c>
      <c r="B2603" s="14" t="s">
        <v>1525</v>
      </c>
      <c r="C2603" s="14" t="s">
        <v>140</v>
      </c>
      <c r="D2603" s="1" t="s">
        <v>58</v>
      </c>
      <c r="E2603" s="1" t="s">
        <v>31</v>
      </c>
      <c r="F2603" s="14">
        <v>24</v>
      </c>
      <c r="G2603" s="15">
        <v>32</v>
      </c>
      <c r="H2603" s="15">
        <v>11</v>
      </c>
      <c r="I2603" s="15">
        <v>8</v>
      </c>
      <c r="J2603" s="15">
        <v>19</v>
      </c>
      <c r="K2603" s="15">
        <v>65</v>
      </c>
      <c r="L2603" s="4">
        <v>6</v>
      </c>
      <c r="M2603" s="3">
        <v>10.59</v>
      </c>
      <c r="N2603" s="4">
        <v>1</v>
      </c>
      <c r="O2603" s="3">
        <v>18.420000000000002</v>
      </c>
      <c r="P2603" s="4">
        <v>0</v>
      </c>
      <c r="Q2603" s="3" t="s">
        <v>27</v>
      </c>
      <c r="R2603" s="11">
        <f t="shared" si="200"/>
        <v>62.086105446414017</v>
      </c>
      <c r="S2603" s="12">
        <f t="shared" si="201"/>
        <v>0.95517085302175408</v>
      </c>
      <c r="T2603" s="11">
        <f t="shared" si="202"/>
        <v>127.08610544641402</v>
      </c>
      <c r="U2603" s="12">
        <f t="shared" si="203"/>
        <v>1.940190795200438</v>
      </c>
      <c r="V2603" s="13">
        <f t="shared" si="204"/>
        <v>0</v>
      </c>
    </row>
    <row r="2604" spans="1:22" ht="15" x14ac:dyDescent="0.25">
      <c r="A2604" s="1" t="s">
        <v>1382</v>
      </c>
      <c r="B2604" s="14" t="s">
        <v>1169</v>
      </c>
      <c r="C2604" s="14" t="s">
        <v>753</v>
      </c>
      <c r="D2604" s="1" t="s">
        <v>64</v>
      </c>
      <c r="E2604" s="1" t="s">
        <v>26</v>
      </c>
      <c r="F2604" s="14">
        <v>24</v>
      </c>
      <c r="G2604" s="15">
        <v>82</v>
      </c>
      <c r="H2604" s="15">
        <v>25</v>
      </c>
      <c r="I2604" s="15">
        <v>42</v>
      </c>
      <c r="J2604" s="15">
        <v>67</v>
      </c>
      <c r="K2604" s="15">
        <v>210</v>
      </c>
      <c r="L2604" s="4">
        <v>13</v>
      </c>
      <c r="M2604" s="3">
        <v>8.9600000000000009</v>
      </c>
      <c r="N2604" s="4">
        <v>7</v>
      </c>
      <c r="O2604" s="3">
        <v>13.53</v>
      </c>
      <c r="P2604" s="4">
        <v>1</v>
      </c>
      <c r="Q2604" s="3">
        <v>7.69</v>
      </c>
      <c r="R2604" s="11">
        <f t="shared" si="200"/>
        <v>209.83006788981046</v>
      </c>
      <c r="S2604" s="12">
        <f t="shared" si="201"/>
        <v>0.99919079947528788</v>
      </c>
      <c r="T2604" s="11">
        <f t="shared" si="202"/>
        <v>419.83006788981049</v>
      </c>
      <c r="U2604" s="12">
        <f t="shared" si="203"/>
        <v>2.5589032669489082</v>
      </c>
      <c r="V2604" s="13">
        <f t="shared" si="204"/>
        <v>0</v>
      </c>
    </row>
    <row r="2605" spans="1:22" ht="15" x14ac:dyDescent="0.25">
      <c r="A2605" s="1" t="s">
        <v>1382</v>
      </c>
      <c r="B2605" s="14" t="s">
        <v>1526</v>
      </c>
      <c r="C2605" s="14" t="s">
        <v>1237</v>
      </c>
      <c r="D2605" s="1" t="s">
        <v>210</v>
      </c>
      <c r="E2605" s="1" t="s">
        <v>26</v>
      </c>
      <c r="F2605" s="14">
        <v>23</v>
      </c>
      <c r="G2605" s="15">
        <v>3</v>
      </c>
      <c r="H2605" s="15">
        <v>0</v>
      </c>
      <c r="I2605" s="15">
        <v>0</v>
      </c>
      <c r="J2605" s="15">
        <v>0</v>
      </c>
      <c r="K2605" s="15">
        <v>3</v>
      </c>
      <c r="L2605" s="4">
        <v>0</v>
      </c>
      <c r="M2605" s="3">
        <v>0</v>
      </c>
      <c r="N2605" s="4">
        <v>0</v>
      </c>
      <c r="O2605" s="3" t="s">
        <v>27</v>
      </c>
      <c r="P2605" s="4">
        <v>0</v>
      </c>
      <c r="R2605" s="11">
        <f t="shared" si="200"/>
        <v>0</v>
      </c>
      <c r="S2605" s="12">
        <f t="shared" si="201"/>
        <v>0</v>
      </c>
      <c r="T2605" s="11">
        <f t="shared" si="202"/>
        <v>3</v>
      </c>
      <c r="U2605" s="12">
        <f t="shared" si="203"/>
        <v>0</v>
      </c>
      <c r="V2605" s="13">
        <f t="shared" si="204"/>
        <v>0</v>
      </c>
    </row>
    <row r="2606" spans="1:22" ht="15" x14ac:dyDescent="0.25">
      <c r="A2606" s="1" t="s">
        <v>1382</v>
      </c>
      <c r="B2606" s="14" t="s">
        <v>1170</v>
      </c>
      <c r="C2606" s="14" t="s">
        <v>300</v>
      </c>
      <c r="D2606" s="1" t="s">
        <v>115</v>
      </c>
      <c r="E2606" s="1" t="s">
        <v>39</v>
      </c>
      <c r="F2606" s="14">
        <v>29</v>
      </c>
      <c r="G2606" s="15">
        <v>81</v>
      </c>
      <c r="H2606" s="15">
        <v>2</v>
      </c>
      <c r="I2606" s="15">
        <v>13</v>
      </c>
      <c r="J2606" s="15">
        <v>15</v>
      </c>
      <c r="K2606" s="15">
        <v>59</v>
      </c>
      <c r="L2606" s="4">
        <v>3</v>
      </c>
      <c r="M2606" s="3">
        <v>7.73</v>
      </c>
      <c r="N2606" s="4">
        <v>0</v>
      </c>
      <c r="O2606" s="3">
        <v>21.43</v>
      </c>
      <c r="P2606" s="4">
        <v>0</v>
      </c>
      <c r="Q2606" s="3">
        <v>0</v>
      </c>
      <c r="R2606" s="11">
        <f t="shared" si="200"/>
        <v>38.809831824062094</v>
      </c>
      <c r="S2606" s="12">
        <f t="shared" si="201"/>
        <v>0.65779375972986598</v>
      </c>
      <c r="T2606" s="11">
        <f t="shared" si="202"/>
        <v>97.809831824062087</v>
      </c>
      <c r="U2606" s="12">
        <f t="shared" si="203"/>
        <v>0.47913372622298883</v>
      </c>
      <c r="V2606" s="13">
        <f t="shared" si="204"/>
        <v>1</v>
      </c>
    </row>
    <row r="2607" spans="1:22" ht="15" x14ac:dyDescent="0.25">
      <c r="A2607" s="1" t="s">
        <v>1382</v>
      </c>
      <c r="B2607" s="14" t="s">
        <v>1173</v>
      </c>
      <c r="C2607" s="14" t="s">
        <v>985</v>
      </c>
      <c r="D2607" s="1" t="s">
        <v>25</v>
      </c>
      <c r="E2607" s="1" t="s">
        <v>26</v>
      </c>
      <c r="F2607" s="14">
        <v>29</v>
      </c>
      <c r="G2607" s="15">
        <v>74</v>
      </c>
      <c r="H2607" s="15">
        <v>23</v>
      </c>
      <c r="I2607" s="15">
        <v>47</v>
      </c>
      <c r="J2607" s="15">
        <v>70</v>
      </c>
      <c r="K2607" s="15">
        <v>309</v>
      </c>
      <c r="L2607" s="4">
        <v>16</v>
      </c>
      <c r="M2607" s="3">
        <v>9.1</v>
      </c>
      <c r="N2607" s="4">
        <v>9</v>
      </c>
      <c r="O2607" s="3">
        <v>9.09</v>
      </c>
      <c r="P2607" s="4">
        <v>0</v>
      </c>
      <c r="Q2607" s="3">
        <v>18.75</v>
      </c>
      <c r="R2607" s="11">
        <f t="shared" si="200"/>
        <v>274.83407681427485</v>
      </c>
      <c r="S2607" s="12">
        <f t="shared" si="201"/>
        <v>0.88943066930186032</v>
      </c>
      <c r="T2607" s="11">
        <f t="shared" si="202"/>
        <v>583.83407681427479</v>
      </c>
      <c r="U2607" s="12">
        <f t="shared" si="203"/>
        <v>3.7139740110037143</v>
      </c>
      <c r="V2607" s="13">
        <f t="shared" si="204"/>
        <v>0</v>
      </c>
    </row>
    <row r="2608" spans="1:22" ht="15" x14ac:dyDescent="0.25">
      <c r="A2608" s="1" t="s">
        <v>1382</v>
      </c>
      <c r="B2608" s="14" t="s">
        <v>1527</v>
      </c>
      <c r="C2608" s="14" t="s">
        <v>1020</v>
      </c>
      <c r="D2608" s="1" t="s">
        <v>64</v>
      </c>
      <c r="E2608" s="1" t="s">
        <v>31</v>
      </c>
      <c r="F2608" s="14">
        <v>21</v>
      </c>
      <c r="G2608" s="15">
        <v>40</v>
      </c>
      <c r="H2608" s="15">
        <v>0</v>
      </c>
      <c r="I2608" s="15">
        <v>10</v>
      </c>
      <c r="J2608" s="15">
        <v>10</v>
      </c>
      <c r="K2608" s="15">
        <v>54</v>
      </c>
      <c r="L2608" s="4">
        <v>4</v>
      </c>
      <c r="M2608" s="3">
        <v>5.88</v>
      </c>
      <c r="N2608" s="4">
        <v>1</v>
      </c>
      <c r="O2608" s="3">
        <v>11.11</v>
      </c>
      <c r="P2608" s="4">
        <v>0</v>
      </c>
      <c r="Q2608" s="3" t="s">
        <v>27</v>
      </c>
      <c r="R2608" s="11">
        <f t="shared" si="200"/>
        <v>77.028110974362747</v>
      </c>
      <c r="S2608" s="12">
        <f t="shared" si="201"/>
        <v>1.4264464995252359</v>
      </c>
      <c r="T2608" s="11">
        <f t="shared" si="202"/>
        <v>131.02811097436273</v>
      </c>
      <c r="U2608" s="12">
        <f t="shared" si="203"/>
        <v>1.9257027743590687</v>
      </c>
      <c r="V2608" s="13">
        <f t="shared" si="204"/>
        <v>0</v>
      </c>
    </row>
    <row r="2609" spans="1:22" ht="15" x14ac:dyDescent="0.25">
      <c r="A2609" s="1" t="s">
        <v>1382</v>
      </c>
      <c r="B2609" s="14" t="s">
        <v>1177</v>
      </c>
      <c r="C2609" s="14" t="s">
        <v>698</v>
      </c>
      <c r="D2609" s="1" t="s">
        <v>115</v>
      </c>
      <c r="E2609" s="1" t="s">
        <v>39</v>
      </c>
      <c r="F2609" s="14">
        <v>32</v>
      </c>
      <c r="G2609" s="15">
        <v>78</v>
      </c>
      <c r="H2609" s="15">
        <v>6</v>
      </c>
      <c r="I2609" s="15">
        <v>37</v>
      </c>
      <c r="J2609" s="15">
        <v>43</v>
      </c>
      <c r="K2609" s="15">
        <v>116</v>
      </c>
      <c r="L2609" s="4">
        <v>6</v>
      </c>
      <c r="M2609" s="3">
        <v>8.43</v>
      </c>
      <c r="N2609" s="4">
        <v>7</v>
      </c>
      <c r="O2609" s="3">
        <v>15.35</v>
      </c>
      <c r="P2609" s="4">
        <v>0</v>
      </c>
      <c r="Q2609" s="3">
        <v>0</v>
      </c>
      <c r="R2609" s="11">
        <f t="shared" si="200"/>
        <v>116.77698308739147</v>
      </c>
      <c r="S2609" s="12">
        <f t="shared" si="201"/>
        <v>1.0066981300637197</v>
      </c>
      <c r="T2609" s="11">
        <f t="shared" si="202"/>
        <v>232.77698308739147</v>
      </c>
      <c r="U2609" s="12">
        <f t="shared" si="203"/>
        <v>1.4971408088127112</v>
      </c>
      <c r="V2609" s="13">
        <f t="shared" si="204"/>
        <v>1</v>
      </c>
    </row>
    <row r="2610" spans="1:22" ht="15" x14ac:dyDescent="0.25">
      <c r="A2610" s="1" t="s">
        <v>1382</v>
      </c>
      <c r="B2610" s="14" t="s">
        <v>1181</v>
      </c>
      <c r="C2610" s="14" t="s">
        <v>1182</v>
      </c>
      <c r="D2610" s="1" t="s">
        <v>64</v>
      </c>
      <c r="E2610" s="1" t="s">
        <v>26</v>
      </c>
      <c r="F2610" s="14">
        <v>31</v>
      </c>
      <c r="G2610" s="15">
        <v>51</v>
      </c>
      <c r="H2610" s="15">
        <v>10</v>
      </c>
      <c r="I2610" s="15">
        <v>17</v>
      </c>
      <c r="J2610" s="15">
        <v>27</v>
      </c>
      <c r="K2610" s="15">
        <v>86</v>
      </c>
      <c r="L2610" s="4">
        <v>9</v>
      </c>
      <c r="M2610" s="3">
        <v>8.7899999999999991</v>
      </c>
      <c r="N2610" s="4">
        <v>1</v>
      </c>
      <c r="O2610" s="3">
        <v>11.39</v>
      </c>
      <c r="P2610" s="4">
        <v>1</v>
      </c>
      <c r="Q2610" s="3">
        <v>50</v>
      </c>
      <c r="R2610" s="11">
        <f t="shared" si="200"/>
        <v>113.1687097537808</v>
      </c>
      <c r="S2610" s="12">
        <f t="shared" si="201"/>
        <v>1.3159152296951255</v>
      </c>
      <c r="T2610" s="11">
        <f t="shared" si="202"/>
        <v>199.1687097537808</v>
      </c>
      <c r="U2610" s="12">
        <f t="shared" si="203"/>
        <v>2.2189943088976629</v>
      </c>
      <c r="V2610" s="13">
        <f t="shared" si="204"/>
        <v>0</v>
      </c>
    </row>
    <row r="2611" spans="1:22" ht="15" x14ac:dyDescent="0.25">
      <c r="A2611" s="1" t="s">
        <v>1528</v>
      </c>
      <c r="B2611" s="14" t="s">
        <v>23</v>
      </c>
      <c r="C2611" s="14" t="s">
        <v>24</v>
      </c>
      <c r="D2611" s="1" t="s">
        <v>25</v>
      </c>
      <c r="E2611" s="1" t="s">
        <v>26</v>
      </c>
      <c r="F2611" s="14">
        <v>23</v>
      </c>
      <c r="G2611" s="15">
        <v>74</v>
      </c>
      <c r="H2611" s="15">
        <v>7</v>
      </c>
      <c r="I2611" s="15">
        <v>12</v>
      </c>
      <c r="J2611" s="15">
        <v>19</v>
      </c>
      <c r="K2611" s="15">
        <v>129</v>
      </c>
      <c r="L2611" s="4">
        <v>7</v>
      </c>
      <c r="M2611" s="3">
        <v>8.4700000000000006</v>
      </c>
      <c r="N2611" s="4">
        <v>0</v>
      </c>
      <c r="O2611" s="3">
        <v>11.11</v>
      </c>
      <c r="P2611" s="4">
        <v>1</v>
      </c>
      <c r="Q2611" s="3">
        <v>8.33</v>
      </c>
      <c r="R2611" s="11">
        <f t="shared" si="200"/>
        <v>94.64943001994186</v>
      </c>
      <c r="S2611" s="12">
        <f t="shared" si="201"/>
        <v>0.73371651178249508</v>
      </c>
      <c r="T2611" s="11">
        <f t="shared" si="202"/>
        <v>223.64943001994186</v>
      </c>
      <c r="U2611" s="12">
        <f t="shared" si="203"/>
        <v>1.2790463516208359</v>
      </c>
      <c r="V2611" s="13">
        <f t="shared" si="204"/>
        <v>0</v>
      </c>
    </row>
    <row r="2612" spans="1:22" ht="15" x14ac:dyDescent="0.25">
      <c r="A2612" s="1" t="s">
        <v>1528</v>
      </c>
      <c r="B2612" s="14" t="s">
        <v>217</v>
      </c>
      <c r="C2612" s="14" t="s">
        <v>932</v>
      </c>
      <c r="D2612" s="1" t="s">
        <v>35</v>
      </c>
      <c r="E2612" s="1" t="s">
        <v>50</v>
      </c>
      <c r="F2612" s="14">
        <v>20</v>
      </c>
      <c r="G2612" s="15">
        <v>19</v>
      </c>
      <c r="H2612" s="15">
        <v>3</v>
      </c>
      <c r="I2612" s="15">
        <v>1</v>
      </c>
      <c r="J2612" s="15">
        <v>4</v>
      </c>
      <c r="K2612" s="15">
        <v>31</v>
      </c>
      <c r="L2612" s="4">
        <v>0</v>
      </c>
      <c r="M2612" s="3">
        <v>4.55</v>
      </c>
      <c r="N2612" s="4">
        <v>0</v>
      </c>
      <c r="O2612" s="3">
        <v>10</v>
      </c>
      <c r="P2612" s="4">
        <v>0</v>
      </c>
      <c r="Q2612" s="3" t="s">
        <v>27</v>
      </c>
      <c r="R2612" s="11">
        <f t="shared" si="200"/>
        <v>0</v>
      </c>
      <c r="S2612" s="12">
        <f t="shared" si="201"/>
        <v>0</v>
      </c>
      <c r="T2612" s="11">
        <f t="shared" si="202"/>
        <v>31</v>
      </c>
      <c r="U2612" s="12">
        <f t="shared" si="203"/>
        <v>0</v>
      </c>
      <c r="V2612" s="13">
        <f t="shared" si="204"/>
        <v>0</v>
      </c>
    </row>
    <row r="2613" spans="1:22" ht="15" x14ac:dyDescent="0.25">
      <c r="A2613" s="1" t="s">
        <v>1528</v>
      </c>
      <c r="B2613" s="14" t="s">
        <v>28</v>
      </c>
      <c r="C2613" s="14" t="s">
        <v>29</v>
      </c>
      <c r="D2613" s="1" t="s">
        <v>107</v>
      </c>
      <c r="E2613" s="1" t="s">
        <v>31</v>
      </c>
      <c r="F2613" s="14">
        <v>33</v>
      </c>
      <c r="G2613" s="15">
        <v>80</v>
      </c>
      <c r="H2613" s="15">
        <v>4</v>
      </c>
      <c r="I2613" s="15">
        <v>11</v>
      </c>
      <c r="J2613" s="15">
        <v>15</v>
      </c>
      <c r="K2613" s="15">
        <v>90</v>
      </c>
      <c r="L2613" s="4">
        <v>4</v>
      </c>
      <c r="M2613" s="3">
        <v>5.64</v>
      </c>
      <c r="N2613" s="4">
        <v>0</v>
      </c>
      <c r="O2613" s="3" t="s">
        <v>27</v>
      </c>
      <c r="P2613" s="4">
        <v>1</v>
      </c>
      <c r="Q2613" s="3">
        <v>18.920000000000002</v>
      </c>
      <c r="R2613" s="11">
        <f t="shared" si="200"/>
        <v>76.207398077759279</v>
      </c>
      <c r="S2613" s="12">
        <f t="shared" si="201"/>
        <v>0.8467488675306587</v>
      </c>
      <c r="T2613" s="11">
        <f t="shared" si="202"/>
        <v>166.20739807775928</v>
      </c>
      <c r="U2613" s="12">
        <f t="shared" si="203"/>
        <v>0.95259247597199104</v>
      </c>
      <c r="V2613" s="13">
        <f t="shared" si="204"/>
        <v>0</v>
      </c>
    </row>
    <row r="2614" spans="1:22" ht="15" x14ac:dyDescent="0.25">
      <c r="A2614" s="1" t="s">
        <v>1528</v>
      </c>
      <c r="B2614" s="14" t="s">
        <v>36</v>
      </c>
      <c r="C2614" s="14" t="s">
        <v>37</v>
      </c>
      <c r="D2614" s="1" t="s">
        <v>134</v>
      </c>
      <c r="E2614" s="1" t="s">
        <v>39</v>
      </c>
      <c r="F2614" s="14">
        <v>29</v>
      </c>
      <c r="G2614" s="15">
        <v>42</v>
      </c>
      <c r="H2614" s="15">
        <v>1</v>
      </c>
      <c r="I2614" s="15">
        <v>6</v>
      </c>
      <c r="J2614" s="15">
        <v>7</v>
      </c>
      <c r="K2614" s="15">
        <v>21</v>
      </c>
      <c r="L2614" s="4">
        <v>4</v>
      </c>
      <c r="M2614" s="3">
        <v>8.9700000000000006</v>
      </c>
      <c r="N2614" s="4">
        <v>0</v>
      </c>
      <c r="O2614" s="3">
        <v>0</v>
      </c>
      <c r="P2614" s="4">
        <v>0</v>
      </c>
      <c r="Q2614" s="3">
        <v>6.25</v>
      </c>
      <c r="R2614" s="11">
        <f t="shared" si="200"/>
        <v>44.593088071348937</v>
      </c>
      <c r="S2614" s="12">
        <f t="shared" si="201"/>
        <v>2.1234803843499495</v>
      </c>
      <c r="T2614" s="11">
        <f t="shared" si="202"/>
        <v>65.593088071348944</v>
      </c>
      <c r="U2614" s="12">
        <f t="shared" si="203"/>
        <v>1.0617401921749747</v>
      </c>
      <c r="V2614" s="13">
        <f t="shared" si="204"/>
        <v>1</v>
      </c>
    </row>
    <row r="2615" spans="1:22" ht="15" x14ac:dyDescent="0.25">
      <c r="A2615" s="1" t="s">
        <v>1528</v>
      </c>
      <c r="B2615" s="14" t="s">
        <v>40</v>
      </c>
      <c r="C2615" s="14" t="s">
        <v>41</v>
      </c>
      <c r="D2615" s="1" t="s">
        <v>42</v>
      </c>
      <c r="E2615" s="1" t="s">
        <v>31</v>
      </c>
      <c r="F2615" s="14">
        <v>38</v>
      </c>
      <c r="G2615" s="15">
        <v>54</v>
      </c>
      <c r="H2615" s="15">
        <v>14</v>
      </c>
      <c r="I2615" s="15">
        <v>17</v>
      </c>
      <c r="J2615" s="15">
        <v>31</v>
      </c>
      <c r="K2615" s="15">
        <v>96</v>
      </c>
      <c r="L2615" s="4">
        <v>7</v>
      </c>
      <c r="M2615" s="3">
        <v>8.33</v>
      </c>
      <c r="N2615" s="4">
        <v>1</v>
      </c>
      <c r="O2615" s="3">
        <v>14.53</v>
      </c>
      <c r="P2615" s="4">
        <v>0</v>
      </c>
      <c r="Q2615" s="3">
        <v>7.69</v>
      </c>
      <c r="R2615" s="11">
        <f t="shared" si="200"/>
        <v>90.915925902363696</v>
      </c>
      <c r="S2615" s="12">
        <f t="shared" si="201"/>
        <v>0.9470408948162885</v>
      </c>
      <c r="T2615" s="11">
        <f t="shared" si="202"/>
        <v>186.91592590236371</v>
      </c>
      <c r="U2615" s="12">
        <f t="shared" si="203"/>
        <v>1.6836282574511796</v>
      </c>
      <c r="V2615" s="13">
        <f t="shared" si="204"/>
        <v>0</v>
      </c>
    </row>
    <row r="2616" spans="1:22" ht="15" x14ac:dyDescent="0.25">
      <c r="A2616" s="1" t="s">
        <v>1528</v>
      </c>
      <c r="B2616" s="14" t="s">
        <v>43</v>
      </c>
      <c r="C2616" s="14" t="s">
        <v>45</v>
      </c>
      <c r="D2616" s="1" t="s">
        <v>69</v>
      </c>
      <c r="E2616" s="1" t="s">
        <v>39</v>
      </c>
      <c r="F2616" s="14">
        <v>30</v>
      </c>
      <c r="G2616" s="15">
        <v>72</v>
      </c>
      <c r="H2616" s="15">
        <v>4</v>
      </c>
      <c r="I2616" s="15">
        <v>13</v>
      </c>
      <c r="J2616" s="15">
        <v>17</v>
      </c>
      <c r="K2616" s="15">
        <v>58</v>
      </c>
      <c r="L2616" s="4">
        <v>5</v>
      </c>
      <c r="M2616" s="3">
        <v>9.24</v>
      </c>
      <c r="N2616" s="4">
        <v>0</v>
      </c>
      <c r="O2616" s="3">
        <v>0</v>
      </c>
      <c r="P2616" s="4">
        <v>0</v>
      </c>
      <c r="Q2616" s="3">
        <v>4.17</v>
      </c>
      <c r="R2616" s="11">
        <f t="shared" si="200"/>
        <v>54.112554112554115</v>
      </c>
      <c r="S2616" s="12">
        <f t="shared" si="201"/>
        <v>0.93297507090610543</v>
      </c>
      <c r="T2616" s="11">
        <f t="shared" si="202"/>
        <v>112.11255411255411</v>
      </c>
      <c r="U2616" s="12">
        <f t="shared" si="203"/>
        <v>0.75156325156325154</v>
      </c>
      <c r="V2616" s="13">
        <f t="shared" si="204"/>
        <v>1</v>
      </c>
    </row>
    <row r="2617" spans="1:22" ht="15" x14ac:dyDescent="0.25">
      <c r="A2617" s="1" t="s">
        <v>1528</v>
      </c>
      <c r="B2617" s="14" t="s">
        <v>1383</v>
      </c>
      <c r="C2617" s="14" t="s">
        <v>95</v>
      </c>
      <c r="D2617" s="1" t="s">
        <v>115</v>
      </c>
      <c r="E2617" s="1" t="s">
        <v>26</v>
      </c>
      <c r="F2617" s="14">
        <v>21</v>
      </c>
      <c r="G2617" s="15">
        <v>8</v>
      </c>
      <c r="H2617" s="15">
        <v>0</v>
      </c>
      <c r="I2617" s="15">
        <v>0</v>
      </c>
      <c r="J2617" s="15">
        <v>0</v>
      </c>
      <c r="K2617" s="15">
        <v>3</v>
      </c>
      <c r="L2617" s="4">
        <v>0</v>
      </c>
      <c r="M2617" s="3">
        <v>8.33</v>
      </c>
      <c r="N2617" s="4">
        <v>0</v>
      </c>
      <c r="O2617" s="3" t="s">
        <v>27</v>
      </c>
      <c r="P2617" s="4">
        <v>0</v>
      </c>
      <c r="Q2617" s="3" t="s">
        <v>27</v>
      </c>
      <c r="R2617" s="11">
        <f t="shared" si="200"/>
        <v>0</v>
      </c>
      <c r="S2617" s="12">
        <f t="shared" si="201"/>
        <v>0</v>
      </c>
      <c r="T2617" s="11">
        <f t="shared" si="202"/>
        <v>3</v>
      </c>
      <c r="U2617" s="12">
        <f t="shared" si="203"/>
        <v>0</v>
      </c>
      <c r="V2617" s="13">
        <f t="shared" si="204"/>
        <v>0</v>
      </c>
    </row>
    <row r="2618" spans="1:22" ht="15" x14ac:dyDescent="0.25">
      <c r="A2618" s="1" t="s">
        <v>1528</v>
      </c>
      <c r="B2618" s="14" t="s">
        <v>1185</v>
      </c>
      <c r="C2618" s="14" t="s">
        <v>1041</v>
      </c>
      <c r="D2618" s="1" t="s">
        <v>82</v>
      </c>
      <c r="E2618" s="1" t="s">
        <v>39</v>
      </c>
      <c r="F2618" s="14">
        <v>22</v>
      </c>
      <c r="G2618" s="15">
        <v>82</v>
      </c>
      <c r="H2618" s="15">
        <v>2</v>
      </c>
      <c r="I2618" s="15">
        <v>10</v>
      </c>
      <c r="J2618" s="15">
        <v>12</v>
      </c>
      <c r="K2618" s="15">
        <v>64</v>
      </c>
      <c r="L2618" s="4">
        <v>2</v>
      </c>
      <c r="M2618" s="3">
        <v>8.7200000000000006</v>
      </c>
      <c r="N2618" s="4">
        <v>0</v>
      </c>
      <c r="O2618" s="3">
        <v>8.33</v>
      </c>
      <c r="P2618" s="4">
        <v>0</v>
      </c>
      <c r="Q2618" s="3">
        <v>3.13</v>
      </c>
      <c r="R2618" s="11">
        <f t="shared" si="200"/>
        <v>22.935779816513762</v>
      </c>
      <c r="S2618" s="12">
        <f t="shared" si="201"/>
        <v>0.35837155963302753</v>
      </c>
      <c r="T2618" s="11">
        <f t="shared" si="202"/>
        <v>86.935779816513758</v>
      </c>
      <c r="U2618" s="12">
        <f t="shared" si="203"/>
        <v>0.27970463190870443</v>
      </c>
      <c r="V2618" s="13">
        <f t="shared" si="204"/>
        <v>1</v>
      </c>
    </row>
    <row r="2619" spans="1:22" ht="15" x14ac:dyDescent="0.25">
      <c r="A2619" s="1" t="s">
        <v>1528</v>
      </c>
      <c r="B2619" s="14" t="s">
        <v>1529</v>
      </c>
      <c r="C2619" s="14" t="s">
        <v>1229</v>
      </c>
      <c r="D2619" s="1" t="s">
        <v>134</v>
      </c>
      <c r="E2619" s="1" t="s">
        <v>50</v>
      </c>
      <c r="F2619" s="14">
        <v>30</v>
      </c>
      <c r="G2619" s="15">
        <v>4</v>
      </c>
      <c r="H2619" s="15">
        <v>0</v>
      </c>
      <c r="I2619" s="15">
        <v>0</v>
      </c>
      <c r="J2619" s="15">
        <v>0</v>
      </c>
      <c r="K2619" s="15">
        <v>1</v>
      </c>
      <c r="L2619" s="4">
        <v>0</v>
      </c>
      <c r="M2619" s="3">
        <v>14.29</v>
      </c>
      <c r="N2619" s="4">
        <v>0</v>
      </c>
      <c r="P2619" s="4">
        <v>0</v>
      </c>
      <c r="R2619" s="11">
        <f t="shared" si="200"/>
        <v>0</v>
      </c>
      <c r="S2619" s="12">
        <f t="shared" si="201"/>
        <v>0</v>
      </c>
      <c r="T2619" s="11">
        <f t="shared" si="202"/>
        <v>1</v>
      </c>
      <c r="U2619" s="12">
        <f t="shared" si="203"/>
        <v>0</v>
      </c>
      <c r="V2619" s="13">
        <f t="shared" si="204"/>
        <v>0</v>
      </c>
    </row>
    <row r="2620" spans="1:22" ht="15" x14ac:dyDescent="0.25">
      <c r="A2620" s="1" t="s">
        <v>1528</v>
      </c>
      <c r="B2620" s="14" t="s">
        <v>1186</v>
      </c>
      <c r="C2620" s="14" t="s">
        <v>1187</v>
      </c>
      <c r="D2620" s="1" t="s">
        <v>72</v>
      </c>
      <c r="E2620" s="1" t="s">
        <v>26</v>
      </c>
      <c r="F2620" s="14">
        <v>22</v>
      </c>
      <c r="G2620" s="15">
        <v>82</v>
      </c>
      <c r="H2620" s="15">
        <v>18</v>
      </c>
      <c r="I2620" s="15">
        <v>26</v>
      </c>
      <c r="J2620" s="15">
        <v>44</v>
      </c>
      <c r="K2620" s="15">
        <v>190</v>
      </c>
      <c r="L2620" s="4">
        <v>12</v>
      </c>
      <c r="M2620" s="3">
        <v>9</v>
      </c>
      <c r="N2620" s="4">
        <v>2</v>
      </c>
      <c r="O2620" s="3">
        <v>12.12</v>
      </c>
      <c r="P2620" s="4">
        <v>0</v>
      </c>
      <c r="Q2620" s="3">
        <v>0</v>
      </c>
      <c r="R2620" s="11">
        <f t="shared" si="200"/>
        <v>149.83498349834986</v>
      </c>
      <c r="S2620" s="12">
        <f t="shared" si="201"/>
        <v>0.78860517630710447</v>
      </c>
      <c r="T2620" s="11">
        <f t="shared" si="202"/>
        <v>339.83498349834986</v>
      </c>
      <c r="U2620" s="12">
        <f t="shared" si="203"/>
        <v>1.8272558963213397</v>
      </c>
      <c r="V2620" s="13">
        <f t="shared" si="204"/>
        <v>0</v>
      </c>
    </row>
    <row r="2621" spans="1:22" ht="15" x14ac:dyDescent="0.25">
      <c r="A2621" s="1" t="s">
        <v>1528</v>
      </c>
      <c r="B2621" s="14" t="s">
        <v>47</v>
      </c>
      <c r="C2621" s="14" t="s">
        <v>48</v>
      </c>
      <c r="D2621" s="1" t="s">
        <v>53</v>
      </c>
      <c r="E2621" s="1" t="s">
        <v>50</v>
      </c>
      <c r="F2621" s="14">
        <v>30</v>
      </c>
      <c r="G2621" s="15">
        <v>76</v>
      </c>
      <c r="H2621" s="15">
        <v>16</v>
      </c>
      <c r="I2621" s="15">
        <v>25</v>
      </c>
      <c r="J2621" s="15">
        <v>41</v>
      </c>
      <c r="K2621" s="15">
        <v>105</v>
      </c>
      <c r="L2621" s="4">
        <v>10</v>
      </c>
      <c r="M2621" s="3">
        <v>7.86</v>
      </c>
      <c r="N2621" s="4">
        <v>5</v>
      </c>
      <c r="O2621" s="3">
        <v>12.84</v>
      </c>
      <c r="P2621" s="4">
        <v>0</v>
      </c>
      <c r="Q2621" s="3" t="s">
        <v>27</v>
      </c>
      <c r="R2621" s="11">
        <f t="shared" si="200"/>
        <v>166.16727307317305</v>
      </c>
      <c r="S2621" s="12">
        <f t="shared" si="201"/>
        <v>1.5825454578397433</v>
      </c>
      <c r="T2621" s="11">
        <f t="shared" si="202"/>
        <v>271.16727307317308</v>
      </c>
      <c r="U2621" s="12">
        <f t="shared" si="203"/>
        <v>2.1864114878049086</v>
      </c>
      <c r="V2621" s="13">
        <f t="shared" si="204"/>
        <v>0</v>
      </c>
    </row>
    <row r="2622" spans="1:22" ht="15" x14ac:dyDescent="0.25">
      <c r="A2622" s="1" t="s">
        <v>1528</v>
      </c>
      <c r="B2622" s="14" t="s">
        <v>51</v>
      </c>
      <c r="C2622" s="14" t="s">
        <v>52</v>
      </c>
      <c r="D2622" s="1" t="s">
        <v>49</v>
      </c>
      <c r="E2622" s="1" t="s">
        <v>31</v>
      </c>
      <c r="F2622" s="14">
        <v>28</v>
      </c>
      <c r="G2622" s="15">
        <v>50</v>
      </c>
      <c r="H2622" s="15">
        <v>8</v>
      </c>
      <c r="I2622" s="15">
        <v>15</v>
      </c>
      <c r="J2622" s="15">
        <v>23</v>
      </c>
      <c r="K2622" s="15">
        <v>69</v>
      </c>
      <c r="L2622" s="4">
        <v>9</v>
      </c>
      <c r="M2622" s="3">
        <v>10.51</v>
      </c>
      <c r="N2622" s="4">
        <v>0</v>
      </c>
      <c r="O2622" s="3">
        <v>4.76</v>
      </c>
      <c r="P2622" s="4">
        <v>0</v>
      </c>
      <c r="Q2622" s="3">
        <v>0</v>
      </c>
      <c r="R2622" s="11">
        <f t="shared" si="200"/>
        <v>85.632730732635579</v>
      </c>
      <c r="S2622" s="12">
        <f t="shared" si="201"/>
        <v>1.2410540685889215</v>
      </c>
      <c r="T2622" s="11">
        <f t="shared" si="202"/>
        <v>154.63273073263559</v>
      </c>
      <c r="U2622" s="12">
        <f t="shared" si="203"/>
        <v>1.7126546146527115</v>
      </c>
      <c r="V2622" s="13">
        <f t="shared" si="204"/>
        <v>0</v>
      </c>
    </row>
    <row r="2623" spans="1:22" ht="15" x14ac:dyDescent="0.25">
      <c r="A2623" s="1" t="s">
        <v>1528</v>
      </c>
      <c r="B2623" s="14" t="s">
        <v>1530</v>
      </c>
      <c r="C2623" s="14" t="s">
        <v>636</v>
      </c>
      <c r="D2623" s="1" t="s">
        <v>38</v>
      </c>
      <c r="E2623" s="1" t="s">
        <v>26</v>
      </c>
      <c r="F2623" s="14">
        <v>22</v>
      </c>
      <c r="G2623" s="15">
        <v>1</v>
      </c>
      <c r="H2623" s="15">
        <v>0</v>
      </c>
      <c r="I2623" s="15">
        <v>0</v>
      </c>
      <c r="J2623" s="15">
        <v>0</v>
      </c>
      <c r="K2623" s="15">
        <v>3</v>
      </c>
      <c r="L2623" s="4">
        <v>0</v>
      </c>
      <c r="M2623" s="3">
        <v>0</v>
      </c>
      <c r="N2623" s="4">
        <v>0</v>
      </c>
      <c r="O2623" s="3" t="s">
        <v>27</v>
      </c>
      <c r="P2623" s="4">
        <v>0</v>
      </c>
      <c r="R2623" s="11">
        <f t="shared" si="200"/>
        <v>0</v>
      </c>
      <c r="S2623" s="12">
        <f t="shared" si="201"/>
        <v>0</v>
      </c>
      <c r="T2623" s="11">
        <f t="shared" si="202"/>
        <v>3</v>
      </c>
      <c r="U2623" s="12">
        <f t="shared" si="203"/>
        <v>0</v>
      </c>
      <c r="V2623" s="13">
        <f t="shared" si="204"/>
        <v>0</v>
      </c>
    </row>
    <row r="2624" spans="1:22" ht="15" x14ac:dyDescent="0.25">
      <c r="A2624" s="1" t="s">
        <v>1528</v>
      </c>
      <c r="B2624" s="14" t="s">
        <v>59</v>
      </c>
      <c r="C2624" s="14" t="s">
        <v>60</v>
      </c>
      <c r="D2624" s="1" t="s">
        <v>82</v>
      </c>
      <c r="E2624" s="1" t="s">
        <v>26</v>
      </c>
      <c r="F2624" s="14">
        <v>36</v>
      </c>
      <c r="G2624" s="15">
        <v>73</v>
      </c>
      <c r="H2624" s="15">
        <v>17</v>
      </c>
      <c r="I2624" s="15">
        <v>14</v>
      </c>
      <c r="J2624" s="15">
        <v>31</v>
      </c>
      <c r="K2624" s="15">
        <v>169</v>
      </c>
      <c r="L2624" s="4">
        <v>8</v>
      </c>
      <c r="M2624" s="3">
        <v>6.71</v>
      </c>
      <c r="N2624" s="4">
        <v>2</v>
      </c>
      <c r="O2624" s="3">
        <v>9.4499999999999993</v>
      </c>
      <c r="P2624" s="4">
        <v>0</v>
      </c>
      <c r="Q2624" s="3">
        <v>0</v>
      </c>
      <c r="R2624" s="11">
        <f t="shared" si="200"/>
        <v>140.38905842184533</v>
      </c>
      <c r="S2624" s="12">
        <f t="shared" si="201"/>
        <v>0.8307044877032268</v>
      </c>
      <c r="T2624" s="11">
        <f t="shared" si="202"/>
        <v>309.38905842184533</v>
      </c>
      <c r="U2624" s="12">
        <f t="shared" si="203"/>
        <v>1.923137786600621</v>
      </c>
      <c r="V2624" s="13">
        <f t="shared" si="204"/>
        <v>0</v>
      </c>
    </row>
    <row r="2625" spans="1:22" ht="15" x14ac:dyDescent="0.25">
      <c r="A2625" s="1" t="s">
        <v>1528</v>
      </c>
      <c r="B2625" s="14" t="s">
        <v>62</v>
      </c>
      <c r="C2625" s="14" t="s">
        <v>63</v>
      </c>
      <c r="D2625" s="1" t="s">
        <v>107</v>
      </c>
      <c r="E2625" s="1" t="s">
        <v>31</v>
      </c>
      <c r="F2625" s="14">
        <v>32</v>
      </c>
      <c r="G2625" s="15">
        <v>44</v>
      </c>
      <c r="H2625" s="15">
        <v>5</v>
      </c>
      <c r="I2625" s="15">
        <v>6</v>
      </c>
      <c r="J2625" s="15">
        <v>11</v>
      </c>
      <c r="K2625" s="15">
        <v>60</v>
      </c>
      <c r="L2625" s="4">
        <v>4</v>
      </c>
      <c r="M2625" s="3">
        <v>7.46</v>
      </c>
      <c r="N2625" s="4">
        <v>0</v>
      </c>
      <c r="O2625" s="3" t="s">
        <v>27</v>
      </c>
      <c r="P2625" s="4">
        <v>0</v>
      </c>
      <c r="R2625" s="11">
        <f t="shared" si="200"/>
        <v>53.619302949061662</v>
      </c>
      <c r="S2625" s="12">
        <f t="shared" si="201"/>
        <v>0.89365504915102767</v>
      </c>
      <c r="T2625" s="11">
        <f t="shared" si="202"/>
        <v>113.61930294906166</v>
      </c>
      <c r="U2625" s="12">
        <f t="shared" si="203"/>
        <v>1.2186205215695833</v>
      </c>
      <c r="V2625" s="13">
        <f t="shared" si="204"/>
        <v>0</v>
      </c>
    </row>
    <row r="2626" spans="1:22" ht="15" x14ac:dyDescent="0.25">
      <c r="A2626" s="1" t="s">
        <v>1528</v>
      </c>
      <c r="B2626" s="14" t="s">
        <v>65</v>
      </c>
      <c r="C2626" s="14" t="s">
        <v>66</v>
      </c>
      <c r="D2626" s="1" t="s">
        <v>84</v>
      </c>
      <c r="E2626" s="1" t="s">
        <v>39</v>
      </c>
      <c r="F2626" s="14">
        <v>37</v>
      </c>
      <c r="G2626" s="15">
        <v>75</v>
      </c>
      <c r="H2626" s="15">
        <v>3</v>
      </c>
      <c r="I2626" s="15">
        <v>19</v>
      </c>
      <c r="J2626" s="15">
        <v>22</v>
      </c>
      <c r="K2626" s="15">
        <v>99</v>
      </c>
      <c r="L2626" s="4">
        <v>11</v>
      </c>
      <c r="M2626" s="3">
        <v>9.85</v>
      </c>
      <c r="N2626" s="4">
        <v>0</v>
      </c>
      <c r="O2626" s="3">
        <v>5.26</v>
      </c>
      <c r="P2626" s="4">
        <v>0</v>
      </c>
      <c r="Q2626" s="3">
        <v>4.55</v>
      </c>
      <c r="R2626" s="11">
        <f t="shared" ref="R2626:R2689" si="205">L2626/(MAX(1,M2626)/100)+N2626/(MAX(1,O2626)/100)+P2626/(MAX(1,Q2626)/100)</f>
        <v>111.67512690355331</v>
      </c>
      <c r="S2626" s="12">
        <f t="shared" ref="S2626:S2689" si="206">R2626/MAX(1,K2626)</f>
        <v>1.1280315848843767</v>
      </c>
      <c r="T2626" s="11">
        <f t="shared" ref="T2626:T2689" si="207">K2626+R2626</f>
        <v>210.67512690355329</v>
      </c>
      <c r="U2626" s="12">
        <f t="shared" ref="U2626:U2689" si="208">R2626/G2626</f>
        <v>1.4890016920473774</v>
      </c>
      <c r="V2626" s="13">
        <f t="shared" ref="V2626:V2689" si="209">IF(LEFT(E2626,1)="D",1,0)</f>
        <v>1</v>
      </c>
    </row>
    <row r="2627" spans="1:22" ht="15" x14ac:dyDescent="0.25">
      <c r="A2627" s="1" t="s">
        <v>1528</v>
      </c>
      <c r="B2627" s="14" t="s">
        <v>65</v>
      </c>
      <c r="C2627" s="14" t="s">
        <v>68</v>
      </c>
      <c r="D2627" s="1" t="s">
        <v>82</v>
      </c>
      <c r="E2627" s="1" t="s">
        <v>26</v>
      </c>
      <c r="F2627" s="14">
        <v>32</v>
      </c>
      <c r="G2627" s="15">
        <v>1</v>
      </c>
      <c r="H2627" s="15">
        <v>0</v>
      </c>
      <c r="I2627" s="15">
        <v>0</v>
      </c>
      <c r="J2627" s="15">
        <v>0</v>
      </c>
      <c r="K2627" s="15">
        <v>0</v>
      </c>
      <c r="L2627" s="4">
        <v>0</v>
      </c>
      <c r="M2627" s="3">
        <v>0</v>
      </c>
      <c r="N2627" s="4">
        <v>0</v>
      </c>
      <c r="O2627" s="3">
        <v>0</v>
      </c>
      <c r="P2627" s="4">
        <v>0</v>
      </c>
      <c r="R2627" s="11">
        <f t="shared" si="205"/>
        <v>0</v>
      </c>
      <c r="S2627" s="12">
        <f t="shared" si="206"/>
        <v>0</v>
      </c>
      <c r="T2627" s="11">
        <f t="shared" si="207"/>
        <v>0</v>
      </c>
      <c r="U2627" s="12">
        <f t="shared" si="208"/>
        <v>0</v>
      </c>
      <c r="V2627" s="13">
        <f t="shared" si="209"/>
        <v>0</v>
      </c>
    </row>
    <row r="2628" spans="1:22" ht="15" x14ac:dyDescent="0.25">
      <c r="A2628" s="1" t="s">
        <v>1528</v>
      </c>
      <c r="B2628" s="14" t="s">
        <v>1531</v>
      </c>
      <c r="C2628" s="14" t="s">
        <v>68</v>
      </c>
      <c r="D2628" s="1" t="s">
        <v>49</v>
      </c>
      <c r="E2628" s="1" t="s">
        <v>39</v>
      </c>
      <c r="F2628" s="14">
        <v>21</v>
      </c>
      <c r="G2628" s="15">
        <v>40</v>
      </c>
      <c r="H2628" s="15">
        <v>2</v>
      </c>
      <c r="I2628" s="15">
        <v>0</v>
      </c>
      <c r="J2628" s="15">
        <v>2</v>
      </c>
      <c r="K2628" s="15">
        <v>32</v>
      </c>
      <c r="L2628" s="4">
        <v>0</v>
      </c>
      <c r="M2628" s="3">
        <v>8.61</v>
      </c>
      <c r="N2628" s="4">
        <v>0</v>
      </c>
      <c r="O2628" s="3">
        <v>0</v>
      </c>
      <c r="P2628" s="4">
        <v>0</v>
      </c>
      <c r="Q2628" s="3">
        <v>0</v>
      </c>
      <c r="R2628" s="11">
        <f t="shared" si="205"/>
        <v>0</v>
      </c>
      <c r="S2628" s="12">
        <f t="shared" si="206"/>
        <v>0</v>
      </c>
      <c r="T2628" s="11">
        <f t="shared" si="207"/>
        <v>32</v>
      </c>
      <c r="U2628" s="12">
        <f t="shared" si="208"/>
        <v>0</v>
      </c>
      <c r="V2628" s="13">
        <f t="shared" si="209"/>
        <v>1</v>
      </c>
    </row>
    <row r="2629" spans="1:22" ht="15" x14ac:dyDescent="0.25">
      <c r="A2629" s="1" t="s">
        <v>1528</v>
      </c>
      <c r="B2629" s="14" t="s">
        <v>70</v>
      </c>
      <c r="C2629" s="14" t="s">
        <v>71</v>
      </c>
      <c r="D2629" s="1" t="s">
        <v>72</v>
      </c>
      <c r="E2629" s="1" t="s">
        <v>50</v>
      </c>
      <c r="F2629" s="14">
        <v>30</v>
      </c>
      <c r="G2629" s="15">
        <v>76</v>
      </c>
      <c r="H2629" s="15">
        <v>3</v>
      </c>
      <c r="I2629" s="15">
        <v>21</v>
      </c>
      <c r="J2629" s="15">
        <v>24</v>
      </c>
      <c r="K2629" s="15">
        <v>137</v>
      </c>
      <c r="L2629" s="4">
        <v>12</v>
      </c>
      <c r="M2629" s="3">
        <v>6.41</v>
      </c>
      <c r="N2629" s="4">
        <v>0</v>
      </c>
      <c r="O2629" s="3">
        <v>7.14</v>
      </c>
      <c r="P2629" s="4">
        <v>0</v>
      </c>
      <c r="Q2629" s="3" t="s">
        <v>27</v>
      </c>
      <c r="R2629" s="11">
        <f t="shared" si="205"/>
        <v>187.20748829953197</v>
      </c>
      <c r="S2629" s="12">
        <f t="shared" si="206"/>
        <v>1.3664780167849049</v>
      </c>
      <c r="T2629" s="11">
        <f t="shared" si="207"/>
        <v>324.20748829953197</v>
      </c>
      <c r="U2629" s="12">
        <f t="shared" si="208"/>
        <v>2.4632564249938418</v>
      </c>
      <c r="V2629" s="13">
        <f t="shared" si="209"/>
        <v>0</v>
      </c>
    </row>
    <row r="2630" spans="1:22" ht="15" x14ac:dyDescent="0.25">
      <c r="A2630" s="1" t="s">
        <v>1528</v>
      </c>
      <c r="B2630" s="14" t="s">
        <v>1190</v>
      </c>
      <c r="C2630" s="14" t="s">
        <v>1049</v>
      </c>
      <c r="D2630" s="1" t="s">
        <v>67</v>
      </c>
      <c r="E2630" s="1" t="s">
        <v>39</v>
      </c>
      <c r="F2630" s="14">
        <v>26</v>
      </c>
      <c r="G2630" s="15">
        <v>82</v>
      </c>
      <c r="H2630" s="15">
        <v>11</v>
      </c>
      <c r="I2630" s="15">
        <v>24</v>
      </c>
      <c r="J2630" s="15">
        <v>35</v>
      </c>
      <c r="K2630" s="15">
        <v>132</v>
      </c>
      <c r="L2630" s="4">
        <v>4</v>
      </c>
      <c r="M2630" s="3">
        <v>8.8000000000000007</v>
      </c>
      <c r="N2630" s="4">
        <v>4</v>
      </c>
      <c r="O2630" s="3">
        <v>13.66</v>
      </c>
      <c r="P2630" s="4">
        <v>0</v>
      </c>
      <c r="Q2630" s="3">
        <v>42.86</v>
      </c>
      <c r="R2630" s="11">
        <f t="shared" si="205"/>
        <v>74.737122321309727</v>
      </c>
      <c r="S2630" s="12">
        <f t="shared" si="206"/>
        <v>0.56619032061598273</v>
      </c>
      <c r="T2630" s="11">
        <f t="shared" si="207"/>
        <v>206.73712232130973</v>
      </c>
      <c r="U2630" s="12">
        <f t="shared" si="208"/>
        <v>0.911428320991582</v>
      </c>
      <c r="V2630" s="13">
        <f t="shared" si="209"/>
        <v>1</v>
      </c>
    </row>
    <row r="2631" spans="1:22" ht="15" x14ac:dyDescent="0.25">
      <c r="A2631" s="1" t="s">
        <v>1528</v>
      </c>
      <c r="B2631" s="14" t="s">
        <v>75</v>
      </c>
      <c r="C2631" s="14" t="s">
        <v>76</v>
      </c>
      <c r="D2631" s="1" t="s">
        <v>77</v>
      </c>
      <c r="E2631" s="1" t="s">
        <v>26</v>
      </c>
      <c r="F2631" s="14">
        <v>26</v>
      </c>
      <c r="G2631" s="15">
        <v>82</v>
      </c>
      <c r="H2631" s="15">
        <v>31</v>
      </c>
      <c r="I2631" s="15">
        <v>31</v>
      </c>
      <c r="J2631" s="15">
        <v>62</v>
      </c>
      <c r="K2631" s="15">
        <v>211</v>
      </c>
      <c r="L2631" s="4">
        <v>11</v>
      </c>
      <c r="M2631" s="3">
        <v>11.29</v>
      </c>
      <c r="N2631" s="4">
        <v>7</v>
      </c>
      <c r="O2631" s="3">
        <v>13.29</v>
      </c>
      <c r="P2631" s="4">
        <v>1</v>
      </c>
      <c r="Q2631" s="3">
        <v>9.09</v>
      </c>
      <c r="R2631" s="11">
        <f t="shared" si="205"/>
        <v>161.10363663094054</v>
      </c>
      <c r="S2631" s="12">
        <f t="shared" si="206"/>
        <v>0.76352434422246707</v>
      </c>
      <c r="T2631" s="11">
        <f t="shared" si="207"/>
        <v>372.10363663094051</v>
      </c>
      <c r="U2631" s="12">
        <f t="shared" si="208"/>
        <v>1.9646784954992749</v>
      </c>
      <c r="V2631" s="13">
        <f t="shared" si="209"/>
        <v>0</v>
      </c>
    </row>
    <row r="2632" spans="1:22" ht="15" x14ac:dyDescent="0.25">
      <c r="A2632" s="1" t="s">
        <v>1528</v>
      </c>
      <c r="B2632" s="14" t="s">
        <v>1191</v>
      </c>
      <c r="C2632" s="14" t="s">
        <v>968</v>
      </c>
      <c r="D2632" s="1" t="s">
        <v>67</v>
      </c>
      <c r="E2632" s="1" t="s">
        <v>26</v>
      </c>
      <c r="F2632" s="14">
        <v>21</v>
      </c>
      <c r="G2632" s="15">
        <v>73</v>
      </c>
      <c r="H2632" s="15">
        <v>10</v>
      </c>
      <c r="I2632" s="15">
        <v>15</v>
      </c>
      <c r="J2632" s="15">
        <v>25</v>
      </c>
      <c r="K2632" s="15">
        <v>144</v>
      </c>
      <c r="L2632" s="4">
        <v>8</v>
      </c>
      <c r="M2632" s="3">
        <v>7.49</v>
      </c>
      <c r="N2632" s="4">
        <v>0</v>
      </c>
      <c r="O2632" s="3">
        <v>25</v>
      </c>
      <c r="P2632" s="4">
        <v>1</v>
      </c>
      <c r="Q2632" s="3">
        <v>5.56</v>
      </c>
      <c r="R2632" s="11">
        <f t="shared" si="205"/>
        <v>124.79469028248695</v>
      </c>
      <c r="S2632" s="12">
        <f t="shared" si="206"/>
        <v>0.86662979362838166</v>
      </c>
      <c r="T2632" s="11">
        <f t="shared" si="207"/>
        <v>268.79469028248695</v>
      </c>
      <c r="U2632" s="12">
        <f t="shared" si="208"/>
        <v>1.7095163052395472</v>
      </c>
      <c r="V2632" s="13">
        <f t="shared" si="209"/>
        <v>0</v>
      </c>
    </row>
    <row r="2633" spans="1:22" ht="15" x14ac:dyDescent="0.25">
      <c r="A2633" s="1" t="s">
        <v>1528</v>
      </c>
      <c r="B2633" s="14" t="s">
        <v>80</v>
      </c>
      <c r="C2633" s="14" t="s">
        <v>81</v>
      </c>
      <c r="D2633" s="1" t="s">
        <v>82</v>
      </c>
      <c r="E2633" s="1" t="s">
        <v>26</v>
      </c>
      <c r="F2633" s="14">
        <v>23</v>
      </c>
      <c r="G2633" s="15">
        <v>77</v>
      </c>
      <c r="H2633" s="15">
        <v>18</v>
      </c>
      <c r="I2633" s="15">
        <v>47</v>
      </c>
      <c r="J2633" s="15">
        <v>65</v>
      </c>
      <c r="K2633" s="15">
        <v>202</v>
      </c>
      <c r="L2633" s="4">
        <v>16</v>
      </c>
      <c r="M2633" s="3">
        <v>8.7200000000000006</v>
      </c>
      <c r="N2633" s="4">
        <v>10</v>
      </c>
      <c r="O2633" s="3">
        <v>8.91</v>
      </c>
      <c r="P2633" s="4">
        <v>0</v>
      </c>
      <c r="Q2633" s="3">
        <v>4.3499999999999996</v>
      </c>
      <c r="R2633" s="11">
        <f t="shared" si="205"/>
        <v>295.71968409888899</v>
      </c>
      <c r="S2633" s="12">
        <f t="shared" si="206"/>
        <v>1.4639588321727177</v>
      </c>
      <c r="T2633" s="11">
        <f t="shared" si="207"/>
        <v>497.71968409888899</v>
      </c>
      <c r="U2633" s="12">
        <f t="shared" si="208"/>
        <v>3.8405153779076491</v>
      </c>
      <c r="V2633" s="13">
        <f t="shared" si="209"/>
        <v>0</v>
      </c>
    </row>
    <row r="2634" spans="1:22" ht="15" x14ac:dyDescent="0.25">
      <c r="A2634" s="1" t="s">
        <v>1528</v>
      </c>
      <c r="B2634" s="14" t="s">
        <v>1532</v>
      </c>
      <c r="C2634" s="14" t="s">
        <v>357</v>
      </c>
      <c r="D2634" s="1" t="s">
        <v>115</v>
      </c>
      <c r="E2634" s="1" t="s">
        <v>39</v>
      </c>
      <c r="F2634" s="14">
        <v>28</v>
      </c>
      <c r="G2634" s="15">
        <v>2</v>
      </c>
      <c r="H2634" s="15">
        <v>0</v>
      </c>
      <c r="I2634" s="15">
        <v>0</v>
      </c>
      <c r="J2634" s="15">
        <v>0</v>
      </c>
      <c r="K2634" s="15">
        <v>1</v>
      </c>
      <c r="L2634" s="4">
        <v>0</v>
      </c>
      <c r="M2634" s="3">
        <v>0</v>
      </c>
      <c r="N2634" s="4">
        <v>0</v>
      </c>
      <c r="P2634" s="4">
        <v>0</v>
      </c>
      <c r="Q2634" s="3" t="s">
        <v>27</v>
      </c>
      <c r="R2634" s="11">
        <f t="shared" si="205"/>
        <v>0</v>
      </c>
      <c r="S2634" s="12">
        <f t="shared" si="206"/>
        <v>0</v>
      </c>
      <c r="T2634" s="11">
        <f t="shared" si="207"/>
        <v>1</v>
      </c>
      <c r="U2634" s="12">
        <f t="shared" si="208"/>
        <v>0</v>
      </c>
      <c r="V2634" s="13">
        <f t="shared" si="209"/>
        <v>1</v>
      </c>
    </row>
    <row r="2635" spans="1:22" ht="15" x14ac:dyDescent="0.25">
      <c r="A2635" s="1" t="s">
        <v>1528</v>
      </c>
      <c r="B2635" s="14" t="s">
        <v>1192</v>
      </c>
      <c r="C2635" s="14" t="s">
        <v>430</v>
      </c>
      <c r="D2635" s="1" t="s">
        <v>98</v>
      </c>
      <c r="E2635" s="1" t="s">
        <v>26</v>
      </c>
      <c r="F2635" s="14">
        <v>21</v>
      </c>
      <c r="G2635" s="15">
        <v>70</v>
      </c>
      <c r="H2635" s="15">
        <v>11</v>
      </c>
      <c r="I2635" s="15">
        <v>17</v>
      </c>
      <c r="J2635" s="15">
        <v>28</v>
      </c>
      <c r="K2635" s="15">
        <v>102</v>
      </c>
      <c r="L2635" s="4">
        <v>6</v>
      </c>
      <c r="M2635" s="3">
        <v>7.59</v>
      </c>
      <c r="N2635" s="4">
        <v>2</v>
      </c>
      <c r="O2635" s="3">
        <v>11.72</v>
      </c>
      <c r="P2635" s="4">
        <v>3</v>
      </c>
      <c r="Q2635" s="3">
        <v>22.22</v>
      </c>
      <c r="R2635" s="11">
        <f t="shared" si="205"/>
        <v>109.61757995060523</v>
      </c>
      <c r="S2635" s="12">
        <f t="shared" si="206"/>
        <v>1.0746821563784827</v>
      </c>
      <c r="T2635" s="11">
        <f t="shared" si="207"/>
        <v>211.61757995060523</v>
      </c>
      <c r="U2635" s="12">
        <f t="shared" si="208"/>
        <v>1.5659654278657891</v>
      </c>
      <c r="V2635" s="13">
        <f t="shared" si="209"/>
        <v>0</v>
      </c>
    </row>
    <row r="2636" spans="1:22" ht="15" x14ac:dyDescent="0.25">
      <c r="A2636" s="1" t="s">
        <v>1528</v>
      </c>
      <c r="B2636" s="14" t="s">
        <v>83</v>
      </c>
      <c r="C2636" s="14" t="s">
        <v>68</v>
      </c>
      <c r="D2636" s="1" t="s">
        <v>134</v>
      </c>
      <c r="E2636" s="1" t="s">
        <v>39</v>
      </c>
      <c r="F2636" s="14">
        <v>28</v>
      </c>
      <c r="G2636" s="15">
        <v>65</v>
      </c>
      <c r="H2636" s="15">
        <v>2</v>
      </c>
      <c r="I2636" s="15">
        <v>5</v>
      </c>
      <c r="J2636" s="15">
        <v>7</v>
      </c>
      <c r="K2636" s="15">
        <v>53</v>
      </c>
      <c r="L2636" s="4">
        <v>0</v>
      </c>
      <c r="M2636" s="3">
        <v>7.14</v>
      </c>
      <c r="N2636" s="4">
        <v>0</v>
      </c>
      <c r="O2636" s="3">
        <v>10</v>
      </c>
      <c r="P2636" s="4">
        <v>0</v>
      </c>
      <c r="Q2636" s="3">
        <v>4.3499999999999996</v>
      </c>
      <c r="R2636" s="11">
        <f t="shared" si="205"/>
        <v>0</v>
      </c>
      <c r="S2636" s="12">
        <f t="shared" si="206"/>
        <v>0</v>
      </c>
      <c r="T2636" s="11">
        <f t="shared" si="207"/>
        <v>53</v>
      </c>
      <c r="U2636" s="12">
        <f t="shared" si="208"/>
        <v>0</v>
      </c>
      <c r="V2636" s="13">
        <f t="shared" si="209"/>
        <v>1</v>
      </c>
    </row>
    <row r="2637" spans="1:22" ht="15" x14ac:dyDescent="0.25">
      <c r="A2637" s="1" t="s">
        <v>1528</v>
      </c>
      <c r="B2637" s="14" t="s">
        <v>87</v>
      </c>
      <c r="C2637" s="14" t="s">
        <v>88</v>
      </c>
      <c r="D2637" s="1" t="s">
        <v>89</v>
      </c>
      <c r="E2637" s="1" t="s">
        <v>31</v>
      </c>
      <c r="F2637" s="14">
        <v>30</v>
      </c>
      <c r="G2637" s="15">
        <v>44</v>
      </c>
      <c r="H2637" s="15">
        <v>2</v>
      </c>
      <c r="I2637" s="15">
        <v>1</v>
      </c>
      <c r="J2637" s="15">
        <v>3</v>
      </c>
      <c r="K2637" s="15">
        <v>16</v>
      </c>
      <c r="L2637" s="4">
        <v>0</v>
      </c>
      <c r="M2637" s="3">
        <v>4.1100000000000003</v>
      </c>
      <c r="N2637" s="4">
        <v>0</v>
      </c>
      <c r="O2637" s="3">
        <v>33.33</v>
      </c>
      <c r="P2637" s="4">
        <v>0</v>
      </c>
      <c r="Q2637" s="3" t="s">
        <v>27</v>
      </c>
      <c r="R2637" s="11">
        <f t="shared" si="205"/>
        <v>0</v>
      </c>
      <c r="S2637" s="12">
        <f t="shared" si="206"/>
        <v>0</v>
      </c>
      <c r="T2637" s="11">
        <f t="shared" si="207"/>
        <v>16</v>
      </c>
      <c r="U2637" s="12">
        <f t="shared" si="208"/>
        <v>0</v>
      </c>
      <c r="V2637" s="13">
        <f t="shared" si="209"/>
        <v>0</v>
      </c>
    </row>
    <row r="2638" spans="1:22" ht="15" x14ac:dyDescent="0.25">
      <c r="A2638" s="1" t="s">
        <v>1528</v>
      </c>
      <c r="B2638" s="14" t="s">
        <v>90</v>
      </c>
      <c r="C2638" s="14" t="s">
        <v>91</v>
      </c>
      <c r="D2638" s="1" t="s">
        <v>115</v>
      </c>
      <c r="E2638" s="1" t="s">
        <v>39</v>
      </c>
      <c r="F2638" s="14">
        <v>24</v>
      </c>
      <c r="G2638" s="15">
        <v>52</v>
      </c>
      <c r="H2638" s="15">
        <v>1</v>
      </c>
      <c r="I2638" s="15">
        <v>4</v>
      </c>
      <c r="J2638" s="15">
        <v>5</v>
      </c>
      <c r="K2638" s="15">
        <v>44</v>
      </c>
      <c r="L2638" s="4">
        <v>1</v>
      </c>
      <c r="M2638" s="3">
        <v>6.74</v>
      </c>
      <c r="N2638" s="4">
        <v>0</v>
      </c>
      <c r="O2638" s="3">
        <v>4.17</v>
      </c>
      <c r="P2638" s="4">
        <v>0</v>
      </c>
      <c r="Q2638" s="3">
        <v>20</v>
      </c>
      <c r="R2638" s="11">
        <f t="shared" si="205"/>
        <v>14.836795252225519</v>
      </c>
      <c r="S2638" s="12">
        <f t="shared" si="206"/>
        <v>0.33719989209603451</v>
      </c>
      <c r="T2638" s="11">
        <f t="shared" si="207"/>
        <v>58.836795252225521</v>
      </c>
      <c r="U2638" s="12">
        <f t="shared" si="208"/>
        <v>0.28532298561972153</v>
      </c>
      <c r="V2638" s="13">
        <f t="shared" si="209"/>
        <v>1</v>
      </c>
    </row>
    <row r="2639" spans="1:22" ht="15" x14ac:dyDescent="0.25">
      <c r="A2639" s="1" t="s">
        <v>1528</v>
      </c>
      <c r="B2639" s="14" t="s">
        <v>1533</v>
      </c>
      <c r="C2639" s="14" t="s">
        <v>185</v>
      </c>
      <c r="D2639" s="1" t="s">
        <v>38</v>
      </c>
      <c r="E2639" s="1" t="s">
        <v>39</v>
      </c>
      <c r="F2639" s="14">
        <v>22</v>
      </c>
      <c r="G2639" s="15">
        <v>6</v>
      </c>
      <c r="H2639" s="15">
        <v>0</v>
      </c>
      <c r="I2639" s="15">
        <v>0</v>
      </c>
      <c r="J2639" s="15">
        <v>0</v>
      </c>
      <c r="K2639" s="15">
        <v>2</v>
      </c>
      <c r="L2639" s="4">
        <v>0</v>
      </c>
      <c r="M2639" s="3">
        <v>5</v>
      </c>
      <c r="N2639" s="4">
        <v>0</v>
      </c>
      <c r="O2639" s="3" t="s">
        <v>27</v>
      </c>
      <c r="P2639" s="4">
        <v>0</v>
      </c>
      <c r="Q2639" s="3" t="s">
        <v>27</v>
      </c>
      <c r="R2639" s="11">
        <f t="shared" si="205"/>
        <v>0</v>
      </c>
      <c r="S2639" s="12">
        <f t="shared" si="206"/>
        <v>0</v>
      </c>
      <c r="T2639" s="11">
        <f t="shared" si="207"/>
        <v>2</v>
      </c>
      <c r="U2639" s="12">
        <f t="shared" si="208"/>
        <v>0</v>
      </c>
      <c r="V2639" s="13">
        <f t="shared" si="209"/>
        <v>1</v>
      </c>
    </row>
    <row r="2640" spans="1:22" ht="15" x14ac:dyDescent="0.25">
      <c r="A2640" s="1" t="s">
        <v>1528</v>
      </c>
      <c r="B2640" s="14" t="s">
        <v>1385</v>
      </c>
      <c r="C2640" s="14" t="s">
        <v>1386</v>
      </c>
      <c r="D2640" s="1" t="s">
        <v>162</v>
      </c>
      <c r="E2640" s="1" t="s">
        <v>39</v>
      </c>
      <c r="F2640" s="14">
        <v>24</v>
      </c>
      <c r="G2640" s="15">
        <v>13</v>
      </c>
      <c r="H2640" s="15">
        <v>0</v>
      </c>
      <c r="I2640" s="15">
        <v>0</v>
      </c>
      <c r="J2640" s="15">
        <v>0</v>
      </c>
      <c r="K2640" s="15">
        <v>7</v>
      </c>
      <c r="L2640" s="4">
        <v>0</v>
      </c>
      <c r="M2640" s="3">
        <v>3.66</v>
      </c>
      <c r="N2640" s="4">
        <v>0</v>
      </c>
      <c r="O2640" s="3" t="s">
        <v>27</v>
      </c>
      <c r="P2640" s="4">
        <v>0</v>
      </c>
      <c r="Q2640" s="3">
        <v>0</v>
      </c>
      <c r="R2640" s="11">
        <f t="shared" si="205"/>
        <v>0</v>
      </c>
      <c r="S2640" s="12">
        <f t="shared" si="206"/>
        <v>0</v>
      </c>
      <c r="T2640" s="11">
        <f t="shared" si="207"/>
        <v>7</v>
      </c>
      <c r="U2640" s="12">
        <f t="shared" si="208"/>
        <v>0</v>
      </c>
      <c r="V2640" s="13">
        <f t="shared" si="209"/>
        <v>1</v>
      </c>
    </row>
    <row r="2641" spans="1:22" ht="15" x14ac:dyDescent="0.25">
      <c r="A2641" s="1" t="s">
        <v>1528</v>
      </c>
      <c r="B2641" s="14" t="s">
        <v>94</v>
      </c>
      <c r="C2641" s="14" t="s">
        <v>95</v>
      </c>
      <c r="D2641" s="1" t="s">
        <v>42</v>
      </c>
      <c r="E2641" s="1" t="s">
        <v>26</v>
      </c>
      <c r="F2641" s="14">
        <v>23</v>
      </c>
      <c r="G2641" s="15">
        <v>1</v>
      </c>
      <c r="H2641" s="15">
        <v>0</v>
      </c>
      <c r="I2641" s="15">
        <v>0</v>
      </c>
      <c r="J2641" s="15">
        <v>0</v>
      </c>
      <c r="K2641" s="15">
        <v>0</v>
      </c>
      <c r="L2641" s="4">
        <v>0</v>
      </c>
      <c r="M2641" s="3">
        <v>0</v>
      </c>
      <c r="N2641" s="4">
        <v>0</v>
      </c>
      <c r="P2641" s="4">
        <v>0</v>
      </c>
      <c r="R2641" s="11">
        <f t="shared" si="205"/>
        <v>0</v>
      </c>
      <c r="S2641" s="12">
        <f t="shared" si="206"/>
        <v>0</v>
      </c>
      <c r="T2641" s="11">
        <f t="shared" si="207"/>
        <v>0</v>
      </c>
      <c r="U2641" s="12">
        <f t="shared" si="208"/>
        <v>0</v>
      </c>
      <c r="V2641" s="13">
        <f t="shared" si="209"/>
        <v>0</v>
      </c>
    </row>
    <row r="2642" spans="1:22" ht="15" x14ac:dyDescent="0.25">
      <c r="A2642" s="1" t="s">
        <v>1528</v>
      </c>
      <c r="B2642" s="14" t="s">
        <v>1193</v>
      </c>
      <c r="C2642" s="14" t="s">
        <v>170</v>
      </c>
      <c r="D2642" s="1" t="s">
        <v>82</v>
      </c>
      <c r="E2642" s="1" t="s">
        <v>50</v>
      </c>
      <c r="F2642" s="14">
        <v>25</v>
      </c>
      <c r="G2642" s="15">
        <v>31</v>
      </c>
      <c r="H2642" s="15">
        <v>2</v>
      </c>
      <c r="I2642" s="15">
        <v>1</v>
      </c>
      <c r="J2642" s="15">
        <v>3</v>
      </c>
      <c r="K2642" s="15">
        <v>27</v>
      </c>
      <c r="L2642" s="4">
        <v>0</v>
      </c>
      <c r="M2642" s="3">
        <v>7.37</v>
      </c>
      <c r="N2642" s="4">
        <v>0</v>
      </c>
      <c r="O2642" s="3" t="s">
        <v>27</v>
      </c>
      <c r="P2642" s="4">
        <v>0</v>
      </c>
      <c r="Q2642" s="3">
        <v>0</v>
      </c>
      <c r="R2642" s="11">
        <f t="shared" si="205"/>
        <v>0</v>
      </c>
      <c r="S2642" s="12">
        <f t="shared" si="206"/>
        <v>0</v>
      </c>
      <c r="T2642" s="11">
        <f t="shared" si="207"/>
        <v>27</v>
      </c>
      <c r="U2642" s="12">
        <f t="shared" si="208"/>
        <v>0</v>
      </c>
      <c r="V2642" s="13">
        <f t="shared" si="209"/>
        <v>0</v>
      </c>
    </row>
    <row r="2643" spans="1:22" ht="15" x14ac:dyDescent="0.25">
      <c r="A2643" s="1" t="s">
        <v>1528</v>
      </c>
      <c r="B2643" s="14" t="s">
        <v>102</v>
      </c>
      <c r="C2643" s="14" t="s">
        <v>103</v>
      </c>
      <c r="D2643" s="1" t="s">
        <v>104</v>
      </c>
      <c r="E2643" s="1" t="s">
        <v>39</v>
      </c>
      <c r="F2643" s="14">
        <v>30</v>
      </c>
      <c r="G2643" s="15">
        <v>81</v>
      </c>
      <c r="H2643" s="15">
        <v>5</v>
      </c>
      <c r="I2643" s="15">
        <v>12</v>
      </c>
      <c r="J2643" s="15">
        <v>17</v>
      </c>
      <c r="K2643" s="15">
        <v>106</v>
      </c>
      <c r="L2643" s="4">
        <v>2</v>
      </c>
      <c r="M2643" s="3">
        <v>8.86</v>
      </c>
      <c r="N2643" s="4">
        <v>1</v>
      </c>
      <c r="O2643" s="3">
        <v>11.83</v>
      </c>
      <c r="P2643" s="4">
        <v>0</v>
      </c>
      <c r="Q2643" s="3">
        <v>5.71</v>
      </c>
      <c r="R2643" s="11">
        <f t="shared" si="205"/>
        <v>31.026448807313542</v>
      </c>
      <c r="S2643" s="12">
        <f t="shared" si="206"/>
        <v>0.292702347238807</v>
      </c>
      <c r="T2643" s="11">
        <f t="shared" si="207"/>
        <v>137.02644880731356</v>
      </c>
      <c r="U2643" s="12">
        <f t="shared" si="208"/>
        <v>0.38304257786806845</v>
      </c>
      <c r="V2643" s="13">
        <f t="shared" si="209"/>
        <v>1</v>
      </c>
    </row>
    <row r="2644" spans="1:22" ht="15" x14ac:dyDescent="0.25">
      <c r="A2644" s="1" t="s">
        <v>1528</v>
      </c>
      <c r="B2644" s="14" t="s">
        <v>108</v>
      </c>
      <c r="C2644" s="14" t="s">
        <v>109</v>
      </c>
      <c r="D2644" s="1" t="s">
        <v>61</v>
      </c>
      <c r="E2644" s="1" t="s">
        <v>26</v>
      </c>
      <c r="F2644" s="14">
        <v>33</v>
      </c>
      <c r="G2644" s="15">
        <v>2</v>
      </c>
      <c r="H2644" s="15">
        <v>0</v>
      </c>
      <c r="I2644" s="15">
        <v>0</v>
      </c>
      <c r="J2644" s="15">
        <v>0</v>
      </c>
      <c r="K2644" s="15">
        <v>2</v>
      </c>
      <c r="L2644" s="4">
        <v>0</v>
      </c>
      <c r="M2644" s="3">
        <v>0</v>
      </c>
      <c r="N2644" s="4">
        <v>0</v>
      </c>
      <c r="P2644" s="4">
        <v>0</v>
      </c>
      <c r="R2644" s="11">
        <f t="shared" si="205"/>
        <v>0</v>
      </c>
      <c r="S2644" s="12">
        <f t="shared" si="206"/>
        <v>0</v>
      </c>
      <c r="T2644" s="11">
        <f t="shared" si="207"/>
        <v>2</v>
      </c>
      <c r="U2644" s="12">
        <f t="shared" si="208"/>
        <v>0</v>
      </c>
      <c r="V2644" s="13">
        <f t="shared" si="209"/>
        <v>0</v>
      </c>
    </row>
    <row r="2645" spans="1:22" ht="15" x14ac:dyDescent="0.25">
      <c r="A2645" s="1" t="s">
        <v>1528</v>
      </c>
      <c r="B2645" s="14" t="s">
        <v>111</v>
      </c>
      <c r="C2645" s="14" t="s">
        <v>112</v>
      </c>
      <c r="D2645" s="1" t="s">
        <v>61</v>
      </c>
      <c r="E2645" s="1" t="s">
        <v>39</v>
      </c>
      <c r="F2645" s="14">
        <v>35</v>
      </c>
      <c r="G2645" s="15">
        <v>15</v>
      </c>
      <c r="H2645" s="15">
        <v>0</v>
      </c>
      <c r="I2645" s="15">
        <v>0</v>
      </c>
      <c r="J2645" s="15">
        <v>0</v>
      </c>
      <c r="K2645" s="15">
        <v>4</v>
      </c>
      <c r="L2645" s="4">
        <v>0</v>
      </c>
      <c r="M2645" s="3">
        <v>0</v>
      </c>
      <c r="N2645" s="4">
        <v>0</v>
      </c>
      <c r="P2645" s="4">
        <v>0</v>
      </c>
      <c r="R2645" s="11">
        <f t="shared" si="205"/>
        <v>0</v>
      </c>
      <c r="S2645" s="12">
        <f t="shared" si="206"/>
        <v>0</v>
      </c>
      <c r="T2645" s="11">
        <f t="shared" si="207"/>
        <v>4</v>
      </c>
      <c r="U2645" s="12">
        <f t="shared" si="208"/>
        <v>0</v>
      </c>
      <c r="V2645" s="13">
        <f t="shared" si="209"/>
        <v>1</v>
      </c>
    </row>
    <row r="2646" spans="1:22" ht="15" x14ac:dyDescent="0.25">
      <c r="A2646" s="1" t="s">
        <v>1528</v>
      </c>
      <c r="B2646" s="14" t="s">
        <v>113</v>
      </c>
      <c r="C2646" s="14" t="s">
        <v>114</v>
      </c>
      <c r="D2646" s="1" t="s">
        <v>84</v>
      </c>
      <c r="E2646" s="1" t="s">
        <v>26</v>
      </c>
      <c r="F2646" s="14">
        <v>33</v>
      </c>
      <c r="G2646" s="15">
        <v>82</v>
      </c>
      <c r="H2646" s="15">
        <v>13</v>
      </c>
      <c r="I2646" s="15">
        <v>27</v>
      </c>
      <c r="J2646" s="15">
        <v>40</v>
      </c>
      <c r="K2646" s="15">
        <v>127</v>
      </c>
      <c r="L2646" s="4">
        <v>12</v>
      </c>
      <c r="M2646" s="3">
        <v>10.09</v>
      </c>
      <c r="N2646" s="4">
        <v>3</v>
      </c>
      <c r="O2646" s="3">
        <v>8.24</v>
      </c>
      <c r="P2646" s="4">
        <v>0</v>
      </c>
      <c r="Q2646" s="3">
        <v>6.67</v>
      </c>
      <c r="R2646" s="11">
        <f t="shared" si="205"/>
        <v>155.33740029058859</v>
      </c>
      <c r="S2646" s="12">
        <f t="shared" si="206"/>
        <v>1.2231291361463668</v>
      </c>
      <c r="T2646" s="11">
        <f t="shared" si="207"/>
        <v>282.33740029058856</v>
      </c>
      <c r="U2646" s="12">
        <f t="shared" si="208"/>
        <v>1.8943585401291292</v>
      </c>
      <c r="V2646" s="13">
        <f t="shared" si="209"/>
        <v>0</v>
      </c>
    </row>
    <row r="2647" spans="1:22" ht="15" x14ac:dyDescent="0.25">
      <c r="A2647" s="1" t="s">
        <v>1528</v>
      </c>
      <c r="B2647" s="14" t="s">
        <v>1194</v>
      </c>
      <c r="C2647" s="14" t="s">
        <v>185</v>
      </c>
      <c r="D2647" s="1" t="s">
        <v>104</v>
      </c>
      <c r="E2647" s="1" t="s">
        <v>50</v>
      </c>
      <c r="F2647" s="14">
        <v>22</v>
      </c>
      <c r="G2647" s="15">
        <v>35</v>
      </c>
      <c r="H2647" s="15">
        <v>3</v>
      </c>
      <c r="I2647" s="15">
        <v>7</v>
      </c>
      <c r="J2647" s="15">
        <v>10</v>
      </c>
      <c r="K2647" s="15">
        <v>58</v>
      </c>
      <c r="L2647" s="4">
        <v>3</v>
      </c>
      <c r="M2647" s="3">
        <v>8.24</v>
      </c>
      <c r="N2647" s="4">
        <v>0</v>
      </c>
      <c r="O2647" s="3">
        <v>20</v>
      </c>
      <c r="P2647" s="4">
        <v>1</v>
      </c>
      <c r="Q2647" s="3">
        <v>33.33</v>
      </c>
      <c r="R2647" s="11">
        <f t="shared" si="205"/>
        <v>39.408067020294268</v>
      </c>
      <c r="S2647" s="12">
        <f t="shared" si="206"/>
        <v>0.67944943138438396</v>
      </c>
      <c r="T2647" s="11">
        <f t="shared" si="207"/>
        <v>97.408067020294268</v>
      </c>
      <c r="U2647" s="12">
        <f t="shared" si="208"/>
        <v>1.1259447720084077</v>
      </c>
      <c r="V2647" s="13">
        <f t="shared" si="209"/>
        <v>0</v>
      </c>
    </row>
    <row r="2648" spans="1:22" ht="15" x14ac:dyDescent="0.25">
      <c r="A2648" s="1" t="s">
        <v>1528</v>
      </c>
      <c r="B2648" s="14" t="s">
        <v>1388</v>
      </c>
      <c r="C2648" s="14" t="s">
        <v>97</v>
      </c>
      <c r="D2648" s="1" t="s">
        <v>58</v>
      </c>
      <c r="E2648" s="1" t="s">
        <v>39</v>
      </c>
      <c r="F2648" s="14">
        <v>26</v>
      </c>
      <c r="G2648" s="15">
        <v>9</v>
      </c>
      <c r="H2648" s="15">
        <v>0</v>
      </c>
      <c r="I2648" s="15">
        <v>0</v>
      </c>
      <c r="J2648" s="15">
        <v>0</v>
      </c>
      <c r="K2648" s="15">
        <v>8</v>
      </c>
      <c r="L2648" s="4">
        <v>0</v>
      </c>
      <c r="M2648" s="3">
        <v>10.87</v>
      </c>
      <c r="N2648" s="4">
        <v>0</v>
      </c>
      <c r="O2648" s="3">
        <v>0</v>
      </c>
      <c r="P2648" s="4">
        <v>0</v>
      </c>
      <c r="Q2648" s="3">
        <v>0</v>
      </c>
      <c r="R2648" s="11">
        <f t="shared" si="205"/>
        <v>0</v>
      </c>
      <c r="S2648" s="12">
        <f t="shared" si="206"/>
        <v>0</v>
      </c>
      <c r="T2648" s="11">
        <f t="shared" si="207"/>
        <v>8</v>
      </c>
      <c r="U2648" s="12">
        <f t="shared" si="208"/>
        <v>0</v>
      </c>
      <c r="V2648" s="13">
        <f t="shared" si="209"/>
        <v>1</v>
      </c>
    </row>
    <row r="2649" spans="1:22" ht="15" x14ac:dyDescent="0.25">
      <c r="A2649" s="1" t="s">
        <v>1528</v>
      </c>
      <c r="B2649" s="14" t="s">
        <v>1389</v>
      </c>
      <c r="C2649" s="14" t="s">
        <v>636</v>
      </c>
      <c r="D2649" s="1" t="s">
        <v>89</v>
      </c>
      <c r="E2649" s="1" t="s">
        <v>50</v>
      </c>
      <c r="F2649" s="14">
        <v>21</v>
      </c>
      <c r="G2649" s="15">
        <v>69</v>
      </c>
      <c r="H2649" s="15">
        <v>22</v>
      </c>
      <c r="I2649" s="15">
        <v>34</v>
      </c>
      <c r="J2649" s="15">
        <v>56</v>
      </c>
      <c r="K2649" s="15">
        <v>177</v>
      </c>
      <c r="L2649" s="4">
        <v>13</v>
      </c>
      <c r="M2649" s="3">
        <v>10.39</v>
      </c>
      <c r="N2649" s="4">
        <v>2</v>
      </c>
      <c r="O2649" s="3">
        <v>10.64</v>
      </c>
      <c r="P2649" s="4">
        <v>2</v>
      </c>
      <c r="Q2649" s="3">
        <v>30</v>
      </c>
      <c r="R2649" s="11">
        <f t="shared" si="205"/>
        <v>150.58396713632007</v>
      </c>
      <c r="S2649" s="12">
        <f t="shared" si="206"/>
        <v>0.85075687647638454</v>
      </c>
      <c r="T2649" s="11">
        <f t="shared" si="207"/>
        <v>327.5839671363201</v>
      </c>
      <c r="U2649" s="12">
        <f t="shared" si="208"/>
        <v>2.1823763353089864</v>
      </c>
      <c r="V2649" s="13">
        <f t="shared" si="209"/>
        <v>0</v>
      </c>
    </row>
    <row r="2650" spans="1:22" ht="15" x14ac:dyDescent="0.25">
      <c r="A2650" s="1" t="s">
        <v>1528</v>
      </c>
      <c r="B2650" s="14" t="s">
        <v>892</v>
      </c>
      <c r="C2650" s="14" t="s">
        <v>950</v>
      </c>
      <c r="D2650" s="1" t="s">
        <v>42</v>
      </c>
      <c r="E2650" s="1" t="s">
        <v>39</v>
      </c>
      <c r="F2650" s="14">
        <v>27</v>
      </c>
      <c r="G2650" s="15">
        <v>8</v>
      </c>
      <c r="H2650" s="15">
        <v>0</v>
      </c>
      <c r="I2650" s="15">
        <v>1</v>
      </c>
      <c r="J2650" s="15">
        <v>1</v>
      </c>
      <c r="K2650" s="15">
        <v>17</v>
      </c>
      <c r="L2650" s="4">
        <v>0</v>
      </c>
      <c r="M2650" s="3">
        <v>4.62</v>
      </c>
      <c r="N2650" s="4">
        <v>1</v>
      </c>
      <c r="O2650" s="3">
        <v>28.57</v>
      </c>
      <c r="P2650" s="4">
        <v>0</v>
      </c>
      <c r="Q2650" s="3" t="s">
        <v>27</v>
      </c>
      <c r="R2650" s="11">
        <f t="shared" si="205"/>
        <v>3.5001750087504373</v>
      </c>
      <c r="S2650" s="12">
        <f t="shared" si="206"/>
        <v>0.20589264757355513</v>
      </c>
      <c r="T2650" s="11">
        <f t="shared" si="207"/>
        <v>20.500175008750439</v>
      </c>
      <c r="U2650" s="12">
        <f t="shared" si="208"/>
        <v>0.43752187609380466</v>
      </c>
      <c r="V2650" s="13">
        <f t="shared" si="209"/>
        <v>1</v>
      </c>
    </row>
    <row r="2651" spans="1:22" ht="15" x14ac:dyDescent="0.25">
      <c r="A2651" s="1" t="s">
        <v>1528</v>
      </c>
      <c r="B2651" s="14" t="s">
        <v>120</v>
      </c>
      <c r="C2651" s="14" t="s">
        <v>71</v>
      </c>
      <c r="D2651" s="1" t="s">
        <v>181</v>
      </c>
      <c r="E2651" s="1" t="s">
        <v>50</v>
      </c>
      <c r="F2651" s="14">
        <v>26</v>
      </c>
      <c r="G2651" s="15">
        <v>80</v>
      </c>
      <c r="H2651" s="15">
        <v>14</v>
      </c>
      <c r="I2651" s="15">
        <v>15</v>
      </c>
      <c r="J2651" s="15">
        <v>29</v>
      </c>
      <c r="K2651" s="15">
        <v>182</v>
      </c>
      <c r="L2651" s="4">
        <v>6</v>
      </c>
      <c r="M2651" s="3">
        <v>6.62</v>
      </c>
      <c r="N2651" s="4">
        <v>1</v>
      </c>
      <c r="O2651" s="3">
        <v>10.34</v>
      </c>
      <c r="P2651" s="4">
        <v>0</v>
      </c>
      <c r="Q2651" s="3">
        <v>0</v>
      </c>
      <c r="R2651" s="11">
        <f t="shared" si="205"/>
        <v>100.30562097155914</v>
      </c>
      <c r="S2651" s="12">
        <f t="shared" si="206"/>
        <v>0.55112978555801728</v>
      </c>
      <c r="T2651" s="11">
        <f t="shared" si="207"/>
        <v>282.30562097155916</v>
      </c>
      <c r="U2651" s="12">
        <f t="shared" si="208"/>
        <v>1.2538202621444892</v>
      </c>
      <c r="V2651" s="13">
        <f t="shared" si="209"/>
        <v>0</v>
      </c>
    </row>
    <row r="2652" spans="1:22" ht="15" x14ac:dyDescent="0.25">
      <c r="A2652" s="1" t="s">
        <v>1528</v>
      </c>
      <c r="B2652" s="14" t="s">
        <v>121</v>
      </c>
      <c r="C2652" s="14" t="s">
        <v>122</v>
      </c>
      <c r="D2652" s="1" t="s">
        <v>181</v>
      </c>
      <c r="E2652" s="1" t="s">
        <v>39</v>
      </c>
      <c r="F2652" s="14">
        <v>30</v>
      </c>
      <c r="G2652" s="15">
        <v>23</v>
      </c>
      <c r="H2652" s="15">
        <v>2</v>
      </c>
      <c r="I2652" s="15">
        <v>6</v>
      </c>
      <c r="J2652" s="15">
        <v>8</v>
      </c>
      <c r="K2652" s="15">
        <v>37</v>
      </c>
      <c r="L2652" s="4">
        <v>1</v>
      </c>
      <c r="M2652" s="3">
        <v>4.93</v>
      </c>
      <c r="N2652" s="4">
        <v>1</v>
      </c>
      <c r="O2652" s="3">
        <v>15.79</v>
      </c>
      <c r="P2652" s="4">
        <v>0</v>
      </c>
      <c r="Q2652" s="3">
        <v>0</v>
      </c>
      <c r="R2652" s="11">
        <f t="shared" si="205"/>
        <v>26.617097888488235</v>
      </c>
      <c r="S2652" s="12">
        <f t="shared" si="206"/>
        <v>0.71938102401319559</v>
      </c>
      <c r="T2652" s="11">
        <f t="shared" si="207"/>
        <v>63.617097888488232</v>
      </c>
      <c r="U2652" s="12">
        <f t="shared" si="208"/>
        <v>1.157265125586445</v>
      </c>
      <c r="V2652" s="13">
        <f t="shared" si="209"/>
        <v>1</v>
      </c>
    </row>
    <row r="2653" spans="1:22" ht="15" x14ac:dyDescent="0.25">
      <c r="A2653" s="1" t="s">
        <v>1528</v>
      </c>
      <c r="B2653" s="14" t="s">
        <v>121</v>
      </c>
      <c r="C2653" s="14" t="s">
        <v>123</v>
      </c>
      <c r="D2653" s="1" t="s">
        <v>38</v>
      </c>
      <c r="E2653" s="1" t="s">
        <v>26</v>
      </c>
      <c r="F2653" s="14">
        <v>25</v>
      </c>
      <c r="G2653" s="15">
        <v>80</v>
      </c>
      <c r="H2653" s="15">
        <v>22</v>
      </c>
      <c r="I2653" s="15">
        <v>35</v>
      </c>
      <c r="J2653" s="15">
        <v>57</v>
      </c>
      <c r="K2653" s="15">
        <v>211</v>
      </c>
      <c r="L2653" s="4">
        <v>15</v>
      </c>
      <c r="M2653" s="3">
        <v>9.83</v>
      </c>
      <c r="N2653" s="4">
        <v>5</v>
      </c>
      <c r="O2653" s="3">
        <v>10.11</v>
      </c>
      <c r="P2653" s="4">
        <v>1</v>
      </c>
      <c r="Q2653" s="3">
        <v>11.43</v>
      </c>
      <c r="R2653" s="11">
        <f t="shared" si="205"/>
        <v>210.79899025559854</v>
      </c>
      <c r="S2653" s="12">
        <f t="shared" si="206"/>
        <v>0.99904734718293142</v>
      </c>
      <c r="T2653" s="11">
        <f t="shared" si="207"/>
        <v>421.79899025559854</v>
      </c>
      <c r="U2653" s="12">
        <f t="shared" si="208"/>
        <v>2.6349873781949817</v>
      </c>
      <c r="V2653" s="13">
        <f t="shared" si="209"/>
        <v>0</v>
      </c>
    </row>
    <row r="2654" spans="1:22" ht="15" x14ac:dyDescent="0.25">
      <c r="A2654" s="1" t="s">
        <v>1528</v>
      </c>
      <c r="B2654" s="14" t="s">
        <v>124</v>
      </c>
      <c r="C2654" s="14" t="s">
        <v>125</v>
      </c>
      <c r="D2654" s="1" t="s">
        <v>46</v>
      </c>
      <c r="E2654" s="1" t="s">
        <v>26</v>
      </c>
      <c r="F2654" s="14">
        <v>23</v>
      </c>
      <c r="G2654" s="15">
        <v>72</v>
      </c>
      <c r="H2654" s="15">
        <v>12</v>
      </c>
      <c r="I2654" s="15">
        <v>24</v>
      </c>
      <c r="J2654" s="15">
        <v>36</v>
      </c>
      <c r="K2654" s="15">
        <v>152</v>
      </c>
      <c r="L2654" s="4">
        <v>10</v>
      </c>
      <c r="M2654" s="3">
        <v>6.99</v>
      </c>
      <c r="N2654" s="4">
        <v>1</v>
      </c>
      <c r="O2654" s="3">
        <v>10.48</v>
      </c>
      <c r="P2654" s="4">
        <v>0</v>
      </c>
      <c r="Q2654" s="3" t="s">
        <v>27</v>
      </c>
      <c r="R2654" s="11">
        <f t="shared" si="205"/>
        <v>152.60350118489882</v>
      </c>
      <c r="S2654" s="12">
        <f t="shared" si="206"/>
        <v>1.0039704025322291</v>
      </c>
      <c r="T2654" s="11">
        <f t="shared" si="207"/>
        <v>304.60350118489885</v>
      </c>
      <c r="U2654" s="12">
        <f t="shared" si="208"/>
        <v>2.1194930720124834</v>
      </c>
      <c r="V2654" s="13">
        <f t="shared" si="209"/>
        <v>0</v>
      </c>
    </row>
    <row r="2655" spans="1:22" ht="15" x14ac:dyDescent="0.25">
      <c r="A2655" s="1" t="s">
        <v>1528</v>
      </c>
      <c r="B2655" s="14" t="s">
        <v>1196</v>
      </c>
      <c r="C2655" s="14" t="s">
        <v>341</v>
      </c>
      <c r="D2655" s="1" t="s">
        <v>77</v>
      </c>
      <c r="E2655" s="1" t="s">
        <v>26</v>
      </c>
      <c r="F2655" s="14">
        <v>22</v>
      </c>
      <c r="G2655" s="15">
        <v>81</v>
      </c>
      <c r="H2655" s="15">
        <v>22</v>
      </c>
      <c r="I2655" s="15">
        <v>30</v>
      </c>
      <c r="J2655" s="15">
        <v>52</v>
      </c>
      <c r="K2655" s="15">
        <v>175</v>
      </c>
      <c r="L2655" s="4">
        <v>11</v>
      </c>
      <c r="M2655" s="3">
        <v>8.59</v>
      </c>
      <c r="N2655" s="4">
        <v>5</v>
      </c>
      <c r="O2655" s="3">
        <v>12.11</v>
      </c>
      <c r="P2655" s="4">
        <v>1</v>
      </c>
      <c r="Q2655" s="3">
        <v>12.5</v>
      </c>
      <c r="R2655" s="11">
        <f t="shared" si="205"/>
        <v>177.34407050619612</v>
      </c>
      <c r="S2655" s="12">
        <f t="shared" si="206"/>
        <v>1.013394688606835</v>
      </c>
      <c r="T2655" s="11">
        <f t="shared" si="207"/>
        <v>352.34407050619609</v>
      </c>
      <c r="U2655" s="12">
        <f t="shared" si="208"/>
        <v>2.1894329692122976</v>
      </c>
      <c r="V2655" s="13">
        <f t="shared" si="209"/>
        <v>0</v>
      </c>
    </row>
    <row r="2656" spans="1:22" ht="15" x14ac:dyDescent="0.25">
      <c r="A2656" s="1" t="s">
        <v>1528</v>
      </c>
      <c r="B2656" s="14" t="s">
        <v>126</v>
      </c>
      <c r="C2656" s="14" t="s">
        <v>109</v>
      </c>
      <c r="D2656" s="1" t="s">
        <v>46</v>
      </c>
      <c r="E2656" s="1" t="s">
        <v>31</v>
      </c>
      <c r="F2656" s="14">
        <v>25</v>
      </c>
      <c r="G2656" s="15">
        <v>68</v>
      </c>
      <c r="H2656" s="15">
        <v>5</v>
      </c>
      <c r="I2656" s="15">
        <v>10</v>
      </c>
      <c r="J2656" s="15">
        <v>15</v>
      </c>
      <c r="K2656" s="15">
        <v>97</v>
      </c>
      <c r="L2656" s="4">
        <v>5</v>
      </c>
      <c r="M2656" s="3">
        <v>5.76</v>
      </c>
      <c r="N2656" s="4">
        <v>0</v>
      </c>
      <c r="O2656" s="3">
        <v>10.94</v>
      </c>
      <c r="P2656" s="4">
        <v>0</v>
      </c>
      <c r="Q2656" s="3">
        <v>0</v>
      </c>
      <c r="R2656" s="11">
        <f t="shared" si="205"/>
        <v>86.805555555555557</v>
      </c>
      <c r="S2656" s="12">
        <f t="shared" si="206"/>
        <v>0.89490263459335628</v>
      </c>
      <c r="T2656" s="11">
        <f t="shared" si="207"/>
        <v>183.80555555555554</v>
      </c>
      <c r="U2656" s="12">
        <f t="shared" si="208"/>
        <v>1.2765522875816995</v>
      </c>
      <c r="V2656" s="13">
        <f t="shared" si="209"/>
        <v>0</v>
      </c>
    </row>
    <row r="2657" spans="1:22" ht="15" x14ac:dyDescent="0.25">
      <c r="A2657" s="1" t="s">
        <v>1528</v>
      </c>
      <c r="B2657" s="14" t="s">
        <v>127</v>
      </c>
      <c r="C2657" s="14" t="s">
        <v>128</v>
      </c>
      <c r="D2657" s="1" t="s">
        <v>25</v>
      </c>
      <c r="E2657" s="1" t="s">
        <v>50</v>
      </c>
      <c r="F2657" s="14">
        <v>35</v>
      </c>
      <c r="G2657" s="15">
        <v>81</v>
      </c>
      <c r="H2657" s="15">
        <v>16</v>
      </c>
      <c r="I2657" s="15">
        <v>29</v>
      </c>
      <c r="J2657" s="15">
        <v>45</v>
      </c>
      <c r="K2657" s="15">
        <v>138</v>
      </c>
      <c r="L2657" s="4">
        <v>12</v>
      </c>
      <c r="M2657" s="3">
        <v>8.92</v>
      </c>
      <c r="N2657" s="4">
        <v>2</v>
      </c>
      <c r="O2657" s="3">
        <v>9.16</v>
      </c>
      <c r="P2657" s="4">
        <v>0</v>
      </c>
      <c r="Q2657" s="3" t="s">
        <v>27</v>
      </c>
      <c r="R2657" s="11">
        <f t="shared" si="205"/>
        <v>156.36320911743394</v>
      </c>
      <c r="S2657" s="12">
        <f t="shared" si="206"/>
        <v>1.1330667327350286</v>
      </c>
      <c r="T2657" s="11">
        <f t="shared" si="207"/>
        <v>294.36320911743394</v>
      </c>
      <c r="U2657" s="12">
        <f t="shared" si="208"/>
        <v>1.9304099891041226</v>
      </c>
      <c r="V2657" s="13">
        <f t="shared" si="209"/>
        <v>0</v>
      </c>
    </row>
    <row r="2658" spans="1:22" ht="15" x14ac:dyDescent="0.25">
      <c r="A2658" s="1" t="s">
        <v>1528</v>
      </c>
      <c r="B2658" s="14" t="s">
        <v>129</v>
      </c>
      <c r="C2658" s="14" t="s">
        <v>130</v>
      </c>
      <c r="D2658" s="1" t="s">
        <v>162</v>
      </c>
      <c r="E2658" s="1" t="s">
        <v>26</v>
      </c>
      <c r="F2658" s="14">
        <v>31</v>
      </c>
      <c r="G2658" s="15">
        <v>75</v>
      </c>
      <c r="H2658" s="15">
        <v>5</v>
      </c>
      <c r="I2658" s="15">
        <v>7</v>
      </c>
      <c r="J2658" s="15">
        <v>12</v>
      </c>
      <c r="K2658" s="15">
        <v>51</v>
      </c>
      <c r="L2658" s="4">
        <v>1</v>
      </c>
      <c r="M2658" s="3">
        <v>6.21</v>
      </c>
      <c r="N2658" s="4">
        <v>0</v>
      </c>
      <c r="O2658" s="3" t="s">
        <v>27</v>
      </c>
      <c r="P2658" s="4">
        <v>1</v>
      </c>
      <c r="Q2658" s="3">
        <v>6.82</v>
      </c>
      <c r="R2658" s="11">
        <f t="shared" si="205"/>
        <v>30.765816179560922</v>
      </c>
      <c r="S2658" s="12">
        <f t="shared" si="206"/>
        <v>0.60325129763844942</v>
      </c>
      <c r="T2658" s="11">
        <f t="shared" si="207"/>
        <v>81.765816179560915</v>
      </c>
      <c r="U2658" s="12">
        <f t="shared" si="208"/>
        <v>0.4102108823941456</v>
      </c>
      <c r="V2658" s="13">
        <f t="shared" si="209"/>
        <v>0</v>
      </c>
    </row>
    <row r="2659" spans="1:22" ht="15" x14ac:dyDescent="0.25">
      <c r="A2659" s="1" t="s">
        <v>1528</v>
      </c>
      <c r="B2659" s="14" t="s">
        <v>131</v>
      </c>
      <c r="C2659" s="14" t="s">
        <v>45</v>
      </c>
      <c r="D2659" s="1" t="s">
        <v>30</v>
      </c>
      <c r="E2659" s="1" t="s">
        <v>50</v>
      </c>
      <c r="F2659" s="14">
        <v>24</v>
      </c>
      <c r="G2659" s="15">
        <v>78</v>
      </c>
      <c r="H2659" s="15">
        <v>17</v>
      </c>
      <c r="I2659" s="15">
        <v>20</v>
      </c>
      <c r="J2659" s="15">
        <v>37</v>
      </c>
      <c r="K2659" s="15">
        <v>130</v>
      </c>
      <c r="L2659" s="4">
        <v>10</v>
      </c>
      <c r="M2659" s="3">
        <v>10.7</v>
      </c>
      <c r="N2659" s="4">
        <v>0</v>
      </c>
      <c r="O2659" s="3">
        <v>16.95</v>
      </c>
      <c r="P2659" s="4">
        <v>0</v>
      </c>
      <c r="Q2659" s="3" t="s">
        <v>27</v>
      </c>
      <c r="R2659" s="11">
        <f t="shared" si="205"/>
        <v>93.45794392523365</v>
      </c>
      <c r="S2659" s="12">
        <f t="shared" si="206"/>
        <v>0.71890726096333579</v>
      </c>
      <c r="T2659" s="11">
        <f t="shared" si="207"/>
        <v>223.45794392523365</v>
      </c>
      <c r="U2659" s="12">
        <f t="shared" si="208"/>
        <v>1.1981787682722262</v>
      </c>
      <c r="V2659" s="13">
        <f t="shared" si="209"/>
        <v>0</v>
      </c>
    </row>
    <row r="2660" spans="1:22" ht="15" x14ac:dyDescent="0.25">
      <c r="A2660" s="1" t="s">
        <v>1528</v>
      </c>
      <c r="B2660" s="14" t="s">
        <v>132</v>
      </c>
      <c r="C2660" s="14" t="s">
        <v>133</v>
      </c>
      <c r="D2660" s="1" t="s">
        <v>134</v>
      </c>
      <c r="E2660" s="1" t="s">
        <v>39</v>
      </c>
      <c r="F2660" s="14">
        <v>29</v>
      </c>
      <c r="G2660" s="15">
        <v>66</v>
      </c>
      <c r="H2660" s="15">
        <v>6</v>
      </c>
      <c r="I2660" s="15">
        <v>16</v>
      </c>
      <c r="J2660" s="15">
        <v>22</v>
      </c>
      <c r="K2660" s="15">
        <v>105</v>
      </c>
      <c r="L2660" s="4">
        <v>4</v>
      </c>
      <c r="M2660" s="3">
        <v>9.77</v>
      </c>
      <c r="N2660" s="4">
        <v>1</v>
      </c>
      <c r="O2660" s="3">
        <v>15.56</v>
      </c>
      <c r="P2660" s="4">
        <v>0</v>
      </c>
      <c r="Q2660" s="3">
        <v>14.29</v>
      </c>
      <c r="R2660" s="11">
        <f t="shared" si="205"/>
        <v>47.368393355663549</v>
      </c>
      <c r="S2660" s="12">
        <f t="shared" si="206"/>
        <v>0.45112755576822428</v>
      </c>
      <c r="T2660" s="11">
        <f t="shared" si="207"/>
        <v>152.36839335566356</v>
      </c>
      <c r="U2660" s="12">
        <f t="shared" si="208"/>
        <v>0.71770292963126592</v>
      </c>
      <c r="V2660" s="13">
        <f t="shared" si="209"/>
        <v>1</v>
      </c>
    </row>
    <row r="2661" spans="1:22" ht="15" x14ac:dyDescent="0.25">
      <c r="A2661" s="1" t="s">
        <v>1528</v>
      </c>
      <c r="B2661" s="14" t="s">
        <v>1197</v>
      </c>
      <c r="C2661" s="14" t="s">
        <v>401</v>
      </c>
      <c r="D2661" s="1" t="s">
        <v>84</v>
      </c>
      <c r="E2661" s="1" t="s">
        <v>39</v>
      </c>
      <c r="F2661" s="14">
        <v>25</v>
      </c>
      <c r="G2661" s="15">
        <v>48</v>
      </c>
      <c r="H2661" s="15">
        <v>1</v>
      </c>
      <c r="I2661" s="15">
        <v>0</v>
      </c>
      <c r="J2661" s="15">
        <v>1</v>
      </c>
      <c r="K2661" s="15">
        <v>18</v>
      </c>
      <c r="L2661" s="4">
        <v>0</v>
      </c>
      <c r="M2661" s="3">
        <v>6.84</v>
      </c>
      <c r="N2661" s="4">
        <v>0</v>
      </c>
      <c r="O2661" s="3">
        <v>0</v>
      </c>
      <c r="P2661" s="4">
        <v>0</v>
      </c>
      <c r="Q2661" s="3" t="s">
        <v>27</v>
      </c>
      <c r="R2661" s="11">
        <f t="shared" si="205"/>
        <v>0</v>
      </c>
      <c r="S2661" s="12">
        <f t="shared" si="206"/>
        <v>0</v>
      </c>
      <c r="T2661" s="11">
        <f t="shared" si="207"/>
        <v>18</v>
      </c>
      <c r="U2661" s="12">
        <f t="shared" si="208"/>
        <v>0</v>
      </c>
      <c r="V2661" s="13">
        <f t="shared" si="209"/>
        <v>1</v>
      </c>
    </row>
    <row r="2662" spans="1:22" ht="15" x14ac:dyDescent="0.25">
      <c r="A2662" s="1" t="s">
        <v>1528</v>
      </c>
      <c r="B2662" s="14" t="s">
        <v>135</v>
      </c>
      <c r="C2662" s="14" t="s">
        <v>60</v>
      </c>
      <c r="D2662" s="1" t="s">
        <v>104</v>
      </c>
      <c r="E2662" s="1" t="s">
        <v>50</v>
      </c>
      <c r="F2662" s="14">
        <v>37</v>
      </c>
      <c r="G2662" s="15">
        <v>76</v>
      </c>
      <c r="H2662" s="15">
        <v>16</v>
      </c>
      <c r="I2662" s="15">
        <v>16</v>
      </c>
      <c r="J2662" s="15">
        <v>32</v>
      </c>
      <c r="K2662" s="15">
        <v>187</v>
      </c>
      <c r="L2662" s="4">
        <v>5</v>
      </c>
      <c r="M2662" s="3">
        <v>7.8</v>
      </c>
      <c r="N2662" s="4">
        <v>1</v>
      </c>
      <c r="O2662" s="3">
        <v>17</v>
      </c>
      <c r="P2662" s="4">
        <v>0</v>
      </c>
      <c r="Q2662" s="3" t="s">
        <v>27</v>
      </c>
      <c r="R2662" s="11">
        <f t="shared" si="205"/>
        <v>69.984917043740566</v>
      </c>
      <c r="S2662" s="12">
        <f t="shared" si="206"/>
        <v>0.37425089328203509</v>
      </c>
      <c r="T2662" s="11">
        <f t="shared" si="207"/>
        <v>256.98491704374055</v>
      </c>
      <c r="U2662" s="12">
        <f t="shared" si="208"/>
        <v>0.9208541716281653</v>
      </c>
      <c r="V2662" s="13">
        <f t="shared" si="209"/>
        <v>0</v>
      </c>
    </row>
    <row r="2663" spans="1:22" ht="15" x14ac:dyDescent="0.25">
      <c r="A2663" s="1" t="s">
        <v>1528</v>
      </c>
      <c r="B2663" s="14" t="s">
        <v>1390</v>
      </c>
      <c r="C2663" s="14" t="s">
        <v>1391</v>
      </c>
      <c r="D2663" s="1" t="s">
        <v>134</v>
      </c>
      <c r="E2663" s="1" t="s">
        <v>26</v>
      </c>
      <c r="F2663" s="14">
        <v>24</v>
      </c>
      <c r="G2663" s="15">
        <v>4</v>
      </c>
      <c r="H2663" s="15">
        <v>1</v>
      </c>
      <c r="I2663" s="15">
        <v>0</v>
      </c>
      <c r="J2663" s="15">
        <v>1</v>
      </c>
      <c r="K2663" s="15">
        <v>1</v>
      </c>
      <c r="L2663" s="4">
        <v>0</v>
      </c>
      <c r="M2663" s="3">
        <v>25</v>
      </c>
      <c r="N2663" s="4">
        <v>0</v>
      </c>
      <c r="P2663" s="4">
        <v>0</v>
      </c>
      <c r="Q2663" s="3">
        <v>0</v>
      </c>
      <c r="R2663" s="11">
        <f t="shared" si="205"/>
        <v>0</v>
      </c>
      <c r="S2663" s="12">
        <f t="shared" si="206"/>
        <v>0</v>
      </c>
      <c r="T2663" s="11">
        <f t="shared" si="207"/>
        <v>1</v>
      </c>
      <c r="U2663" s="12">
        <f t="shared" si="208"/>
        <v>0</v>
      </c>
      <c r="V2663" s="13">
        <f t="shared" si="209"/>
        <v>0</v>
      </c>
    </row>
    <row r="2664" spans="1:22" ht="15" x14ac:dyDescent="0.25">
      <c r="A2664" s="1" t="s">
        <v>1528</v>
      </c>
      <c r="B2664" s="14" t="s">
        <v>1534</v>
      </c>
      <c r="C2664" s="14" t="s">
        <v>1535</v>
      </c>
      <c r="D2664" s="1" t="s">
        <v>61</v>
      </c>
      <c r="E2664" s="1" t="s">
        <v>39</v>
      </c>
      <c r="F2664" s="14">
        <v>21</v>
      </c>
      <c r="G2664" s="15">
        <v>23</v>
      </c>
      <c r="H2664" s="15">
        <v>3</v>
      </c>
      <c r="I2664" s="15">
        <v>5</v>
      </c>
      <c r="J2664" s="15">
        <v>8</v>
      </c>
      <c r="K2664" s="15">
        <v>18</v>
      </c>
      <c r="L2664" s="4">
        <v>4</v>
      </c>
      <c r="M2664" s="3">
        <v>13.92</v>
      </c>
      <c r="N2664" s="4">
        <v>0</v>
      </c>
      <c r="O2664" s="3">
        <v>12</v>
      </c>
      <c r="P2664" s="4">
        <v>0</v>
      </c>
      <c r="Q2664" s="3">
        <v>50</v>
      </c>
      <c r="R2664" s="11">
        <f t="shared" si="205"/>
        <v>28.735632183908049</v>
      </c>
      <c r="S2664" s="12">
        <f t="shared" si="206"/>
        <v>1.5964240102171139</v>
      </c>
      <c r="T2664" s="11">
        <f t="shared" si="207"/>
        <v>46.735632183908052</v>
      </c>
      <c r="U2664" s="12">
        <f t="shared" si="208"/>
        <v>1.2493753123438283</v>
      </c>
      <c r="V2664" s="13">
        <f t="shared" si="209"/>
        <v>1</v>
      </c>
    </row>
    <row r="2665" spans="1:22" ht="15" x14ac:dyDescent="0.25">
      <c r="A2665" s="1" t="s">
        <v>1528</v>
      </c>
      <c r="B2665" s="14" t="s">
        <v>137</v>
      </c>
      <c r="C2665" s="14" t="s">
        <v>138</v>
      </c>
      <c r="D2665" s="1" t="s">
        <v>143</v>
      </c>
      <c r="E2665" s="1" t="s">
        <v>31</v>
      </c>
      <c r="F2665" s="14">
        <v>24</v>
      </c>
      <c r="G2665" s="15">
        <v>1</v>
      </c>
      <c r="H2665" s="15">
        <v>0</v>
      </c>
      <c r="I2665" s="15">
        <v>0</v>
      </c>
      <c r="J2665" s="15">
        <v>0</v>
      </c>
      <c r="K2665" s="15">
        <v>2</v>
      </c>
      <c r="L2665" s="4">
        <v>0</v>
      </c>
      <c r="M2665" s="3">
        <v>0</v>
      </c>
      <c r="N2665" s="4">
        <v>0</v>
      </c>
      <c r="P2665" s="4">
        <v>0</v>
      </c>
      <c r="R2665" s="11">
        <f t="shared" si="205"/>
        <v>0</v>
      </c>
      <c r="S2665" s="12">
        <f t="shared" si="206"/>
        <v>0</v>
      </c>
      <c r="T2665" s="11">
        <f t="shared" si="207"/>
        <v>2</v>
      </c>
      <c r="U2665" s="12">
        <f t="shared" si="208"/>
        <v>0</v>
      </c>
      <c r="V2665" s="13">
        <f t="shared" si="209"/>
        <v>0</v>
      </c>
    </row>
    <row r="2666" spans="1:22" ht="15" x14ac:dyDescent="0.25">
      <c r="A2666" s="1" t="s">
        <v>1528</v>
      </c>
      <c r="B2666" s="14" t="s">
        <v>1199</v>
      </c>
      <c r="C2666" s="14" t="s">
        <v>207</v>
      </c>
      <c r="D2666" s="1" t="s">
        <v>69</v>
      </c>
      <c r="E2666" s="1" t="s">
        <v>31</v>
      </c>
      <c r="F2666" s="14">
        <v>26</v>
      </c>
      <c r="G2666" s="15">
        <v>59</v>
      </c>
      <c r="H2666" s="15">
        <v>1</v>
      </c>
      <c r="I2666" s="15">
        <v>3</v>
      </c>
      <c r="J2666" s="15">
        <v>4</v>
      </c>
      <c r="K2666" s="15">
        <v>44</v>
      </c>
      <c r="L2666" s="4">
        <v>2</v>
      </c>
      <c r="M2666" s="3">
        <v>3.59</v>
      </c>
      <c r="N2666" s="4">
        <v>0</v>
      </c>
      <c r="O2666" s="3">
        <v>0</v>
      </c>
      <c r="P2666" s="4">
        <v>0</v>
      </c>
      <c r="Q2666" s="3">
        <v>0</v>
      </c>
      <c r="R2666" s="11">
        <f t="shared" si="205"/>
        <v>55.710306406685234</v>
      </c>
      <c r="S2666" s="12">
        <f t="shared" si="206"/>
        <v>1.2661433274246645</v>
      </c>
      <c r="T2666" s="11">
        <f t="shared" si="207"/>
        <v>99.710306406685234</v>
      </c>
      <c r="U2666" s="12">
        <f t="shared" si="208"/>
        <v>0.94424248146924128</v>
      </c>
      <c r="V2666" s="13">
        <f t="shared" si="209"/>
        <v>0</v>
      </c>
    </row>
    <row r="2667" spans="1:22" ht="15" x14ac:dyDescent="0.25">
      <c r="A2667" s="1" t="s">
        <v>1528</v>
      </c>
      <c r="B2667" s="14" t="s">
        <v>1200</v>
      </c>
      <c r="C2667" s="14" t="s">
        <v>1201</v>
      </c>
      <c r="D2667" s="1" t="s">
        <v>84</v>
      </c>
      <c r="E2667" s="1" t="s">
        <v>50</v>
      </c>
      <c r="F2667" s="14">
        <v>21</v>
      </c>
      <c r="G2667" s="15">
        <v>34</v>
      </c>
      <c r="H2667" s="15">
        <v>4</v>
      </c>
      <c r="I2667" s="15">
        <v>10</v>
      </c>
      <c r="J2667" s="15">
        <v>14</v>
      </c>
      <c r="K2667" s="15">
        <v>39</v>
      </c>
      <c r="L2667" s="4">
        <v>6</v>
      </c>
      <c r="M2667" s="3">
        <v>10.76</v>
      </c>
      <c r="N2667" s="4">
        <v>0</v>
      </c>
      <c r="O2667" s="3">
        <v>17.86</v>
      </c>
      <c r="P2667" s="4">
        <v>0</v>
      </c>
      <c r="R2667" s="11">
        <f t="shared" si="205"/>
        <v>55.762081784386616</v>
      </c>
      <c r="S2667" s="12">
        <f t="shared" si="206"/>
        <v>1.429796968830426</v>
      </c>
      <c r="T2667" s="11">
        <f t="shared" si="207"/>
        <v>94.762081784386623</v>
      </c>
      <c r="U2667" s="12">
        <f t="shared" si="208"/>
        <v>1.6400612289525476</v>
      </c>
      <c r="V2667" s="13">
        <f t="shared" si="209"/>
        <v>0</v>
      </c>
    </row>
    <row r="2668" spans="1:22" ht="15" x14ac:dyDescent="0.25">
      <c r="A2668" s="1" t="s">
        <v>1528</v>
      </c>
      <c r="B2668" s="14" t="s">
        <v>1202</v>
      </c>
      <c r="C2668" s="14" t="s">
        <v>840</v>
      </c>
      <c r="D2668" s="1" t="s">
        <v>53</v>
      </c>
      <c r="E2668" s="1" t="s">
        <v>39</v>
      </c>
      <c r="F2668" s="14">
        <v>20</v>
      </c>
      <c r="G2668" s="15">
        <v>71</v>
      </c>
      <c r="H2668" s="15">
        <v>5</v>
      </c>
      <c r="I2668" s="15">
        <v>12</v>
      </c>
      <c r="J2668" s="15">
        <v>17</v>
      </c>
      <c r="K2668" s="15">
        <v>155</v>
      </c>
      <c r="L2668" s="4">
        <v>1</v>
      </c>
      <c r="M2668" s="3">
        <v>5.91</v>
      </c>
      <c r="N2668" s="4">
        <v>2</v>
      </c>
      <c r="O2668" s="3">
        <v>11</v>
      </c>
      <c r="P2668" s="4">
        <v>0</v>
      </c>
      <c r="Q2668" s="3">
        <v>3.23</v>
      </c>
      <c r="R2668" s="11">
        <f t="shared" si="205"/>
        <v>35.102291955083835</v>
      </c>
      <c r="S2668" s="12">
        <f t="shared" si="206"/>
        <v>0.22646639971021829</v>
      </c>
      <c r="T2668" s="11">
        <f t="shared" si="207"/>
        <v>190.10229195508384</v>
      </c>
      <c r="U2668" s="12">
        <f t="shared" si="208"/>
        <v>0.49439847824061739</v>
      </c>
      <c r="V2668" s="13">
        <f t="shared" si="209"/>
        <v>1</v>
      </c>
    </row>
    <row r="2669" spans="1:22" ht="15" x14ac:dyDescent="0.25">
      <c r="A2669" s="1" t="s">
        <v>1528</v>
      </c>
      <c r="B2669" s="14" t="s">
        <v>1203</v>
      </c>
      <c r="C2669" s="14" t="s">
        <v>220</v>
      </c>
      <c r="D2669" s="1" t="s">
        <v>134</v>
      </c>
      <c r="E2669" s="1" t="s">
        <v>26</v>
      </c>
      <c r="F2669" s="14">
        <v>26</v>
      </c>
      <c r="G2669" s="15">
        <v>24</v>
      </c>
      <c r="H2669" s="15">
        <v>2</v>
      </c>
      <c r="I2669" s="15">
        <v>2</v>
      </c>
      <c r="J2669" s="15">
        <v>4</v>
      </c>
      <c r="K2669" s="15">
        <v>21</v>
      </c>
      <c r="L2669" s="4">
        <v>2</v>
      </c>
      <c r="M2669" s="3">
        <v>8.57</v>
      </c>
      <c r="N2669" s="4">
        <v>0</v>
      </c>
      <c r="O2669" s="3">
        <v>0</v>
      </c>
      <c r="P2669" s="4">
        <v>0</v>
      </c>
      <c r="Q2669" s="3" t="s">
        <v>27</v>
      </c>
      <c r="R2669" s="11">
        <f t="shared" si="205"/>
        <v>23.337222870478413</v>
      </c>
      <c r="S2669" s="12">
        <f t="shared" si="206"/>
        <v>1.1112963271656386</v>
      </c>
      <c r="T2669" s="11">
        <f t="shared" si="207"/>
        <v>44.337222870478413</v>
      </c>
      <c r="U2669" s="12">
        <f t="shared" si="208"/>
        <v>0.9723842862699339</v>
      </c>
      <c r="V2669" s="13">
        <f t="shared" si="209"/>
        <v>0</v>
      </c>
    </row>
    <row r="2670" spans="1:22" ht="15" x14ac:dyDescent="0.25">
      <c r="A2670" s="1" t="s">
        <v>1528</v>
      </c>
      <c r="B2670" s="14" t="s">
        <v>141</v>
      </c>
      <c r="C2670" s="14" t="s">
        <v>142</v>
      </c>
      <c r="D2670" s="1" t="s">
        <v>143</v>
      </c>
      <c r="E2670" s="1" t="s">
        <v>31</v>
      </c>
      <c r="F2670" s="14">
        <v>24</v>
      </c>
      <c r="G2670" s="15">
        <v>73</v>
      </c>
      <c r="H2670" s="15">
        <v>7</v>
      </c>
      <c r="I2670" s="15">
        <v>5</v>
      </c>
      <c r="J2670" s="15">
        <v>12</v>
      </c>
      <c r="K2670" s="15">
        <v>66</v>
      </c>
      <c r="L2670" s="4">
        <v>4</v>
      </c>
      <c r="M2670" s="3">
        <v>8.3699999999999992</v>
      </c>
      <c r="N2670" s="4">
        <v>0</v>
      </c>
      <c r="O2670" s="3">
        <v>0</v>
      </c>
      <c r="P2670" s="4">
        <v>0</v>
      </c>
      <c r="Q2670" s="3" t="s">
        <v>27</v>
      </c>
      <c r="R2670" s="11">
        <f t="shared" si="205"/>
        <v>47.789725209080046</v>
      </c>
      <c r="S2670" s="12">
        <f t="shared" si="206"/>
        <v>0.72408674559212194</v>
      </c>
      <c r="T2670" s="11">
        <f t="shared" si="207"/>
        <v>113.78972520908005</v>
      </c>
      <c r="U2670" s="12">
        <f t="shared" si="208"/>
        <v>0.65465376998739788</v>
      </c>
      <c r="V2670" s="13">
        <f t="shared" si="209"/>
        <v>0</v>
      </c>
    </row>
    <row r="2671" spans="1:22" ht="15" x14ac:dyDescent="0.25">
      <c r="A2671" s="1" t="s">
        <v>1528</v>
      </c>
      <c r="B2671" s="14" t="s">
        <v>144</v>
      </c>
      <c r="C2671" s="14" t="s">
        <v>145</v>
      </c>
      <c r="D2671" s="1" t="s">
        <v>30</v>
      </c>
      <c r="E2671" s="1" t="s">
        <v>26</v>
      </c>
      <c r="F2671" s="14">
        <v>24</v>
      </c>
      <c r="G2671" s="15">
        <v>61</v>
      </c>
      <c r="H2671" s="15">
        <v>15</v>
      </c>
      <c r="I2671" s="15">
        <v>22</v>
      </c>
      <c r="J2671" s="15">
        <v>37</v>
      </c>
      <c r="K2671" s="15">
        <v>102</v>
      </c>
      <c r="L2671" s="4">
        <v>11</v>
      </c>
      <c r="M2671" s="3">
        <v>9.9499999999999993</v>
      </c>
      <c r="N2671" s="4">
        <v>6</v>
      </c>
      <c r="O2671" s="3">
        <v>20.99</v>
      </c>
      <c r="P2671" s="4">
        <v>0</v>
      </c>
      <c r="Q2671" s="3">
        <v>0</v>
      </c>
      <c r="R2671" s="11">
        <f t="shared" si="205"/>
        <v>139.13780431456954</v>
      </c>
      <c r="S2671" s="12">
        <f t="shared" si="206"/>
        <v>1.3640961207310738</v>
      </c>
      <c r="T2671" s="11">
        <f t="shared" si="207"/>
        <v>241.13780431456954</v>
      </c>
      <c r="U2671" s="12">
        <f t="shared" si="208"/>
        <v>2.2809476117142546</v>
      </c>
      <c r="V2671" s="13">
        <f t="shared" si="209"/>
        <v>0</v>
      </c>
    </row>
    <row r="2672" spans="1:22" ht="15" x14ac:dyDescent="0.25">
      <c r="A2672" s="1" t="s">
        <v>1528</v>
      </c>
      <c r="B2672" s="14" t="s">
        <v>1393</v>
      </c>
      <c r="C2672" s="14" t="s">
        <v>183</v>
      </c>
      <c r="D2672" s="1" t="s">
        <v>104</v>
      </c>
      <c r="E2672" s="1" t="s">
        <v>26</v>
      </c>
      <c r="F2672" s="14">
        <v>22</v>
      </c>
      <c r="G2672" s="15">
        <v>26</v>
      </c>
      <c r="H2672" s="15">
        <v>0</v>
      </c>
      <c r="I2672" s="15">
        <v>0</v>
      </c>
      <c r="J2672" s="15">
        <v>0</v>
      </c>
      <c r="K2672" s="15">
        <v>23</v>
      </c>
      <c r="L2672" s="4">
        <v>0</v>
      </c>
      <c r="M2672" s="3">
        <v>3.81</v>
      </c>
      <c r="N2672" s="4">
        <v>0</v>
      </c>
      <c r="O2672" s="3">
        <v>0</v>
      </c>
      <c r="P2672" s="4">
        <v>0</v>
      </c>
      <c r="Q2672" s="3" t="s">
        <v>27</v>
      </c>
      <c r="R2672" s="11">
        <f t="shared" si="205"/>
        <v>0</v>
      </c>
      <c r="S2672" s="12">
        <f t="shared" si="206"/>
        <v>0</v>
      </c>
      <c r="T2672" s="11">
        <f t="shared" si="207"/>
        <v>23</v>
      </c>
      <c r="U2672" s="12">
        <f t="shared" si="208"/>
        <v>0</v>
      </c>
      <c r="V2672" s="13">
        <f t="shared" si="209"/>
        <v>0</v>
      </c>
    </row>
    <row r="2673" spans="1:22" ht="15" x14ac:dyDescent="0.25">
      <c r="A2673" s="1" t="s">
        <v>1528</v>
      </c>
      <c r="B2673" s="14" t="s">
        <v>148</v>
      </c>
      <c r="C2673" s="14" t="s">
        <v>54</v>
      </c>
      <c r="D2673" s="1" t="s">
        <v>72</v>
      </c>
      <c r="E2673" s="1" t="s">
        <v>50</v>
      </c>
      <c r="F2673" s="14">
        <v>29</v>
      </c>
      <c r="G2673" s="15">
        <v>22</v>
      </c>
      <c r="H2673" s="15">
        <v>1</v>
      </c>
      <c r="I2673" s="15">
        <v>1</v>
      </c>
      <c r="J2673" s="15">
        <v>2</v>
      </c>
      <c r="K2673" s="15">
        <v>4</v>
      </c>
      <c r="L2673" s="4">
        <v>1</v>
      </c>
      <c r="M2673" s="3">
        <v>8.57</v>
      </c>
      <c r="N2673" s="4">
        <v>0</v>
      </c>
      <c r="O2673" s="3" t="s">
        <v>27</v>
      </c>
      <c r="P2673" s="4">
        <v>0</v>
      </c>
      <c r="R2673" s="11">
        <f t="shared" si="205"/>
        <v>11.668611435239207</v>
      </c>
      <c r="S2673" s="12">
        <f t="shared" si="206"/>
        <v>2.9171528588098017</v>
      </c>
      <c r="T2673" s="11">
        <f t="shared" si="207"/>
        <v>15.668611435239207</v>
      </c>
      <c r="U2673" s="12">
        <f t="shared" si="208"/>
        <v>0.53039142887450941</v>
      </c>
      <c r="V2673" s="13">
        <f t="shared" si="209"/>
        <v>0</v>
      </c>
    </row>
    <row r="2674" spans="1:22" ht="15" x14ac:dyDescent="0.25">
      <c r="A2674" s="1" t="s">
        <v>1528</v>
      </c>
      <c r="B2674" s="14" t="s">
        <v>149</v>
      </c>
      <c r="C2674" s="14" t="s">
        <v>76</v>
      </c>
      <c r="D2674" s="1" t="s">
        <v>46</v>
      </c>
      <c r="E2674" s="1" t="s">
        <v>50</v>
      </c>
      <c r="F2674" s="14">
        <v>26</v>
      </c>
      <c r="G2674" s="15">
        <v>82</v>
      </c>
      <c r="H2674" s="15">
        <v>23</v>
      </c>
      <c r="I2674" s="15">
        <v>17</v>
      </c>
      <c r="J2674" s="15">
        <v>40</v>
      </c>
      <c r="K2674" s="15">
        <v>280</v>
      </c>
      <c r="L2674" s="4">
        <v>9</v>
      </c>
      <c r="M2674" s="3">
        <v>6.92</v>
      </c>
      <c r="N2674" s="4">
        <v>1</v>
      </c>
      <c r="O2674" s="3">
        <v>9.2899999999999991</v>
      </c>
      <c r="P2674" s="4">
        <v>0</v>
      </c>
      <c r="Q2674" s="3">
        <v>0</v>
      </c>
      <c r="R2674" s="11">
        <f t="shared" si="205"/>
        <v>140.82206611621672</v>
      </c>
      <c r="S2674" s="12">
        <f t="shared" si="206"/>
        <v>0.50293595041505967</v>
      </c>
      <c r="T2674" s="11">
        <f t="shared" si="207"/>
        <v>420.82206611621672</v>
      </c>
      <c r="U2674" s="12">
        <f t="shared" si="208"/>
        <v>1.7173422697099601</v>
      </c>
      <c r="V2674" s="13">
        <f t="shared" si="209"/>
        <v>0</v>
      </c>
    </row>
    <row r="2675" spans="1:22" ht="15" x14ac:dyDescent="0.25">
      <c r="A2675" s="1" t="s">
        <v>1528</v>
      </c>
      <c r="B2675" s="14" t="s">
        <v>154</v>
      </c>
      <c r="C2675" s="14" t="s">
        <v>155</v>
      </c>
      <c r="D2675" s="1" t="s">
        <v>115</v>
      </c>
      <c r="E2675" s="1" t="s">
        <v>26</v>
      </c>
      <c r="F2675" s="14">
        <v>26</v>
      </c>
      <c r="G2675" s="15">
        <v>59</v>
      </c>
      <c r="H2675" s="15">
        <v>12</v>
      </c>
      <c r="I2675" s="15">
        <v>26</v>
      </c>
      <c r="J2675" s="15">
        <v>38</v>
      </c>
      <c r="K2675" s="15">
        <v>98</v>
      </c>
      <c r="L2675" s="4">
        <v>6</v>
      </c>
      <c r="M2675" s="3">
        <v>10</v>
      </c>
      <c r="N2675" s="4">
        <v>3</v>
      </c>
      <c r="O2675" s="3">
        <v>9.23</v>
      </c>
      <c r="P2675" s="4">
        <v>0</v>
      </c>
      <c r="Q2675" s="3" t="s">
        <v>27</v>
      </c>
      <c r="R2675" s="11">
        <f t="shared" si="205"/>
        <v>92.502708559046582</v>
      </c>
      <c r="S2675" s="12">
        <f t="shared" si="206"/>
        <v>0.94390518937802637</v>
      </c>
      <c r="T2675" s="11">
        <f t="shared" si="207"/>
        <v>190.5027085590466</v>
      </c>
      <c r="U2675" s="12">
        <f t="shared" si="208"/>
        <v>1.567842517949942</v>
      </c>
      <c r="V2675" s="13">
        <f t="shared" si="209"/>
        <v>0</v>
      </c>
    </row>
    <row r="2676" spans="1:22" ht="15" x14ac:dyDescent="0.25">
      <c r="A2676" s="1" t="s">
        <v>1528</v>
      </c>
      <c r="B2676" s="14" t="s">
        <v>158</v>
      </c>
      <c r="C2676" s="14" t="s">
        <v>159</v>
      </c>
      <c r="D2676" s="1" t="s">
        <v>61</v>
      </c>
      <c r="E2676" s="1" t="s">
        <v>39</v>
      </c>
      <c r="F2676" s="14">
        <v>35</v>
      </c>
      <c r="G2676" s="15">
        <v>44</v>
      </c>
      <c r="H2676" s="15">
        <v>1</v>
      </c>
      <c r="I2676" s="15">
        <v>9</v>
      </c>
      <c r="J2676" s="15">
        <v>10</v>
      </c>
      <c r="K2676" s="15">
        <v>47</v>
      </c>
      <c r="L2676" s="4">
        <v>4</v>
      </c>
      <c r="M2676" s="3">
        <v>10.26</v>
      </c>
      <c r="N2676" s="4">
        <v>2</v>
      </c>
      <c r="O2676" s="3">
        <v>10</v>
      </c>
      <c r="P2676" s="4">
        <v>0</v>
      </c>
      <c r="Q2676" s="3">
        <v>0</v>
      </c>
      <c r="R2676" s="11">
        <f t="shared" si="205"/>
        <v>58.98635477582846</v>
      </c>
      <c r="S2676" s="12">
        <f t="shared" si="206"/>
        <v>1.2550288250176267</v>
      </c>
      <c r="T2676" s="11">
        <f t="shared" si="207"/>
        <v>105.98635477582846</v>
      </c>
      <c r="U2676" s="12">
        <f t="shared" si="208"/>
        <v>1.3405989721779195</v>
      </c>
      <c r="V2676" s="13">
        <f t="shared" si="209"/>
        <v>1</v>
      </c>
    </row>
    <row r="2677" spans="1:22" ht="15" x14ac:dyDescent="0.25">
      <c r="A2677" s="1" t="s">
        <v>1528</v>
      </c>
      <c r="B2677" s="14" t="s">
        <v>163</v>
      </c>
      <c r="C2677" s="14" t="s">
        <v>114</v>
      </c>
      <c r="D2677" s="1" t="s">
        <v>53</v>
      </c>
      <c r="E2677" s="1" t="s">
        <v>50</v>
      </c>
      <c r="F2677" s="14">
        <v>34</v>
      </c>
      <c r="G2677" s="15">
        <v>69</v>
      </c>
      <c r="H2677" s="15">
        <v>6</v>
      </c>
      <c r="I2677" s="15">
        <v>4</v>
      </c>
      <c r="J2677" s="15">
        <v>10</v>
      </c>
      <c r="K2677" s="15">
        <v>51</v>
      </c>
      <c r="L2677" s="4">
        <v>4</v>
      </c>
      <c r="M2677" s="3">
        <v>7.49</v>
      </c>
      <c r="N2677" s="4">
        <v>0</v>
      </c>
      <c r="O2677" s="3">
        <v>14.29</v>
      </c>
      <c r="P2677" s="4">
        <v>0</v>
      </c>
      <c r="Q2677" s="3" t="s">
        <v>27</v>
      </c>
      <c r="R2677" s="11">
        <f t="shared" si="205"/>
        <v>53.404539385847791</v>
      </c>
      <c r="S2677" s="12">
        <f t="shared" si="206"/>
        <v>1.0471478310950548</v>
      </c>
      <c r="T2677" s="11">
        <f t="shared" si="207"/>
        <v>104.40453938584778</v>
      </c>
      <c r="U2677" s="12">
        <f t="shared" si="208"/>
        <v>0.77397883167895354</v>
      </c>
      <c r="V2677" s="13">
        <f t="shared" si="209"/>
        <v>0</v>
      </c>
    </row>
    <row r="2678" spans="1:22" ht="15" x14ac:dyDescent="0.25">
      <c r="A2678" s="1" t="s">
        <v>1528</v>
      </c>
      <c r="B2678" s="14" t="s">
        <v>1536</v>
      </c>
      <c r="C2678" s="14" t="s">
        <v>1537</v>
      </c>
      <c r="D2678" s="1" t="s">
        <v>67</v>
      </c>
      <c r="E2678" s="1" t="s">
        <v>26</v>
      </c>
      <c r="F2678" s="14">
        <v>20</v>
      </c>
      <c r="G2678" s="15">
        <v>16</v>
      </c>
      <c r="H2678" s="15">
        <v>0</v>
      </c>
      <c r="I2678" s="15">
        <v>1</v>
      </c>
      <c r="J2678" s="15">
        <v>1</v>
      </c>
      <c r="K2678" s="15">
        <v>9</v>
      </c>
      <c r="L2678" s="4">
        <v>1</v>
      </c>
      <c r="M2678" s="3">
        <v>4.76</v>
      </c>
      <c r="N2678" s="4">
        <v>0</v>
      </c>
      <c r="P2678" s="4">
        <v>0</v>
      </c>
      <c r="R2678" s="11">
        <f t="shared" si="205"/>
        <v>21.008403361344538</v>
      </c>
      <c r="S2678" s="12">
        <f t="shared" si="206"/>
        <v>2.3342670401493932</v>
      </c>
      <c r="T2678" s="11">
        <f t="shared" si="207"/>
        <v>30.008403361344538</v>
      </c>
      <c r="U2678" s="12">
        <f t="shared" si="208"/>
        <v>1.3130252100840336</v>
      </c>
      <c r="V2678" s="13">
        <f t="shared" si="209"/>
        <v>0</v>
      </c>
    </row>
    <row r="2679" spans="1:22" ht="15" x14ac:dyDescent="0.25">
      <c r="A2679" s="1" t="s">
        <v>1528</v>
      </c>
      <c r="B2679" s="14" t="s">
        <v>166</v>
      </c>
      <c r="C2679" s="14" t="s">
        <v>168</v>
      </c>
      <c r="D2679" s="1" t="s">
        <v>67</v>
      </c>
      <c r="E2679" s="1" t="s">
        <v>50</v>
      </c>
      <c r="F2679" s="14">
        <v>29</v>
      </c>
      <c r="G2679" s="15">
        <v>80</v>
      </c>
      <c r="H2679" s="15">
        <v>27</v>
      </c>
      <c r="I2679" s="15">
        <v>23</v>
      </c>
      <c r="J2679" s="15">
        <v>50</v>
      </c>
      <c r="K2679" s="15">
        <v>218</v>
      </c>
      <c r="L2679" s="4">
        <v>8</v>
      </c>
      <c r="M2679" s="3">
        <v>7.88</v>
      </c>
      <c r="N2679" s="4">
        <v>4</v>
      </c>
      <c r="O2679" s="3">
        <v>11.83</v>
      </c>
      <c r="P2679" s="4">
        <v>2</v>
      </c>
      <c r="Q2679" s="3">
        <v>30</v>
      </c>
      <c r="R2679" s="11">
        <f t="shared" si="205"/>
        <v>142.00185081090976</v>
      </c>
      <c r="S2679" s="12">
        <f t="shared" si="206"/>
        <v>0.65138463674729252</v>
      </c>
      <c r="T2679" s="11">
        <f t="shared" si="207"/>
        <v>360.00185081090979</v>
      </c>
      <c r="U2679" s="12">
        <f t="shared" si="208"/>
        <v>1.7750231351363719</v>
      </c>
      <c r="V2679" s="13">
        <f t="shared" si="209"/>
        <v>0</v>
      </c>
    </row>
    <row r="2680" spans="1:22" ht="15" x14ac:dyDescent="0.25">
      <c r="A2680" s="1" t="s">
        <v>1528</v>
      </c>
      <c r="B2680" s="14" t="s">
        <v>169</v>
      </c>
      <c r="C2680" s="14" t="s">
        <v>170</v>
      </c>
      <c r="D2680" s="1" t="s">
        <v>67</v>
      </c>
      <c r="E2680" s="1" t="s">
        <v>39</v>
      </c>
      <c r="F2680" s="14">
        <v>27</v>
      </c>
      <c r="G2680" s="15">
        <v>82</v>
      </c>
      <c r="H2680" s="15">
        <v>4</v>
      </c>
      <c r="I2680" s="15">
        <v>20</v>
      </c>
      <c r="J2680" s="15">
        <v>24</v>
      </c>
      <c r="K2680" s="15">
        <v>121</v>
      </c>
      <c r="L2680" s="4">
        <v>3</v>
      </c>
      <c r="M2680" s="3">
        <v>8.2100000000000009</v>
      </c>
      <c r="N2680" s="4">
        <v>5</v>
      </c>
      <c r="O2680" s="3">
        <v>11.52</v>
      </c>
      <c r="P2680" s="4">
        <v>0</v>
      </c>
      <c r="Q2680" s="3">
        <v>14.81</v>
      </c>
      <c r="R2680" s="11">
        <f t="shared" si="205"/>
        <v>79.94358167546352</v>
      </c>
      <c r="S2680" s="12">
        <f t="shared" si="206"/>
        <v>0.66069075764845886</v>
      </c>
      <c r="T2680" s="11">
        <f t="shared" si="207"/>
        <v>200.94358167546352</v>
      </c>
      <c r="U2680" s="12">
        <f t="shared" si="208"/>
        <v>0.9749217277495551</v>
      </c>
      <c r="V2680" s="13">
        <f t="shared" si="209"/>
        <v>1</v>
      </c>
    </row>
    <row r="2681" spans="1:22" ht="15" x14ac:dyDescent="0.25">
      <c r="A2681" s="1" t="s">
        <v>1528</v>
      </c>
      <c r="B2681" s="14" t="s">
        <v>1394</v>
      </c>
      <c r="C2681" s="14" t="s">
        <v>1395</v>
      </c>
      <c r="D2681" s="1" t="s">
        <v>69</v>
      </c>
      <c r="E2681" s="1" t="s">
        <v>26</v>
      </c>
      <c r="F2681" s="14">
        <v>21</v>
      </c>
      <c r="G2681" s="15">
        <v>23</v>
      </c>
      <c r="H2681" s="15">
        <v>0</v>
      </c>
      <c r="I2681" s="15">
        <v>1</v>
      </c>
      <c r="J2681" s="15">
        <v>1</v>
      </c>
      <c r="K2681" s="15">
        <v>28</v>
      </c>
      <c r="L2681" s="4">
        <v>1</v>
      </c>
      <c r="M2681" s="3">
        <v>6.12</v>
      </c>
      <c r="N2681" s="4">
        <v>0</v>
      </c>
      <c r="O2681" s="3">
        <v>33.33</v>
      </c>
      <c r="P2681" s="4">
        <v>0</v>
      </c>
      <c r="Q2681" s="3" t="s">
        <v>27</v>
      </c>
      <c r="R2681" s="11">
        <f t="shared" si="205"/>
        <v>16.33986928104575</v>
      </c>
      <c r="S2681" s="12">
        <f t="shared" si="206"/>
        <v>0.5835667600373482</v>
      </c>
      <c r="T2681" s="11">
        <f t="shared" si="207"/>
        <v>44.33986928104575</v>
      </c>
      <c r="U2681" s="12">
        <f t="shared" si="208"/>
        <v>0.71042909917590225</v>
      </c>
      <c r="V2681" s="13">
        <f t="shared" si="209"/>
        <v>0</v>
      </c>
    </row>
    <row r="2682" spans="1:22" ht="15" x14ac:dyDescent="0.25">
      <c r="A2682" s="1" t="s">
        <v>1528</v>
      </c>
      <c r="B2682" s="14" t="s">
        <v>171</v>
      </c>
      <c r="C2682" s="14" t="s">
        <v>151</v>
      </c>
      <c r="D2682" s="1" t="s">
        <v>49</v>
      </c>
      <c r="E2682" s="1" t="s">
        <v>26</v>
      </c>
      <c r="F2682" s="14">
        <v>26</v>
      </c>
      <c r="G2682" s="15">
        <v>46</v>
      </c>
      <c r="H2682" s="15">
        <v>5</v>
      </c>
      <c r="I2682" s="15">
        <v>8</v>
      </c>
      <c r="J2682" s="15">
        <v>13</v>
      </c>
      <c r="K2682" s="15">
        <v>27</v>
      </c>
      <c r="L2682" s="4">
        <v>3</v>
      </c>
      <c r="M2682" s="3">
        <v>14.87</v>
      </c>
      <c r="N2682" s="4">
        <v>0</v>
      </c>
      <c r="O2682" s="3">
        <v>0</v>
      </c>
      <c r="P2682" s="4">
        <v>0</v>
      </c>
      <c r="Q2682" s="3">
        <v>0</v>
      </c>
      <c r="R2682" s="11">
        <f t="shared" si="205"/>
        <v>20.174848688634835</v>
      </c>
      <c r="S2682" s="12">
        <f t="shared" si="206"/>
        <v>0.74721661809758644</v>
      </c>
      <c r="T2682" s="11">
        <f t="shared" si="207"/>
        <v>47.174848688634839</v>
      </c>
      <c r="U2682" s="12">
        <f t="shared" si="208"/>
        <v>0.43858366714423552</v>
      </c>
      <c r="V2682" s="13">
        <f t="shared" si="209"/>
        <v>0</v>
      </c>
    </row>
    <row r="2683" spans="1:22" ht="15" x14ac:dyDescent="0.25">
      <c r="A2683" s="1" t="s">
        <v>1528</v>
      </c>
      <c r="B2683" s="14" t="s">
        <v>172</v>
      </c>
      <c r="C2683" s="14" t="s">
        <v>173</v>
      </c>
      <c r="D2683" s="1" t="s">
        <v>38</v>
      </c>
      <c r="E2683" s="1" t="s">
        <v>39</v>
      </c>
      <c r="F2683" s="14">
        <v>26</v>
      </c>
      <c r="G2683" s="15">
        <v>69</v>
      </c>
      <c r="H2683" s="15">
        <v>3</v>
      </c>
      <c r="I2683" s="15">
        <v>13</v>
      </c>
      <c r="J2683" s="15">
        <v>16</v>
      </c>
      <c r="K2683" s="15">
        <v>154</v>
      </c>
      <c r="L2683" s="4">
        <v>5</v>
      </c>
      <c r="M2683" s="3">
        <v>6.29</v>
      </c>
      <c r="N2683" s="4">
        <v>1</v>
      </c>
      <c r="O2683" s="3">
        <v>6.67</v>
      </c>
      <c r="P2683" s="4">
        <v>0</v>
      </c>
      <c r="Q2683" s="3">
        <v>10.34</v>
      </c>
      <c r="R2683" s="11">
        <f t="shared" si="205"/>
        <v>94.483759709970144</v>
      </c>
      <c r="S2683" s="12">
        <f t="shared" si="206"/>
        <v>0.61353090720759829</v>
      </c>
      <c r="T2683" s="11">
        <f t="shared" si="207"/>
        <v>248.48375970997014</v>
      </c>
      <c r="U2683" s="12">
        <f t="shared" si="208"/>
        <v>1.3693298508691325</v>
      </c>
      <c r="V2683" s="13">
        <f t="shared" si="209"/>
        <v>1</v>
      </c>
    </row>
    <row r="2684" spans="1:22" ht="15" x14ac:dyDescent="0.25">
      <c r="A2684" s="1" t="s">
        <v>1528</v>
      </c>
      <c r="B2684" s="14" t="s">
        <v>172</v>
      </c>
      <c r="C2684" s="14" t="s">
        <v>840</v>
      </c>
      <c r="D2684" s="1" t="s">
        <v>69</v>
      </c>
      <c r="E2684" s="1" t="s">
        <v>26</v>
      </c>
      <c r="F2684" s="14">
        <v>21</v>
      </c>
      <c r="G2684" s="15">
        <v>23</v>
      </c>
      <c r="H2684" s="15">
        <v>4</v>
      </c>
      <c r="I2684" s="15">
        <v>3</v>
      </c>
      <c r="J2684" s="15">
        <v>7</v>
      </c>
      <c r="K2684" s="15">
        <v>44</v>
      </c>
      <c r="L2684" s="4">
        <v>1</v>
      </c>
      <c r="M2684" s="3">
        <v>7.02</v>
      </c>
      <c r="N2684" s="4">
        <v>0</v>
      </c>
      <c r="O2684" s="3">
        <v>5.26</v>
      </c>
      <c r="P2684" s="4">
        <v>0</v>
      </c>
      <c r="Q2684" s="3" t="s">
        <v>27</v>
      </c>
      <c r="R2684" s="11">
        <f t="shared" si="205"/>
        <v>14.245014245014245</v>
      </c>
      <c r="S2684" s="12">
        <f t="shared" si="206"/>
        <v>0.32375032375032375</v>
      </c>
      <c r="T2684" s="11">
        <f t="shared" si="207"/>
        <v>58.245014245014247</v>
      </c>
      <c r="U2684" s="12">
        <f t="shared" si="208"/>
        <v>0.61934844543540191</v>
      </c>
      <c r="V2684" s="13">
        <f t="shared" si="209"/>
        <v>0</v>
      </c>
    </row>
    <row r="2685" spans="1:22" ht="15" x14ac:dyDescent="0.25">
      <c r="A2685" s="1" t="s">
        <v>1528</v>
      </c>
      <c r="B2685" s="14" t="s">
        <v>174</v>
      </c>
      <c r="C2685" s="14" t="s">
        <v>175</v>
      </c>
      <c r="D2685" s="1" t="s">
        <v>110</v>
      </c>
      <c r="E2685" s="1" t="s">
        <v>26</v>
      </c>
      <c r="F2685" s="14">
        <v>25</v>
      </c>
      <c r="G2685" s="15">
        <v>10</v>
      </c>
      <c r="H2685" s="15">
        <v>1</v>
      </c>
      <c r="I2685" s="15">
        <v>0</v>
      </c>
      <c r="J2685" s="15">
        <v>1</v>
      </c>
      <c r="K2685" s="15">
        <v>8</v>
      </c>
      <c r="L2685" s="4">
        <v>0</v>
      </c>
      <c r="M2685" s="3">
        <v>3.03</v>
      </c>
      <c r="N2685" s="4">
        <v>0</v>
      </c>
      <c r="P2685" s="4">
        <v>0</v>
      </c>
      <c r="Q2685" s="3" t="s">
        <v>27</v>
      </c>
      <c r="R2685" s="11">
        <f t="shared" si="205"/>
        <v>0</v>
      </c>
      <c r="S2685" s="12">
        <f t="shared" si="206"/>
        <v>0</v>
      </c>
      <c r="T2685" s="11">
        <f t="shared" si="207"/>
        <v>8</v>
      </c>
      <c r="U2685" s="12">
        <f t="shared" si="208"/>
        <v>0</v>
      </c>
      <c r="V2685" s="13">
        <f t="shared" si="209"/>
        <v>0</v>
      </c>
    </row>
    <row r="2686" spans="1:22" ht="15" x14ac:dyDescent="0.25">
      <c r="A2686" s="1" t="s">
        <v>1528</v>
      </c>
      <c r="B2686" s="14" t="s">
        <v>176</v>
      </c>
      <c r="C2686" s="14" t="s">
        <v>177</v>
      </c>
      <c r="D2686" s="1" t="s">
        <v>35</v>
      </c>
      <c r="E2686" s="1" t="s">
        <v>31</v>
      </c>
      <c r="F2686" s="14">
        <v>28</v>
      </c>
      <c r="G2686" s="15">
        <v>83</v>
      </c>
      <c r="H2686" s="15">
        <v>17</v>
      </c>
      <c r="I2686" s="15">
        <v>38</v>
      </c>
      <c r="J2686" s="15">
        <v>55</v>
      </c>
      <c r="K2686" s="15">
        <v>178</v>
      </c>
      <c r="L2686" s="4">
        <v>18</v>
      </c>
      <c r="M2686" s="3">
        <v>9.48</v>
      </c>
      <c r="N2686" s="4">
        <v>2</v>
      </c>
      <c r="O2686" s="3">
        <v>14.75</v>
      </c>
      <c r="P2686" s="4">
        <v>0</v>
      </c>
      <c r="Q2686" s="3" t="s">
        <v>27</v>
      </c>
      <c r="R2686" s="11">
        <f t="shared" si="205"/>
        <v>203.43273975541726</v>
      </c>
      <c r="S2686" s="12">
        <f t="shared" si="206"/>
        <v>1.1428805604236925</v>
      </c>
      <c r="T2686" s="11">
        <f t="shared" si="207"/>
        <v>381.43273975541729</v>
      </c>
      <c r="U2686" s="12">
        <f t="shared" si="208"/>
        <v>2.4509968645230997</v>
      </c>
      <c r="V2686" s="13">
        <f t="shared" si="209"/>
        <v>0</v>
      </c>
    </row>
    <row r="2687" spans="1:22" ht="15" x14ac:dyDescent="0.25">
      <c r="A2687" s="1" t="s">
        <v>1528</v>
      </c>
      <c r="B2687" s="14" t="s">
        <v>178</v>
      </c>
      <c r="C2687" s="14" t="s">
        <v>179</v>
      </c>
      <c r="D2687" s="1" t="s">
        <v>72</v>
      </c>
      <c r="E2687" s="1" t="s">
        <v>26</v>
      </c>
      <c r="F2687" s="14">
        <v>26</v>
      </c>
      <c r="G2687" s="15">
        <v>82</v>
      </c>
      <c r="H2687" s="15">
        <v>21</v>
      </c>
      <c r="I2687" s="15">
        <v>14</v>
      </c>
      <c r="J2687" s="15">
        <v>35</v>
      </c>
      <c r="K2687" s="15">
        <v>218</v>
      </c>
      <c r="L2687" s="4">
        <v>5</v>
      </c>
      <c r="M2687" s="3">
        <v>6.54</v>
      </c>
      <c r="N2687" s="4">
        <v>1</v>
      </c>
      <c r="O2687" s="3">
        <v>19.440000000000001</v>
      </c>
      <c r="P2687" s="4">
        <v>2</v>
      </c>
      <c r="Q2687" s="3">
        <v>22.73</v>
      </c>
      <c r="R2687" s="11">
        <f t="shared" si="205"/>
        <v>90.3955764368947</v>
      </c>
      <c r="S2687" s="12">
        <f t="shared" si="206"/>
        <v>0.41465860750869127</v>
      </c>
      <c r="T2687" s="11">
        <f t="shared" si="207"/>
        <v>308.39557643689471</v>
      </c>
      <c r="U2687" s="12">
        <f t="shared" si="208"/>
        <v>1.1023850784987159</v>
      </c>
      <c r="V2687" s="13">
        <f t="shared" si="209"/>
        <v>0</v>
      </c>
    </row>
    <row r="2688" spans="1:22" ht="15" x14ac:dyDescent="0.25">
      <c r="A2688" s="1" t="s">
        <v>1528</v>
      </c>
      <c r="B2688" s="14" t="s">
        <v>178</v>
      </c>
      <c r="C2688" s="14" t="s">
        <v>180</v>
      </c>
      <c r="D2688" s="1" t="s">
        <v>210</v>
      </c>
      <c r="E2688" s="1" t="s">
        <v>39</v>
      </c>
      <c r="F2688" s="14">
        <v>34</v>
      </c>
      <c r="G2688" s="15">
        <v>76</v>
      </c>
      <c r="H2688" s="15">
        <v>9</v>
      </c>
      <c r="I2688" s="15">
        <v>41</v>
      </c>
      <c r="J2688" s="15">
        <v>50</v>
      </c>
      <c r="K2688" s="15">
        <v>199</v>
      </c>
      <c r="L2688" s="4">
        <v>7</v>
      </c>
      <c r="M2688" s="3">
        <v>8.32</v>
      </c>
      <c r="N2688" s="4">
        <v>9</v>
      </c>
      <c r="O2688" s="3">
        <v>12.13</v>
      </c>
      <c r="P2688" s="4">
        <v>0</v>
      </c>
      <c r="Q2688" s="3">
        <v>8.82</v>
      </c>
      <c r="R2688" s="11">
        <f t="shared" si="205"/>
        <v>158.33082313399709</v>
      </c>
      <c r="S2688" s="12">
        <f t="shared" si="206"/>
        <v>0.79563227705526174</v>
      </c>
      <c r="T2688" s="11">
        <f t="shared" si="207"/>
        <v>357.33082313399711</v>
      </c>
      <c r="U2688" s="12">
        <f t="shared" si="208"/>
        <v>2.0833003043946987</v>
      </c>
      <c r="V2688" s="13">
        <f t="shared" si="209"/>
        <v>1</v>
      </c>
    </row>
    <row r="2689" spans="1:22" ht="15" x14ac:dyDescent="0.25">
      <c r="A2689" s="1" t="s">
        <v>1528</v>
      </c>
      <c r="B2689" s="14" t="s">
        <v>182</v>
      </c>
      <c r="C2689" s="14" t="s">
        <v>183</v>
      </c>
      <c r="D2689" s="1" t="s">
        <v>162</v>
      </c>
      <c r="E2689" s="1" t="s">
        <v>39</v>
      </c>
      <c r="F2689" s="14">
        <v>32</v>
      </c>
      <c r="G2689" s="15">
        <v>51</v>
      </c>
      <c r="H2689" s="15">
        <v>1</v>
      </c>
      <c r="I2689" s="15">
        <v>7</v>
      </c>
      <c r="J2689" s="15">
        <v>8</v>
      </c>
      <c r="K2689" s="15">
        <v>43</v>
      </c>
      <c r="L2689" s="4">
        <v>3</v>
      </c>
      <c r="M2689" s="3">
        <v>9.1999999999999993</v>
      </c>
      <c r="N2689" s="4">
        <v>0</v>
      </c>
      <c r="O2689" s="3">
        <v>0</v>
      </c>
      <c r="P2689" s="4">
        <v>0</v>
      </c>
      <c r="Q2689" s="3">
        <v>0</v>
      </c>
      <c r="R2689" s="11">
        <f t="shared" si="205"/>
        <v>32.608695652173914</v>
      </c>
      <c r="S2689" s="12">
        <f t="shared" si="206"/>
        <v>0.75834175935288173</v>
      </c>
      <c r="T2689" s="11">
        <f t="shared" si="207"/>
        <v>75.608695652173907</v>
      </c>
      <c r="U2689" s="12">
        <f t="shared" si="208"/>
        <v>0.63938618925831203</v>
      </c>
      <c r="V2689" s="13">
        <f t="shared" si="209"/>
        <v>1</v>
      </c>
    </row>
    <row r="2690" spans="1:22" ht="15" x14ac:dyDescent="0.25">
      <c r="A2690" s="1" t="s">
        <v>1528</v>
      </c>
      <c r="B2690" s="14" t="s">
        <v>1396</v>
      </c>
      <c r="C2690" s="14" t="s">
        <v>57</v>
      </c>
      <c r="D2690" s="1" t="s">
        <v>49</v>
      </c>
      <c r="E2690" s="1" t="s">
        <v>26</v>
      </c>
      <c r="F2690" s="14">
        <v>24</v>
      </c>
      <c r="G2690" s="15">
        <v>82</v>
      </c>
      <c r="H2690" s="15">
        <v>15</v>
      </c>
      <c r="I2690" s="15">
        <v>17</v>
      </c>
      <c r="J2690" s="15">
        <v>32</v>
      </c>
      <c r="K2690" s="15">
        <v>120</v>
      </c>
      <c r="L2690" s="4">
        <v>7</v>
      </c>
      <c r="M2690" s="3">
        <v>6.57</v>
      </c>
      <c r="N2690" s="4">
        <v>0</v>
      </c>
      <c r="O2690" s="3">
        <v>11.39</v>
      </c>
      <c r="P2690" s="4">
        <v>0</v>
      </c>
      <c r="Q2690" s="3">
        <v>4.55</v>
      </c>
      <c r="R2690" s="11">
        <f t="shared" ref="R2690:R2753" si="210">L2690/(MAX(1,M2690)/100)+N2690/(MAX(1,O2690)/100)+P2690/(MAX(1,Q2690)/100)</f>
        <v>106.544901065449</v>
      </c>
      <c r="S2690" s="12">
        <f t="shared" ref="S2690:S2753" si="211">R2690/MAX(1,K2690)</f>
        <v>0.88787417554540826</v>
      </c>
      <c r="T2690" s="11">
        <f t="shared" ref="T2690:T2753" si="212">K2690+R2690</f>
        <v>226.54490106544898</v>
      </c>
      <c r="U2690" s="12">
        <f t="shared" ref="U2690:U2753" si="213">R2690/G2690</f>
        <v>1.2993280617737684</v>
      </c>
      <c r="V2690" s="13">
        <f t="shared" ref="V2690:V2753" si="214">IF(LEFT(E2690,1)="D",1,0)</f>
        <v>0</v>
      </c>
    </row>
    <row r="2691" spans="1:22" ht="15" x14ac:dyDescent="0.25">
      <c r="A2691" s="1" t="s">
        <v>1528</v>
      </c>
      <c r="B2691" s="14" t="s">
        <v>184</v>
      </c>
      <c r="C2691" s="14" t="s">
        <v>185</v>
      </c>
      <c r="D2691" s="1" t="s">
        <v>82</v>
      </c>
      <c r="E2691" s="1" t="s">
        <v>31</v>
      </c>
      <c r="F2691" s="14">
        <v>32</v>
      </c>
      <c r="G2691" s="15">
        <v>61</v>
      </c>
      <c r="H2691" s="15">
        <v>4</v>
      </c>
      <c r="I2691" s="15">
        <v>7</v>
      </c>
      <c r="J2691" s="15">
        <v>11</v>
      </c>
      <c r="K2691" s="15">
        <v>58</v>
      </c>
      <c r="L2691" s="4">
        <v>1</v>
      </c>
      <c r="M2691" s="3">
        <v>7.14</v>
      </c>
      <c r="N2691" s="4">
        <v>0</v>
      </c>
      <c r="O2691" s="3">
        <v>0</v>
      </c>
      <c r="P2691" s="4">
        <v>0</v>
      </c>
      <c r="Q2691" s="3" t="s">
        <v>27</v>
      </c>
      <c r="R2691" s="11">
        <f t="shared" si="210"/>
        <v>14.00560224089636</v>
      </c>
      <c r="S2691" s="12">
        <f t="shared" si="211"/>
        <v>0.24147590070510966</v>
      </c>
      <c r="T2691" s="11">
        <f t="shared" si="212"/>
        <v>72.005602240896366</v>
      </c>
      <c r="U2691" s="12">
        <f t="shared" si="213"/>
        <v>0.2296000367360059</v>
      </c>
      <c r="V2691" s="13">
        <f t="shared" si="214"/>
        <v>0</v>
      </c>
    </row>
    <row r="2692" spans="1:22" ht="15" x14ac:dyDescent="0.25">
      <c r="A2692" s="1" t="s">
        <v>1528</v>
      </c>
      <c r="B2692" s="14" t="s">
        <v>188</v>
      </c>
      <c r="C2692" s="14" t="s">
        <v>189</v>
      </c>
      <c r="D2692" s="1" t="s">
        <v>143</v>
      </c>
      <c r="E2692" s="1" t="s">
        <v>26</v>
      </c>
      <c r="F2692" s="14">
        <v>23</v>
      </c>
      <c r="G2692" s="15">
        <v>74</v>
      </c>
      <c r="H2692" s="15">
        <v>17</v>
      </c>
      <c r="I2692" s="15">
        <v>30</v>
      </c>
      <c r="J2692" s="15">
        <v>47</v>
      </c>
      <c r="K2692" s="15">
        <v>183</v>
      </c>
      <c r="L2692" s="4">
        <v>11</v>
      </c>
      <c r="M2692" s="3">
        <v>8.9499999999999993</v>
      </c>
      <c r="N2692" s="4">
        <v>4</v>
      </c>
      <c r="O2692" s="3">
        <v>7.58</v>
      </c>
      <c r="P2692" s="4">
        <v>1</v>
      </c>
      <c r="Q2692" s="3">
        <v>25</v>
      </c>
      <c r="R2692" s="11">
        <f t="shared" si="210"/>
        <v>179.67547648177356</v>
      </c>
      <c r="S2692" s="12">
        <f t="shared" si="211"/>
        <v>0.98183320481843472</v>
      </c>
      <c r="T2692" s="11">
        <f t="shared" si="212"/>
        <v>362.67547648177356</v>
      </c>
      <c r="U2692" s="12">
        <f t="shared" si="213"/>
        <v>2.4280469794834265</v>
      </c>
      <c r="V2692" s="13">
        <f t="shared" si="214"/>
        <v>0</v>
      </c>
    </row>
    <row r="2693" spans="1:22" ht="15" x14ac:dyDescent="0.25">
      <c r="A2693" s="1" t="s">
        <v>1528</v>
      </c>
      <c r="B2693" s="14" t="s">
        <v>1538</v>
      </c>
      <c r="C2693" s="14" t="s">
        <v>24</v>
      </c>
      <c r="D2693" s="1" t="s">
        <v>210</v>
      </c>
      <c r="E2693" s="1" t="s">
        <v>39</v>
      </c>
      <c r="F2693" s="14">
        <v>23</v>
      </c>
      <c r="G2693" s="15">
        <v>28</v>
      </c>
      <c r="H2693" s="15">
        <v>2</v>
      </c>
      <c r="I2693" s="15">
        <v>9</v>
      </c>
      <c r="J2693" s="15">
        <v>11</v>
      </c>
      <c r="K2693" s="15">
        <v>44</v>
      </c>
      <c r="L2693" s="4">
        <v>3</v>
      </c>
      <c r="M2693" s="3">
        <v>6.74</v>
      </c>
      <c r="N2693" s="4">
        <v>0</v>
      </c>
      <c r="O2693" s="3">
        <v>8</v>
      </c>
      <c r="P2693" s="4">
        <v>0</v>
      </c>
      <c r="Q2693" s="3">
        <v>0</v>
      </c>
      <c r="R2693" s="11">
        <f t="shared" si="210"/>
        <v>44.510385756676556</v>
      </c>
      <c r="S2693" s="12">
        <f t="shared" si="211"/>
        <v>1.0115996762881034</v>
      </c>
      <c r="T2693" s="11">
        <f t="shared" si="212"/>
        <v>88.510385756676556</v>
      </c>
      <c r="U2693" s="12">
        <f t="shared" si="213"/>
        <v>1.5896566341670197</v>
      </c>
      <c r="V2693" s="13">
        <f t="shared" si="214"/>
        <v>1</v>
      </c>
    </row>
    <row r="2694" spans="1:22" ht="15" x14ac:dyDescent="0.25">
      <c r="A2694" s="1" t="s">
        <v>1528</v>
      </c>
      <c r="B2694" s="14" t="s">
        <v>192</v>
      </c>
      <c r="C2694" s="14" t="s">
        <v>193</v>
      </c>
      <c r="D2694" s="1" t="s">
        <v>49</v>
      </c>
      <c r="E2694" s="1" t="s">
        <v>26</v>
      </c>
      <c r="F2694" s="14">
        <v>26</v>
      </c>
      <c r="G2694" s="15">
        <v>79</v>
      </c>
      <c r="H2694" s="15">
        <v>8</v>
      </c>
      <c r="I2694" s="15">
        <v>12</v>
      </c>
      <c r="J2694" s="15">
        <v>20</v>
      </c>
      <c r="K2694" s="15">
        <v>60</v>
      </c>
      <c r="L2694" s="4">
        <v>4</v>
      </c>
      <c r="M2694" s="3">
        <v>7.25</v>
      </c>
      <c r="N2694" s="4">
        <v>3</v>
      </c>
      <c r="O2694" s="3">
        <v>25.64</v>
      </c>
      <c r="P2694" s="4">
        <v>1</v>
      </c>
      <c r="Q2694" s="3">
        <v>9.09</v>
      </c>
      <c r="R2694" s="11">
        <f t="shared" si="210"/>
        <v>77.873981921835195</v>
      </c>
      <c r="S2694" s="12">
        <f t="shared" si="211"/>
        <v>1.2978996986972533</v>
      </c>
      <c r="T2694" s="11">
        <f t="shared" si="212"/>
        <v>137.8739819218352</v>
      </c>
      <c r="U2694" s="12">
        <f t="shared" si="213"/>
        <v>0.98574660660550883</v>
      </c>
      <c r="V2694" s="13">
        <f t="shared" si="214"/>
        <v>0</v>
      </c>
    </row>
    <row r="2695" spans="1:22" ht="15" x14ac:dyDescent="0.25">
      <c r="A2695" s="1" t="s">
        <v>1528</v>
      </c>
      <c r="B2695" s="14" t="s">
        <v>194</v>
      </c>
      <c r="C2695" s="14" t="s">
        <v>114</v>
      </c>
      <c r="D2695" s="1" t="s">
        <v>181</v>
      </c>
      <c r="E2695" s="1" t="s">
        <v>39</v>
      </c>
      <c r="F2695" s="14">
        <v>31</v>
      </c>
      <c r="G2695" s="15">
        <v>76</v>
      </c>
      <c r="H2695" s="15">
        <v>9</v>
      </c>
      <c r="I2695" s="15">
        <v>7</v>
      </c>
      <c r="J2695" s="15">
        <v>16</v>
      </c>
      <c r="K2695" s="15">
        <v>110</v>
      </c>
      <c r="L2695" s="4">
        <v>3</v>
      </c>
      <c r="M2695" s="3">
        <v>8.99</v>
      </c>
      <c r="N2695" s="4">
        <v>0</v>
      </c>
      <c r="O2695" s="3">
        <v>6.67</v>
      </c>
      <c r="P2695" s="4">
        <v>0</v>
      </c>
      <c r="Q2695" s="3">
        <v>9.52</v>
      </c>
      <c r="R2695" s="11">
        <f t="shared" si="210"/>
        <v>33.370411568409338</v>
      </c>
      <c r="S2695" s="12">
        <f t="shared" si="211"/>
        <v>0.30336737789463036</v>
      </c>
      <c r="T2695" s="11">
        <f t="shared" si="212"/>
        <v>143.37041156840934</v>
      </c>
      <c r="U2695" s="12">
        <f t="shared" si="213"/>
        <v>0.43908436274222812</v>
      </c>
      <c r="V2695" s="13">
        <f t="shared" si="214"/>
        <v>1</v>
      </c>
    </row>
    <row r="2696" spans="1:22" ht="15" x14ac:dyDescent="0.25">
      <c r="A2696" s="1" t="s">
        <v>1528</v>
      </c>
      <c r="B2696" s="14" t="s">
        <v>195</v>
      </c>
      <c r="C2696" s="14" t="s">
        <v>196</v>
      </c>
      <c r="D2696" s="1" t="s">
        <v>162</v>
      </c>
      <c r="E2696" s="1" t="s">
        <v>31</v>
      </c>
      <c r="F2696" s="14">
        <v>33</v>
      </c>
      <c r="G2696" s="15">
        <v>77</v>
      </c>
      <c r="H2696" s="15">
        <v>34</v>
      </c>
      <c r="I2696" s="15">
        <v>34</v>
      </c>
      <c r="J2696" s="15">
        <v>68</v>
      </c>
      <c r="K2696" s="15">
        <v>246</v>
      </c>
      <c r="L2696" s="4">
        <v>15</v>
      </c>
      <c r="M2696" s="3">
        <v>10.79</v>
      </c>
      <c r="N2696" s="4">
        <v>3</v>
      </c>
      <c r="O2696" s="3">
        <v>10.98</v>
      </c>
      <c r="P2696" s="4">
        <v>0</v>
      </c>
      <c r="Q2696" s="3">
        <v>0</v>
      </c>
      <c r="R2696" s="11">
        <f t="shared" si="210"/>
        <v>166.34001326871166</v>
      </c>
      <c r="S2696" s="12">
        <f t="shared" si="211"/>
        <v>0.67617891572647015</v>
      </c>
      <c r="T2696" s="11">
        <f t="shared" si="212"/>
        <v>412.34001326871169</v>
      </c>
      <c r="U2696" s="12">
        <f t="shared" si="213"/>
        <v>2.160259912580671</v>
      </c>
      <c r="V2696" s="13">
        <f t="shared" si="214"/>
        <v>0</v>
      </c>
    </row>
    <row r="2697" spans="1:22" ht="15" x14ac:dyDescent="0.25">
      <c r="A2697" s="1" t="s">
        <v>1528</v>
      </c>
      <c r="B2697" s="14" t="s">
        <v>1539</v>
      </c>
      <c r="C2697" s="14" t="s">
        <v>491</v>
      </c>
      <c r="D2697" s="1" t="s">
        <v>67</v>
      </c>
      <c r="E2697" s="1" t="s">
        <v>39</v>
      </c>
      <c r="F2697" s="14">
        <v>20</v>
      </c>
      <c r="G2697" s="15">
        <v>3</v>
      </c>
      <c r="H2697" s="15">
        <v>0</v>
      </c>
      <c r="I2697" s="15">
        <v>0</v>
      </c>
      <c r="J2697" s="15">
        <v>0</v>
      </c>
      <c r="K2697" s="15">
        <v>1</v>
      </c>
      <c r="L2697" s="4">
        <v>0</v>
      </c>
      <c r="M2697" s="3">
        <v>0</v>
      </c>
      <c r="N2697" s="4">
        <v>0</v>
      </c>
      <c r="O2697" s="3">
        <v>0</v>
      </c>
      <c r="P2697" s="4">
        <v>0</v>
      </c>
      <c r="Q2697" s="3" t="s">
        <v>27</v>
      </c>
      <c r="R2697" s="11">
        <f t="shared" si="210"/>
        <v>0</v>
      </c>
      <c r="S2697" s="12">
        <f t="shared" si="211"/>
        <v>0</v>
      </c>
      <c r="T2697" s="11">
        <f t="shared" si="212"/>
        <v>1</v>
      </c>
      <c r="U2697" s="12">
        <f t="shared" si="213"/>
        <v>0</v>
      </c>
      <c r="V2697" s="13">
        <f t="shared" si="214"/>
        <v>1</v>
      </c>
    </row>
    <row r="2698" spans="1:22" ht="15" x14ac:dyDescent="0.25">
      <c r="A2698" s="1" t="s">
        <v>1528</v>
      </c>
      <c r="B2698" s="14" t="s">
        <v>201</v>
      </c>
      <c r="C2698" s="14" t="s">
        <v>202</v>
      </c>
      <c r="D2698" s="1" t="s">
        <v>115</v>
      </c>
      <c r="E2698" s="1" t="s">
        <v>26</v>
      </c>
      <c r="F2698" s="14">
        <v>26</v>
      </c>
      <c r="G2698" s="15">
        <v>80</v>
      </c>
      <c r="H2698" s="15">
        <v>16</v>
      </c>
      <c r="I2698" s="15">
        <v>21</v>
      </c>
      <c r="J2698" s="15">
        <v>37</v>
      </c>
      <c r="K2698" s="15">
        <v>126</v>
      </c>
      <c r="L2698" s="4">
        <v>10</v>
      </c>
      <c r="M2698" s="3">
        <v>8.35</v>
      </c>
      <c r="N2698" s="4">
        <v>2</v>
      </c>
      <c r="O2698" s="3">
        <v>8.5399999999999991</v>
      </c>
      <c r="P2698" s="4">
        <v>3</v>
      </c>
      <c r="Q2698" s="3">
        <v>28.57</v>
      </c>
      <c r="R2698" s="11">
        <f t="shared" si="210"/>
        <v>153.6802078152401</v>
      </c>
      <c r="S2698" s="12">
        <f t="shared" si="211"/>
        <v>1.219684189009842</v>
      </c>
      <c r="T2698" s="11">
        <f t="shared" si="212"/>
        <v>279.68020781524012</v>
      </c>
      <c r="U2698" s="12">
        <f t="shared" si="213"/>
        <v>1.9210025976905012</v>
      </c>
      <c r="V2698" s="13">
        <f t="shared" si="214"/>
        <v>0</v>
      </c>
    </row>
    <row r="2699" spans="1:22" ht="15" x14ac:dyDescent="0.25">
      <c r="A2699" s="1" t="s">
        <v>1528</v>
      </c>
      <c r="B2699" s="14" t="s">
        <v>204</v>
      </c>
      <c r="C2699" s="14" t="s">
        <v>205</v>
      </c>
      <c r="D2699" s="1" t="s">
        <v>104</v>
      </c>
      <c r="E2699" s="1" t="s">
        <v>39</v>
      </c>
      <c r="F2699" s="14">
        <v>30</v>
      </c>
      <c r="G2699" s="15">
        <v>40</v>
      </c>
      <c r="H2699" s="15">
        <v>0</v>
      </c>
      <c r="I2699" s="15">
        <v>0</v>
      </c>
      <c r="J2699" s="15">
        <v>0</v>
      </c>
      <c r="K2699" s="15">
        <v>29</v>
      </c>
      <c r="L2699" s="4">
        <v>0</v>
      </c>
      <c r="M2699" s="3">
        <v>3.33</v>
      </c>
      <c r="N2699" s="4">
        <v>0</v>
      </c>
      <c r="O2699" s="3" t="s">
        <v>27</v>
      </c>
      <c r="P2699" s="4">
        <v>0</v>
      </c>
      <c r="Q2699" s="3">
        <v>20</v>
      </c>
      <c r="R2699" s="11">
        <f t="shared" si="210"/>
        <v>0</v>
      </c>
      <c r="S2699" s="12">
        <f t="shared" si="211"/>
        <v>0</v>
      </c>
      <c r="T2699" s="11">
        <f t="shared" si="212"/>
        <v>29</v>
      </c>
      <c r="U2699" s="12">
        <f t="shared" si="213"/>
        <v>0</v>
      </c>
      <c r="V2699" s="13">
        <f t="shared" si="214"/>
        <v>1</v>
      </c>
    </row>
    <row r="2700" spans="1:22" ht="15" x14ac:dyDescent="0.25">
      <c r="A2700" s="1" t="s">
        <v>1528</v>
      </c>
      <c r="B2700" s="14" t="s">
        <v>1540</v>
      </c>
      <c r="C2700" s="14" t="s">
        <v>1485</v>
      </c>
      <c r="D2700" s="1" t="s">
        <v>30</v>
      </c>
      <c r="E2700" s="1" t="s">
        <v>26</v>
      </c>
      <c r="F2700" s="14">
        <v>24</v>
      </c>
      <c r="G2700" s="15">
        <v>1</v>
      </c>
      <c r="H2700" s="15">
        <v>0</v>
      </c>
      <c r="I2700" s="15">
        <v>0</v>
      </c>
      <c r="J2700" s="15">
        <v>0</v>
      </c>
      <c r="K2700" s="15">
        <v>1</v>
      </c>
      <c r="L2700" s="4">
        <v>0</v>
      </c>
      <c r="M2700" s="3">
        <v>0</v>
      </c>
      <c r="N2700" s="4">
        <v>0</v>
      </c>
      <c r="P2700" s="4">
        <v>0</v>
      </c>
      <c r="R2700" s="11">
        <f t="shared" si="210"/>
        <v>0</v>
      </c>
      <c r="S2700" s="12">
        <f t="shared" si="211"/>
        <v>0</v>
      </c>
      <c r="T2700" s="11">
        <f t="shared" si="212"/>
        <v>1</v>
      </c>
      <c r="U2700" s="12">
        <f t="shared" si="213"/>
        <v>0</v>
      </c>
      <c r="V2700" s="13">
        <f t="shared" si="214"/>
        <v>0</v>
      </c>
    </row>
    <row r="2701" spans="1:22" ht="15" x14ac:dyDescent="0.25">
      <c r="A2701" s="1" t="s">
        <v>1528</v>
      </c>
      <c r="B2701" s="14" t="s">
        <v>206</v>
      </c>
      <c r="C2701" s="14" t="s">
        <v>207</v>
      </c>
      <c r="D2701" s="1" t="s">
        <v>30</v>
      </c>
      <c r="E2701" s="1" t="s">
        <v>31</v>
      </c>
      <c r="F2701" s="14">
        <v>25</v>
      </c>
      <c r="G2701" s="15">
        <v>79</v>
      </c>
      <c r="H2701" s="15">
        <v>17</v>
      </c>
      <c r="I2701" s="15">
        <v>19</v>
      </c>
      <c r="J2701" s="15">
        <v>36</v>
      </c>
      <c r="K2701" s="15">
        <v>122</v>
      </c>
      <c r="L2701" s="4">
        <v>8</v>
      </c>
      <c r="M2701" s="3">
        <v>7.56</v>
      </c>
      <c r="N2701" s="4">
        <v>5</v>
      </c>
      <c r="O2701" s="3">
        <v>17.36</v>
      </c>
      <c r="P2701" s="4">
        <v>0</v>
      </c>
      <c r="Q2701" s="3">
        <v>0</v>
      </c>
      <c r="R2701" s="11">
        <f t="shared" si="210"/>
        <v>134.62194913807818</v>
      </c>
      <c r="S2701" s="12">
        <f t="shared" si="211"/>
        <v>1.1034585994924442</v>
      </c>
      <c r="T2701" s="11">
        <f t="shared" si="212"/>
        <v>256.62194913807821</v>
      </c>
      <c r="U2701" s="12">
        <f t="shared" si="213"/>
        <v>1.7040753055452933</v>
      </c>
      <c r="V2701" s="13">
        <f t="shared" si="214"/>
        <v>0</v>
      </c>
    </row>
    <row r="2702" spans="1:22" ht="15" x14ac:dyDescent="0.25">
      <c r="A2702" s="1" t="s">
        <v>1528</v>
      </c>
      <c r="B2702" s="14" t="s">
        <v>208</v>
      </c>
      <c r="C2702" s="14" t="s">
        <v>175</v>
      </c>
      <c r="D2702" s="1" t="s">
        <v>55</v>
      </c>
      <c r="E2702" s="1" t="s">
        <v>31</v>
      </c>
      <c r="F2702" s="14">
        <v>26</v>
      </c>
      <c r="G2702" s="15">
        <v>82</v>
      </c>
      <c r="H2702" s="15">
        <v>28</v>
      </c>
      <c r="I2702" s="15">
        <v>29</v>
      </c>
      <c r="J2702" s="15">
        <v>57</v>
      </c>
      <c r="K2702" s="15">
        <v>228</v>
      </c>
      <c r="L2702" s="4">
        <v>15</v>
      </c>
      <c r="M2702" s="3">
        <v>9.5</v>
      </c>
      <c r="N2702" s="4">
        <v>2</v>
      </c>
      <c r="O2702" s="3">
        <v>9.77</v>
      </c>
      <c r="P2702" s="4">
        <v>0</v>
      </c>
      <c r="Q2702" s="3">
        <v>0</v>
      </c>
      <c r="R2702" s="11">
        <f t="shared" si="210"/>
        <v>178.36556591068253</v>
      </c>
      <c r="S2702" s="12">
        <f t="shared" si="211"/>
        <v>0.78230511364334443</v>
      </c>
      <c r="T2702" s="11">
        <f t="shared" si="212"/>
        <v>406.36556591068256</v>
      </c>
      <c r="U2702" s="12">
        <f t="shared" si="213"/>
        <v>2.1751898281790552</v>
      </c>
      <c r="V2702" s="13">
        <f t="shared" si="214"/>
        <v>0</v>
      </c>
    </row>
    <row r="2703" spans="1:22" ht="15" x14ac:dyDescent="0.25">
      <c r="A2703" s="1" t="s">
        <v>1528</v>
      </c>
      <c r="B2703" s="14" t="s">
        <v>208</v>
      </c>
      <c r="C2703" s="14" t="s">
        <v>138</v>
      </c>
      <c r="D2703" s="1" t="s">
        <v>49</v>
      </c>
      <c r="E2703" s="1" t="s">
        <v>50</v>
      </c>
      <c r="F2703" s="14">
        <v>25</v>
      </c>
      <c r="G2703" s="15">
        <v>50</v>
      </c>
      <c r="H2703" s="15">
        <v>3</v>
      </c>
      <c r="I2703" s="15">
        <v>5</v>
      </c>
      <c r="J2703" s="15">
        <v>8</v>
      </c>
      <c r="K2703" s="15">
        <v>59</v>
      </c>
      <c r="L2703" s="4">
        <v>3</v>
      </c>
      <c r="M2703" s="3">
        <v>9.66</v>
      </c>
      <c r="N2703" s="4">
        <v>0</v>
      </c>
      <c r="O2703" s="3">
        <v>16.670000000000002</v>
      </c>
      <c r="P2703" s="4">
        <v>0</v>
      </c>
      <c r="Q2703" s="3">
        <v>8.33</v>
      </c>
      <c r="R2703" s="11">
        <f t="shared" si="210"/>
        <v>31.05590062111801</v>
      </c>
      <c r="S2703" s="12">
        <f t="shared" si="211"/>
        <v>0.52637119696810186</v>
      </c>
      <c r="T2703" s="11">
        <f t="shared" si="212"/>
        <v>90.055900621118013</v>
      </c>
      <c r="U2703" s="12">
        <f t="shared" si="213"/>
        <v>0.6211180124223602</v>
      </c>
      <c r="V2703" s="13">
        <f t="shared" si="214"/>
        <v>0</v>
      </c>
    </row>
    <row r="2704" spans="1:22" ht="15" x14ac:dyDescent="0.25">
      <c r="A2704" s="1" t="s">
        <v>1528</v>
      </c>
      <c r="B2704" s="14" t="s">
        <v>211</v>
      </c>
      <c r="C2704" s="14" t="s">
        <v>212</v>
      </c>
      <c r="D2704" s="1" t="s">
        <v>203</v>
      </c>
      <c r="E2704" s="1" t="s">
        <v>26</v>
      </c>
      <c r="F2704" s="14">
        <v>23</v>
      </c>
      <c r="G2704" s="15">
        <v>41</v>
      </c>
      <c r="H2704" s="15">
        <v>7</v>
      </c>
      <c r="I2704" s="15">
        <v>2</v>
      </c>
      <c r="J2704" s="15">
        <v>9</v>
      </c>
      <c r="K2704" s="15">
        <v>72</v>
      </c>
      <c r="L2704" s="4">
        <v>2</v>
      </c>
      <c r="M2704" s="3">
        <v>7.25</v>
      </c>
      <c r="N2704" s="4">
        <v>0</v>
      </c>
      <c r="O2704" s="3">
        <v>7.69</v>
      </c>
      <c r="P2704" s="4">
        <v>0</v>
      </c>
      <c r="Q2704" s="3">
        <v>0</v>
      </c>
      <c r="R2704" s="11">
        <f t="shared" si="210"/>
        <v>27.586206896551726</v>
      </c>
      <c r="S2704" s="12">
        <f t="shared" si="211"/>
        <v>0.38314176245210729</v>
      </c>
      <c r="T2704" s="11">
        <f t="shared" si="212"/>
        <v>99.58620689655173</v>
      </c>
      <c r="U2704" s="12">
        <f t="shared" si="213"/>
        <v>0.67283431455004206</v>
      </c>
      <c r="V2704" s="13">
        <f t="shared" si="214"/>
        <v>0</v>
      </c>
    </row>
    <row r="2705" spans="1:22" ht="15" x14ac:dyDescent="0.25">
      <c r="A2705" s="1" t="s">
        <v>1528</v>
      </c>
      <c r="B2705" s="14" t="s">
        <v>213</v>
      </c>
      <c r="C2705" s="14" t="s">
        <v>37</v>
      </c>
      <c r="D2705" s="1" t="s">
        <v>115</v>
      </c>
      <c r="E2705" s="1" t="s">
        <v>50</v>
      </c>
      <c r="F2705" s="14">
        <v>37</v>
      </c>
      <c r="G2705" s="15">
        <v>82</v>
      </c>
      <c r="H2705" s="15">
        <v>18</v>
      </c>
      <c r="I2705" s="15">
        <v>28</v>
      </c>
      <c r="J2705" s="15">
        <v>46</v>
      </c>
      <c r="K2705" s="15">
        <v>117</v>
      </c>
      <c r="L2705" s="4">
        <v>11</v>
      </c>
      <c r="M2705" s="3">
        <v>7.53</v>
      </c>
      <c r="N2705" s="4">
        <v>8</v>
      </c>
      <c r="O2705" s="3">
        <v>16</v>
      </c>
      <c r="P2705" s="4">
        <v>0</v>
      </c>
      <c r="Q2705" s="3" t="s">
        <v>27</v>
      </c>
      <c r="R2705" s="11">
        <f t="shared" si="210"/>
        <v>196.08233731739708</v>
      </c>
      <c r="S2705" s="12">
        <f t="shared" si="211"/>
        <v>1.6759174129692058</v>
      </c>
      <c r="T2705" s="11">
        <f t="shared" si="212"/>
        <v>313.0823373173971</v>
      </c>
      <c r="U2705" s="12">
        <f t="shared" si="213"/>
        <v>2.391248016065818</v>
      </c>
      <c r="V2705" s="13">
        <f t="shared" si="214"/>
        <v>0</v>
      </c>
    </row>
    <row r="2706" spans="1:22" ht="15" x14ac:dyDescent="0.25">
      <c r="A2706" s="1" t="s">
        <v>1528</v>
      </c>
      <c r="B2706" s="14" t="s">
        <v>216</v>
      </c>
      <c r="C2706" s="14" t="s">
        <v>217</v>
      </c>
      <c r="D2706" s="1" t="s">
        <v>89</v>
      </c>
      <c r="E2706" s="1" t="s">
        <v>31</v>
      </c>
      <c r="F2706" s="14">
        <v>27</v>
      </c>
      <c r="G2706" s="15">
        <v>63</v>
      </c>
      <c r="H2706" s="15">
        <v>8</v>
      </c>
      <c r="I2706" s="15">
        <v>6</v>
      </c>
      <c r="J2706" s="15">
        <v>14</v>
      </c>
      <c r="K2706" s="15">
        <v>89</v>
      </c>
      <c r="L2706" s="4">
        <v>3</v>
      </c>
      <c r="M2706" s="3">
        <v>7.84</v>
      </c>
      <c r="N2706" s="4">
        <v>0</v>
      </c>
      <c r="O2706" s="3">
        <v>0</v>
      </c>
      <c r="P2706" s="4">
        <v>0</v>
      </c>
      <c r="Q2706" s="3">
        <v>6.25</v>
      </c>
      <c r="R2706" s="11">
        <f t="shared" si="210"/>
        <v>38.265306122448983</v>
      </c>
      <c r="S2706" s="12">
        <f t="shared" si="211"/>
        <v>0.42994725980279758</v>
      </c>
      <c r="T2706" s="11">
        <f t="shared" si="212"/>
        <v>127.26530612244898</v>
      </c>
      <c r="U2706" s="12">
        <f t="shared" si="213"/>
        <v>0.60738581146744419</v>
      </c>
      <c r="V2706" s="13">
        <f t="shared" si="214"/>
        <v>0</v>
      </c>
    </row>
    <row r="2707" spans="1:22" ht="15" x14ac:dyDescent="0.25">
      <c r="A2707" s="1" t="s">
        <v>1528</v>
      </c>
      <c r="B2707" s="14" t="s">
        <v>1541</v>
      </c>
      <c r="C2707" s="14" t="s">
        <v>338</v>
      </c>
      <c r="D2707" s="1" t="s">
        <v>53</v>
      </c>
      <c r="E2707" s="1" t="s">
        <v>26</v>
      </c>
      <c r="F2707" s="14">
        <v>19</v>
      </c>
      <c r="G2707" s="15">
        <v>74</v>
      </c>
      <c r="H2707" s="15">
        <v>6</v>
      </c>
      <c r="I2707" s="15">
        <v>14</v>
      </c>
      <c r="J2707" s="15">
        <v>20</v>
      </c>
      <c r="K2707" s="15">
        <v>92</v>
      </c>
      <c r="L2707" s="4">
        <v>5</v>
      </c>
      <c r="M2707" s="3">
        <v>7.18</v>
      </c>
      <c r="N2707" s="4">
        <v>0</v>
      </c>
      <c r="O2707" s="3">
        <v>0</v>
      </c>
      <c r="P2707" s="4">
        <v>0</v>
      </c>
      <c r="Q2707" s="3">
        <v>9.09</v>
      </c>
      <c r="R2707" s="11">
        <f t="shared" si="210"/>
        <v>69.637883008356539</v>
      </c>
      <c r="S2707" s="12">
        <f t="shared" si="211"/>
        <v>0.75693351096039718</v>
      </c>
      <c r="T2707" s="11">
        <f t="shared" si="212"/>
        <v>161.63788300835654</v>
      </c>
      <c r="U2707" s="12">
        <f t="shared" si="213"/>
        <v>0.94105247308589912</v>
      </c>
      <c r="V2707" s="13">
        <f t="shared" si="214"/>
        <v>0</v>
      </c>
    </row>
    <row r="2708" spans="1:22" ht="15" x14ac:dyDescent="0.25">
      <c r="A2708" s="1" t="s">
        <v>1528</v>
      </c>
      <c r="B2708" s="14" t="s">
        <v>218</v>
      </c>
      <c r="C2708" s="14" t="s">
        <v>192</v>
      </c>
      <c r="D2708" s="1" t="s">
        <v>115</v>
      </c>
      <c r="E2708" s="1" t="s">
        <v>39</v>
      </c>
      <c r="F2708" s="14">
        <v>25</v>
      </c>
      <c r="G2708" s="15">
        <v>80</v>
      </c>
      <c r="H2708" s="15">
        <v>17</v>
      </c>
      <c r="I2708" s="15">
        <v>29</v>
      </c>
      <c r="J2708" s="15">
        <v>46</v>
      </c>
      <c r="K2708" s="15">
        <v>170</v>
      </c>
      <c r="L2708" s="4">
        <v>8</v>
      </c>
      <c r="M2708" s="3">
        <v>9.6199999999999992</v>
      </c>
      <c r="N2708" s="4">
        <v>1</v>
      </c>
      <c r="O2708" s="3">
        <v>11.35</v>
      </c>
      <c r="P2708" s="4">
        <v>0</v>
      </c>
      <c r="Q2708" s="3">
        <v>8.6999999999999993</v>
      </c>
      <c r="R2708" s="11">
        <f t="shared" si="210"/>
        <v>91.970655847307825</v>
      </c>
      <c r="S2708" s="12">
        <f t="shared" si="211"/>
        <v>0.54100385792534011</v>
      </c>
      <c r="T2708" s="11">
        <f t="shared" si="212"/>
        <v>261.97065584730785</v>
      </c>
      <c r="U2708" s="12">
        <f t="shared" si="213"/>
        <v>1.1496331980913479</v>
      </c>
      <c r="V2708" s="13">
        <f t="shared" si="214"/>
        <v>1</v>
      </c>
    </row>
    <row r="2709" spans="1:22" ht="15" x14ac:dyDescent="0.25">
      <c r="A2709" s="1" t="s">
        <v>1528</v>
      </c>
      <c r="B2709" s="14" t="s">
        <v>219</v>
      </c>
      <c r="C2709" s="14" t="s">
        <v>220</v>
      </c>
      <c r="D2709" s="1" t="s">
        <v>134</v>
      </c>
      <c r="E2709" s="1" t="s">
        <v>31</v>
      </c>
      <c r="F2709" s="14">
        <v>29</v>
      </c>
      <c r="G2709" s="15">
        <v>72</v>
      </c>
      <c r="H2709" s="15">
        <v>26</v>
      </c>
      <c r="I2709" s="15">
        <v>22</v>
      </c>
      <c r="J2709" s="15">
        <v>48</v>
      </c>
      <c r="K2709" s="15">
        <v>152</v>
      </c>
      <c r="L2709" s="4">
        <v>5</v>
      </c>
      <c r="M2709" s="3">
        <v>10.83</v>
      </c>
      <c r="N2709" s="4">
        <v>0</v>
      </c>
      <c r="O2709" s="3">
        <v>11.86</v>
      </c>
      <c r="P2709" s="4">
        <v>1</v>
      </c>
      <c r="Q2709" s="3">
        <v>14.81</v>
      </c>
      <c r="R2709" s="11">
        <f t="shared" si="210"/>
        <v>52.920246171418448</v>
      </c>
      <c r="S2709" s="12">
        <f t="shared" si="211"/>
        <v>0.34815951428564768</v>
      </c>
      <c r="T2709" s="11">
        <f t="shared" si="212"/>
        <v>204.92024617141846</v>
      </c>
      <c r="U2709" s="12">
        <f t="shared" si="213"/>
        <v>0.73500341904747846</v>
      </c>
      <c r="V2709" s="13">
        <f t="shared" si="214"/>
        <v>0</v>
      </c>
    </row>
    <row r="2710" spans="1:22" ht="15" x14ac:dyDescent="0.25">
      <c r="A2710" s="1" t="s">
        <v>1528</v>
      </c>
      <c r="B2710" s="14" t="s">
        <v>1206</v>
      </c>
      <c r="C2710" s="14" t="s">
        <v>44</v>
      </c>
      <c r="D2710" s="1" t="s">
        <v>42</v>
      </c>
      <c r="E2710" s="1" t="s">
        <v>31</v>
      </c>
      <c r="F2710" s="14">
        <v>23</v>
      </c>
      <c r="G2710" s="15">
        <v>36</v>
      </c>
      <c r="H2710" s="15">
        <v>10</v>
      </c>
      <c r="I2710" s="15">
        <v>11</v>
      </c>
      <c r="J2710" s="15">
        <v>21</v>
      </c>
      <c r="K2710" s="15">
        <v>73</v>
      </c>
      <c r="L2710" s="4">
        <v>2</v>
      </c>
      <c r="M2710" s="3">
        <v>7.76</v>
      </c>
      <c r="N2710" s="4">
        <v>3</v>
      </c>
      <c r="O2710" s="3">
        <v>18.64</v>
      </c>
      <c r="P2710" s="4">
        <v>0</v>
      </c>
      <c r="Q2710" s="3" t="s">
        <v>27</v>
      </c>
      <c r="R2710" s="11">
        <f t="shared" si="210"/>
        <v>41.867616477147024</v>
      </c>
      <c r="S2710" s="12">
        <f t="shared" si="211"/>
        <v>0.57352899283763048</v>
      </c>
      <c r="T2710" s="11">
        <f t="shared" si="212"/>
        <v>114.86761647714702</v>
      </c>
      <c r="U2710" s="12">
        <f t="shared" si="213"/>
        <v>1.1629893465874173</v>
      </c>
      <c r="V2710" s="13">
        <f t="shared" si="214"/>
        <v>0</v>
      </c>
    </row>
    <row r="2711" spans="1:22" ht="15" x14ac:dyDescent="0.25">
      <c r="A2711" s="1" t="s">
        <v>1528</v>
      </c>
      <c r="B2711" s="14" t="s">
        <v>1206</v>
      </c>
      <c r="C2711" s="14" t="s">
        <v>167</v>
      </c>
      <c r="D2711" s="1" t="s">
        <v>35</v>
      </c>
      <c r="E2711" s="1" t="s">
        <v>39</v>
      </c>
      <c r="F2711" s="14">
        <v>24</v>
      </c>
      <c r="G2711" s="15">
        <v>49</v>
      </c>
      <c r="H2711" s="15">
        <v>2</v>
      </c>
      <c r="I2711" s="15">
        <v>7</v>
      </c>
      <c r="J2711" s="15">
        <v>9</v>
      </c>
      <c r="K2711" s="15">
        <v>52</v>
      </c>
      <c r="L2711" s="4">
        <v>1</v>
      </c>
      <c r="M2711" s="3">
        <v>8.52</v>
      </c>
      <c r="N2711" s="4">
        <v>1</v>
      </c>
      <c r="O2711" s="3">
        <v>14.29</v>
      </c>
      <c r="P2711" s="4">
        <v>0</v>
      </c>
      <c r="Q2711" s="3">
        <v>0</v>
      </c>
      <c r="R2711" s="11">
        <f t="shared" si="210"/>
        <v>18.734989831688992</v>
      </c>
      <c r="S2711" s="12">
        <f t="shared" si="211"/>
        <v>0.36028826599401909</v>
      </c>
      <c r="T2711" s="11">
        <f t="shared" si="212"/>
        <v>70.734989831688992</v>
      </c>
      <c r="U2711" s="12">
        <f t="shared" si="213"/>
        <v>0.38234673125895902</v>
      </c>
      <c r="V2711" s="13">
        <f t="shared" si="214"/>
        <v>1</v>
      </c>
    </row>
    <row r="2712" spans="1:22" ht="15" x14ac:dyDescent="0.25">
      <c r="A2712" s="1" t="s">
        <v>1528</v>
      </c>
      <c r="B2712" s="14" t="s">
        <v>223</v>
      </c>
      <c r="C2712" s="14" t="s">
        <v>175</v>
      </c>
      <c r="D2712" s="1" t="s">
        <v>53</v>
      </c>
      <c r="E2712" s="1" t="s">
        <v>39</v>
      </c>
      <c r="F2712" s="14">
        <v>25</v>
      </c>
      <c r="G2712" s="15">
        <v>81</v>
      </c>
      <c r="H2712" s="15">
        <v>20</v>
      </c>
      <c r="I2712" s="15">
        <v>33</v>
      </c>
      <c r="J2712" s="15">
        <v>53</v>
      </c>
      <c r="K2712" s="15">
        <v>347</v>
      </c>
      <c r="L2712" s="4">
        <v>7</v>
      </c>
      <c r="M2712" s="3">
        <v>8.2899999999999991</v>
      </c>
      <c r="N2712" s="4">
        <v>10</v>
      </c>
      <c r="O2712" s="3">
        <v>13.62</v>
      </c>
      <c r="P2712" s="4">
        <v>0</v>
      </c>
      <c r="Q2712" s="3">
        <v>0</v>
      </c>
      <c r="R2712" s="11">
        <f t="shared" si="210"/>
        <v>157.86052229301623</v>
      </c>
      <c r="S2712" s="12">
        <f t="shared" si="211"/>
        <v>0.45492945905768367</v>
      </c>
      <c r="T2712" s="11">
        <f t="shared" si="212"/>
        <v>504.86052229301623</v>
      </c>
      <c r="U2712" s="12">
        <f t="shared" si="213"/>
        <v>1.9488953369508177</v>
      </c>
      <c r="V2712" s="13">
        <f t="shared" si="214"/>
        <v>1</v>
      </c>
    </row>
    <row r="2713" spans="1:22" ht="15" x14ac:dyDescent="0.25">
      <c r="A2713" s="1" t="s">
        <v>1528</v>
      </c>
      <c r="B2713" s="14" t="s">
        <v>936</v>
      </c>
      <c r="C2713" s="14" t="s">
        <v>401</v>
      </c>
      <c r="D2713" s="1" t="s">
        <v>35</v>
      </c>
      <c r="E2713" s="1" t="s">
        <v>26</v>
      </c>
      <c r="F2713" s="14">
        <v>21</v>
      </c>
      <c r="G2713" s="15">
        <v>8</v>
      </c>
      <c r="H2713" s="15">
        <v>1</v>
      </c>
      <c r="I2713" s="15">
        <v>1</v>
      </c>
      <c r="J2713" s="15">
        <v>2</v>
      </c>
      <c r="K2713" s="15">
        <v>5</v>
      </c>
      <c r="L2713" s="4">
        <v>0</v>
      </c>
      <c r="M2713" s="3">
        <v>6.67</v>
      </c>
      <c r="N2713" s="4">
        <v>0</v>
      </c>
      <c r="O2713" s="3">
        <v>0</v>
      </c>
      <c r="P2713" s="4">
        <v>0</v>
      </c>
      <c r="Q2713" s="3" t="s">
        <v>27</v>
      </c>
      <c r="R2713" s="11">
        <f t="shared" si="210"/>
        <v>0</v>
      </c>
      <c r="S2713" s="12">
        <f t="shared" si="211"/>
        <v>0</v>
      </c>
      <c r="T2713" s="11">
        <f t="shared" si="212"/>
        <v>5</v>
      </c>
      <c r="U2713" s="12">
        <f t="shared" si="213"/>
        <v>0</v>
      </c>
      <c r="V2713" s="13">
        <f t="shared" si="214"/>
        <v>0</v>
      </c>
    </row>
    <row r="2714" spans="1:22" ht="15" x14ac:dyDescent="0.25">
      <c r="A2714" s="1" t="s">
        <v>1528</v>
      </c>
      <c r="B2714" s="14" t="s">
        <v>226</v>
      </c>
      <c r="C2714" s="14" t="s">
        <v>275</v>
      </c>
      <c r="D2714" s="1" t="s">
        <v>46</v>
      </c>
      <c r="E2714" s="1" t="s">
        <v>39</v>
      </c>
      <c r="F2714" s="14">
        <v>29</v>
      </c>
      <c r="G2714" s="15">
        <v>27</v>
      </c>
      <c r="H2714" s="15">
        <v>0</v>
      </c>
      <c r="I2714" s="15">
        <v>1</v>
      </c>
      <c r="J2714" s="15">
        <v>1</v>
      </c>
      <c r="K2714" s="15">
        <v>21</v>
      </c>
      <c r="L2714" s="4">
        <v>1</v>
      </c>
      <c r="M2714" s="3">
        <v>8.2899999999999991</v>
      </c>
      <c r="N2714" s="4">
        <v>0</v>
      </c>
      <c r="O2714" s="3">
        <v>0</v>
      </c>
      <c r="P2714" s="4">
        <v>0</v>
      </c>
      <c r="Q2714" s="3" t="s">
        <v>27</v>
      </c>
      <c r="R2714" s="11">
        <f t="shared" si="210"/>
        <v>12.062726176115804</v>
      </c>
      <c r="S2714" s="12">
        <f t="shared" si="211"/>
        <v>0.57441553219599073</v>
      </c>
      <c r="T2714" s="11">
        <f t="shared" si="212"/>
        <v>33.062726176115802</v>
      </c>
      <c r="U2714" s="12">
        <f t="shared" si="213"/>
        <v>0.4467676361524372</v>
      </c>
      <c r="V2714" s="13">
        <f t="shared" si="214"/>
        <v>1</v>
      </c>
    </row>
    <row r="2715" spans="1:22" ht="15" x14ac:dyDescent="0.25">
      <c r="A2715" s="1" t="s">
        <v>1528</v>
      </c>
      <c r="B2715" s="14" t="s">
        <v>226</v>
      </c>
      <c r="C2715" s="14" t="s">
        <v>101</v>
      </c>
      <c r="D2715" s="1" t="s">
        <v>72</v>
      </c>
      <c r="E2715" s="1" t="s">
        <v>31</v>
      </c>
      <c r="F2715" s="14">
        <v>25</v>
      </c>
      <c r="G2715" s="15">
        <v>60</v>
      </c>
      <c r="H2715" s="15">
        <v>23</v>
      </c>
      <c r="I2715" s="15">
        <v>25</v>
      </c>
      <c r="J2715" s="15">
        <v>48</v>
      </c>
      <c r="K2715" s="15">
        <v>179</v>
      </c>
      <c r="L2715" s="4">
        <v>11</v>
      </c>
      <c r="M2715" s="3">
        <v>9.41</v>
      </c>
      <c r="N2715" s="4">
        <v>3</v>
      </c>
      <c r="O2715" s="3">
        <v>13.17</v>
      </c>
      <c r="P2715" s="4">
        <v>1</v>
      </c>
      <c r="Q2715" s="3">
        <v>14.29</v>
      </c>
      <c r="R2715" s="11">
        <f t="shared" si="210"/>
        <v>146.67386208215055</v>
      </c>
      <c r="S2715" s="12">
        <f t="shared" si="211"/>
        <v>0.81940705073827125</v>
      </c>
      <c r="T2715" s="11">
        <f t="shared" si="212"/>
        <v>325.67386208215055</v>
      </c>
      <c r="U2715" s="12">
        <f t="shared" si="213"/>
        <v>2.4445643680358424</v>
      </c>
      <c r="V2715" s="13">
        <f t="shared" si="214"/>
        <v>0</v>
      </c>
    </row>
    <row r="2716" spans="1:22" ht="15" x14ac:dyDescent="0.25">
      <c r="A2716" s="1" t="s">
        <v>1528</v>
      </c>
      <c r="B2716" s="14" t="s">
        <v>1542</v>
      </c>
      <c r="C2716" s="14" t="s">
        <v>185</v>
      </c>
      <c r="D2716" s="1" t="s">
        <v>143</v>
      </c>
      <c r="E2716" s="1" t="s">
        <v>50</v>
      </c>
      <c r="F2716" s="14">
        <v>21</v>
      </c>
      <c r="G2716" s="15">
        <v>42</v>
      </c>
      <c r="H2716" s="15">
        <v>11</v>
      </c>
      <c r="I2716" s="15">
        <v>9</v>
      </c>
      <c r="J2716" s="15">
        <v>20</v>
      </c>
      <c r="K2716" s="15">
        <v>50</v>
      </c>
      <c r="L2716" s="4">
        <v>5</v>
      </c>
      <c r="M2716" s="3">
        <v>10.28</v>
      </c>
      <c r="N2716" s="4">
        <v>0</v>
      </c>
      <c r="O2716" s="3">
        <v>11.54</v>
      </c>
      <c r="P2716" s="4">
        <v>0</v>
      </c>
      <c r="Q2716" s="3" t="s">
        <v>27</v>
      </c>
      <c r="R2716" s="11">
        <f t="shared" si="210"/>
        <v>48.638132295719849</v>
      </c>
      <c r="S2716" s="12">
        <f t="shared" si="211"/>
        <v>0.97276264591439698</v>
      </c>
      <c r="T2716" s="11">
        <f t="shared" si="212"/>
        <v>98.638132295719856</v>
      </c>
      <c r="U2716" s="12">
        <f t="shared" si="213"/>
        <v>1.1580507689457107</v>
      </c>
      <c r="V2716" s="13">
        <f t="shared" si="214"/>
        <v>0</v>
      </c>
    </row>
    <row r="2717" spans="1:22" ht="15" x14ac:dyDescent="0.25">
      <c r="A2717" s="1" t="s">
        <v>1528</v>
      </c>
      <c r="B2717" s="14" t="s">
        <v>227</v>
      </c>
      <c r="C2717" s="14" t="s">
        <v>228</v>
      </c>
      <c r="D2717" s="1" t="s">
        <v>110</v>
      </c>
      <c r="E2717" s="1" t="s">
        <v>26</v>
      </c>
      <c r="F2717" s="14">
        <v>28</v>
      </c>
      <c r="G2717" s="15">
        <v>67</v>
      </c>
      <c r="H2717" s="15">
        <v>19</v>
      </c>
      <c r="I2717" s="15">
        <v>28</v>
      </c>
      <c r="J2717" s="15">
        <v>47</v>
      </c>
      <c r="K2717" s="15">
        <v>193</v>
      </c>
      <c r="L2717" s="4">
        <v>6</v>
      </c>
      <c r="M2717" s="3">
        <v>7.32</v>
      </c>
      <c r="N2717" s="4">
        <v>6</v>
      </c>
      <c r="O2717" s="3">
        <v>14.05</v>
      </c>
      <c r="P2717" s="4">
        <v>0</v>
      </c>
      <c r="Q2717" s="3">
        <v>0</v>
      </c>
      <c r="R2717" s="11">
        <f t="shared" si="210"/>
        <v>124.67183944927368</v>
      </c>
      <c r="S2717" s="12">
        <f t="shared" si="211"/>
        <v>0.64596808004805018</v>
      </c>
      <c r="T2717" s="11">
        <f t="shared" si="212"/>
        <v>317.67183944927365</v>
      </c>
      <c r="U2717" s="12">
        <f t="shared" si="213"/>
        <v>1.8607737231234878</v>
      </c>
      <c r="V2717" s="13">
        <f t="shared" si="214"/>
        <v>0</v>
      </c>
    </row>
    <row r="2718" spans="1:22" ht="15" x14ac:dyDescent="0.25">
      <c r="A2718" s="1" t="s">
        <v>1528</v>
      </c>
      <c r="B2718" s="14" t="s">
        <v>1543</v>
      </c>
      <c r="C2718" s="14" t="s">
        <v>185</v>
      </c>
      <c r="D2718" s="1" t="s">
        <v>98</v>
      </c>
      <c r="E2718" s="1" t="s">
        <v>39</v>
      </c>
      <c r="F2718" s="14">
        <v>23</v>
      </c>
      <c r="G2718" s="15">
        <v>1</v>
      </c>
      <c r="H2718" s="15">
        <v>0</v>
      </c>
      <c r="I2718" s="15">
        <v>0</v>
      </c>
      <c r="J2718" s="15">
        <v>0</v>
      </c>
      <c r="K2718" s="15">
        <v>0</v>
      </c>
      <c r="L2718" s="4">
        <v>0</v>
      </c>
      <c r="M2718" s="3">
        <v>0</v>
      </c>
      <c r="N2718" s="4">
        <v>0</v>
      </c>
      <c r="P2718" s="4">
        <v>0</v>
      </c>
      <c r="R2718" s="11">
        <f t="shared" si="210"/>
        <v>0</v>
      </c>
      <c r="S2718" s="12">
        <f t="shared" si="211"/>
        <v>0</v>
      </c>
      <c r="T2718" s="11">
        <f t="shared" si="212"/>
        <v>0</v>
      </c>
      <c r="U2718" s="12">
        <f t="shared" si="213"/>
        <v>0</v>
      </c>
      <c r="V2718" s="13">
        <f t="shared" si="214"/>
        <v>1</v>
      </c>
    </row>
    <row r="2719" spans="1:22" ht="15" x14ac:dyDescent="0.25">
      <c r="A2719" s="1" t="s">
        <v>1528</v>
      </c>
      <c r="B2719" s="14" t="s">
        <v>229</v>
      </c>
      <c r="C2719" s="14" t="s">
        <v>179</v>
      </c>
      <c r="D2719" s="1" t="s">
        <v>30</v>
      </c>
      <c r="E2719" s="1" t="s">
        <v>39</v>
      </c>
      <c r="F2719" s="14">
        <v>31</v>
      </c>
      <c r="G2719" s="15">
        <v>65</v>
      </c>
      <c r="H2719" s="15">
        <v>5</v>
      </c>
      <c r="I2719" s="15">
        <v>22</v>
      </c>
      <c r="J2719" s="15">
        <v>27</v>
      </c>
      <c r="K2719" s="15">
        <v>84</v>
      </c>
      <c r="L2719" s="4">
        <v>8</v>
      </c>
      <c r="M2719" s="3">
        <v>9.11</v>
      </c>
      <c r="N2719" s="4">
        <v>2</v>
      </c>
      <c r="O2719" s="3">
        <v>13.21</v>
      </c>
      <c r="P2719" s="4">
        <v>0</v>
      </c>
      <c r="Q2719" s="3">
        <v>4.55</v>
      </c>
      <c r="R2719" s="11">
        <f t="shared" si="210"/>
        <v>102.9556326868761</v>
      </c>
      <c r="S2719" s="12">
        <f t="shared" si="211"/>
        <v>1.2256622938913821</v>
      </c>
      <c r="T2719" s="11">
        <f t="shared" si="212"/>
        <v>186.9556326868761</v>
      </c>
      <c r="U2719" s="12">
        <f t="shared" si="213"/>
        <v>1.5839328105673247</v>
      </c>
      <c r="V2719" s="13">
        <f t="shared" si="214"/>
        <v>1</v>
      </c>
    </row>
    <row r="2720" spans="1:22" ht="15" x14ac:dyDescent="0.25">
      <c r="A2720" s="1" t="s">
        <v>1528</v>
      </c>
      <c r="B2720" s="14" t="s">
        <v>229</v>
      </c>
      <c r="C2720" s="14" t="s">
        <v>230</v>
      </c>
      <c r="D2720" s="1" t="s">
        <v>38</v>
      </c>
      <c r="E2720" s="1" t="s">
        <v>50</v>
      </c>
      <c r="F2720" s="14">
        <v>27</v>
      </c>
      <c r="G2720" s="15">
        <v>80</v>
      </c>
      <c r="H2720" s="15">
        <v>13</v>
      </c>
      <c r="I2720" s="15">
        <v>16</v>
      </c>
      <c r="J2720" s="15">
        <v>29</v>
      </c>
      <c r="K2720" s="15">
        <v>98</v>
      </c>
      <c r="L2720" s="4">
        <v>4</v>
      </c>
      <c r="M2720" s="3">
        <v>6.67</v>
      </c>
      <c r="N2720" s="4">
        <v>0</v>
      </c>
      <c r="O2720" s="3">
        <v>36.36</v>
      </c>
      <c r="P2720" s="4">
        <v>1</v>
      </c>
      <c r="Q2720" s="3">
        <v>19.05</v>
      </c>
      <c r="R2720" s="11">
        <f t="shared" si="210"/>
        <v>65.219358824524747</v>
      </c>
      <c r="S2720" s="12">
        <f t="shared" si="211"/>
        <v>0.66550366147474227</v>
      </c>
      <c r="T2720" s="11">
        <f t="shared" si="212"/>
        <v>163.21935882452476</v>
      </c>
      <c r="U2720" s="12">
        <f t="shared" si="213"/>
        <v>0.81524198530655934</v>
      </c>
      <c r="V2720" s="13">
        <f t="shared" si="214"/>
        <v>0</v>
      </c>
    </row>
    <row r="2721" spans="1:22" ht="15" x14ac:dyDescent="0.25">
      <c r="A2721" s="1" t="s">
        <v>1528</v>
      </c>
      <c r="B2721" s="14" t="s">
        <v>231</v>
      </c>
      <c r="C2721" s="14" t="s">
        <v>167</v>
      </c>
      <c r="D2721" s="1" t="s">
        <v>30</v>
      </c>
      <c r="E2721" s="1" t="s">
        <v>39</v>
      </c>
      <c r="F2721" s="14">
        <v>26</v>
      </c>
      <c r="G2721" s="15">
        <v>77</v>
      </c>
      <c r="H2721" s="15">
        <v>4</v>
      </c>
      <c r="I2721" s="15">
        <v>17</v>
      </c>
      <c r="J2721" s="15">
        <v>21</v>
      </c>
      <c r="K2721" s="15">
        <v>84</v>
      </c>
      <c r="L2721" s="4">
        <v>6</v>
      </c>
      <c r="M2721" s="3">
        <v>7.96</v>
      </c>
      <c r="N2721" s="4">
        <v>0</v>
      </c>
      <c r="O2721" s="3">
        <v>8.57</v>
      </c>
      <c r="P2721" s="4">
        <v>0</v>
      </c>
      <c r="Q2721" s="3">
        <v>5.56</v>
      </c>
      <c r="R2721" s="11">
        <f t="shared" si="210"/>
        <v>75.37688442211055</v>
      </c>
      <c r="S2721" s="12">
        <f t="shared" si="211"/>
        <v>0.89734386216798279</v>
      </c>
      <c r="T2721" s="11">
        <f t="shared" si="212"/>
        <v>159.37688442211055</v>
      </c>
      <c r="U2721" s="12">
        <f t="shared" si="213"/>
        <v>0.97892057691052659</v>
      </c>
      <c r="V2721" s="13">
        <f t="shared" si="214"/>
        <v>1</v>
      </c>
    </row>
    <row r="2722" spans="1:22" ht="15" x14ac:dyDescent="0.25">
      <c r="A2722" s="1" t="s">
        <v>1528</v>
      </c>
      <c r="B2722" s="14" t="s">
        <v>1207</v>
      </c>
      <c r="C2722" s="14" t="s">
        <v>1208</v>
      </c>
      <c r="D2722" s="1" t="s">
        <v>49</v>
      </c>
      <c r="E2722" s="1" t="s">
        <v>50</v>
      </c>
      <c r="F2722" s="14">
        <v>23</v>
      </c>
      <c r="G2722" s="15">
        <v>7</v>
      </c>
      <c r="H2722" s="15">
        <v>0</v>
      </c>
      <c r="I2722" s="15">
        <v>0</v>
      </c>
      <c r="J2722" s="15">
        <v>0</v>
      </c>
      <c r="K2722" s="15">
        <v>8</v>
      </c>
      <c r="L2722" s="4">
        <v>0</v>
      </c>
      <c r="M2722" s="3">
        <v>0</v>
      </c>
      <c r="N2722" s="4">
        <v>0</v>
      </c>
      <c r="O2722" s="3">
        <v>0</v>
      </c>
      <c r="P2722" s="4">
        <v>0</v>
      </c>
      <c r="R2722" s="11">
        <f t="shared" si="210"/>
        <v>0</v>
      </c>
      <c r="S2722" s="12">
        <f t="shared" si="211"/>
        <v>0</v>
      </c>
      <c r="T2722" s="11">
        <f t="shared" si="212"/>
        <v>8</v>
      </c>
      <c r="U2722" s="12">
        <f t="shared" si="213"/>
        <v>0</v>
      </c>
      <c r="V2722" s="13">
        <f t="shared" si="214"/>
        <v>0</v>
      </c>
    </row>
    <row r="2723" spans="1:22" ht="15" x14ac:dyDescent="0.25">
      <c r="A2723" s="1" t="s">
        <v>1528</v>
      </c>
      <c r="B2723" s="14" t="s">
        <v>232</v>
      </c>
      <c r="C2723" s="14" t="s">
        <v>41</v>
      </c>
      <c r="D2723" s="1" t="s">
        <v>162</v>
      </c>
      <c r="E2723" s="1" t="s">
        <v>50</v>
      </c>
      <c r="F2723" s="14">
        <v>25</v>
      </c>
      <c r="G2723" s="15">
        <v>57</v>
      </c>
      <c r="H2723" s="15">
        <v>4</v>
      </c>
      <c r="I2723" s="15">
        <v>2</v>
      </c>
      <c r="J2723" s="15">
        <v>6</v>
      </c>
      <c r="K2723" s="15">
        <v>56</v>
      </c>
      <c r="L2723" s="4">
        <v>1</v>
      </c>
      <c r="M2723" s="3">
        <v>3.59</v>
      </c>
      <c r="N2723" s="4">
        <v>0</v>
      </c>
      <c r="O2723" s="3">
        <v>0</v>
      </c>
      <c r="P2723" s="4">
        <v>0</v>
      </c>
      <c r="Q2723" s="3" t="s">
        <v>27</v>
      </c>
      <c r="R2723" s="11">
        <f t="shared" si="210"/>
        <v>27.855153203342617</v>
      </c>
      <c r="S2723" s="12">
        <f t="shared" si="211"/>
        <v>0.49741345005968957</v>
      </c>
      <c r="T2723" s="11">
        <f t="shared" si="212"/>
        <v>83.85515320334261</v>
      </c>
      <c r="U2723" s="12">
        <f t="shared" si="213"/>
        <v>0.48868689830425643</v>
      </c>
      <c r="V2723" s="13">
        <f t="shared" si="214"/>
        <v>0</v>
      </c>
    </row>
    <row r="2724" spans="1:22" ht="15" x14ac:dyDescent="0.25">
      <c r="A2724" s="1" t="s">
        <v>1528</v>
      </c>
      <c r="B2724" s="14" t="s">
        <v>1209</v>
      </c>
      <c r="C2724" s="14" t="s">
        <v>185</v>
      </c>
      <c r="D2724" s="1" t="s">
        <v>42</v>
      </c>
      <c r="E2724" s="1" t="s">
        <v>39</v>
      </c>
      <c r="F2724" s="14">
        <v>30</v>
      </c>
      <c r="G2724" s="15">
        <v>50</v>
      </c>
      <c r="H2724" s="15">
        <v>1</v>
      </c>
      <c r="I2724" s="15">
        <v>6</v>
      </c>
      <c r="J2724" s="15">
        <v>7</v>
      </c>
      <c r="K2724" s="15">
        <v>40</v>
      </c>
      <c r="L2724" s="4">
        <v>2</v>
      </c>
      <c r="M2724" s="3">
        <v>7.07</v>
      </c>
      <c r="N2724" s="4">
        <v>0</v>
      </c>
      <c r="O2724" s="3" t="s">
        <v>27</v>
      </c>
      <c r="P2724" s="4">
        <v>0</v>
      </c>
      <c r="Q2724" s="3">
        <v>0</v>
      </c>
      <c r="R2724" s="11">
        <f t="shared" si="210"/>
        <v>28.288543140028288</v>
      </c>
      <c r="S2724" s="12">
        <f t="shared" si="211"/>
        <v>0.70721357850070721</v>
      </c>
      <c r="T2724" s="11">
        <f t="shared" si="212"/>
        <v>68.288543140028281</v>
      </c>
      <c r="U2724" s="12">
        <f t="shared" si="213"/>
        <v>0.56577086280056577</v>
      </c>
      <c r="V2724" s="13">
        <f t="shared" si="214"/>
        <v>1</v>
      </c>
    </row>
    <row r="2725" spans="1:22" ht="15" x14ac:dyDescent="0.25">
      <c r="A2725" s="1" t="s">
        <v>1528</v>
      </c>
      <c r="B2725" s="14" t="s">
        <v>233</v>
      </c>
      <c r="C2725" s="14" t="s">
        <v>185</v>
      </c>
      <c r="D2725" s="1" t="s">
        <v>162</v>
      </c>
      <c r="E2725" s="1" t="s">
        <v>39</v>
      </c>
      <c r="F2725" s="14">
        <v>26</v>
      </c>
      <c r="G2725" s="15">
        <v>82</v>
      </c>
      <c r="H2725" s="15">
        <v>1</v>
      </c>
      <c r="I2725" s="15">
        <v>39</v>
      </c>
      <c r="J2725" s="15">
        <v>40</v>
      </c>
      <c r="K2725" s="15">
        <v>117</v>
      </c>
      <c r="L2725" s="4">
        <v>16</v>
      </c>
      <c r="M2725" s="3">
        <v>10.14</v>
      </c>
      <c r="N2725" s="4">
        <v>1</v>
      </c>
      <c r="O2725" s="3">
        <v>8.09</v>
      </c>
      <c r="P2725" s="4">
        <v>0</v>
      </c>
      <c r="Q2725" s="3">
        <v>5.56</v>
      </c>
      <c r="R2725" s="11">
        <f t="shared" si="210"/>
        <v>170.15186645309302</v>
      </c>
      <c r="S2725" s="12">
        <f t="shared" si="211"/>
        <v>1.454289456864043</v>
      </c>
      <c r="T2725" s="11">
        <f t="shared" si="212"/>
        <v>287.15186645309302</v>
      </c>
      <c r="U2725" s="12">
        <f t="shared" si="213"/>
        <v>2.0750227616230856</v>
      </c>
      <c r="V2725" s="13">
        <f t="shared" si="214"/>
        <v>1</v>
      </c>
    </row>
    <row r="2726" spans="1:22" ht="15" x14ac:dyDescent="0.25">
      <c r="A2726" s="1" t="s">
        <v>1528</v>
      </c>
      <c r="B2726" s="14" t="s">
        <v>1397</v>
      </c>
      <c r="C2726" s="14" t="s">
        <v>353</v>
      </c>
      <c r="D2726" s="1" t="s">
        <v>82</v>
      </c>
      <c r="E2726" s="1" t="s">
        <v>39</v>
      </c>
      <c r="F2726" s="14">
        <v>20</v>
      </c>
      <c r="G2726" s="15">
        <v>82</v>
      </c>
      <c r="H2726" s="15">
        <v>7</v>
      </c>
      <c r="I2726" s="15">
        <v>30</v>
      </c>
      <c r="J2726" s="15">
        <v>37</v>
      </c>
      <c r="K2726" s="15">
        <v>144</v>
      </c>
      <c r="L2726" s="4">
        <v>8</v>
      </c>
      <c r="M2726" s="3">
        <v>9.4</v>
      </c>
      <c r="N2726" s="4">
        <v>3</v>
      </c>
      <c r="O2726" s="3">
        <v>11.11</v>
      </c>
      <c r="P2726" s="4">
        <v>0</v>
      </c>
      <c r="Q2726" s="3">
        <v>6.67</v>
      </c>
      <c r="R2726" s="11">
        <f t="shared" si="210"/>
        <v>112.10908324875041</v>
      </c>
      <c r="S2726" s="12">
        <f t="shared" si="211"/>
        <v>0.77853530033854446</v>
      </c>
      <c r="T2726" s="11">
        <f t="shared" si="212"/>
        <v>256.10908324875038</v>
      </c>
      <c r="U2726" s="12">
        <f t="shared" si="213"/>
        <v>1.3671839420579319</v>
      </c>
      <c r="V2726" s="13">
        <f t="shared" si="214"/>
        <v>1</v>
      </c>
    </row>
    <row r="2727" spans="1:22" ht="15" x14ac:dyDescent="0.25">
      <c r="A2727" s="1" t="s">
        <v>1528</v>
      </c>
      <c r="B2727" s="14" t="s">
        <v>1544</v>
      </c>
      <c r="C2727" s="14" t="s">
        <v>488</v>
      </c>
      <c r="D2727" s="1" t="s">
        <v>38</v>
      </c>
      <c r="E2727" s="1" t="s">
        <v>26</v>
      </c>
      <c r="F2727" s="14">
        <v>20</v>
      </c>
      <c r="G2727" s="15">
        <v>23</v>
      </c>
      <c r="H2727" s="15">
        <v>3</v>
      </c>
      <c r="I2727" s="15">
        <v>4</v>
      </c>
      <c r="J2727" s="15">
        <v>7</v>
      </c>
      <c r="K2727" s="15">
        <v>27</v>
      </c>
      <c r="L2727" s="4">
        <v>1</v>
      </c>
      <c r="M2727" s="3">
        <v>9.52</v>
      </c>
      <c r="N2727" s="4">
        <v>0</v>
      </c>
      <c r="O2727" s="3">
        <v>0</v>
      </c>
      <c r="P2727" s="4">
        <v>0</v>
      </c>
      <c r="Q2727" s="3">
        <v>0</v>
      </c>
      <c r="R2727" s="11">
        <f t="shared" si="210"/>
        <v>10.504201680672269</v>
      </c>
      <c r="S2727" s="12">
        <f t="shared" si="211"/>
        <v>0.38904450669156554</v>
      </c>
      <c r="T2727" s="11">
        <f t="shared" si="212"/>
        <v>37.504201680672267</v>
      </c>
      <c r="U2727" s="12">
        <f t="shared" si="213"/>
        <v>0.45670442089879432</v>
      </c>
      <c r="V2727" s="13">
        <f t="shared" si="214"/>
        <v>0</v>
      </c>
    </row>
    <row r="2728" spans="1:22" ht="15" x14ac:dyDescent="0.25">
      <c r="A2728" s="1" t="s">
        <v>1528</v>
      </c>
      <c r="B2728" s="14" t="s">
        <v>1210</v>
      </c>
      <c r="C2728" s="14" t="s">
        <v>249</v>
      </c>
      <c r="D2728" s="1" t="s">
        <v>67</v>
      </c>
      <c r="E2728" s="1" t="s">
        <v>39</v>
      </c>
      <c r="F2728" s="14">
        <v>25</v>
      </c>
      <c r="G2728" s="15">
        <v>19</v>
      </c>
      <c r="H2728" s="15">
        <v>0</v>
      </c>
      <c r="I2728" s="15">
        <v>0</v>
      </c>
      <c r="J2728" s="15">
        <v>0</v>
      </c>
      <c r="K2728" s="15">
        <v>12</v>
      </c>
      <c r="L2728" s="4">
        <v>0</v>
      </c>
      <c r="M2728" s="3">
        <v>14.56</v>
      </c>
      <c r="N2728" s="4">
        <v>0</v>
      </c>
      <c r="O2728" s="3">
        <v>0</v>
      </c>
      <c r="P2728" s="4">
        <v>0</v>
      </c>
      <c r="Q2728" s="3">
        <v>100</v>
      </c>
      <c r="R2728" s="11">
        <f t="shared" si="210"/>
        <v>0</v>
      </c>
      <c r="S2728" s="12">
        <f t="shared" si="211"/>
        <v>0</v>
      </c>
      <c r="T2728" s="11">
        <f t="shared" si="212"/>
        <v>12</v>
      </c>
      <c r="U2728" s="12">
        <f t="shared" si="213"/>
        <v>0</v>
      </c>
      <c r="V2728" s="13">
        <f t="shared" si="214"/>
        <v>1</v>
      </c>
    </row>
    <row r="2729" spans="1:22" ht="15" x14ac:dyDescent="0.25">
      <c r="A2729" s="1" t="s">
        <v>1528</v>
      </c>
      <c r="B2729" s="14" t="s">
        <v>235</v>
      </c>
      <c r="C2729" s="14" t="s">
        <v>236</v>
      </c>
      <c r="D2729" s="1" t="s">
        <v>162</v>
      </c>
      <c r="E2729" s="1" t="s">
        <v>26</v>
      </c>
      <c r="F2729" s="14">
        <v>25</v>
      </c>
      <c r="G2729" s="15">
        <v>80</v>
      </c>
      <c r="H2729" s="15">
        <v>36</v>
      </c>
      <c r="I2729" s="15">
        <v>30</v>
      </c>
      <c r="J2729" s="15">
        <v>66</v>
      </c>
      <c r="K2729" s="15">
        <v>335</v>
      </c>
      <c r="L2729" s="4">
        <v>9</v>
      </c>
      <c r="M2729" s="3">
        <v>10.55</v>
      </c>
      <c r="N2729" s="4">
        <v>3</v>
      </c>
      <c r="O2729" s="3">
        <v>8.41</v>
      </c>
      <c r="P2729" s="4">
        <v>0</v>
      </c>
      <c r="Q2729" s="3">
        <v>0</v>
      </c>
      <c r="R2729" s="11">
        <f t="shared" si="210"/>
        <v>120.9798761348203</v>
      </c>
      <c r="S2729" s="12">
        <f t="shared" si="211"/>
        <v>0.3611339586114039</v>
      </c>
      <c r="T2729" s="11">
        <f t="shared" si="212"/>
        <v>455.9798761348203</v>
      </c>
      <c r="U2729" s="12">
        <f t="shared" si="213"/>
        <v>1.5122484516852537</v>
      </c>
      <c r="V2729" s="13">
        <f t="shared" si="214"/>
        <v>0</v>
      </c>
    </row>
    <row r="2730" spans="1:22" ht="15" x14ac:dyDescent="0.25">
      <c r="A2730" s="1" t="s">
        <v>1528</v>
      </c>
      <c r="B2730" s="14" t="s">
        <v>235</v>
      </c>
      <c r="C2730" s="14" t="s">
        <v>101</v>
      </c>
      <c r="D2730" s="1" t="s">
        <v>46</v>
      </c>
      <c r="E2730" s="1" t="s">
        <v>26</v>
      </c>
      <c r="F2730" s="14">
        <v>27</v>
      </c>
      <c r="G2730" s="15">
        <v>62</v>
      </c>
      <c r="H2730" s="15">
        <v>3</v>
      </c>
      <c r="I2730" s="15">
        <v>6</v>
      </c>
      <c r="J2730" s="15">
        <v>9</v>
      </c>
      <c r="K2730" s="15">
        <v>63</v>
      </c>
      <c r="L2730" s="4">
        <v>2</v>
      </c>
      <c r="M2730" s="3">
        <v>5.04</v>
      </c>
      <c r="N2730" s="4">
        <v>0</v>
      </c>
      <c r="O2730" s="3">
        <v>20</v>
      </c>
      <c r="P2730" s="4">
        <v>1</v>
      </c>
      <c r="Q2730" s="3">
        <v>12.5</v>
      </c>
      <c r="R2730" s="11">
        <f t="shared" si="210"/>
        <v>47.682539682539684</v>
      </c>
      <c r="S2730" s="12">
        <f t="shared" si="211"/>
        <v>0.75686570924666163</v>
      </c>
      <c r="T2730" s="11">
        <f t="shared" si="212"/>
        <v>110.68253968253968</v>
      </c>
      <c r="U2730" s="12">
        <f t="shared" si="213"/>
        <v>0.76907322068612394</v>
      </c>
      <c r="V2730" s="13">
        <f t="shared" si="214"/>
        <v>0</v>
      </c>
    </row>
    <row r="2731" spans="1:22" ht="15" x14ac:dyDescent="0.25">
      <c r="A2731" s="1" t="s">
        <v>1528</v>
      </c>
      <c r="B2731" s="14" t="s">
        <v>239</v>
      </c>
      <c r="C2731" s="14" t="s">
        <v>240</v>
      </c>
      <c r="D2731" s="1" t="s">
        <v>38</v>
      </c>
      <c r="E2731" s="1" t="s">
        <v>39</v>
      </c>
      <c r="F2731" s="14">
        <v>33</v>
      </c>
      <c r="G2731" s="15">
        <v>81</v>
      </c>
      <c r="H2731" s="15">
        <v>14</v>
      </c>
      <c r="I2731" s="15">
        <v>30</v>
      </c>
      <c r="J2731" s="15">
        <v>44</v>
      </c>
      <c r="K2731" s="15">
        <v>264</v>
      </c>
      <c r="L2731" s="4">
        <v>8</v>
      </c>
      <c r="M2731" s="3">
        <v>8.99</v>
      </c>
      <c r="N2731" s="4">
        <v>3</v>
      </c>
      <c r="O2731" s="3">
        <v>9.8000000000000007</v>
      </c>
      <c r="P2731" s="4">
        <v>1</v>
      </c>
      <c r="Q2731" s="3">
        <v>6</v>
      </c>
      <c r="R2731" s="11">
        <f t="shared" si="210"/>
        <v>136.26667574705075</v>
      </c>
      <c r="S2731" s="12">
        <f t="shared" si="211"/>
        <v>0.51616165055701047</v>
      </c>
      <c r="T2731" s="11">
        <f t="shared" si="212"/>
        <v>400.26667574705073</v>
      </c>
      <c r="U2731" s="12">
        <f t="shared" si="213"/>
        <v>1.6823046388524785</v>
      </c>
      <c r="V2731" s="13">
        <f t="shared" si="214"/>
        <v>1</v>
      </c>
    </row>
    <row r="2732" spans="1:22" ht="15" x14ac:dyDescent="0.25">
      <c r="A2732" s="1" t="s">
        <v>1528</v>
      </c>
      <c r="B2732" s="14" t="s">
        <v>244</v>
      </c>
      <c r="C2732" s="14" t="s">
        <v>60</v>
      </c>
      <c r="D2732" s="1" t="s">
        <v>82</v>
      </c>
      <c r="E2732" s="1" t="s">
        <v>50</v>
      </c>
      <c r="F2732" s="14">
        <v>31</v>
      </c>
      <c r="G2732" s="15">
        <v>81</v>
      </c>
      <c r="H2732" s="15">
        <v>10</v>
      </c>
      <c r="I2732" s="15">
        <v>16</v>
      </c>
      <c r="J2732" s="15">
        <v>26</v>
      </c>
      <c r="K2732" s="15">
        <v>162</v>
      </c>
      <c r="L2732" s="4">
        <v>9</v>
      </c>
      <c r="M2732" s="3">
        <v>7.21</v>
      </c>
      <c r="N2732" s="4">
        <v>0</v>
      </c>
      <c r="O2732" s="3">
        <v>8.6999999999999993</v>
      </c>
      <c r="P2732" s="4">
        <v>0</v>
      </c>
      <c r="Q2732" s="3">
        <v>0</v>
      </c>
      <c r="R2732" s="11">
        <f t="shared" si="210"/>
        <v>124.82662968099862</v>
      </c>
      <c r="S2732" s="12">
        <f t="shared" si="211"/>
        <v>0.77053475111727543</v>
      </c>
      <c r="T2732" s="11">
        <f t="shared" si="212"/>
        <v>286.82662968099862</v>
      </c>
      <c r="U2732" s="12">
        <f t="shared" si="213"/>
        <v>1.5410695022345509</v>
      </c>
      <c r="V2732" s="13">
        <f t="shared" si="214"/>
        <v>0</v>
      </c>
    </row>
    <row r="2733" spans="1:22" ht="15" x14ac:dyDescent="0.25">
      <c r="A2733" s="1" t="s">
        <v>1528</v>
      </c>
      <c r="B2733" s="14" t="s">
        <v>245</v>
      </c>
      <c r="C2733" s="14" t="s">
        <v>202</v>
      </c>
      <c r="D2733" s="1" t="s">
        <v>104</v>
      </c>
      <c r="E2733" s="1" t="s">
        <v>26</v>
      </c>
      <c r="F2733" s="14">
        <v>24</v>
      </c>
      <c r="G2733" s="15">
        <v>40</v>
      </c>
      <c r="H2733" s="15">
        <v>0</v>
      </c>
      <c r="I2733" s="15">
        <v>2</v>
      </c>
      <c r="J2733" s="15">
        <v>2</v>
      </c>
      <c r="K2733" s="15">
        <v>23</v>
      </c>
      <c r="L2733" s="4">
        <v>2</v>
      </c>
      <c r="M2733" s="3">
        <v>4.51</v>
      </c>
      <c r="N2733" s="4">
        <v>0</v>
      </c>
      <c r="O2733" s="3" t="s">
        <v>27</v>
      </c>
      <c r="P2733" s="4">
        <v>0</v>
      </c>
      <c r="Q2733" s="3">
        <v>0</v>
      </c>
      <c r="R2733" s="11">
        <f t="shared" si="210"/>
        <v>44.345898004434588</v>
      </c>
      <c r="S2733" s="12">
        <f t="shared" si="211"/>
        <v>1.9280825219319386</v>
      </c>
      <c r="T2733" s="11">
        <f t="shared" si="212"/>
        <v>67.345898004434588</v>
      </c>
      <c r="U2733" s="12">
        <f t="shared" si="213"/>
        <v>1.1086474501108647</v>
      </c>
      <c r="V2733" s="13">
        <f t="shared" si="214"/>
        <v>0</v>
      </c>
    </row>
    <row r="2734" spans="1:22" ht="15" x14ac:dyDescent="0.25">
      <c r="A2734" s="1" t="s">
        <v>1528</v>
      </c>
      <c r="B2734" s="14" t="s">
        <v>1211</v>
      </c>
      <c r="C2734" s="14" t="s">
        <v>906</v>
      </c>
      <c r="D2734" s="1" t="s">
        <v>203</v>
      </c>
      <c r="E2734" s="1" t="s">
        <v>39</v>
      </c>
      <c r="F2734" s="14">
        <v>23</v>
      </c>
      <c r="G2734" s="15">
        <v>12</v>
      </c>
      <c r="H2734" s="15">
        <v>1</v>
      </c>
      <c r="I2734" s="15">
        <v>3</v>
      </c>
      <c r="J2734" s="15">
        <v>4</v>
      </c>
      <c r="K2734" s="15">
        <v>13</v>
      </c>
      <c r="L2734" s="4">
        <v>0</v>
      </c>
      <c r="M2734" s="3">
        <v>5.71</v>
      </c>
      <c r="N2734" s="4">
        <v>0</v>
      </c>
      <c r="O2734" s="3">
        <v>33.33</v>
      </c>
      <c r="P2734" s="4">
        <v>0</v>
      </c>
      <c r="Q2734" s="3">
        <v>0</v>
      </c>
      <c r="R2734" s="11">
        <f t="shared" si="210"/>
        <v>0</v>
      </c>
      <c r="S2734" s="12">
        <f t="shared" si="211"/>
        <v>0</v>
      </c>
      <c r="T2734" s="11">
        <f t="shared" si="212"/>
        <v>13</v>
      </c>
      <c r="U2734" s="12">
        <f t="shared" si="213"/>
        <v>0</v>
      </c>
      <c r="V2734" s="13">
        <f t="shared" si="214"/>
        <v>1</v>
      </c>
    </row>
    <row r="2735" spans="1:22" ht="15" x14ac:dyDescent="0.25">
      <c r="A2735" s="1" t="s">
        <v>1528</v>
      </c>
      <c r="B2735" s="14" t="s">
        <v>246</v>
      </c>
      <c r="C2735" s="14" t="s">
        <v>247</v>
      </c>
      <c r="D2735" s="1" t="s">
        <v>72</v>
      </c>
      <c r="E2735" s="1" t="s">
        <v>26</v>
      </c>
      <c r="F2735" s="14">
        <v>27</v>
      </c>
      <c r="G2735" s="15">
        <v>63</v>
      </c>
      <c r="H2735" s="15">
        <v>11</v>
      </c>
      <c r="I2735" s="15">
        <v>16</v>
      </c>
      <c r="J2735" s="15">
        <v>27</v>
      </c>
      <c r="K2735" s="15">
        <v>86</v>
      </c>
      <c r="L2735" s="4">
        <v>11</v>
      </c>
      <c r="M2735" s="3">
        <v>10.77</v>
      </c>
      <c r="N2735" s="4">
        <v>3</v>
      </c>
      <c r="O2735" s="3">
        <v>7.21</v>
      </c>
      <c r="P2735" s="4">
        <v>0</v>
      </c>
      <c r="Q2735" s="3" t="s">
        <v>27</v>
      </c>
      <c r="R2735" s="11">
        <f t="shared" si="210"/>
        <v>143.74443830592247</v>
      </c>
      <c r="S2735" s="12">
        <f t="shared" si="211"/>
        <v>1.6714469570456101</v>
      </c>
      <c r="T2735" s="11">
        <f t="shared" si="212"/>
        <v>229.74443830592247</v>
      </c>
      <c r="U2735" s="12">
        <f t="shared" si="213"/>
        <v>2.2816577508876583</v>
      </c>
      <c r="V2735" s="13">
        <f t="shared" si="214"/>
        <v>0</v>
      </c>
    </row>
    <row r="2736" spans="1:22" ht="15" x14ac:dyDescent="0.25">
      <c r="A2736" s="1" t="s">
        <v>1528</v>
      </c>
      <c r="B2736" s="14" t="s">
        <v>248</v>
      </c>
      <c r="C2736" s="14" t="s">
        <v>249</v>
      </c>
      <c r="D2736" s="1" t="s">
        <v>181</v>
      </c>
      <c r="E2736" s="1" t="s">
        <v>39</v>
      </c>
      <c r="F2736" s="14">
        <v>34</v>
      </c>
      <c r="G2736" s="15">
        <v>82</v>
      </c>
      <c r="H2736" s="15">
        <v>9</v>
      </c>
      <c r="I2736" s="15">
        <v>22</v>
      </c>
      <c r="J2736" s="15">
        <v>31</v>
      </c>
      <c r="K2736" s="15">
        <v>87</v>
      </c>
      <c r="L2736" s="4">
        <v>1</v>
      </c>
      <c r="M2736" s="3">
        <v>7.93</v>
      </c>
      <c r="N2736" s="4">
        <v>6</v>
      </c>
      <c r="O2736" s="3">
        <v>12.84</v>
      </c>
      <c r="P2736" s="4">
        <v>0</v>
      </c>
      <c r="Q2736" s="3">
        <v>5.56</v>
      </c>
      <c r="R2736" s="11">
        <f t="shared" si="210"/>
        <v>59.339312441809767</v>
      </c>
      <c r="S2736" s="12">
        <f t="shared" si="211"/>
        <v>0.68206106254953758</v>
      </c>
      <c r="T2736" s="11">
        <f t="shared" si="212"/>
        <v>146.33931244180977</v>
      </c>
      <c r="U2736" s="12">
        <f t="shared" si="213"/>
        <v>0.7236501517293874</v>
      </c>
      <c r="V2736" s="13">
        <f t="shared" si="214"/>
        <v>1</v>
      </c>
    </row>
    <row r="2737" spans="1:22" ht="15" x14ac:dyDescent="0.25">
      <c r="A2737" s="1" t="s">
        <v>1528</v>
      </c>
      <c r="B2737" s="14" t="s">
        <v>248</v>
      </c>
      <c r="C2737" s="14" t="s">
        <v>167</v>
      </c>
      <c r="D2737" s="1" t="s">
        <v>143</v>
      </c>
      <c r="E2737" s="1" t="s">
        <v>31</v>
      </c>
      <c r="F2737" s="14">
        <v>35</v>
      </c>
      <c r="G2737" s="15">
        <v>53</v>
      </c>
      <c r="H2737" s="15">
        <v>5</v>
      </c>
      <c r="I2737" s="15">
        <v>10</v>
      </c>
      <c r="J2737" s="15">
        <v>15</v>
      </c>
      <c r="K2737" s="15">
        <v>83</v>
      </c>
      <c r="L2737" s="4">
        <v>5</v>
      </c>
      <c r="M2737" s="3">
        <v>6.51</v>
      </c>
      <c r="N2737" s="4">
        <v>0</v>
      </c>
      <c r="O2737" s="3">
        <v>15</v>
      </c>
      <c r="P2737" s="4">
        <v>1</v>
      </c>
      <c r="Q2737" s="3">
        <v>12.5</v>
      </c>
      <c r="R2737" s="11">
        <f t="shared" si="210"/>
        <v>84.804915514592949</v>
      </c>
      <c r="S2737" s="12">
        <f t="shared" si="211"/>
        <v>1.0217459700553366</v>
      </c>
      <c r="T2737" s="11">
        <f t="shared" si="212"/>
        <v>167.80491551459295</v>
      </c>
      <c r="U2737" s="12">
        <f t="shared" si="213"/>
        <v>1.6000927455583576</v>
      </c>
      <c r="V2737" s="13">
        <f t="shared" si="214"/>
        <v>0</v>
      </c>
    </row>
    <row r="2738" spans="1:22" ht="15" x14ac:dyDescent="0.25">
      <c r="A2738" s="1" t="s">
        <v>1528</v>
      </c>
      <c r="B2738" s="14" t="s">
        <v>252</v>
      </c>
      <c r="C2738" s="14" t="s">
        <v>76</v>
      </c>
      <c r="D2738" s="1" t="s">
        <v>64</v>
      </c>
      <c r="E2738" s="1" t="s">
        <v>31</v>
      </c>
      <c r="F2738" s="14">
        <v>26</v>
      </c>
      <c r="G2738" s="15">
        <v>82</v>
      </c>
      <c r="H2738" s="15">
        <v>12</v>
      </c>
      <c r="I2738" s="15">
        <v>6</v>
      </c>
      <c r="J2738" s="15">
        <v>18</v>
      </c>
      <c r="K2738" s="15">
        <v>192</v>
      </c>
      <c r="L2738" s="4">
        <v>3</v>
      </c>
      <c r="M2738" s="3">
        <v>4.1399999999999997</v>
      </c>
      <c r="N2738" s="4">
        <v>0</v>
      </c>
      <c r="O2738" s="3">
        <v>12.12</v>
      </c>
      <c r="P2738" s="4">
        <v>0</v>
      </c>
      <c r="Q2738" s="3" t="s">
        <v>27</v>
      </c>
      <c r="R2738" s="11">
        <f t="shared" si="210"/>
        <v>72.463768115942031</v>
      </c>
      <c r="S2738" s="12">
        <f t="shared" si="211"/>
        <v>0.37741545893719808</v>
      </c>
      <c r="T2738" s="11">
        <f t="shared" si="212"/>
        <v>264.463768115942</v>
      </c>
      <c r="U2738" s="12">
        <f t="shared" si="213"/>
        <v>0.88370448921880529</v>
      </c>
      <c r="V2738" s="13">
        <f t="shared" si="214"/>
        <v>0</v>
      </c>
    </row>
    <row r="2739" spans="1:22" ht="15" x14ac:dyDescent="0.25">
      <c r="A2739" s="1" t="s">
        <v>1528</v>
      </c>
      <c r="B2739" s="14" t="s">
        <v>253</v>
      </c>
      <c r="C2739" s="14" t="s">
        <v>196</v>
      </c>
      <c r="D2739" s="1" t="s">
        <v>25</v>
      </c>
      <c r="E2739" s="1" t="s">
        <v>31</v>
      </c>
      <c r="F2739" s="14">
        <v>32</v>
      </c>
      <c r="G2739" s="15">
        <v>68</v>
      </c>
      <c r="H2739" s="15">
        <v>26</v>
      </c>
      <c r="I2739" s="15">
        <v>20</v>
      </c>
      <c r="J2739" s="15">
        <v>46</v>
      </c>
      <c r="K2739" s="15">
        <v>192</v>
      </c>
      <c r="L2739" s="4">
        <v>13</v>
      </c>
      <c r="M2739" s="3">
        <v>8.82</v>
      </c>
      <c r="N2739" s="4">
        <v>2</v>
      </c>
      <c r="O2739" s="3">
        <v>13.4</v>
      </c>
      <c r="P2739" s="4">
        <v>0</v>
      </c>
      <c r="Q2739" s="3">
        <v>9.09</v>
      </c>
      <c r="R2739" s="11">
        <f t="shared" si="210"/>
        <v>162.31766338376147</v>
      </c>
      <c r="S2739" s="12">
        <f t="shared" si="211"/>
        <v>0.84540449679042429</v>
      </c>
      <c r="T2739" s="11">
        <f t="shared" si="212"/>
        <v>354.31766338376144</v>
      </c>
      <c r="U2739" s="12">
        <f t="shared" si="213"/>
        <v>2.387024461525904</v>
      </c>
      <c r="V2739" s="13">
        <f t="shared" si="214"/>
        <v>0</v>
      </c>
    </row>
    <row r="2740" spans="1:22" ht="15" x14ac:dyDescent="0.25">
      <c r="A2740" s="1" t="s">
        <v>1528</v>
      </c>
      <c r="B2740" s="14" t="s">
        <v>1545</v>
      </c>
      <c r="C2740" s="14" t="s">
        <v>202</v>
      </c>
      <c r="D2740" s="1" t="s">
        <v>55</v>
      </c>
      <c r="E2740" s="1" t="s">
        <v>50</v>
      </c>
      <c r="F2740" s="14">
        <v>19</v>
      </c>
      <c r="G2740" s="15">
        <v>76</v>
      </c>
      <c r="H2740" s="15">
        <v>7</v>
      </c>
      <c r="I2740" s="15">
        <v>7</v>
      </c>
      <c r="J2740" s="15">
        <v>14</v>
      </c>
      <c r="K2740" s="15">
        <v>69</v>
      </c>
      <c r="L2740" s="4">
        <v>5</v>
      </c>
      <c r="M2740" s="3">
        <v>6.85</v>
      </c>
      <c r="N2740" s="4">
        <v>0</v>
      </c>
      <c r="O2740" s="3">
        <v>0</v>
      </c>
      <c r="P2740" s="4">
        <v>0</v>
      </c>
      <c r="Q2740" s="3" t="s">
        <v>27</v>
      </c>
      <c r="R2740" s="11">
        <f t="shared" si="210"/>
        <v>72.992700729927023</v>
      </c>
      <c r="S2740" s="12">
        <f t="shared" si="211"/>
        <v>1.0578652279699567</v>
      </c>
      <c r="T2740" s="11">
        <f t="shared" si="212"/>
        <v>141.99270072992704</v>
      </c>
      <c r="U2740" s="12">
        <f t="shared" si="213"/>
        <v>0.96043027276219772</v>
      </c>
      <c r="V2740" s="13">
        <f t="shared" si="214"/>
        <v>0</v>
      </c>
    </row>
    <row r="2741" spans="1:22" ht="15" x14ac:dyDescent="0.25">
      <c r="A2741" s="1" t="s">
        <v>1528</v>
      </c>
      <c r="B2741" s="14" t="s">
        <v>1399</v>
      </c>
      <c r="C2741" s="14" t="s">
        <v>1273</v>
      </c>
      <c r="D2741" s="1" t="s">
        <v>143</v>
      </c>
      <c r="E2741" s="1" t="s">
        <v>39</v>
      </c>
      <c r="F2741" s="14">
        <v>25</v>
      </c>
      <c r="G2741" s="15">
        <v>31</v>
      </c>
      <c r="H2741" s="15">
        <v>4</v>
      </c>
      <c r="I2741" s="15">
        <v>15</v>
      </c>
      <c r="J2741" s="15">
        <v>19</v>
      </c>
      <c r="K2741" s="15">
        <v>50</v>
      </c>
      <c r="L2741" s="4">
        <v>3</v>
      </c>
      <c r="M2741" s="3">
        <v>11.11</v>
      </c>
      <c r="N2741" s="4">
        <v>3</v>
      </c>
      <c r="O2741" s="3">
        <v>8.8000000000000007</v>
      </c>
      <c r="P2741" s="4">
        <v>0</v>
      </c>
      <c r="Q2741" s="3">
        <v>0</v>
      </c>
      <c r="R2741" s="11">
        <f t="shared" si="210"/>
        <v>61.093609360936092</v>
      </c>
      <c r="S2741" s="12">
        <f t="shared" si="211"/>
        <v>1.2218721872187219</v>
      </c>
      <c r="T2741" s="11">
        <f t="shared" si="212"/>
        <v>111.09360936093609</v>
      </c>
      <c r="U2741" s="12">
        <f t="shared" si="213"/>
        <v>1.9707615922882611</v>
      </c>
      <c r="V2741" s="13">
        <f t="shared" si="214"/>
        <v>1</v>
      </c>
    </row>
    <row r="2742" spans="1:22" ht="15" x14ac:dyDescent="0.25">
      <c r="A2742" s="1" t="s">
        <v>1528</v>
      </c>
      <c r="B2742" s="14" t="s">
        <v>254</v>
      </c>
      <c r="C2742" s="14" t="s">
        <v>255</v>
      </c>
      <c r="D2742" s="1" t="s">
        <v>210</v>
      </c>
      <c r="E2742" s="1" t="s">
        <v>50</v>
      </c>
      <c r="F2742" s="14">
        <v>28</v>
      </c>
      <c r="G2742" s="15">
        <v>75</v>
      </c>
      <c r="H2742" s="15">
        <v>24</v>
      </c>
      <c r="I2742" s="15">
        <v>38</v>
      </c>
      <c r="J2742" s="15">
        <v>62</v>
      </c>
      <c r="K2742" s="15">
        <v>185</v>
      </c>
      <c r="L2742" s="4">
        <v>20</v>
      </c>
      <c r="M2742" s="3">
        <v>7.86</v>
      </c>
      <c r="N2742" s="4">
        <v>3</v>
      </c>
      <c r="O2742" s="3">
        <v>8.15</v>
      </c>
      <c r="P2742" s="4">
        <v>0</v>
      </c>
      <c r="Q2742" s="3">
        <v>0</v>
      </c>
      <c r="R2742" s="11">
        <f t="shared" si="210"/>
        <v>291.26274215957164</v>
      </c>
      <c r="S2742" s="12">
        <f t="shared" si="211"/>
        <v>1.5743932008625494</v>
      </c>
      <c r="T2742" s="11">
        <f t="shared" si="212"/>
        <v>476.26274215957164</v>
      </c>
      <c r="U2742" s="12">
        <f t="shared" si="213"/>
        <v>3.8835032287942886</v>
      </c>
      <c r="V2742" s="13">
        <f t="shared" si="214"/>
        <v>0</v>
      </c>
    </row>
    <row r="2743" spans="1:22" ht="15" x14ac:dyDescent="0.25">
      <c r="A2743" s="1" t="s">
        <v>1528</v>
      </c>
      <c r="B2743" s="14" t="s">
        <v>256</v>
      </c>
      <c r="C2743" s="14" t="s">
        <v>257</v>
      </c>
      <c r="D2743" s="1" t="s">
        <v>115</v>
      </c>
      <c r="E2743" s="1" t="s">
        <v>31</v>
      </c>
      <c r="F2743" s="14">
        <v>23</v>
      </c>
      <c r="G2743" s="15">
        <v>76</v>
      </c>
      <c r="H2743" s="15">
        <v>19</v>
      </c>
      <c r="I2743" s="15">
        <v>15</v>
      </c>
      <c r="J2743" s="15">
        <v>34</v>
      </c>
      <c r="K2743" s="15">
        <v>191</v>
      </c>
      <c r="L2743" s="4">
        <v>9</v>
      </c>
      <c r="M2743" s="3">
        <v>9.18</v>
      </c>
      <c r="N2743" s="4">
        <v>1</v>
      </c>
      <c r="O2743" s="3">
        <v>8.66</v>
      </c>
      <c r="P2743" s="4">
        <v>1</v>
      </c>
      <c r="Q2743" s="3">
        <v>5.26</v>
      </c>
      <c r="R2743" s="11">
        <f t="shared" si="210"/>
        <v>128.59796664123547</v>
      </c>
      <c r="S2743" s="12">
        <f t="shared" si="211"/>
        <v>0.67328778346196583</v>
      </c>
      <c r="T2743" s="11">
        <f t="shared" si="212"/>
        <v>319.59796664123547</v>
      </c>
      <c r="U2743" s="12">
        <f t="shared" si="213"/>
        <v>1.6920785084373089</v>
      </c>
      <c r="V2743" s="13">
        <f t="shared" si="214"/>
        <v>0</v>
      </c>
    </row>
    <row r="2744" spans="1:22" ht="15" x14ac:dyDescent="0.25">
      <c r="A2744" s="1" t="s">
        <v>1528</v>
      </c>
      <c r="B2744" s="14" t="s">
        <v>258</v>
      </c>
      <c r="C2744" s="14" t="s">
        <v>259</v>
      </c>
      <c r="D2744" s="1" t="s">
        <v>162</v>
      </c>
      <c r="E2744" s="1" t="s">
        <v>39</v>
      </c>
      <c r="F2744" s="14">
        <v>25</v>
      </c>
      <c r="G2744" s="15">
        <v>82</v>
      </c>
      <c r="H2744" s="15">
        <v>2</v>
      </c>
      <c r="I2744" s="15">
        <v>14</v>
      </c>
      <c r="J2744" s="15">
        <v>16</v>
      </c>
      <c r="K2744" s="15">
        <v>114</v>
      </c>
      <c r="L2744" s="4">
        <v>7</v>
      </c>
      <c r="M2744" s="3">
        <v>9.23</v>
      </c>
      <c r="N2744" s="4">
        <v>1</v>
      </c>
      <c r="O2744" s="3">
        <v>14.29</v>
      </c>
      <c r="P2744" s="4">
        <v>0</v>
      </c>
      <c r="Q2744" s="3">
        <v>7.69</v>
      </c>
      <c r="R2744" s="11">
        <f t="shared" si="210"/>
        <v>82.837553934253094</v>
      </c>
      <c r="S2744" s="12">
        <f t="shared" si="211"/>
        <v>0.72664520994958859</v>
      </c>
      <c r="T2744" s="11">
        <f t="shared" si="212"/>
        <v>196.83755393425309</v>
      </c>
      <c r="U2744" s="12">
        <f t="shared" si="213"/>
        <v>1.0102140723689401</v>
      </c>
      <c r="V2744" s="13">
        <f t="shared" si="214"/>
        <v>1</v>
      </c>
    </row>
    <row r="2745" spans="1:22" ht="15" x14ac:dyDescent="0.25">
      <c r="A2745" s="1" t="s">
        <v>1528</v>
      </c>
      <c r="B2745" s="14" t="s">
        <v>260</v>
      </c>
      <c r="C2745" s="14" t="s">
        <v>37</v>
      </c>
      <c r="D2745" s="1" t="s">
        <v>203</v>
      </c>
      <c r="E2745" s="1" t="s">
        <v>26</v>
      </c>
      <c r="F2745" s="14">
        <v>23</v>
      </c>
      <c r="G2745" s="15">
        <v>82</v>
      </c>
      <c r="H2745" s="15">
        <v>11</v>
      </c>
      <c r="I2745" s="15">
        <v>24</v>
      </c>
      <c r="J2745" s="15">
        <v>35</v>
      </c>
      <c r="K2745" s="15">
        <v>129</v>
      </c>
      <c r="L2745" s="4">
        <v>11</v>
      </c>
      <c r="M2745" s="3">
        <v>6.93</v>
      </c>
      <c r="N2745" s="4">
        <v>5</v>
      </c>
      <c r="O2745" s="3">
        <v>16.39</v>
      </c>
      <c r="P2745" s="4">
        <v>2</v>
      </c>
      <c r="Q2745" s="3">
        <v>7.14</v>
      </c>
      <c r="R2745" s="11">
        <f t="shared" si="210"/>
        <v>217.24776955728399</v>
      </c>
      <c r="S2745" s="12">
        <f t="shared" si="211"/>
        <v>1.6840912368781704</v>
      </c>
      <c r="T2745" s="11">
        <f t="shared" si="212"/>
        <v>346.24776955728396</v>
      </c>
      <c r="U2745" s="12">
        <f t="shared" si="213"/>
        <v>2.6493630433815119</v>
      </c>
      <c r="V2745" s="13">
        <f t="shared" si="214"/>
        <v>0</v>
      </c>
    </row>
    <row r="2746" spans="1:22" ht="15" x14ac:dyDescent="0.25">
      <c r="A2746" s="1" t="s">
        <v>1528</v>
      </c>
      <c r="B2746" s="14" t="s">
        <v>1546</v>
      </c>
      <c r="C2746" s="14" t="s">
        <v>52</v>
      </c>
      <c r="D2746" s="1" t="s">
        <v>58</v>
      </c>
      <c r="E2746" s="1" t="s">
        <v>39</v>
      </c>
      <c r="F2746" s="14">
        <v>22</v>
      </c>
      <c r="G2746" s="15">
        <v>3</v>
      </c>
      <c r="H2746" s="15">
        <v>0</v>
      </c>
      <c r="I2746" s="15">
        <v>0</v>
      </c>
      <c r="J2746" s="15">
        <v>0</v>
      </c>
      <c r="K2746" s="15">
        <v>2</v>
      </c>
      <c r="L2746" s="4">
        <v>0</v>
      </c>
      <c r="M2746" s="3">
        <v>4.3499999999999996</v>
      </c>
      <c r="N2746" s="4">
        <v>0</v>
      </c>
      <c r="O2746" s="3">
        <v>0</v>
      </c>
      <c r="P2746" s="4">
        <v>0</v>
      </c>
      <c r="Q2746" s="3" t="s">
        <v>27</v>
      </c>
      <c r="R2746" s="11">
        <f t="shared" si="210"/>
        <v>0</v>
      </c>
      <c r="S2746" s="12">
        <f t="shared" si="211"/>
        <v>0</v>
      </c>
      <c r="T2746" s="11">
        <f t="shared" si="212"/>
        <v>2</v>
      </c>
      <c r="U2746" s="12">
        <f t="shared" si="213"/>
        <v>0</v>
      </c>
      <c r="V2746" s="13">
        <f t="shared" si="214"/>
        <v>1</v>
      </c>
    </row>
    <row r="2747" spans="1:22" ht="15" x14ac:dyDescent="0.25">
      <c r="A2747" s="1" t="s">
        <v>1528</v>
      </c>
      <c r="B2747" s="14" t="s">
        <v>261</v>
      </c>
      <c r="C2747" s="14" t="s">
        <v>262</v>
      </c>
      <c r="D2747" s="1" t="s">
        <v>77</v>
      </c>
      <c r="E2747" s="1" t="s">
        <v>39</v>
      </c>
      <c r="F2747" s="14">
        <v>27</v>
      </c>
      <c r="G2747" s="15">
        <v>65</v>
      </c>
      <c r="H2747" s="15">
        <v>6</v>
      </c>
      <c r="I2747" s="15">
        <v>20</v>
      </c>
      <c r="J2747" s="15">
        <v>26</v>
      </c>
      <c r="K2747" s="15">
        <v>81</v>
      </c>
      <c r="L2747" s="4">
        <v>2</v>
      </c>
      <c r="M2747" s="3">
        <v>6.83</v>
      </c>
      <c r="N2747" s="4">
        <v>4</v>
      </c>
      <c r="O2747" s="3">
        <v>11.54</v>
      </c>
      <c r="P2747" s="4">
        <v>0</v>
      </c>
      <c r="Q2747" s="3">
        <v>50</v>
      </c>
      <c r="R2747" s="11">
        <f t="shared" si="210"/>
        <v>63.944621927422858</v>
      </c>
      <c r="S2747" s="12">
        <f t="shared" si="211"/>
        <v>0.7894397768817637</v>
      </c>
      <c r="T2747" s="11">
        <f t="shared" si="212"/>
        <v>144.94462192742287</v>
      </c>
      <c r="U2747" s="12">
        <f t="shared" si="213"/>
        <v>0.98376341426804392</v>
      </c>
      <c r="V2747" s="13">
        <f t="shared" si="214"/>
        <v>1</v>
      </c>
    </row>
    <row r="2748" spans="1:22" ht="15" x14ac:dyDescent="0.25">
      <c r="A2748" s="1" t="s">
        <v>1528</v>
      </c>
      <c r="B2748" s="14" t="s">
        <v>1547</v>
      </c>
      <c r="C2748" s="14" t="s">
        <v>275</v>
      </c>
      <c r="D2748" s="1" t="s">
        <v>49</v>
      </c>
      <c r="E2748" s="1" t="s">
        <v>50</v>
      </c>
      <c r="F2748" s="14">
        <v>20</v>
      </c>
      <c r="G2748" s="15">
        <v>1</v>
      </c>
      <c r="H2748" s="15">
        <v>0</v>
      </c>
      <c r="I2748" s="15">
        <v>1</v>
      </c>
      <c r="J2748" s="15">
        <v>1</v>
      </c>
      <c r="K2748" s="15">
        <v>1</v>
      </c>
      <c r="L2748" s="4">
        <v>1</v>
      </c>
      <c r="M2748" s="3">
        <v>16.670000000000002</v>
      </c>
      <c r="N2748" s="4">
        <v>0</v>
      </c>
      <c r="O2748" s="3">
        <v>0</v>
      </c>
      <c r="P2748" s="4">
        <v>0</v>
      </c>
      <c r="Q2748" s="3" t="s">
        <v>27</v>
      </c>
      <c r="R2748" s="11">
        <f t="shared" si="210"/>
        <v>5.9988002399520095</v>
      </c>
      <c r="S2748" s="12">
        <f t="shared" si="211"/>
        <v>5.9988002399520095</v>
      </c>
      <c r="T2748" s="11">
        <f t="shared" si="212"/>
        <v>6.9988002399520095</v>
      </c>
      <c r="U2748" s="12">
        <f t="shared" si="213"/>
        <v>5.9988002399520095</v>
      </c>
      <c r="V2748" s="13">
        <f t="shared" si="214"/>
        <v>0</v>
      </c>
    </row>
    <row r="2749" spans="1:22" ht="15" x14ac:dyDescent="0.25">
      <c r="A2749" s="1" t="s">
        <v>1528</v>
      </c>
      <c r="B2749" s="14" t="s">
        <v>263</v>
      </c>
      <c r="C2749" s="14" t="s">
        <v>247</v>
      </c>
      <c r="D2749" s="1" t="s">
        <v>69</v>
      </c>
      <c r="E2749" s="1" t="s">
        <v>31</v>
      </c>
      <c r="F2749" s="14">
        <v>32</v>
      </c>
      <c r="G2749" s="15">
        <v>82</v>
      </c>
      <c r="H2749" s="15">
        <v>26</v>
      </c>
      <c r="I2749" s="15">
        <v>26</v>
      </c>
      <c r="J2749" s="15">
        <v>52</v>
      </c>
      <c r="K2749" s="15">
        <v>201</v>
      </c>
      <c r="L2749" s="4">
        <v>13</v>
      </c>
      <c r="M2749" s="3">
        <v>9.5500000000000007</v>
      </c>
      <c r="N2749" s="4">
        <v>1</v>
      </c>
      <c r="O2749" s="3">
        <v>9.7100000000000009</v>
      </c>
      <c r="P2749" s="4">
        <v>1</v>
      </c>
      <c r="Q2749" s="3">
        <v>14.81</v>
      </c>
      <c r="R2749" s="11">
        <f t="shared" si="210"/>
        <v>153.17651008750968</v>
      </c>
      <c r="S2749" s="12">
        <f t="shared" si="211"/>
        <v>0.76207218949009792</v>
      </c>
      <c r="T2749" s="11">
        <f t="shared" si="212"/>
        <v>354.17651008750966</v>
      </c>
      <c r="U2749" s="12">
        <f t="shared" si="213"/>
        <v>1.8680062205793864</v>
      </c>
      <c r="V2749" s="13">
        <f t="shared" si="214"/>
        <v>0</v>
      </c>
    </row>
    <row r="2750" spans="1:22" ht="15" x14ac:dyDescent="0.25">
      <c r="A2750" s="1" t="s">
        <v>1528</v>
      </c>
      <c r="B2750" s="14" t="s">
        <v>263</v>
      </c>
      <c r="C2750" s="14" t="s">
        <v>641</v>
      </c>
      <c r="D2750" s="1" t="s">
        <v>77</v>
      </c>
      <c r="E2750" s="1" t="s">
        <v>39</v>
      </c>
      <c r="F2750" s="14">
        <v>21</v>
      </c>
      <c r="G2750" s="15">
        <v>26</v>
      </c>
      <c r="H2750" s="15">
        <v>1</v>
      </c>
      <c r="I2750" s="15">
        <v>3</v>
      </c>
      <c r="J2750" s="15">
        <v>4</v>
      </c>
      <c r="K2750" s="15">
        <v>22</v>
      </c>
      <c r="L2750" s="4">
        <v>0</v>
      </c>
      <c r="M2750" s="3">
        <v>9.0500000000000007</v>
      </c>
      <c r="N2750" s="4">
        <v>0</v>
      </c>
      <c r="O2750" s="3">
        <v>12.5</v>
      </c>
      <c r="P2750" s="4">
        <v>0</v>
      </c>
      <c r="Q2750" s="3">
        <v>0</v>
      </c>
      <c r="R2750" s="11">
        <f t="shared" si="210"/>
        <v>0</v>
      </c>
      <c r="S2750" s="12">
        <f t="shared" si="211"/>
        <v>0</v>
      </c>
      <c r="T2750" s="11">
        <f t="shared" si="212"/>
        <v>22</v>
      </c>
      <c r="U2750" s="12">
        <f t="shared" si="213"/>
        <v>0</v>
      </c>
      <c r="V2750" s="13">
        <f t="shared" si="214"/>
        <v>1</v>
      </c>
    </row>
    <row r="2751" spans="1:22" ht="15" x14ac:dyDescent="0.25">
      <c r="A2751" s="1" t="s">
        <v>1528</v>
      </c>
      <c r="B2751" s="14" t="s">
        <v>1213</v>
      </c>
      <c r="C2751" s="14" t="s">
        <v>71</v>
      </c>
      <c r="D2751" s="1" t="s">
        <v>82</v>
      </c>
      <c r="E2751" s="1" t="s">
        <v>39</v>
      </c>
      <c r="F2751" s="14">
        <v>27</v>
      </c>
      <c r="G2751" s="15">
        <v>4</v>
      </c>
      <c r="H2751" s="15">
        <v>1</v>
      </c>
      <c r="I2751" s="15">
        <v>0</v>
      </c>
      <c r="J2751" s="15">
        <v>1</v>
      </c>
      <c r="K2751" s="15">
        <v>4</v>
      </c>
      <c r="L2751" s="4">
        <v>0</v>
      </c>
      <c r="M2751" s="3">
        <v>9.09</v>
      </c>
      <c r="N2751" s="4">
        <v>0</v>
      </c>
      <c r="P2751" s="4">
        <v>0</v>
      </c>
      <c r="Q2751" s="3">
        <v>0</v>
      </c>
      <c r="R2751" s="11">
        <f t="shared" si="210"/>
        <v>0</v>
      </c>
      <c r="S2751" s="12">
        <f t="shared" si="211"/>
        <v>0</v>
      </c>
      <c r="T2751" s="11">
        <f t="shared" si="212"/>
        <v>4</v>
      </c>
      <c r="U2751" s="12">
        <f t="shared" si="213"/>
        <v>0</v>
      </c>
      <c r="V2751" s="13">
        <f t="shared" si="214"/>
        <v>1</v>
      </c>
    </row>
    <row r="2752" spans="1:22" ht="15" x14ac:dyDescent="0.25">
      <c r="A2752" s="1" t="s">
        <v>1528</v>
      </c>
      <c r="B2752" s="14" t="s">
        <v>264</v>
      </c>
      <c r="C2752" s="14" t="s">
        <v>265</v>
      </c>
      <c r="D2752" s="1" t="s">
        <v>98</v>
      </c>
      <c r="E2752" s="1" t="s">
        <v>31</v>
      </c>
      <c r="F2752" s="14">
        <v>26</v>
      </c>
      <c r="G2752" s="15">
        <v>15</v>
      </c>
      <c r="H2752" s="15">
        <v>2</v>
      </c>
      <c r="I2752" s="15">
        <v>1</v>
      </c>
      <c r="J2752" s="15">
        <v>3</v>
      </c>
      <c r="K2752" s="15">
        <v>7</v>
      </c>
      <c r="L2752" s="4">
        <v>1</v>
      </c>
      <c r="M2752" s="3">
        <v>5.08</v>
      </c>
      <c r="N2752" s="4">
        <v>0</v>
      </c>
      <c r="O2752" s="3">
        <v>25</v>
      </c>
      <c r="P2752" s="4">
        <v>0</v>
      </c>
      <c r="Q2752" s="3">
        <v>0</v>
      </c>
      <c r="R2752" s="11">
        <f t="shared" si="210"/>
        <v>19.685039370078741</v>
      </c>
      <c r="S2752" s="12">
        <f t="shared" si="211"/>
        <v>2.8121484814398201</v>
      </c>
      <c r="T2752" s="11">
        <f t="shared" si="212"/>
        <v>26.685039370078741</v>
      </c>
      <c r="U2752" s="12">
        <f t="shared" si="213"/>
        <v>1.3123359580052494</v>
      </c>
      <c r="V2752" s="13">
        <f t="shared" si="214"/>
        <v>0</v>
      </c>
    </row>
    <row r="2753" spans="1:22" ht="15" x14ac:dyDescent="0.25">
      <c r="A2753" s="1" t="s">
        <v>1528</v>
      </c>
      <c r="B2753" s="14" t="s">
        <v>266</v>
      </c>
      <c r="C2753" s="14" t="s">
        <v>135</v>
      </c>
      <c r="D2753" s="1" t="s">
        <v>98</v>
      </c>
      <c r="E2753" s="1" t="s">
        <v>31</v>
      </c>
      <c r="F2753" s="14">
        <v>24</v>
      </c>
      <c r="G2753" s="15">
        <v>77</v>
      </c>
      <c r="H2753" s="15">
        <v>24</v>
      </c>
      <c r="I2753" s="15">
        <v>22</v>
      </c>
      <c r="J2753" s="15">
        <v>46</v>
      </c>
      <c r="K2753" s="15">
        <v>182</v>
      </c>
      <c r="L2753" s="4">
        <v>12</v>
      </c>
      <c r="M2753" s="3">
        <v>8.23</v>
      </c>
      <c r="N2753" s="4">
        <v>3</v>
      </c>
      <c r="O2753" s="3">
        <v>14.05</v>
      </c>
      <c r="P2753" s="4">
        <v>0</v>
      </c>
      <c r="Q2753" s="3">
        <v>6.67</v>
      </c>
      <c r="R2753" s="11">
        <f t="shared" si="210"/>
        <v>167.16033260832904</v>
      </c>
      <c r="S2753" s="12">
        <f t="shared" si="211"/>
        <v>0.91846336597982992</v>
      </c>
      <c r="T2753" s="11">
        <f t="shared" si="212"/>
        <v>349.16033260832904</v>
      </c>
      <c r="U2753" s="12">
        <f t="shared" si="213"/>
        <v>2.1709134104977799</v>
      </c>
      <c r="V2753" s="13">
        <f t="shared" si="214"/>
        <v>0</v>
      </c>
    </row>
    <row r="2754" spans="1:22" ht="15" x14ac:dyDescent="0.25">
      <c r="A2754" s="1" t="s">
        <v>1528</v>
      </c>
      <c r="B2754" s="14" t="s">
        <v>267</v>
      </c>
      <c r="C2754" s="14" t="s">
        <v>138</v>
      </c>
      <c r="D2754" s="1" t="s">
        <v>143</v>
      </c>
      <c r="E2754" s="1" t="s">
        <v>39</v>
      </c>
      <c r="F2754" s="14">
        <v>31</v>
      </c>
      <c r="G2754" s="15">
        <v>20</v>
      </c>
      <c r="H2754" s="15">
        <v>2</v>
      </c>
      <c r="I2754" s="15">
        <v>4</v>
      </c>
      <c r="J2754" s="15">
        <v>6</v>
      </c>
      <c r="K2754" s="15">
        <v>32</v>
      </c>
      <c r="L2754" s="4">
        <v>0</v>
      </c>
      <c r="M2754" s="3">
        <v>3.52</v>
      </c>
      <c r="N2754" s="4">
        <v>2</v>
      </c>
      <c r="O2754" s="3">
        <v>13.64</v>
      </c>
      <c r="P2754" s="4">
        <v>0</v>
      </c>
      <c r="Q2754" s="3">
        <v>20</v>
      </c>
      <c r="R2754" s="11">
        <f t="shared" ref="R2754:R2817" si="215">L2754/(MAX(1,M2754)/100)+N2754/(MAX(1,O2754)/100)+P2754/(MAX(1,Q2754)/100)</f>
        <v>14.66275659824047</v>
      </c>
      <c r="S2754" s="12">
        <f t="shared" ref="S2754:S2817" si="216">R2754/MAX(1,K2754)</f>
        <v>0.4582111436950147</v>
      </c>
      <c r="T2754" s="11">
        <f t="shared" ref="T2754:T2817" si="217">K2754+R2754</f>
        <v>46.66275659824047</v>
      </c>
      <c r="U2754" s="12">
        <f t="shared" ref="U2754:U2817" si="218">R2754/G2754</f>
        <v>0.73313782991202348</v>
      </c>
      <c r="V2754" s="13">
        <f t="shared" ref="V2754:V2817" si="219">IF(LEFT(E2754,1)="D",1,0)</f>
        <v>1</v>
      </c>
    </row>
    <row r="2755" spans="1:22" ht="15" x14ac:dyDescent="0.25">
      <c r="A2755" s="1" t="s">
        <v>1528</v>
      </c>
      <c r="B2755" s="14" t="s">
        <v>268</v>
      </c>
      <c r="C2755" s="14" t="s">
        <v>138</v>
      </c>
      <c r="D2755" s="1" t="s">
        <v>107</v>
      </c>
      <c r="E2755" s="1" t="s">
        <v>26</v>
      </c>
      <c r="F2755" s="14">
        <v>31</v>
      </c>
      <c r="G2755" s="15">
        <v>21</v>
      </c>
      <c r="H2755" s="15">
        <v>1</v>
      </c>
      <c r="I2755" s="15">
        <v>5</v>
      </c>
      <c r="J2755" s="15">
        <v>6</v>
      </c>
      <c r="K2755" s="15">
        <v>25</v>
      </c>
      <c r="L2755" s="4">
        <v>2</v>
      </c>
      <c r="M2755" s="3">
        <v>5.21</v>
      </c>
      <c r="N2755" s="4">
        <v>1</v>
      </c>
      <c r="O2755" s="3">
        <v>7.41</v>
      </c>
      <c r="P2755" s="4">
        <v>0</v>
      </c>
      <c r="R2755" s="11">
        <f t="shared" si="215"/>
        <v>51.882992584073499</v>
      </c>
      <c r="S2755" s="12">
        <f t="shared" si="216"/>
        <v>2.0753197033629398</v>
      </c>
      <c r="T2755" s="11">
        <f t="shared" si="217"/>
        <v>76.882992584073492</v>
      </c>
      <c r="U2755" s="12">
        <f t="shared" si="218"/>
        <v>2.4706186944796906</v>
      </c>
      <c r="V2755" s="13">
        <f t="shared" si="219"/>
        <v>0</v>
      </c>
    </row>
    <row r="2756" spans="1:22" ht="15" x14ac:dyDescent="0.25">
      <c r="A2756" s="1" t="s">
        <v>1528</v>
      </c>
      <c r="B2756" s="14" t="s">
        <v>1548</v>
      </c>
      <c r="C2756" s="14" t="s">
        <v>247</v>
      </c>
      <c r="D2756" s="1" t="s">
        <v>42</v>
      </c>
      <c r="E2756" s="1" t="s">
        <v>31</v>
      </c>
      <c r="F2756" s="14">
        <v>24</v>
      </c>
      <c r="G2756" s="15">
        <v>26</v>
      </c>
      <c r="H2756" s="15">
        <v>6</v>
      </c>
      <c r="I2756" s="15">
        <v>5</v>
      </c>
      <c r="J2756" s="15">
        <v>11</v>
      </c>
      <c r="K2756" s="15">
        <v>48</v>
      </c>
      <c r="L2756" s="4">
        <v>4</v>
      </c>
      <c r="M2756" s="3">
        <v>4.79</v>
      </c>
      <c r="N2756" s="4">
        <v>0</v>
      </c>
      <c r="O2756" s="3">
        <v>15.79</v>
      </c>
      <c r="P2756" s="4">
        <v>1</v>
      </c>
      <c r="Q2756" s="3">
        <v>11.11</v>
      </c>
      <c r="R2756" s="11">
        <f t="shared" si="215"/>
        <v>92.508206979361816</v>
      </c>
      <c r="S2756" s="12">
        <f t="shared" si="216"/>
        <v>1.9272543120700378</v>
      </c>
      <c r="T2756" s="11">
        <f t="shared" si="217"/>
        <v>140.50820697936183</v>
      </c>
      <c r="U2756" s="12">
        <f t="shared" si="218"/>
        <v>3.5580079607446851</v>
      </c>
      <c r="V2756" s="13">
        <f t="shared" si="219"/>
        <v>0</v>
      </c>
    </row>
    <row r="2757" spans="1:22" ht="15" x14ac:dyDescent="0.25">
      <c r="A2757" s="1" t="s">
        <v>1528</v>
      </c>
      <c r="B2757" s="14" t="s">
        <v>270</v>
      </c>
      <c r="C2757" s="14" t="s">
        <v>167</v>
      </c>
      <c r="D2757" s="1" t="s">
        <v>107</v>
      </c>
      <c r="E2757" s="1" t="s">
        <v>31</v>
      </c>
      <c r="F2757" s="14">
        <v>27</v>
      </c>
      <c r="G2757" s="15">
        <v>60</v>
      </c>
      <c r="H2757" s="15">
        <v>7</v>
      </c>
      <c r="I2757" s="15">
        <v>9</v>
      </c>
      <c r="J2757" s="15">
        <v>16</v>
      </c>
      <c r="K2757" s="15">
        <v>91</v>
      </c>
      <c r="L2757" s="4">
        <v>4</v>
      </c>
      <c r="M2757" s="3">
        <v>7</v>
      </c>
      <c r="N2757" s="4">
        <v>0</v>
      </c>
      <c r="O2757" s="3">
        <v>11.76</v>
      </c>
      <c r="P2757" s="4">
        <v>0</v>
      </c>
      <c r="Q2757" s="3">
        <v>0</v>
      </c>
      <c r="R2757" s="11">
        <f t="shared" si="215"/>
        <v>57.142857142857139</v>
      </c>
      <c r="S2757" s="12">
        <f t="shared" si="216"/>
        <v>0.62794348508634223</v>
      </c>
      <c r="T2757" s="11">
        <f t="shared" si="217"/>
        <v>148.14285714285714</v>
      </c>
      <c r="U2757" s="12">
        <f t="shared" si="218"/>
        <v>0.95238095238095233</v>
      </c>
      <c r="V2757" s="13">
        <f t="shared" si="219"/>
        <v>0</v>
      </c>
    </row>
    <row r="2758" spans="1:22" ht="15" x14ac:dyDescent="0.25">
      <c r="A2758" s="1" t="s">
        <v>1528</v>
      </c>
      <c r="B2758" s="14" t="s">
        <v>271</v>
      </c>
      <c r="C2758" s="14" t="s">
        <v>193</v>
      </c>
      <c r="D2758" s="1" t="s">
        <v>35</v>
      </c>
      <c r="E2758" s="1" t="s">
        <v>26</v>
      </c>
      <c r="F2758" s="14">
        <v>29</v>
      </c>
      <c r="G2758" s="15">
        <v>68</v>
      </c>
      <c r="H2758" s="15">
        <v>13</v>
      </c>
      <c r="I2758" s="15">
        <v>29</v>
      </c>
      <c r="J2758" s="15">
        <v>42</v>
      </c>
      <c r="K2758" s="15">
        <v>151</v>
      </c>
      <c r="L2758" s="4">
        <v>9</v>
      </c>
      <c r="M2758" s="3">
        <v>8.0500000000000007</v>
      </c>
      <c r="N2758" s="4">
        <v>3</v>
      </c>
      <c r="O2758" s="3">
        <v>13.66</v>
      </c>
      <c r="P2758" s="4">
        <v>0</v>
      </c>
      <c r="Q2758" s="3">
        <v>0</v>
      </c>
      <c r="R2758" s="11">
        <f t="shared" si="215"/>
        <v>133.76317488609806</v>
      </c>
      <c r="S2758" s="12">
        <f t="shared" si="216"/>
        <v>0.8858488403052851</v>
      </c>
      <c r="T2758" s="11">
        <f t="shared" si="217"/>
        <v>284.76317488609806</v>
      </c>
      <c r="U2758" s="12">
        <f t="shared" si="218"/>
        <v>1.9671055130308537</v>
      </c>
      <c r="V2758" s="13">
        <f t="shared" si="219"/>
        <v>0</v>
      </c>
    </row>
    <row r="2759" spans="1:22" ht="15" x14ac:dyDescent="0.25">
      <c r="A2759" s="1" t="s">
        <v>1528</v>
      </c>
      <c r="B2759" s="14" t="s">
        <v>272</v>
      </c>
      <c r="C2759" s="14" t="s">
        <v>29</v>
      </c>
      <c r="D2759" s="1" t="s">
        <v>67</v>
      </c>
      <c r="E2759" s="1" t="s">
        <v>26</v>
      </c>
      <c r="F2759" s="14">
        <v>40</v>
      </c>
      <c r="G2759" s="15">
        <v>18</v>
      </c>
      <c r="H2759" s="15">
        <v>2</v>
      </c>
      <c r="I2759" s="15">
        <v>0</v>
      </c>
      <c r="J2759" s="15">
        <v>2</v>
      </c>
      <c r="K2759" s="15">
        <v>11</v>
      </c>
      <c r="L2759" s="4">
        <v>0</v>
      </c>
      <c r="M2759" s="3">
        <v>5</v>
      </c>
      <c r="N2759" s="4">
        <v>0</v>
      </c>
      <c r="O2759" s="3">
        <v>0</v>
      </c>
      <c r="P2759" s="4">
        <v>0</v>
      </c>
      <c r="Q2759" s="3">
        <v>0</v>
      </c>
      <c r="R2759" s="11">
        <f t="shared" si="215"/>
        <v>0</v>
      </c>
      <c r="S2759" s="12">
        <f t="shared" si="216"/>
        <v>0</v>
      </c>
      <c r="T2759" s="11">
        <f t="shared" si="217"/>
        <v>11</v>
      </c>
      <c r="U2759" s="12">
        <f t="shared" si="218"/>
        <v>0</v>
      </c>
      <c r="V2759" s="13">
        <f t="shared" si="219"/>
        <v>0</v>
      </c>
    </row>
    <row r="2760" spans="1:22" ht="15" x14ac:dyDescent="0.25">
      <c r="A2760" s="1" t="s">
        <v>1528</v>
      </c>
      <c r="B2760" s="14" t="s">
        <v>273</v>
      </c>
      <c r="C2760" s="14" t="s">
        <v>185</v>
      </c>
      <c r="D2760" s="1" t="s">
        <v>107</v>
      </c>
      <c r="E2760" s="1" t="s">
        <v>31</v>
      </c>
      <c r="F2760" s="14">
        <v>32</v>
      </c>
      <c r="G2760" s="15">
        <v>67</v>
      </c>
      <c r="H2760" s="15">
        <v>12</v>
      </c>
      <c r="I2760" s="15">
        <v>18</v>
      </c>
      <c r="J2760" s="15">
        <v>30</v>
      </c>
      <c r="K2760" s="15">
        <v>95</v>
      </c>
      <c r="L2760" s="4">
        <v>5</v>
      </c>
      <c r="M2760" s="3">
        <v>9.18</v>
      </c>
      <c r="N2760" s="4">
        <v>0</v>
      </c>
      <c r="O2760" s="3">
        <v>2.63</v>
      </c>
      <c r="P2760" s="4">
        <v>3</v>
      </c>
      <c r="Q2760" s="3">
        <v>22.22</v>
      </c>
      <c r="R2760" s="11">
        <f t="shared" si="215"/>
        <v>67.967581071832683</v>
      </c>
      <c r="S2760" s="12">
        <f t="shared" si="216"/>
        <v>0.71544822180876511</v>
      </c>
      <c r="T2760" s="11">
        <f t="shared" si="217"/>
        <v>162.96758107183268</v>
      </c>
      <c r="U2760" s="12">
        <f t="shared" si="218"/>
        <v>1.0144415085348162</v>
      </c>
      <c r="V2760" s="13">
        <f t="shared" si="219"/>
        <v>0</v>
      </c>
    </row>
    <row r="2761" spans="1:22" ht="15" x14ac:dyDescent="0.25">
      <c r="A2761" s="1" t="s">
        <v>1528</v>
      </c>
      <c r="B2761" s="14" t="s">
        <v>1549</v>
      </c>
      <c r="C2761" s="14" t="s">
        <v>123</v>
      </c>
      <c r="D2761" s="1" t="s">
        <v>53</v>
      </c>
      <c r="E2761" s="1" t="s">
        <v>26</v>
      </c>
      <c r="F2761" s="14">
        <v>20</v>
      </c>
      <c r="G2761" s="15">
        <v>21</v>
      </c>
      <c r="H2761" s="15">
        <v>1</v>
      </c>
      <c r="I2761" s="15">
        <v>1</v>
      </c>
      <c r="J2761" s="15">
        <v>2</v>
      </c>
      <c r="K2761" s="15">
        <v>27</v>
      </c>
      <c r="L2761" s="4">
        <v>1</v>
      </c>
      <c r="M2761" s="3">
        <v>3.49</v>
      </c>
      <c r="N2761" s="4">
        <v>0</v>
      </c>
      <c r="O2761" s="3">
        <v>0</v>
      </c>
      <c r="P2761" s="4">
        <v>0</v>
      </c>
      <c r="Q2761" s="3" t="s">
        <v>27</v>
      </c>
      <c r="R2761" s="11">
        <f t="shared" si="215"/>
        <v>28.653295128939828</v>
      </c>
      <c r="S2761" s="12">
        <f t="shared" si="216"/>
        <v>1.0612331529236974</v>
      </c>
      <c r="T2761" s="11">
        <f t="shared" si="217"/>
        <v>55.653295128939831</v>
      </c>
      <c r="U2761" s="12">
        <f t="shared" si="218"/>
        <v>1.3644426251876109</v>
      </c>
      <c r="V2761" s="13">
        <f t="shared" si="219"/>
        <v>0</v>
      </c>
    </row>
    <row r="2762" spans="1:22" ht="15" x14ac:dyDescent="0.25">
      <c r="A2762" s="1" t="s">
        <v>1528</v>
      </c>
      <c r="B2762" s="14" t="s">
        <v>1401</v>
      </c>
      <c r="C2762" s="14" t="s">
        <v>681</v>
      </c>
      <c r="D2762" s="1" t="s">
        <v>64</v>
      </c>
      <c r="E2762" s="1" t="s">
        <v>39</v>
      </c>
      <c r="F2762" s="14">
        <v>23</v>
      </c>
      <c r="G2762" s="15">
        <v>22</v>
      </c>
      <c r="H2762" s="15">
        <v>0</v>
      </c>
      <c r="I2762" s="15">
        <v>6</v>
      </c>
      <c r="J2762" s="15">
        <v>6</v>
      </c>
      <c r="K2762" s="15">
        <v>21</v>
      </c>
      <c r="L2762" s="4">
        <v>3</v>
      </c>
      <c r="M2762" s="3">
        <v>8.09</v>
      </c>
      <c r="N2762" s="4">
        <v>0</v>
      </c>
      <c r="O2762" s="3" t="s">
        <v>27</v>
      </c>
      <c r="P2762" s="4">
        <v>0</v>
      </c>
      <c r="Q2762" s="3">
        <v>0</v>
      </c>
      <c r="R2762" s="11">
        <f t="shared" si="215"/>
        <v>37.082818294190361</v>
      </c>
      <c r="S2762" s="12">
        <f t="shared" si="216"/>
        <v>1.765848490199541</v>
      </c>
      <c r="T2762" s="11">
        <f t="shared" si="217"/>
        <v>58.082818294190361</v>
      </c>
      <c r="U2762" s="12">
        <f t="shared" si="218"/>
        <v>1.6855826497359254</v>
      </c>
      <c r="V2762" s="13">
        <f t="shared" si="219"/>
        <v>1</v>
      </c>
    </row>
    <row r="2763" spans="1:22" ht="15" x14ac:dyDescent="0.25">
      <c r="A2763" s="1" t="s">
        <v>1528</v>
      </c>
      <c r="B2763" s="14" t="s">
        <v>274</v>
      </c>
      <c r="C2763" s="14" t="s">
        <v>275</v>
      </c>
      <c r="D2763" s="1" t="s">
        <v>69</v>
      </c>
      <c r="E2763" s="1" t="s">
        <v>39</v>
      </c>
      <c r="F2763" s="14">
        <v>33</v>
      </c>
      <c r="G2763" s="15">
        <v>82</v>
      </c>
      <c r="H2763" s="15">
        <v>11</v>
      </c>
      <c r="I2763" s="15">
        <v>29</v>
      </c>
      <c r="J2763" s="15">
        <v>40</v>
      </c>
      <c r="K2763" s="15">
        <v>191</v>
      </c>
      <c r="L2763" s="4">
        <v>5</v>
      </c>
      <c r="M2763" s="3">
        <v>7.5</v>
      </c>
      <c r="N2763" s="4">
        <v>11</v>
      </c>
      <c r="O2763" s="3">
        <v>12.36</v>
      </c>
      <c r="P2763" s="4">
        <v>0</v>
      </c>
      <c r="Q2763" s="3">
        <v>5</v>
      </c>
      <c r="R2763" s="11">
        <f t="shared" si="215"/>
        <v>155.66343042071199</v>
      </c>
      <c r="S2763" s="12">
        <f t="shared" si="216"/>
        <v>0.81499178230739266</v>
      </c>
      <c r="T2763" s="11">
        <f t="shared" si="217"/>
        <v>346.66343042071196</v>
      </c>
      <c r="U2763" s="12">
        <f t="shared" si="218"/>
        <v>1.898334517325756</v>
      </c>
      <c r="V2763" s="13">
        <f t="shared" si="219"/>
        <v>1</v>
      </c>
    </row>
    <row r="2764" spans="1:22" ht="15" x14ac:dyDescent="0.25">
      <c r="A2764" s="1" t="s">
        <v>1528</v>
      </c>
      <c r="B2764" s="14" t="s">
        <v>1402</v>
      </c>
      <c r="C2764" s="14" t="s">
        <v>1403</v>
      </c>
      <c r="D2764" s="1" t="s">
        <v>210</v>
      </c>
      <c r="E2764" s="1" t="s">
        <v>26</v>
      </c>
      <c r="F2764" s="14">
        <v>21</v>
      </c>
      <c r="G2764" s="15">
        <v>79</v>
      </c>
      <c r="H2764" s="15">
        <v>32</v>
      </c>
      <c r="I2764" s="15">
        <v>24</v>
      </c>
      <c r="J2764" s="15">
        <v>56</v>
      </c>
      <c r="K2764" s="15">
        <v>253</v>
      </c>
      <c r="L2764" s="4">
        <v>11</v>
      </c>
      <c r="M2764" s="3">
        <v>7.36</v>
      </c>
      <c r="N2764" s="4">
        <v>2</v>
      </c>
      <c r="O2764" s="3">
        <v>9.69</v>
      </c>
      <c r="P2764" s="4">
        <v>0</v>
      </c>
      <c r="Q2764" s="3">
        <v>0</v>
      </c>
      <c r="R2764" s="11">
        <f t="shared" si="215"/>
        <v>170.09635662045139</v>
      </c>
      <c r="S2764" s="12">
        <f t="shared" si="216"/>
        <v>0.6723176151005984</v>
      </c>
      <c r="T2764" s="11">
        <f t="shared" si="217"/>
        <v>423.09635662045139</v>
      </c>
      <c r="U2764" s="12">
        <f t="shared" si="218"/>
        <v>2.153118438233562</v>
      </c>
      <c r="V2764" s="13">
        <f t="shared" si="219"/>
        <v>0</v>
      </c>
    </row>
    <row r="2765" spans="1:22" ht="15" x14ac:dyDescent="0.25">
      <c r="A2765" s="1" t="s">
        <v>1528</v>
      </c>
      <c r="B2765" s="14" t="s">
        <v>1214</v>
      </c>
      <c r="C2765" s="14" t="s">
        <v>760</v>
      </c>
      <c r="D2765" s="1" t="s">
        <v>49</v>
      </c>
      <c r="E2765" s="1" t="s">
        <v>31</v>
      </c>
      <c r="F2765" s="14">
        <v>27</v>
      </c>
      <c r="G2765" s="15">
        <v>48</v>
      </c>
      <c r="H2765" s="15">
        <v>3</v>
      </c>
      <c r="I2765" s="15">
        <v>12</v>
      </c>
      <c r="J2765" s="15">
        <v>15</v>
      </c>
      <c r="K2765" s="15">
        <v>51</v>
      </c>
      <c r="L2765" s="4">
        <v>9</v>
      </c>
      <c r="M2765" s="3">
        <v>8.98</v>
      </c>
      <c r="N2765" s="4">
        <v>0</v>
      </c>
      <c r="O2765" s="3">
        <v>16</v>
      </c>
      <c r="P2765" s="4">
        <v>0</v>
      </c>
      <c r="Q2765" s="3">
        <v>14.29</v>
      </c>
      <c r="R2765" s="11">
        <f t="shared" si="215"/>
        <v>100.22271714922049</v>
      </c>
      <c r="S2765" s="12">
        <f t="shared" si="216"/>
        <v>1.9651513166513821</v>
      </c>
      <c r="T2765" s="11">
        <f t="shared" si="217"/>
        <v>151.2227171492205</v>
      </c>
      <c r="U2765" s="12">
        <f t="shared" si="218"/>
        <v>2.0879732739420933</v>
      </c>
      <c r="V2765" s="13">
        <f t="shared" si="219"/>
        <v>0</v>
      </c>
    </row>
    <row r="2766" spans="1:22" ht="15" x14ac:dyDescent="0.25">
      <c r="A2766" s="1" t="s">
        <v>1528</v>
      </c>
      <c r="B2766" s="14" t="s">
        <v>1550</v>
      </c>
      <c r="C2766" s="14" t="s">
        <v>217</v>
      </c>
      <c r="D2766" s="1" t="s">
        <v>77</v>
      </c>
      <c r="E2766" s="1" t="s">
        <v>31</v>
      </c>
      <c r="F2766" s="14">
        <v>25</v>
      </c>
      <c r="G2766" s="15">
        <v>24</v>
      </c>
      <c r="H2766" s="15">
        <v>3</v>
      </c>
      <c r="I2766" s="15">
        <v>4</v>
      </c>
      <c r="J2766" s="15">
        <v>7</v>
      </c>
      <c r="K2766" s="15">
        <v>26</v>
      </c>
      <c r="L2766" s="4">
        <v>3</v>
      </c>
      <c r="M2766" s="3">
        <v>11.36</v>
      </c>
      <c r="N2766" s="4">
        <v>0</v>
      </c>
      <c r="O2766" s="3" t="s">
        <v>27</v>
      </c>
      <c r="P2766" s="4">
        <v>0</v>
      </c>
      <c r="Q2766" s="3">
        <v>0</v>
      </c>
      <c r="R2766" s="11">
        <f t="shared" si="215"/>
        <v>26.408450704225356</v>
      </c>
      <c r="S2766" s="12">
        <f t="shared" si="216"/>
        <v>1.0157096424702059</v>
      </c>
      <c r="T2766" s="11">
        <f t="shared" si="217"/>
        <v>52.408450704225359</v>
      </c>
      <c r="U2766" s="12">
        <f t="shared" si="218"/>
        <v>1.1003521126760565</v>
      </c>
      <c r="V2766" s="13">
        <f t="shared" si="219"/>
        <v>0</v>
      </c>
    </row>
    <row r="2767" spans="1:22" ht="15" x14ac:dyDescent="0.25">
      <c r="A2767" s="1" t="s">
        <v>1528</v>
      </c>
      <c r="B2767" s="14" t="s">
        <v>29</v>
      </c>
      <c r="C2767" s="14" t="s">
        <v>101</v>
      </c>
      <c r="D2767" s="1" t="s">
        <v>107</v>
      </c>
      <c r="E2767" s="1" t="s">
        <v>50</v>
      </c>
      <c r="F2767" s="14">
        <v>29</v>
      </c>
      <c r="G2767" s="15">
        <v>6</v>
      </c>
      <c r="H2767" s="15">
        <v>0</v>
      </c>
      <c r="I2767" s="15">
        <v>0</v>
      </c>
      <c r="J2767" s="15">
        <v>0</v>
      </c>
      <c r="K2767" s="15">
        <v>7</v>
      </c>
      <c r="L2767" s="4">
        <v>0</v>
      </c>
      <c r="M2767" s="3">
        <v>0</v>
      </c>
      <c r="N2767" s="4">
        <v>0</v>
      </c>
      <c r="O2767" s="3">
        <v>0</v>
      </c>
      <c r="P2767" s="4">
        <v>0</v>
      </c>
      <c r="Q2767" s="3">
        <v>0</v>
      </c>
      <c r="R2767" s="11">
        <f t="shared" si="215"/>
        <v>0</v>
      </c>
      <c r="S2767" s="12">
        <f t="shared" si="216"/>
        <v>0</v>
      </c>
      <c r="T2767" s="11">
        <f t="shared" si="217"/>
        <v>7</v>
      </c>
      <c r="U2767" s="12">
        <f t="shared" si="218"/>
        <v>0</v>
      </c>
      <c r="V2767" s="13">
        <f t="shared" si="219"/>
        <v>0</v>
      </c>
    </row>
    <row r="2768" spans="1:22" ht="15" x14ac:dyDescent="0.25">
      <c r="A2768" s="1" t="s">
        <v>1528</v>
      </c>
      <c r="B2768" s="14" t="s">
        <v>279</v>
      </c>
      <c r="C2768" s="14" t="s">
        <v>280</v>
      </c>
      <c r="D2768" s="1" t="s">
        <v>77</v>
      </c>
      <c r="E2768" s="1" t="s">
        <v>31</v>
      </c>
      <c r="F2768" s="14">
        <v>25</v>
      </c>
      <c r="G2768" s="15">
        <v>80</v>
      </c>
      <c r="H2768" s="15">
        <v>7</v>
      </c>
      <c r="I2768" s="15">
        <v>7</v>
      </c>
      <c r="J2768" s="15">
        <v>14</v>
      </c>
      <c r="K2768" s="15">
        <v>113</v>
      </c>
      <c r="L2768" s="4">
        <v>1</v>
      </c>
      <c r="M2768" s="3">
        <v>6.39</v>
      </c>
      <c r="N2768" s="4">
        <v>0</v>
      </c>
      <c r="O2768" s="3">
        <v>0</v>
      </c>
      <c r="P2768" s="4">
        <v>0</v>
      </c>
      <c r="Q2768" s="3">
        <v>9.09</v>
      </c>
      <c r="R2768" s="11">
        <f t="shared" si="215"/>
        <v>15.649452269170579</v>
      </c>
      <c r="S2768" s="12">
        <f t="shared" si="216"/>
        <v>0.13849072804575735</v>
      </c>
      <c r="T2768" s="11">
        <f t="shared" si="217"/>
        <v>128.64945226917058</v>
      </c>
      <c r="U2768" s="12">
        <f t="shared" si="218"/>
        <v>0.19561815336463223</v>
      </c>
      <c r="V2768" s="13">
        <f t="shared" si="219"/>
        <v>0</v>
      </c>
    </row>
    <row r="2769" spans="1:22" ht="15" x14ac:dyDescent="0.25">
      <c r="A2769" s="1" t="s">
        <v>1528</v>
      </c>
      <c r="B2769" s="14" t="s">
        <v>281</v>
      </c>
      <c r="C2769" s="14" t="s">
        <v>282</v>
      </c>
      <c r="D2769" s="1" t="s">
        <v>107</v>
      </c>
      <c r="E2769" s="1" t="s">
        <v>26</v>
      </c>
      <c r="F2769" s="14">
        <v>23</v>
      </c>
      <c r="G2769" s="15">
        <v>41</v>
      </c>
      <c r="H2769" s="15">
        <v>32</v>
      </c>
      <c r="I2769" s="15">
        <v>34</v>
      </c>
      <c r="J2769" s="15">
        <v>66</v>
      </c>
      <c r="K2769" s="15">
        <v>161</v>
      </c>
      <c r="L2769" s="4">
        <v>14</v>
      </c>
      <c r="M2769" s="3">
        <v>12.74</v>
      </c>
      <c r="N2769" s="4">
        <v>2</v>
      </c>
      <c r="O2769" s="3">
        <v>12.43</v>
      </c>
      <c r="P2769" s="4">
        <v>0</v>
      </c>
      <c r="Q2769" s="3">
        <v>33.33</v>
      </c>
      <c r="R2769" s="11">
        <f t="shared" si="215"/>
        <v>125.98021447578969</v>
      </c>
      <c r="S2769" s="12">
        <f t="shared" si="216"/>
        <v>0.78248580419745151</v>
      </c>
      <c r="T2769" s="11">
        <f t="shared" si="217"/>
        <v>286.98021447578969</v>
      </c>
      <c r="U2769" s="12">
        <f t="shared" si="218"/>
        <v>3.0726881579460903</v>
      </c>
      <c r="V2769" s="13">
        <f t="shared" si="219"/>
        <v>0</v>
      </c>
    </row>
    <row r="2770" spans="1:22" ht="15" x14ac:dyDescent="0.25">
      <c r="A2770" s="1" t="s">
        <v>1528</v>
      </c>
      <c r="B2770" s="14" t="s">
        <v>283</v>
      </c>
      <c r="C2770" s="14" t="s">
        <v>185</v>
      </c>
      <c r="D2770" s="1" t="s">
        <v>115</v>
      </c>
      <c r="E2770" s="1" t="s">
        <v>26</v>
      </c>
      <c r="F2770" s="14">
        <v>34</v>
      </c>
      <c r="G2770" s="15">
        <v>78</v>
      </c>
      <c r="H2770" s="15">
        <v>12</v>
      </c>
      <c r="I2770" s="15">
        <v>27</v>
      </c>
      <c r="J2770" s="15">
        <v>39</v>
      </c>
      <c r="K2770" s="15">
        <v>150</v>
      </c>
      <c r="L2770" s="4">
        <v>5</v>
      </c>
      <c r="M2770" s="3">
        <v>7.9</v>
      </c>
      <c r="N2770" s="4">
        <v>12</v>
      </c>
      <c r="O2770" s="3">
        <v>15.5</v>
      </c>
      <c r="P2770" s="4">
        <v>0</v>
      </c>
      <c r="Q2770" s="3">
        <v>18.18</v>
      </c>
      <c r="R2770" s="11">
        <f t="shared" si="215"/>
        <v>140.71049407921601</v>
      </c>
      <c r="S2770" s="12">
        <f t="shared" si="216"/>
        <v>0.93806996052810665</v>
      </c>
      <c r="T2770" s="11">
        <f t="shared" si="217"/>
        <v>290.71049407921601</v>
      </c>
      <c r="U2770" s="12">
        <f t="shared" si="218"/>
        <v>1.803980693323282</v>
      </c>
      <c r="V2770" s="13">
        <f t="shared" si="219"/>
        <v>0</v>
      </c>
    </row>
    <row r="2771" spans="1:22" ht="15" x14ac:dyDescent="0.25">
      <c r="A2771" s="1" t="s">
        <v>1528</v>
      </c>
      <c r="B2771" s="14" t="s">
        <v>284</v>
      </c>
      <c r="C2771" s="14" t="s">
        <v>285</v>
      </c>
      <c r="D2771" s="1" t="s">
        <v>30</v>
      </c>
      <c r="E2771" s="1" t="s">
        <v>39</v>
      </c>
      <c r="F2771" s="14">
        <v>39</v>
      </c>
      <c r="G2771" s="15">
        <v>36</v>
      </c>
      <c r="H2771" s="15">
        <v>0</v>
      </c>
      <c r="I2771" s="15">
        <v>8</v>
      </c>
      <c r="J2771" s="15">
        <v>8</v>
      </c>
      <c r="K2771" s="15">
        <v>22</v>
      </c>
      <c r="L2771" s="4">
        <v>3</v>
      </c>
      <c r="M2771" s="3">
        <v>8.2200000000000006</v>
      </c>
      <c r="N2771" s="4">
        <v>0</v>
      </c>
      <c r="O2771" s="3">
        <v>0</v>
      </c>
      <c r="P2771" s="4">
        <v>0</v>
      </c>
      <c r="Q2771" s="3">
        <v>33.33</v>
      </c>
      <c r="R2771" s="11">
        <f t="shared" si="215"/>
        <v>36.496350364963497</v>
      </c>
      <c r="S2771" s="12">
        <f t="shared" si="216"/>
        <v>1.65892501658925</v>
      </c>
      <c r="T2771" s="11">
        <f t="shared" si="217"/>
        <v>58.496350364963497</v>
      </c>
      <c r="U2771" s="12">
        <f t="shared" si="218"/>
        <v>1.0137875101378748</v>
      </c>
      <c r="V2771" s="13">
        <f t="shared" si="219"/>
        <v>1</v>
      </c>
    </row>
    <row r="2772" spans="1:22" ht="15" x14ac:dyDescent="0.25">
      <c r="A2772" s="1" t="s">
        <v>1528</v>
      </c>
      <c r="B2772" s="14" t="s">
        <v>286</v>
      </c>
      <c r="C2772" s="14" t="s">
        <v>202</v>
      </c>
      <c r="D2772" s="1" t="s">
        <v>58</v>
      </c>
      <c r="E2772" s="1" t="s">
        <v>39</v>
      </c>
      <c r="F2772" s="14">
        <v>25</v>
      </c>
      <c r="G2772" s="15">
        <v>18</v>
      </c>
      <c r="H2772" s="15">
        <v>1</v>
      </c>
      <c r="I2772" s="15">
        <v>7</v>
      </c>
      <c r="J2772" s="15">
        <v>8</v>
      </c>
      <c r="K2772" s="15">
        <v>21</v>
      </c>
      <c r="L2772" s="4">
        <v>0</v>
      </c>
      <c r="M2772" s="3">
        <v>10.34</v>
      </c>
      <c r="N2772" s="4">
        <v>0</v>
      </c>
      <c r="O2772" s="3">
        <v>6.67</v>
      </c>
      <c r="P2772" s="4">
        <v>0</v>
      </c>
      <c r="Q2772" s="3">
        <v>0</v>
      </c>
      <c r="R2772" s="11">
        <f t="shared" si="215"/>
        <v>0</v>
      </c>
      <c r="S2772" s="12">
        <f t="shared" si="216"/>
        <v>0</v>
      </c>
      <c r="T2772" s="11">
        <f t="shared" si="217"/>
        <v>21</v>
      </c>
      <c r="U2772" s="12">
        <f t="shared" si="218"/>
        <v>0</v>
      </c>
      <c r="V2772" s="13">
        <f t="shared" si="219"/>
        <v>1</v>
      </c>
    </row>
    <row r="2773" spans="1:22" ht="15" x14ac:dyDescent="0.25">
      <c r="A2773" s="1" t="s">
        <v>1528</v>
      </c>
      <c r="B2773" s="14" t="s">
        <v>287</v>
      </c>
      <c r="C2773" s="14" t="s">
        <v>185</v>
      </c>
      <c r="D2773" s="1" t="s">
        <v>77</v>
      </c>
      <c r="E2773" s="1" t="s">
        <v>31</v>
      </c>
      <c r="F2773" s="14">
        <v>24</v>
      </c>
      <c r="G2773" s="15">
        <v>82</v>
      </c>
      <c r="H2773" s="15">
        <v>21</v>
      </c>
      <c r="I2773" s="15">
        <v>25</v>
      </c>
      <c r="J2773" s="15">
        <v>46</v>
      </c>
      <c r="K2773" s="15">
        <v>163</v>
      </c>
      <c r="L2773" s="4">
        <v>11</v>
      </c>
      <c r="M2773" s="3">
        <v>10.08</v>
      </c>
      <c r="N2773" s="4">
        <v>3</v>
      </c>
      <c r="O2773" s="3">
        <v>15.53</v>
      </c>
      <c r="P2773" s="4">
        <v>0</v>
      </c>
      <c r="Q2773" s="3">
        <v>0</v>
      </c>
      <c r="R2773" s="11">
        <f t="shared" si="215"/>
        <v>128.44443422357136</v>
      </c>
      <c r="S2773" s="12">
        <f t="shared" si="216"/>
        <v>0.78800266394829055</v>
      </c>
      <c r="T2773" s="11">
        <f t="shared" si="217"/>
        <v>291.44443422357136</v>
      </c>
      <c r="U2773" s="12">
        <f t="shared" si="218"/>
        <v>1.5663955393118458</v>
      </c>
      <c r="V2773" s="13">
        <f t="shared" si="219"/>
        <v>0</v>
      </c>
    </row>
    <row r="2774" spans="1:22" ht="15" x14ac:dyDescent="0.25">
      <c r="A2774" s="1" t="s">
        <v>1528</v>
      </c>
      <c r="B2774" s="14" t="s">
        <v>1551</v>
      </c>
      <c r="C2774" s="14" t="s">
        <v>942</v>
      </c>
      <c r="D2774" s="1" t="s">
        <v>42</v>
      </c>
      <c r="E2774" s="1" t="s">
        <v>26</v>
      </c>
      <c r="F2774" s="14">
        <v>21</v>
      </c>
      <c r="G2774" s="15">
        <v>4</v>
      </c>
      <c r="H2774" s="15">
        <v>0</v>
      </c>
      <c r="I2774" s="15">
        <v>0</v>
      </c>
      <c r="J2774" s="15">
        <v>0</v>
      </c>
      <c r="K2774" s="15">
        <v>9</v>
      </c>
      <c r="L2774" s="4">
        <v>0</v>
      </c>
      <c r="M2774" s="3">
        <v>0</v>
      </c>
      <c r="N2774" s="4">
        <v>0</v>
      </c>
      <c r="O2774" s="3">
        <v>0</v>
      </c>
      <c r="P2774" s="4">
        <v>0</v>
      </c>
      <c r="R2774" s="11">
        <f t="shared" si="215"/>
        <v>0</v>
      </c>
      <c r="S2774" s="12">
        <f t="shared" si="216"/>
        <v>0</v>
      </c>
      <c r="T2774" s="11">
        <f t="shared" si="217"/>
        <v>9</v>
      </c>
      <c r="U2774" s="12">
        <f t="shared" si="218"/>
        <v>0</v>
      </c>
      <c r="V2774" s="13">
        <f t="shared" si="219"/>
        <v>0</v>
      </c>
    </row>
    <row r="2775" spans="1:22" ht="15" x14ac:dyDescent="0.25">
      <c r="A2775" s="1" t="s">
        <v>1528</v>
      </c>
      <c r="B2775" s="14" t="s">
        <v>1405</v>
      </c>
      <c r="C2775" s="14" t="s">
        <v>1189</v>
      </c>
      <c r="D2775" s="1" t="s">
        <v>46</v>
      </c>
      <c r="E2775" s="1" t="s">
        <v>31</v>
      </c>
      <c r="F2775" s="14">
        <v>21</v>
      </c>
      <c r="G2775" s="15">
        <v>36</v>
      </c>
      <c r="H2775" s="15">
        <v>8</v>
      </c>
      <c r="I2775" s="15">
        <v>9</v>
      </c>
      <c r="J2775" s="15">
        <v>17</v>
      </c>
      <c r="K2775" s="15">
        <v>60</v>
      </c>
      <c r="L2775" s="4">
        <v>3</v>
      </c>
      <c r="M2775" s="3">
        <v>7.94</v>
      </c>
      <c r="N2775" s="4">
        <v>0</v>
      </c>
      <c r="O2775" s="3">
        <v>5.26</v>
      </c>
      <c r="P2775" s="4">
        <v>0</v>
      </c>
      <c r="Q2775" s="3" t="s">
        <v>27</v>
      </c>
      <c r="R2775" s="11">
        <f t="shared" si="215"/>
        <v>37.783375314861459</v>
      </c>
      <c r="S2775" s="12">
        <f t="shared" si="216"/>
        <v>0.62972292191435764</v>
      </c>
      <c r="T2775" s="11">
        <f t="shared" si="217"/>
        <v>97.783375314861459</v>
      </c>
      <c r="U2775" s="12">
        <f t="shared" si="218"/>
        <v>1.049538203190596</v>
      </c>
      <c r="V2775" s="13">
        <f t="shared" si="219"/>
        <v>0</v>
      </c>
    </row>
    <row r="2776" spans="1:22" ht="15" x14ac:dyDescent="0.25">
      <c r="A2776" s="1" t="s">
        <v>1528</v>
      </c>
      <c r="B2776" s="14" t="s">
        <v>288</v>
      </c>
      <c r="C2776" s="14" t="s">
        <v>289</v>
      </c>
      <c r="D2776" s="1" t="s">
        <v>89</v>
      </c>
      <c r="E2776" s="1" t="s">
        <v>39</v>
      </c>
      <c r="F2776" s="14">
        <v>27</v>
      </c>
      <c r="G2776" s="15">
        <v>82</v>
      </c>
      <c r="H2776" s="15">
        <v>8</v>
      </c>
      <c r="I2776" s="15">
        <v>19</v>
      </c>
      <c r="J2776" s="15">
        <v>27</v>
      </c>
      <c r="K2776" s="15">
        <v>131</v>
      </c>
      <c r="L2776" s="4">
        <v>4</v>
      </c>
      <c r="M2776" s="3">
        <v>8.58</v>
      </c>
      <c r="N2776" s="4">
        <v>2</v>
      </c>
      <c r="O2776" s="3">
        <v>12.59</v>
      </c>
      <c r="P2776" s="4">
        <v>0</v>
      </c>
      <c r="Q2776" s="3">
        <v>11.54</v>
      </c>
      <c r="R2776" s="11">
        <f t="shared" si="215"/>
        <v>62.505670130769417</v>
      </c>
      <c r="S2776" s="12">
        <f t="shared" si="216"/>
        <v>0.47714252008220931</v>
      </c>
      <c r="T2776" s="11">
        <f t="shared" si="217"/>
        <v>193.50567013076943</v>
      </c>
      <c r="U2776" s="12">
        <f t="shared" si="218"/>
        <v>0.7622642698874319</v>
      </c>
      <c r="V2776" s="13">
        <f t="shared" si="219"/>
        <v>1</v>
      </c>
    </row>
    <row r="2777" spans="1:22" ht="15" x14ac:dyDescent="0.25">
      <c r="A2777" s="1" t="s">
        <v>1528</v>
      </c>
      <c r="B2777" s="14" t="s">
        <v>1552</v>
      </c>
      <c r="C2777" s="14" t="s">
        <v>1553</v>
      </c>
      <c r="D2777" s="1" t="s">
        <v>69</v>
      </c>
      <c r="E2777" s="1" t="s">
        <v>26</v>
      </c>
      <c r="F2777" s="14">
        <v>21</v>
      </c>
      <c r="G2777" s="15">
        <v>15</v>
      </c>
      <c r="H2777" s="15">
        <v>3</v>
      </c>
      <c r="I2777" s="15">
        <v>1</v>
      </c>
      <c r="J2777" s="15">
        <v>4</v>
      </c>
      <c r="K2777" s="15">
        <v>16</v>
      </c>
      <c r="L2777" s="4">
        <v>0</v>
      </c>
      <c r="M2777" s="3">
        <v>10.53</v>
      </c>
      <c r="N2777" s="4">
        <v>0</v>
      </c>
      <c r="O2777" s="3" t="s">
        <v>27</v>
      </c>
      <c r="P2777" s="4">
        <v>0</v>
      </c>
      <c r="Q2777" s="3" t="s">
        <v>27</v>
      </c>
      <c r="R2777" s="11">
        <f t="shared" si="215"/>
        <v>0</v>
      </c>
      <c r="S2777" s="12">
        <f t="shared" si="216"/>
        <v>0</v>
      </c>
      <c r="T2777" s="11">
        <f t="shared" si="217"/>
        <v>16</v>
      </c>
      <c r="U2777" s="12">
        <f t="shared" si="218"/>
        <v>0</v>
      </c>
      <c r="V2777" s="13">
        <f t="shared" si="219"/>
        <v>0</v>
      </c>
    </row>
    <row r="2778" spans="1:22" ht="15" x14ac:dyDescent="0.25">
      <c r="A2778" s="1" t="s">
        <v>1528</v>
      </c>
      <c r="B2778" s="14" t="s">
        <v>293</v>
      </c>
      <c r="C2778" s="14" t="s">
        <v>292</v>
      </c>
      <c r="D2778" s="1" t="s">
        <v>110</v>
      </c>
      <c r="E2778" s="1" t="s">
        <v>50</v>
      </c>
      <c r="F2778" s="14">
        <v>34</v>
      </c>
      <c r="G2778" s="15">
        <v>59</v>
      </c>
      <c r="H2778" s="15">
        <v>12</v>
      </c>
      <c r="I2778" s="15">
        <v>14</v>
      </c>
      <c r="J2778" s="15">
        <v>26</v>
      </c>
      <c r="K2778" s="15">
        <v>90</v>
      </c>
      <c r="L2778" s="4">
        <v>8</v>
      </c>
      <c r="M2778" s="3">
        <v>8.36</v>
      </c>
      <c r="N2778" s="4">
        <v>3</v>
      </c>
      <c r="O2778" s="3">
        <v>17.72</v>
      </c>
      <c r="P2778" s="4">
        <v>0</v>
      </c>
      <c r="Q2778" s="3" t="s">
        <v>27</v>
      </c>
      <c r="R2778" s="11">
        <f t="shared" si="215"/>
        <v>112.62380247766966</v>
      </c>
      <c r="S2778" s="12">
        <f t="shared" si="216"/>
        <v>1.2513755830852185</v>
      </c>
      <c r="T2778" s="11">
        <f t="shared" si="217"/>
        <v>202.62380247766964</v>
      </c>
      <c r="U2778" s="12">
        <f t="shared" si="218"/>
        <v>1.9088780080960959</v>
      </c>
      <c r="V2778" s="13">
        <f t="shared" si="219"/>
        <v>0</v>
      </c>
    </row>
    <row r="2779" spans="1:22" ht="15" x14ac:dyDescent="0.25">
      <c r="A2779" s="1" t="s">
        <v>1528</v>
      </c>
      <c r="B2779" s="14" t="s">
        <v>294</v>
      </c>
      <c r="C2779" s="14" t="s">
        <v>295</v>
      </c>
      <c r="D2779" s="1" t="s">
        <v>25</v>
      </c>
      <c r="E2779" s="1" t="s">
        <v>26</v>
      </c>
      <c r="F2779" s="14">
        <v>32</v>
      </c>
      <c r="G2779" s="15">
        <v>56</v>
      </c>
      <c r="H2779" s="15">
        <v>23</v>
      </c>
      <c r="I2779" s="15">
        <v>36</v>
      </c>
      <c r="J2779" s="15">
        <v>59</v>
      </c>
      <c r="K2779" s="15">
        <v>137</v>
      </c>
      <c r="L2779" s="4">
        <v>15</v>
      </c>
      <c r="M2779" s="3">
        <v>10.19</v>
      </c>
      <c r="N2779" s="4">
        <v>6</v>
      </c>
      <c r="O2779" s="3">
        <v>14.77</v>
      </c>
      <c r="P2779" s="4">
        <v>0</v>
      </c>
      <c r="Q2779" s="3">
        <v>10</v>
      </c>
      <c r="R2779" s="11">
        <f t="shared" si="215"/>
        <v>187.82602455844042</v>
      </c>
      <c r="S2779" s="12">
        <f t="shared" si="216"/>
        <v>1.3709928799886162</v>
      </c>
      <c r="T2779" s="11">
        <f t="shared" si="217"/>
        <v>324.82602455844039</v>
      </c>
      <c r="U2779" s="12">
        <f t="shared" si="218"/>
        <v>3.3540361528292935</v>
      </c>
      <c r="V2779" s="13">
        <f t="shared" si="219"/>
        <v>0</v>
      </c>
    </row>
    <row r="2780" spans="1:22" ht="15" x14ac:dyDescent="0.25">
      <c r="A2780" s="1" t="s">
        <v>1528</v>
      </c>
      <c r="B2780" s="14" t="s">
        <v>297</v>
      </c>
      <c r="C2780" s="14" t="s">
        <v>298</v>
      </c>
      <c r="D2780" s="1" t="s">
        <v>110</v>
      </c>
      <c r="E2780" s="1" t="s">
        <v>50</v>
      </c>
      <c r="F2780" s="14">
        <v>26</v>
      </c>
      <c r="G2780" s="15">
        <v>13</v>
      </c>
      <c r="H2780" s="15">
        <v>0</v>
      </c>
      <c r="I2780" s="15">
        <v>1</v>
      </c>
      <c r="J2780" s="15">
        <v>1</v>
      </c>
      <c r="K2780" s="15">
        <v>12</v>
      </c>
      <c r="L2780" s="4">
        <v>0</v>
      </c>
      <c r="M2780" s="3">
        <v>3.39</v>
      </c>
      <c r="N2780" s="4">
        <v>0</v>
      </c>
      <c r="O2780" s="3">
        <v>0</v>
      </c>
      <c r="P2780" s="4">
        <v>0</v>
      </c>
      <c r="Q2780" s="3" t="s">
        <v>27</v>
      </c>
      <c r="R2780" s="11">
        <f t="shared" si="215"/>
        <v>0</v>
      </c>
      <c r="S2780" s="12">
        <f t="shared" si="216"/>
        <v>0</v>
      </c>
      <c r="T2780" s="11">
        <f t="shared" si="217"/>
        <v>12</v>
      </c>
      <c r="U2780" s="12">
        <f t="shared" si="218"/>
        <v>0</v>
      </c>
      <c r="V2780" s="13">
        <f t="shared" si="219"/>
        <v>0</v>
      </c>
    </row>
    <row r="2781" spans="1:22" ht="15" x14ac:dyDescent="0.25">
      <c r="A2781" s="1" t="s">
        <v>1528</v>
      </c>
      <c r="B2781" s="14" t="s">
        <v>1408</v>
      </c>
      <c r="C2781" s="14" t="s">
        <v>228</v>
      </c>
      <c r="D2781" s="1" t="s">
        <v>72</v>
      </c>
      <c r="E2781" s="1" t="s">
        <v>39</v>
      </c>
      <c r="F2781" s="14">
        <v>20</v>
      </c>
      <c r="G2781" s="15">
        <v>47</v>
      </c>
      <c r="H2781" s="15">
        <v>2</v>
      </c>
      <c r="I2781" s="15">
        <v>9</v>
      </c>
      <c r="J2781" s="15">
        <v>11</v>
      </c>
      <c r="K2781" s="15">
        <v>58</v>
      </c>
      <c r="L2781" s="4">
        <v>1</v>
      </c>
      <c r="M2781" s="3">
        <v>8.2200000000000006</v>
      </c>
      <c r="N2781" s="4">
        <v>4</v>
      </c>
      <c r="O2781" s="3">
        <v>10.49</v>
      </c>
      <c r="P2781" s="4">
        <v>0</v>
      </c>
      <c r="Q2781" s="3">
        <v>33.33</v>
      </c>
      <c r="R2781" s="11">
        <f t="shared" si="215"/>
        <v>50.29700398247433</v>
      </c>
      <c r="S2781" s="12">
        <f t="shared" si="216"/>
        <v>0.86718972383576431</v>
      </c>
      <c r="T2781" s="11">
        <f t="shared" si="217"/>
        <v>108.29700398247434</v>
      </c>
      <c r="U2781" s="12">
        <f t="shared" si="218"/>
        <v>1.0701490209037092</v>
      </c>
      <c r="V2781" s="13">
        <f t="shared" si="219"/>
        <v>1</v>
      </c>
    </row>
    <row r="2782" spans="1:22" ht="15" x14ac:dyDescent="0.25">
      <c r="A2782" s="1" t="s">
        <v>1528</v>
      </c>
      <c r="B2782" s="14" t="s">
        <v>1554</v>
      </c>
      <c r="C2782" s="14" t="s">
        <v>737</v>
      </c>
      <c r="D2782" s="1" t="s">
        <v>77</v>
      </c>
      <c r="E2782" s="1" t="s">
        <v>50</v>
      </c>
      <c r="F2782" s="14">
        <v>21</v>
      </c>
      <c r="G2782" s="15">
        <v>7</v>
      </c>
      <c r="H2782" s="15">
        <v>0</v>
      </c>
      <c r="I2782" s="15">
        <v>0</v>
      </c>
      <c r="J2782" s="15">
        <v>0</v>
      </c>
      <c r="K2782" s="15">
        <v>4</v>
      </c>
      <c r="L2782" s="4">
        <v>0</v>
      </c>
      <c r="M2782" s="3">
        <v>0</v>
      </c>
      <c r="N2782" s="4">
        <v>0</v>
      </c>
      <c r="P2782" s="4">
        <v>0</v>
      </c>
      <c r="R2782" s="11">
        <f t="shared" si="215"/>
        <v>0</v>
      </c>
      <c r="S2782" s="12">
        <f t="shared" si="216"/>
        <v>0</v>
      </c>
      <c r="T2782" s="11">
        <f t="shared" si="217"/>
        <v>4</v>
      </c>
      <c r="U2782" s="12">
        <f t="shared" si="218"/>
        <v>0</v>
      </c>
      <c r="V2782" s="13">
        <f t="shared" si="219"/>
        <v>0</v>
      </c>
    </row>
    <row r="2783" spans="1:22" ht="15" x14ac:dyDescent="0.25">
      <c r="A2783" s="1" t="s">
        <v>1528</v>
      </c>
      <c r="B2783" s="14" t="s">
        <v>1409</v>
      </c>
      <c r="C2783" s="14" t="s">
        <v>60</v>
      </c>
      <c r="D2783" s="1" t="s">
        <v>210</v>
      </c>
      <c r="E2783" s="1" t="s">
        <v>39</v>
      </c>
      <c r="F2783" s="14">
        <v>22</v>
      </c>
      <c r="G2783" s="15">
        <v>75</v>
      </c>
      <c r="H2783" s="15">
        <v>2</v>
      </c>
      <c r="I2783" s="15">
        <v>22</v>
      </c>
      <c r="J2783" s="15">
        <v>24</v>
      </c>
      <c r="K2783" s="15">
        <v>105</v>
      </c>
      <c r="L2783" s="4">
        <v>7</v>
      </c>
      <c r="M2783" s="3">
        <v>7.85</v>
      </c>
      <c r="N2783" s="4">
        <v>3</v>
      </c>
      <c r="O2783" s="3">
        <v>8.74</v>
      </c>
      <c r="P2783" s="4">
        <v>0</v>
      </c>
      <c r="Q2783" s="3">
        <v>5.26</v>
      </c>
      <c r="R2783" s="11">
        <f t="shared" si="215"/>
        <v>123.49691731405501</v>
      </c>
      <c r="S2783" s="12">
        <f t="shared" si="216"/>
        <v>1.1761611172767144</v>
      </c>
      <c r="T2783" s="11">
        <f t="shared" si="217"/>
        <v>228.496917314055</v>
      </c>
      <c r="U2783" s="12">
        <f t="shared" si="218"/>
        <v>1.6466255641874001</v>
      </c>
      <c r="V2783" s="13">
        <f t="shared" si="219"/>
        <v>1</v>
      </c>
    </row>
    <row r="2784" spans="1:22" ht="15" x14ac:dyDescent="0.25">
      <c r="A2784" s="1" t="s">
        <v>1528</v>
      </c>
      <c r="B2784" s="14" t="s">
        <v>1410</v>
      </c>
      <c r="C2784" s="14" t="s">
        <v>651</v>
      </c>
      <c r="D2784" s="1" t="s">
        <v>134</v>
      </c>
      <c r="E2784" s="1" t="s">
        <v>31</v>
      </c>
      <c r="F2784" s="14">
        <v>25</v>
      </c>
      <c r="G2784" s="15">
        <v>12</v>
      </c>
      <c r="H2784" s="15">
        <v>0</v>
      </c>
      <c r="I2784" s="15">
        <v>0</v>
      </c>
      <c r="J2784" s="15">
        <v>0</v>
      </c>
      <c r="K2784" s="15">
        <v>4</v>
      </c>
      <c r="L2784" s="4">
        <v>0</v>
      </c>
      <c r="M2784" s="3">
        <v>0</v>
      </c>
      <c r="N2784" s="4">
        <v>0</v>
      </c>
      <c r="O2784" s="3">
        <v>0</v>
      </c>
      <c r="P2784" s="4">
        <v>0</v>
      </c>
      <c r="Q2784" s="3" t="s">
        <v>27</v>
      </c>
      <c r="R2784" s="11">
        <f t="shared" si="215"/>
        <v>0</v>
      </c>
      <c r="S2784" s="12">
        <f t="shared" si="216"/>
        <v>0</v>
      </c>
      <c r="T2784" s="11">
        <f t="shared" si="217"/>
        <v>4</v>
      </c>
      <c r="U2784" s="12">
        <f t="shared" si="218"/>
        <v>0</v>
      </c>
      <c r="V2784" s="13">
        <f t="shared" si="219"/>
        <v>0</v>
      </c>
    </row>
    <row r="2785" spans="1:22" ht="15" x14ac:dyDescent="0.25">
      <c r="A2785" s="1" t="s">
        <v>1528</v>
      </c>
      <c r="B2785" s="14" t="s">
        <v>1411</v>
      </c>
      <c r="C2785" s="14" t="s">
        <v>76</v>
      </c>
      <c r="D2785" s="1" t="s">
        <v>110</v>
      </c>
      <c r="E2785" s="1" t="s">
        <v>26</v>
      </c>
      <c r="F2785" s="14">
        <v>24</v>
      </c>
      <c r="G2785" s="15">
        <v>43</v>
      </c>
      <c r="H2785" s="15">
        <v>8</v>
      </c>
      <c r="I2785" s="15">
        <v>14</v>
      </c>
      <c r="J2785" s="15">
        <v>22</v>
      </c>
      <c r="K2785" s="15">
        <v>55</v>
      </c>
      <c r="L2785" s="4">
        <v>4</v>
      </c>
      <c r="M2785" s="3">
        <v>7.24</v>
      </c>
      <c r="N2785" s="4">
        <v>0</v>
      </c>
      <c r="O2785" s="3">
        <v>19.3</v>
      </c>
      <c r="P2785" s="4">
        <v>0</v>
      </c>
      <c r="Q2785" s="3">
        <v>0</v>
      </c>
      <c r="R2785" s="11">
        <f t="shared" si="215"/>
        <v>55.248618784530379</v>
      </c>
      <c r="S2785" s="12">
        <f t="shared" si="216"/>
        <v>1.0045203415369159</v>
      </c>
      <c r="T2785" s="11">
        <f t="shared" si="217"/>
        <v>110.24861878453038</v>
      </c>
      <c r="U2785" s="12">
        <f t="shared" si="218"/>
        <v>1.2848515996402414</v>
      </c>
      <c r="V2785" s="13">
        <f t="shared" si="219"/>
        <v>0</v>
      </c>
    </row>
    <row r="2786" spans="1:22" ht="15" x14ac:dyDescent="0.25">
      <c r="A2786" s="1" t="s">
        <v>1528</v>
      </c>
      <c r="B2786" s="14" t="s">
        <v>1555</v>
      </c>
      <c r="C2786" s="14" t="s">
        <v>37</v>
      </c>
      <c r="D2786" s="1" t="s">
        <v>210</v>
      </c>
      <c r="E2786" s="1" t="s">
        <v>26</v>
      </c>
      <c r="F2786" s="14">
        <v>24</v>
      </c>
      <c r="G2786" s="15">
        <v>17</v>
      </c>
      <c r="H2786" s="15">
        <v>1</v>
      </c>
      <c r="I2786" s="15">
        <v>2</v>
      </c>
      <c r="J2786" s="15">
        <v>3</v>
      </c>
      <c r="K2786" s="15">
        <v>12</v>
      </c>
      <c r="L2786" s="4">
        <v>1</v>
      </c>
      <c r="M2786" s="3">
        <v>7.35</v>
      </c>
      <c r="N2786" s="4">
        <v>0</v>
      </c>
      <c r="O2786" s="3">
        <v>0</v>
      </c>
      <c r="P2786" s="4">
        <v>0</v>
      </c>
      <c r="Q2786" s="3" t="s">
        <v>27</v>
      </c>
      <c r="R2786" s="11">
        <f t="shared" si="215"/>
        <v>13.605442176870749</v>
      </c>
      <c r="S2786" s="12">
        <f t="shared" si="216"/>
        <v>1.1337868480725624</v>
      </c>
      <c r="T2786" s="11">
        <f t="shared" si="217"/>
        <v>25.605442176870749</v>
      </c>
      <c r="U2786" s="12">
        <f t="shared" si="218"/>
        <v>0.80032012805122055</v>
      </c>
      <c r="V2786" s="13">
        <f t="shared" si="219"/>
        <v>0</v>
      </c>
    </row>
    <row r="2787" spans="1:22" ht="15" x14ac:dyDescent="0.25">
      <c r="A2787" s="1" t="s">
        <v>1528</v>
      </c>
      <c r="B2787" s="14" t="s">
        <v>1556</v>
      </c>
      <c r="C2787" s="14" t="s">
        <v>24</v>
      </c>
      <c r="D2787" s="1" t="s">
        <v>98</v>
      </c>
      <c r="E2787" s="1" t="s">
        <v>50</v>
      </c>
      <c r="F2787" s="14">
        <v>23</v>
      </c>
      <c r="G2787" s="15">
        <v>8</v>
      </c>
      <c r="H2787" s="15">
        <v>0</v>
      </c>
      <c r="I2787" s="15">
        <v>1</v>
      </c>
      <c r="J2787" s="15">
        <v>1</v>
      </c>
      <c r="K2787" s="15">
        <v>6</v>
      </c>
      <c r="L2787" s="4">
        <v>0</v>
      </c>
      <c r="M2787" s="3">
        <v>6.9</v>
      </c>
      <c r="N2787" s="4">
        <v>0</v>
      </c>
      <c r="O2787" s="3">
        <v>0</v>
      </c>
      <c r="P2787" s="4">
        <v>0</v>
      </c>
      <c r="Q2787" s="3" t="s">
        <v>27</v>
      </c>
      <c r="R2787" s="11">
        <f t="shared" si="215"/>
        <v>0</v>
      </c>
      <c r="S2787" s="12">
        <f t="shared" si="216"/>
        <v>0</v>
      </c>
      <c r="T2787" s="11">
        <f t="shared" si="217"/>
        <v>6</v>
      </c>
      <c r="U2787" s="12">
        <f t="shared" si="218"/>
        <v>0</v>
      </c>
      <c r="V2787" s="13">
        <f t="shared" si="219"/>
        <v>0</v>
      </c>
    </row>
    <row r="2788" spans="1:22" ht="15" x14ac:dyDescent="0.25">
      <c r="A2788" s="1" t="s">
        <v>1528</v>
      </c>
      <c r="B2788" s="14" t="s">
        <v>305</v>
      </c>
      <c r="C2788" s="14" t="s">
        <v>306</v>
      </c>
      <c r="D2788" s="1" t="s">
        <v>84</v>
      </c>
      <c r="E2788" s="1" t="s">
        <v>31</v>
      </c>
      <c r="F2788" s="14">
        <v>34</v>
      </c>
      <c r="G2788" s="15">
        <v>72</v>
      </c>
      <c r="H2788" s="15">
        <v>20</v>
      </c>
      <c r="I2788" s="15">
        <v>40</v>
      </c>
      <c r="J2788" s="15">
        <v>60</v>
      </c>
      <c r="K2788" s="15">
        <v>221</v>
      </c>
      <c r="L2788" s="4">
        <v>19</v>
      </c>
      <c r="M2788" s="3">
        <v>9.83</v>
      </c>
      <c r="N2788" s="4">
        <v>7</v>
      </c>
      <c r="O2788" s="3">
        <v>11.64</v>
      </c>
      <c r="P2788" s="4">
        <v>0</v>
      </c>
      <c r="Q2788" s="3">
        <v>0</v>
      </c>
      <c r="R2788" s="11">
        <f t="shared" si="215"/>
        <v>253.42331665810181</v>
      </c>
      <c r="S2788" s="12">
        <f t="shared" si="216"/>
        <v>1.1467118400819087</v>
      </c>
      <c r="T2788" s="11">
        <f t="shared" si="217"/>
        <v>474.42331665810184</v>
      </c>
      <c r="U2788" s="12">
        <f t="shared" si="218"/>
        <v>3.5197682869180809</v>
      </c>
      <c r="V2788" s="13">
        <f t="shared" si="219"/>
        <v>0</v>
      </c>
    </row>
    <row r="2789" spans="1:22" ht="15" x14ac:dyDescent="0.25">
      <c r="A2789" s="1" t="s">
        <v>1528</v>
      </c>
      <c r="B2789" s="14" t="s">
        <v>1557</v>
      </c>
      <c r="C2789" s="14" t="s">
        <v>636</v>
      </c>
      <c r="D2789" s="1" t="s">
        <v>98</v>
      </c>
      <c r="E2789" s="1" t="s">
        <v>39</v>
      </c>
      <c r="F2789" s="14">
        <v>21</v>
      </c>
      <c r="G2789" s="15">
        <v>1</v>
      </c>
      <c r="H2789" s="15">
        <v>0</v>
      </c>
      <c r="I2789" s="15">
        <v>0</v>
      </c>
      <c r="J2789" s="15">
        <v>0</v>
      </c>
      <c r="K2789" s="15">
        <v>1</v>
      </c>
      <c r="L2789" s="4">
        <v>0</v>
      </c>
      <c r="M2789" s="3">
        <v>0</v>
      </c>
      <c r="N2789" s="4">
        <v>0</v>
      </c>
      <c r="P2789" s="4">
        <v>0</v>
      </c>
      <c r="Q2789" s="3" t="s">
        <v>27</v>
      </c>
      <c r="R2789" s="11">
        <f t="shared" si="215"/>
        <v>0</v>
      </c>
      <c r="S2789" s="12">
        <f t="shared" si="216"/>
        <v>0</v>
      </c>
      <c r="T2789" s="11">
        <f t="shared" si="217"/>
        <v>1</v>
      </c>
      <c r="U2789" s="12">
        <f t="shared" si="218"/>
        <v>0</v>
      </c>
      <c r="V2789" s="13">
        <f t="shared" si="219"/>
        <v>1</v>
      </c>
    </row>
    <row r="2790" spans="1:22" ht="15" x14ac:dyDescent="0.25">
      <c r="A2790" s="1" t="s">
        <v>1528</v>
      </c>
      <c r="B2790" s="14" t="s">
        <v>1218</v>
      </c>
      <c r="C2790" s="14" t="s">
        <v>54</v>
      </c>
      <c r="D2790" s="1" t="s">
        <v>143</v>
      </c>
      <c r="E2790" s="1" t="s">
        <v>31</v>
      </c>
      <c r="F2790" s="14">
        <v>24</v>
      </c>
      <c r="G2790" s="15">
        <v>76</v>
      </c>
      <c r="H2790" s="15">
        <v>4</v>
      </c>
      <c r="I2790" s="15">
        <v>13</v>
      </c>
      <c r="J2790" s="15">
        <v>17</v>
      </c>
      <c r="K2790" s="15">
        <v>112</v>
      </c>
      <c r="L2790" s="4">
        <v>5</v>
      </c>
      <c r="M2790" s="3">
        <v>5.46</v>
      </c>
      <c r="N2790" s="4">
        <v>0</v>
      </c>
      <c r="O2790" s="3">
        <v>0</v>
      </c>
      <c r="P2790" s="4">
        <v>3</v>
      </c>
      <c r="Q2790" s="3">
        <v>15</v>
      </c>
      <c r="R2790" s="11">
        <f t="shared" si="215"/>
        <v>111.57509157509158</v>
      </c>
      <c r="S2790" s="12">
        <f t="shared" si="216"/>
        <v>0.99620617477760331</v>
      </c>
      <c r="T2790" s="11">
        <f t="shared" si="217"/>
        <v>223.57509157509156</v>
      </c>
      <c r="U2790" s="12">
        <f t="shared" si="218"/>
        <v>1.4680933101985734</v>
      </c>
      <c r="V2790" s="13">
        <f t="shared" si="219"/>
        <v>0</v>
      </c>
    </row>
    <row r="2791" spans="1:22" ht="15" x14ac:dyDescent="0.25">
      <c r="A2791" s="1" t="s">
        <v>1528</v>
      </c>
      <c r="B2791" s="14" t="s">
        <v>1219</v>
      </c>
      <c r="C2791" s="14" t="s">
        <v>357</v>
      </c>
      <c r="D2791" s="1" t="s">
        <v>55</v>
      </c>
      <c r="E2791" s="1" t="s">
        <v>39</v>
      </c>
      <c r="F2791" s="14">
        <v>21</v>
      </c>
      <c r="G2791" s="15">
        <v>76</v>
      </c>
      <c r="H2791" s="15">
        <v>11</v>
      </c>
      <c r="I2791" s="15">
        <v>29</v>
      </c>
      <c r="J2791" s="15">
        <v>40</v>
      </c>
      <c r="K2791" s="15">
        <v>139</v>
      </c>
      <c r="L2791" s="4">
        <v>9</v>
      </c>
      <c r="M2791" s="3">
        <v>9.93</v>
      </c>
      <c r="N2791" s="4">
        <v>4</v>
      </c>
      <c r="O2791" s="3">
        <v>10.86</v>
      </c>
      <c r="P2791" s="4">
        <v>0</v>
      </c>
      <c r="Q2791" s="3">
        <v>6.67</v>
      </c>
      <c r="R2791" s="11">
        <f t="shared" si="215"/>
        <v>127.46685361063356</v>
      </c>
      <c r="S2791" s="12">
        <f t="shared" si="216"/>
        <v>0.91702772381750763</v>
      </c>
      <c r="T2791" s="11">
        <f t="shared" si="217"/>
        <v>266.46685361063356</v>
      </c>
      <c r="U2791" s="12">
        <f t="shared" si="218"/>
        <v>1.6771954422451785</v>
      </c>
      <c r="V2791" s="13">
        <f t="shared" si="219"/>
        <v>1</v>
      </c>
    </row>
    <row r="2792" spans="1:22" ht="15" x14ac:dyDescent="0.25">
      <c r="A2792" s="1" t="s">
        <v>1528</v>
      </c>
      <c r="B2792" s="14" t="s">
        <v>312</v>
      </c>
      <c r="C2792" s="14" t="s">
        <v>313</v>
      </c>
      <c r="D2792" s="1" t="s">
        <v>30</v>
      </c>
      <c r="E2792" s="1" t="s">
        <v>26</v>
      </c>
      <c r="F2792" s="14">
        <v>25</v>
      </c>
      <c r="G2792" s="15">
        <v>79</v>
      </c>
      <c r="H2792" s="15">
        <v>6</v>
      </c>
      <c r="I2792" s="15">
        <v>15</v>
      </c>
      <c r="J2792" s="15">
        <v>21</v>
      </c>
      <c r="K2792" s="15">
        <v>74</v>
      </c>
      <c r="L2792" s="4">
        <v>8</v>
      </c>
      <c r="M2792" s="3">
        <v>7.02</v>
      </c>
      <c r="N2792" s="4">
        <v>0</v>
      </c>
      <c r="O2792" s="3">
        <v>0</v>
      </c>
      <c r="P2792" s="4">
        <v>2</v>
      </c>
      <c r="Q2792" s="3">
        <v>21.43</v>
      </c>
      <c r="R2792" s="11">
        <f t="shared" si="215"/>
        <v>123.29282511270378</v>
      </c>
      <c r="S2792" s="12">
        <f t="shared" si="216"/>
        <v>1.6661192582797808</v>
      </c>
      <c r="T2792" s="11">
        <f t="shared" si="217"/>
        <v>197.29282511270378</v>
      </c>
      <c r="U2792" s="12">
        <f t="shared" si="218"/>
        <v>1.5606686723127061</v>
      </c>
      <c r="V2792" s="13">
        <f t="shared" si="219"/>
        <v>0</v>
      </c>
    </row>
    <row r="2793" spans="1:22" ht="15" x14ac:dyDescent="0.25">
      <c r="A2793" s="1" t="s">
        <v>1528</v>
      </c>
      <c r="B2793" s="14" t="s">
        <v>316</v>
      </c>
      <c r="C2793" s="14" t="s">
        <v>109</v>
      </c>
      <c r="D2793" s="1" t="s">
        <v>181</v>
      </c>
      <c r="E2793" s="1" t="s">
        <v>50</v>
      </c>
      <c r="F2793" s="14">
        <v>23</v>
      </c>
      <c r="G2793" s="15">
        <v>57</v>
      </c>
      <c r="H2793" s="15">
        <v>10</v>
      </c>
      <c r="I2793" s="15">
        <v>22</v>
      </c>
      <c r="J2793" s="15">
        <v>32</v>
      </c>
      <c r="K2793" s="15">
        <v>83</v>
      </c>
      <c r="L2793" s="4">
        <v>13</v>
      </c>
      <c r="M2793" s="3">
        <v>10.83</v>
      </c>
      <c r="N2793" s="4">
        <v>1</v>
      </c>
      <c r="O2793" s="3">
        <v>10.98</v>
      </c>
      <c r="P2793" s="4">
        <v>0</v>
      </c>
      <c r="Q2793" s="3" t="s">
        <v>27</v>
      </c>
      <c r="R2793" s="11">
        <f t="shared" si="215"/>
        <v>129.14440256522812</v>
      </c>
      <c r="S2793" s="12">
        <f t="shared" si="216"/>
        <v>1.5559566574123871</v>
      </c>
      <c r="T2793" s="11">
        <f t="shared" si="217"/>
        <v>212.14440256522812</v>
      </c>
      <c r="U2793" s="12">
        <f t="shared" si="218"/>
        <v>2.2656912730741774</v>
      </c>
      <c r="V2793" s="13">
        <f t="shared" si="219"/>
        <v>0</v>
      </c>
    </row>
    <row r="2794" spans="1:22" ht="15" x14ac:dyDescent="0.25">
      <c r="A2794" s="1" t="s">
        <v>1528</v>
      </c>
      <c r="B2794" s="14" t="s">
        <v>319</v>
      </c>
      <c r="C2794" s="14" t="s">
        <v>106</v>
      </c>
      <c r="D2794" s="1" t="s">
        <v>25</v>
      </c>
      <c r="E2794" s="1" t="s">
        <v>50</v>
      </c>
      <c r="F2794" s="14">
        <v>40</v>
      </c>
      <c r="G2794" s="15">
        <v>47</v>
      </c>
      <c r="H2794" s="15">
        <v>6</v>
      </c>
      <c r="I2794" s="15">
        <v>5</v>
      </c>
      <c r="J2794" s="15">
        <v>11</v>
      </c>
      <c r="K2794" s="15">
        <v>57</v>
      </c>
      <c r="L2794" s="4">
        <v>1</v>
      </c>
      <c r="M2794" s="3">
        <v>8.02</v>
      </c>
      <c r="N2794" s="4">
        <v>0</v>
      </c>
      <c r="O2794" s="3">
        <v>0</v>
      </c>
      <c r="P2794" s="4">
        <v>0</v>
      </c>
      <c r="Q2794" s="3">
        <v>12.5</v>
      </c>
      <c r="R2794" s="11">
        <f t="shared" si="215"/>
        <v>12.468827930174564</v>
      </c>
      <c r="S2794" s="12">
        <f t="shared" si="216"/>
        <v>0.21875136719604499</v>
      </c>
      <c r="T2794" s="11">
        <f t="shared" si="217"/>
        <v>69.468827930174569</v>
      </c>
      <c r="U2794" s="12">
        <f t="shared" si="218"/>
        <v>0.26529421128030989</v>
      </c>
      <c r="V2794" s="13">
        <f t="shared" si="219"/>
        <v>0</v>
      </c>
    </row>
    <row r="2795" spans="1:22" ht="15" x14ac:dyDescent="0.25">
      <c r="A2795" s="1" t="s">
        <v>1528</v>
      </c>
      <c r="B2795" s="14" t="s">
        <v>1558</v>
      </c>
      <c r="C2795" s="14" t="s">
        <v>1559</v>
      </c>
      <c r="D2795" s="1" t="s">
        <v>77</v>
      </c>
      <c r="E2795" s="1" t="s">
        <v>26</v>
      </c>
      <c r="F2795" s="14">
        <v>24</v>
      </c>
      <c r="G2795" s="15">
        <v>3</v>
      </c>
      <c r="H2795" s="15">
        <v>0</v>
      </c>
      <c r="I2795" s="15">
        <v>0</v>
      </c>
      <c r="J2795" s="15">
        <v>0</v>
      </c>
      <c r="K2795" s="15">
        <v>2</v>
      </c>
      <c r="L2795" s="4">
        <v>0</v>
      </c>
      <c r="M2795" s="3">
        <v>0</v>
      </c>
      <c r="N2795" s="4">
        <v>0</v>
      </c>
      <c r="O2795" s="3">
        <v>0</v>
      </c>
      <c r="P2795" s="4">
        <v>0</v>
      </c>
      <c r="R2795" s="11">
        <f t="shared" si="215"/>
        <v>0</v>
      </c>
      <c r="S2795" s="12">
        <f t="shared" si="216"/>
        <v>0</v>
      </c>
      <c r="T2795" s="11">
        <f t="shared" si="217"/>
        <v>2</v>
      </c>
      <c r="U2795" s="12">
        <f t="shared" si="218"/>
        <v>0</v>
      </c>
      <c r="V2795" s="13">
        <f t="shared" si="219"/>
        <v>0</v>
      </c>
    </row>
    <row r="2796" spans="1:22" ht="15" x14ac:dyDescent="0.25">
      <c r="A2796" s="1" t="s">
        <v>1528</v>
      </c>
      <c r="B2796" s="14" t="s">
        <v>1220</v>
      </c>
      <c r="C2796" s="14" t="s">
        <v>1215</v>
      </c>
      <c r="D2796" s="1" t="s">
        <v>55</v>
      </c>
      <c r="E2796" s="1" t="s">
        <v>39</v>
      </c>
      <c r="F2796" s="14">
        <v>26</v>
      </c>
      <c r="G2796" s="15">
        <v>38</v>
      </c>
      <c r="H2796" s="15">
        <v>0</v>
      </c>
      <c r="I2796" s="15">
        <v>5</v>
      </c>
      <c r="J2796" s="15">
        <v>5</v>
      </c>
      <c r="K2796" s="15">
        <v>27</v>
      </c>
      <c r="L2796" s="4">
        <v>3</v>
      </c>
      <c r="M2796" s="3">
        <v>8.74</v>
      </c>
      <c r="N2796" s="4">
        <v>0</v>
      </c>
      <c r="O2796" s="3">
        <v>0</v>
      </c>
      <c r="P2796" s="4">
        <v>0</v>
      </c>
      <c r="Q2796" s="3">
        <v>0</v>
      </c>
      <c r="R2796" s="11">
        <f t="shared" si="215"/>
        <v>34.324942791762012</v>
      </c>
      <c r="S2796" s="12">
        <f t="shared" si="216"/>
        <v>1.2712941774726672</v>
      </c>
      <c r="T2796" s="11">
        <f t="shared" si="217"/>
        <v>61.324942791762012</v>
      </c>
      <c r="U2796" s="12">
        <f t="shared" si="218"/>
        <v>0.90328796820426349</v>
      </c>
      <c r="V2796" s="13">
        <f t="shared" si="219"/>
        <v>1</v>
      </c>
    </row>
    <row r="2797" spans="1:22" ht="15" x14ac:dyDescent="0.25">
      <c r="A2797" s="1" t="s">
        <v>1528</v>
      </c>
      <c r="B2797" s="14" t="s">
        <v>320</v>
      </c>
      <c r="C2797" s="14" t="s">
        <v>167</v>
      </c>
      <c r="D2797" s="1" t="s">
        <v>72</v>
      </c>
      <c r="E2797" s="1" t="s">
        <v>26</v>
      </c>
      <c r="F2797" s="14">
        <v>35</v>
      </c>
      <c r="G2797" s="15">
        <v>24</v>
      </c>
      <c r="H2797" s="15">
        <v>1</v>
      </c>
      <c r="I2797" s="15">
        <v>4</v>
      </c>
      <c r="J2797" s="15">
        <v>5</v>
      </c>
      <c r="K2797" s="15">
        <v>26</v>
      </c>
      <c r="L2797" s="4">
        <v>2</v>
      </c>
      <c r="M2797" s="3">
        <v>7.08</v>
      </c>
      <c r="N2797" s="4">
        <v>0</v>
      </c>
      <c r="O2797" s="3">
        <v>12.5</v>
      </c>
      <c r="P2797" s="4">
        <v>0</v>
      </c>
      <c r="Q2797" s="3">
        <v>50</v>
      </c>
      <c r="R2797" s="11">
        <f t="shared" si="215"/>
        <v>28.248587570621467</v>
      </c>
      <c r="S2797" s="12">
        <f t="shared" si="216"/>
        <v>1.086484137331595</v>
      </c>
      <c r="T2797" s="11">
        <f t="shared" si="217"/>
        <v>54.248587570621467</v>
      </c>
      <c r="U2797" s="12">
        <f t="shared" si="218"/>
        <v>1.1770244821092277</v>
      </c>
      <c r="V2797" s="13">
        <f t="shared" si="219"/>
        <v>0</v>
      </c>
    </row>
    <row r="2798" spans="1:22" ht="15" x14ac:dyDescent="0.25">
      <c r="A2798" s="1" t="s">
        <v>1528</v>
      </c>
      <c r="B2798" s="14" t="s">
        <v>321</v>
      </c>
      <c r="C2798" s="14" t="s">
        <v>140</v>
      </c>
      <c r="D2798" s="1" t="s">
        <v>72</v>
      </c>
      <c r="E2798" s="1" t="s">
        <v>26</v>
      </c>
      <c r="F2798" s="14">
        <v>24</v>
      </c>
      <c r="G2798" s="15">
        <v>77</v>
      </c>
      <c r="H2798" s="15">
        <v>24</v>
      </c>
      <c r="I2798" s="15">
        <v>30</v>
      </c>
      <c r="J2798" s="15">
        <v>54</v>
      </c>
      <c r="K2798" s="15">
        <v>202</v>
      </c>
      <c r="L2798" s="4">
        <v>12</v>
      </c>
      <c r="M2798" s="3">
        <v>9.4499999999999993</v>
      </c>
      <c r="N2798" s="4">
        <v>3</v>
      </c>
      <c r="O2798" s="3">
        <v>10.66</v>
      </c>
      <c r="P2798" s="4">
        <v>1</v>
      </c>
      <c r="Q2798" s="3">
        <v>15.38</v>
      </c>
      <c r="R2798" s="11">
        <f t="shared" si="215"/>
        <v>161.62866668750144</v>
      </c>
      <c r="S2798" s="12">
        <f t="shared" si="216"/>
        <v>0.80014191429456161</v>
      </c>
      <c r="T2798" s="11">
        <f t="shared" si="217"/>
        <v>363.62866668750144</v>
      </c>
      <c r="U2798" s="12">
        <f t="shared" si="218"/>
        <v>2.0990735933441744</v>
      </c>
      <c r="V2798" s="13">
        <f t="shared" si="219"/>
        <v>0</v>
      </c>
    </row>
    <row r="2799" spans="1:22" ht="15" x14ac:dyDescent="0.25">
      <c r="A2799" s="1" t="s">
        <v>1528</v>
      </c>
      <c r="B2799" s="14" t="s">
        <v>1412</v>
      </c>
      <c r="C2799" s="14" t="s">
        <v>185</v>
      </c>
      <c r="D2799" s="1" t="s">
        <v>58</v>
      </c>
      <c r="E2799" s="1" t="s">
        <v>26</v>
      </c>
      <c r="F2799" s="14">
        <v>19</v>
      </c>
      <c r="G2799" s="15">
        <v>80</v>
      </c>
      <c r="H2799" s="15">
        <v>27</v>
      </c>
      <c r="I2799" s="15">
        <v>40</v>
      </c>
      <c r="J2799" s="15">
        <v>67</v>
      </c>
      <c r="K2799" s="15">
        <v>202</v>
      </c>
      <c r="L2799" s="4">
        <v>16</v>
      </c>
      <c r="M2799" s="3">
        <v>10.49</v>
      </c>
      <c r="N2799" s="4">
        <v>4</v>
      </c>
      <c r="O2799" s="3">
        <v>10.98</v>
      </c>
      <c r="P2799" s="4">
        <v>0</v>
      </c>
      <c r="Q2799" s="3">
        <v>0</v>
      </c>
      <c r="R2799" s="11">
        <f t="shared" si="215"/>
        <v>188.95608793872557</v>
      </c>
      <c r="S2799" s="12">
        <f t="shared" si="216"/>
        <v>0.93542617791448301</v>
      </c>
      <c r="T2799" s="11">
        <f t="shared" si="217"/>
        <v>390.95608793872555</v>
      </c>
      <c r="U2799" s="12">
        <f t="shared" si="218"/>
        <v>2.3619510992340698</v>
      </c>
      <c r="V2799" s="13">
        <f t="shared" si="219"/>
        <v>0</v>
      </c>
    </row>
    <row r="2800" spans="1:22" ht="15" x14ac:dyDescent="0.25">
      <c r="A2800" s="1" t="s">
        <v>1528</v>
      </c>
      <c r="B2800" s="14" t="s">
        <v>1413</v>
      </c>
      <c r="C2800" s="14" t="s">
        <v>138</v>
      </c>
      <c r="D2800" s="1" t="s">
        <v>46</v>
      </c>
      <c r="E2800" s="1" t="s">
        <v>50</v>
      </c>
      <c r="F2800" s="14">
        <v>23</v>
      </c>
      <c r="G2800" s="15">
        <v>2</v>
      </c>
      <c r="H2800" s="15">
        <v>0</v>
      </c>
      <c r="I2800" s="15">
        <v>0</v>
      </c>
      <c r="J2800" s="15">
        <v>0</v>
      </c>
      <c r="K2800" s="15">
        <v>0</v>
      </c>
      <c r="L2800" s="4">
        <v>0</v>
      </c>
      <c r="M2800" s="3">
        <v>0</v>
      </c>
      <c r="N2800" s="4">
        <v>0</v>
      </c>
      <c r="P2800" s="4">
        <v>0</v>
      </c>
      <c r="R2800" s="11">
        <f t="shared" si="215"/>
        <v>0</v>
      </c>
      <c r="S2800" s="12">
        <f t="shared" si="216"/>
        <v>0</v>
      </c>
      <c r="T2800" s="11">
        <f t="shared" si="217"/>
        <v>0</v>
      </c>
      <c r="U2800" s="12">
        <f t="shared" si="218"/>
        <v>0</v>
      </c>
      <c r="V2800" s="13">
        <f t="shared" si="219"/>
        <v>0</v>
      </c>
    </row>
    <row r="2801" spans="1:22" ht="15" x14ac:dyDescent="0.25">
      <c r="A2801" s="1" t="s">
        <v>1528</v>
      </c>
      <c r="B2801" s="14" t="s">
        <v>322</v>
      </c>
      <c r="C2801" s="14" t="s">
        <v>323</v>
      </c>
      <c r="D2801" s="1" t="s">
        <v>61</v>
      </c>
      <c r="E2801" s="1" t="s">
        <v>31</v>
      </c>
      <c r="F2801" s="14">
        <v>33</v>
      </c>
      <c r="G2801" s="15">
        <v>70</v>
      </c>
      <c r="H2801" s="15">
        <v>10</v>
      </c>
      <c r="I2801" s="15">
        <v>9</v>
      </c>
      <c r="J2801" s="15">
        <v>19</v>
      </c>
      <c r="K2801" s="15">
        <v>89</v>
      </c>
      <c r="L2801" s="4">
        <v>1</v>
      </c>
      <c r="M2801" s="3">
        <v>6.8</v>
      </c>
      <c r="N2801" s="4">
        <v>2</v>
      </c>
      <c r="O2801" s="3">
        <v>10.130000000000001</v>
      </c>
      <c r="P2801" s="4">
        <v>0</v>
      </c>
      <c r="Q2801" s="3" t="s">
        <v>27</v>
      </c>
      <c r="R2801" s="11">
        <f t="shared" si="215"/>
        <v>34.449218976830615</v>
      </c>
      <c r="S2801" s="12">
        <f t="shared" si="216"/>
        <v>0.38706987614416422</v>
      </c>
      <c r="T2801" s="11">
        <f t="shared" si="217"/>
        <v>123.44921897683062</v>
      </c>
      <c r="U2801" s="12">
        <f t="shared" si="218"/>
        <v>0.49213169966900877</v>
      </c>
      <c r="V2801" s="13">
        <f t="shared" si="219"/>
        <v>0</v>
      </c>
    </row>
    <row r="2802" spans="1:22" ht="15" x14ac:dyDescent="0.25">
      <c r="A2802" s="1" t="s">
        <v>1528</v>
      </c>
      <c r="B2802" s="14" t="s">
        <v>324</v>
      </c>
      <c r="C2802" s="14" t="s">
        <v>1539</v>
      </c>
      <c r="D2802" s="1" t="s">
        <v>72</v>
      </c>
      <c r="E2802" s="1" t="s">
        <v>26</v>
      </c>
      <c r="F2802" s="14">
        <v>24</v>
      </c>
      <c r="G2802" s="15">
        <v>1</v>
      </c>
      <c r="H2802" s="15">
        <v>0</v>
      </c>
      <c r="I2802" s="15">
        <v>0</v>
      </c>
      <c r="J2802" s="15">
        <v>0</v>
      </c>
      <c r="K2802" s="15">
        <v>1</v>
      </c>
      <c r="L2802" s="4">
        <v>0</v>
      </c>
      <c r="M2802" s="3">
        <v>0</v>
      </c>
      <c r="N2802" s="4">
        <v>0</v>
      </c>
      <c r="P2802" s="4">
        <v>0</v>
      </c>
      <c r="R2802" s="11">
        <f t="shared" si="215"/>
        <v>0</v>
      </c>
      <c r="S2802" s="12">
        <f t="shared" si="216"/>
        <v>0</v>
      </c>
      <c r="T2802" s="11">
        <f t="shared" si="217"/>
        <v>1</v>
      </c>
      <c r="U2802" s="12">
        <f t="shared" si="218"/>
        <v>0</v>
      </c>
      <c r="V2802" s="13">
        <f t="shared" si="219"/>
        <v>0</v>
      </c>
    </row>
    <row r="2803" spans="1:22" ht="15" x14ac:dyDescent="0.25">
      <c r="A2803" s="1" t="s">
        <v>1528</v>
      </c>
      <c r="B2803" s="14" t="s">
        <v>326</v>
      </c>
      <c r="C2803" s="14" t="s">
        <v>327</v>
      </c>
      <c r="D2803" s="1" t="s">
        <v>107</v>
      </c>
      <c r="E2803" s="1" t="s">
        <v>50</v>
      </c>
      <c r="F2803" s="14">
        <v>31</v>
      </c>
      <c r="G2803" s="15">
        <v>81</v>
      </c>
      <c r="H2803" s="15">
        <v>17</v>
      </c>
      <c r="I2803" s="15">
        <v>20</v>
      </c>
      <c r="J2803" s="15">
        <v>37</v>
      </c>
      <c r="K2803" s="15">
        <v>171</v>
      </c>
      <c r="L2803" s="4">
        <v>10</v>
      </c>
      <c r="M2803" s="3">
        <v>8.66</v>
      </c>
      <c r="N2803" s="4">
        <v>0</v>
      </c>
      <c r="O2803" s="3">
        <v>9.52</v>
      </c>
      <c r="P2803" s="4">
        <v>1</v>
      </c>
      <c r="Q2803" s="3">
        <v>13.51</v>
      </c>
      <c r="R2803" s="11">
        <f t="shared" si="215"/>
        <v>122.87536560891515</v>
      </c>
      <c r="S2803" s="12">
        <f t="shared" si="216"/>
        <v>0.71856938952581961</v>
      </c>
      <c r="T2803" s="11">
        <f t="shared" si="217"/>
        <v>293.87536560891516</v>
      </c>
      <c r="U2803" s="12">
        <f t="shared" si="218"/>
        <v>1.5169798223322857</v>
      </c>
      <c r="V2803" s="13">
        <f t="shared" si="219"/>
        <v>0</v>
      </c>
    </row>
    <row r="2804" spans="1:22" ht="15" x14ac:dyDescent="0.25">
      <c r="A2804" s="1" t="s">
        <v>1528</v>
      </c>
      <c r="B2804" s="14" t="s">
        <v>326</v>
      </c>
      <c r="C2804" s="14" t="s">
        <v>157</v>
      </c>
      <c r="D2804" s="1" t="s">
        <v>58</v>
      </c>
      <c r="E2804" s="1" t="s">
        <v>26</v>
      </c>
      <c r="F2804" s="14">
        <v>25</v>
      </c>
      <c r="G2804" s="15">
        <v>74</v>
      </c>
      <c r="H2804" s="15">
        <v>6</v>
      </c>
      <c r="I2804" s="15">
        <v>11</v>
      </c>
      <c r="J2804" s="15">
        <v>17</v>
      </c>
      <c r="K2804" s="15">
        <v>101</v>
      </c>
      <c r="L2804" s="4">
        <v>6</v>
      </c>
      <c r="M2804" s="3">
        <v>8.3699999999999992</v>
      </c>
      <c r="N2804" s="4">
        <v>0</v>
      </c>
      <c r="O2804" s="3">
        <v>0</v>
      </c>
      <c r="P2804" s="4">
        <v>1</v>
      </c>
      <c r="Q2804" s="3">
        <v>10.71</v>
      </c>
      <c r="R2804" s="11">
        <f t="shared" si="215"/>
        <v>81.021655974217637</v>
      </c>
      <c r="S2804" s="12">
        <f t="shared" si="216"/>
        <v>0.80219461360611521</v>
      </c>
      <c r="T2804" s="11">
        <f t="shared" si="217"/>
        <v>182.02165597421765</v>
      </c>
      <c r="U2804" s="12">
        <f t="shared" si="218"/>
        <v>1.0948872428948329</v>
      </c>
      <c r="V2804" s="13">
        <f t="shared" si="219"/>
        <v>0</v>
      </c>
    </row>
    <row r="2805" spans="1:22" ht="15" x14ac:dyDescent="0.25">
      <c r="A2805" s="1" t="s">
        <v>1528</v>
      </c>
      <c r="B2805" s="14" t="s">
        <v>328</v>
      </c>
      <c r="C2805" s="14" t="s">
        <v>147</v>
      </c>
      <c r="D2805" s="1" t="s">
        <v>53</v>
      </c>
      <c r="E2805" s="1" t="s">
        <v>31</v>
      </c>
      <c r="F2805" s="14">
        <v>33</v>
      </c>
      <c r="G2805" s="15">
        <v>66</v>
      </c>
      <c r="H2805" s="15">
        <v>7</v>
      </c>
      <c r="I2805" s="15">
        <v>15</v>
      </c>
      <c r="J2805" s="15">
        <v>22</v>
      </c>
      <c r="K2805" s="15">
        <v>109</v>
      </c>
      <c r="L2805" s="4">
        <v>8</v>
      </c>
      <c r="M2805" s="3">
        <v>7.16</v>
      </c>
      <c r="N2805" s="4">
        <v>0</v>
      </c>
      <c r="O2805" s="3">
        <v>0</v>
      </c>
      <c r="P2805" s="4">
        <v>0</v>
      </c>
      <c r="Q2805" s="3">
        <v>5</v>
      </c>
      <c r="R2805" s="11">
        <f t="shared" si="215"/>
        <v>111.73184357541899</v>
      </c>
      <c r="S2805" s="12">
        <f t="shared" si="216"/>
        <v>1.0250627850955871</v>
      </c>
      <c r="T2805" s="11">
        <f t="shared" si="217"/>
        <v>220.73184357541899</v>
      </c>
      <c r="U2805" s="12">
        <f t="shared" si="218"/>
        <v>1.6929067208396817</v>
      </c>
      <c r="V2805" s="13">
        <f t="shared" si="219"/>
        <v>0</v>
      </c>
    </row>
    <row r="2806" spans="1:22" ht="15" x14ac:dyDescent="0.25">
      <c r="A2806" s="1" t="s">
        <v>1528</v>
      </c>
      <c r="B2806" s="14" t="s">
        <v>1222</v>
      </c>
      <c r="C2806" s="14" t="s">
        <v>335</v>
      </c>
      <c r="D2806" s="1" t="s">
        <v>69</v>
      </c>
      <c r="E2806" s="1" t="s">
        <v>31</v>
      </c>
      <c r="F2806" s="14">
        <v>27</v>
      </c>
      <c r="G2806" s="15">
        <v>80</v>
      </c>
      <c r="H2806" s="15">
        <v>8</v>
      </c>
      <c r="I2806" s="15">
        <v>10</v>
      </c>
      <c r="J2806" s="15">
        <v>18</v>
      </c>
      <c r="K2806" s="15">
        <v>104</v>
      </c>
      <c r="L2806" s="4">
        <v>5</v>
      </c>
      <c r="M2806" s="3">
        <v>6.52</v>
      </c>
      <c r="N2806" s="4">
        <v>0</v>
      </c>
      <c r="O2806" s="3">
        <v>20</v>
      </c>
      <c r="P2806" s="4">
        <v>0</v>
      </c>
      <c r="Q2806" s="3">
        <v>8.33</v>
      </c>
      <c r="R2806" s="11">
        <f t="shared" si="215"/>
        <v>76.687116564417181</v>
      </c>
      <c r="S2806" s="12">
        <f t="shared" si="216"/>
        <v>0.73737612081170367</v>
      </c>
      <c r="T2806" s="11">
        <f t="shared" si="217"/>
        <v>180.68711656441718</v>
      </c>
      <c r="U2806" s="12">
        <f t="shared" si="218"/>
        <v>0.95858895705521474</v>
      </c>
      <c r="V2806" s="13">
        <f t="shared" si="219"/>
        <v>0</v>
      </c>
    </row>
    <row r="2807" spans="1:22" ht="15" x14ac:dyDescent="0.25">
      <c r="A2807" s="1" t="s">
        <v>1528</v>
      </c>
      <c r="B2807" s="14" t="s">
        <v>329</v>
      </c>
      <c r="C2807" s="14" t="s">
        <v>330</v>
      </c>
      <c r="D2807" s="1" t="s">
        <v>210</v>
      </c>
      <c r="E2807" s="1" t="s">
        <v>50</v>
      </c>
      <c r="F2807" s="14">
        <v>26</v>
      </c>
      <c r="G2807" s="15">
        <v>68</v>
      </c>
      <c r="H2807" s="15">
        <v>7</v>
      </c>
      <c r="I2807" s="15">
        <v>10</v>
      </c>
      <c r="J2807" s="15">
        <v>17</v>
      </c>
      <c r="K2807" s="15">
        <v>84</v>
      </c>
      <c r="L2807" s="4">
        <v>6</v>
      </c>
      <c r="M2807" s="3">
        <v>6.86</v>
      </c>
      <c r="N2807" s="4">
        <v>0</v>
      </c>
      <c r="O2807" s="3">
        <v>0</v>
      </c>
      <c r="P2807" s="4">
        <v>0</v>
      </c>
      <c r="Q2807" s="3" t="s">
        <v>27</v>
      </c>
      <c r="R2807" s="11">
        <f t="shared" si="215"/>
        <v>87.463556851311949</v>
      </c>
      <c r="S2807" s="12">
        <f t="shared" si="216"/>
        <v>1.0412328196584757</v>
      </c>
      <c r="T2807" s="11">
        <f t="shared" si="217"/>
        <v>171.46355685131195</v>
      </c>
      <c r="U2807" s="12">
        <f t="shared" si="218"/>
        <v>1.2862287772251757</v>
      </c>
      <c r="V2807" s="13">
        <f t="shared" si="219"/>
        <v>0</v>
      </c>
    </row>
    <row r="2808" spans="1:22" ht="15" x14ac:dyDescent="0.25">
      <c r="A2808" s="1" t="s">
        <v>1528</v>
      </c>
      <c r="B2808" s="14" t="s">
        <v>331</v>
      </c>
      <c r="C2808" s="14" t="s">
        <v>332</v>
      </c>
      <c r="D2808" s="1" t="s">
        <v>115</v>
      </c>
      <c r="E2808" s="1" t="s">
        <v>50</v>
      </c>
      <c r="F2808" s="14">
        <v>26</v>
      </c>
      <c r="G2808" s="15">
        <v>6</v>
      </c>
      <c r="H2808" s="15">
        <v>0</v>
      </c>
      <c r="I2808" s="15">
        <v>0</v>
      </c>
      <c r="J2808" s="15">
        <v>0</v>
      </c>
      <c r="K2808" s="15">
        <v>6</v>
      </c>
      <c r="L2808" s="4">
        <v>0</v>
      </c>
      <c r="M2808" s="3">
        <v>0</v>
      </c>
      <c r="N2808" s="4">
        <v>0</v>
      </c>
      <c r="P2808" s="4">
        <v>0</v>
      </c>
      <c r="R2808" s="11">
        <f t="shared" si="215"/>
        <v>0</v>
      </c>
      <c r="S2808" s="12">
        <f t="shared" si="216"/>
        <v>0</v>
      </c>
      <c r="T2808" s="11">
        <f t="shared" si="217"/>
        <v>6</v>
      </c>
      <c r="U2808" s="12">
        <f t="shared" si="218"/>
        <v>0</v>
      </c>
      <c r="V2808" s="13">
        <f t="shared" si="219"/>
        <v>0</v>
      </c>
    </row>
    <row r="2809" spans="1:22" ht="15" x14ac:dyDescent="0.25">
      <c r="A2809" s="1" t="s">
        <v>1528</v>
      </c>
      <c r="B2809" s="14" t="s">
        <v>333</v>
      </c>
      <c r="C2809" s="14" t="s">
        <v>118</v>
      </c>
      <c r="D2809" s="1" t="s">
        <v>98</v>
      </c>
      <c r="E2809" s="1" t="s">
        <v>39</v>
      </c>
      <c r="F2809" s="14">
        <v>33</v>
      </c>
      <c r="G2809" s="15">
        <v>34</v>
      </c>
      <c r="H2809" s="15">
        <v>0</v>
      </c>
      <c r="I2809" s="15">
        <v>3</v>
      </c>
      <c r="J2809" s="15">
        <v>3</v>
      </c>
      <c r="K2809" s="15">
        <v>29</v>
      </c>
      <c r="L2809" s="4">
        <v>2</v>
      </c>
      <c r="M2809" s="3">
        <v>8.7200000000000006</v>
      </c>
      <c r="N2809" s="4">
        <v>0</v>
      </c>
      <c r="O2809" s="3">
        <v>0</v>
      </c>
      <c r="P2809" s="4">
        <v>0</v>
      </c>
      <c r="Q2809" s="3">
        <v>6.67</v>
      </c>
      <c r="R2809" s="11">
        <f t="shared" si="215"/>
        <v>22.935779816513762</v>
      </c>
      <c r="S2809" s="12">
        <f t="shared" si="216"/>
        <v>0.79088895919012969</v>
      </c>
      <c r="T2809" s="11">
        <f t="shared" si="217"/>
        <v>51.935779816513758</v>
      </c>
      <c r="U2809" s="12">
        <f t="shared" si="218"/>
        <v>0.67458175930922826</v>
      </c>
      <c r="V2809" s="13">
        <f t="shared" si="219"/>
        <v>1</v>
      </c>
    </row>
    <row r="2810" spans="1:22" ht="15" x14ac:dyDescent="0.25">
      <c r="A2810" s="1" t="s">
        <v>1528</v>
      </c>
      <c r="B2810" s="14" t="s">
        <v>334</v>
      </c>
      <c r="C2810" s="14" t="s">
        <v>335</v>
      </c>
      <c r="D2810" s="1" t="s">
        <v>25</v>
      </c>
      <c r="E2810" s="1" t="s">
        <v>31</v>
      </c>
      <c r="F2810" s="14">
        <v>26</v>
      </c>
      <c r="G2810" s="15">
        <v>63</v>
      </c>
      <c r="H2810" s="15">
        <v>13</v>
      </c>
      <c r="I2810" s="15">
        <v>7</v>
      </c>
      <c r="J2810" s="15">
        <v>20</v>
      </c>
      <c r="K2810" s="15">
        <v>108</v>
      </c>
      <c r="L2810" s="4">
        <v>6</v>
      </c>
      <c r="M2810" s="3">
        <v>6.96</v>
      </c>
      <c r="N2810" s="4">
        <v>0</v>
      </c>
      <c r="O2810" s="3">
        <v>16.670000000000002</v>
      </c>
      <c r="P2810" s="4">
        <v>0</v>
      </c>
      <c r="Q2810" s="3">
        <v>6.25</v>
      </c>
      <c r="R2810" s="11">
        <f t="shared" si="215"/>
        <v>86.206896551724142</v>
      </c>
      <c r="S2810" s="12">
        <f t="shared" si="216"/>
        <v>0.79821200510855683</v>
      </c>
      <c r="T2810" s="11">
        <f t="shared" si="217"/>
        <v>194.20689655172413</v>
      </c>
      <c r="U2810" s="12">
        <f t="shared" si="218"/>
        <v>1.3683634373289546</v>
      </c>
      <c r="V2810" s="13">
        <f t="shared" si="219"/>
        <v>0</v>
      </c>
    </row>
    <row r="2811" spans="1:22" ht="15" x14ac:dyDescent="0.25">
      <c r="A2811" s="1" t="s">
        <v>1528</v>
      </c>
      <c r="B2811" s="14" t="s">
        <v>336</v>
      </c>
      <c r="C2811" s="14" t="s">
        <v>37</v>
      </c>
      <c r="D2811" s="1" t="s">
        <v>84</v>
      </c>
      <c r="E2811" s="1" t="s">
        <v>26</v>
      </c>
      <c r="F2811" s="14">
        <v>27</v>
      </c>
      <c r="G2811" s="15">
        <v>33</v>
      </c>
      <c r="H2811" s="15">
        <v>2</v>
      </c>
      <c r="I2811" s="15">
        <v>3</v>
      </c>
      <c r="J2811" s="15">
        <v>5</v>
      </c>
      <c r="K2811" s="15">
        <v>23</v>
      </c>
      <c r="L2811" s="4">
        <v>1</v>
      </c>
      <c r="M2811" s="3">
        <v>4.93</v>
      </c>
      <c r="N2811" s="4">
        <v>0</v>
      </c>
      <c r="O2811" s="3" t="s">
        <v>27</v>
      </c>
      <c r="P2811" s="4">
        <v>0</v>
      </c>
      <c r="Q2811" s="3">
        <v>100</v>
      </c>
      <c r="R2811" s="11">
        <f t="shared" si="215"/>
        <v>20.28397565922921</v>
      </c>
      <c r="S2811" s="12">
        <f t="shared" si="216"/>
        <v>0.8819119851838787</v>
      </c>
      <c r="T2811" s="11">
        <f t="shared" si="217"/>
        <v>43.283975659229213</v>
      </c>
      <c r="U2811" s="12">
        <f t="shared" si="218"/>
        <v>0.6146659290675518</v>
      </c>
      <c r="V2811" s="13">
        <f t="shared" si="219"/>
        <v>0</v>
      </c>
    </row>
    <row r="2812" spans="1:22" ht="15" x14ac:dyDescent="0.25">
      <c r="A2812" s="1" t="s">
        <v>1528</v>
      </c>
      <c r="B2812" s="14" t="s">
        <v>1560</v>
      </c>
      <c r="C2812" s="14" t="s">
        <v>488</v>
      </c>
      <c r="D2812" s="1" t="s">
        <v>203</v>
      </c>
      <c r="E2812" s="1" t="s">
        <v>26</v>
      </c>
      <c r="F2812" s="14">
        <v>20</v>
      </c>
      <c r="G2812" s="15">
        <v>69</v>
      </c>
      <c r="H2812" s="15">
        <v>18</v>
      </c>
      <c r="I2812" s="15">
        <v>25</v>
      </c>
      <c r="J2812" s="15">
        <v>43</v>
      </c>
      <c r="K2812" s="15">
        <v>158</v>
      </c>
      <c r="L2812" s="4">
        <v>11</v>
      </c>
      <c r="M2812" s="3">
        <v>7.91</v>
      </c>
      <c r="N2812" s="4">
        <v>6</v>
      </c>
      <c r="O2812" s="3">
        <v>14.41</v>
      </c>
      <c r="P2812" s="4">
        <v>0</v>
      </c>
      <c r="Q2812" s="3">
        <v>50</v>
      </c>
      <c r="R2812" s="11">
        <f t="shared" si="215"/>
        <v>180.70222690907687</v>
      </c>
      <c r="S2812" s="12">
        <f t="shared" si="216"/>
        <v>1.1436849804371954</v>
      </c>
      <c r="T2812" s="11">
        <f t="shared" si="217"/>
        <v>338.7022269090769</v>
      </c>
      <c r="U2812" s="12">
        <f t="shared" si="218"/>
        <v>2.6188728537547372</v>
      </c>
      <c r="V2812" s="13">
        <f t="shared" si="219"/>
        <v>0</v>
      </c>
    </row>
    <row r="2813" spans="1:22" ht="15" x14ac:dyDescent="0.25">
      <c r="A2813" s="1" t="s">
        <v>1528</v>
      </c>
      <c r="B2813" s="14" t="s">
        <v>1414</v>
      </c>
      <c r="C2813" s="14" t="s">
        <v>57</v>
      </c>
      <c r="D2813" s="1" t="s">
        <v>64</v>
      </c>
      <c r="E2813" s="1" t="s">
        <v>39</v>
      </c>
      <c r="F2813" s="14">
        <v>26</v>
      </c>
      <c r="G2813" s="15">
        <v>4</v>
      </c>
      <c r="H2813" s="15">
        <v>0</v>
      </c>
      <c r="I2813" s="15">
        <v>0</v>
      </c>
      <c r="J2813" s="15">
        <v>0</v>
      </c>
      <c r="K2813" s="15">
        <v>1</v>
      </c>
      <c r="L2813" s="4">
        <v>0</v>
      </c>
      <c r="M2813" s="3">
        <v>0</v>
      </c>
      <c r="N2813" s="4">
        <v>0</v>
      </c>
      <c r="O2813" s="3">
        <v>0</v>
      </c>
      <c r="P2813" s="4">
        <v>0</v>
      </c>
      <c r="R2813" s="11">
        <f t="shared" si="215"/>
        <v>0</v>
      </c>
      <c r="S2813" s="12">
        <f t="shared" si="216"/>
        <v>0</v>
      </c>
      <c r="T2813" s="11">
        <f t="shared" si="217"/>
        <v>1</v>
      </c>
      <c r="U2813" s="12">
        <f t="shared" si="218"/>
        <v>0</v>
      </c>
      <c r="V2813" s="13">
        <f t="shared" si="219"/>
        <v>1</v>
      </c>
    </row>
    <row r="2814" spans="1:22" ht="15" x14ac:dyDescent="0.25">
      <c r="A2814" s="1" t="s">
        <v>1528</v>
      </c>
      <c r="B2814" s="14" t="s">
        <v>337</v>
      </c>
      <c r="C2814" s="14" t="s">
        <v>338</v>
      </c>
      <c r="D2814" s="1" t="s">
        <v>134</v>
      </c>
      <c r="E2814" s="1" t="s">
        <v>39</v>
      </c>
      <c r="F2814" s="14">
        <v>24</v>
      </c>
      <c r="G2814" s="15">
        <v>51</v>
      </c>
      <c r="H2814" s="15">
        <v>8</v>
      </c>
      <c r="I2814" s="15">
        <v>25</v>
      </c>
      <c r="J2814" s="15">
        <v>33</v>
      </c>
      <c r="K2814" s="15">
        <v>121</v>
      </c>
      <c r="L2814" s="4">
        <v>6</v>
      </c>
      <c r="M2814" s="3">
        <v>9.16</v>
      </c>
      <c r="N2814" s="4">
        <v>6</v>
      </c>
      <c r="O2814" s="3">
        <v>18.29</v>
      </c>
      <c r="P2814" s="4">
        <v>0</v>
      </c>
      <c r="Q2814" s="3">
        <v>8.33</v>
      </c>
      <c r="R2814" s="11">
        <f t="shared" si="215"/>
        <v>98.306994778448143</v>
      </c>
      <c r="S2814" s="12">
        <f t="shared" si="216"/>
        <v>0.81245450230122429</v>
      </c>
      <c r="T2814" s="11">
        <f t="shared" si="217"/>
        <v>219.30699477844814</v>
      </c>
      <c r="U2814" s="12">
        <f t="shared" si="218"/>
        <v>1.9275881329107478</v>
      </c>
      <c r="V2814" s="13">
        <f t="shared" si="219"/>
        <v>1</v>
      </c>
    </row>
    <row r="2815" spans="1:22" ht="15" x14ac:dyDescent="0.25">
      <c r="A2815" s="1" t="s">
        <v>1528</v>
      </c>
      <c r="B2815" s="14" t="s">
        <v>339</v>
      </c>
      <c r="C2815" s="14" t="s">
        <v>79</v>
      </c>
      <c r="D2815" s="1" t="s">
        <v>134</v>
      </c>
      <c r="E2815" s="1" t="s">
        <v>39</v>
      </c>
      <c r="F2815" s="14">
        <v>28</v>
      </c>
      <c r="G2815" s="15">
        <v>79</v>
      </c>
      <c r="H2815" s="15">
        <v>14</v>
      </c>
      <c r="I2815" s="15">
        <v>36</v>
      </c>
      <c r="J2815" s="15">
        <v>50</v>
      </c>
      <c r="K2815" s="15">
        <v>209</v>
      </c>
      <c r="L2815" s="4">
        <v>4</v>
      </c>
      <c r="M2815" s="3">
        <v>8.5399999999999991</v>
      </c>
      <c r="N2815" s="4">
        <v>12</v>
      </c>
      <c r="O2815" s="3">
        <v>17.3</v>
      </c>
      <c r="P2815" s="4">
        <v>1</v>
      </c>
      <c r="Q2815" s="3">
        <v>6.67</v>
      </c>
      <c r="R2815" s="11">
        <f t="shared" si="215"/>
        <v>131.19507309198212</v>
      </c>
      <c r="S2815" s="12">
        <f t="shared" si="216"/>
        <v>0.62772762244967528</v>
      </c>
      <c r="T2815" s="11">
        <f t="shared" si="217"/>
        <v>340.19507309198212</v>
      </c>
      <c r="U2815" s="12">
        <f t="shared" si="218"/>
        <v>1.6606971277466092</v>
      </c>
      <c r="V2815" s="13">
        <f t="shared" si="219"/>
        <v>1</v>
      </c>
    </row>
    <row r="2816" spans="1:22" ht="15" x14ac:dyDescent="0.25">
      <c r="A2816" s="1" t="s">
        <v>1528</v>
      </c>
      <c r="B2816" s="14" t="s">
        <v>1561</v>
      </c>
      <c r="C2816" s="14" t="s">
        <v>1562</v>
      </c>
      <c r="D2816" s="1" t="s">
        <v>84</v>
      </c>
      <c r="E2816" s="1" t="s">
        <v>39</v>
      </c>
      <c r="F2816" s="14">
        <v>19</v>
      </c>
      <c r="G2816" s="15">
        <v>48</v>
      </c>
      <c r="H2816" s="15">
        <v>1</v>
      </c>
      <c r="I2816" s="15">
        <v>10</v>
      </c>
      <c r="J2816" s="15">
        <v>11</v>
      </c>
      <c r="K2816" s="15">
        <v>50</v>
      </c>
      <c r="L2816" s="4">
        <v>4</v>
      </c>
      <c r="M2816" s="3">
        <v>9.6199999999999992</v>
      </c>
      <c r="N2816" s="4">
        <v>0</v>
      </c>
      <c r="O2816" s="3">
        <v>6.25</v>
      </c>
      <c r="P2816" s="4">
        <v>0</v>
      </c>
      <c r="Q2816" s="3">
        <v>0</v>
      </c>
      <c r="R2816" s="11">
        <f t="shared" si="215"/>
        <v>41.580041580041581</v>
      </c>
      <c r="S2816" s="12">
        <f t="shared" si="216"/>
        <v>0.83160083160083165</v>
      </c>
      <c r="T2816" s="11">
        <f t="shared" si="217"/>
        <v>91.580041580041581</v>
      </c>
      <c r="U2816" s="12">
        <f t="shared" si="218"/>
        <v>0.86625086625086622</v>
      </c>
      <c r="V2816" s="13">
        <f t="shared" si="219"/>
        <v>1</v>
      </c>
    </row>
    <row r="2817" spans="1:22" ht="15" x14ac:dyDescent="0.25">
      <c r="A2817" s="1" t="s">
        <v>1528</v>
      </c>
      <c r="B2817" s="14" t="s">
        <v>340</v>
      </c>
      <c r="C2817" s="14" t="s">
        <v>341</v>
      </c>
      <c r="D2817" s="1" t="s">
        <v>64</v>
      </c>
      <c r="E2817" s="1" t="s">
        <v>50</v>
      </c>
      <c r="F2817" s="14">
        <v>34</v>
      </c>
      <c r="G2817" s="15">
        <v>81</v>
      </c>
      <c r="H2817" s="15">
        <v>21</v>
      </c>
      <c r="I2817" s="15">
        <v>41</v>
      </c>
      <c r="J2817" s="15">
        <v>62</v>
      </c>
      <c r="K2817" s="15">
        <v>204</v>
      </c>
      <c r="L2817" s="4">
        <v>16</v>
      </c>
      <c r="M2817" s="3">
        <v>8.7799999999999994</v>
      </c>
      <c r="N2817" s="4">
        <v>1</v>
      </c>
      <c r="O2817" s="3">
        <v>9.3800000000000008</v>
      </c>
      <c r="P2817" s="4">
        <v>0</v>
      </c>
      <c r="Q2817" s="3">
        <v>3.45</v>
      </c>
      <c r="R2817" s="11">
        <f t="shared" si="215"/>
        <v>192.89332705169244</v>
      </c>
      <c r="S2817" s="12">
        <f t="shared" si="216"/>
        <v>0.94555552476319826</v>
      </c>
      <c r="T2817" s="11">
        <f t="shared" si="217"/>
        <v>396.89332705169244</v>
      </c>
      <c r="U2817" s="12">
        <f t="shared" si="218"/>
        <v>2.3813990994036103</v>
      </c>
      <c r="V2817" s="13">
        <f t="shared" si="219"/>
        <v>0</v>
      </c>
    </row>
    <row r="2818" spans="1:22" ht="15" x14ac:dyDescent="0.25">
      <c r="A2818" s="1" t="s">
        <v>1528</v>
      </c>
      <c r="B2818" s="14" t="s">
        <v>1416</v>
      </c>
      <c r="C2818" s="14" t="s">
        <v>1417</v>
      </c>
      <c r="D2818" s="1" t="s">
        <v>110</v>
      </c>
      <c r="E2818" s="1" t="s">
        <v>50</v>
      </c>
      <c r="F2818" s="14">
        <v>21</v>
      </c>
      <c r="G2818" s="15">
        <v>77</v>
      </c>
      <c r="H2818" s="15">
        <v>7</v>
      </c>
      <c r="I2818" s="15">
        <v>10</v>
      </c>
      <c r="J2818" s="15">
        <v>17</v>
      </c>
      <c r="K2818" s="15">
        <v>79</v>
      </c>
      <c r="L2818" s="4">
        <v>5</v>
      </c>
      <c r="M2818" s="3">
        <v>6.68</v>
      </c>
      <c r="N2818" s="4">
        <v>0</v>
      </c>
      <c r="O2818" s="3">
        <v>0</v>
      </c>
      <c r="P2818" s="4">
        <v>0</v>
      </c>
      <c r="Q2818" s="3">
        <v>0</v>
      </c>
      <c r="R2818" s="11">
        <f t="shared" ref="R2818:R2881" si="220">L2818/(MAX(1,M2818)/100)+N2818/(MAX(1,O2818)/100)+P2818/(MAX(1,Q2818)/100)</f>
        <v>74.850299401197603</v>
      </c>
      <c r="S2818" s="12">
        <f t="shared" ref="S2818:S2881" si="221">R2818/MAX(1,K2818)</f>
        <v>0.94747214431895699</v>
      </c>
      <c r="T2818" s="11">
        <f t="shared" ref="T2818:T2881" si="222">K2818+R2818</f>
        <v>153.85029940119762</v>
      </c>
      <c r="U2818" s="12">
        <f t="shared" ref="U2818:U2881" si="223">R2818/G2818</f>
        <v>0.97208181040516373</v>
      </c>
      <c r="V2818" s="13">
        <f t="shared" ref="V2818:V2881" si="224">IF(LEFT(E2818,1)="D",1,0)</f>
        <v>0</v>
      </c>
    </row>
    <row r="2819" spans="1:22" ht="15" x14ac:dyDescent="0.25">
      <c r="A2819" s="1" t="s">
        <v>1528</v>
      </c>
      <c r="B2819" s="14" t="s">
        <v>1418</v>
      </c>
      <c r="C2819" s="14" t="s">
        <v>1419</v>
      </c>
      <c r="D2819" s="1" t="s">
        <v>46</v>
      </c>
      <c r="E2819" s="1" t="s">
        <v>39</v>
      </c>
      <c r="F2819" s="14">
        <v>22</v>
      </c>
      <c r="G2819" s="15">
        <v>54</v>
      </c>
      <c r="H2819" s="15">
        <v>2</v>
      </c>
      <c r="I2819" s="15">
        <v>10</v>
      </c>
      <c r="J2819" s="15">
        <v>12</v>
      </c>
      <c r="K2819" s="15">
        <v>56</v>
      </c>
      <c r="L2819" s="4">
        <v>3</v>
      </c>
      <c r="M2819" s="3">
        <v>5.05</v>
      </c>
      <c r="N2819" s="4">
        <v>0</v>
      </c>
      <c r="O2819" s="3">
        <v>6.67</v>
      </c>
      <c r="P2819" s="4">
        <v>0</v>
      </c>
      <c r="Q2819" s="3">
        <v>0</v>
      </c>
      <c r="R2819" s="11">
        <f t="shared" si="220"/>
        <v>59.405940594059409</v>
      </c>
      <c r="S2819" s="12">
        <f t="shared" si="221"/>
        <v>1.0608203677510608</v>
      </c>
      <c r="T2819" s="11">
        <f t="shared" si="222"/>
        <v>115.40594059405942</v>
      </c>
      <c r="U2819" s="12">
        <f t="shared" si="223"/>
        <v>1.1001100110011002</v>
      </c>
      <c r="V2819" s="13">
        <f t="shared" si="224"/>
        <v>1</v>
      </c>
    </row>
    <row r="2820" spans="1:22" ht="15" x14ac:dyDescent="0.25">
      <c r="A2820" s="1" t="s">
        <v>1528</v>
      </c>
      <c r="B2820" s="14" t="s">
        <v>342</v>
      </c>
      <c r="C2820" s="14" t="s">
        <v>185</v>
      </c>
      <c r="D2820" s="1" t="s">
        <v>35</v>
      </c>
      <c r="E2820" s="1" t="s">
        <v>26</v>
      </c>
      <c r="F2820" s="14">
        <v>29</v>
      </c>
      <c r="G2820" s="15">
        <v>14</v>
      </c>
      <c r="H2820" s="15">
        <v>0</v>
      </c>
      <c r="I2820" s="15">
        <v>0</v>
      </c>
      <c r="J2820" s="15">
        <v>0</v>
      </c>
      <c r="K2820" s="15">
        <v>20</v>
      </c>
      <c r="L2820" s="4">
        <v>0</v>
      </c>
      <c r="M2820" s="3">
        <v>0</v>
      </c>
      <c r="N2820" s="4">
        <v>0</v>
      </c>
      <c r="O2820" s="3">
        <v>0</v>
      </c>
      <c r="P2820" s="4">
        <v>0</v>
      </c>
      <c r="Q2820" s="3" t="s">
        <v>27</v>
      </c>
      <c r="R2820" s="11">
        <f t="shared" si="220"/>
        <v>0</v>
      </c>
      <c r="S2820" s="12">
        <f t="shared" si="221"/>
        <v>0</v>
      </c>
      <c r="T2820" s="11">
        <f t="shared" si="222"/>
        <v>20</v>
      </c>
      <c r="U2820" s="12">
        <f t="shared" si="223"/>
        <v>0</v>
      </c>
      <c r="V2820" s="13">
        <f t="shared" si="224"/>
        <v>0</v>
      </c>
    </row>
    <row r="2821" spans="1:22" ht="15" x14ac:dyDescent="0.25">
      <c r="A2821" s="1" t="s">
        <v>1528</v>
      </c>
      <c r="B2821" s="14" t="s">
        <v>343</v>
      </c>
      <c r="C2821" s="14" t="s">
        <v>109</v>
      </c>
      <c r="D2821" s="1" t="s">
        <v>72</v>
      </c>
      <c r="E2821" s="1" t="s">
        <v>39</v>
      </c>
      <c r="F2821" s="14">
        <v>27</v>
      </c>
      <c r="G2821" s="15">
        <v>65</v>
      </c>
      <c r="H2821" s="15">
        <v>2</v>
      </c>
      <c r="I2821" s="15">
        <v>4</v>
      </c>
      <c r="J2821" s="15">
        <v>6</v>
      </c>
      <c r="K2821" s="15">
        <v>23</v>
      </c>
      <c r="L2821" s="4">
        <v>0</v>
      </c>
      <c r="M2821" s="3">
        <v>7.9</v>
      </c>
      <c r="N2821" s="4">
        <v>0</v>
      </c>
      <c r="O2821" s="3">
        <v>20</v>
      </c>
      <c r="P2821" s="4">
        <v>0</v>
      </c>
      <c r="Q2821" s="3">
        <v>0</v>
      </c>
      <c r="R2821" s="11">
        <f t="shared" si="220"/>
        <v>0</v>
      </c>
      <c r="S2821" s="12">
        <f t="shared" si="221"/>
        <v>0</v>
      </c>
      <c r="T2821" s="11">
        <f t="shared" si="222"/>
        <v>23</v>
      </c>
      <c r="U2821" s="12">
        <f t="shared" si="223"/>
        <v>0</v>
      </c>
      <c r="V2821" s="13">
        <f t="shared" si="224"/>
        <v>1</v>
      </c>
    </row>
    <row r="2822" spans="1:22" ht="15" x14ac:dyDescent="0.25">
      <c r="A2822" s="1" t="s">
        <v>1528</v>
      </c>
      <c r="B2822" s="14" t="s">
        <v>1563</v>
      </c>
      <c r="C2822" s="14" t="s">
        <v>775</v>
      </c>
      <c r="D2822" s="1" t="s">
        <v>25</v>
      </c>
      <c r="E2822" s="1" t="s">
        <v>26</v>
      </c>
      <c r="F2822" s="14">
        <v>22</v>
      </c>
      <c r="G2822" s="15">
        <v>2</v>
      </c>
      <c r="H2822" s="15">
        <v>1</v>
      </c>
      <c r="I2822" s="15">
        <v>0</v>
      </c>
      <c r="J2822" s="15">
        <v>1</v>
      </c>
      <c r="K2822" s="15">
        <v>3</v>
      </c>
      <c r="L2822" s="4">
        <v>0</v>
      </c>
      <c r="M2822" s="3">
        <v>12.5</v>
      </c>
      <c r="N2822" s="4">
        <v>0</v>
      </c>
      <c r="P2822" s="4">
        <v>0</v>
      </c>
      <c r="R2822" s="11">
        <f t="shared" si="220"/>
        <v>0</v>
      </c>
      <c r="S2822" s="12">
        <f t="shared" si="221"/>
        <v>0</v>
      </c>
      <c r="T2822" s="11">
        <f t="shared" si="222"/>
        <v>3</v>
      </c>
      <c r="U2822" s="12">
        <f t="shared" si="223"/>
        <v>0</v>
      </c>
      <c r="V2822" s="13">
        <f t="shared" si="224"/>
        <v>0</v>
      </c>
    </row>
    <row r="2823" spans="1:22" ht="15" x14ac:dyDescent="0.25">
      <c r="A2823" s="1" t="s">
        <v>1528</v>
      </c>
      <c r="B2823" s="14" t="s">
        <v>1420</v>
      </c>
      <c r="C2823" s="14" t="s">
        <v>1421</v>
      </c>
      <c r="D2823" s="1" t="s">
        <v>107</v>
      </c>
      <c r="E2823" s="1" t="s">
        <v>39</v>
      </c>
      <c r="F2823" s="14">
        <v>28</v>
      </c>
      <c r="G2823" s="15">
        <v>63</v>
      </c>
      <c r="H2823" s="15">
        <v>3</v>
      </c>
      <c r="I2823" s="15">
        <v>7</v>
      </c>
      <c r="J2823" s="15">
        <v>10</v>
      </c>
      <c r="K2823" s="15">
        <v>49</v>
      </c>
      <c r="L2823" s="4">
        <v>3</v>
      </c>
      <c r="M2823" s="3">
        <v>6.34</v>
      </c>
      <c r="N2823" s="4">
        <v>0</v>
      </c>
      <c r="O2823" s="3">
        <v>0</v>
      </c>
      <c r="P2823" s="4">
        <v>0</v>
      </c>
      <c r="Q2823" s="3">
        <v>0</v>
      </c>
      <c r="R2823" s="11">
        <f t="shared" si="220"/>
        <v>47.318611987381708</v>
      </c>
      <c r="S2823" s="12">
        <f t="shared" si="221"/>
        <v>0.96568595892615727</v>
      </c>
      <c r="T2823" s="11">
        <f t="shared" si="222"/>
        <v>96.318611987381701</v>
      </c>
      <c r="U2823" s="12">
        <f t="shared" si="223"/>
        <v>0.75108907916478906</v>
      </c>
      <c r="V2823" s="13">
        <f t="shared" si="224"/>
        <v>1</v>
      </c>
    </row>
    <row r="2824" spans="1:22" ht="15" x14ac:dyDescent="0.25">
      <c r="A2824" s="1" t="s">
        <v>1528</v>
      </c>
      <c r="B2824" s="14" t="s">
        <v>1564</v>
      </c>
      <c r="C2824" s="14" t="s">
        <v>566</v>
      </c>
      <c r="D2824" s="1" t="s">
        <v>110</v>
      </c>
      <c r="E2824" s="1" t="s">
        <v>26</v>
      </c>
      <c r="F2824" s="14">
        <v>23</v>
      </c>
      <c r="G2824" s="15">
        <v>3</v>
      </c>
      <c r="H2824" s="15">
        <v>0</v>
      </c>
      <c r="I2824" s="15">
        <v>0</v>
      </c>
      <c r="J2824" s="15">
        <v>0</v>
      </c>
      <c r="K2824" s="15">
        <v>1</v>
      </c>
      <c r="L2824" s="4">
        <v>0</v>
      </c>
      <c r="M2824" s="3">
        <v>0</v>
      </c>
      <c r="N2824" s="4">
        <v>0</v>
      </c>
      <c r="P2824" s="4">
        <v>0</v>
      </c>
      <c r="Q2824" s="3">
        <v>0</v>
      </c>
      <c r="R2824" s="11">
        <f t="shared" si="220"/>
        <v>0</v>
      </c>
      <c r="S2824" s="12">
        <f t="shared" si="221"/>
        <v>0</v>
      </c>
      <c r="T2824" s="11">
        <f t="shared" si="222"/>
        <v>1</v>
      </c>
      <c r="U2824" s="12">
        <f t="shared" si="223"/>
        <v>0</v>
      </c>
      <c r="V2824" s="13">
        <f t="shared" si="224"/>
        <v>0</v>
      </c>
    </row>
    <row r="2825" spans="1:22" ht="15" x14ac:dyDescent="0.25">
      <c r="A2825" s="1" t="s">
        <v>1528</v>
      </c>
      <c r="B2825" s="14" t="s">
        <v>1422</v>
      </c>
      <c r="C2825" s="14" t="s">
        <v>57</v>
      </c>
      <c r="D2825" s="1" t="s">
        <v>35</v>
      </c>
      <c r="E2825" s="1" t="s">
        <v>26</v>
      </c>
      <c r="F2825" s="14">
        <v>21</v>
      </c>
      <c r="G2825" s="15">
        <v>82</v>
      </c>
      <c r="H2825" s="15">
        <v>20</v>
      </c>
      <c r="I2825" s="15">
        <v>29</v>
      </c>
      <c r="J2825" s="15">
        <v>49</v>
      </c>
      <c r="K2825" s="15">
        <v>210</v>
      </c>
      <c r="L2825" s="4">
        <v>13</v>
      </c>
      <c r="M2825" s="3">
        <v>9.0399999999999991</v>
      </c>
      <c r="N2825" s="4">
        <v>4</v>
      </c>
      <c r="O2825" s="3">
        <v>10.83</v>
      </c>
      <c r="P2825" s="4">
        <v>0</v>
      </c>
      <c r="Q2825" s="3">
        <v>0</v>
      </c>
      <c r="R2825" s="11">
        <f t="shared" si="220"/>
        <v>180.73975110108762</v>
      </c>
      <c r="S2825" s="12">
        <f t="shared" si="221"/>
        <v>0.86066548143375055</v>
      </c>
      <c r="T2825" s="11">
        <f t="shared" si="222"/>
        <v>390.73975110108762</v>
      </c>
      <c r="U2825" s="12">
        <f t="shared" si="223"/>
        <v>2.2041433061108244</v>
      </c>
      <c r="V2825" s="13">
        <f t="shared" si="224"/>
        <v>0</v>
      </c>
    </row>
    <row r="2826" spans="1:22" ht="15" x14ac:dyDescent="0.25">
      <c r="A2826" s="1" t="s">
        <v>1528</v>
      </c>
      <c r="B2826" s="14" t="s">
        <v>344</v>
      </c>
      <c r="C2826" s="14" t="s">
        <v>345</v>
      </c>
      <c r="D2826" s="1" t="s">
        <v>53</v>
      </c>
      <c r="E2826" s="1" t="s">
        <v>39</v>
      </c>
      <c r="F2826" s="14">
        <v>26</v>
      </c>
      <c r="G2826" s="15">
        <v>72</v>
      </c>
      <c r="H2826" s="15">
        <v>10</v>
      </c>
      <c r="I2826" s="15">
        <v>41</v>
      </c>
      <c r="J2826" s="15">
        <v>51</v>
      </c>
      <c r="K2826" s="15">
        <v>113</v>
      </c>
      <c r="L2826" s="4">
        <v>11</v>
      </c>
      <c r="M2826" s="3">
        <v>7.98</v>
      </c>
      <c r="N2826" s="4">
        <v>6</v>
      </c>
      <c r="O2826" s="3">
        <v>13.48</v>
      </c>
      <c r="P2826" s="4">
        <v>1</v>
      </c>
      <c r="Q2826" s="3">
        <v>20</v>
      </c>
      <c r="R2826" s="11">
        <f t="shared" si="220"/>
        <v>187.3549972854986</v>
      </c>
      <c r="S2826" s="12">
        <f t="shared" si="221"/>
        <v>1.6580088255353858</v>
      </c>
      <c r="T2826" s="11">
        <f t="shared" si="222"/>
        <v>300.3549972854986</v>
      </c>
      <c r="U2826" s="12">
        <f t="shared" si="223"/>
        <v>2.6021527400763693</v>
      </c>
      <c r="V2826" s="13">
        <f t="shared" si="224"/>
        <v>1</v>
      </c>
    </row>
    <row r="2827" spans="1:22" ht="15" x14ac:dyDescent="0.25">
      <c r="A2827" s="1" t="s">
        <v>1528</v>
      </c>
      <c r="B2827" s="14" t="s">
        <v>346</v>
      </c>
      <c r="C2827" s="14" t="s">
        <v>347</v>
      </c>
      <c r="D2827" s="1" t="s">
        <v>61</v>
      </c>
      <c r="E2827" s="1" t="s">
        <v>31</v>
      </c>
      <c r="F2827" s="14">
        <v>29</v>
      </c>
      <c r="G2827" s="15">
        <v>64</v>
      </c>
      <c r="H2827" s="15">
        <v>17</v>
      </c>
      <c r="I2827" s="15">
        <v>33</v>
      </c>
      <c r="J2827" s="15">
        <v>50</v>
      </c>
      <c r="K2827" s="15">
        <v>135</v>
      </c>
      <c r="L2827" s="4">
        <v>15</v>
      </c>
      <c r="M2827" s="3">
        <v>8.67</v>
      </c>
      <c r="N2827" s="4">
        <v>4</v>
      </c>
      <c r="O2827" s="3">
        <v>15.57</v>
      </c>
      <c r="P2827" s="4">
        <v>0</v>
      </c>
      <c r="Q2827" s="3">
        <v>0</v>
      </c>
      <c r="R2827" s="11">
        <f t="shared" si="220"/>
        <v>198.70081093754516</v>
      </c>
      <c r="S2827" s="12">
        <f t="shared" si="221"/>
        <v>1.4718578587966309</v>
      </c>
      <c r="T2827" s="11">
        <f t="shared" si="222"/>
        <v>333.70081093754516</v>
      </c>
      <c r="U2827" s="12">
        <f t="shared" si="223"/>
        <v>3.1047001708991431</v>
      </c>
      <c r="V2827" s="13">
        <f t="shared" si="224"/>
        <v>0</v>
      </c>
    </row>
    <row r="2828" spans="1:22" ht="15" x14ac:dyDescent="0.25">
      <c r="A2828" s="1" t="s">
        <v>1528</v>
      </c>
      <c r="B2828" s="14" t="s">
        <v>348</v>
      </c>
      <c r="C2828" s="14" t="s">
        <v>242</v>
      </c>
      <c r="D2828" s="1" t="s">
        <v>25</v>
      </c>
      <c r="E2828" s="1" t="s">
        <v>39</v>
      </c>
      <c r="F2828" s="14">
        <v>26</v>
      </c>
      <c r="G2828" s="15">
        <v>74</v>
      </c>
      <c r="H2828" s="15">
        <v>3</v>
      </c>
      <c r="I2828" s="15">
        <v>12</v>
      </c>
      <c r="J2828" s="15">
        <v>15</v>
      </c>
      <c r="K2828" s="15">
        <v>89</v>
      </c>
      <c r="L2828" s="4">
        <v>6</v>
      </c>
      <c r="M2828" s="3">
        <v>7.95</v>
      </c>
      <c r="N2828" s="4">
        <v>0</v>
      </c>
      <c r="O2828" s="3">
        <v>10</v>
      </c>
      <c r="P2828" s="4">
        <v>0</v>
      </c>
      <c r="Q2828" s="3">
        <v>15.38</v>
      </c>
      <c r="R2828" s="11">
        <f t="shared" si="220"/>
        <v>75.471698113207552</v>
      </c>
      <c r="S2828" s="12">
        <f t="shared" si="221"/>
        <v>0.84799660801356802</v>
      </c>
      <c r="T2828" s="11">
        <f t="shared" si="222"/>
        <v>164.47169811320754</v>
      </c>
      <c r="U2828" s="12">
        <f t="shared" si="223"/>
        <v>1.0198878123406425</v>
      </c>
      <c r="V2828" s="13">
        <f t="shared" si="224"/>
        <v>1</v>
      </c>
    </row>
    <row r="2829" spans="1:22" ht="15" x14ac:dyDescent="0.25">
      <c r="A2829" s="1" t="s">
        <v>1528</v>
      </c>
      <c r="B2829" s="14" t="s">
        <v>349</v>
      </c>
      <c r="C2829" s="14" t="s">
        <v>351</v>
      </c>
      <c r="D2829" s="1" t="s">
        <v>89</v>
      </c>
      <c r="E2829" s="1" t="s">
        <v>50</v>
      </c>
      <c r="F2829" s="14">
        <v>25</v>
      </c>
      <c r="G2829" s="15">
        <v>79</v>
      </c>
      <c r="H2829" s="15">
        <v>27</v>
      </c>
      <c r="I2829" s="15">
        <v>46</v>
      </c>
      <c r="J2829" s="15">
        <v>73</v>
      </c>
      <c r="K2829" s="15">
        <v>179</v>
      </c>
      <c r="L2829" s="4">
        <v>15</v>
      </c>
      <c r="M2829" s="3">
        <v>9.52</v>
      </c>
      <c r="N2829" s="4">
        <v>8</v>
      </c>
      <c r="O2829" s="3">
        <v>13.04</v>
      </c>
      <c r="P2829" s="4">
        <v>1</v>
      </c>
      <c r="Q2829" s="3">
        <v>18.75</v>
      </c>
      <c r="R2829" s="11">
        <f t="shared" si="220"/>
        <v>224.24605179495114</v>
      </c>
      <c r="S2829" s="12">
        <f t="shared" si="221"/>
        <v>1.2527712390779393</v>
      </c>
      <c r="T2829" s="11">
        <f t="shared" si="222"/>
        <v>403.24605179495114</v>
      </c>
      <c r="U2829" s="12">
        <f t="shared" si="223"/>
        <v>2.8385576176576093</v>
      </c>
      <c r="V2829" s="13">
        <f t="shared" si="224"/>
        <v>0</v>
      </c>
    </row>
    <row r="2830" spans="1:22" ht="15" x14ac:dyDescent="0.25">
      <c r="A2830" s="1" t="s">
        <v>1528</v>
      </c>
      <c r="B2830" s="14" t="s">
        <v>352</v>
      </c>
      <c r="C2830" s="14" t="s">
        <v>353</v>
      </c>
      <c r="D2830" s="1" t="s">
        <v>82</v>
      </c>
      <c r="E2830" s="1" t="s">
        <v>39</v>
      </c>
      <c r="F2830" s="14">
        <v>30</v>
      </c>
      <c r="G2830" s="15">
        <v>73</v>
      </c>
      <c r="H2830" s="15">
        <v>4</v>
      </c>
      <c r="I2830" s="15">
        <v>7</v>
      </c>
      <c r="J2830" s="15">
        <v>11</v>
      </c>
      <c r="K2830" s="15">
        <v>58</v>
      </c>
      <c r="L2830" s="4">
        <v>2</v>
      </c>
      <c r="M2830" s="3">
        <v>7.3</v>
      </c>
      <c r="N2830" s="4">
        <v>0</v>
      </c>
      <c r="O2830" s="3">
        <v>0</v>
      </c>
      <c r="P2830" s="4">
        <v>0</v>
      </c>
      <c r="Q2830" s="3">
        <v>0</v>
      </c>
      <c r="R2830" s="11">
        <f t="shared" si="220"/>
        <v>27.397260273972606</v>
      </c>
      <c r="S2830" s="12">
        <f t="shared" si="221"/>
        <v>0.47236655644780356</v>
      </c>
      <c r="T2830" s="11">
        <f t="shared" si="222"/>
        <v>85.397260273972606</v>
      </c>
      <c r="U2830" s="12">
        <f t="shared" si="223"/>
        <v>0.37530493525989872</v>
      </c>
      <c r="V2830" s="13">
        <f t="shared" si="224"/>
        <v>1</v>
      </c>
    </row>
    <row r="2831" spans="1:22" ht="15" x14ac:dyDescent="0.25">
      <c r="A2831" s="1" t="s">
        <v>1528</v>
      </c>
      <c r="B2831" s="14" t="s">
        <v>1565</v>
      </c>
      <c r="C2831" s="14" t="s">
        <v>179</v>
      </c>
      <c r="D2831" s="1" t="s">
        <v>82</v>
      </c>
      <c r="E2831" s="1" t="s">
        <v>39</v>
      </c>
      <c r="F2831" s="14">
        <v>30</v>
      </c>
      <c r="G2831" s="15">
        <v>7</v>
      </c>
      <c r="H2831" s="15">
        <v>0</v>
      </c>
      <c r="I2831" s="15">
        <v>1</v>
      </c>
      <c r="J2831" s="15">
        <v>1</v>
      </c>
      <c r="K2831" s="15">
        <v>4</v>
      </c>
      <c r="L2831" s="4">
        <v>1</v>
      </c>
      <c r="M2831" s="3">
        <v>6.67</v>
      </c>
      <c r="N2831" s="4">
        <v>0</v>
      </c>
      <c r="O2831" s="3">
        <v>0</v>
      </c>
      <c r="P2831" s="4">
        <v>0</v>
      </c>
      <c r="Q2831" s="3" t="s">
        <v>27</v>
      </c>
      <c r="R2831" s="11">
        <f t="shared" si="220"/>
        <v>14.992503748125937</v>
      </c>
      <c r="S2831" s="12">
        <f t="shared" si="221"/>
        <v>3.7481259370314843</v>
      </c>
      <c r="T2831" s="11">
        <f t="shared" si="222"/>
        <v>18.992503748125937</v>
      </c>
      <c r="U2831" s="12">
        <f t="shared" si="223"/>
        <v>2.1417862497322768</v>
      </c>
      <c r="V2831" s="13">
        <f t="shared" si="224"/>
        <v>1</v>
      </c>
    </row>
    <row r="2832" spans="1:22" ht="15" x14ac:dyDescent="0.25">
      <c r="A2832" s="1" t="s">
        <v>1528</v>
      </c>
      <c r="B2832" s="14" t="s">
        <v>1423</v>
      </c>
      <c r="C2832" s="14" t="s">
        <v>24</v>
      </c>
      <c r="D2832" s="1" t="s">
        <v>115</v>
      </c>
      <c r="E2832" s="1" t="s">
        <v>39</v>
      </c>
      <c r="F2832" s="14">
        <v>22</v>
      </c>
      <c r="G2832" s="15">
        <v>22</v>
      </c>
      <c r="H2832" s="15">
        <v>0</v>
      </c>
      <c r="I2832" s="15">
        <v>3</v>
      </c>
      <c r="J2832" s="15">
        <v>3</v>
      </c>
      <c r="K2832" s="15">
        <v>7</v>
      </c>
      <c r="L2832" s="4">
        <v>2</v>
      </c>
      <c r="M2832" s="3">
        <v>8.91</v>
      </c>
      <c r="N2832" s="4">
        <v>0</v>
      </c>
      <c r="O2832" s="3">
        <v>100</v>
      </c>
      <c r="P2832" s="4">
        <v>0</v>
      </c>
      <c r="Q2832" s="3">
        <v>0</v>
      </c>
      <c r="R2832" s="11">
        <f t="shared" si="220"/>
        <v>22.446689113355781</v>
      </c>
      <c r="S2832" s="12">
        <f t="shared" si="221"/>
        <v>3.2066698733365402</v>
      </c>
      <c r="T2832" s="11">
        <f t="shared" si="222"/>
        <v>29.446689113355781</v>
      </c>
      <c r="U2832" s="12">
        <f t="shared" si="223"/>
        <v>1.0203040506070808</v>
      </c>
      <c r="V2832" s="13">
        <f t="shared" si="224"/>
        <v>1</v>
      </c>
    </row>
    <row r="2833" spans="1:22" ht="15" x14ac:dyDescent="0.25">
      <c r="A2833" s="1" t="s">
        <v>1528</v>
      </c>
      <c r="B2833" s="14" t="s">
        <v>1566</v>
      </c>
      <c r="C2833" s="14" t="s">
        <v>118</v>
      </c>
      <c r="D2833" s="1" t="s">
        <v>64</v>
      </c>
      <c r="E2833" s="1" t="s">
        <v>39</v>
      </c>
      <c r="F2833" s="14">
        <v>23</v>
      </c>
      <c r="G2833" s="15">
        <v>57</v>
      </c>
      <c r="H2833" s="15">
        <v>4</v>
      </c>
      <c r="I2833" s="15">
        <v>10</v>
      </c>
      <c r="J2833" s="15">
        <v>14</v>
      </c>
      <c r="K2833" s="15">
        <v>77</v>
      </c>
      <c r="L2833" s="4">
        <v>3</v>
      </c>
      <c r="M2833" s="3">
        <v>8.25</v>
      </c>
      <c r="N2833" s="4">
        <v>1</v>
      </c>
      <c r="O2833" s="3">
        <v>8.89</v>
      </c>
      <c r="P2833" s="4">
        <v>0</v>
      </c>
      <c r="Q2833" s="3">
        <v>0</v>
      </c>
      <c r="R2833" s="11">
        <f t="shared" si="220"/>
        <v>47.61223028939564</v>
      </c>
      <c r="S2833" s="12">
        <f t="shared" si="221"/>
        <v>0.6183406531090343</v>
      </c>
      <c r="T2833" s="11">
        <f t="shared" si="222"/>
        <v>124.61223028939564</v>
      </c>
      <c r="U2833" s="12">
        <f t="shared" si="223"/>
        <v>0.83530228577887089</v>
      </c>
      <c r="V2833" s="13">
        <f t="shared" si="224"/>
        <v>1</v>
      </c>
    </row>
    <row r="2834" spans="1:22" ht="15" x14ac:dyDescent="0.25">
      <c r="A2834" s="1" t="s">
        <v>1528</v>
      </c>
      <c r="B2834" s="14" t="s">
        <v>360</v>
      </c>
      <c r="C2834" s="14" t="s">
        <v>361</v>
      </c>
      <c r="D2834" s="1" t="s">
        <v>72</v>
      </c>
      <c r="E2834" s="1" t="s">
        <v>50</v>
      </c>
      <c r="F2834" s="14">
        <v>31</v>
      </c>
      <c r="G2834" s="15">
        <v>66</v>
      </c>
      <c r="H2834" s="15">
        <v>10</v>
      </c>
      <c r="I2834" s="15">
        <v>15</v>
      </c>
      <c r="J2834" s="15">
        <v>25</v>
      </c>
      <c r="K2834" s="15">
        <v>120</v>
      </c>
      <c r="L2834" s="4">
        <v>7</v>
      </c>
      <c r="M2834" s="3">
        <v>7.97</v>
      </c>
      <c r="N2834" s="4">
        <v>2</v>
      </c>
      <c r="O2834" s="3">
        <v>15.38</v>
      </c>
      <c r="P2834" s="4">
        <v>0</v>
      </c>
      <c r="Q2834" s="3">
        <v>16.670000000000002</v>
      </c>
      <c r="R2834" s="11">
        <f t="shared" si="220"/>
        <v>100.83326127072752</v>
      </c>
      <c r="S2834" s="12">
        <f t="shared" si="221"/>
        <v>0.84027717725606266</v>
      </c>
      <c r="T2834" s="11">
        <f t="shared" si="222"/>
        <v>220.83326127072752</v>
      </c>
      <c r="U2834" s="12">
        <f t="shared" si="223"/>
        <v>1.5277766859201138</v>
      </c>
      <c r="V2834" s="13">
        <f t="shared" si="224"/>
        <v>0</v>
      </c>
    </row>
    <row r="2835" spans="1:22" ht="15" x14ac:dyDescent="0.25">
      <c r="A2835" s="1" t="s">
        <v>1528</v>
      </c>
      <c r="B2835" s="14" t="s">
        <v>362</v>
      </c>
      <c r="C2835" s="14" t="s">
        <v>114</v>
      </c>
      <c r="D2835" s="1" t="s">
        <v>82</v>
      </c>
      <c r="E2835" s="1" t="s">
        <v>31</v>
      </c>
      <c r="F2835" s="14">
        <v>25</v>
      </c>
      <c r="G2835" s="15">
        <v>52</v>
      </c>
      <c r="H2835" s="15">
        <v>10</v>
      </c>
      <c r="I2835" s="15">
        <v>10</v>
      </c>
      <c r="J2835" s="15">
        <v>20</v>
      </c>
      <c r="K2835" s="15">
        <v>120</v>
      </c>
      <c r="L2835" s="4">
        <v>3</v>
      </c>
      <c r="M2835" s="3">
        <v>6.12</v>
      </c>
      <c r="N2835" s="4">
        <v>3</v>
      </c>
      <c r="O2835" s="3">
        <v>11.58</v>
      </c>
      <c r="P2835" s="4">
        <v>0</v>
      </c>
      <c r="R2835" s="11">
        <f t="shared" si="220"/>
        <v>74.926343594432581</v>
      </c>
      <c r="S2835" s="12">
        <f t="shared" si="221"/>
        <v>0.62438619662027151</v>
      </c>
      <c r="T2835" s="11">
        <f t="shared" si="222"/>
        <v>194.92634359443258</v>
      </c>
      <c r="U2835" s="12">
        <f t="shared" si="223"/>
        <v>1.4408912229698574</v>
      </c>
      <c r="V2835" s="13">
        <f t="shared" si="224"/>
        <v>0</v>
      </c>
    </row>
    <row r="2836" spans="1:22" ht="15" x14ac:dyDescent="0.25">
      <c r="A2836" s="1" t="s">
        <v>1528</v>
      </c>
      <c r="B2836" s="14" t="s">
        <v>363</v>
      </c>
      <c r="C2836" s="14" t="s">
        <v>37</v>
      </c>
      <c r="D2836" s="1" t="s">
        <v>38</v>
      </c>
      <c r="E2836" s="1" t="s">
        <v>39</v>
      </c>
      <c r="F2836" s="14">
        <v>31</v>
      </c>
      <c r="G2836" s="15">
        <v>70</v>
      </c>
      <c r="H2836" s="15">
        <v>3</v>
      </c>
      <c r="I2836" s="15">
        <v>12</v>
      </c>
      <c r="J2836" s="15">
        <v>15</v>
      </c>
      <c r="K2836" s="15">
        <v>78</v>
      </c>
      <c r="L2836" s="4">
        <v>1</v>
      </c>
      <c r="M2836" s="3">
        <v>9.5500000000000007</v>
      </c>
      <c r="N2836" s="4">
        <v>1</v>
      </c>
      <c r="O2836" s="3">
        <v>15</v>
      </c>
      <c r="P2836" s="4">
        <v>0</v>
      </c>
      <c r="Q2836" s="3">
        <v>16.670000000000002</v>
      </c>
      <c r="R2836" s="11">
        <f t="shared" si="220"/>
        <v>17.137870855148343</v>
      </c>
      <c r="S2836" s="12">
        <f t="shared" si="221"/>
        <v>0.21971629301472234</v>
      </c>
      <c r="T2836" s="11">
        <f t="shared" si="222"/>
        <v>95.13787085514835</v>
      </c>
      <c r="U2836" s="12">
        <f t="shared" si="223"/>
        <v>0.24482672650211917</v>
      </c>
      <c r="V2836" s="13">
        <f t="shared" si="224"/>
        <v>1</v>
      </c>
    </row>
    <row r="2837" spans="1:22" ht="15" x14ac:dyDescent="0.25">
      <c r="A2837" s="1" t="s">
        <v>1528</v>
      </c>
      <c r="B2837" s="14" t="s">
        <v>1424</v>
      </c>
      <c r="C2837" s="14" t="s">
        <v>1389</v>
      </c>
      <c r="D2837" s="1" t="s">
        <v>210</v>
      </c>
      <c r="E2837" s="1" t="s">
        <v>26</v>
      </c>
      <c r="F2837" s="14">
        <v>23</v>
      </c>
      <c r="G2837" s="15">
        <v>33</v>
      </c>
      <c r="H2837" s="15">
        <v>5</v>
      </c>
      <c r="I2837" s="15">
        <v>4</v>
      </c>
      <c r="J2837" s="15">
        <v>9</v>
      </c>
      <c r="K2837" s="15">
        <v>56</v>
      </c>
      <c r="L2837" s="4">
        <v>3</v>
      </c>
      <c r="M2837" s="3">
        <v>7.94</v>
      </c>
      <c r="N2837" s="4">
        <v>0</v>
      </c>
      <c r="O2837" s="3">
        <v>3.23</v>
      </c>
      <c r="P2837" s="4">
        <v>0</v>
      </c>
      <c r="Q2837" s="3" t="s">
        <v>27</v>
      </c>
      <c r="R2837" s="11">
        <f t="shared" si="220"/>
        <v>37.783375314861459</v>
      </c>
      <c r="S2837" s="12">
        <f t="shared" si="221"/>
        <v>0.67470313062252607</v>
      </c>
      <c r="T2837" s="11">
        <f t="shared" si="222"/>
        <v>93.783375314861459</v>
      </c>
      <c r="U2837" s="12">
        <f t="shared" si="223"/>
        <v>1.1449507671170138</v>
      </c>
      <c r="V2837" s="13">
        <f t="shared" si="224"/>
        <v>0</v>
      </c>
    </row>
    <row r="2838" spans="1:22" ht="15" x14ac:dyDescent="0.25">
      <c r="A2838" s="1" t="s">
        <v>1528</v>
      </c>
      <c r="B2838" s="14" t="s">
        <v>1223</v>
      </c>
      <c r="C2838" s="14" t="s">
        <v>249</v>
      </c>
      <c r="D2838" s="1" t="s">
        <v>104</v>
      </c>
      <c r="E2838" s="1" t="s">
        <v>39</v>
      </c>
      <c r="F2838" s="14">
        <v>24</v>
      </c>
      <c r="G2838" s="15">
        <v>1</v>
      </c>
      <c r="H2838" s="15">
        <v>0</v>
      </c>
      <c r="I2838" s="15">
        <v>0</v>
      </c>
      <c r="J2838" s="15">
        <v>0</v>
      </c>
      <c r="K2838" s="15">
        <v>0</v>
      </c>
      <c r="L2838" s="4">
        <v>0</v>
      </c>
      <c r="M2838" s="3">
        <v>0</v>
      </c>
      <c r="N2838" s="4">
        <v>0</v>
      </c>
      <c r="O2838" s="3" t="s">
        <v>27</v>
      </c>
      <c r="P2838" s="4">
        <v>0</v>
      </c>
      <c r="Q2838" s="3" t="s">
        <v>27</v>
      </c>
      <c r="R2838" s="11">
        <f t="shared" si="220"/>
        <v>0</v>
      </c>
      <c r="S2838" s="12">
        <f t="shared" si="221"/>
        <v>0</v>
      </c>
      <c r="T2838" s="11">
        <f t="shared" si="222"/>
        <v>0</v>
      </c>
      <c r="U2838" s="12">
        <f t="shared" si="223"/>
        <v>0</v>
      </c>
      <c r="V2838" s="13">
        <f t="shared" si="224"/>
        <v>1</v>
      </c>
    </row>
    <row r="2839" spans="1:22" ht="15" x14ac:dyDescent="0.25">
      <c r="A2839" s="1" t="s">
        <v>1528</v>
      </c>
      <c r="B2839" s="14" t="s">
        <v>364</v>
      </c>
      <c r="C2839" s="14" t="s">
        <v>365</v>
      </c>
      <c r="D2839" s="1" t="s">
        <v>84</v>
      </c>
      <c r="E2839" s="1" t="s">
        <v>26</v>
      </c>
      <c r="F2839" s="14">
        <v>30</v>
      </c>
      <c r="G2839" s="15">
        <v>71</v>
      </c>
      <c r="H2839" s="15">
        <v>6</v>
      </c>
      <c r="I2839" s="15">
        <v>16</v>
      </c>
      <c r="J2839" s="15">
        <v>22</v>
      </c>
      <c r="K2839" s="15">
        <v>97</v>
      </c>
      <c r="L2839" s="4">
        <v>8</v>
      </c>
      <c r="M2839" s="3">
        <v>8.11</v>
      </c>
      <c r="N2839" s="4">
        <v>1</v>
      </c>
      <c r="O2839" s="3">
        <v>16.670000000000002</v>
      </c>
      <c r="P2839" s="4">
        <v>1</v>
      </c>
      <c r="Q2839" s="3">
        <v>9.52</v>
      </c>
      <c r="R2839" s="11">
        <f t="shared" si="220"/>
        <v>115.14665173566743</v>
      </c>
      <c r="S2839" s="12">
        <f t="shared" si="221"/>
        <v>1.1870788838728601</v>
      </c>
      <c r="T2839" s="11">
        <f t="shared" si="222"/>
        <v>212.14665173566743</v>
      </c>
      <c r="U2839" s="12">
        <f t="shared" si="223"/>
        <v>1.6217838272629217</v>
      </c>
      <c r="V2839" s="13">
        <f t="shared" si="224"/>
        <v>0</v>
      </c>
    </row>
    <row r="2840" spans="1:22" ht="15" x14ac:dyDescent="0.25">
      <c r="A2840" s="1" t="s">
        <v>1528</v>
      </c>
      <c r="B2840" s="14" t="s">
        <v>1224</v>
      </c>
      <c r="C2840" s="14" t="s">
        <v>1225</v>
      </c>
      <c r="D2840" s="1" t="s">
        <v>143</v>
      </c>
      <c r="E2840" s="1" t="s">
        <v>50</v>
      </c>
      <c r="F2840" s="14">
        <v>20</v>
      </c>
      <c r="G2840" s="15">
        <v>23</v>
      </c>
      <c r="H2840" s="15">
        <v>0</v>
      </c>
      <c r="I2840" s="15">
        <v>7</v>
      </c>
      <c r="J2840" s="15">
        <v>7</v>
      </c>
      <c r="K2840" s="15">
        <v>31</v>
      </c>
      <c r="L2840" s="4">
        <v>2</v>
      </c>
      <c r="M2840" s="3">
        <v>3.57</v>
      </c>
      <c r="N2840" s="4">
        <v>2</v>
      </c>
      <c r="O2840" s="3">
        <v>10</v>
      </c>
      <c r="P2840" s="4">
        <v>0</v>
      </c>
      <c r="R2840" s="11">
        <f t="shared" si="220"/>
        <v>76.022408963585434</v>
      </c>
      <c r="S2840" s="12">
        <f t="shared" si="221"/>
        <v>2.4523357730188851</v>
      </c>
      <c r="T2840" s="11">
        <f t="shared" si="222"/>
        <v>107.02240896358543</v>
      </c>
      <c r="U2840" s="12">
        <f t="shared" si="223"/>
        <v>3.3053221288515404</v>
      </c>
      <c r="V2840" s="13">
        <f t="shared" si="224"/>
        <v>0</v>
      </c>
    </row>
    <row r="2841" spans="1:22" ht="15" x14ac:dyDescent="0.25">
      <c r="A2841" s="1" t="s">
        <v>1528</v>
      </c>
      <c r="B2841" s="14" t="s">
        <v>367</v>
      </c>
      <c r="C2841" s="14" t="s">
        <v>368</v>
      </c>
      <c r="D2841" s="1" t="s">
        <v>25</v>
      </c>
      <c r="E2841" s="1" t="s">
        <v>26</v>
      </c>
      <c r="F2841" s="14">
        <v>26</v>
      </c>
      <c r="G2841" s="15">
        <v>71</v>
      </c>
      <c r="H2841" s="15">
        <v>16</v>
      </c>
      <c r="I2841" s="15">
        <v>23</v>
      </c>
      <c r="J2841" s="15">
        <v>39</v>
      </c>
      <c r="K2841" s="15">
        <v>115</v>
      </c>
      <c r="L2841" s="4">
        <v>9</v>
      </c>
      <c r="M2841" s="3">
        <v>9.41</v>
      </c>
      <c r="N2841" s="4">
        <v>2</v>
      </c>
      <c r="O2841" s="3">
        <v>10.19</v>
      </c>
      <c r="P2841" s="4">
        <v>0</v>
      </c>
      <c r="Q2841" s="3">
        <v>0</v>
      </c>
      <c r="R2841" s="11">
        <f t="shared" si="220"/>
        <v>115.27001842776826</v>
      </c>
      <c r="S2841" s="12">
        <f t="shared" si="221"/>
        <v>1.0023479863284197</v>
      </c>
      <c r="T2841" s="11">
        <f t="shared" si="222"/>
        <v>230.27001842776826</v>
      </c>
      <c r="U2841" s="12">
        <f t="shared" si="223"/>
        <v>1.6235213863065954</v>
      </c>
      <c r="V2841" s="13">
        <f t="shared" si="224"/>
        <v>0</v>
      </c>
    </row>
    <row r="2842" spans="1:22" ht="15" x14ac:dyDescent="0.25">
      <c r="A2842" s="1" t="s">
        <v>1528</v>
      </c>
      <c r="B2842" s="14" t="s">
        <v>370</v>
      </c>
      <c r="C2842" s="14" t="s">
        <v>138</v>
      </c>
      <c r="D2842" s="1" t="s">
        <v>61</v>
      </c>
      <c r="E2842" s="1" t="s">
        <v>26</v>
      </c>
      <c r="F2842" s="14">
        <v>30</v>
      </c>
      <c r="G2842" s="15">
        <v>82</v>
      </c>
      <c r="H2842" s="15">
        <v>19</v>
      </c>
      <c r="I2842" s="15">
        <v>17</v>
      </c>
      <c r="J2842" s="15">
        <v>36</v>
      </c>
      <c r="K2842" s="15">
        <v>192</v>
      </c>
      <c r="L2842" s="4">
        <v>6</v>
      </c>
      <c r="M2842" s="3">
        <v>7.92</v>
      </c>
      <c r="N2842" s="4">
        <v>6</v>
      </c>
      <c r="O2842" s="3">
        <v>14.56</v>
      </c>
      <c r="P2842" s="4">
        <v>0</v>
      </c>
      <c r="Q2842" s="3">
        <v>0</v>
      </c>
      <c r="R2842" s="11">
        <f t="shared" si="220"/>
        <v>116.96636696636696</v>
      </c>
      <c r="S2842" s="12">
        <f t="shared" si="221"/>
        <v>0.60919982794982797</v>
      </c>
      <c r="T2842" s="11">
        <f t="shared" si="222"/>
        <v>308.96636696636699</v>
      </c>
      <c r="U2842" s="12">
        <f t="shared" si="223"/>
        <v>1.4264191093459386</v>
      </c>
      <c r="V2842" s="13">
        <f t="shared" si="224"/>
        <v>0</v>
      </c>
    </row>
    <row r="2843" spans="1:22" ht="15" x14ac:dyDescent="0.25">
      <c r="A2843" s="1" t="s">
        <v>1528</v>
      </c>
      <c r="B2843" s="14" t="s">
        <v>371</v>
      </c>
      <c r="C2843" s="14" t="s">
        <v>118</v>
      </c>
      <c r="D2843" s="1" t="s">
        <v>89</v>
      </c>
      <c r="E2843" s="1" t="s">
        <v>39</v>
      </c>
      <c r="F2843" s="14">
        <v>24</v>
      </c>
      <c r="G2843" s="15">
        <v>57</v>
      </c>
      <c r="H2843" s="15">
        <v>2</v>
      </c>
      <c r="I2843" s="15">
        <v>3</v>
      </c>
      <c r="J2843" s="15">
        <v>5</v>
      </c>
      <c r="K2843" s="15">
        <v>26</v>
      </c>
      <c r="L2843" s="4">
        <v>1</v>
      </c>
      <c r="M2843" s="3">
        <v>9.68</v>
      </c>
      <c r="N2843" s="4">
        <v>0</v>
      </c>
      <c r="O2843" s="3">
        <v>0</v>
      </c>
      <c r="P2843" s="4">
        <v>1</v>
      </c>
      <c r="Q2843" s="3">
        <v>9.09</v>
      </c>
      <c r="R2843" s="11">
        <f t="shared" si="220"/>
        <v>21.331678622407697</v>
      </c>
      <c r="S2843" s="12">
        <f t="shared" si="221"/>
        <v>0.82044917778491144</v>
      </c>
      <c r="T2843" s="11">
        <f t="shared" si="222"/>
        <v>47.331678622407694</v>
      </c>
      <c r="U2843" s="12">
        <f t="shared" si="223"/>
        <v>0.37423997583171398</v>
      </c>
      <c r="V2843" s="13">
        <f t="shared" si="224"/>
        <v>1</v>
      </c>
    </row>
    <row r="2844" spans="1:22" ht="15" x14ac:dyDescent="0.25">
      <c r="A2844" s="1" t="s">
        <v>1528</v>
      </c>
      <c r="B2844" s="14" t="s">
        <v>376</v>
      </c>
      <c r="C2844" s="14" t="s">
        <v>377</v>
      </c>
      <c r="D2844" s="1" t="s">
        <v>58</v>
      </c>
      <c r="E2844" s="1" t="s">
        <v>50</v>
      </c>
      <c r="F2844" s="14">
        <v>26</v>
      </c>
      <c r="G2844" s="15">
        <v>45</v>
      </c>
      <c r="H2844" s="15">
        <v>12</v>
      </c>
      <c r="I2844" s="15">
        <v>19</v>
      </c>
      <c r="J2844" s="15">
        <v>31</v>
      </c>
      <c r="K2844" s="15">
        <v>98</v>
      </c>
      <c r="L2844" s="4">
        <v>13</v>
      </c>
      <c r="M2844" s="3">
        <v>9.2899999999999991</v>
      </c>
      <c r="N2844" s="4">
        <v>0</v>
      </c>
      <c r="O2844" s="3">
        <v>8.0500000000000007</v>
      </c>
      <c r="P2844" s="4">
        <v>0</v>
      </c>
      <c r="Q2844" s="3">
        <v>0</v>
      </c>
      <c r="R2844" s="11">
        <f t="shared" si="220"/>
        <v>139.93541442411194</v>
      </c>
      <c r="S2844" s="12">
        <f t="shared" si="221"/>
        <v>1.427912392082775</v>
      </c>
      <c r="T2844" s="11">
        <f t="shared" si="222"/>
        <v>237.93541442411194</v>
      </c>
      <c r="U2844" s="12">
        <f t="shared" si="223"/>
        <v>3.1096758760913765</v>
      </c>
      <c r="V2844" s="13">
        <f t="shared" si="224"/>
        <v>0</v>
      </c>
    </row>
    <row r="2845" spans="1:22" ht="15" x14ac:dyDescent="0.25">
      <c r="A2845" s="1" t="s">
        <v>1528</v>
      </c>
      <c r="B2845" s="14" t="s">
        <v>378</v>
      </c>
      <c r="C2845" s="14" t="s">
        <v>183</v>
      </c>
      <c r="D2845" s="1" t="s">
        <v>42</v>
      </c>
      <c r="E2845" s="1" t="s">
        <v>50</v>
      </c>
      <c r="F2845" s="14">
        <v>23</v>
      </c>
      <c r="G2845" s="15">
        <v>82</v>
      </c>
      <c r="H2845" s="15">
        <v>14</v>
      </c>
      <c r="I2845" s="15">
        <v>20</v>
      </c>
      <c r="J2845" s="15">
        <v>34</v>
      </c>
      <c r="K2845" s="15">
        <v>149</v>
      </c>
      <c r="L2845" s="4">
        <v>8</v>
      </c>
      <c r="M2845" s="3">
        <v>6.7</v>
      </c>
      <c r="N2845" s="4">
        <v>3</v>
      </c>
      <c r="O2845" s="3">
        <v>14.29</v>
      </c>
      <c r="P2845" s="4">
        <v>0</v>
      </c>
      <c r="Q2845" s="3" t="s">
        <v>27</v>
      </c>
      <c r="R2845" s="11">
        <f t="shared" si="220"/>
        <v>140.39668696406002</v>
      </c>
      <c r="S2845" s="12">
        <f t="shared" si="221"/>
        <v>0.94225964405409413</v>
      </c>
      <c r="T2845" s="11">
        <f t="shared" si="222"/>
        <v>289.39668696406</v>
      </c>
      <c r="U2845" s="12">
        <f t="shared" si="223"/>
        <v>1.7121547190739028</v>
      </c>
      <c r="V2845" s="13">
        <f t="shared" si="224"/>
        <v>0</v>
      </c>
    </row>
    <row r="2846" spans="1:22" ht="15" x14ac:dyDescent="0.25">
      <c r="A2846" s="1" t="s">
        <v>1528</v>
      </c>
      <c r="B2846" s="14" t="s">
        <v>379</v>
      </c>
      <c r="C2846" s="14" t="s">
        <v>217</v>
      </c>
      <c r="D2846" s="1" t="s">
        <v>58</v>
      </c>
      <c r="E2846" s="1" t="s">
        <v>39</v>
      </c>
      <c r="F2846" s="14">
        <v>40</v>
      </c>
      <c r="G2846" s="15">
        <v>47</v>
      </c>
      <c r="H2846" s="15">
        <v>0</v>
      </c>
      <c r="I2846" s="15">
        <v>8</v>
      </c>
      <c r="J2846" s="15">
        <v>8</v>
      </c>
      <c r="K2846" s="15">
        <v>23</v>
      </c>
      <c r="L2846" s="4">
        <v>3</v>
      </c>
      <c r="M2846" s="3">
        <v>8.44</v>
      </c>
      <c r="N2846" s="4">
        <v>0</v>
      </c>
      <c r="O2846" s="3">
        <v>0</v>
      </c>
      <c r="P2846" s="4">
        <v>0</v>
      </c>
      <c r="Q2846" s="3">
        <v>12.5</v>
      </c>
      <c r="R2846" s="11">
        <f t="shared" si="220"/>
        <v>35.54502369668247</v>
      </c>
      <c r="S2846" s="12">
        <f t="shared" si="221"/>
        <v>1.5454358128992378</v>
      </c>
      <c r="T2846" s="11">
        <f t="shared" si="222"/>
        <v>58.54502369668247</v>
      </c>
      <c r="U2846" s="12">
        <f t="shared" si="223"/>
        <v>0.75627709992941428</v>
      </c>
      <c r="V2846" s="13">
        <f t="shared" si="224"/>
        <v>1</v>
      </c>
    </row>
    <row r="2847" spans="1:22" ht="15" x14ac:dyDescent="0.25">
      <c r="A2847" s="1" t="s">
        <v>1528</v>
      </c>
      <c r="B2847" s="14" t="s">
        <v>380</v>
      </c>
      <c r="C2847" s="14" t="s">
        <v>381</v>
      </c>
      <c r="D2847" s="1" t="s">
        <v>58</v>
      </c>
      <c r="E2847" s="1" t="s">
        <v>26</v>
      </c>
      <c r="F2847" s="14">
        <v>38</v>
      </c>
      <c r="G2847" s="15">
        <v>2</v>
      </c>
      <c r="H2847" s="15">
        <v>0</v>
      </c>
      <c r="I2847" s="15">
        <v>0</v>
      </c>
      <c r="J2847" s="15">
        <v>0</v>
      </c>
      <c r="K2847" s="15">
        <v>3</v>
      </c>
      <c r="L2847" s="4">
        <v>0</v>
      </c>
      <c r="M2847" s="3">
        <v>0</v>
      </c>
      <c r="N2847" s="4">
        <v>0</v>
      </c>
      <c r="O2847" s="3">
        <v>0</v>
      </c>
      <c r="P2847" s="4">
        <v>0</v>
      </c>
      <c r="R2847" s="11">
        <f t="shared" si="220"/>
        <v>0</v>
      </c>
      <c r="S2847" s="12">
        <f t="shared" si="221"/>
        <v>0</v>
      </c>
      <c r="T2847" s="11">
        <f t="shared" si="222"/>
        <v>3</v>
      </c>
      <c r="U2847" s="12">
        <f t="shared" si="223"/>
        <v>0</v>
      </c>
      <c r="V2847" s="13">
        <f t="shared" si="224"/>
        <v>0</v>
      </c>
    </row>
    <row r="2848" spans="1:22" ht="15" x14ac:dyDescent="0.25">
      <c r="A2848" s="1" t="s">
        <v>1528</v>
      </c>
      <c r="B2848" s="14" t="s">
        <v>382</v>
      </c>
      <c r="C2848" s="14" t="s">
        <v>384</v>
      </c>
      <c r="D2848" s="1" t="s">
        <v>203</v>
      </c>
      <c r="E2848" s="1" t="s">
        <v>39</v>
      </c>
      <c r="F2848" s="14">
        <v>29</v>
      </c>
      <c r="G2848" s="15">
        <v>74</v>
      </c>
      <c r="H2848" s="15">
        <v>8</v>
      </c>
      <c r="I2848" s="15">
        <v>14</v>
      </c>
      <c r="J2848" s="15">
        <v>22</v>
      </c>
      <c r="K2848" s="15">
        <v>182</v>
      </c>
      <c r="L2848" s="4">
        <v>2</v>
      </c>
      <c r="M2848" s="3">
        <v>7.05</v>
      </c>
      <c r="N2848" s="4">
        <v>2</v>
      </c>
      <c r="O2848" s="3">
        <v>11.43</v>
      </c>
      <c r="P2848" s="4">
        <v>0</v>
      </c>
      <c r="Q2848" s="3">
        <v>0</v>
      </c>
      <c r="R2848" s="11">
        <f t="shared" si="220"/>
        <v>45.866607099644462</v>
      </c>
      <c r="S2848" s="12">
        <f t="shared" si="221"/>
        <v>0.25201432472332119</v>
      </c>
      <c r="T2848" s="11">
        <f t="shared" si="222"/>
        <v>227.86660709964445</v>
      </c>
      <c r="U2848" s="12">
        <f t="shared" si="223"/>
        <v>0.6198190148600603</v>
      </c>
      <c r="V2848" s="13">
        <f t="shared" si="224"/>
        <v>1</v>
      </c>
    </row>
    <row r="2849" spans="1:22" ht="15" x14ac:dyDescent="0.25">
      <c r="A2849" s="1" t="s">
        <v>1528</v>
      </c>
      <c r="B2849" s="14" t="s">
        <v>1567</v>
      </c>
      <c r="C2849" s="14" t="s">
        <v>91</v>
      </c>
      <c r="D2849" s="1" t="s">
        <v>104</v>
      </c>
      <c r="E2849" s="1" t="s">
        <v>39</v>
      </c>
      <c r="F2849" s="14">
        <v>19</v>
      </c>
      <c r="G2849" s="15">
        <v>76</v>
      </c>
      <c r="H2849" s="15">
        <v>10</v>
      </c>
      <c r="I2849" s="15">
        <v>30</v>
      </c>
      <c r="J2849" s="15">
        <v>40</v>
      </c>
      <c r="K2849" s="15">
        <v>123</v>
      </c>
      <c r="L2849" s="4">
        <v>5</v>
      </c>
      <c r="M2849" s="3">
        <v>5.88</v>
      </c>
      <c r="N2849" s="4">
        <v>9</v>
      </c>
      <c r="O2849" s="3">
        <v>15.11</v>
      </c>
      <c r="P2849" s="4">
        <v>0</v>
      </c>
      <c r="Q2849" s="3">
        <v>100</v>
      </c>
      <c r="R2849" s="11">
        <f t="shared" si="220"/>
        <v>144.59721678214635</v>
      </c>
      <c r="S2849" s="12">
        <f t="shared" si="221"/>
        <v>1.1755871283101329</v>
      </c>
      <c r="T2849" s="11">
        <f t="shared" si="222"/>
        <v>267.59721678214635</v>
      </c>
      <c r="U2849" s="12">
        <f t="shared" si="223"/>
        <v>1.9025949576598205</v>
      </c>
      <c r="V2849" s="13">
        <f t="shared" si="224"/>
        <v>1</v>
      </c>
    </row>
    <row r="2850" spans="1:22" ht="15" x14ac:dyDescent="0.25">
      <c r="A2850" s="1" t="s">
        <v>1528</v>
      </c>
      <c r="B2850" s="14" t="s">
        <v>1427</v>
      </c>
      <c r="C2850" s="14" t="s">
        <v>95</v>
      </c>
      <c r="D2850" s="1" t="s">
        <v>61</v>
      </c>
      <c r="E2850" s="1" t="s">
        <v>39</v>
      </c>
      <c r="F2850" s="14">
        <v>23</v>
      </c>
      <c r="G2850" s="15">
        <v>80</v>
      </c>
      <c r="H2850" s="15">
        <v>8</v>
      </c>
      <c r="I2850" s="15">
        <v>21</v>
      </c>
      <c r="J2850" s="15">
        <v>29</v>
      </c>
      <c r="K2850" s="15">
        <v>156</v>
      </c>
      <c r="L2850" s="4">
        <v>11</v>
      </c>
      <c r="M2850" s="3">
        <v>7.75</v>
      </c>
      <c r="N2850" s="4">
        <v>2</v>
      </c>
      <c r="O2850" s="3">
        <v>10.48</v>
      </c>
      <c r="P2850" s="4">
        <v>0</v>
      </c>
      <c r="Q2850" s="3" t="s">
        <v>27</v>
      </c>
      <c r="R2850" s="11">
        <f t="shared" si="220"/>
        <v>161.01945333661661</v>
      </c>
      <c r="S2850" s="12">
        <f t="shared" si="221"/>
        <v>1.0321759829270296</v>
      </c>
      <c r="T2850" s="11">
        <f t="shared" si="222"/>
        <v>317.01945333661661</v>
      </c>
      <c r="U2850" s="12">
        <f t="shared" si="223"/>
        <v>2.0127431667077076</v>
      </c>
      <c r="V2850" s="13">
        <f t="shared" si="224"/>
        <v>1</v>
      </c>
    </row>
    <row r="2851" spans="1:22" ht="15" x14ac:dyDescent="0.25">
      <c r="A2851" s="1" t="s">
        <v>1528</v>
      </c>
      <c r="B2851" s="14" t="s">
        <v>386</v>
      </c>
      <c r="C2851" s="14" t="s">
        <v>387</v>
      </c>
      <c r="D2851" s="1" t="s">
        <v>25</v>
      </c>
      <c r="E2851" s="1" t="s">
        <v>31</v>
      </c>
      <c r="F2851" s="14">
        <v>31</v>
      </c>
      <c r="G2851" s="15">
        <v>76</v>
      </c>
      <c r="H2851" s="15">
        <v>28</v>
      </c>
      <c r="I2851" s="15">
        <v>27</v>
      </c>
      <c r="J2851" s="15">
        <v>55</v>
      </c>
      <c r="K2851" s="15">
        <v>248</v>
      </c>
      <c r="L2851" s="4">
        <v>13</v>
      </c>
      <c r="M2851" s="3">
        <v>8.83</v>
      </c>
      <c r="N2851" s="4">
        <v>3</v>
      </c>
      <c r="O2851" s="3">
        <v>15.51</v>
      </c>
      <c r="P2851" s="4">
        <v>0</v>
      </c>
      <c r="Q2851" s="3" t="s">
        <v>27</v>
      </c>
      <c r="R2851" s="11">
        <f t="shared" si="220"/>
        <v>166.56772783131183</v>
      </c>
      <c r="S2851" s="12">
        <f t="shared" si="221"/>
        <v>0.67164406383593478</v>
      </c>
      <c r="T2851" s="11">
        <f t="shared" si="222"/>
        <v>414.5677278313118</v>
      </c>
      <c r="U2851" s="12">
        <f t="shared" si="223"/>
        <v>2.1916806293593663</v>
      </c>
      <c r="V2851" s="13">
        <f t="shared" si="224"/>
        <v>0</v>
      </c>
    </row>
    <row r="2852" spans="1:22" ht="15" x14ac:dyDescent="0.25">
      <c r="A2852" s="1" t="s">
        <v>1528</v>
      </c>
      <c r="B2852" s="14" t="s">
        <v>388</v>
      </c>
      <c r="C2852" s="14" t="s">
        <v>389</v>
      </c>
      <c r="D2852" s="1" t="s">
        <v>203</v>
      </c>
      <c r="E2852" s="1" t="s">
        <v>26</v>
      </c>
      <c r="F2852" s="14">
        <v>25</v>
      </c>
      <c r="G2852" s="15">
        <v>67</v>
      </c>
      <c r="H2852" s="15">
        <v>3</v>
      </c>
      <c r="I2852" s="15">
        <v>2</v>
      </c>
      <c r="J2852" s="15">
        <v>5</v>
      </c>
      <c r="K2852" s="15">
        <v>57</v>
      </c>
      <c r="L2852" s="4">
        <v>2</v>
      </c>
      <c r="M2852" s="3">
        <v>6.12</v>
      </c>
      <c r="N2852" s="4">
        <v>0</v>
      </c>
      <c r="O2852" s="3">
        <v>0</v>
      </c>
      <c r="P2852" s="4">
        <v>0</v>
      </c>
      <c r="Q2852" s="3">
        <v>9.09</v>
      </c>
      <c r="R2852" s="11">
        <f t="shared" si="220"/>
        <v>32.679738562091501</v>
      </c>
      <c r="S2852" s="12">
        <f t="shared" si="221"/>
        <v>0.57332874670335965</v>
      </c>
      <c r="T2852" s="11">
        <f t="shared" si="222"/>
        <v>89.679738562091501</v>
      </c>
      <c r="U2852" s="12">
        <f t="shared" si="223"/>
        <v>0.48775729197151496</v>
      </c>
      <c r="V2852" s="13">
        <f t="shared" si="224"/>
        <v>0</v>
      </c>
    </row>
    <row r="2853" spans="1:22" ht="15" x14ac:dyDescent="0.25">
      <c r="A2853" s="1" t="s">
        <v>1528</v>
      </c>
      <c r="B2853" s="14" t="s">
        <v>388</v>
      </c>
      <c r="C2853" s="14" t="s">
        <v>118</v>
      </c>
      <c r="D2853" s="1" t="s">
        <v>64</v>
      </c>
      <c r="E2853" s="1" t="s">
        <v>39</v>
      </c>
      <c r="F2853" s="14">
        <v>24</v>
      </c>
      <c r="G2853" s="15">
        <v>26</v>
      </c>
      <c r="H2853" s="15">
        <v>0</v>
      </c>
      <c r="I2853" s="15">
        <v>2</v>
      </c>
      <c r="J2853" s="15">
        <v>2</v>
      </c>
      <c r="K2853" s="15">
        <v>16</v>
      </c>
      <c r="L2853" s="4">
        <v>2</v>
      </c>
      <c r="M2853" s="3">
        <v>6.92</v>
      </c>
      <c r="N2853" s="4">
        <v>0</v>
      </c>
      <c r="O2853" s="3" t="s">
        <v>27</v>
      </c>
      <c r="P2853" s="4">
        <v>0</v>
      </c>
      <c r="Q2853" s="3">
        <v>25</v>
      </c>
      <c r="R2853" s="11">
        <f t="shared" si="220"/>
        <v>28.901734104046245</v>
      </c>
      <c r="S2853" s="12">
        <f t="shared" si="221"/>
        <v>1.8063583815028903</v>
      </c>
      <c r="T2853" s="11">
        <f t="shared" si="222"/>
        <v>44.901734104046241</v>
      </c>
      <c r="U2853" s="12">
        <f t="shared" si="223"/>
        <v>1.1116051578479325</v>
      </c>
      <c r="V2853" s="13">
        <f t="shared" si="224"/>
        <v>1</v>
      </c>
    </row>
    <row r="2854" spans="1:22" ht="15" x14ac:dyDescent="0.25">
      <c r="A2854" s="1" t="s">
        <v>1528</v>
      </c>
      <c r="B2854" s="14" t="s">
        <v>1568</v>
      </c>
      <c r="C2854" s="14" t="s">
        <v>185</v>
      </c>
      <c r="D2854" s="1" t="s">
        <v>49</v>
      </c>
      <c r="E2854" s="1" t="s">
        <v>31</v>
      </c>
      <c r="F2854" s="14">
        <v>22</v>
      </c>
      <c r="G2854" s="15">
        <v>1</v>
      </c>
      <c r="H2854" s="15">
        <v>0</v>
      </c>
      <c r="I2854" s="15">
        <v>0</v>
      </c>
      <c r="J2854" s="15">
        <v>0</v>
      </c>
      <c r="K2854" s="15">
        <v>5</v>
      </c>
      <c r="L2854" s="4">
        <v>0</v>
      </c>
      <c r="M2854" s="3">
        <v>0</v>
      </c>
      <c r="N2854" s="4">
        <v>0</v>
      </c>
      <c r="O2854" s="3">
        <v>0</v>
      </c>
      <c r="P2854" s="4">
        <v>0</v>
      </c>
      <c r="R2854" s="11">
        <f t="shared" si="220"/>
        <v>0</v>
      </c>
      <c r="S2854" s="12">
        <f t="shared" si="221"/>
        <v>0</v>
      </c>
      <c r="T2854" s="11">
        <f t="shared" si="222"/>
        <v>5</v>
      </c>
      <c r="U2854" s="12">
        <f t="shared" si="223"/>
        <v>0</v>
      </c>
      <c r="V2854" s="13">
        <f t="shared" si="224"/>
        <v>0</v>
      </c>
    </row>
    <row r="2855" spans="1:22" ht="15" x14ac:dyDescent="0.25">
      <c r="A2855" s="1" t="s">
        <v>1528</v>
      </c>
      <c r="B2855" s="14" t="s">
        <v>1230</v>
      </c>
      <c r="C2855" s="14" t="s">
        <v>228</v>
      </c>
      <c r="D2855" s="1" t="s">
        <v>30</v>
      </c>
      <c r="E2855" s="1" t="s">
        <v>50</v>
      </c>
      <c r="F2855" s="14">
        <v>22</v>
      </c>
      <c r="G2855" s="15">
        <v>80</v>
      </c>
      <c r="H2855" s="15">
        <v>11</v>
      </c>
      <c r="I2855" s="15">
        <v>27</v>
      </c>
      <c r="J2855" s="15">
        <v>38</v>
      </c>
      <c r="K2855" s="15">
        <v>251</v>
      </c>
      <c r="L2855" s="4">
        <v>12</v>
      </c>
      <c r="M2855" s="3">
        <v>6.85</v>
      </c>
      <c r="N2855" s="4">
        <v>1</v>
      </c>
      <c r="O2855" s="3">
        <v>5.94</v>
      </c>
      <c r="P2855" s="4">
        <v>0</v>
      </c>
      <c r="Q2855" s="3">
        <v>0</v>
      </c>
      <c r="R2855" s="11">
        <f t="shared" si="220"/>
        <v>192.01749858684167</v>
      </c>
      <c r="S2855" s="12">
        <f t="shared" si="221"/>
        <v>0.76500995452924969</v>
      </c>
      <c r="T2855" s="11">
        <f t="shared" si="222"/>
        <v>443.01749858684167</v>
      </c>
      <c r="U2855" s="12">
        <f t="shared" si="223"/>
        <v>2.4002187323355209</v>
      </c>
      <c r="V2855" s="13">
        <f t="shared" si="224"/>
        <v>0</v>
      </c>
    </row>
    <row r="2856" spans="1:22" ht="15" x14ac:dyDescent="0.25">
      <c r="A2856" s="1" t="s">
        <v>1528</v>
      </c>
      <c r="B2856" s="14" t="s">
        <v>391</v>
      </c>
      <c r="C2856" s="14" t="s">
        <v>383</v>
      </c>
      <c r="D2856" s="1" t="s">
        <v>72</v>
      </c>
      <c r="E2856" s="1" t="s">
        <v>50</v>
      </c>
      <c r="F2856" s="14">
        <v>29</v>
      </c>
      <c r="G2856" s="15">
        <v>43</v>
      </c>
      <c r="H2856" s="15">
        <v>7</v>
      </c>
      <c r="I2856" s="15">
        <v>9</v>
      </c>
      <c r="J2856" s="15">
        <v>16</v>
      </c>
      <c r="K2856" s="15">
        <v>78</v>
      </c>
      <c r="L2856" s="4">
        <v>5</v>
      </c>
      <c r="M2856" s="3">
        <v>7.26</v>
      </c>
      <c r="N2856" s="4">
        <v>0</v>
      </c>
      <c r="O2856" s="3">
        <v>11.43</v>
      </c>
      <c r="P2856" s="4">
        <v>0</v>
      </c>
      <c r="Q2856" s="3" t="s">
        <v>27</v>
      </c>
      <c r="R2856" s="11">
        <f t="shared" si="220"/>
        <v>68.870523415977956</v>
      </c>
      <c r="S2856" s="12">
        <f t="shared" si="221"/>
        <v>0.88295542840997376</v>
      </c>
      <c r="T2856" s="11">
        <f t="shared" si="222"/>
        <v>146.87052341597797</v>
      </c>
      <c r="U2856" s="12">
        <f t="shared" si="223"/>
        <v>1.6016400794413479</v>
      </c>
      <c r="V2856" s="13">
        <f t="shared" si="224"/>
        <v>0</v>
      </c>
    </row>
    <row r="2857" spans="1:22" ht="15" x14ac:dyDescent="0.25">
      <c r="A2857" s="1" t="s">
        <v>1528</v>
      </c>
      <c r="B2857" s="14" t="s">
        <v>393</v>
      </c>
      <c r="C2857" s="14" t="s">
        <v>394</v>
      </c>
      <c r="D2857" s="1" t="s">
        <v>72</v>
      </c>
      <c r="E2857" s="1" t="s">
        <v>50</v>
      </c>
      <c r="F2857" s="14">
        <v>28</v>
      </c>
      <c r="G2857" s="15">
        <v>62</v>
      </c>
      <c r="H2857" s="15">
        <v>22</v>
      </c>
      <c r="I2857" s="15">
        <v>26</v>
      </c>
      <c r="J2857" s="15">
        <v>48</v>
      </c>
      <c r="K2857" s="15">
        <v>192</v>
      </c>
      <c r="L2857" s="4">
        <v>9</v>
      </c>
      <c r="M2857" s="3">
        <v>9.59</v>
      </c>
      <c r="N2857" s="4">
        <v>5</v>
      </c>
      <c r="O2857" s="3">
        <v>12.1</v>
      </c>
      <c r="P2857" s="4">
        <v>0</v>
      </c>
      <c r="Q2857" s="3">
        <v>33.33</v>
      </c>
      <c r="R2857" s="11">
        <f t="shared" si="220"/>
        <v>135.17007213092148</v>
      </c>
      <c r="S2857" s="12">
        <f t="shared" si="221"/>
        <v>0.70401079234854935</v>
      </c>
      <c r="T2857" s="11">
        <f t="shared" si="222"/>
        <v>327.17007213092148</v>
      </c>
      <c r="U2857" s="12">
        <f t="shared" si="223"/>
        <v>2.1801624537245399</v>
      </c>
      <c r="V2857" s="13">
        <f t="shared" si="224"/>
        <v>0</v>
      </c>
    </row>
    <row r="2858" spans="1:22" ht="15" x14ac:dyDescent="0.25">
      <c r="A2858" s="1" t="s">
        <v>1528</v>
      </c>
      <c r="B2858" s="14" t="s">
        <v>395</v>
      </c>
      <c r="C2858" s="14" t="s">
        <v>396</v>
      </c>
      <c r="D2858" s="1" t="s">
        <v>181</v>
      </c>
      <c r="E2858" s="1" t="s">
        <v>50</v>
      </c>
      <c r="F2858" s="14">
        <v>30</v>
      </c>
      <c r="G2858" s="15">
        <v>63</v>
      </c>
      <c r="H2858" s="15">
        <v>17</v>
      </c>
      <c r="I2858" s="15">
        <v>23</v>
      </c>
      <c r="J2858" s="15">
        <v>40</v>
      </c>
      <c r="K2858" s="15">
        <v>154</v>
      </c>
      <c r="L2858" s="4">
        <v>10</v>
      </c>
      <c r="M2858" s="3">
        <v>8.06</v>
      </c>
      <c r="N2858" s="4">
        <v>2</v>
      </c>
      <c r="O2858" s="3">
        <v>11.88</v>
      </c>
      <c r="P2858" s="4">
        <v>0</v>
      </c>
      <c r="Q2858" s="3">
        <v>25</v>
      </c>
      <c r="R2858" s="11">
        <f t="shared" si="220"/>
        <v>140.90449574320542</v>
      </c>
      <c r="S2858" s="12">
        <f t="shared" si="221"/>
        <v>0.91496425807276249</v>
      </c>
      <c r="T2858" s="11">
        <f t="shared" si="222"/>
        <v>294.90449574320542</v>
      </c>
      <c r="U2858" s="12">
        <f t="shared" si="223"/>
        <v>2.2365792975111969</v>
      </c>
      <c r="V2858" s="13">
        <f t="shared" si="224"/>
        <v>0</v>
      </c>
    </row>
    <row r="2859" spans="1:22" ht="15" x14ac:dyDescent="0.25">
      <c r="A2859" s="1" t="s">
        <v>1528</v>
      </c>
      <c r="B2859" s="14" t="s">
        <v>397</v>
      </c>
      <c r="C2859" s="14" t="s">
        <v>398</v>
      </c>
      <c r="D2859" s="1" t="s">
        <v>203</v>
      </c>
      <c r="E2859" s="1" t="s">
        <v>26</v>
      </c>
      <c r="F2859" s="14">
        <v>21</v>
      </c>
      <c r="G2859" s="15">
        <v>68</v>
      </c>
      <c r="H2859" s="15">
        <v>15</v>
      </c>
      <c r="I2859" s="15">
        <v>27</v>
      </c>
      <c r="J2859" s="15">
        <v>42</v>
      </c>
      <c r="K2859" s="15">
        <v>138</v>
      </c>
      <c r="L2859" s="4">
        <v>12</v>
      </c>
      <c r="M2859" s="3">
        <v>9.7100000000000009</v>
      </c>
      <c r="N2859" s="4">
        <v>5</v>
      </c>
      <c r="O2859" s="3">
        <v>9.7899999999999991</v>
      </c>
      <c r="P2859" s="4">
        <v>0</v>
      </c>
      <c r="Q2859" s="3">
        <v>25</v>
      </c>
      <c r="R2859" s="11">
        <f t="shared" si="220"/>
        <v>174.65645707120382</v>
      </c>
      <c r="S2859" s="12">
        <f t="shared" si="221"/>
        <v>1.2656265005159697</v>
      </c>
      <c r="T2859" s="11">
        <f t="shared" si="222"/>
        <v>312.65645707120382</v>
      </c>
      <c r="U2859" s="12">
        <f t="shared" si="223"/>
        <v>2.5684773098706444</v>
      </c>
      <c r="V2859" s="13">
        <f t="shared" si="224"/>
        <v>0</v>
      </c>
    </row>
    <row r="2860" spans="1:22" ht="15" x14ac:dyDescent="0.25">
      <c r="A2860" s="1" t="s">
        <v>1528</v>
      </c>
      <c r="B2860" s="14" t="s">
        <v>1429</v>
      </c>
      <c r="C2860" s="14" t="s">
        <v>315</v>
      </c>
      <c r="D2860" s="1" t="s">
        <v>89</v>
      </c>
      <c r="E2860" s="1" t="s">
        <v>26</v>
      </c>
      <c r="F2860" s="14">
        <v>24</v>
      </c>
      <c r="G2860" s="15">
        <v>19</v>
      </c>
      <c r="H2860" s="15">
        <v>0</v>
      </c>
      <c r="I2860" s="15">
        <v>2</v>
      </c>
      <c r="J2860" s="15">
        <v>2</v>
      </c>
      <c r="K2860" s="15">
        <v>9</v>
      </c>
      <c r="L2860" s="4">
        <v>0</v>
      </c>
      <c r="M2860" s="3">
        <v>6.12</v>
      </c>
      <c r="N2860" s="4">
        <v>0</v>
      </c>
      <c r="O2860" s="3">
        <v>0</v>
      </c>
      <c r="P2860" s="4">
        <v>0</v>
      </c>
      <c r="Q2860" s="3" t="s">
        <v>27</v>
      </c>
      <c r="R2860" s="11">
        <f t="shared" si="220"/>
        <v>0</v>
      </c>
      <c r="S2860" s="12">
        <f t="shared" si="221"/>
        <v>0</v>
      </c>
      <c r="T2860" s="11">
        <f t="shared" si="222"/>
        <v>9</v>
      </c>
      <c r="U2860" s="12">
        <f t="shared" si="223"/>
        <v>0</v>
      </c>
      <c r="V2860" s="13">
        <f t="shared" si="224"/>
        <v>0</v>
      </c>
    </row>
    <row r="2861" spans="1:22" ht="15" x14ac:dyDescent="0.25">
      <c r="A2861" s="1" t="s">
        <v>1528</v>
      </c>
      <c r="B2861" s="14" t="s">
        <v>1231</v>
      </c>
      <c r="C2861" s="14" t="s">
        <v>491</v>
      </c>
      <c r="D2861" s="1" t="s">
        <v>58</v>
      </c>
      <c r="E2861" s="1" t="s">
        <v>50</v>
      </c>
      <c r="F2861" s="14">
        <v>22</v>
      </c>
      <c r="G2861" s="15">
        <v>35</v>
      </c>
      <c r="H2861" s="15">
        <v>7</v>
      </c>
      <c r="I2861" s="15">
        <v>8</v>
      </c>
      <c r="J2861" s="15">
        <v>15</v>
      </c>
      <c r="K2861" s="15">
        <v>62</v>
      </c>
      <c r="L2861" s="4">
        <v>2</v>
      </c>
      <c r="M2861" s="3">
        <v>7.59</v>
      </c>
      <c r="N2861" s="4">
        <v>1</v>
      </c>
      <c r="O2861" s="3">
        <v>18.18</v>
      </c>
      <c r="P2861" s="4">
        <v>0</v>
      </c>
      <c r="Q2861" s="3">
        <v>0</v>
      </c>
      <c r="R2861" s="11">
        <f t="shared" si="220"/>
        <v>31.851011188075333</v>
      </c>
      <c r="S2861" s="12">
        <f t="shared" si="221"/>
        <v>0.51372598690444082</v>
      </c>
      <c r="T2861" s="11">
        <f t="shared" si="222"/>
        <v>93.851011188075333</v>
      </c>
      <c r="U2861" s="12">
        <f t="shared" si="223"/>
        <v>0.91002889108786666</v>
      </c>
      <c r="V2861" s="13">
        <f t="shared" si="224"/>
        <v>0</v>
      </c>
    </row>
    <row r="2862" spans="1:22" ht="15" x14ac:dyDescent="0.25">
      <c r="A2862" s="1" t="s">
        <v>1528</v>
      </c>
      <c r="B2862" s="14" t="s">
        <v>1232</v>
      </c>
      <c r="C2862" s="14" t="s">
        <v>60</v>
      </c>
      <c r="D2862" s="1" t="s">
        <v>46</v>
      </c>
      <c r="E2862" s="1" t="s">
        <v>39</v>
      </c>
      <c r="F2862" s="14">
        <v>26</v>
      </c>
      <c r="G2862" s="15">
        <v>73</v>
      </c>
      <c r="H2862" s="15">
        <v>5</v>
      </c>
      <c r="I2862" s="15">
        <v>13</v>
      </c>
      <c r="J2862" s="15">
        <v>18</v>
      </c>
      <c r="K2862" s="15">
        <v>116</v>
      </c>
      <c r="L2862" s="4">
        <v>5</v>
      </c>
      <c r="M2862" s="3">
        <v>6</v>
      </c>
      <c r="N2862" s="4">
        <v>3</v>
      </c>
      <c r="O2862" s="3">
        <v>5.56</v>
      </c>
      <c r="P2862" s="4">
        <v>0</v>
      </c>
      <c r="Q2862" s="3">
        <v>8.6999999999999993</v>
      </c>
      <c r="R2862" s="11">
        <f t="shared" si="220"/>
        <v>137.29016786570745</v>
      </c>
      <c r="S2862" s="12">
        <f t="shared" si="221"/>
        <v>1.1835359298767882</v>
      </c>
      <c r="T2862" s="11">
        <f t="shared" si="222"/>
        <v>253.29016786570745</v>
      </c>
      <c r="U2862" s="12">
        <f t="shared" si="223"/>
        <v>1.8806872310370883</v>
      </c>
      <c r="V2862" s="13">
        <f t="shared" si="224"/>
        <v>1</v>
      </c>
    </row>
    <row r="2863" spans="1:22" ht="15" x14ac:dyDescent="0.25">
      <c r="A2863" s="1" t="s">
        <v>1528</v>
      </c>
      <c r="B2863" s="14" t="s">
        <v>1569</v>
      </c>
      <c r="C2863" s="14" t="s">
        <v>1570</v>
      </c>
      <c r="D2863" s="1" t="s">
        <v>58</v>
      </c>
      <c r="E2863" s="1" t="s">
        <v>39</v>
      </c>
      <c r="F2863" s="14">
        <v>21</v>
      </c>
      <c r="G2863" s="15">
        <v>11</v>
      </c>
      <c r="H2863" s="15">
        <v>1</v>
      </c>
      <c r="I2863" s="15">
        <v>0</v>
      </c>
      <c r="J2863" s="15">
        <v>1</v>
      </c>
      <c r="K2863" s="15">
        <v>4</v>
      </c>
      <c r="L2863" s="4">
        <v>0</v>
      </c>
      <c r="M2863" s="3">
        <v>3.51</v>
      </c>
      <c r="N2863" s="4">
        <v>0</v>
      </c>
      <c r="O2863" s="3" t="s">
        <v>27</v>
      </c>
      <c r="P2863" s="4">
        <v>0</v>
      </c>
      <c r="Q2863" s="3">
        <v>0</v>
      </c>
      <c r="R2863" s="11">
        <f t="shared" si="220"/>
        <v>0</v>
      </c>
      <c r="S2863" s="12">
        <f t="shared" si="221"/>
        <v>0</v>
      </c>
      <c r="T2863" s="11">
        <f t="shared" si="222"/>
        <v>4</v>
      </c>
      <c r="U2863" s="12">
        <f t="shared" si="223"/>
        <v>0</v>
      </c>
      <c r="V2863" s="13">
        <f t="shared" si="224"/>
        <v>1</v>
      </c>
    </row>
    <row r="2864" spans="1:22" ht="15" x14ac:dyDescent="0.25">
      <c r="A2864" s="1" t="s">
        <v>1528</v>
      </c>
      <c r="B2864" s="14" t="s">
        <v>400</v>
      </c>
      <c r="C2864" s="14" t="s">
        <v>401</v>
      </c>
      <c r="D2864" s="1" t="s">
        <v>35</v>
      </c>
      <c r="E2864" s="1" t="s">
        <v>26</v>
      </c>
      <c r="F2864" s="14">
        <v>28</v>
      </c>
      <c r="G2864" s="15">
        <v>81</v>
      </c>
      <c r="H2864" s="15">
        <v>12</v>
      </c>
      <c r="I2864" s="15">
        <v>19</v>
      </c>
      <c r="J2864" s="15">
        <v>31</v>
      </c>
      <c r="K2864" s="15">
        <v>117</v>
      </c>
      <c r="L2864" s="4">
        <v>10</v>
      </c>
      <c r="M2864" s="3">
        <v>7.71</v>
      </c>
      <c r="N2864" s="4">
        <v>1</v>
      </c>
      <c r="O2864" s="3">
        <v>9.09</v>
      </c>
      <c r="P2864" s="4">
        <v>1</v>
      </c>
      <c r="Q2864" s="3">
        <v>6.25</v>
      </c>
      <c r="R2864" s="11">
        <f t="shared" si="220"/>
        <v>156.70278623193059</v>
      </c>
      <c r="S2864" s="12">
        <f t="shared" si="221"/>
        <v>1.339340053264364</v>
      </c>
      <c r="T2864" s="11">
        <f t="shared" si="222"/>
        <v>273.70278623193059</v>
      </c>
      <c r="U2864" s="12">
        <f t="shared" si="223"/>
        <v>1.934602299159637</v>
      </c>
      <c r="V2864" s="13">
        <f t="shared" si="224"/>
        <v>0</v>
      </c>
    </row>
    <row r="2865" spans="1:22" ht="15" x14ac:dyDescent="0.25">
      <c r="A2865" s="1" t="s">
        <v>1528</v>
      </c>
      <c r="B2865" s="14" t="s">
        <v>1571</v>
      </c>
      <c r="C2865" s="14" t="s">
        <v>135</v>
      </c>
      <c r="D2865" s="1" t="s">
        <v>61</v>
      </c>
      <c r="E2865" s="1" t="s">
        <v>50</v>
      </c>
      <c r="F2865" s="14">
        <v>22</v>
      </c>
      <c r="G2865" s="15">
        <v>20</v>
      </c>
      <c r="H2865" s="15">
        <v>6</v>
      </c>
      <c r="I2865" s="15">
        <v>2</v>
      </c>
      <c r="J2865" s="15">
        <v>8</v>
      </c>
      <c r="K2865" s="15">
        <v>24</v>
      </c>
      <c r="L2865" s="4">
        <v>0</v>
      </c>
      <c r="M2865" s="3">
        <v>11.84</v>
      </c>
      <c r="N2865" s="4">
        <v>0</v>
      </c>
      <c r="O2865" s="3" t="s">
        <v>27</v>
      </c>
      <c r="P2865" s="4">
        <v>0</v>
      </c>
      <c r="Q2865" s="3" t="s">
        <v>27</v>
      </c>
      <c r="R2865" s="11">
        <f t="shared" si="220"/>
        <v>0</v>
      </c>
      <c r="S2865" s="12">
        <f t="shared" si="221"/>
        <v>0</v>
      </c>
      <c r="T2865" s="11">
        <f t="shared" si="222"/>
        <v>24</v>
      </c>
      <c r="U2865" s="12">
        <f t="shared" si="223"/>
        <v>0</v>
      </c>
      <c r="V2865" s="13">
        <f t="shared" si="224"/>
        <v>0</v>
      </c>
    </row>
    <row r="2866" spans="1:22" ht="15" x14ac:dyDescent="0.25">
      <c r="A2866" s="1" t="s">
        <v>1528</v>
      </c>
      <c r="B2866" s="14" t="s">
        <v>1233</v>
      </c>
      <c r="C2866" s="14" t="s">
        <v>511</v>
      </c>
      <c r="D2866" s="1" t="s">
        <v>35</v>
      </c>
      <c r="E2866" s="1" t="s">
        <v>26</v>
      </c>
      <c r="F2866" s="14">
        <v>23</v>
      </c>
      <c r="G2866" s="15">
        <v>64</v>
      </c>
      <c r="H2866" s="15">
        <v>16</v>
      </c>
      <c r="I2866" s="15">
        <v>15</v>
      </c>
      <c r="J2866" s="15">
        <v>31</v>
      </c>
      <c r="K2866" s="15">
        <v>171</v>
      </c>
      <c r="L2866" s="4">
        <v>4</v>
      </c>
      <c r="M2866" s="3">
        <v>7.42</v>
      </c>
      <c r="N2866" s="4">
        <v>0</v>
      </c>
      <c r="O2866" s="3">
        <v>11.43</v>
      </c>
      <c r="P2866" s="4">
        <v>0</v>
      </c>
      <c r="Q2866" s="3">
        <v>0</v>
      </c>
      <c r="R2866" s="11">
        <f t="shared" si="220"/>
        <v>53.908355795148246</v>
      </c>
      <c r="S2866" s="12">
        <f t="shared" si="221"/>
        <v>0.31525354266168565</v>
      </c>
      <c r="T2866" s="11">
        <f t="shared" si="222"/>
        <v>224.90835579514825</v>
      </c>
      <c r="U2866" s="12">
        <f t="shared" si="223"/>
        <v>0.84231805929919135</v>
      </c>
      <c r="V2866" s="13">
        <f t="shared" si="224"/>
        <v>0</v>
      </c>
    </row>
    <row r="2867" spans="1:22" ht="15" x14ac:dyDescent="0.25">
      <c r="A2867" s="1" t="s">
        <v>1528</v>
      </c>
      <c r="B2867" s="14" t="s">
        <v>405</v>
      </c>
      <c r="C2867" s="14" t="s">
        <v>406</v>
      </c>
      <c r="D2867" s="1" t="s">
        <v>98</v>
      </c>
      <c r="E2867" s="1" t="s">
        <v>39</v>
      </c>
      <c r="F2867" s="14">
        <v>26</v>
      </c>
      <c r="G2867" s="15">
        <v>53</v>
      </c>
      <c r="H2867" s="15">
        <v>0</v>
      </c>
      <c r="I2867" s="15">
        <v>6</v>
      </c>
      <c r="J2867" s="15">
        <v>6</v>
      </c>
      <c r="K2867" s="15">
        <v>43</v>
      </c>
      <c r="L2867" s="4">
        <v>3</v>
      </c>
      <c r="M2867" s="3">
        <v>5.94</v>
      </c>
      <c r="N2867" s="4">
        <v>0</v>
      </c>
      <c r="O2867" s="3">
        <v>0</v>
      </c>
      <c r="P2867" s="4">
        <v>0</v>
      </c>
      <c r="Q2867" s="3">
        <v>7.14</v>
      </c>
      <c r="R2867" s="11">
        <f t="shared" si="220"/>
        <v>50.505050505050505</v>
      </c>
      <c r="S2867" s="12">
        <f t="shared" si="221"/>
        <v>1.1745360582569886</v>
      </c>
      <c r="T2867" s="11">
        <f t="shared" si="222"/>
        <v>93.505050505050505</v>
      </c>
      <c r="U2867" s="12">
        <f t="shared" si="223"/>
        <v>0.95292548122736798</v>
      </c>
      <c r="V2867" s="13">
        <f t="shared" si="224"/>
        <v>1</v>
      </c>
    </row>
    <row r="2868" spans="1:22" ht="15" x14ac:dyDescent="0.25">
      <c r="A2868" s="1" t="s">
        <v>1528</v>
      </c>
      <c r="B2868" s="14" t="s">
        <v>407</v>
      </c>
      <c r="C2868" s="14" t="s">
        <v>101</v>
      </c>
      <c r="D2868" s="1" t="s">
        <v>104</v>
      </c>
      <c r="E2868" s="1" t="s">
        <v>26</v>
      </c>
      <c r="F2868" s="14">
        <v>25</v>
      </c>
      <c r="G2868" s="15">
        <v>67</v>
      </c>
      <c r="H2868" s="15">
        <v>19</v>
      </c>
      <c r="I2868" s="15">
        <v>57</v>
      </c>
      <c r="J2868" s="15">
        <v>76</v>
      </c>
      <c r="K2868" s="15">
        <v>117</v>
      </c>
      <c r="L2868" s="4">
        <v>17</v>
      </c>
      <c r="M2868" s="3">
        <v>11.97</v>
      </c>
      <c r="N2868" s="4">
        <v>6</v>
      </c>
      <c r="O2868" s="3">
        <v>13.28</v>
      </c>
      <c r="P2868" s="4">
        <v>0</v>
      </c>
      <c r="Q2868" s="3">
        <v>0</v>
      </c>
      <c r="R2868" s="11">
        <f t="shared" si="220"/>
        <v>187.20244386065565</v>
      </c>
      <c r="S2868" s="12">
        <f t="shared" si="221"/>
        <v>1.6000208876979116</v>
      </c>
      <c r="T2868" s="11">
        <f t="shared" si="222"/>
        <v>304.20244386065565</v>
      </c>
      <c r="U2868" s="12">
        <f t="shared" si="223"/>
        <v>2.7940663262784424</v>
      </c>
      <c r="V2868" s="13">
        <f t="shared" si="224"/>
        <v>0</v>
      </c>
    </row>
    <row r="2869" spans="1:22" ht="15" x14ac:dyDescent="0.25">
      <c r="A2869" s="1" t="s">
        <v>1528</v>
      </c>
      <c r="B2869" s="14" t="s">
        <v>212</v>
      </c>
      <c r="C2869" s="14" t="s">
        <v>238</v>
      </c>
      <c r="D2869" s="1" t="s">
        <v>203</v>
      </c>
      <c r="E2869" s="1" t="s">
        <v>39</v>
      </c>
      <c r="F2869" s="14">
        <v>27</v>
      </c>
      <c r="G2869" s="15">
        <v>79</v>
      </c>
      <c r="H2869" s="15">
        <v>6</v>
      </c>
      <c r="I2869" s="15">
        <v>20</v>
      </c>
      <c r="J2869" s="15">
        <v>26</v>
      </c>
      <c r="K2869" s="15">
        <v>106</v>
      </c>
      <c r="L2869" s="4">
        <v>6</v>
      </c>
      <c r="M2869" s="3">
        <v>8.77</v>
      </c>
      <c r="N2869" s="4">
        <v>1</v>
      </c>
      <c r="O2869" s="3">
        <v>10.07</v>
      </c>
      <c r="P2869" s="4">
        <v>0</v>
      </c>
      <c r="Q2869" s="3">
        <v>16.22</v>
      </c>
      <c r="R2869" s="11">
        <f t="shared" si="220"/>
        <v>78.345537905131579</v>
      </c>
      <c r="S2869" s="12">
        <f t="shared" si="221"/>
        <v>0.7391088481616187</v>
      </c>
      <c r="T2869" s="11">
        <f t="shared" si="222"/>
        <v>184.34553790513158</v>
      </c>
      <c r="U2869" s="12">
        <f t="shared" si="223"/>
        <v>0.99171566968520986</v>
      </c>
      <c r="V2869" s="13">
        <f t="shared" si="224"/>
        <v>1</v>
      </c>
    </row>
    <row r="2870" spans="1:22" ht="15" x14ac:dyDescent="0.25">
      <c r="A2870" s="1" t="s">
        <v>1528</v>
      </c>
      <c r="B2870" s="14" t="s">
        <v>408</v>
      </c>
      <c r="C2870" s="14" t="s">
        <v>409</v>
      </c>
      <c r="D2870" s="1" t="s">
        <v>110</v>
      </c>
      <c r="E2870" s="1" t="s">
        <v>39</v>
      </c>
      <c r="F2870" s="14">
        <v>35</v>
      </c>
      <c r="G2870" s="15">
        <v>75</v>
      </c>
      <c r="H2870" s="15">
        <v>2</v>
      </c>
      <c r="I2870" s="15">
        <v>7</v>
      </c>
      <c r="J2870" s="15">
        <v>9</v>
      </c>
      <c r="K2870" s="15">
        <v>62</v>
      </c>
      <c r="L2870" s="4">
        <v>1</v>
      </c>
      <c r="M2870" s="3">
        <v>6.67</v>
      </c>
      <c r="N2870" s="4">
        <v>0</v>
      </c>
      <c r="O2870" s="3">
        <v>0</v>
      </c>
      <c r="P2870" s="4">
        <v>0</v>
      </c>
      <c r="Q2870" s="3">
        <v>5.26</v>
      </c>
      <c r="R2870" s="11">
        <f t="shared" si="220"/>
        <v>14.992503748125937</v>
      </c>
      <c r="S2870" s="12">
        <f t="shared" si="221"/>
        <v>0.24181457658267641</v>
      </c>
      <c r="T2870" s="11">
        <f t="shared" si="222"/>
        <v>76.992503748125941</v>
      </c>
      <c r="U2870" s="12">
        <f t="shared" si="223"/>
        <v>0.19990004997501251</v>
      </c>
      <c r="V2870" s="13">
        <f t="shared" si="224"/>
        <v>1</v>
      </c>
    </row>
    <row r="2871" spans="1:22" ht="15" x14ac:dyDescent="0.25">
      <c r="A2871" s="1" t="s">
        <v>1528</v>
      </c>
      <c r="B2871" s="14" t="s">
        <v>1234</v>
      </c>
      <c r="C2871" s="14" t="s">
        <v>824</v>
      </c>
      <c r="D2871" s="1" t="s">
        <v>115</v>
      </c>
      <c r="E2871" s="1" t="s">
        <v>26</v>
      </c>
      <c r="F2871" s="14">
        <v>21</v>
      </c>
      <c r="G2871" s="15">
        <v>7</v>
      </c>
      <c r="H2871" s="15">
        <v>1</v>
      </c>
      <c r="I2871" s="15">
        <v>0</v>
      </c>
      <c r="J2871" s="15">
        <v>1</v>
      </c>
      <c r="K2871" s="15">
        <v>3</v>
      </c>
      <c r="L2871" s="4">
        <v>0</v>
      </c>
      <c r="M2871" s="3">
        <v>5.56</v>
      </c>
      <c r="N2871" s="4">
        <v>0</v>
      </c>
      <c r="O2871" s="3">
        <v>0</v>
      </c>
      <c r="P2871" s="4">
        <v>0</v>
      </c>
      <c r="R2871" s="11">
        <f t="shared" si="220"/>
        <v>0</v>
      </c>
      <c r="S2871" s="12">
        <f t="shared" si="221"/>
        <v>0</v>
      </c>
      <c r="T2871" s="11">
        <f t="shared" si="222"/>
        <v>3</v>
      </c>
      <c r="U2871" s="12">
        <f t="shared" si="223"/>
        <v>0</v>
      </c>
      <c r="V2871" s="13">
        <f t="shared" si="224"/>
        <v>0</v>
      </c>
    </row>
    <row r="2872" spans="1:22" ht="15" x14ac:dyDescent="0.25">
      <c r="A2872" s="1" t="s">
        <v>1528</v>
      </c>
      <c r="B2872" s="14" t="s">
        <v>1234</v>
      </c>
      <c r="C2872" s="14" t="s">
        <v>289</v>
      </c>
      <c r="D2872" s="1" t="s">
        <v>98</v>
      </c>
      <c r="E2872" s="1" t="s">
        <v>50</v>
      </c>
      <c r="F2872" s="14">
        <v>31</v>
      </c>
      <c r="G2872" s="15">
        <v>39</v>
      </c>
      <c r="H2872" s="15">
        <v>2</v>
      </c>
      <c r="I2872" s="15">
        <v>0</v>
      </c>
      <c r="J2872" s="15">
        <v>2</v>
      </c>
      <c r="K2872" s="15">
        <v>9</v>
      </c>
      <c r="L2872" s="4">
        <v>0</v>
      </c>
      <c r="M2872" s="3">
        <v>12.82</v>
      </c>
      <c r="N2872" s="4">
        <v>0</v>
      </c>
      <c r="O2872" s="3">
        <v>0</v>
      </c>
      <c r="P2872" s="4">
        <v>0</v>
      </c>
      <c r="R2872" s="11">
        <f t="shared" si="220"/>
        <v>0</v>
      </c>
      <c r="S2872" s="12">
        <f t="shared" si="221"/>
        <v>0</v>
      </c>
      <c r="T2872" s="11">
        <f t="shared" si="222"/>
        <v>9</v>
      </c>
      <c r="U2872" s="12">
        <f t="shared" si="223"/>
        <v>0</v>
      </c>
      <c r="V2872" s="13">
        <f t="shared" si="224"/>
        <v>0</v>
      </c>
    </row>
    <row r="2873" spans="1:22" ht="15" x14ac:dyDescent="0.25">
      <c r="A2873" s="1" t="s">
        <v>1528</v>
      </c>
      <c r="B2873" s="14" t="s">
        <v>1430</v>
      </c>
      <c r="C2873" s="14" t="s">
        <v>185</v>
      </c>
      <c r="D2873" s="1" t="s">
        <v>72</v>
      </c>
      <c r="E2873" s="1" t="s">
        <v>39</v>
      </c>
      <c r="F2873" s="14">
        <v>26</v>
      </c>
      <c r="G2873" s="15">
        <v>58</v>
      </c>
      <c r="H2873" s="15">
        <v>3</v>
      </c>
      <c r="I2873" s="15">
        <v>8</v>
      </c>
      <c r="J2873" s="15">
        <v>11</v>
      </c>
      <c r="K2873" s="15">
        <v>75</v>
      </c>
      <c r="L2873" s="4">
        <v>3</v>
      </c>
      <c r="M2873" s="3">
        <v>7.51</v>
      </c>
      <c r="N2873" s="4">
        <v>1</v>
      </c>
      <c r="O2873" s="3">
        <v>11.67</v>
      </c>
      <c r="P2873" s="4">
        <v>0</v>
      </c>
      <c r="Q2873" s="3">
        <v>0</v>
      </c>
      <c r="R2873" s="11">
        <f t="shared" si="220"/>
        <v>48.515717974434551</v>
      </c>
      <c r="S2873" s="12">
        <f t="shared" si="221"/>
        <v>0.64687623965912733</v>
      </c>
      <c r="T2873" s="11">
        <f t="shared" si="222"/>
        <v>123.51571797443455</v>
      </c>
      <c r="U2873" s="12">
        <f t="shared" si="223"/>
        <v>0.83647789611094059</v>
      </c>
      <c r="V2873" s="13">
        <f t="shared" si="224"/>
        <v>1</v>
      </c>
    </row>
    <row r="2874" spans="1:22" ht="15" x14ac:dyDescent="0.25">
      <c r="A2874" s="1" t="s">
        <v>1528</v>
      </c>
      <c r="B2874" s="14" t="s">
        <v>410</v>
      </c>
      <c r="C2874" s="14" t="s">
        <v>179</v>
      </c>
      <c r="D2874" s="1" t="s">
        <v>110</v>
      </c>
      <c r="E2874" s="1" t="s">
        <v>31</v>
      </c>
      <c r="F2874" s="14">
        <v>31</v>
      </c>
      <c r="G2874" s="15">
        <v>82</v>
      </c>
      <c r="H2874" s="15">
        <v>29</v>
      </c>
      <c r="I2874" s="15">
        <v>17</v>
      </c>
      <c r="J2874" s="15">
        <v>46</v>
      </c>
      <c r="K2874" s="15">
        <v>298</v>
      </c>
      <c r="L2874" s="4">
        <v>9</v>
      </c>
      <c r="M2874" s="3">
        <v>6.77</v>
      </c>
      <c r="N2874" s="4">
        <v>2</v>
      </c>
      <c r="O2874" s="3">
        <v>11.17</v>
      </c>
      <c r="P2874" s="4">
        <v>0</v>
      </c>
      <c r="Q2874" s="3">
        <v>5.88</v>
      </c>
      <c r="R2874" s="11">
        <f t="shared" si="220"/>
        <v>150.84454165448972</v>
      </c>
      <c r="S2874" s="12">
        <f t="shared" si="221"/>
        <v>0.50618973709560311</v>
      </c>
      <c r="T2874" s="11">
        <f t="shared" si="222"/>
        <v>448.84454165448972</v>
      </c>
      <c r="U2874" s="12">
        <f t="shared" si="223"/>
        <v>1.8395675811523136</v>
      </c>
      <c r="V2874" s="13">
        <f t="shared" si="224"/>
        <v>0</v>
      </c>
    </row>
    <row r="2875" spans="1:22" ht="15" x14ac:dyDescent="0.25">
      <c r="A2875" s="1" t="s">
        <v>1528</v>
      </c>
      <c r="B2875" s="14" t="s">
        <v>410</v>
      </c>
      <c r="C2875" s="14" t="s">
        <v>1141</v>
      </c>
      <c r="D2875" s="1" t="s">
        <v>64</v>
      </c>
      <c r="E2875" s="1" t="s">
        <v>50</v>
      </c>
      <c r="F2875" s="14">
        <v>28</v>
      </c>
      <c r="G2875" s="15">
        <v>12</v>
      </c>
      <c r="H2875" s="15">
        <v>0</v>
      </c>
      <c r="I2875" s="15">
        <v>0</v>
      </c>
      <c r="J2875" s="15">
        <v>0</v>
      </c>
      <c r="K2875" s="15">
        <v>13</v>
      </c>
      <c r="L2875" s="4">
        <v>0</v>
      </c>
      <c r="M2875" s="3">
        <v>0</v>
      </c>
      <c r="N2875" s="4">
        <v>0</v>
      </c>
      <c r="O2875" s="3" t="s">
        <v>27</v>
      </c>
      <c r="P2875" s="4">
        <v>0</v>
      </c>
      <c r="Q2875" s="3">
        <v>0</v>
      </c>
      <c r="R2875" s="11">
        <f t="shared" si="220"/>
        <v>0</v>
      </c>
      <c r="S2875" s="12">
        <f t="shared" si="221"/>
        <v>0</v>
      </c>
      <c r="T2875" s="11">
        <f t="shared" si="222"/>
        <v>13</v>
      </c>
      <c r="U2875" s="12">
        <f t="shared" si="223"/>
        <v>0</v>
      </c>
      <c r="V2875" s="13">
        <f t="shared" si="224"/>
        <v>0</v>
      </c>
    </row>
    <row r="2876" spans="1:22" ht="15" x14ac:dyDescent="0.25">
      <c r="A2876" s="1" t="s">
        <v>1528</v>
      </c>
      <c r="B2876" s="14" t="s">
        <v>1235</v>
      </c>
      <c r="C2876" s="14" t="s">
        <v>118</v>
      </c>
      <c r="D2876" s="1" t="s">
        <v>67</v>
      </c>
      <c r="E2876" s="1" t="s">
        <v>39</v>
      </c>
      <c r="F2876" s="14">
        <v>27</v>
      </c>
      <c r="G2876" s="15">
        <v>82</v>
      </c>
      <c r="H2876" s="15">
        <v>8</v>
      </c>
      <c r="I2876" s="15">
        <v>35</v>
      </c>
      <c r="J2876" s="15">
        <v>43</v>
      </c>
      <c r="K2876" s="15">
        <v>165</v>
      </c>
      <c r="L2876" s="4">
        <v>5</v>
      </c>
      <c r="M2876" s="3">
        <v>7.75</v>
      </c>
      <c r="N2876" s="4">
        <v>11</v>
      </c>
      <c r="O2876" s="3">
        <v>15.63</v>
      </c>
      <c r="P2876" s="4">
        <v>0</v>
      </c>
      <c r="Q2876" s="3">
        <v>3.57</v>
      </c>
      <c r="R2876" s="11">
        <f t="shared" si="220"/>
        <v>134.89360823891195</v>
      </c>
      <c r="S2876" s="12">
        <f t="shared" si="221"/>
        <v>0.81753701962976943</v>
      </c>
      <c r="T2876" s="11">
        <f t="shared" si="222"/>
        <v>299.89360823891195</v>
      </c>
      <c r="U2876" s="12">
        <f t="shared" si="223"/>
        <v>1.6450440029135605</v>
      </c>
      <c r="V2876" s="13">
        <f t="shared" si="224"/>
        <v>1</v>
      </c>
    </row>
    <row r="2877" spans="1:22" ht="15" x14ac:dyDescent="0.25">
      <c r="A2877" s="1" t="s">
        <v>1528</v>
      </c>
      <c r="B2877" s="14" t="s">
        <v>411</v>
      </c>
      <c r="C2877" s="14" t="s">
        <v>180</v>
      </c>
      <c r="D2877" s="1" t="s">
        <v>72</v>
      </c>
      <c r="E2877" s="1" t="s">
        <v>39</v>
      </c>
      <c r="F2877" s="14">
        <v>26</v>
      </c>
      <c r="G2877" s="15">
        <v>80</v>
      </c>
      <c r="H2877" s="15">
        <v>4</v>
      </c>
      <c r="I2877" s="15">
        <v>27</v>
      </c>
      <c r="J2877" s="15">
        <v>31</v>
      </c>
      <c r="K2877" s="15">
        <v>110</v>
      </c>
      <c r="L2877" s="4">
        <v>8</v>
      </c>
      <c r="M2877" s="3">
        <v>8.06</v>
      </c>
      <c r="N2877" s="4">
        <v>3</v>
      </c>
      <c r="O2877" s="3">
        <v>11.68</v>
      </c>
      <c r="P2877" s="4">
        <v>1</v>
      </c>
      <c r="Q2877" s="3">
        <v>22.22</v>
      </c>
      <c r="R2877" s="11">
        <f t="shared" si="220"/>
        <v>129.44096467840467</v>
      </c>
      <c r="S2877" s="12">
        <f t="shared" si="221"/>
        <v>1.1767360425309514</v>
      </c>
      <c r="T2877" s="11">
        <f t="shared" si="222"/>
        <v>239.44096467840467</v>
      </c>
      <c r="U2877" s="12">
        <f t="shared" si="223"/>
        <v>1.6180120584800584</v>
      </c>
      <c r="V2877" s="13">
        <f t="shared" si="224"/>
        <v>1</v>
      </c>
    </row>
    <row r="2878" spans="1:22" ht="15" x14ac:dyDescent="0.25">
      <c r="A2878" s="1" t="s">
        <v>1528</v>
      </c>
      <c r="B2878" s="14" t="s">
        <v>412</v>
      </c>
      <c r="C2878" s="14" t="s">
        <v>220</v>
      </c>
      <c r="D2878" s="1" t="s">
        <v>203</v>
      </c>
      <c r="E2878" s="1" t="s">
        <v>26</v>
      </c>
      <c r="F2878" s="14">
        <v>29</v>
      </c>
      <c r="G2878" s="15">
        <v>8</v>
      </c>
      <c r="H2878" s="15">
        <v>1</v>
      </c>
      <c r="I2878" s="15">
        <v>1</v>
      </c>
      <c r="J2878" s="15">
        <v>2</v>
      </c>
      <c r="K2878" s="15">
        <v>13</v>
      </c>
      <c r="L2878" s="4">
        <v>0</v>
      </c>
      <c r="M2878" s="3">
        <v>6.82</v>
      </c>
      <c r="N2878" s="4">
        <v>0</v>
      </c>
      <c r="O2878" s="3">
        <v>7.69</v>
      </c>
      <c r="P2878" s="4">
        <v>0</v>
      </c>
      <c r="R2878" s="11">
        <f t="shared" si="220"/>
        <v>0</v>
      </c>
      <c r="S2878" s="12">
        <f t="shared" si="221"/>
        <v>0</v>
      </c>
      <c r="T2878" s="11">
        <f t="shared" si="222"/>
        <v>13</v>
      </c>
      <c r="U2878" s="12">
        <f t="shared" si="223"/>
        <v>0</v>
      </c>
      <c r="V2878" s="13">
        <f t="shared" si="224"/>
        <v>0</v>
      </c>
    </row>
    <row r="2879" spans="1:22" ht="15" x14ac:dyDescent="0.25">
      <c r="A2879" s="1" t="s">
        <v>1528</v>
      </c>
      <c r="B2879" s="14" t="s">
        <v>412</v>
      </c>
      <c r="C2879" s="14" t="s">
        <v>413</v>
      </c>
      <c r="D2879" s="1" t="s">
        <v>162</v>
      </c>
      <c r="E2879" s="1" t="s">
        <v>31</v>
      </c>
      <c r="F2879" s="14">
        <v>22</v>
      </c>
      <c r="G2879" s="15">
        <v>82</v>
      </c>
      <c r="H2879" s="15">
        <v>25</v>
      </c>
      <c r="I2879" s="15">
        <v>51</v>
      </c>
      <c r="J2879" s="15">
        <v>76</v>
      </c>
      <c r="K2879" s="15">
        <v>169</v>
      </c>
      <c r="L2879" s="4">
        <v>24</v>
      </c>
      <c r="M2879" s="3">
        <v>9.42</v>
      </c>
      <c r="N2879" s="4">
        <v>6</v>
      </c>
      <c r="O2879" s="3">
        <v>14.71</v>
      </c>
      <c r="P2879" s="4">
        <v>3</v>
      </c>
      <c r="Q2879" s="3">
        <v>21.05</v>
      </c>
      <c r="R2879" s="11">
        <f t="shared" si="220"/>
        <v>309.8174307342029</v>
      </c>
      <c r="S2879" s="12">
        <f t="shared" si="221"/>
        <v>1.8332392351136266</v>
      </c>
      <c r="T2879" s="11">
        <f t="shared" si="222"/>
        <v>478.8174307342029</v>
      </c>
      <c r="U2879" s="12">
        <f t="shared" si="223"/>
        <v>3.7782613504171088</v>
      </c>
      <c r="V2879" s="13">
        <f t="shared" si="224"/>
        <v>0</v>
      </c>
    </row>
    <row r="2880" spans="1:22" ht="15" x14ac:dyDescent="0.25">
      <c r="A2880" s="1" t="s">
        <v>1528</v>
      </c>
      <c r="B2880" s="14" t="s">
        <v>415</v>
      </c>
      <c r="C2880" s="14" t="s">
        <v>416</v>
      </c>
      <c r="D2880" s="1" t="s">
        <v>134</v>
      </c>
      <c r="E2880" s="1" t="s">
        <v>50</v>
      </c>
      <c r="F2880" s="14">
        <v>27</v>
      </c>
      <c r="G2880" s="15">
        <v>73</v>
      </c>
      <c r="H2880" s="15">
        <v>3</v>
      </c>
      <c r="I2880" s="15">
        <v>7</v>
      </c>
      <c r="J2880" s="15">
        <v>10</v>
      </c>
      <c r="K2880" s="15">
        <v>45</v>
      </c>
      <c r="L2880" s="4">
        <v>6</v>
      </c>
      <c r="M2880" s="3">
        <v>6.51</v>
      </c>
      <c r="N2880" s="4">
        <v>0</v>
      </c>
      <c r="O2880" s="3">
        <v>0</v>
      </c>
      <c r="P2880" s="4">
        <v>0</v>
      </c>
      <c r="Q2880" s="3">
        <v>0</v>
      </c>
      <c r="R2880" s="11">
        <f t="shared" si="220"/>
        <v>92.16589861751153</v>
      </c>
      <c r="S2880" s="12">
        <f t="shared" si="221"/>
        <v>2.0481310803891453</v>
      </c>
      <c r="T2880" s="11">
        <f t="shared" si="222"/>
        <v>137.16589861751152</v>
      </c>
      <c r="U2880" s="12">
        <f t="shared" si="223"/>
        <v>1.2625465564042675</v>
      </c>
      <c r="V2880" s="13">
        <f t="shared" si="224"/>
        <v>0</v>
      </c>
    </row>
    <row r="2881" spans="1:22" ht="15" x14ac:dyDescent="0.25">
      <c r="A2881" s="1" t="s">
        <v>1528</v>
      </c>
      <c r="B2881" s="14" t="s">
        <v>417</v>
      </c>
      <c r="C2881" s="14" t="s">
        <v>193</v>
      </c>
      <c r="D2881" s="1" t="s">
        <v>69</v>
      </c>
      <c r="E2881" s="1" t="s">
        <v>39</v>
      </c>
      <c r="F2881" s="14">
        <v>27</v>
      </c>
      <c r="G2881" s="15">
        <v>82</v>
      </c>
      <c r="H2881" s="15">
        <v>2</v>
      </c>
      <c r="I2881" s="15">
        <v>14</v>
      </c>
      <c r="J2881" s="15">
        <v>16</v>
      </c>
      <c r="K2881" s="15">
        <v>84</v>
      </c>
      <c r="L2881" s="4">
        <v>5</v>
      </c>
      <c r="M2881" s="3">
        <v>7.5</v>
      </c>
      <c r="N2881" s="4">
        <v>0</v>
      </c>
      <c r="O2881" s="3">
        <v>6.67</v>
      </c>
      <c r="P2881" s="4">
        <v>0</v>
      </c>
      <c r="Q2881" s="3">
        <v>3.03</v>
      </c>
      <c r="R2881" s="11">
        <f t="shared" si="220"/>
        <v>66.666666666666671</v>
      </c>
      <c r="S2881" s="12">
        <f t="shared" si="221"/>
        <v>0.79365079365079372</v>
      </c>
      <c r="T2881" s="11">
        <f t="shared" si="222"/>
        <v>150.66666666666669</v>
      </c>
      <c r="U2881" s="12">
        <f t="shared" si="223"/>
        <v>0.81300813008130091</v>
      </c>
      <c r="V2881" s="13">
        <f t="shared" si="224"/>
        <v>1</v>
      </c>
    </row>
    <row r="2882" spans="1:22" ht="15" x14ac:dyDescent="0.25">
      <c r="A2882" s="1" t="s">
        <v>1528</v>
      </c>
      <c r="B2882" s="14" t="s">
        <v>418</v>
      </c>
      <c r="C2882" s="14" t="s">
        <v>209</v>
      </c>
      <c r="D2882" s="1" t="s">
        <v>67</v>
      </c>
      <c r="E2882" s="1" t="s">
        <v>31</v>
      </c>
      <c r="F2882" s="14">
        <v>28</v>
      </c>
      <c r="G2882" s="15">
        <v>79</v>
      </c>
      <c r="H2882" s="15">
        <v>24</v>
      </c>
      <c r="I2882" s="15">
        <v>19</v>
      </c>
      <c r="J2882" s="15">
        <v>43</v>
      </c>
      <c r="K2882" s="15">
        <v>149</v>
      </c>
      <c r="L2882" s="4">
        <v>10</v>
      </c>
      <c r="M2882" s="3">
        <v>9</v>
      </c>
      <c r="N2882" s="4">
        <v>1</v>
      </c>
      <c r="O2882" s="3">
        <v>17.39</v>
      </c>
      <c r="P2882" s="4">
        <v>1</v>
      </c>
      <c r="Q2882" s="3">
        <v>16.670000000000002</v>
      </c>
      <c r="R2882" s="11">
        <f t="shared" ref="R2882:R2945" si="225">L2882/(MAX(1,M2882)/100)+N2882/(MAX(1,O2882)/100)+P2882/(MAX(1,Q2882)/100)</f>
        <v>122.86034263340929</v>
      </c>
      <c r="S2882" s="12">
        <f t="shared" ref="S2882:S2945" si="226">R2882/MAX(1,K2882)</f>
        <v>0.82456605794234417</v>
      </c>
      <c r="T2882" s="11">
        <f t="shared" ref="T2882:T2945" si="227">K2882+R2882</f>
        <v>271.86034263340929</v>
      </c>
      <c r="U2882" s="12">
        <f t="shared" ref="U2882:U2945" si="228">R2882/G2882</f>
        <v>1.5551942105494847</v>
      </c>
      <c r="V2882" s="13">
        <f t="shared" ref="V2882:V2945" si="229">IF(LEFT(E2882,1)="D",1,0)</f>
        <v>0</v>
      </c>
    </row>
    <row r="2883" spans="1:22" ht="15" x14ac:dyDescent="0.25">
      <c r="A2883" s="1" t="s">
        <v>1528</v>
      </c>
      <c r="B2883" s="14" t="s">
        <v>421</v>
      </c>
      <c r="C2883" s="14" t="s">
        <v>422</v>
      </c>
      <c r="D2883" s="1" t="s">
        <v>61</v>
      </c>
      <c r="E2883" s="1" t="s">
        <v>26</v>
      </c>
      <c r="F2883" s="14">
        <v>27</v>
      </c>
      <c r="G2883" s="15">
        <v>51</v>
      </c>
      <c r="H2883" s="15">
        <v>9</v>
      </c>
      <c r="I2883" s="15">
        <v>15</v>
      </c>
      <c r="J2883" s="15">
        <v>24</v>
      </c>
      <c r="K2883" s="15">
        <v>111</v>
      </c>
      <c r="L2883" s="4">
        <v>3</v>
      </c>
      <c r="M2883" s="3">
        <v>10.45</v>
      </c>
      <c r="N2883" s="4">
        <v>0</v>
      </c>
      <c r="O2883" s="3">
        <v>11.11</v>
      </c>
      <c r="P2883" s="4">
        <v>0</v>
      </c>
      <c r="Q2883" s="3">
        <v>28.57</v>
      </c>
      <c r="R2883" s="11">
        <f t="shared" si="225"/>
        <v>28.708133971291868</v>
      </c>
      <c r="S2883" s="12">
        <f t="shared" si="226"/>
        <v>0.25863183757920605</v>
      </c>
      <c r="T2883" s="11">
        <f t="shared" si="227"/>
        <v>139.70813397129186</v>
      </c>
      <c r="U2883" s="12">
        <f t="shared" si="228"/>
        <v>0.5629045876723896</v>
      </c>
      <c r="V2883" s="13">
        <f t="shared" si="229"/>
        <v>0</v>
      </c>
    </row>
    <row r="2884" spans="1:22" ht="15" x14ac:dyDescent="0.25">
      <c r="A2884" s="1" t="s">
        <v>1528</v>
      </c>
      <c r="B2884" s="14" t="s">
        <v>423</v>
      </c>
      <c r="C2884" s="14" t="s">
        <v>114</v>
      </c>
      <c r="D2884" s="1" t="s">
        <v>107</v>
      </c>
      <c r="E2884" s="1" t="s">
        <v>31</v>
      </c>
      <c r="F2884" s="14">
        <v>31</v>
      </c>
      <c r="G2884" s="15">
        <v>19</v>
      </c>
      <c r="H2884" s="15">
        <v>0</v>
      </c>
      <c r="I2884" s="15">
        <v>3</v>
      </c>
      <c r="J2884" s="15">
        <v>3</v>
      </c>
      <c r="K2884" s="15">
        <v>1</v>
      </c>
      <c r="L2884" s="4">
        <v>3</v>
      </c>
      <c r="M2884" s="3">
        <v>15.15</v>
      </c>
      <c r="N2884" s="4">
        <v>0</v>
      </c>
      <c r="O2884" s="3">
        <v>0</v>
      </c>
      <c r="P2884" s="4">
        <v>0</v>
      </c>
      <c r="Q2884" s="3" t="s">
        <v>27</v>
      </c>
      <c r="R2884" s="11">
        <f t="shared" si="225"/>
        <v>19.801980198019802</v>
      </c>
      <c r="S2884" s="12">
        <f t="shared" si="226"/>
        <v>19.801980198019802</v>
      </c>
      <c r="T2884" s="11">
        <f t="shared" si="227"/>
        <v>20.801980198019802</v>
      </c>
      <c r="U2884" s="12">
        <f t="shared" si="228"/>
        <v>1.0422094841063054</v>
      </c>
      <c r="V2884" s="13">
        <f t="shared" si="229"/>
        <v>0</v>
      </c>
    </row>
    <row r="2885" spans="1:22" ht="15" x14ac:dyDescent="0.25">
      <c r="A2885" s="1" t="s">
        <v>1528</v>
      </c>
      <c r="B2885" s="14" t="s">
        <v>424</v>
      </c>
      <c r="C2885" s="14" t="s">
        <v>383</v>
      </c>
      <c r="D2885" s="1" t="s">
        <v>89</v>
      </c>
      <c r="E2885" s="1" t="s">
        <v>39</v>
      </c>
      <c r="F2885" s="14">
        <v>25</v>
      </c>
      <c r="G2885" s="15">
        <v>83</v>
      </c>
      <c r="H2885" s="15">
        <v>14</v>
      </c>
      <c r="I2885" s="15">
        <v>32</v>
      </c>
      <c r="J2885" s="15">
        <v>46</v>
      </c>
      <c r="K2885" s="15">
        <v>162</v>
      </c>
      <c r="L2885" s="4">
        <v>5</v>
      </c>
      <c r="M2885" s="3">
        <v>9.94</v>
      </c>
      <c r="N2885" s="4">
        <v>8</v>
      </c>
      <c r="O2885" s="3">
        <v>10.86</v>
      </c>
      <c r="P2885" s="4">
        <v>0</v>
      </c>
      <c r="Q2885" s="3">
        <v>22.22</v>
      </c>
      <c r="R2885" s="11">
        <f t="shared" si="225"/>
        <v>123.96663591123166</v>
      </c>
      <c r="S2885" s="12">
        <f t="shared" si="226"/>
        <v>0.76522614760019547</v>
      </c>
      <c r="T2885" s="11">
        <f t="shared" si="227"/>
        <v>285.96663591123166</v>
      </c>
      <c r="U2885" s="12">
        <f t="shared" si="228"/>
        <v>1.4935739266413453</v>
      </c>
      <c r="V2885" s="13">
        <f t="shared" si="229"/>
        <v>1</v>
      </c>
    </row>
    <row r="2886" spans="1:22" ht="15" x14ac:dyDescent="0.25">
      <c r="A2886" s="1" t="s">
        <v>1528</v>
      </c>
      <c r="B2886" s="14" t="s">
        <v>425</v>
      </c>
      <c r="C2886" s="14" t="s">
        <v>426</v>
      </c>
      <c r="D2886" s="1" t="s">
        <v>110</v>
      </c>
      <c r="E2886" s="1" t="s">
        <v>26</v>
      </c>
      <c r="F2886" s="14">
        <v>31</v>
      </c>
      <c r="G2886" s="15">
        <v>80</v>
      </c>
      <c r="H2886" s="15">
        <v>7</v>
      </c>
      <c r="I2886" s="15">
        <v>31</v>
      </c>
      <c r="J2886" s="15">
        <v>38</v>
      </c>
      <c r="K2886" s="15">
        <v>157</v>
      </c>
      <c r="L2886" s="4">
        <v>9</v>
      </c>
      <c r="M2886" s="3">
        <v>4.7300000000000004</v>
      </c>
      <c r="N2886" s="4">
        <v>8</v>
      </c>
      <c r="O2886" s="3">
        <v>13.04</v>
      </c>
      <c r="P2886" s="4">
        <v>1</v>
      </c>
      <c r="Q2886" s="3">
        <v>5.88</v>
      </c>
      <c r="R2886" s="11">
        <f t="shared" si="225"/>
        <v>268.63133741025433</v>
      </c>
      <c r="S2886" s="12">
        <f t="shared" si="226"/>
        <v>1.7110276268169067</v>
      </c>
      <c r="T2886" s="11">
        <f t="shared" si="227"/>
        <v>425.63133741025433</v>
      </c>
      <c r="U2886" s="12">
        <f t="shared" si="228"/>
        <v>3.3578917176281791</v>
      </c>
      <c r="V2886" s="13">
        <f t="shared" si="229"/>
        <v>0</v>
      </c>
    </row>
    <row r="2887" spans="1:22" ht="15" x14ac:dyDescent="0.25">
      <c r="A2887" s="1" t="s">
        <v>1528</v>
      </c>
      <c r="B2887" s="14" t="s">
        <v>427</v>
      </c>
      <c r="C2887" s="14" t="s">
        <v>215</v>
      </c>
      <c r="D2887" s="1" t="s">
        <v>42</v>
      </c>
      <c r="E2887" s="1" t="s">
        <v>39</v>
      </c>
      <c r="F2887" s="14">
        <v>36</v>
      </c>
      <c r="G2887" s="15">
        <v>67</v>
      </c>
      <c r="H2887" s="15">
        <v>7</v>
      </c>
      <c r="I2887" s="15">
        <v>20</v>
      </c>
      <c r="J2887" s="15">
        <v>27</v>
      </c>
      <c r="K2887" s="15">
        <v>107</v>
      </c>
      <c r="L2887" s="4">
        <v>3</v>
      </c>
      <c r="M2887" s="3">
        <v>6.85</v>
      </c>
      <c r="N2887" s="4">
        <v>6</v>
      </c>
      <c r="O2887" s="3">
        <v>13.21</v>
      </c>
      <c r="P2887" s="4">
        <v>0</v>
      </c>
      <c r="Q2887" s="3">
        <v>9.09</v>
      </c>
      <c r="R2887" s="11">
        <f t="shared" si="225"/>
        <v>89.215756698364999</v>
      </c>
      <c r="S2887" s="12">
        <f t="shared" si="226"/>
        <v>0.83379211867630842</v>
      </c>
      <c r="T2887" s="11">
        <f t="shared" si="227"/>
        <v>196.215756698365</v>
      </c>
      <c r="U2887" s="12">
        <f t="shared" si="228"/>
        <v>1.3315784581845522</v>
      </c>
      <c r="V2887" s="13">
        <f t="shared" si="229"/>
        <v>1</v>
      </c>
    </row>
    <row r="2888" spans="1:22" ht="15" x14ac:dyDescent="0.25">
      <c r="A2888" s="1" t="s">
        <v>1528</v>
      </c>
      <c r="B2888" s="14" t="s">
        <v>428</v>
      </c>
      <c r="C2888" s="14" t="s">
        <v>37</v>
      </c>
      <c r="D2888" s="1" t="s">
        <v>82</v>
      </c>
      <c r="E2888" s="1" t="s">
        <v>31</v>
      </c>
      <c r="F2888" s="14">
        <v>25</v>
      </c>
      <c r="G2888" s="15">
        <v>9</v>
      </c>
      <c r="H2888" s="15">
        <v>1</v>
      </c>
      <c r="I2888" s="15">
        <v>1</v>
      </c>
      <c r="J2888" s="15">
        <v>2</v>
      </c>
      <c r="K2888" s="15">
        <v>5</v>
      </c>
      <c r="L2888" s="4">
        <v>1</v>
      </c>
      <c r="M2888" s="3">
        <v>13.04</v>
      </c>
      <c r="N2888" s="4">
        <v>0</v>
      </c>
      <c r="O2888" s="3">
        <v>12.5</v>
      </c>
      <c r="P2888" s="4">
        <v>0</v>
      </c>
      <c r="R2888" s="11">
        <f t="shared" si="225"/>
        <v>7.6687116564417188</v>
      </c>
      <c r="S2888" s="12">
        <f t="shared" si="226"/>
        <v>1.5337423312883438</v>
      </c>
      <c r="T2888" s="11">
        <f t="shared" si="227"/>
        <v>12.668711656441719</v>
      </c>
      <c r="U2888" s="12">
        <f t="shared" si="228"/>
        <v>0.85207907293796881</v>
      </c>
      <c r="V2888" s="13">
        <f t="shared" si="229"/>
        <v>0</v>
      </c>
    </row>
    <row r="2889" spans="1:22" ht="15" x14ac:dyDescent="0.25">
      <c r="A2889" s="1" t="s">
        <v>1528</v>
      </c>
      <c r="B2889" s="14" t="s">
        <v>428</v>
      </c>
      <c r="C2889" s="14" t="s">
        <v>174</v>
      </c>
      <c r="D2889" s="1" t="s">
        <v>82</v>
      </c>
      <c r="E2889" s="1" t="s">
        <v>26</v>
      </c>
      <c r="F2889" s="14">
        <v>27</v>
      </c>
      <c r="G2889" s="15">
        <v>60</v>
      </c>
      <c r="H2889" s="15">
        <v>3</v>
      </c>
      <c r="I2889" s="15">
        <v>6</v>
      </c>
      <c r="J2889" s="15">
        <v>9</v>
      </c>
      <c r="K2889" s="15">
        <v>77</v>
      </c>
      <c r="L2889" s="4">
        <v>4</v>
      </c>
      <c r="M2889" s="3">
        <v>6.98</v>
      </c>
      <c r="N2889" s="4">
        <v>0</v>
      </c>
      <c r="O2889" s="3">
        <v>0</v>
      </c>
      <c r="P2889" s="4">
        <v>0</v>
      </c>
      <c r="Q2889" s="3">
        <v>6.67</v>
      </c>
      <c r="R2889" s="11">
        <f t="shared" si="225"/>
        <v>57.306590257879655</v>
      </c>
      <c r="S2889" s="12">
        <f t="shared" si="226"/>
        <v>0.74424143192051495</v>
      </c>
      <c r="T2889" s="11">
        <f t="shared" si="227"/>
        <v>134.30659025787966</v>
      </c>
      <c r="U2889" s="12">
        <f t="shared" si="228"/>
        <v>0.95510983763132762</v>
      </c>
      <c r="V2889" s="13">
        <f t="shared" si="229"/>
        <v>0</v>
      </c>
    </row>
    <row r="2890" spans="1:22" ht="15" x14ac:dyDescent="0.25">
      <c r="A2890" s="1" t="s">
        <v>1528</v>
      </c>
      <c r="B2890" s="14" t="s">
        <v>429</v>
      </c>
      <c r="C2890" s="14" t="s">
        <v>430</v>
      </c>
      <c r="D2890" s="1" t="s">
        <v>110</v>
      </c>
      <c r="E2890" s="1" t="s">
        <v>39</v>
      </c>
      <c r="F2890" s="14">
        <v>26</v>
      </c>
      <c r="G2890" s="15">
        <v>36</v>
      </c>
      <c r="H2890" s="15">
        <v>1</v>
      </c>
      <c r="I2890" s="15">
        <v>6</v>
      </c>
      <c r="J2890" s="15">
        <v>7</v>
      </c>
      <c r="K2890" s="15">
        <v>20</v>
      </c>
      <c r="L2890" s="4">
        <v>1</v>
      </c>
      <c r="M2890" s="3">
        <v>7.49</v>
      </c>
      <c r="N2890" s="4">
        <v>0</v>
      </c>
      <c r="O2890" s="3">
        <v>15.38</v>
      </c>
      <c r="P2890" s="4">
        <v>0</v>
      </c>
      <c r="Q2890" s="3">
        <v>14.29</v>
      </c>
      <c r="R2890" s="11">
        <f t="shared" si="225"/>
        <v>13.351134846461948</v>
      </c>
      <c r="S2890" s="12">
        <f t="shared" si="226"/>
        <v>0.66755674232309736</v>
      </c>
      <c r="T2890" s="11">
        <f t="shared" si="227"/>
        <v>33.351134846461946</v>
      </c>
      <c r="U2890" s="12">
        <f t="shared" si="228"/>
        <v>0.37086485684616521</v>
      </c>
      <c r="V2890" s="13">
        <f t="shared" si="229"/>
        <v>1</v>
      </c>
    </row>
    <row r="2891" spans="1:22" ht="15" x14ac:dyDescent="0.25">
      <c r="A2891" s="1" t="s">
        <v>1528</v>
      </c>
      <c r="B2891" s="14" t="s">
        <v>1431</v>
      </c>
      <c r="C2891" s="14" t="s">
        <v>228</v>
      </c>
      <c r="D2891" s="1" t="s">
        <v>98</v>
      </c>
      <c r="E2891" s="1" t="s">
        <v>31</v>
      </c>
      <c r="F2891" s="14">
        <v>23</v>
      </c>
      <c r="G2891" s="15">
        <v>76</v>
      </c>
      <c r="H2891" s="15">
        <v>34</v>
      </c>
      <c r="I2891" s="15">
        <v>18</v>
      </c>
      <c r="J2891" s="15">
        <v>52</v>
      </c>
      <c r="K2891" s="15">
        <v>228</v>
      </c>
      <c r="L2891" s="4">
        <v>9</v>
      </c>
      <c r="M2891" s="3">
        <v>8.76</v>
      </c>
      <c r="N2891" s="4">
        <v>2</v>
      </c>
      <c r="O2891" s="3">
        <v>14.81</v>
      </c>
      <c r="P2891" s="4">
        <v>1</v>
      </c>
      <c r="Q2891" s="3">
        <v>21.88</v>
      </c>
      <c r="R2891" s="11">
        <f t="shared" si="225"/>
        <v>120.81449886604697</v>
      </c>
      <c r="S2891" s="12">
        <f t="shared" si="226"/>
        <v>0.52988815292125868</v>
      </c>
      <c r="T2891" s="11">
        <f t="shared" si="227"/>
        <v>348.81449886604696</v>
      </c>
      <c r="U2891" s="12">
        <f t="shared" si="228"/>
        <v>1.589664458763776</v>
      </c>
      <c r="V2891" s="13">
        <f t="shared" si="229"/>
        <v>0</v>
      </c>
    </row>
    <row r="2892" spans="1:22" ht="15" x14ac:dyDescent="0.25">
      <c r="A2892" s="1" t="s">
        <v>1528</v>
      </c>
      <c r="B2892" s="14" t="s">
        <v>431</v>
      </c>
      <c r="C2892" s="14" t="s">
        <v>432</v>
      </c>
      <c r="D2892" s="1" t="s">
        <v>49</v>
      </c>
      <c r="E2892" s="1" t="s">
        <v>26</v>
      </c>
      <c r="F2892" s="14">
        <v>26</v>
      </c>
      <c r="G2892" s="15">
        <v>81</v>
      </c>
      <c r="H2892" s="15">
        <v>29</v>
      </c>
      <c r="I2892" s="15">
        <v>29</v>
      </c>
      <c r="J2892" s="15">
        <v>58</v>
      </c>
      <c r="K2892" s="15">
        <v>239</v>
      </c>
      <c r="L2892" s="4">
        <v>17</v>
      </c>
      <c r="M2892" s="3">
        <v>9.83</v>
      </c>
      <c r="N2892" s="4">
        <v>2</v>
      </c>
      <c r="O2892" s="3">
        <v>12.82</v>
      </c>
      <c r="P2892" s="4">
        <v>0</v>
      </c>
      <c r="Q2892" s="3">
        <v>5.26</v>
      </c>
      <c r="R2892" s="11">
        <f t="shared" si="225"/>
        <v>188.54060367908104</v>
      </c>
      <c r="S2892" s="12">
        <f t="shared" si="226"/>
        <v>0.78887281874092485</v>
      </c>
      <c r="T2892" s="11">
        <f t="shared" si="227"/>
        <v>427.54060367908107</v>
      </c>
      <c r="U2892" s="12">
        <f t="shared" si="228"/>
        <v>2.3276617738158154</v>
      </c>
      <c r="V2892" s="13">
        <f t="shared" si="229"/>
        <v>0</v>
      </c>
    </row>
    <row r="2893" spans="1:22" ht="15" x14ac:dyDescent="0.25">
      <c r="A2893" s="1" t="s">
        <v>1528</v>
      </c>
      <c r="B2893" s="14" t="s">
        <v>1572</v>
      </c>
      <c r="C2893" s="14" t="s">
        <v>1189</v>
      </c>
      <c r="D2893" s="1" t="s">
        <v>72</v>
      </c>
      <c r="E2893" s="1" t="s">
        <v>26</v>
      </c>
      <c r="F2893" s="14">
        <v>20</v>
      </c>
      <c r="G2893" s="15">
        <v>8</v>
      </c>
      <c r="H2893" s="15">
        <v>0</v>
      </c>
      <c r="I2893" s="15">
        <v>0</v>
      </c>
      <c r="J2893" s="15">
        <v>0</v>
      </c>
      <c r="K2893" s="15">
        <v>3</v>
      </c>
      <c r="L2893" s="4">
        <v>0</v>
      </c>
      <c r="M2893" s="3">
        <v>0</v>
      </c>
      <c r="N2893" s="4">
        <v>0</v>
      </c>
      <c r="O2893" s="3" t="s">
        <v>27</v>
      </c>
      <c r="P2893" s="4">
        <v>0</v>
      </c>
      <c r="R2893" s="11">
        <f t="shared" si="225"/>
        <v>0</v>
      </c>
      <c r="S2893" s="12">
        <f t="shared" si="226"/>
        <v>0</v>
      </c>
      <c r="T2893" s="11">
        <f t="shared" si="227"/>
        <v>3</v>
      </c>
      <c r="U2893" s="12">
        <f t="shared" si="228"/>
        <v>0</v>
      </c>
      <c r="V2893" s="13">
        <f t="shared" si="229"/>
        <v>0</v>
      </c>
    </row>
    <row r="2894" spans="1:22" ht="15" x14ac:dyDescent="0.25">
      <c r="A2894" s="1" t="s">
        <v>1528</v>
      </c>
      <c r="B2894" s="14" t="s">
        <v>433</v>
      </c>
      <c r="C2894" s="14" t="s">
        <v>122</v>
      </c>
      <c r="D2894" s="1" t="s">
        <v>35</v>
      </c>
      <c r="E2894" s="1" t="s">
        <v>50</v>
      </c>
      <c r="F2894" s="14">
        <v>23</v>
      </c>
      <c r="G2894" s="15">
        <v>9</v>
      </c>
      <c r="H2894" s="15">
        <v>1</v>
      </c>
      <c r="I2894" s="15">
        <v>2</v>
      </c>
      <c r="J2894" s="15">
        <v>3</v>
      </c>
      <c r="K2894" s="15">
        <v>11</v>
      </c>
      <c r="L2894" s="4">
        <v>0</v>
      </c>
      <c r="M2894" s="3">
        <v>5.77</v>
      </c>
      <c r="N2894" s="4">
        <v>0</v>
      </c>
      <c r="O2894" s="3">
        <v>15</v>
      </c>
      <c r="P2894" s="4">
        <v>0</v>
      </c>
      <c r="Q2894" s="3">
        <v>0</v>
      </c>
      <c r="R2894" s="11">
        <f t="shared" si="225"/>
        <v>0</v>
      </c>
      <c r="S2894" s="12">
        <f t="shared" si="226"/>
        <v>0</v>
      </c>
      <c r="T2894" s="11">
        <f t="shared" si="227"/>
        <v>11</v>
      </c>
      <c r="U2894" s="12">
        <f t="shared" si="228"/>
        <v>0</v>
      </c>
      <c r="V2894" s="13">
        <f t="shared" si="229"/>
        <v>0</v>
      </c>
    </row>
    <row r="2895" spans="1:22" ht="15" x14ac:dyDescent="0.25">
      <c r="A2895" s="1" t="s">
        <v>1528</v>
      </c>
      <c r="B2895" s="14" t="s">
        <v>437</v>
      </c>
      <c r="C2895" s="14" t="s">
        <v>430</v>
      </c>
      <c r="D2895" s="1" t="s">
        <v>104</v>
      </c>
      <c r="E2895" s="1" t="s">
        <v>50</v>
      </c>
      <c r="F2895" s="14">
        <v>33</v>
      </c>
      <c r="G2895" s="15">
        <v>12</v>
      </c>
      <c r="H2895" s="15">
        <v>0</v>
      </c>
      <c r="I2895" s="15">
        <v>0</v>
      </c>
      <c r="J2895" s="15">
        <v>0</v>
      </c>
      <c r="K2895" s="15">
        <v>10</v>
      </c>
      <c r="L2895" s="4">
        <v>0</v>
      </c>
      <c r="M2895" s="3">
        <v>1.92</v>
      </c>
      <c r="N2895" s="4">
        <v>0</v>
      </c>
      <c r="O2895" s="3">
        <v>0</v>
      </c>
      <c r="P2895" s="4">
        <v>0</v>
      </c>
      <c r="Q2895" s="3" t="s">
        <v>27</v>
      </c>
      <c r="R2895" s="11">
        <f t="shared" si="225"/>
        <v>0</v>
      </c>
      <c r="S2895" s="12">
        <f t="shared" si="226"/>
        <v>0</v>
      </c>
      <c r="T2895" s="11">
        <f t="shared" si="227"/>
        <v>10</v>
      </c>
      <c r="U2895" s="12">
        <f t="shared" si="228"/>
        <v>0</v>
      </c>
      <c r="V2895" s="13">
        <f t="shared" si="229"/>
        <v>0</v>
      </c>
    </row>
    <row r="2896" spans="1:22" ht="15" x14ac:dyDescent="0.25">
      <c r="A2896" s="1" t="s">
        <v>1528</v>
      </c>
      <c r="B2896" s="14" t="s">
        <v>437</v>
      </c>
      <c r="C2896" s="14" t="s">
        <v>138</v>
      </c>
      <c r="D2896" s="1" t="s">
        <v>82</v>
      </c>
      <c r="E2896" s="1" t="s">
        <v>39</v>
      </c>
      <c r="F2896" s="14">
        <v>25</v>
      </c>
      <c r="G2896" s="15">
        <v>49</v>
      </c>
      <c r="H2896" s="15">
        <v>8</v>
      </c>
      <c r="I2896" s="15">
        <v>16</v>
      </c>
      <c r="J2896" s="15">
        <v>24</v>
      </c>
      <c r="K2896" s="15">
        <v>115</v>
      </c>
      <c r="L2896" s="4">
        <v>6</v>
      </c>
      <c r="M2896" s="3">
        <v>7.55</v>
      </c>
      <c r="N2896" s="4">
        <v>3</v>
      </c>
      <c r="O2896" s="3">
        <v>8.02</v>
      </c>
      <c r="P2896" s="4">
        <v>1</v>
      </c>
      <c r="Q2896" s="3">
        <v>14.29</v>
      </c>
      <c r="R2896" s="11">
        <f t="shared" si="225"/>
        <v>123.87458309583144</v>
      </c>
      <c r="S2896" s="12">
        <f t="shared" si="226"/>
        <v>1.0771702877898386</v>
      </c>
      <c r="T2896" s="11">
        <f t="shared" si="227"/>
        <v>238.87458309583144</v>
      </c>
      <c r="U2896" s="12">
        <f t="shared" si="228"/>
        <v>2.5280527162414579</v>
      </c>
      <c r="V2896" s="13">
        <f t="shared" si="229"/>
        <v>1</v>
      </c>
    </row>
    <row r="2897" spans="1:22" ht="15" x14ac:dyDescent="0.25">
      <c r="A2897" s="1" t="s">
        <v>1528</v>
      </c>
      <c r="B2897" s="14" t="s">
        <v>438</v>
      </c>
      <c r="C2897" s="14" t="s">
        <v>439</v>
      </c>
      <c r="D2897" s="1" t="s">
        <v>64</v>
      </c>
      <c r="E2897" s="1" t="s">
        <v>39</v>
      </c>
      <c r="F2897" s="14">
        <v>28</v>
      </c>
      <c r="G2897" s="15">
        <v>82</v>
      </c>
      <c r="H2897" s="15">
        <v>4</v>
      </c>
      <c r="I2897" s="15">
        <v>19</v>
      </c>
      <c r="J2897" s="15">
        <v>23</v>
      </c>
      <c r="K2897" s="15">
        <v>91</v>
      </c>
      <c r="L2897" s="4">
        <v>5</v>
      </c>
      <c r="M2897" s="3">
        <v>5.75</v>
      </c>
      <c r="N2897" s="4">
        <v>3</v>
      </c>
      <c r="O2897" s="3">
        <v>11.48</v>
      </c>
      <c r="P2897" s="4">
        <v>0</v>
      </c>
      <c r="Q2897" s="3">
        <v>4.3499999999999996</v>
      </c>
      <c r="R2897" s="11">
        <f t="shared" si="225"/>
        <v>113.08892592031511</v>
      </c>
      <c r="S2897" s="12">
        <f t="shared" si="226"/>
        <v>1.2427354496737923</v>
      </c>
      <c r="T2897" s="11">
        <f t="shared" si="227"/>
        <v>204.08892592031509</v>
      </c>
      <c r="U2897" s="12">
        <f t="shared" si="228"/>
        <v>1.379133242930672</v>
      </c>
      <c r="V2897" s="13">
        <f t="shared" si="229"/>
        <v>1</v>
      </c>
    </row>
    <row r="2898" spans="1:22" ht="15" x14ac:dyDescent="0.25">
      <c r="A2898" s="1" t="s">
        <v>1528</v>
      </c>
      <c r="B2898" s="14" t="s">
        <v>438</v>
      </c>
      <c r="C2898" s="14" t="s">
        <v>185</v>
      </c>
      <c r="D2898" s="1" t="s">
        <v>55</v>
      </c>
      <c r="E2898" s="1" t="s">
        <v>39</v>
      </c>
      <c r="F2898" s="14">
        <v>27</v>
      </c>
      <c r="G2898" s="15">
        <v>71</v>
      </c>
      <c r="H2898" s="15">
        <v>2</v>
      </c>
      <c r="I2898" s="15">
        <v>9</v>
      </c>
      <c r="J2898" s="15">
        <v>11</v>
      </c>
      <c r="K2898" s="15">
        <v>50</v>
      </c>
      <c r="L2898" s="4">
        <v>6</v>
      </c>
      <c r="M2898" s="3">
        <v>7.08</v>
      </c>
      <c r="N2898" s="4">
        <v>0</v>
      </c>
      <c r="O2898" s="3">
        <v>0</v>
      </c>
      <c r="P2898" s="4">
        <v>0</v>
      </c>
      <c r="Q2898" s="3">
        <v>12.5</v>
      </c>
      <c r="R2898" s="11">
        <f t="shared" si="225"/>
        <v>84.745762711864401</v>
      </c>
      <c r="S2898" s="12">
        <f t="shared" si="226"/>
        <v>1.6949152542372881</v>
      </c>
      <c r="T2898" s="11">
        <f t="shared" si="227"/>
        <v>134.74576271186442</v>
      </c>
      <c r="U2898" s="12">
        <f t="shared" si="228"/>
        <v>1.1936022917164</v>
      </c>
      <c r="V2898" s="13">
        <f t="shared" si="229"/>
        <v>1</v>
      </c>
    </row>
    <row r="2899" spans="1:22" ht="15" x14ac:dyDescent="0.25">
      <c r="A2899" s="1" t="s">
        <v>1528</v>
      </c>
      <c r="B2899" s="14" t="s">
        <v>1573</v>
      </c>
      <c r="C2899" s="14" t="s">
        <v>389</v>
      </c>
      <c r="D2899" s="1" t="s">
        <v>42</v>
      </c>
      <c r="E2899" s="1" t="s">
        <v>26</v>
      </c>
      <c r="F2899" s="14">
        <v>24</v>
      </c>
      <c r="G2899" s="15">
        <v>24</v>
      </c>
      <c r="H2899" s="15">
        <v>6</v>
      </c>
      <c r="I2899" s="15">
        <v>7</v>
      </c>
      <c r="J2899" s="15">
        <v>13</v>
      </c>
      <c r="K2899" s="15">
        <v>57</v>
      </c>
      <c r="L2899" s="4">
        <v>3</v>
      </c>
      <c r="M2899" s="3">
        <v>9.19</v>
      </c>
      <c r="N2899" s="4">
        <v>0</v>
      </c>
      <c r="O2899" s="3">
        <v>0</v>
      </c>
      <c r="P2899" s="4">
        <v>0</v>
      </c>
      <c r="Q2899" s="3">
        <v>0</v>
      </c>
      <c r="R2899" s="11">
        <f t="shared" si="225"/>
        <v>32.644178454842219</v>
      </c>
      <c r="S2899" s="12">
        <f t="shared" si="226"/>
        <v>0.57270488517267049</v>
      </c>
      <c r="T2899" s="11">
        <f t="shared" si="227"/>
        <v>89.644178454842219</v>
      </c>
      <c r="U2899" s="12">
        <f t="shared" si="228"/>
        <v>1.3601741022850924</v>
      </c>
      <c r="V2899" s="13">
        <f t="shared" si="229"/>
        <v>0</v>
      </c>
    </row>
    <row r="2900" spans="1:22" ht="15" x14ac:dyDescent="0.25">
      <c r="A2900" s="1" t="s">
        <v>1528</v>
      </c>
      <c r="B2900" s="14" t="s">
        <v>441</v>
      </c>
      <c r="C2900" s="14" t="s">
        <v>228</v>
      </c>
      <c r="D2900" s="1" t="s">
        <v>35</v>
      </c>
      <c r="E2900" s="1" t="s">
        <v>31</v>
      </c>
      <c r="F2900" s="14">
        <v>36</v>
      </c>
      <c r="G2900" s="15">
        <v>73</v>
      </c>
      <c r="H2900" s="15">
        <v>5</v>
      </c>
      <c r="I2900" s="15">
        <v>11</v>
      </c>
      <c r="J2900" s="15">
        <v>16</v>
      </c>
      <c r="K2900" s="15">
        <v>107</v>
      </c>
      <c r="L2900" s="4">
        <v>5</v>
      </c>
      <c r="M2900" s="3">
        <v>7.42</v>
      </c>
      <c r="N2900" s="4">
        <v>0</v>
      </c>
      <c r="O2900" s="3">
        <v>0</v>
      </c>
      <c r="P2900" s="4">
        <v>0</v>
      </c>
      <c r="Q2900" s="3">
        <v>0</v>
      </c>
      <c r="R2900" s="11">
        <f t="shared" si="225"/>
        <v>67.385444743935309</v>
      </c>
      <c r="S2900" s="12">
        <f t="shared" si="226"/>
        <v>0.62977051162556363</v>
      </c>
      <c r="T2900" s="11">
        <f t="shared" si="227"/>
        <v>174.3854447439353</v>
      </c>
      <c r="U2900" s="12">
        <f t="shared" si="228"/>
        <v>0.92308828416349742</v>
      </c>
      <c r="V2900" s="13">
        <f t="shared" si="229"/>
        <v>0</v>
      </c>
    </row>
    <row r="2901" spans="1:22" ht="15" x14ac:dyDescent="0.25">
      <c r="A2901" s="1" t="s">
        <v>1528</v>
      </c>
      <c r="B2901" s="14" t="s">
        <v>442</v>
      </c>
      <c r="C2901" s="14" t="s">
        <v>81</v>
      </c>
      <c r="D2901" s="1" t="s">
        <v>89</v>
      </c>
      <c r="E2901" s="1" t="s">
        <v>39</v>
      </c>
      <c r="F2901" s="14">
        <v>26</v>
      </c>
      <c r="G2901" s="15">
        <v>59</v>
      </c>
      <c r="H2901" s="15">
        <v>1</v>
      </c>
      <c r="I2901" s="15">
        <v>9</v>
      </c>
      <c r="J2901" s="15">
        <v>10</v>
      </c>
      <c r="K2901" s="15">
        <v>38</v>
      </c>
      <c r="L2901" s="4">
        <v>4</v>
      </c>
      <c r="M2901" s="3">
        <v>9.7799999999999994</v>
      </c>
      <c r="N2901" s="4">
        <v>0</v>
      </c>
      <c r="O2901" s="3">
        <v>0</v>
      </c>
      <c r="P2901" s="4">
        <v>0</v>
      </c>
      <c r="Q2901" s="3">
        <v>14.29</v>
      </c>
      <c r="R2901" s="11">
        <f t="shared" si="225"/>
        <v>40.899795501022496</v>
      </c>
      <c r="S2901" s="12">
        <f t="shared" si="226"/>
        <v>1.0763104079216446</v>
      </c>
      <c r="T2901" s="11">
        <f t="shared" si="227"/>
        <v>78.899795501022496</v>
      </c>
      <c r="U2901" s="12">
        <f t="shared" si="228"/>
        <v>0.69321687289868639</v>
      </c>
      <c r="V2901" s="13">
        <f t="shared" si="229"/>
        <v>1</v>
      </c>
    </row>
    <row r="2902" spans="1:22" ht="15" x14ac:dyDescent="0.25">
      <c r="A2902" s="1" t="s">
        <v>1528</v>
      </c>
      <c r="B2902" s="14" t="s">
        <v>443</v>
      </c>
      <c r="C2902" s="14" t="s">
        <v>444</v>
      </c>
      <c r="D2902" s="1" t="s">
        <v>143</v>
      </c>
      <c r="E2902" s="1" t="s">
        <v>39</v>
      </c>
      <c r="F2902" s="14">
        <v>28</v>
      </c>
      <c r="G2902" s="15">
        <v>3</v>
      </c>
      <c r="H2902" s="15">
        <v>0</v>
      </c>
      <c r="I2902" s="15">
        <v>0</v>
      </c>
      <c r="J2902" s="15">
        <v>0</v>
      </c>
      <c r="K2902" s="15">
        <v>2</v>
      </c>
      <c r="L2902" s="4">
        <v>0</v>
      </c>
      <c r="M2902" s="3">
        <v>5.88</v>
      </c>
      <c r="N2902" s="4">
        <v>0</v>
      </c>
      <c r="O2902" s="3">
        <v>0</v>
      </c>
      <c r="P2902" s="4">
        <v>0</v>
      </c>
      <c r="Q2902" s="3" t="s">
        <v>27</v>
      </c>
      <c r="R2902" s="11">
        <f t="shared" si="225"/>
        <v>0</v>
      </c>
      <c r="S2902" s="12">
        <f t="shared" si="226"/>
        <v>0</v>
      </c>
      <c r="T2902" s="11">
        <f t="shared" si="227"/>
        <v>2</v>
      </c>
      <c r="U2902" s="12">
        <f t="shared" si="228"/>
        <v>0</v>
      </c>
      <c r="V2902" s="13">
        <f t="shared" si="229"/>
        <v>1</v>
      </c>
    </row>
    <row r="2903" spans="1:22" ht="15" x14ac:dyDescent="0.25">
      <c r="A2903" s="1" t="s">
        <v>1528</v>
      </c>
      <c r="B2903" s="14" t="s">
        <v>1433</v>
      </c>
      <c r="C2903" s="14" t="s">
        <v>1434</v>
      </c>
      <c r="D2903" s="1" t="s">
        <v>49</v>
      </c>
      <c r="E2903" s="1" t="s">
        <v>39</v>
      </c>
      <c r="F2903" s="14">
        <v>24</v>
      </c>
      <c r="G2903" s="15">
        <v>68</v>
      </c>
      <c r="H2903" s="15">
        <v>4</v>
      </c>
      <c r="I2903" s="15">
        <v>16</v>
      </c>
      <c r="J2903" s="15">
        <v>20</v>
      </c>
      <c r="K2903" s="15">
        <v>69</v>
      </c>
      <c r="L2903" s="4">
        <v>4</v>
      </c>
      <c r="M2903" s="3">
        <v>8.82</v>
      </c>
      <c r="N2903" s="4">
        <v>0</v>
      </c>
      <c r="O2903" s="3">
        <v>10.53</v>
      </c>
      <c r="P2903" s="4">
        <v>0</v>
      </c>
      <c r="Q2903" s="3">
        <v>3.57</v>
      </c>
      <c r="R2903" s="11">
        <f t="shared" si="225"/>
        <v>45.351473922902493</v>
      </c>
      <c r="S2903" s="12">
        <f t="shared" si="226"/>
        <v>0.65726773801307958</v>
      </c>
      <c r="T2903" s="11">
        <f t="shared" si="227"/>
        <v>114.3514739229025</v>
      </c>
      <c r="U2903" s="12">
        <f t="shared" si="228"/>
        <v>0.66693344004268373</v>
      </c>
      <c r="V2903" s="13">
        <f t="shared" si="229"/>
        <v>1</v>
      </c>
    </row>
    <row r="2904" spans="1:22" ht="15" x14ac:dyDescent="0.25">
      <c r="A2904" s="1" t="s">
        <v>1528</v>
      </c>
      <c r="B2904" s="14" t="s">
        <v>1574</v>
      </c>
      <c r="C2904" s="14" t="s">
        <v>247</v>
      </c>
      <c r="D2904" s="1" t="s">
        <v>162</v>
      </c>
      <c r="E2904" s="1" t="s">
        <v>39</v>
      </c>
      <c r="F2904" s="14">
        <v>22</v>
      </c>
      <c r="G2904" s="15">
        <v>3</v>
      </c>
      <c r="H2904" s="15">
        <v>0</v>
      </c>
      <c r="I2904" s="15">
        <v>0</v>
      </c>
      <c r="J2904" s="15">
        <v>0</v>
      </c>
      <c r="K2904" s="15">
        <v>2</v>
      </c>
      <c r="L2904" s="4">
        <v>0</v>
      </c>
      <c r="M2904" s="3">
        <v>0</v>
      </c>
      <c r="N2904" s="4">
        <v>0</v>
      </c>
      <c r="O2904" s="3" t="s">
        <v>27</v>
      </c>
      <c r="P2904" s="4">
        <v>0</v>
      </c>
      <c r="R2904" s="11">
        <f t="shared" si="225"/>
        <v>0</v>
      </c>
      <c r="S2904" s="12">
        <f t="shared" si="226"/>
        <v>0</v>
      </c>
      <c r="T2904" s="11">
        <f t="shared" si="227"/>
        <v>2</v>
      </c>
      <c r="U2904" s="12">
        <f t="shared" si="228"/>
        <v>0</v>
      </c>
      <c r="V2904" s="13">
        <f t="shared" si="229"/>
        <v>1</v>
      </c>
    </row>
    <row r="2905" spans="1:22" ht="15" x14ac:dyDescent="0.25">
      <c r="A2905" s="1" t="s">
        <v>1528</v>
      </c>
      <c r="B2905" s="14" t="s">
        <v>448</v>
      </c>
      <c r="C2905" s="14" t="s">
        <v>449</v>
      </c>
      <c r="D2905" s="1" t="s">
        <v>67</v>
      </c>
      <c r="E2905" s="1" t="s">
        <v>50</v>
      </c>
      <c r="F2905" s="14">
        <v>31</v>
      </c>
      <c r="G2905" s="15">
        <v>71</v>
      </c>
      <c r="H2905" s="15">
        <v>11</v>
      </c>
      <c r="I2905" s="15">
        <v>16</v>
      </c>
      <c r="J2905" s="15">
        <v>27</v>
      </c>
      <c r="K2905" s="15">
        <v>140</v>
      </c>
      <c r="L2905" s="4">
        <v>9</v>
      </c>
      <c r="M2905" s="3">
        <v>7.43</v>
      </c>
      <c r="N2905" s="4">
        <v>1</v>
      </c>
      <c r="O2905" s="3">
        <v>13.27</v>
      </c>
      <c r="P2905" s="4">
        <v>0</v>
      </c>
      <c r="Q2905" s="3" t="s">
        <v>27</v>
      </c>
      <c r="R2905" s="11">
        <f t="shared" si="225"/>
        <v>128.66634684333357</v>
      </c>
      <c r="S2905" s="12">
        <f t="shared" si="226"/>
        <v>0.91904533459523974</v>
      </c>
      <c r="T2905" s="11">
        <f t="shared" si="227"/>
        <v>268.6663468433336</v>
      </c>
      <c r="U2905" s="12">
        <f t="shared" si="228"/>
        <v>1.8122020682159659</v>
      </c>
      <c r="V2905" s="13">
        <f t="shared" si="229"/>
        <v>0</v>
      </c>
    </row>
    <row r="2906" spans="1:22" ht="15" x14ac:dyDescent="0.25">
      <c r="A2906" s="1" t="s">
        <v>1528</v>
      </c>
      <c r="B2906" s="14" t="s">
        <v>450</v>
      </c>
      <c r="C2906" s="14" t="s">
        <v>451</v>
      </c>
      <c r="D2906" s="1" t="s">
        <v>53</v>
      </c>
      <c r="E2906" s="1" t="s">
        <v>39</v>
      </c>
      <c r="F2906" s="14">
        <v>29</v>
      </c>
      <c r="G2906" s="15">
        <v>82</v>
      </c>
      <c r="H2906" s="15">
        <v>3</v>
      </c>
      <c r="I2906" s="15">
        <v>16</v>
      </c>
      <c r="J2906" s="15">
        <v>19</v>
      </c>
      <c r="K2906" s="15">
        <v>83</v>
      </c>
      <c r="L2906" s="4">
        <v>4</v>
      </c>
      <c r="M2906" s="3">
        <v>7.83</v>
      </c>
      <c r="N2906" s="4">
        <v>0</v>
      </c>
      <c r="O2906" s="3">
        <v>6.9</v>
      </c>
      <c r="P2906" s="4">
        <v>1</v>
      </c>
      <c r="Q2906" s="3">
        <v>3.57</v>
      </c>
      <c r="R2906" s="11">
        <f t="shared" si="225"/>
        <v>79.096772808740354</v>
      </c>
      <c r="S2906" s="12">
        <f t="shared" si="226"/>
        <v>0.95297316637036567</v>
      </c>
      <c r="T2906" s="11">
        <f t="shared" si="227"/>
        <v>162.09677280874035</v>
      </c>
      <c r="U2906" s="12">
        <f t="shared" si="228"/>
        <v>0.96459479035049212</v>
      </c>
      <c r="V2906" s="13">
        <f t="shared" si="229"/>
        <v>1</v>
      </c>
    </row>
    <row r="2907" spans="1:22" ht="15" x14ac:dyDescent="0.25">
      <c r="A2907" s="1" t="s">
        <v>1528</v>
      </c>
      <c r="B2907" s="14" t="s">
        <v>452</v>
      </c>
      <c r="C2907" s="14" t="s">
        <v>76</v>
      </c>
      <c r="D2907" s="1" t="s">
        <v>42</v>
      </c>
      <c r="E2907" s="1" t="s">
        <v>39</v>
      </c>
      <c r="F2907" s="14">
        <v>30</v>
      </c>
      <c r="G2907" s="15">
        <v>25</v>
      </c>
      <c r="H2907" s="15">
        <v>1</v>
      </c>
      <c r="I2907" s="15">
        <v>4</v>
      </c>
      <c r="J2907" s="15">
        <v>5</v>
      </c>
      <c r="K2907" s="15">
        <v>20</v>
      </c>
      <c r="L2907" s="4">
        <v>1</v>
      </c>
      <c r="M2907" s="3">
        <v>9.25</v>
      </c>
      <c r="N2907" s="4">
        <v>0</v>
      </c>
      <c r="O2907" s="3" t="s">
        <v>27</v>
      </c>
      <c r="P2907" s="4">
        <v>0</v>
      </c>
      <c r="Q2907" s="3">
        <v>0</v>
      </c>
      <c r="R2907" s="11">
        <f t="shared" si="225"/>
        <v>10.810810810810811</v>
      </c>
      <c r="S2907" s="12">
        <f t="shared" si="226"/>
        <v>0.54054054054054057</v>
      </c>
      <c r="T2907" s="11">
        <f t="shared" si="227"/>
        <v>30.810810810810811</v>
      </c>
      <c r="U2907" s="12">
        <f t="shared" si="228"/>
        <v>0.4324324324324324</v>
      </c>
      <c r="V2907" s="13">
        <f t="shared" si="229"/>
        <v>1</v>
      </c>
    </row>
    <row r="2908" spans="1:22" ht="15" x14ac:dyDescent="0.25">
      <c r="A2908" s="1" t="s">
        <v>1528</v>
      </c>
      <c r="B2908" s="14" t="s">
        <v>1435</v>
      </c>
      <c r="C2908" s="14" t="s">
        <v>1436</v>
      </c>
      <c r="D2908" s="1" t="s">
        <v>98</v>
      </c>
      <c r="E2908" s="1" t="s">
        <v>26</v>
      </c>
      <c r="F2908" s="14">
        <v>24</v>
      </c>
      <c r="G2908" s="15">
        <v>27</v>
      </c>
      <c r="H2908" s="15">
        <v>2</v>
      </c>
      <c r="I2908" s="15">
        <v>1</v>
      </c>
      <c r="J2908" s="15">
        <v>3</v>
      </c>
      <c r="K2908" s="15">
        <v>13</v>
      </c>
      <c r="L2908" s="4">
        <v>1</v>
      </c>
      <c r="M2908" s="3">
        <v>8.82</v>
      </c>
      <c r="N2908" s="4">
        <v>0</v>
      </c>
      <c r="O2908" s="3">
        <v>0</v>
      </c>
      <c r="P2908" s="4">
        <v>0</v>
      </c>
      <c r="Q2908" s="3" t="s">
        <v>27</v>
      </c>
      <c r="R2908" s="11">
        <f t="shared" si="225"/>
        <v>11.337868480725623</v>
      </c>
      <c r="S2908" s="12">
        <f t="shared" si="226"/>
        <v>0.87214372928658634</v>
      </c>
      <c r="T2908" s="11">
        <f t="shared" si="227"/>
        <v>24.337868480725625</v>
      </c>
      <c r="U2908" s="12">
        <f t="shared" si="228"/>
        <v>0.41992105484168973</v>
      </c>
      <c r="V2908" s="13">
        <f t="shared" si="229"/>
        <v>0</v>
      </c>
    </row>
    <row r="2909" spans="1:22" ht="15" x14ac:dyDescent="0.25">
      <c r="A2909" s="1" t="s">
        <v>1528</v>
      </c>
      <c r="B2909" s="14" t="s">
        <v>1238</v>
      </c>
      <c r="C2909" s="14" t="s">
        <v>185</v>
      </c>
      <c r="D2909" s="1" t="s">
        <v>61</v>
      </c>
      <c r="E2909" s="1" t="s">
        <v>26</v>
      </c>
      <c r="F2909" s="14">
        <v>22</v>
      </c>
      <c r="G2909" s="15">
        <v>27</v>
      </c>
      <c r="H2909" s="15">
        <v>4</v>
      </c>
      <c r="I2909" s="15">
        <v>8</v>
      </c>
      <c r="J2909" s="15">
        <v>12</v>
      </c>
      <c r="K2909" s="15">
        <v>29</v>
      </c>
      <c r="L2909" s="4">
        <v>3</v>
      </c>
      <c r="M2909" s="3">
        <v>12.39</v>
      </c>
      <c r="N2909" s="4">
        <v>0</v>
      </c>
      <c r="O2909" s="3" t="s">
        <v>27</v>
      </c>
      <c r="P2909" s="4">
        <v>0</v>
      </c>
      <c r="Q2909" s="3">
        <v>0</v>
      </c>
      <c r="R2909" s="11">
        <f t="shared" si="225"/>
        <v>24.213075060532685</v>
      </c>
      <c r="S2909" s="12">
        <f t="shared" si="226"/>
        <v>0.83493362277698913</v>
      </c>
      <c r="T2909" s="11">
        <f t="shared" si="227"/>
        <v>53.213075060532688</v>
      </c>
      <c r="U2909" s="12">
        <f t="shared" si="228"/>
        <v>0.89678055779750687</v>
      </c>
      <c r="V2909" s="13">
        <f t="shared" si="229"/>
        <v>0</v>
      </c>
    </row>
    <row r="2910" spans="1:22" ht="15" x14ac:dyDescent="0.25">
      <c r="A2910" s="1" t="s">
        <v>1528</v>
      </c>
      <c r="B2910" s="14" t="s">
        <v>453</v>
      </c>
      <c r="C2910" s="14" t="s">
        <v>217</v>
      </c>
      <c r="D2910" s="1" t="s">
        <v>181</v>
      </c>
      <c r="E2910" s="1" t="s">
        <v>50</v>
      </c>
      <c r="F2910" s="14">
        <v>30</v>
      </c>
      <c r="G2910" s="15">
        <v>82</v>
      </c>
      <c r="H2910" s="15">
        <v>7</v>
      </c>
      <c r="I2910" s="15">
        <v>11</v>
      </c>
      <c r="J2910" s="15">
        <v>18</v>
      </c>
      <c r="K2910" s="15">
        <v>167</v>
      </c>
      <c r="L2910" s="4">
        <v>7</v>
      </c>
      <c r="M2910" s="3">
        <v>5.51</v>
      </c>
      <c r="N2910" s="4">
        <v>0</v>
      </c>
      <c r="O2910" s="3">
        <v>0</v>
      </c>
      <c r="P2910" s="4">
        <v>0</v>
      </c>
      <c r="Q2910" s="3">
        <v>6.25</v>
      </c>
      <c r="R2910" s="11">
        <f t="shared" si="225"/>
        <v>127.04174228675137</v>
      </c>
      <c r="S2910" s="12">
        <f t="shared" si="226"/>
        <v>0.76072899572905017</v>
      </c>
      <c r="T2910" s="11">
        <f t="shared" si="227"/>
        <v>294.0417422867514</v>
      </c>
      <c r="U2910" s="12">
        <f t="shared" si="228"/>
        <v>1.5492895400823339</v>
      </c>
      <c r="V2910" s="13">
        <f t="shared" si="229"/>
        <v>0</v>
      </c>
    </row>
    <row r="2911" spans="1:22" ht="15" x14ac:dyDescent="0.25">
      <c r="A2911" s="1" t="s">
        <v>1528</v>
      </c>
      <c r="B2911" s="14" t="s">
        <v>453</v>
      </c>
      <c r="C2911" s="14" t="s">
        <v>906</v>
      </c>
      <c r="D2911" s="1" t="s">
        <v>203</v>
      </c>
      <c r="E2911" s="1" t="s">
        <v>50</v>
      </c>
      <c r="F2911" s="14">
        <v>19</v>
      </c>
      <c r="G2911" s="15">
        <v>65</v>
      </c>
      <c r="H2911" s="15">
        <v>22</v>
      </c>
      <c r="I2911" s="15">
        <v>20</v>
      </c>
      <c r="J2911" s="15">
        <v>42</v>
      </c>
      <c r="K2911" s="15">
        <v>186</v>
      </c>
      <c r="L2911" s="4">
        <v>7</v>
      </c>
      <c r="M2911" s="3">
        <v>9.2100000000000009</v>
      </c>
      <c r="N2911" s="4">
        <v>0</v>
      </c>
      <c r="O2911" s="3">
        <v>11.32</v>
      </c>
      <c r="P2911" s="4">
        <v>0</v>
      </c>
      <c r="Q2911" s="3">
        <v>0</v>
      </c>
      <c r="R2911" s="11">
        <f t="shared" si="225"/>
        <v>76.004343105320288</v>
      </c>
      <c r="S2911" s="12">
        <f t="shared" si="226"/>
        <v>0.40862550056623809</v>
      </c>
      <c r="T2911" s="11">
        <f t="shared" si="227"/>
        <v>262.00434310532029</v>
      </c>
      <c r="U2911" s="12">
        <f t="shared" si="228"/>
        <v>1.1692975862356967</v>
      </c>
      <c r="V2911" s="13">
        <f t="shared" si="229"/>
        <v>0</v>
      </c>
    </row>
    <row r="2912" spans="1:22" ht="15" x14ac:dyDescent="0.25">
      <c r="A2912" s="1" t="s">
        <v>1528</v>
      </c>
      <c r="B2912" s="14" t="s">
        <v>454</v>
      </c>
      <c r="C2912" s="14" t="s">
        <v>236</v>
      </c>
      <c r="D2912" s="1" t="s">
        <v>110</v>
      </c>
      <c r="E2912" s="1" t="s">
        <v>26</v>
      </c>
      <c r="F2912" s="14">
        <v>34</v>
      </c>
      <c r="G2912" s="15">
        <v>72</v>
      </c>
      <c r="H2912" s="15">
        <v>11</v>
      </c>
      <c r="I2912" s="15">
        <v>15</v>
      </c>
      <c r="J2912" s="15">
        <v>26</v>
      </c>
      <c r="K2912" s="15">
        <v>62</v>
      </c>
      <c r="L2912" s="4">
        <v>10</v>
      </c>
      <c r="M2912" s="3">
        <v>10.119999999999999</v>
      </c>
      <c r="N2912" s="4">
        <v>0</v>
      </c>
      <c r="O2912" s="3">
        <v>0</v>
      </c>
      <c r="P2912" s="4">
        <v>0</v>
      </c>
      <c r="Q2912" s="3">
        <v>4.55</v>
      </c>
      <c r="R2912" s="11">
        <f t="shared" si="225"/>
        <v>98.814229249011859</v>
      </c>
      <c r="S2912" s="12">
        <f t="shared" si="226"/>
        <v>1.5937778911130944</v>
      </c>
      <c r="T2912" s="11">
        <f t="shared" si="227"/>
        <v>160.81422924901187</v>
      </c>
      <c r="U2912" s="12">
        <f t="shared" si="228"/>
        <v>1.3724198506807204</v>
      </c>
      <c r="V2912" s="13">
        <f t="shared" si="229"/>
        <v>0</v>
      </c>
    </row>
    <row r="2913" spans="1:22" ht="15" x14ac:dyDescent="0.25">
      <c r="A2913" s="1" t="s">
        <v>1528</v>
      </c>
      <c r="B2913" s="14" t="s">
        <v>455</v>
      </c>
      <c r="C2913" s="14" t="s">
        <v>180</v>
      </c>
      <c r="D2913" s="1" t="s">
        <v>134</v>
      </c>
      <c r="E2913" s="1" t="s">
        <v>39</v>
      </c>
      <c r="F2913" s="14">
        <v>28</v>
      </c>
      <c r="G2913" s="15">
        <v>64</v>
      </c>
      <c r="H2913" s="15">
        <v>6</v>
      </c>
      <c r="I2913" s="15">
        <v>17</v>
      </c>
      <c r="J2913" s="15">
        <v>23</v>
      </c>
      <c r="K2913" s="15">
        <v>109</v>
      </c>
      <c r="L2913" s="4">
        <v>3</v>
      </c>
      <c r="M2913" s="3">
        <v>9.7799999999999994</v>
      </c>
      <c r="N2913" s="4">
        <v>3</v>
      </c>
      <c r="O2913" s="3">
        <v>12.33</v>
      </c>
      <c r="P2913" s="4">
        <v>0</v>
      </c>
      <c r="Q2913" s="3">
        <v>8.6999999999999993</v>
      </c>
      <c r="R2913" s="11">
        <f t="shared" si="225"/>
        <v>55.005746869075871</v>
      </c>
      <c r="S2913" s="12">
        <f t="shared" si="226"/>
        <v>0.5046398795328062</v>
      </c>
      <c r="T2913" s="11">
        <f t="shared" si="227"/>
        <v>164.00574686907586</v>
      </c>
      <c r="U2913" s="12">
        <f t="shared" si="228"/>
        <v>0.85946479482931049</v>
      </c>
      <c r="V2913" s="13">
        <f t="shared" si="229"/>
        <v>1</v>
      </c>
    </row>
    <row r="2914" spans="1:22" ht="15" x14ac:dyDescent="0.25">
      <c r="A2914" s="1" t="s">
        <v>1528</v>
      </c>
      <c r="B2914" s="14" t="s">
        <v>1437</v>
      </c>
      <c r="C2914" s="14" t="s">
        <v>840</v>
      </c>
      <c r="D2914" s="1" t="s">
        <v>38</v>
      </c>
      <c r="E2914" s="1" t="s">
        <v>26</v>
      </c>
      <c r="F2914" s="14">
        <v>22</v>
      </c>
      <c r="G2914" s="15">
        <v>3</v>
      </c>
      <c r="H2914" s="15">
        <v>0</v>
      </c>
      <c r="I2914" s="15">
        <v>1</v>
      </c>
      <c r="J2914" s="15">
        <v>1</v>
      </c>
      <c r="K2914" s="15">
        <v>1</v>
      </c>
      <c r="L2914" s="4">
        <v>0</v>
      </c>
      <c r="M2914" s="3">
        <v>12.5</v>
      </c>
      <c r="N2914" s="4">
        <v>0</v>
      </c>
      <c r="P2914" s="4">
        <v>0</v>
      </c>
      <c r="R2914" s="11">
        <f t="shared" si="225"/>
        <v>0</v>
      </c>
      <c r="S2914" s="12">
        <f t="shared" si="226"/>
        <v>0</v>
      </c>
      <c r="T2914" s="11">
        <f t="shared" si="227"/>
        <v>1</v>
      </c>
      <c r="U2914" s="12">
        <f t="shared" si="228"/>
        <v>0</v>
      </c>
      <c r="V2914" s="13">
        <f t="shared" si="229"/>
        <v>0</v>
      </c>
    </row>
    <row r="2915" spans="1:22" ht="15" x14ac:dyDescent="0.25">
      <c r="A2915" s="1" t="s">
        <v>1528</v>
      </c>
      <c r="B2915" s="14" t="s">
        <v>1575</v>
      </c>
      <c r="C2915" s="14" t="s">
        <v>753</v>
      </c>
      <c r="D2915" s="1" t="s">
        <v>98</v>
      </c>
      <c r="E2915" s="1" t="s">
        <v>39</v>
      </c>
      <c r="F2915" s="14">
        <v>20</v>
      </c>
      <c r="G2915" s="15">
        <v>62</v>
      </c>
      <c r="H2915" s="15">
        <v>5</v>
      </c>
      <c r="I2915" s="15">
        <v>21</v>
      </c>
      <c r="J2915" s="15">
        <v>26</v>
      </c>
      <c r="K2915" s="15">
        <v>118</v>
      </c>
      <c r="L2915" s="4">
        <v>8</v>
      </c>
      <c r="M2915" s="3">
        <v>8.91</v>
      </c>
      <c r="N2915" s="4">
        <v>1</v>
      </c>
      <c r="O2915" s="3">
        <v>10.75</v>
      </c>
      <c r="P2915" s="4">
        <v>1</v>
      </c>
      <c r="Q2915" s="3">
        <v>24.14</v>
      </c>
      <c r="R2915" s="11">
        <f t="shared" si="225"/>
        <v>103.2315841060695</v>
      </c>
      <c r="S2915" s="12">
        <f t="shared" si="226"/>
        <v>0.87484393310228392</v>
      </c>
      <c r="T2915" s="11">
        <f t="shared" si="227"/>
        <v>221.2315841060695</v>
      </c>
      <c r="U2915" s="12">
        <f t="shared" si="228"/>
        <v>1.6650255500978952</v>
      </c>
      <c r="V2915" s="13">
        <f t="shared" si="229"/>
        <v>1</v>
      </c>
    </row>
    <row r="2916" spans="1:22" ht="15" x14ac:dyDescent="0.25">
      <c r="A2916" s="1" t="s">
        <v>1528</v>
      </c>
      <c r="B2916" s="14" t="s">
        <v>457</v>
      </c>
      <c r="C2916" s="14" t="s">
        <v>458</v>
      </c>
      <c r="D2916" s="1" t="s">
        <v>110</v>
      </c>
      <c r="E2916" s="1" t="s">
        <v>39</v>
      </c>
      <c r="F2916" s="14">
        <v>36</v>
      </c>
      <c r="G2916" s="15">
        <v>79</v>
      </c>
      <c r="H2916" s="15">
        <v>5</v>
      </c>
      <c r="I2916" s="15">
        <v>29</v>
      </c>
      <c r="J2916" s="15">
        <v>34</v>
      </c>
      <c r="K2916" s="15">
        <v>129</v>
      </c>
      <c r="L2916" s="4">
        <v>5</v>
      </c>
      <c r="M2916" s="3">
        <v>6.6</v>
      </c>
      <c r="N2916" s="4">
        <v>6</v>
      </c>
      <c r="O2916" s="3">
        <v>13.09</v>
      </c>
      <c r="P2916" s="4">
        <v>0</v>
      </c>
      <c r="Q2916" s="3">
        <v>5.41</v>
      </c>
      <c r="R2916" s="11">
        <f t="shared" si="225"/>
        <v>121.59409218232747</v>
      </c>
      <c r="S2916" s="12">
        <f t="shared" si="226"/>
        <v>0.94258986187850757</v>
      </c>
      <c r="T2916" s="11">
        <f t="shared" si="227"/>
        <v>250.59409218232747</v>
      </c>
      <c r="U2916" s="12">
        <f t="shared" si="228"/>
        <v>1.5391657238269301</v>
      </c>
      <c r="V2916" s="13">
        <f t="shared" si="229"/>
        <v>1</v>
      </c>
    </row>
    <row r="2917" spans="1:22" ht="15" x14ac:dyDescent="0.25">
      <c r="A2917" s="1" t="s">
        <v>1528</v>
      </c>
      <c r="B2917" s="14" t="s">
        <v>459</v>
      </c>
      <c r="C2917" s="14" t="s">
        <v>460</v>
      </c>
      <c r="D2917" s="1" t="s">
        <v>55</v>
      </c>
      <c r="E2917" s="1" t="s">
        <v>26</v>
      </c>
      <c r="F2917" s="14">
        <v>33</v>
      </c>
      <c r="G2917" s="15">
        <v>82</v>
      </c>
      <c r="H2917" s="15">
        <v>12</v>
      </c>
      <c r="I2917" s="15">
        <v>18</v>
      </c>
      <c r="J2917" s="15">
        <v>30</v>
      </c>
      <c r="K2917" s="15">
        <v>94</v>
      </c>
      <c r="L2917" s="4">
        <v>6</v>
      </c>
      <c r="M2917" s="3">
        <v>7.77</v>
      </c>
      <c r="N2917" s="4">
        <v>3</v>
      </c>
      <c r="O2917" s="3">
        <v>11.29</v>
      </c>
      <c r="P2917" s="4">
        <v>1</v>
      </c>
      <c r="Q2917" s="3">
        <v>14.29</v>
      </c>
      <c r="R2917" s="11">
        <f t="shared" si="225"/>
        <v>110.79016562668191</v>
      </c>
      <c r="S2917" s="12">
        <f t="shared" si="226"/>
        <v>1.1786187832625736</v>
      </c>
      <c r="T2917" s="11">
        <f t="shared" si="227"/>
        <v>204.79016562668193</v>
      </c>
      <c r="U2917" s="12">
        <f t="shared" si="228"/>
        <v>1.351099580813194</v>
      </c>
      <c r="V2917" s="13">
        <f t="shared" si="229"/>
        <v>0</v>
      </c>
    </row>
    <row r="2918" spans="1:22" ht="15" x14ac:dyDescent="0.25">
      <c r="A2918" s="1" t="s">
        <v>1528</v>
      </c>
      <c r="B2918" s="14" t="s">
        <v>461</v>
      </c>
      <c r="C2918" s="14" t="s">
        <v>426</v>
      </c>
      <c r="D2918" s="1" t="s">
        <v>82</v>
      </c>
      <c r="E2918" s="1" t="s">
        <v>39</v>
      </c>
      <c r="F2918" s="14">
        <v>31</v>
      </c>
      <c r="G2918" s="15">
        <v>78</v>
      </c>
      <c r="H2918" s="15">
        <v>1</v>
      </c>
      <c r="I2918" s="15">
        <v>10</v>
      </c>
      <c r="J2918" s="15">
        <v>11</v>
      </c>
      <c r="K2918" s="15">
        <v>56</v>
      </c>
      <c r="L2918" s="4">
        <v>3</v>
      </c>
      <c r="M2918" s="3">
        <v>7.04</v>
      </c>
      <c r="N2918" s="4">
        <v>0</v>
      </c>
      <c r="O2918" s="3">
        <v>0</v>
      </c>
      <c r="P2918" s="4">
        <v>1</v>
      </c>
      <c r="Q2918" s="3">
        <v>14.29</v>
      </c>
      <c r="R2918" s="11">
        <f t="shared" si="225"/>
        <v>49.611536993447416</v>
      </c>
      <c r="S2918" s="12">
        <f t="shared" si="226"/>
        <v>0.88592030345441819</v>
      </c>
      <c r="T2918" s="11">
        <f t="shared" si="227"/>
        <v>105.61153699344742</v>
      </c>
      <c r="U2918" s="12">
        <f t="shared" si="228"/>
        <v>0.63604534606983865</v>
      </c>
      <c r="V2918" s="13">
        <f t="shared" si="229"/>
        <v>1</v>
      </c>
    </row>
    <row r="2919" spans="1:22" ht="15" x14ac:dyDescent="0.25">
      <c r="A2919" s="1" t="s">
        <v>1528</v>
      </c>
      <c r="B2919" s="14" t="s">
        <v>462</v>
      </c>
      <c r="C2919" s="14" t="s">
        <v>463</v>
      </c>
      <c r="D2919" s="1" t="s">
        <v>134</v>
      </c>
      <c r="E2919" s="1" t="s">
        <v>31</v>
      </c>
      <c r="F2919" s="14">
        <v>24</v>
      </c>
      <c r="G2919" s="15">
        <v>82</v>
      </c>
      <c r="H2919" s="15">
        <v>9</v>
      </c>
      <c r="I2919" s="15">
        <v>20</v>
      </c>
      <c r="J2919" s="15">
        <v>29</v>
      </c>
      <c r="K2919" s="15">
        <v>113</v>
      </c>
      <c r="L2919" s="4">
        <v>16</v>
      </c>
      <c r="M2919" s="3">
        <v>8.06</v>
      </c>
      <c r="N2919" s="4">
        <v>0</v>
      </c>
      <c r="O2919" s="3">
        <v>0</v>
      </c>
      <c r="P2919" s="4">
        <v>1</v>
      </c>
      <c r="Q2919" s="3">
        <v>3.57</v>
      </c>
      <c r="R2919" s="11">
        <f t="shared" si="225"/>
        <v>226.52237073489445</v>
      </c>
      <c r="S2919" s="12">
        <f t="shared" si="226"/>
        <v>2.0046227498663227</v>
      </c>
      <c r="T2919" s="11">
        <f t="shared" si="227"/>
        <v>339.52237073489448</v>
      </c>
      <c r="U2919" s="12">
        <f t="shared" si="228"/>
        <v>2.7624679357913959</v>
      </c>
      <c r="V2919" s="13">
        <f t="shared" si="229"/>
        <v>0</v>
      </c>
    </row>
    <row r="2920" spans="1:22" ht="15" x14ac:dyDescent="0.25">
      <c r="A2920" s="1" t="s">
        <v>1528</v>
      </c>
      <c r="B2920" s="14" t="s">
        <v>1239</v>
      </c>
      <c r="C2920" s="14" t="s">
        <v>79</v>
      </c>
      <c r="D2920" s="1" t="s">
        <v>49</v>
      </c>
      <c r="E2920" s="1" t="s">
        <v>26</v>
      </c>
      <c r="F2920" s="14">
        <v>25</v>
      </c>
      <c r="G2920" s="15">
        <v>6</v>
      </c>
      <c r="H2920" s="15">
        <v>0</v>
      </c>
      <c r="I2920" s="15">
        <v>0</v>
      </c>
      <c r="J2920" s="15">
        <v>0</v>
      </c>
      <c r="K2920" s="15">
        <v>2</v>
      </c>
      <c r="L2920" s="4">
        <v>0</v>
      </c>
      <c r="M2920" s="3">
        <v>0</v>
      </c>
      <c r="N2920" s="4">
        <v>0</v>
      </c>
      <c r="O2920" s="3" t="s">
        <v>27</v>
      </c>
      <c r="P2920" s="4">
        <v>0</v>
      </c>
      <c r="Q2920" s="3" t="s">
        <v>27</v>
      </c>
      <c r="R2920" s="11">
        <f t="shared" si="225"/>
        <v>0</v>
      </c>
      <c r="S2920" s="12">
        <f t="shared" si="226"/>
        <v>0</v>
      </c>
      <c r="T2920" s="11">
        <f t="shared" si="227"/>
        <v>2</v>
      </c>
      <c r="U2920" s="12">
        <f t="shared" si="228"/>
        <v>0</v>
      </c>
      <c r="V2920" s="13">
        <f t="shared" si="229"/>
        <v>0</v>
      </c>
    </row>
    <row r="2921" spans="1:22" ht="15" x14ac:dyDescent="0.25">
      <c r="A2921" s="1" t="s">
        <v>1528</v>
      </c>
      <c r="B2921" s="14" t="s">
        <v>464</v>
      </c>
      <c r="C2921" s="14" t="s">
        <v>347</v>
      </c>
      <c r="D2921" s="1" t="s">
        <v>84</v>
      </c>
      <c r="E2921" s="1" t="s">
        <v>26</v>
      </c>
      <c r="F2921" s="14">
        <v>23</v>
      </c>
      <c r="G2921" s="15">
        <v>61</v>
      </c>
      <c r="H2921" s="15">
        <v>16</v>
      </c>
      <c r="I2921" s="15">
        <v>10</v>
      </c>
      <c r="J2921" s="15">
        <v>26</v>
      </c>
      <c r="K2921" s="15">
        <v>149</v>
      </c>
      <c r="L2921" s="4">
        <v>3</v>
      </c>
      <c r="M2921" s="3">
        <v>6.87</v>
      </c>
      <c r="N2921" s="4">
        <v>0</v>
      </c>
      <c r="O2921" s="3">
        <v>11.76</v>
      </c>
      <c r="P2921" s="4">
        <v>0</v>
      </c>
      <c r="Q2921" s="3">
        <v>0</v>
      </c>
      <c r="R2921" s="11">
        <f t="shared" si="225"/>
        <v>43.668122270742359</v>
      </c>
      <c r="S2921" s="12">
        <f t="shared" si="226"/>
        <v>0.29307464611236483</v>
      </c>
      <c r="T2921" s="11">
        <f t="shared" si="227"/>
        <v>192.66812227074234</v>
      </c>
      <c r="U2921" s="12">
        <f t="shared" si="228"/>
        <v>0.7158708568974157</v>
      </c>
      <c r="V2921" s="13">
        <f t="shared" si="229"/>
        <v>0</v>
      </c>
    </row>
    <row r="2922" spans="1:22" ht="15" x14ac:dyDescent="0.25">
      <c r="A2922" s="1" t="s">
        <v>1528</v>
      </c>
      <c r="B2922" s="14" t="s">
        <v>1576</v>
      </c>
      <c r="C2922" s="14" t="s">
        <v>387</v>
      </c>
      <c r="D2922" s="1" t="s">
        <v>181</v>
      </c>
      <c r="E2922" s="1" t="s">
        <v>50</v>
      </c>
      <c r="F2922" s="14">
        <v>25</v>
      </c>
      <c r="G2922" s="15">
        <v>10</v>
      </c>
      <c r="H2922" s="15">
        <v>1</v>
      </c>
      <c r="I2922" s="15">
        <v>2</v>
      </c>
      <c r="J2922" s="15">
        <v>3</v>
      </c>
      <c r="K2922" s="15">
        <v>14</v>
      </c>
      <c r="L2922" s="4">
        <v>2</v>
      </c>
      <c r="M2922" s="3">
        <v>12.9</v>
      </c>
      <c r="N2922" s="4">
        <v>0</v>
      </c>
      <c r="O2922" s="3">
        <v>0</v>
      </c>
      <c r="P2922" s="4">
        <v>0</v>
      </c>
      <c r="R2922" s="11">
        <f t="shared" si="225"/>
        <v>15.503875968992247</v>
      </c>
      <c r="S2922" s="12">
        <f t="shared" si="226"/>
        <v>1.1074197120708749</v>
      </c>
      <c r="T2922" s="11">
        <f t="shared" si="227"/>
        <v>29.503875968992247</v>
      </c>
      <c r="U2922" s="12">
        <f t="shared" si="228"/>
        <v>1.5503875968992247</v>
      </c>
      <c r="V2922" s="13">
        <f t="shared" si="229"/>
        <v>0</v>
      </c>
    </row>
    <row r="2923" spans="1:22" ht="15" x14ac:dyDescent="0.25">
      <c r="A2923" s="1" t="s">
        <v>1528</v>
      </c>
      <c r="B2923" s="14" t="s">
        <v>1240</v>
      </c>
      <c r="C2923" s="14" t="s">
        <v>170</v>
      </c>
      <c r="D2923" s="1" t="s">
        <v>69</v>
      </c>
      <c r="E2923" s="1" t="s">
        <v>39</v>
      </c>
      <c r="F2923" s="14">
        <v>28</v>
      </c>
      <c r="G2923" s="15">
        <v>72</v>
      </c>
      <c r="H2923" s="15">
        <v>3</v>
      </c>
      <c r="I2923" s="15">
        <v>7</v>
      </c>
      <c r="J2923" s="15">
        <v>10</v>
      </c>
      <c r="K2923" s="15">
        <v>49</v>
      </c>
      <c r="L2923" s="4">
        <v>6</v>
      </c>
      <c r="M2923" s="3">
        <v>8.9</v>
      </c>
      <c r="N2923" s="4">
        <v>0</v>
      </c>
      <c r="O2923" s="3">
        <v>0</v>
      </c>
      <c r="P2923" s="4">
        <v>0</v>
      </c>
      <c r="Q2923" s="3">
        <v>15</v>
      </c>
      <c r="R2923" s="11">
        <f t="shared" si="225"/>
        <v>67.415730337078642</v>
      </c>
      <c r="S2923" s="12">
        <f t="shared" si="226"/>
        <v>1.3758312313689518</v>
      </c>
      <c r="T2923" s="11">
        <f t="shared" si="227"/>
        <v>116.41573033707864</v>
      </c>
      <c r="U2923" s="12">
        <f t="shared" si="228"/>
        <v>0.93632958801498112</v>
      </c>
      <c r="V2923" s="13">
        <f t="shared" si="229"/>
        <v>1</v>
      </c>
    </row>
    <row r="2924" spans="1:22" ht="15" x14ac:dyDescent="0.25">
      <c r="A2924" s="1" t="s">
        <v>1528</v>
      </c>
      <c r="B2924" s="14" t="s">
        <v>465</v>
      </c>
      <c r="C2924" s="14" t="s">
        <v>381</v>
      </c>
      <c r="D2924" s="1" t="s">
        <v>55</v>
      </c>
      <c r="E2924" s="1" t="s">
        <v>39</v>
      </c>
      <c r="F2924" s="14">
        <v>27</v>
      </c>
      <c r="G2924" s="15">
        <v>19</v>
      </c>
      <c r="H2924" s="15">
        <v>1</v>
      </c>
      <c r="I2924" s="15">
        <v>3</v>
      </c>
      <c r="J2924" s="15">
        <v>4</v>
      </c>
      <c r="K2924" s="15">
        <v>12</v>
      </c>
      <c r="L2924" s="4">
        <v>2</v>
      </c>
      <c r="M2924" s="3">
        <v>8.18</v>
      </c>
      <c r="N2924" s="4">
        <v>0</v>
      </c>
      <c r="O2924" s="3">
        <v>14.29</v>
      </c>
      <c r="P2924" s="4">
        <v>0</v>
      </c>
      <c r="Q2924" s="3">
        <v>0</v>
      </c>
      <c r="R2924" s="11">
        <f t="shared" si="225"/>
        <v>24.449877750611247</v>
      </c>
      <c r="S2924" s="12">
        <f t="shared" si="226"/>
        <v>2.0374898125509371</v>
      </c>
      <c r="T2924" s="11">
        <f t="shared" si="227"/>
        <v>36.44987775061125</v>
      </c>
      <c r="U2924" s="12">
        <f t="shared" si="228"/>
        <v>1.2868356710848026</v>
      </c>
      <c r="V2924" s="13">
        <f t="shared" si="229"/>
        <v>1</v>
      </c>
    </row>
    <row r="2925" spans="1:22" ht="15" x14ac:dyDescent="0.25">
      <c r="A2925" s="1" t="s">
        <v>1528</v>
      </c>
      <c r="B2925" s="14" t="s">
        <v>1577</v>
      </c>
      <c r="C2925" s="14" t="s">
        <v>990</v>
      </c>
      <c r="D2925" s="1" t="s">
        <v>203</v>
      </c>
      <c r="E2925" s="1" t="s">
        <v>50</v>
      </c>
      <c r="F2925" s="14">
        <v>20</v>
      </c>
      <c r="G2925" s="15">
        <v>12</v>
      </c>
      <c r="H2925" s="15">
        <v>3</v>
      </c>
      <c r="I2925" s="15">
        <v>2</v>
      </c>
      <c r="J2925" s="15">
        <v>5</v>
      </c>
      <c r="K2925" s="15">
        <v>21</v>
      </c>
      <c r="L2925" s="4">
        <v>1</v>
      </c>
      <c r="M2925" s="3">
        <v>4.29</v>
      </c>
      <c r="N2925" s="4">
        <v>0</v>
      </c>
      <c r="O2925" s="3">
        <v>21.74</v>
      </c>
      <c r="P2925" s="4">
        <v>0</v>
      </c>
      <c r="Q2925" s="3" t="s">
        <v>27</v>
      </c>
      <c r="R2925" s="11">
        <f t="shared" si="225"/>
        <v>23.310023310023311</v>
      </c>
      <c r="S2925" s="12">
        <f t="shared" si="226"/>
        <v>1.11000111000111</v>
      </c>
      <c r="T2925" s="11">
        <f t="shared" si="227"/>
        <v>44.310023310023311</v>
      </c>
      <c r="U2925" s="12">
        <f t="shared" si="228"/>
        <v>1.9425019425019425</v>
      </c>
      <c r="V2925" s="13">
        <f t="shared" si="229"/>
        <v>0</v>
      </c>
    </row>
    <row r="2926" spans="1:22" ht="15" x14ac:dyDescent="0.25">
      <c r="A2926" s="1" t="s">
        <v>1528</v>
      </c>
      <c r="B2926" s="14" t="s">
        <v>467</v>
      </c>
      <c r="C2926" s="14" t="s">
        <v>426</v>
      </c>
      <c r="D2926" s="1" t="s">
        <v>162</v>
      </c>
      <c r="E2926" s="1" t="s">
        <v>31</v>
      </c>
      <c r="F2926" s="14">
        <v>28</v>
      </c>
      <c r="G2926" s="15">
        <v>82</v>
      </c>
      <c r="H2926" s="15">
        <v>24</v>
      </c>
      <c r="I2926" s="15">
        <v>25</v>
      </c>
      <c r="J2926" s="15">
        <v>49</v>
      </c>
      <c r="K2926" s="15">
        <v>177</v>
      </c>
      <c r="L2926" s="4">
        <v>10</v>
      </c>
      <c r="M2926" s="3">
        <v>10.69</v>
      </c>
      <c r="N2926" s="4">
        <v>4</v>
      </c>
      <c r="O2926" s="3">
        <v>11.31</v>
      </c>
      <c r="P2926" s="4">
        <v>0</v>
      </c>
      <c r="Q2926" s="3">
        <v>0</v>
      </c>
      <c r="R2926" s="11">
        <f t="shared" si="225"/>
        <v>128.9123014228656</v>
      </c>
      <c r="S2926" s="12">
        <f t="shared" si="226"/>
        <v>0.72831808713483392</v>
      </c>
      <c r="T2926" s="11">
        <f t="shared" si="227"/>
        <v>305.9123014228656</v>
      </c>
      <c r="U2926" s="12">
        <f t="shared" si="228"/>
        <v>1.5721012368642147</v>
      </c>
      <c r="V2926" s="13">
        <f t="shared" si="229"/>
        <v>0</v>
      </c>
    </row>
    <row r="2927" spans="1:22" ht="15" x14ac:dyDescent="0.25">
      <c r="A2927" s="1" t="s">
        <v>1528</v>
      </c>
      <c r="B2927" s="14" t="s">
        <v>471</v>
      </c>
      <c r="C2927" s="14" t="s">
        <v>347</v>
      </c>
      <c r="D2927" s="1" t="s">
        <v>115</v>
      </c>
      <c r="E2927" s="1" t="s">
        <v>31</v>
      </c>
      <c r="F2927" s="14">
        <v>29</v>
      </c>
      <c r="G2927" s="15">
        <v>78</v>
      </c>
      <c r="H2927" s="15">
        <v>22</v>
      </c>
      <c r="I2927" s="15">
        <v>40</v>
      </c>
      <c r="J2927" s="15">
        <v>62</v>
      </c>
      <c r="K2927" s="15">
        <v>229</v>
      </c>
      <c r="L2927" s="4">
        <v>20</v>
      </c>
      <c r="M2927" s="3">
        <v>9.84</v>
      </c>
      <c r="N2927" s="4">
        <v>5</v>
      </c>
      <c r="O2927" s="3">
        <v>10</v>
      </c>
      <c r="P2927" s="4">
        <v>0</v>
      </c>
      <c r="Q2927" s="3">
        <v>0</v>
      </c>
      <c r="R2927" s="11">
        <f t="shared" si="225"/>
        <v>253.2520325203252</v>
      </c>
      <c r="S2927" s="12">
        <f t="shared" si="226"/>
        <v>1.1059040721411582</v>
      </c>
      <c r="T2927" s="11">
        <f t="shared" si="227"/>
        <v>482.2520325203252</v>
      </c>
      <c r="U2927" s="12">
        <f t="shared" si="228"/>
        <v>3.2468209297477588</v>
      </c>
      <c r="V2927" s="13">
        <f t="shared" si="229"/>
        <v>0</v>
      </c>
    </row>
    <row r="2928" spans="1:22" ht="15" x14ac:dyDescent="0.25">
      <c r="A2928" s="1" t="s">
        <v>1528</v>
      </c>
      <c r="B2928" s="14" t="s">
        <v>474</v>
      </c>
      <c r="C2928" s="14" t="s">
        <v>475</v>
      </c>
      <c r="D2928" s="1" t="s">
        <v>210</v>
      </c>
      <c r="E2928" s="1" t="s">
        <v>31</v>
      </c>
      <c r="F2928" s="14">
        <v>29</v>
      </c>
      <c r="G2928" s="15">
        <v>80</v>
      </c>
      <c r="H2928" s="15">
        <v>26</v>
      </c>
      <c r="I2928" s="15">
        <v>38</v>
      </c>
      <c r="J2928" s="15">
        <v>64</v>
      </c>
      <c r="K2928" s="15">
        <v>217</v>
      </c>
      <c r="L2928" s="4">
        <v>11</v>
      </c>
      <c r="M2928" s="3">
        <v>9.35</v>
      </c>
      <c r="N2928" s="4">
        <v>12</v>
      </c>
      <c r="O2928" s="3">
        <v>13.59</v>
      </c>
      <c r="P2928" s="4">
        <v>1</v>
      </c>
      <c r="Q2928" s="3">
        <v>18.75</v>
      </c>
      <c r="R2928" s="11">
        <f t="shared" si="225"/>
        <v>211.28061290741462</v>
      </c>
      <c r="S2928" s="12">
        <f t="shared" si="226"/>
        <v>0.97364337745352358</v>
      </c>
      <c r="T2928" s="11">
        <f t="shared" si="227"/>
        <v>428.28061290741459</v>
      </c>
      <c r="U2928" s="12">
        <f t="shared" si="228"/>
        <v>2.6410076613426829</v>
      </c>
      <c r="V2928" s="13">
        <f t="shared" si="229"/>
        <v>0</v>
      </c>
    </row>
    <row r="2929" spans="1:22" ht="15" x14ac:dyDescent="0.25">
      <c r="A2929" s="1" t="s">
        <v>1528</v>
      </c>
      <c r="B2929" s="14" t="s">
        <v>476</v>
      </c>
      <c r="C2929" s="14" t="s">
        <v>477</v>
      </c>
      <c r="D2929" s="1" t="s">
        <v>35</v>
      </c>
      <c r="E2929" s="1" t="s">
        <v>50</v>
      </c>
      <c r="F2929" s="14">
        <v>33</v>
      </c>
      <c r="G2929" s="15">
        <v>67</v>
      </c>
      <c r="H2929" s="15">
        <v>12</v>
      </c>
      <c r="I2929" s="15">
        <v>17</v>
      </c>
      <c r="J2929" s="15">
        <v>29</v>
      </c>
      <c r="K2929" s="15">
        <v>172</v>
      </c>
      <c r="L2929" s="4">
        <v>12</v>
      </c>
      <c r="M2929" s="3">
        <v>8.67</v>
      </c>
      <c r="N2929" s="4">
        <v>1</v>
      </c>
      <c r="O2929" s="3">
        <v>7.95</v>
      </c>
      <c r="P2929" s="4">
        <v>0</v>
      </c>
      <c r="Q2929" s="3">
        <v>6.67</v>
      </c>
      <c r="R2929" s="11">
        <f t="shared" si="225"/>
        <v>150.98692085047117</v>
      </c>
      <c r="S2929" s="12">
        <f t="shared" si="226"/>
        <v>0.87783093517715793</v>
      </c>
      <c r="T2929" s="11">
        <f t="shared" si="227"/>
        <v>322.98692085047117</v>
      </c>
      <c r="U2929" s="12">
        <f t="shared" si="228"/>
        <v>2.2535361320965848</v>
      </c>
      <c r="V2929" s="13">
        <f t="shared" si="229"/>
        <v>0</v>
      </c>
    </row>
    <row r="2930" spans="1:22" ht="15" x14ac:dyDescent="0.25">
      <c r="A2930" s="1" t="s">
        <v>1528</v>
      </c>
      <c r="B2930" s="14" t="s">
        <v>1438</v>
      </c>
      <c r="C2930" s="14" t="s">
        <v>1439</v>
      </c>
      <c r="D2930" s="1" t="s">
        <v>181</v>
      </c>
      <c r="E2930" s="1" t="s">
        <v>39</v>
      </c>
      <c r="F2930" s="14">
        <v>20</v>
      </c>
      <c r="G2930" s="15">
        <v>79</v>
      </c>
      <c r="H2930" s="15">
        <v>3</v>
      </c>
      <c r="I2930" s="15">
        <v>23</v>
      </c>
      <c r="J2930" s="15">
        <v>26</v>
      </c>
      <c r="K2930" s="15">
        <v>101</v>
      </c>
      <c r="L2930" s="4">
        <v>9</v>
      </c>
      <c r="M2930" s="3">
        <v>8.9499999999999993</v>
      </c>
      <c r="N2930" s="4">
        <v>1</v>
      </c>
      <c r="O2930" s="3">
        <v>11.69</v>
      </c>
      <c r="P2930" s="4">
        <v>0</v>
      </c>
      <c r="Q2930" s="3">
        <v>0</v>
      </c>
      <c r="R2930" s="11">
        <f t="shared" si="225"/>
        <v>109.11297914944254</v>
      </c>
      <c r="S2930" s="12">
        <f t="shared" si="226"/>
        <v>1.0803265262321042</v>
      </c>
      <c r="T2930" s="11">
        <f t="shared" si="227"/>
        <v>210.11297914944254</v>
      </c>
      <c r="U2930" s="12">
        <f t="shared" si="228"/>
        <v>1.3811769512587664</v>
      </c>
      <c r="V2930" s="13">
        <f t="shared" si="229"/>
        <v>1</v>
      </c>
    </row>
    <row r="2931" spans="1:22" ht="15" x14ac:dyDescent="0.25">
      <c r="A2931" s="1" t="s">
        <v>1528</v>
      </c>
      <c r="B2931" s="14" t="s">
        <v>480</v>
      </c>
      <c r="C2931" s="14" t="s">
        <v>481</v>
      </c>
      <c r="D2931" s="1" t="s">
        <v>143</v>
      </c>
      <c r="E2931" s="1" t="s">
        <v>39</v>
      </c>
      <c r="F2931" s="14">
        <v>32</v>
      </c>
      <c r="G2931" s="15">
        <v>77</v>
      </c>
      <c r="H2931" s="15">
        <v>5</v>
      </c>
      <c r="I2931" s="15">
        <v>15</v>
      </c>
      <c r="J2931" s="15">
        <v>20</v>
      </c>
      <c r="K2931" s="15">
        <v>79</v>
      </c>
      <c r="L2931" s="4">
        <v>3</v>
      </c>
      <c r="M2931" s="3">
        <v>8.5500000000000007</v>
      </c>
      <c r="N2931" s="4">
        <v>0</v>
      </c>
      <c r="O2931" s="3">
        <v>0</v>
      </c>
      <c r="P2931" s="4">
        <v>1</v>
      </c>
      <c r="Q2931" s="3">
        <v>11.11</v>
      </c>
      <c r="R2931" s="11">
        <f t="shared" si="225"/>
        <v>44.088619388254614</v>
      </c>
      <c r="S2931" s="12">
        <f t="shared" si="226"/>
        <v>0.55808378972474193</v>
      </c>
      <c r="T2931" s="11">
        <f t="shared" si="227"/>
        <v>123.08861938825461</v>
      </c>
      <c r="U2931" s="12">
        <f t="shared" si="228"/>
        <v>0.57257947257473529</v>
      </c>
      <c r="V2931" s="13">
        <f t="shared" si="229"/>
        <v>1</v>
      </c>
    </row>
    <row r="2932" spans="1:22" ht="15" x14ac:dyDescent="0.25">
      <c r="A2932" s="1" t="s">
        <v>1528</v>
      </c>
      <c r="B2932" s="14" t="s">
        <v>482</v>
      </c>
      <c r="C2932" s="14" t="s">
        <v>483</v>
      </c>
      <c r="D2932" s="1" t="s">
        <v>58</v>
      </c>
      <c r="E2932" s="1" t="s">
        <v>31</v>
      </c>
      <c r="F2932" s="14">
        <v>34</v>
      </c>
      <c r="G2932" s="15">
        <v>71</v>
      </c>
      <c r="H2932" s="15">
        <v>22</v>
      </c>
      <c r="I2932" s="15">
        <v>34</v>
      </c>
      <c r="J2932" s="15">
        <v>56</v>
      </c>
      <c r="K2932" s="15">
        <v>170</v>
      </c>
      <c r="L2932" s="4">
        <v>12</v>
      </c>
      <c r="M2932" s="3">
        <v>8.61</v>
      </c>
      <c r="N2932" s="4">
        <v>5</v>
      </c>
      <c r="O2932" s="3">
        <v>15.25</v>
      </c>
      <c r="P2932" s="4">
        <v>0</v>
      </c>
      <c r="Q2932" s="3">
        <v>0</v>
      </c>
      <c r="R2932" s="11">
        <f t="shared" si="225"/>
        <v>172.1597075455532</v>
      </c>
      <c r="S2932" s="12">
        <f t="shared" si="226"/>
        <v>1.012704162032666</v>
      </c>
      <c r="T2932" s="11">
        <f t="shared" si="227"/>
        <v>342.1597075455532</v>
      </c>
      <c r="U2932" s="12">
        <f t="shared" si="228"/>
        <v>2.4247846133176507</v>
      </c>
      <c r="V2932" s="13">
        <f t="shared" si="229"/>
        <v>0</v>
      </c>
    </row>
    <row r="2933" spans="1:22" ht="15" x14ac:dyDescent="0.25">
      <c r="A2933" s="1" t="s">
        <v>1528</v>
      </c>
      <c r="B2933" s="14" t="s">
        <v>484</v>
      </c>
      <c r="C2933" s="14" t="s">
        <v>473</v>
      </c>
      <c r="D2933" s="1" t="s">
        <v>25</v>
      </c>
      <c r="E2933" s="1" t="s">
        <v>26</v>
      </c>
      <c r="F2933" s="14">
        <v>23</v>
      </c>
      <c r="G2933" s="15">
        <v>82</v>
      </c>
      <c r="H2933" s="15">
        <v>12</v>
      </c>
      <c r="I2933" s="15">
        <v>20</v>
      </c>
      <c r="J2933" s="15">
        <v>32</v>
      </c>
      <c r="K2933" s="15">
        <v>177</v>
      </c>
      <c r="L2933" s="4">
        <v>10</v>
      </c>
      <c r="M2933" s="3">
        <v>7.68</v>
      </c>
      <c r="N2933" s="4">
        <v>0</v>
      </c>
      <c r="O2933" s="3">
        <v>0</v>
      </c>
      <c r="P2933" s="4">
        <v>1</v>
      </c>
      <c r="Q2933" s="3">
        <v>8.57</v>
      </c>
      <c r="R2933" s="11">
        <f t="shared" si="225"/>
        <v>141.87694476857254</v>
      </c>
      <c r="S2933" s="12">
        <f t="shared" si="226"/>
        <v>0.80156465970944935</v>
      </c>
      <c r="T2933" s="11">
        <f t="shared" si="227"/>
        <v>318.87694476857257</v>
      </c>
      <c r="U2933" s="12">
        <f t="shared" si="228"/>
        <v>1.7302066435191774</v>
      </c>
      <c r="V2933" s="13">
        <f t="shared" si="229"/>
        <v>0</v>
      </c>
    </row>
    <row r="2934" spans="1:22" ht="15" x14ac:dyDescent="0.25">
      <c r="A2934" s="1" t="s">
        <v>1528</v>
      </c>
      <c r="B2934" s="14" t="s">
        <v>485</v>
      </c>
      <c r="C2934" s="14" t="s">
        <v>486</v>
      </c>
      <c r="D2934" s="1" t="s">
        <v>203</v>
      </c>
      <c r="E2934" s="1" t="s">
        <v>31</v>
      </c>
      <c r="F2934" s="14">
        <v>27</v>
      </c>
      <c r="G2934" s="15">
        <v>47</v>
      </c>
      <c r="H2934" s="15">
        <v>14</v>
      </c>
      <c r="I2934" s="15">
        <v>28</v>
      </c>
      <c r="J2934" s="15">
        <v>42</v>
      </c>
      <c r="K2934" s="15">
        <v>100</v>
      </c>
      <c r="L2934" s="4">
        <v>14</v>
      </c>
      <c r="M2934" s="3">
        <v>12.09</v>
      </c>
      <c r="N2934" s="4">
        <v>5</v>
      </c>
      <c r="O2934" s="3">
        <v>10.71</v>
      </c>
      <c r="P2934" s="4">
        <v>1</v>
      </c>
      <c r="Q2934" s="3">
        <v>25</v>
      </c>
      <c r="R2934" s="11">
        <f t="shared" si="225"/>
        <v>166.48352111729719</v>
      </c>
      <c r="S2934" s="12">
        <f t="shared" si="226"/>
        <v>1.6648352111729718</v>
      </c>
      <c r="T2934" s="11">
        <f t="shared" si="227"/>
        <v>266.48352111729719</v>
      </c>
      <c r="U2934" s="12">
        <f t="shared" si="228"/>
        <v>3.5422025769637697</v>
      </c>
      <c r="V2934" s="13">
        <f t="shared" si="229"/>
        <v>0</v>
      </c>
    </row>
    <row r="2935" spans="1:22" ht="15" x14ac:dyDescent="0.25">
      <c r="A2935" s="1" t="s">
        <v>1528</v>
      </c>
      <c r="B2935" s="14" t="s">
        <v>1244</v>
      </c>
      <c r="C2935" s="14" t="s">
        <v>185</v>
      </c>
      <c r="D2935" s="1" t="s">
        <v>82</v>
      </c>
      <c r="E2935" s="1" t="s">
        <v>26</v>
      </c>
      <c r="F2935" s="14">
        <v>29</v>
      </c>
      <c r="G2935" s="15">
        <v>77</v>
      </c>
      <c r="H2935" s="15">
        <v>9</v>
      </c>
      <c r="I2935" s="15">
        <v>16</v>
      </c>
      <c r="J2935" s="15">
        <v>25</v>
      </c>
      <c r="K2935" s="15">
        <v>113</v>
      </c>
      <c r="L2935" s="4">
        <v>7</v>
      </c>
      <c r="M2935" s="3">
        <v>8.2899999999999991</v>
      </c>
      <c r="N2935" s="4">
        <v>1</v>
      </c>
      <c r="O2935" s="3">
        <v>15.38</v>
      </c>
      <c r="P2935" s="4">
        <v>0</v>
      </c>
      <c r="Q2935" s="3">
        <v>0</v>
      </c>
      <c r="R2935" s="11">
        <f t="shared" si="225"/>
        <v>90.941033817986181</v>
      </c>
      <c r="S2935" s="12">
        <f t="shared" si="226"/>
        <v>0.80478790989368298</v>
      </c>
      <c r="T2935" s="11">
        <f t="shared" si="227"/>
        <v>203.94103381798618</v>
      </c>
      <c r="U2935" s="12">
        <f t="shared" si="228"/>
        <v>1.1810523872465737</v>
      </c>
      <c r="V2935" s="13">
        <f t="shared" si="229"/>
        <v>0</v>
      </c>
    </row>
    <row r="2936" spans="1:22" ht="15" x14ac:dyDescent="0.25">
      <c r="A2936" s="1" t="s">
        <v>1528</v>
      </c>
      <c r="B2936" s="14" t="s">
        <v>487</v>
      </c>
      <c r="C2936" s="14" t="s">
        <v>488</v>
      </c>
      <c r="D2936" s="1" t="s">
        <v>30</v>
      </c>
      <c r="E2936" s="1" t="s">
        <v>39</v>
      </c>
      <c r="F2936" s="14">
        <v>27</v>
      </c>
      <c r="G2936" s="15">
        <v>37</v>
      </c>
      <c r="H2936" s="15">
        <v>1</v>
      </c>
      <c r="I2936" s="15">
        <v>0</v>
      </c>
      <c r="J2936" s="15">
        <v>1</v>
      </c>
      <c r="K2936" s="15">
        <v>35</v>
      </c>
      <c r="L2936" s="4">
        <v>0</v>
      </c>
      <c r="M2936" s="3">
        <v>5.47</v>
      </c>
      <c r="N2936" s="4">
        <v>0</v>
      </c>
      <c r="O2936" s="3">
        <v>0</v>
      </c>
      <c r="P2936" s="4">
        <v>0</v>
      </c>
      <c r="Q2936" s="3" t="s">
        <v>27</v>
      </c>
      <c r="R2936" s="11">
        <f t="shared" si="225"/>
        <v>0</v>
      </c>
      <c r="S2936" s="12">
        <f t="shared" si="226"/>
        <v>0</v>
      </c>
      <c r="T2936" s="11">
        <f t="shared" si="227"/>
        <v>35</v>
      </c>
      <c r="U2936" s="12">
        <f t="shared" si="228"/>
        <v>0</v>
      </c>
      <c r="V2936" s="13">
        <f t="shared" si="229"/>
        <v>1</v>
      </c>
    </row>
    <row r="2937" spans="1:22" ht="15" x14ac:dyDescent="0.25">
      <c r="A2937" s="1" t="s">
        <v>1528</v>
      </c>
      <c r="B2937" s="14" t="s">
        <v>1578</v>
      </c>
      <c r="C2937" s="14" t="s">
        <v>217</v>
      </c>
      <c r="D2937" s="1" t="s">
        <v>64</v>
      </c>
      <c r="E2937" s="1" t="s">
        <v>26</v>
      </c>
      <c r="F2937" s="14">
        <v>20</v>
      </c>
      <c r="G2937" s="15">
        <v>1</v>
      </c>
      <c r="H2937" s="15">
        <v>0</v>
      </c>
      <c r="I2937" s="15">
        <v>0</v>
      </c>
      <c r="J2937" s="15">
        <v>0</v>
      </c>
      <c r="K2937" s="15">
        <v>3</v>
      </c>
      <c r="L2937" s="4">
        <v>0</v>
      </c>
      <c r="M2937" s="3">
        <v>20</v>
      </c>
      <c r="N2937" s="4">
        <v>0</v>
      </c>
      <c r="O2937" s="3">
        <v>0</v>
      </c>
      <c r="P2937" s="4">
        <v>0</v>
      </c>
      <c r="R2937" s="11">
        <f t="shared" si="225"/>
        <v>0</v>
      </c>
      <c r="S2937" s="12">
        <f t="shared" si="226"/>
        <v>0</v>
      </c>
      <c r="T2937" s="11">
        <f t="shared" si="227"/>
        <v>3</v>
      </c>
      <c r="U2937" s="12">
        <f t="shared" si="228"/>
        <v>0</v>
      </c>
      <c r="V2937" s="13">
        <f t="shared" si="229"/>
        <v>0</v>
      </c>
    </row>
    <row r="2938" spans="1:22" ht="15" x14ac:dyDescent="0.25">
      <c r="A2938" s="1" t="s">
        <v>1528</v>
      </c>
      <c r="B2938" s="14" t="s">
        <v>490</v>
      </c>
      <c r="C2938" s="14" t="s">
        <v>491</v>
      </c>
      <c r="D2938" s="1" t="s">
        <v>77</v>
      </c>
      <c r="E2938" s="1" t="s">
        <v>26</v>
      </c>
      <c r="F2938" s="14">
        <v>26</v>
      </c>
      <c r="G2938" s="15">
        <v>13</v>
      </c>
      <c r="H2938" s="15">
        <v>1</v>
      </c>
      <c r="I2938" s="15">
        <v>2</v>
      </c>
      <c r="J2938" s="15">
        <v>3</v>
      </c>
      <c r="K2938" s="15">
        <v>12</v>
      </c>
      <c r="L2938" s="4">
        <v>1</v>
      </c>
      <c r="M2938" s="3">
        <v>9.23</v>
      </c>
      <c r="N2938" s="4">
        <v>1</v>
      </c>
      <c r="O2938" s="3">
        <v>100</v>
      </c>
      <c r="P2938" s="4">
        <v>0</v>
      </c>
      <c r="Q2938" s="3" t="s">
        <v>27</v>
      </c>
      <c r="R2938" s="11">
        <f t="shared" si="225"/>
        <v>11.834236186348862</v>
      </c>
      <c r="S2938" s="12">
        <f t="shared" si="226"/>
        <v>0.98618634886240519</v>
      </c>
      <c r="T2938" s="11">
        <f t="shared" si="227"/>
        <v>23.834236186348861</v>
      </c>
      <c r="U2938" s="12">
        <f t="shared" si="228"/>
        <v>0.91032586048837405</v>
      </c>
      <c r="V2938" s="13">
        <f t="shared" si="229"/>
        <v>0</v>
      </c>
    </row>
    <row r="2939" spans="1:22" ht="15" x14ac:dyDescent="0.25">
      <c r="A2939" s="1" t="s">
        <v>1528</v>
      </c>
      <c r="B2939" s="14" t="s">
        <v>492</v>
      </c>
      <c r="C2939" s="14" t="s">
        <v>167</v>
      </c>
      <c r="D2939" s="1" t="s">
        <v>134</v>
      </c>
      <c r="E2939" s="1" t="s">
        <v>50</v>
      </c>
      <c r="F2939" s="14">
        <v>27</v>
      </c>
      <c r="G2939" s="15">
        <v>62</v>
      </c>
      <c r="H2939" s="15">
        <v>13</v>
      </c>
      <c r="I2939" s="15">
        <v>15</v>
      </c>
      <c r="J2939" s="15">
        <v>28</v>
      </c>
      <c r="K2939" s="15">
        <v>160</v>
      </c>
      <c r="L2939" s="4">
        <v>9</v>
      </c>
      <c r="M2939" s="3">
        <v>7.39</v>
      </c>
      <c r="N2939" s="4">
        <v>0</v>
      </c>
      <c r="O2939" s="3">
        <v>3.51</v>
      </c>
      <c r="P2939" s="4">
        <v>1</v>
      </c>
      <c r="Q2939" s="3">
        <v>16.670000000000002</v>
      </c>
      <c r="R2939" s="11">
        <f t="shared" si="225"/>
        <v>127.78499780422807</v>
      </c>
      <c r="S2939" s="12">
        <f t="shared" si="226"/>
        <v>0.79865623627642546</v>
      </c>
      <c r="T2939" s="11">
        <f t="shared" si="227"/>
        <v>287.78499780422806</v>
      </c>
      <c r="U2939" s="12">
        <f t="shared" si="228"/>
        <v>2.061048351681098</v>
      </c>
      <c r="V2939" s="13">
        <f t="shared" si="229"/>
        <v>0</v>
      </c>
    </row>
    <row r="2940" spans="1:22" ht="15" x14ac:dyDescent="0.25">
      <c r="A2940" s="1" t="s">
        <v>1528</v>
      </c>
      <c r="B2940" s="14" t="s">
        <v>495</v>
      </c>
      <c r="C2940" s="14" t="s">
        <v>496</v>
      </c>
      <c r="D2940" s="1" t="s">
        <v>98</v>
      </c>
      <c r="E2940" s="1" t="s">
        <v>39</v>
      </c>
      <c r="F2940" s="14">
        <v>24</v>
      </c>
      <c r="G2940" s="15">
        <v>64</v>
      </c>
      <c r="H2940" s="15">
        <v>4</v>
      </c>
      <c r="I2940" s="15">
        <v>18</v>
      </c>
      <c r="J2940" s="15">
        <v>22</v>
      </c>
      <c r="K2940" s="15">
        <v>81</v>
      </c>
      <c r="L2940" s="4">
        <v>9</v>
      </c>
      <c r="M2940" s="3">
        <v>9.02</v>
      </c>
      <c r="N2940" s="4">
        <v>0</v>
      </c>
      <c r="O2940" s="3">
        <v>10.81</v>
      </c>
      <c r="P2940" s="4">
        <v>1</v>
      </c>
      <c r="Q2940" s="3">
        <v>15.79</v>
      </c>
      <c r="R2940" s="11">
        <f t="shared" si="225"/>
        <v>106.11139273923686</v>
      </c>
      <c r="S2940" s="12">
        <f t="shared" si="226"/>
        <v>1.3100171943115662</v>
      </c>
      <c r="T2940" s="11">
        <f t="shared" si="227"/>
        <v>187.11139273923686</v>
      </c>
      <c r="U2940" s="12">
        <f t="shared" si="228"/>
        <v>1.657990511550576</v>
      </c>
      <c r="V2940" s="13">
        <f t="shared" si="229"/>
        <v>1</v>
      </c>
    </row>
    <row r="2941" spans="1:22" ht="15" x14ac:dyDescent="0.25">
      <c r="A2941" s="1" t="s">
        <v>1528</v>
      </c>
      <c r="B2941" s="14" t="s">
        <v>498</v>
      </c>
      <c r="C2941" s="14" t="s">
        <v>449</v>
      </c>
      <c r="D2941" s="1" t="s">
        <v>30</v>
      </c>
      <c r="E2941" s="1" t="s">
        <v>39</v>
      </c>
      <c r="F2941" s="14">
        <v>23</v>
      </c>
      <c r="G2941" s="15">
        <v>80</v>
      </c>
      <c r="H2941" s="15">
        <v>3</v>
      </c>
      <c r="I2941" s="15">
        <v>7</v>
      </c>
      <c r="J2941" s="15">
        <v>10</v>
      </c>
      <c r="K2941" s="15">
        <v>64</v>
      </c>
      <c r="L2941" s="4">
        <v>2</v>
      </c>
      <c r="M2941" s="3">
        <v>8.31</v>
      </c>
      <c r="N2941" s="4">
        <v>0</v>
      </c>
      <c r="O2941" s="3">
        <v>0</v>
      </c>
      <c r="P2941" s="4">
        <v>0</v>
      </c>
      <c r="Q2941" s="3">
        <v>3.85</v>
      </c>
      <c r="R2941" s="11">
        <f t="shared" si="225"/>
        <v>24.067388688327313</v>
      </c>
      <c r="S2941" s="12">
        <f t="shared" si="226"/>
        <v>0.37605294825511426</v>
      </c>
      <c r="T2941" s="11">
        <f t="shared" si="227"/>
        <v>88.067388688327313</v>
      </c>
      <c r="U2941" s="12">
        <f t="shared" si="228"/>
        <v>0.30084235860409142</v>
      </c>
      <c r="V2941" s="13">
        <f t="shared" si="229"/>
        <v>1</v>
      </c>
    </row>
    <row r="2942" spans="1:22" ht="15" x14ac:dyDescent="0.25">
      <c r="A2942" s="1" t="s">
        <v>1528</v>
      </c>
      <c r="B2942" s="14" t="s">
        <v>502</v>
      </c>
      <c r="C2942" s="14" t="s">
        <v>306</v>
      </c>
      <c r="D2942" s="1" t="s">
        <v>38</v>
      </c>
      <c r="E2942" s="1" t="s">
        <v>39</v>
      </c>
      <c r="F2942" s="14">
        <v>36</v>
      </c>
      <c r="G2942" s="15">
        <v>3</v>
      </c>
      <c r="H2942" s="15">
        <v>0</v>
      </c>
      <c r="I2942" s="15">
        <v>0</v>
      </c>
      <c r="J2942" s="15">
        <v>0</v>
      </c>
      <c r="K2942" s="15">
        <v>3</v>
      </c>
      <c r="L2942" s="4">
        <v>0</v>
      </c>
      <c r="M2942" s="3">
        <v>0</v>
      </c>
      <c r="N2942" s="4">
        <v>0</v>
      </c>
      <c r="P2942" s="4">
        <v>0</v>
      </c>
      <c r="Q2942" s="3" t="s">
        <v>27</v>
      </c>
      <c r="R2942" s="11">
        <f t="shared" si="225"/>
        <v>0</v>
      </c>
      <c r="S2942" s="12">
        <f t="shared" si="226"/>
        <v>0</v>
      </c>
      <c r="T2942" s="11">
        <f t="shared" si="227"/>
        <v>3</v>
      </c>
      <c r="U2942" s="12">
        <f t="shared" si="228"/>
        <v>0</v>
      </c>
      <c r="V2942" s="13">
        <f t="shared" si="229"/>
        <v>1</v>
      </c>
    </row>
    <row r="2943" spans="1:22" ht="15" x14ac:dyDescent="0.25">
      <c r="A2943" s="1" t="s">
        <v>1528</v>
      </c>
      <c r="B2943" s="14" t="s">
        <v>1579</v>
      </c>
      <c r="C2943" s="14" t="s">
        <v>95</v>
      </c>
      <c r="D2943" s="1" t="s">
        <v>134</v>
      </c>
      <c r="E2943" s="1" t="s">
        <v>26</v>
      </c>
      <c r="F2943" s="14">
        <v>20</v>
      </c>
      <c r="G2943" s="15">
        <v>8</v>
      </c>
      <c r="H2943" s="15">
        <v>1</v>
      </c>
      <c r="I2943" s="15">
        <v>1</v>
      </c>
      <c r="J2943" s="15">
        <v>2</v>
      </c>
      <c r="K2943" s="15">
        <v>9</v>
      </c>
      <c r="L2943" s="4">
        <v>0</v>
      </c>
      <c r="M2943" s="3">
        <v>8</v>
      </c>
      <c r="N2943" s="4">
        <v>0</v>
      </c>
      <c r="O2943" s="3">
        <v>0</v>
      </c>
      <c r="P2943" s="4">
        <v>0</v>
      </c>
      <c r="R2943" s="11">
        <f t="shared" si="225"/>
        <v>0</v>
      </c>
      <c r="S2943" s="12">
        <f t="shared" si="226"/>
        <v>0</v>
      </c>
      <c r="T2943" s="11">
        <f t="shared" si="227"/>
        <v>9</v>
      </c>
      <c r="U2943" s="12">
        <f t="shared" si="228"/>
        <v>0</v>
      </c>
      <c r="V2943" s="13">
        <f t="shared" si="229"/>
        <v>0</v>
      </c>
    </row>
    <row r="2944" spans="1:22" ht="15" x14ac:dyDescent="0.25">
      <c r="A2944" s="1" t="s">
        <v>1528</v>
      </c>
      <c r="B2944" s="14" t="s">
        <v>1580</v>
      </c>
      <c r="C2944" s="14" t="s">
        <v>183</v>
      </c>
      <c r="D2944" s="1" t="s">
        <v>143</v>
      </c>
      <c r="E2944" s="1" t="s">
        <v>39</v>
      </c>
      <c r="F2944" s="14">
        <v>24</v>
      </c>
      <c r="G2944" s="15">
        <v>5</v>
      </c>
      <c r="H2944" s="15">
        <v>0</v>
      </c>
      <c r="I2944" s="15">
        <v>0</v>
      </c>
      <c r="J2944" s="15">
        <v>0</v>
      </c>
      <c r="K2944" s="15">
        <v>6</v>
      </c>
      <c r="L2944" s="4">
        <v>0</v>
      </c>
      <c r="M2944" s="3">
        <v>2.86</v>
      </c>
      <c r="N2944" s="4">
        <v>0</v>
      </c>
      <c r="O2944" s="3">
        <v>5.26</v>
      </c>
      <c r="P2944" s="4">
        <v>0</v>
      </c>
      <c r="Q2944" s="3" t="s">
        <v>27</v>
      </c>
      <c r="R2944" s="11">
        <f t="shared" si="225"/>
        <v>0</v>
      </c>
      <c r="S2944" s="12">
        <f t="shared" si="226"/>
        <v>0</v>
      </c>
      <c r="T2944" s="11">
        <f t="shared" si="227"/>
        <v>6</v>
      </c>
      <c r="U2944" s="12">
        <f t="shared" si="228"/>
        <v>0</v>
      </c>
      <c r="V2944" s="13">
        <f t="shared" si="229"/>
        <v>1</v>
      </c>
    </row>
    <row r="2945" spans="1:22" ht="15" x14ac:dyDescent="0.25">
      <c r="A2945" s="1" t="s">
        <v>1528</v>
      </c>
      <c r="B2945" s="14" t="s">
        <v>505</v>
      </c>
      <c r="C2945" s="14" t="s">
        <v>101</v>
      </c>
      <c r="D2945" s="1" t="s">
        <v>84</v>
      </c>
      <c r="E2945" s="1" t="s">
        <v>50</v>
      </c>
      <c r="F2945" s="14">
        <v>28</v>
      </c>
      <c r="G2945" s="15">
        <v>3</v>
      </c>
      <c r="H2945" s="15">
        <v>0</v>
      </c>
      <c r="I2945" s="15">
        <v>0</v>
      </c>
      <c r="J2945" s="15">
        <v>0</v>
      </c>
      <c r="K2945" s="15">
        <v>0</v>
      </c>
      <c r="L2945" s="4">
        <v>0</v>
      </c>
      <c r="M2945" s="3">
        <v>0</v>
      </c>
      <c r="N2945" s="4">
        <v>0</v>
      </c>
      <c r="O2945" s="3" t="s">
        <v>27</v>
      </c>
      <c r="P2945" s="4">
        <v>0</v>
      </c>
      <c r="R2945" s="11">
        <f t="shared" si="225"/>
        <v>0</v>
      </c>
      <c r="S2945" s="12">
        <f t="shared" si="226"/>
        <v>0</v>
      </c>
      <c r="T2945" s="11">
        <f t="shared" si="227"/>
        <v>0</v>
      </c>
      <c r="U2945" s="12">
        <f t="shared" si="228"/>
        <v>0</v>
      </c>
      <c r="V2945" s="13">
        <f t="shared" si="229"/>
        <v>0</v>
      </c>
    </row>
    <row r="2946" spans="1:22" ht="15" x14ac:dyDescent="0.25">
      <c r="A2946" s="1" t="s">
        <v>1528</v>
      </c>
      <c r="B2946" s="14" t="s">
        <v>506</v>
      </c>
      <c r="C2946" s="14" t="s">
        <v>330</v>
      </c>
      <c r="D2946" s="1" t="s">
        <v>162</v>
      </c>
      <c r="E2946" s="1" t="s">
        <v>31</v>
      </c>
      <c r="F2946" s="14">
        <v>23</v>
      </c>
      <c r="G2946" s="15">
        <v>2</v>
      </c>
      <c r="H2946" s="15">
        <v>0</v>
      </c>
      <c r="I2946" s="15">
        <v>0</v>
      </c>
      <c r="J2946" s="15">
        <v>0</v>
      </c>
      <c r="K2946" s="15">
        <v>0</v>
      </c>
      <c r="L2946" s="4">
        <v>0</v>
      </c>
      <c r="M2946" s="3">
        <v>0</v>
      </c>
      <c r="N2946" s="4">
        <v>0</v>
      </c>
      <c r="O2946" s="3" t="s">
        <v>27</v>
      </c>
      <c r="P2946" s="4">
        <v>0</v>
      </c>
      <c r="Q2946" s="3">
        <v>0</v>
      </c>
      <c r="R2946" s="11">
        <f t="shared" ref="R2946:R3009" si="230">L2946/(MAX(1,M2946)/100)+N2946/(MAX(1,O2946)/100)+P2946/(MAX(1,Q2946)/100)</f>
        <v>0</v>
      </c>
      <c r="S2946" s="12">
        <f t="shared" ref="S2946:S3009" si="231">R2946/MAX(1,K2946)</f>
        <v>0</v>
      </c>
      <c r="T2946" s="11">
        <f t="shared" ref="T2946:T3009" si="232">K2946+R2946</f>
        <v>0</v>
      </c>
      <c r="U2946" s="12">
        <f t="shared" ref="U2946:U3009" si="233">R2946/G2946</f>
        <v>0</v>
      </c>
      <c r="V2946" s="13">
        <f t="shared" ref="V2946:V3009" si="234">IF(LEFT(E2946,1)="D",1,0)</f>
        <v>0</v>
      </c>
    </row>
    <row r="2947" spans="1:22" ht="15" x14ac:dyDescent="0.25">
      <c r="A2947" s="1" t="s">
        <v>1528</v>
      </c>
      <c r="B2947" s="14" t="s">
        <v>506</v>
      </c>
      <c r="C2947" s="14" t="s">
        <v>377</v>
      </c>
      <c r="D2947" s="1" t="s">
        <v>25</v>
      </c>
      <c r="E2947" s="1" t="s">
        <v>50</v>
      </c>
      <c r="F2947" s="14">
        <v>37</v>
      </c>
      <c r="G2947" s="15">
        <v>73</v>
      </c>
      <c r="H2947" s="15">
        <v>18</v>
      </c>
      <c r="I2947" s="15">
        <v>19</v>
      </c>
      <c r="J2947" s="15">
        <v>37</v>
      </c>
      <c r="K2947" s="15">
        <v>125</v>
      </c>
      <c r="L2947" s="4">
        <v>5</v>
      </c>
      <c r="M2947" s="3">
        <v>6.97</v>
      </c>
      <c r="N2947" s="4">
        <v>6</v>
      </c>
      <c r="O2947" s="3">
        <v>16.829999999999998</v>
      </c>
      <c r="P2947" s="4">
        <v>0</v>
      </c>
      <c r="Q2947" s="3" t="s">
        <v>27</v>
      </c>
      <c r="R2947" s="11">
        <f t="shared" si="230"/>
        <v>107.38663536367984</v>
      </c>
      <c r="S2947" s="12">
        <f t="shared" si="231"/>
        <v>0.85909308290943875</v>
      </c>
      <c r="T2947" s="11">
        <f t="shared" si="232"/>
        <v>232.38663536367983</v>
      </c>
      <c r="U2947" s="12">
        <f t="shared" si="233"/>
        <v>1.4710497995024636</v>
      </c>
      <c r="V2947" s="13">
        <f t="shared" si="234"/>
        <v>0</v>
      </c>
    </row>
    <row r="2948" spans="1:22" ht="15" x14ac:dyDescent="0.25">
      <c r="A2948" s="1" t="s">
        <v>1528</v>
      </c>
      <c r="B2948" s="14" t="s">
        <v>1581</v>
      </c>
      <c r="C2948" s="14" t="s">
        <v>1229</v>
      </c>
      <c r="D2948" s="1" t="s">
        <v>58</v>
      </c>
      <c r="E2948" s="1" t="s">
        <v>39</v>
      </c>
      <c r="F2948" s="14">
        <v>24</v>
      </c>
      <c r="G2948" s="15">
        <v>39</v>
      </c>
      <c r="H2948" s="15">
        <v>0</v>
      </c>
      <c r="I2948" s="15">
        <v>6</v>
      </c>
      <c r="J2948" s="15">
        <v>6</v>
      </c>
      <c r="K2948" s="15">
        <v>36</v>
      </c>
      <c r="L2948" s="4">
        <v>0</v>
      </c>
      <c r="M2948" s="3">
        <v>8.5299999999999994</v>
      </c>
      <c r="N2948" s="4">
        <v>1</v>
      </c>
      <c r="O2948" s="3">
        <v>18.600000000000001</v>
      </c>
      <c r="P2948" s="4">
        <v>0</v>
      </c>
      <c r="Q2948" s="3">
        <v>40</v>
      </c>
      <c r="R2948" s="11">
        <f t="shared" si="230"/>
        <v>5.376344086021505</v>
      </c>
      <c r="S2948" s="12">
        <f t="shared" si="231"/>
        <v>0.14934289127837513</v>
      </c>
      <c r="T2948" s="11">
        <f t="shared" si="232"/>
        <v>41.376344086021504</v>
      </c>
      <c r="U2948" s="12">
        <f t="shared" si="233"/>
        <v>0.13785497656465398</v>
      </c>
      <c r="V2948" s="13">
        <f t="shared" si="234"/>
        <v>1</v>
      </c>
    </row>
    <row r="2949" spans="1:22" ht="15" x14ac:dyDescent="0.25">
      <c r="A2949" s="1" t="s">
        <v>1528</v>
      </c>
      <c r="B2949" s="14" t="s">
        <v>1582</v>
      </c>
      <c r="C2949" s="14" t="s">
        <v>1583</v>
      </c>
      <c r="D2949" s="1" t="s">
        <v>49</v>
      </c>
      <c r="E2949" s="1" t="s">
        <v>39</v>
      </c>
      <c r="F2949" s="14">
        <v>23</v>
      </c>
      <c r="G2949" s="15">
        <v>2</v>
      </c>
      <c r="H2949" s="15">
        <v>0</v>
      </c>
      <c r="I2949" s="15">
        <v>0</v>
      </c>
      <c r="J2949" s="15">
        <v>0</v>
      </c>
      <c r="K2949" s="15">
        <v>1</v>
      </c>
      <c r="L2949" s="4">
        <v>0</v>
      </c>
      <c r="M2949" s="3">
        <v>0</v>
      </c>
      <c r="N2949" s="4">
        <v>0</v>
      </c>
      <c r="O2949" s="3">
        <v>0</v>
      </c>
      <c r="P2949" s="4">
        <v>0</v>
      </c>
      <c r="Q2949" s="3">
        <v>0</v>
      </c>
      <c r="R2949" s="11">
        <f t="shared" si="230"/>
        <v>0</v>
      </c>
      <c r="S2949" s="12">
        <f t="shared" si="231"/>
        <v>0</v>
      </c>
      <c r="T2949" s="11">
        <f t="shared" si="232"/>
        <v>1</v>
      </c>
      <c r="U2949" s="12">
        <f t="shared" si="233"/>
        <v>0</v>
      </c>
      <c r="V2949" s="13">
        <f t="shared" si="234"/>
        <v>1</v>
      </c>
    </row>
    <row r="2950" spans="1:22" ht="15" x14ac:dyDescent="0.25">
      <c r="A2950" s="1" t="s">
        <v>1528</v>
      </c>
      <c r="B2950" s="14" t="s">
        <v>507</v>
      </c>
      <c r="C2950" s="14" t="s">
        <v>97</v>
      </c>
      <c r="D2950" s="1" t="s">
        <v>203</v>
      </c>
      <c r="E2950" s="1" t="s">
        <v>26</v>
      </c>
      <c r="F2950" s="14">
        <v>32</v>
      </c>
      <c r="G2950" s="15">
        <v>47</v>
      </c>
      <c r="H2950" s="15">
        <v>9</v>
      </c>
      <c r="I2950" s="15">
        <v>18</v>
      </c>
      <c r="J2950" s="15">
        <v>27</v>
      </c>
      <c r="K2950" s="15">
        <v>78</v>
      </c>
      <c r="L2950" s="4">
        <v>9</v>
      </c>
      <c r="M2950" s="3">
        <v>8.4499999999999993</v>
      </c>
      <c r="N2950" s="4">
        <v>5</v>
      </c>
      <c r="O2950" s="3">
        <v>16.22</v>
      </c>
      <c r="P2950" s="4">
        <v>1</v>
      </c>
      <c r="Q2950" s="3">
        <v>11.11</v>
      </c>
      <c r="R2950" s="11">
        <f t="shared" si="230"/>
        <v>146.33591639685497</v>
      </c>
      <c r="S2950" s="12">
        <f t="shared" si="231"/>
        <v>1.8761014922673713</v>
      </c>
      <c r="T2950" s="11">
        <f t="shared" si="232"/>
        <v>224.33591639685497</v>
      </c>
      <c r="U2950" s="12">
        <f t="shared" si="233"/>
        <v>3.1135301361032974</v>
      </c>
      <c r="V2950" s="13">
        <f t="shared" si="234"/>
        <v>0</v>
      </c>
    </row>
    <row r="2951" spans="1:22" ht="15" x14ac:dyDescent="0.25">
      <c r="A2951" s="1" t="s">
        <v>1528</v>
      </c>
      <c r="B2951" s="14" t="s">
        <v>508</v>
      </c>
      <c r="C2951" s="14" t="s">
        <v>509</v>
      </c>
      <c r="D2951" s="1" t="s">
        <v>46</v>
      </c>
      <c r="E2951" s="1" t="s">
        <v>50</v>
      </c>
      <c r="F2951" s="14">
        <v>30</v>
      </c>
      <c r="G2951" s="15">
        <v>64</v>
      </c>
      <c r="H2951" s="15">
        <v>1</v>
      </c>
      <c r="I2951" s="15">
        <v>4</v>
      </c>
      <c r="J2951" s="15">
        <v>5</v>
      </c>
      <c r="K2951" s="15">
        <v>32</v>
      </c>
      <c r="L2951" s="4">
        <v>1</v>
      </c>
      <c r="M2951" s="3">
        <v>6.21</v>
      </c>
      <c r="N2951" s="4">
        <v>0</v>
      </c>
      <c r="O2951" s="3" t="s">
        <v>27</v>
      </c>
      <c r="P2951" s="4">
        <v>0</v>
      </c>
      <c r="R2951" s="11">
        <f t="shared" si="230"/>
        <v>16.103059581320451</v>
      </c>
      <c r="S2951" s="12">
        <f t="shared" si="231"/>
        <v>0.5032206119162641</v>
      </c>
      <c r="T2951" s="11">
        <f t="shared" si="232"/>
        <v>48.103059581320451</v>
      </c>
      <c r="U2951" s="12">
        <f t="shared" si="233"/>
        <v>0.25161030595813205</v>
      </c>
      <c r="V2951" s="13">
        <f t="shared" si="234"/>
        <v>0</v>
      </c>
    </row>
    <row r="2952" spans="1:22" ht="15" x14ac:dyDescent="0.25">
      <c r="A2952" s="1" t="s">
        <v>1528</v>
      </c>
      <c r="B2952" s="14" t="s">
        <v>1247</v>
      </c>
      <c r="C2952" s="14" t="s">
        <v>1248</v>
      </c>
      <c r="D2952" s="1" t="s">
        <v>61</v>
      </c>
      <c r="E2952" s="1" t="s">
        <v>50</v>
      </c>
      <c r="F2952" s="14">
        <v>23</v>
      </c>
      <c r="G2952" s="15">
        <v>79</v>
      </c>
      <c r="H2952" s="15">
        <v>21</v>
      </c>
      <c r="I2952" s="15">
        <v>27</v>
      </c>
      <c r="J2952" s="15">
        <v>48</v>
      </c>
      <c r="K2952" s="15">
        <v>265</v>
      </c>
      <c r="L2952" s="4">
        <v>12</v>
      </c>
      <c r="M2952" s="3">
        <v>8.5500000000000007</v>
      </c>
      <c r="N2952" s="4">
        <v>5</v>
      </c>
      <c r="O2952" s="3">
        <v>10.4</v>
      </c>
      <c r="P2952" s="4">
        <v>0</v>
      </c>
      <c r="Q2952" s="3" t="s">
        <v>27</v>
      </c>
      <c r="R2952" s="11">
        <f t="shared" si="230"/>
        <v>188.4278002699055</v>
      </c>
      <c r="S2952" s="12">
        <f t="shared" si="231"/>
        <v>0.71104830290530374</v>
      </c>
      <c r="T2952" s="11">
        <f t="shared" si="232"/>
        <v>453.4278002699055</v>
      </c>
      <c r="U2952" s="12">
        <f t="shared" si="233"/>
        <v>2.3851620287329811</v>
      </c>
      <c r="V2952" s="13">
        <f t="shared" si="234"/>
        <v>0</v>
      </c>
    </row>
    <row r="2953" spans="1:22" ht="15" x14ac:dyDescent="0.25">
      <c r="A2953" s="1" t="s">
        <v>1528</v>
      </c>
      <c r="B2953" s="14" t="s">
        <v>510</v>
      </c>
      <c r="C2953" s="14" t="s">
        <v>511</v>
      </c>
      <c r="D2953" s="1" t="s">
        <v>38</v>
      </c>
      <c r="E2953" s="1" t="s">
        <v>31</v>
      </c>
      <c r="F2953" s="14">
        <v>25</v>
      </c>
      <c r="G2953" s="15">
        <v>80</v>
      </c>
      <c r="H2953" s="15">
        <v>26</v>
      </c>
      <c r="I2953" s="15">
        <v>27</v>
      </c>
      <c r="J2953" s="15">
        <v>53</v>
      </c>
      <c r="K2953" s="15">
        <v>188</v>
      </c>
      <c r="L2953" s="4">
        <v>13</v>
      </c>
      <c r="M2953" s="3">
        <v>10.87</v>
      </c>
      <c r="N2953" s="4">
        <v>1</v>
      </c>
      <c r="O2953" s="3">
        <v>8.02</v>
      </c>
      <c r="P2953" s="4">
        <v>0</v>
      </c>
      <c r="Q2953" s="3">
        <v>0</v>
      </c>
      <c r="R2953" s="11">
        <f t="shared" si="230"/>
        <v>132.0640441215269</v>
      </c>
      <c r="S2953" s="12">
        <f t="shared" si="231"/>
        <v>0.70246831979535584</v>
      </c>
      <c r="T2953" s="11">
        <f t="shared" si="232"/>
        <v>320.06404412152688</v>
      </c>
      <c r="U2953" s="12">
        <f t="shared" si="233"/>
        <v>1.6508005515190862</v>
      </c>
      <c r="V2953" s="13">
        <f t="shared" si="234"/>
        <v>0</v>
      </c>
    </row>
    <row r="2954" spans="1:22" ht="15" x14ac:dyDescent="0.25">
      <c r="A2954" s="1" t="s">
        <v>1528</v>
      </c>
      <c r="B2954" s="14" t="s">
        <v>512</v>
      </c>
      <c r="C2954" s="14" t="s">
        <v>394</v>
      </c>
      <c r="D2954" s="1" t="s">
        <v>30</v>
      </c>
      <c r="E2954" s="1" t="s">
        <v>31</v>
      </c>
      <c r="F2954" s="14">
        <v>31</v>
      </c>
      <c r="G2954" s="15">
        <v>65</v>
      </c>
      <c r="H2954" s="15">
        <v>25</v>
      </c>
      <c r="I2954" s="15">
        <v>32</v>
      </c>
      <c r="J2954" s="15">
        <v>57</v>
      </c>
      <c r="K2954" s="15">
        <v>205</v>
      </c>
      <c r="L2954" s="4">
        <v>9</v>
      </c>
      <c r="M2954" s="3">
        <v>7.85</v>
      </c>
      <c r="N2954" s="4">
        <v>5</v>
      </c>
      <c r="O2954" s="3">
        <v>18.420000000000002</v>
      </c>
      <c r="P2954" s="4">
        <v>1</v>
      </c>
      <c r="Q2954" s="3">
        <v>14.29</v>
      </c>
      <c r="R2954" s="11">
        <f t="shared" si="230"/>
        <v>148.79199041037359</v>
      </c>
      <c r="S2954" s="12">
        <f t="shared" si="231"/>
        <v>0.72581458736767601</v>
      </c>
      <c r="T2954" s="11">
        <f t="shared" si="232"/>
        <v>353.79199041037361</v>
      </c>
      <c r="U2954" s="12">
        <f t="shared" si="233"/>
        <v>2.2891075447749785</v>
      </c>
      <c r="V2954" s="13">
        <f t="shared" si="234"/>
        <v>0</v>
      </c>
    </row>
    <row r="2955" spans="1:22" ht="15" x14ac:dyDescent="0.25">
      <c r="A2955" s="1" t="s">
        <v>1528</v>
      </c>
      <c r="B2955" s="14" t="s">
        <v>513</v>
      </c>
      <c r="C2955" s="14" t="s">
        <v>514</v>
      </c>
      <c r="D2955" s="1" t="s">
        <v>25</v>
      </c>
      <c r="E2955" s="1" t="s">
        <v>50</v>
      </c>
      <c r="F2955" s="14">
        <v>26</v>
      </c>
      <c r="G2955" s="15">
        <v>73</v>
      </c>
      <c r="H2955" s="15">
        <v>10</v>
      </c>
      <c r="I2955" s="15">
        <v>27</v>
      </c>
      <c r="J2955" s="15">
        <v>37</v>
      </c>
      <c r="K2955" s="15">
        <v>105</v>
      </c>
      <c r="L2955" s="4">
        <v>11</v>
      </c>
      <c r="M2955" s="3">
        <v>7.4</v>
      </c>
      <c r="N2955" s="4">
        <v>5</v>
      </c>
      <c r="O2955" s="3">
        <v>10</v>
      </c>
      <c r="P2955" s="4">
        <v>0</v>
      </c>
      <c r="R2955" s="11">
        <f t="shared" si="230"/>
        <v>198.64864864864862</v>
      </c>
      <c r="S2955" s="12">
        <f t="shared" si="231"/>
        <v>1.8918918918918917</v>
      </c>
      <c r="T2955" s="11">
        <f t="shared" si="232"/>
        <v>303.64864864864865</v>
      </c>
      <c r="U2955" s="12">
        <f t="shared" si="233"/>
        <v>2.7212143650499812</v>
      </c>
      <c r="V2955" s="13">
        <f t="shared" si="234"/>
        <v>0</v>
      </c>
    </row>
    <row r="2956" spans="1:22" ht="15" x14ac:dyDescent="0.25">
      <c r="A2956" s="1" t="s">
        <v>1528</v>
      </c>
      <c r="B2956" s="14" t="s">
        <v>515</v>
      </c>
      <c r="C2956" s="14" t="s">
        <v>516</v>
      </c>
      <c r="D2956" s="1" t="s">
        <v>98</v>
      </c>
      <c r="E2956" s="1" t="s">
        <v>31</v>
      </c>
      <c r="F2956" s="14">
        <v>30</v>
      </c>
      <c r="G2956" s="15">
        <v>17</v>
      </c>
      <c r="H2956" s="15">
        <v>1</v>
      </c>
      <c r="I2956" s="15">
        <v>3</v>
      </c>
      <c r="J2956" s="15">
        <v>4</v>
      </c>
      <c r="K2956" s="15">
        <v>30</v>
      </c>
      <c r="L2956" s="4">
        <v>1</v>
      </c>
      <c r="M2956" s="3">
        <v>5.68</v>
      </c>
      <c r="N2956" s="4">
        <v>0</v>
      </c>
      <c r="O2956" s="3">
        <v>15.38</v>
      </c>
      <c r="P2956" s="4">
        <v>0</v>
      </c>
      <c r="Q2956" s="3" t="s">
        <v>27</v>
      </c>
      <c r="R2956" s="11">
        <f t="shared" si="230"/>
        <v>17.605633802816904</v>
      </c>
      <c r="S2956" s="12">
        <f t="shared" si="231"/>
        <v>0.58685446009389675</v>
      </c>
      <c r="T2956" s="11">
        <f t="shared" si="232"/>
        <v>47.605633802816904</v>
      </c>
      <c r="U2956" s="12">
        <f t="shared" si="233"/>
        <v>1.0356255178127591</v>
      </c>
      <c r="V2956" s="13">
        <f t="shared" si="234"/>
        <v>0</v>
      </c>
    </row>
    <row r="2957" spans="1:22" ht="15" x14ac:dyDescent="0.25">
      <c r="A2957" s="1" t="s">
        <v>1528</v>
      </c>
      <c r="B2957" s="14" t="s">
        <v>517</v>
      </c>
      <c r="C2957" s="14" t="s">
        <v>185</v>
      </c>
      <c r="D2957" s="1" t="s">
        <v>58</v>
      </c>
      <c r="E2957" s="1" t="s">
        <v>39</v>
      </c>
      <c r="F2957" s="14">
        <v>25</v>
      </c>
      <c r="G2957" s="15">
        <v>73</v>
      </c>
      <c r="H2957" s="15">
        <v>1</v>
      </c>
      <c r="I2957" s="15">
        <v>12</v>
      </c>
      <c r="J2957" s="15">
        <v>13</v>
      </c>
      <c r="K2957" s="15">
        <v>100</v>
      </c>
      <c r="L2957" s="4">
        <v>4</v>
      </c>
      <c r="M2957" s="3">
        <v>6.78</v>
      </c>
      <c r="N2957" s="4">
        <v>0</v>
      </c>
      <c r="O2957" s="3">
        <v>9.2799999999999994</v>
      </c>
      <c r="P2957" s="4">
        <v>0</v>
      </c>
      <c r="Q2957" s="3">
        <v>4.76</v>
      </c>
      <c r="R2957" s="11">
        <f t="shared" si="230"/>
        <v>58.997050147492629</v>
      </c>
      <c r="S2957" s="12">
        <f t="shared" si="231"/>
        <v>0.58997050147492625</v>
      </c>
      <c r="T2957" s="11">
        <f t="shared" si="232"/>
        <v>158.99705014749264</v>
      </c>
      <c r="U2957" s="12">
        <f t="shared" si="233"/>
        <v>0.80817876914373465</v>
      </c>
      <c r="V2957" s="13">
        <f t="shared" si="234"/>
        <v>1</v>
      </c>
    </row>
    <row r="2958" spans="1:22" ht="15" x14ac:dyDescent="0.25">
      <c r="A2958" s="1" t="s">
        <v>1528</v>
      </c>
      <c r="B2958" s="14" t="s">
        <v>518</v>
      </c>
      <c r="C2958" s="14" t="s">
        <v>519</v>
      </c>
      <c r="D2958" s="1" t="s">
        <v>143</v>
      </c>
      <c r="E2958" s="1" t="s">
        <v>50</v>
      </c>
      <c r="F2958" s="14">
        <v>32</v>
      </c>
      <c r="G2958" s="15">
        <v>39</v>
      </c>
      <c r="H2958" s="15">
        <v>14</v>
      </c>
      <c r="I2958" s="15">
        <v>9</v>
      </c>
      <c r="J2958" s="15">
        <v>23</v>
      </c>
      <c r="K2958" s="15">
        <v>94</v>
      </c>
      <c r="L2958" s="4">
        <v>4</v>
      </c>
      <c r="M2958" s="3">
        <v>6.14</v>
      </c>
      <c r="N2958" s="4">
        <v>1</v>
      </c>
      <c r="O2958" s="3">
        <v>9.57</v>
      </c>
      <c r="P2958" s="4">
        <v>0</v>
      </c>
      <c r="Q2958" s="3" t="s">
        <v>27</v>
      </c>
      <c r="R2958" s="11">
        <f t="shared" si="230"/>
        <v>75.595900598708639</v>
      </c>
      <c r="S2958" s="12">
        <f t="shared" si="231"/>
        <v>0.80421170849690038</v>
      </c>
      <c r="T2958" s="11">
        <f t="shared" si="232"/>
        <v>169.59590059870862</v>
      </c>
      <c r="U2958" s="12">
        <f t="shared" si="233"/>
        <v>1.9383564256079138</v>
      </c>
      <c r="V2958" s="13">
        <f t="shared" si="234"/>
        <v>0</v>
      </c>
    </row>
    <row r="2959" spans="1:22" ht="15" x14ac:dyDescent="0.25">
      <c r="A2959" s="1" t="s">
        <v>1528</v>
      </c>
      <c r="B2959" s="14" t="s">
        <v>520</v>
      </c>
      <c r="C2959" s="14" t="s">
        <v>521</v>
      </c>
      <c r="D2959" s="1" t="s">
        <v>210</v>
      </c>
      <c r="E2959" s="1" t="s">
        <v>39</v>
      </c>
      <c r="F2959" s="14">
        <v>31</v>
      </c>
      <c r="G2959" s="15">
        <v>50</v>
      </c>
      <c r="H2959" s="15">
        <v>2</v>
      </c>
      <c r="I2959" s="15">
        <v>8</v>
      </c>
      <c r="J2959" s="15">
        <v>10</v>
      </c>
      <c r="K2959" s="15">
        <v>38</v>
      </c>
      <c r="L2959" s="4">
        <v>3</v>
      </c>
      <c r="M2959" s="3">
        <v>6.74</v>
      </c>
      <c r="N2959" s="4">
        <v>0</v>
      </c>
      <c r="O2959" s="3">
        <v>0</v>
      </c>
      <c r="P2959" s="4">
        <v>0</v>
      </c>
      <c r="Q2959" s="3">
        <v>0</v>
      </c>
      <c r="R2959" s="11">
        <f t="shared" si="230"/>
        <v>44.510385756676556</v>
      </c>
      <c r="S2959" s="12">
        <f t="shared" si="231"/>
        <v>1.1713259409651726</v>
      </c>
      <c r="T2959" s="11">
        <f t="shared" si="232"/>
        <v>82.510385756676556</v>
      </c>
      <c r="U2959" s="12">
        <f t="shared" si="233"/>
        <v>0.89020771513353114</v>
      </c>
      <c r="V2959" s="13">
        <f t="shared" si="234"/>
        <v>1</v>
      </c>
    </row>
    <row r="2960" spans="1:22" ht="15" x14ac:dyDescent="0.25">
      <c r="A2960" s="1" t="s">
        <v>1528</v>
      </c>
      <c r="B2960" s="14" t="s">
        <v>1249</v>
      </c>
      <c r="C2960" s="14" t="s">
        <v>37</v>
      </c>
      <c r="D2960" s="1" t="s">
        <v>107</v>
      </c>
      <c r="E2960" s="1" t="s">
        <v>39</v>
      </c>
      <c r="F2960" s="14">
        <v>31</v>
      </c>
      <c r="G2960" s="15">
        <v>5</v>
      </c>
      <c r="H2960" s="15">
        <v>0</v>
      </c>
      <c r="I2960" s="15">
        <v>1</v>
      </c>
      <c r="J2960" s="15">
        <v>1</v>
      </c>
      <c r="K2960" s="15">
        <v>2</v>
      </c>
      <c r="L2960" s="4">
        <v>0</v>
      </c>
      <c r="M2960" s="3">
        <v>0</v>
      </c>
      <c r="N2960" s="4">
        <v>0</v>
      </c>
      <c r="O2960" s="3">
        <v>16.670000000000002</v>
      </c>
      <c r="P2960" s="4">
        <v>0</v>
      </c>
      <c r="Q2960" s="3" t="s">
        <v>27</v>
      </c>
      <c r="R2960" s="11">
        <f t="shared" si="230"/>
        <v>0</v>
      </c>
      <c r="S2960" s="12">
        <f t="shared" si="231"/>
        <v>0</v>
      </c>
      <c r="T2960" s="11">
        <f t="shared" si="232"/>
        <v>2</v>
      </c>
      <c r="U2960" s="12">
        <f t="shared" si="233"/>
        <v>0</v>
      </c>
      <c r="V2960" s="13">
        <f t="shared" si="234"/>
        <v>1</v>
      </c>
    </row>
    <row r="2961" spans="1:22" ht="15" x14ac:dyDescent="0.25">
      <c r="A2961" s="1" t="s">
        <v>1528</v>
      </c>
      <c r="B2961" s="14" t="s">
        <v>523</v>
      </c>
      <c r="C2961" s="14" t="s">
        <v>524</v>
      </c>
      <c r="D2961" s="1" t="s">
        <v>67</v>
      </c>
      <c r="E2961" s="1" t="s">
        <v>31</v>
      </c>
      <c r="F2961" s="14">
        <v>33</v>
      </c>
      <c r="G2961" s="15">
        <v>82</v>
      </c>
      <c r="H2961" s="15">
        <v>43</v>
      </c>
      <c r="I2961" s="15">
        <v>43</v>
      </c>
      <c r="J2961" s="15">
        <v>86</v>
      </c>
      <c r="K2961" s="15">
        <v>289</v>
      </c>
      <c r="L2961" s="4">
        <v>17</v>
      </c>
      <c r="M2961" s="3">
        <v>10.57</v>
      </c>
      <c r="N2961" s="4">
        <v>7</v>
      </c>
      <c r="O2961" s="3">
        <v>12.96</v>
      </c>
      <c r="P2961" s="4">
        <v>0</v>
      </c>
      <c r="Q2961" s="3">
        <v>0</v>
      </c>
      <c r="R2961" s="11">
        <f t="shared" si="230"/>
        <v>214.84489061751754</v>
      </c>
      <c r="S2961" s="12">
        <f t="shared" si="231"/>
        <v>0.74340792601217143</v>
      </c>
      <c r="T2961" s="11">
        <f t="shared" si="232"/>
        <v>503.84489061751754</v>
      </c>
      <c r="U2961" s="12">
        <f t="shared" si="233"/>
        <v>2.620059641677043</v>
      </c>
      <c r="V2961" s="13">
        <f t="shared" si="234"/>
        <v>0</v>
      </c>
    </row>
    <row r="2962" spans="1:22" ht="15" x14ac:dyDescent="0.25">
      <c r="A2962" s="1" t="s">
        <v>1528</v>
      </c>
      <c r="B2962" s="14" t="s">
        <v>526</v>
      </c>
      <c r="C2962" s="14" t="s">
        <v>527</v>
      </c>
      <c r="D2962" s="1" t="s">
        <v>67</v>
      </c>
      <c r="E2962" s="1" t="s">
        <v>50</v>
      </c>
      <c r="F2962" s="14">
        <v>31</v>
      </c>
      <c r="G2962" s="15">
        <v>1</v>
      </c>
      <c r="H2962" s="15">
        <v>0</v>
      </c>
      <c r="I2962" s="15">
        <v>0</v>
      </c>
      <c r="J2962" s="15">
        <v>0</v>
      </c>
      <c r="K2962" s="15">
        <v>0</v>
      </c>
      <c r="L2962" s="4">
        <v>0</v>
      </c>
      <c r="M2962" s="3">
        <v>0</v>
      </c>
      <c r="N2962" s="4">
        <v>0</v>
      </c>
      <c r="P2962" s="4">
        <v>0</v>
      </c>
      <c r="R2962" s="11">
        <f t="shared" si="230"/>
        <v>0</v>
      </c>
      <c r="S2962" s="12">
        <f t="shared" si="231"/>
        <v>0</v>
      </c>
      <c r="T2962" s="11">
        <f t="shared" si="232"/>
        <v>0</v>
      </c>
      <c r="U2962" s="12">
        <f t="shared" si="233"/>
        <v>0</v>
      </c>
      <c r="V2962" s="13">
        <f t="shared" si="234"/>
        <v>0</v>
      </c>
    </row>
    <row r="2963" spans="1:22" ht="15" x14ac:dyDescent="0.25">
      <c r="A2963" s="1" t="s">
        <v>1528</v>
      </c>
      <c r="B2963" s="14" t="s">
        <v>528</v>
      </c>
      <c r="C2963" s="14" t="s">
        <v>529</v>
      </c>
      <c r="D2963" s="1" t="s">
        <v>77</v>
      </c>
      <c r="E2963" s="1" t="s">
        <v>39</v>
      </c>
      <c r="F2963" s="14">
        <v>29</v>
      </c>
      <c r="G2963" s="15">
        <v>60</v>
      </c>
      <c r="H2963" s="15">
        <v>0</v>
      </c>
      <c r="I2963" s="15">
        <v>13</v>
      </c>
      <c r="J2963" s="15">
        <v>13</v>
      </c>
      <c r="K2963" s="15">
        <v>65</v>
      </c>
      <c r="L2963" s="4">
        <v>3</v>
      </c>
      <c r="M2963" s="3">
        <v>9.1999999999999993</v>
      </c>
      <c r="N2963" s="4">
        <v>0</v>
      </c>
      <c r="O2963" s="3">
        <v>100</v>
      </c>
      <c r="P2963" s="4">
        <v>0</v>
      </c>
      <c r="Q2963" s="3">
        <v>12</v>
      </c>
      <c r="R2963" s="11">
        <f t="shared" si="230"/>
        <v>32.608695652173914</v>
      </c>
      <c r="S2963" s="12">
        <f t="shared" si="231"/>
        <v>0.50167224080267558</v>
      </c>
      <c r="T2963" s="11">
        <f t="shared" si="232"/>
        <v>97.608695652173907</v>
      </c>
      <c r="U2963" s="12">
        <f t="shared" si="233"/>
        <v>0.54347826086956519</v>
      </c>
      <c r="V2963" s="13">
        <f t="shared" si="234"/>
        <v>1</v>
      </c>
    </row>
    <row r="2964" spans="1:22" ht="15" x14ac:dyDescent="0.25">
      <c r="A2964" s="1" t="s">
        <v>1528</v>
      </c>
      <c r="B2964" s="14" t="s">
        <v>528</v>
      </c>
      <c r="C2964" s="14" t="s">
        <v>193</v>
      </c>
      <c r="D2964" s="1" t="s">
        <v>67</v>
      </c>
      <c r="E2964" s="1" t="s">
        <v>31</v>
      </c>
      <c r="F2964" s="14">
        <v>29</v>
      </c>
      <c r="G2964" s="15">
        <v>82</v>
      </c>
      <c r="H2964" s="15">
        <v>10</v>
      </c>
      <c r="I2964" s="15">
        <v>13</v>
      </c>
      <c r="J2964" s="15">
        <v>23</v>
      </c>
      <c r="K2964" s="15">
        <v>131</v>
      </c>
      <c r="L2964" s="4">
        <v>8</v>
      </c>
      <c r="M2964" s="3">
        <v>6.57</v>
      </c>
      <c r="N2964" s="4">
        <v>2</v>
      </c>
      <c r="O2964" s="3">
        <v>13.79</v>
      </c>
      <c r="P2964" s="4">
        <v>0</v>
      </c>
      <c r="Q2964" s="3" t="s">
        <v>27</v>
      </c>
      <c r="R2964" s="11">
        <f t="shared" si="230"/>
        <v>136.2688644518837</v>
      </c>
      <c r="S2964" s="12">
        <f t="shared" si="231"/>
        <v>1.0402203393273566</v>
      </c>
      <c r="T2964" s="11">
        <f t="shared" si="232"/>
        <v>267.2688644518837</v>
      </c>
      <c r="U2964" s="12">
        <f t="shared" si="233"/>
        <v>1.6618154201449231</v>
      </c>
      <c r="V2964" s="13">
        <f t="shared" si="234"/>
        <v>0</v>
      </c>
    </row>
    <row r="2965" spans="1:22" ht="15" x14ac:dyDescent="0.25">
      <c r="A2965" s="1" t="s">
        <v>1528</v>
      </c>
      <c r="B2965" s="14" t="s">
        <v>530</v>
      </c>
      <c r="C2965" s="14" t="s">
        <v>531</v>
      </c>
      <c r="D2965" s="1" t="s">
        <v>203</v>
      </c>
      <c r="E2965" s="1" t="s">
        <v>50</v>
      </c>
      <c r="F2965" s="14">
        <v>25</v>
      </c>
      <c r="G2965" s="15">
        <v>51</v>
      </c>
      <c r="H2965" s="15">
        <v>4</v>
      </c>
      <c r="I2965" s="15">
        <v>1</v>
      </c>
      <c r="J2965" s="15">
        <v>5</v>
      </c>
      <c r="K2965" s="15">
        <v>28</v>
      </c>
      <c r="L2965" s="4">
        <v>1</v>
      </c>
      <c r="M2965" s="3">
        <v>4.38</v>
      </c>
      <c r="N2965" s="4">
        <v>0</v>
      </c>
      <c r="O2965" s="3">
        <v>0</v>
      </c>
      <c r="P2965" s="4">
        <v>0</v>
      </c>
      <c r="Q2965" s="3">
        <v>0</v>
      </c>
      <c r="R2965" s="11">
        <f t="shared" si="230"/>
        <v>22.831050228310502</v>
      </c>
      <c r="S2965" s="12">
        <f t="shared" si="231"/>
        <v>0.81539465101108932</v>
      </c>
      <c r="T2965" s="11">
        <f t="shared" si="232"/>
        <v>50.831050228310502</v>
      </c>
      <c r="U2965" s="12">
        <f t="shared" si="233"/>
        <v>0.44766765153550003</v>
      </c>
      <c r="V2965" s="13">
        <f t="shared" si="234"/>
        <v>0</v>
      </c>
    </row>
    <row r="2966" spans="1:22" ht="15" x14ac:dyDescent="0.25">
      <c r="A2966" s="1" t="s">
        <v>1528</v>
      </c>
      <c r="B2966" s="14" t="s">
        <v>538</v>
      </c>
      <c r="C2966" s="14" t="s">
        <v>539</v>
      </c>
      <c r="D2966" s="1" t="s">
        <v>25</v>
      </c>
      <c r="E2966" s="1" t="s">
        <v>39</v>
      </c>
      <c r="F2966" s="14">
        <v>30</v>
      </c>
      <c r="G2966" s="15">
        <v>7</v>
      </c>
      <c r="H2966" s="15">
        <v>0</v>
      </c>
      <c r="I2966" s="15">
        <v>0</v>
      </c>
      <c r="J2966" s="15">
        <v>0</v>
      </c>
      <c r="K2966" s="15">
        <v>8</v>
      </c>
      <c r="L2966" s="4">
        <v>0</v>
      </c>
      <c r="M2966" s="3">
        <v>9.52</v>
      </c>
      <c r="N2966" s="4">
        <v>0</v>
      </c>
      <c r="O2966" s="3" t="s">
        <v>27</v>
      </c>
      <c r="P2966" s="4">
        <v>0</v>
      </c>
      <c r="Q2966" s="3" t="s">
        <v>27</v>
      </c>
      <c r="R2966" s="11">
        <f t="shared" si="230"/>
        <v>0</v>
      </c>
      <c r="S2966" s="12">
        <f t="shared" si="231"/>
        <v>0</v>
      </c>
      <c r="T2966" s="11">
        <f t="shared" si="232"/>
        <v>8</v>
      </c>
      <c r="U2966" s="12">
        <f t="shared" si="233"/>
        <v>0</v>
      </c>
      <c r="V2966" s="13">
        <f t="shared" si="234"/>
        <v>1</v>
      </c>
    </row>
    <row r="2967" spans="1:22" ht="15" x14ac:dyDescent="0.25">
      <c r="A2967" s="1" t="s">
        <v>1528</v>
      </c>
      <c r="B2967" s="14" t="s">
        <v>540</v>
      </c>
      <c r="C2967" s="14" t="s">
        <v>91</v>
      </c>
      <c r="D2967" s="1" t="s">
        <v>77</v>
      </c>
      <c r="E2967" s="1" t="s">
        <v>31</v>
      </c>
      <c r="F2967" s="14">
        <v>26</v>
      </c>
      <c r="G2967" s="15">
        <v>54</v>
      </c>
      <c r="H2967" s="15">
        <v>1</v>
      </c>
      <c r="I2967" s="15">
        <v>3</v>
      </c>
      <c r="J2967" s="15">
        <v>4</v>
      </c>
      <c r="K2967" s="15">
        <v>16</v>
      </c>
      <c r="L2967" s="4">
        <v>2</v>
      </c>
      <c r="M2967" s="3">
        <v>5.83</v>
      </c>
      <c r="N2967" s="4">
        <v>0</v>
      </c>
      <c r="O2967" s="3" t="s">
        <v>27</v>
      </c>
      <c r="P2967" s="4">
        <v>0</v>
      </c>
      <c r="R2967" s="11">
        <f t="shared" si="230"/>
        <v>34.305317324185253</v>
      </c>
      <c r="S2967" s="12">
        <f t="shared" si="231"/>
        <v>2.1440823327615783</v>
      </c>
      <c r="T2967" s="11">
        <f t="shared" si="232"/>
        <v>50.305317324185253</v>
      </c>
      <c r="U2967" s="12">
        <f t="shared" si="233"/>
        <v>0.63528365415157872</v>
      </c>
      <c r="V2967" s="13">
        <f t="shared" si="234"/>
        <v>0</v>
      </c>
    </row>
    <row r="2968" spans="1:22" ht="15" x14ac:dyDescent="0.25">
      <c r="A2968" s="1" t="s">
        <v>1528</v>
      </c>
      <c r="B2968" s="14" t="s">
        <v>1250</v>
      </c>
      <c r="C2968" s="14" t="s">
        <v>175</v>
      </c>
      <c r="D2968" s="1" t="s">
        <v>107</v>
      </c>
      <c r="E2968" s="1" t="s">
        <v>26</v>
      </c>
      <c r="F2968" s="14">
        <v>22</v>
      </c>
      <c r="G2968" s="15">
        <v>25</v>
      </c>
      <c r="H2968" s="15">
        <v>7</v>
      </c>
      <c r="I2968" s="15">
        <v>5</v>
      </c>
      <c r="J2968" s="15">
        <v>12</v>
      </c>
      <c r="K2968" s="15">
        <v>39</v>
      </c>
      <c r="L2968" s="4">
        <v>5</v>
      </c>
      <c r="M2968" s="3">
        <v>8.76</v>
      </c>
      <c r="N2968" s="4">
        <v>0</v>
      </c>
      <c r="O2968" s="3">
        <v>3.45</v>
      </c>
      <c r="P2968" s="4">
        <v>0</v>
      </c>
      <c r="Q2968" s="3" t="s">
        <v>27</v>
      </c>
      <c r="R2968" s="11">
        <f t="shared" si="230"/>
        <v>57.077625570776256</v>
      </c>
      <c r="S2968" s="12">
        <f t="shared" si="231"/>
        <v>1.4635288607891348</v>
      </c>
      <c r="T2968" s="11">
        <f t="shared" si="232"/>
        <v>96.077625570776263</v>
      </c>
      <c r="U2968" s="12">
        <f t="shared" si="233"/>
        <v>2.2831050228310503</v>
      </c>
      <c r="V2968" s="13">
        <f t="shared" si="234"/>
        <v>0</v>
      </c>
    </row>
    <row r="2969" spans="1:22" ht="15" x14ac:dyDescent="0.25">
      <c r="A2969" s="1" t="s">
        <v>1528</v>
      </c>
      <c r="B2969" s="14" t="s">
        <v>1584</v>
      </c>
      <c r="C2969" s="14" t="s">
        <v>1585</v>
      </c>
      <c r="D2969" s="1" t="s">
        <v>46</v>
      </c>
      <c r="E2969" s="1" t="s">
        <v>31</v>
      </c>
      <c r="F2969" s="14">
        <v>27</v>
      </c>
      <c r="G2969" s="15">
        <v>2</v>
      </c>
      <c r="H2969" s="15">
        <v>0</v>
      </c>
      <c r="I2969" s="15">
        <v>0</v>
      </c>
      <c r="J2969" s="15">
        <v>0</v>
      </c>
      <c r="K2969" s="15">
        <v>2</v>
      </c>
      <c r="L2969" s="4">
        <v>0</v>
      </c>
      <c r="M2969" s="3">
        <v>0</v>
      </c>
      <c r="N2969" s="4">
        <v>0</v>
      </c>
      <c r="P2969" s="4">
        <v>0</v>
      </c>
      <c r="R2969" s="11">
        <f t="shared" si="230"/>
        <v>0</v>
      </c>
      <c r="S2969" s="12">
        <f t="shared" si="231"/>
        <v>0</v>
      </c>
      <c r="T2969" s="11">
        <f t="shared" si="232"/>
        <v>2</v>
      </c>
      <c r="U2969" s="12">
        <f t="shared" si="233"/>
        <v>0</v>
      </c>
      <c r="V2969" s="13">
        <f t="shared" si="234"/>
        <v>0</v>
      </c>
    </row>
    <row r="2970" spans="1:22" ht="15" x14ac:dyDescent="0.25">
      <c r="A2970" s="1" t="s">
        <v>1528</v>
      </c>
      <c r="B2970" s="14" t="s">
        <v>1251</v>
      </c>
      <c r="C2970" s="14" t="s">
        <v>161</v>
      </c>
      <c r="D2970" s="1" t="s">
        <v>98</v>
      </c>
      <c r="E2970" s="1" t="s">
        <v>31</v>
      </c>
      <c r="F2970" s="14">
        <v>24</v>
      </c>
      <c r="G2970" s="15">
        <v>42</v>
      </c>
      <c r="H2970" s="15">
        <v>6</v>
      </c>
      <c r="I2970" s="15">
        <v>3</v>
      </c>
      <c r="J2970" s="15">
        <v>9</v>
      </c>
      <c r="K2970" s="15">
        <v>41</v>
      </c>
      <c r="L2970" s="4">
        <v>1</v>
      </c>
      <c r="M2970" s="3">
        <v>7.77</v>
      </c>
      <c r="N2970" s="4">
        <v>0</v>
      </c>
      <c r="O2970" s="3">
        <v>0</v>
      </c>
      <c r="P2970" s="4">
        <v>0</v>
      </c>
      <c r="Q2970" s="3" t="s">
        <v>27</v>
      </c>
      <c r="R2970" s="11">
        <f t="shared" si="230"/>
        <v>12.870012870012872</v>
      </c>
      <c r="S2970" s="12">
        <f t="shared" si="231"/>
        <v>0.3139027529271432</v>
      </c>
      <c r="T2970" s="11">
        <f t="shared" si="232"/>
        <v>53.870012870012872</v>
      </c>
      <c r="U2970" s="12">
        <f t="shared" si="233"/>
        <v>0.30642887785744932</v>
      </c>
      <c r="V2970" s="13">
        <f t="shared" si="234"/>
        <v>0</v>
      </c>
    </row>
    <row r="2971" spans="1:22" ht="15" x14ac:dyDescent="0.25">
      <c r="A2971" s="1" t="s">
        <v>1528</v>
      </c>
      <c r="B2971" s="14" t="s">
        <v>542</v>
      </c>
      <c r="C2971" s="14" t="s">
        <v>796</v>
      </c>
      <c r="D2971" s="1" t="s">
        <v>82</v>
      </c>
      <c r="E2971" s="1" t="s">
        <v>26</v>
      </c>
      <c r="F2971" s="14">
        <v>20</v>
      </c>
      <c r="G2971" s="15">
        <v>69</v>
      </c>
      <c r="H2971" s="15">
        <v>13</v>
      </c>
      <c r="I2971" s="15">
        <v>14</v>
      </c>
      <c r="J2971" s="15">
        <v>27</v>
      </c>
      <c r="K2971" s="15">
        <v>102</v>
      </c>
      <c r="L2971" s="4">
        <v>9</v>
      </c>
      <c r="M2971" s="3">
        <v>9.2100000000000009</v>
      </c>
      <c r="N2971" s="4">
        <v>1</v>
      </c>
      <c r="O2971" s="3">
        <v>11.29</v>
      </c>
      <c r="P2971" s="4">
        <v>0</v>
      </c>
      <c r="Q2971" s="3">
        <v>11.11</v>
      </c>
      <c r="R2971" s="11">
        <f t="shared" si="230"/>
        <v>106.57726563243824</v>
      </c>
      <c r="S2971" s="12">
        <f t="shared" si="231"/>
        <v>1.0448751532591984</v>
      </c>
      <c r="T2971" s="11">
        <f t="shared" si="232"/>
        <v>208.57726563243824</v>
      </c>
      <c r="U2971" s="12">
        <f t="shared" si="233"/>
        <v>1.5445980526440324</v>
      </c>
      <c r="V2971" s="13">
        <f t="shared" si="234"/>
        <v>0</v>
      </c>
    </row>
    <row r="2972" spans="1:22" ht="15" x14ac:dyDescent="0.25">
      <c r="A2972" s="1" t="s">
        <v>1528</v>
      </c>
      <c r="B2972" s="14" t="s">
        <v>544</v>
      </c>
      <c r="C2972" s="14" t="s">
        <v>247</v>
      </c>
      <c r="D2972" s="1" t="s">
        <v>58</v>
      </c>
      <c r="E2972" s="1" t="s">
        <v>39</v>
      </c>
      <c r="F2972" s="14">
        <v>22</v>
      </c>
      <c r="G2972" s="15">
        <v>77</v>
      </c>
      <c r="H2972" s="15">
        <v>8</v>
      </c>
      <c r="I2972" s="15">
        <v>21</v>
      </c>
      <c r="J2972" s="15">
        <v>29</v>
      </c>
      <c r="K2972" s="15">
        <v>161</v>
      </c>
      <c r="L2972" s="4">
        <v>4</v>
      </c>
      <c r="M2972" s="3">
        <v>7.56</v>
      </c>
      <c r="N2972" s="4">
        <v>4</v>
      </c>
      <c r="O2972" s="3">
        <v>13.07</v>
      </c>
      <c r="P2972" s="4">
        <v>0</v>
      </c>
      <c r="Q2972" s="3">
        <v>10.34</v>
      </c>
      <c r="R2972" s="11">
        <f t="shared" si="230"/>
        <v>83.514490553511209</v>
      </c>
      <c r="S2972" s="12">
        <f t="shared" si="231"/>
        <v>0.51872354381062857</v>
      </c>
      <c r="T2972" s="11">
        <f t="shared" si="232"/>
        <v>244.51449055351122</v>
      </c>
      <c r="U2972" s="12">
        <f t="shared" si="233"/>
        <v>1.0846037734222236</v>
      </c>
      <c r="V2972" s="13">
        <f t="shared" si="234"/>
        <v>1</v>
      </c>
    </row>
    <row r="2973" spans="1:22" ht="15" x14ac:dyDescent="0.25">
      <c r="A2973" s="1" t="s">
        <v>1528</v>
      </c>
      <c r="B2973" s="14" t="s">
        <v>544</v>
      </c>
      <c r="C2973" s="14" t="s">
        <v>496</v>
      </c>
      <c r="D2973" s="1" t="s">
        <v>55</v>
      </c>
      <c r="E2973" s="1" t="s">
        <v>39</v>
      </c>
      <c r="F2973" s="14">
        <v>23</v>
      </c>
      <c r="G2973" s="15">
        <v>82</v>
      </c>
      <c r="H2973" s="15">
        <v>5</v>
      </c>
      <c r="I2973" s="15">
        <v>37</v>
      </c>
      <c r="J2973" s="15">
        <v>42</v>
      </c>
      <c r="K2973" s="15">
        <v>153</v>
      </c>
      <c r="L2973" s="4">
        <v>5</v>
      </c>
      <c r="M2973" s="3">
        <v>7.29</v>
      </c>
      <c r="N2973" s="4">
        <v>11</v>
      </c>
      <c r="O2973" s="3">
        <v>11.2</v>
      </c>
      <c r="P2973" s="4">
        <v>0</v>
      </c>
      <c r="Q2973" s="3">
        <v>8.33</v>
      </c>
      <c r="R2973" s="11">
        <f t="shared" si="230"/>
        <v>166.80139133842837</v>
      </c>
      <c r="S2973" s="12">
        <f t="shared" si="231"/>
        <v>1.0902051721465906</v>
      </c>
      <c r="T2973" s="11">
        <f t="shared" si="232"/>
        <v>319.8013913384284</v>
      </c>
      <c r="U2973" s="12">
        <f t="shared" si="233"/>
        <v>2.034163309005224</v>
      </c>
      <c r="V2973" s="13">
        <f t="shared" si="234"/>
        <v>1</v>
      </c>
    </row>
    <row r="2974" spans="1:22" ht="15" x14ac:dyDescent="0.25">
      <c r="A2974" s="1" t="s">
        <v>1528</v>
      </c>
      <c r="B2974" s="14" t="s">
        <v>544</v>
      </c>
      <c r="C2974" s="14" t="s">
        <v>183</v>
      </c>
      <c r="D2974" s="1" t="s">
        <v>107</v>
      </c>
      <c r="E2974" s="1" t="s">
        <v>31</v>
      </c>
      <c r="F2974" s="14">
        <v>25</v>
      </c>
      <c r="G2974" s="15">
        <v>4</v>
      </c>
      <c r="H2974" s="15">
        <v>1</v>
      </c>
      <c r="I2974" s="15">
        <v>2</v>
      </c>
      <c r="J2974" s="15">
        <v>3</v>
      </c>
      <c r="K2974" s="15">
        <v>10</v>
      </c>
      <c r="L2974" s="4">
        <v>1</v>
      </c>
      <c r="M2974" s="3">
        <v>12.9</v>
      </c>
      <c r="N2974" s="4">
        <v>0</v>
      </c>
      <c r="O2974" s="3">
        <v>0</v>
      </c>
      <c r="P2974" s="4">
        <v>0</v>
      </c>
      <c r="Q2974" s="3" t="s">
        <v>27</v>
      </c>
      <c r="R2974" s="11">
        <f t="shared" si="230"/>
        <v>7.7519379844961236</v>
      </c>
      <c r="S2974" s="12">
        <f t="shared" si="231"/>
        <v>0.77519379844961234</v>
      </c>
      <c r="T2974" s="11">
        <f t="shared" si="232"/>
        <v>17.751937984496124</v>
      </c>
      <c r="U2974" s="12">
        <f t="shared" si="233"/>
        <v>1.9379844961240309</v>
      </c>
      <c r="V2974" s="13">
        <f t="shared" si="234"/>
        <v>0</v>
      </c>
    </row>
    <row r="2975" spans="1:22" ht="15" x14ac:dyDescent="0.25">
      <c r="A2975" s="1" t="s">
        <v>1528</v>
      </c>
      <c r="B2975" s="14" t="s">
        <v>544</v>
      </c>
      <c r="C2975" s="14" t="s">
        <v>101</v>
      </c>
      <c r="D2975" s="1" t="s">
        <v>30</v>
      </c>
      <c r="E2975" s="1" t="s">
        <v>26</v>
      </c>
      <c r="F2975" s="14">
        <v>35</v>
      </c>
      <c r="G2975" s="15">
        <v>34</v>
      </c>
      <c r="H2975" s="15">
        <v>1</v>
      </c>
      <c r="I2975" s="15">
        <v>5</v>
      </c>
      <c r="J2975" s="15">
        <v>6</v>
      </c>
      <c r="K2975" s="15">
        <v>25</v>
      </c>
      <c r="L2975" s="4">
        <v>0</v>
      </c>
      <c r="M2975" s="3">
        <v>7.64</v>
      </c>
      <c r="N2975" s="4">
        <v>0</v>
      </c>
      <c r="O2975" s="3" t="s">
        <v>27</v>
      </c>
      <c r="P2975" s="4">
        <v>0</v>
      </c>
      <c r="Q2975" s="3">
        <v>0</v>
      </c>
      <c r="R2975" s="11">
        <f t="shared" si="230"/>
        <v>0</v>
      </c>
      <c r="S2975" s="12">
        <f t="shared" si="231"/>
        <v>0</v>
      </c>
      <c r="T2975" s="11">
        <f t="shared" si="232"/>
        <v>25</v>
      </c>
      <c r="U2975" s="12">
        <f t="shared" si="233"/>
        <v>0</v>
      </c>
      <c r="V2975" s="13">
        <f t="shared" si="234"/>
        <v>0</v>
      </c>
    </row>
    <row r="2976" spans="1:22" ht="15" x14ac:dyDescent="0.25">
      <c r="A2976" s="1" t="s">
        <v>1528</v>
      </c>
      <c r="B2976" s="14" t="s">
        <v>547</v>
      </c>
      <c r="C2976" s="14" t="s">
        <v>548</v>
      </c>
      <c r="D2976" s="1" t="s">
        <v>69</v>
      </c>
      <c r="E2976" s="1" t="s">
        <v>50</v>
      </c>
      <c r="F2976" s="14">
        <v>27</v>
      </c>
      <c r="G2976" s="15">
        <v>70</v>
      </c>
      <c r="H2976" s="15">
        <v>19</v>
      </c>
      <c r="I2976" s="15">
        <v>33</v>
      </c>
      <c r="J2976" s="15">
        <v>52</v>
      </c>
      <c r="K2976" s="15">
        <v>136</v>
      </c>
      <c r="L2976" s="4">
        <v>13</v>
      </c>
      <c r="M2976" s="3">
        <v>9.66</v>
      </c>
      <c r="N2976" s="4">
        <v>7</v>
      </c>
      <c r="O2976" s="3">
        <v>11.7</v>
      </c>
      <c r="P2976" s="4">
        <v>0</v>
      </c>
      <c r="Q2976" s="3">
        <v>0</v>
      </c>
      <c r="R2976" s="11">
        <f t="shared" si="230"/>
        <v>194.4046291872379</v>
      </c>
      <c r="S2976" s="12">
        <f t="shared" si="231"/>
        <v>1.4294458028473376</v>
      </c>
      <c r="T2976" s="11">
        <f t="shared" si="232"/>
        <v>330.4046291872379</v>
      </c>
      <c r="U2976" s="12">
        <f t="shared" si="233"/>
        <v>2.7772089883891127</v>
      </c>
      <c r="V2976" s="13">
        <f t="shared" si="234"/>
        <v>0</v>
      </c>
    </row>
    <row r="2977" spans="1:22" ht="15" x14ac:dyDescent="0.25">
      <c r="A2977" s="1" t="s">
        <v>1528</v>
      </c>
      <c r="B2977" s="14" t="s">
        <v>547</v>
      </c>
      <c r="C2977" s="14" t="s">
        <v>549</v>
      </c>
      <c r="D2977" s="1" t="s">
        <v>67</v>
      </c>
      <c r="E2977" s="1" t="s">
        <v>26</v>
      </c>
      <c r="F2977" s="14">
        <v>32</v>
      </c>
      <c r="G2977" s="15">
        <v>79</v>
      </c>
      <c r="H2977" s="15">
        <v>17</v>
      </c>
      <c r="I2977" s="15">
        <v>37</v>
      </c>
      <c r="J2977" s="15">
        <v>54</v>
      </c>
      <c r="K2977" s="15">
        <v>208</v>
      </c>
      <c r="L2977" s="4">
        <v>10</v>
      </c>
      <c r="M2977" s="3">
        <v>7.81</v>
      </c>
      <c r="N2977" s="4">
        <v>8</v>
      </c>
      <c r="O2977" s="3">
        <v>15.71</v>
      </c>
      <c r="P2977" s="4">
        <v>0</v>
      </c>
      <c r="Q2977" s="3">
        <v>0</v>
      </c>
      <c r="R2977" s="11">
        <f t="shared" si="230"/>
        <v>178.96395210566681</v>
      </c>
      <c r="S2977" s="12">
        <f t="shared" si="231"/>
        <v>0.86040361589262893</v>
      </c>
      <c r="T2977" s="11">
        <f t="shared" si="232"/>
        <v>386.96395210566681</v>
      </c>
      <c r="U2977" s="12">
        <f t="shared" si="233"/>
        <v>2.2653664823502129</v>
      </c>
      <c r="V2977" s="13">
        <f t="shared" si="234"/>
        <v>0</v>
      </c>
    </row>
    <row r="2978" spans="1:22" ht="15" x14ac:dyDescent="0.25">
      <c r="A2978" s="1" t="s">
        <v>1528</v>
      </c>
      <c r="B2978" s="14" t="s">
        <v>550</v>
      </c>
      <c r="C2978" s="14" t="s">
        <v>130</v>
      </c>
      <c r="D2978" s="1" t="s">
        <v>181</v>
      </c>
      <c r="E2978" s="1" t="s">
        <v>26</v>
      </c>
      <c r="F2978" s="14">
        <v>24</v>
      </c>
      <c r="G2978" s="15">
        <v>18</v>
      </c>
      <c r="H2978" s="15">
        <v>1</v>
      </c>
      <c r="I2978" s="15">
        <v>2</v>
      </c>
      <c r="J2978" s="15">
        <v>3</v>
      </c>
      <c r="K2978" s="15">
        <v>20</v>
      </c>
      <c r="L2978" s="4">
        <v>2</v>
      </c>
      <c r="M2978" s="3">
        <v>5.88</v>
      </c>
      <c r="N2978" s="4">
        <v>0</v>
      </c>
      <c r="O2978" s="3">
        <v>0</v>
      </c>
      <c r="P2978" s="4">
        <v>0</v>
      </c>
      <c r="R2978" s="11">
        <f t="shared" si="230"/>
        <v>34.013605442176875</v>
      </c>
      <c r="S2978" s="12">
        <f t="shared" si="231"/>
        <v>1.7006802721088436</v>
      </c>
      <c r="T2978" s="11">
        <f t="shared" si="232"/>
        <v>54.013605442176875</v>
      </c>
      <c r="U2978" s="12">
        <f t="shared" si="233"/>
        <v>1.8896447467876041</v>
      </c>
      <c r="V2978" s="13">
        <f t="shared" si="234"/>
        <v>0</v>
      </c>
    </row>
    <row r="2979" spans="1:22" ht="15" x14ac:dyDescent="0.25">
      <c r="A2979" s="1" t="s">
        <v>1528</v>
      </c>
      <c r="B2979" s="14" t="s">
        <v>550</v>
      </c>
      <c r="C2979" s="14" t="s">
        <v>76</v>
      </c>
      <c r="D2979" s="1" t="s">
        <v>58</v>
      </c>
      <c r="E2979" s="1" t="s">
        <v>50</v>
      </c>
      <c r="F2979" s="14">
        <v>26</v>
      </c>
      <c r="G2979" s="15">
        <v>77</v>
      </c>
      <c r="H2979" s="15">
        <v>27</v>
      </c>
      <c r="I2979" s="15">
        <v>18</v>
      </c>
      <c r="J2979" s="15">
        <v>45</v>
      </c>
      <c r="K2979" s="15">
        <v>153</v>
      </c>
      <c r="L2979" s="4">
        <v>9</v>
      </c>
      <c r="M2979" s="3">
        <v>9.52</v>
      </c>
      <c r="N2979" s="4">
        <v>0</v>
      </c>
      <c r="O2979" s="3">
        <v>8.33</v>
      </c>
      <c r="P2979" s="4">
        <v>1</v>
      </c>
      <c r="Q2979" s="3">
        <v>7.14</v>
      </c>
      <c r="R2979" s="11">
        <f t="shared" si="230"/>
        <v>108.5434173669468</v>
      </c>
      <c r="S2979" s="12">
        <f t="shared" si="231"/>
        <v>0.70943410043756072</v>
      </c>
      <c r="T2979" s="11">
        <f t="shared" si="232"/>
        <v>261.54341736694681</v>
      </c>
      <c r="U2979" s="12">
        <f t="shared" si="233"/>
        <v>1.409654770999309</v>
      </c>
      <c r="V2979" s="13">
        <f t="shared" si="234"/>
        <v>0</v>
      </c>
    </row>
    <row r="2980" spans="1:22" ht="15" x14ac:dyDescent="0.25">
      <c r="A2980" s="1" t="s">
        <v>1528</v>
      </c>
      <c r="B2980" s="14" t="s">
        <v>550</v>
      </c>
      <c r="C2980" s="14" t="s">
        <v>551</v>
      </c>
      <c r="D2980" s="1" t="s">
        <v>181</v>
      </c>
      <c r="E2980" s="1" t="s">
        <v>39</v>
      </c>
      <c r="F2980" s="14">
        <v>29</v>
      </c>
      <c r="G2980" s="15">
        <v>61</v>
      </c>
      <c r="H2980" s="15">
        <v>1</v>
      </c>
      <c r="I2980" s="15">
        <v>12</v>
      </c>
      <c r="J2980" s="15">
        <v>13</v>
      </c>
      <c r="K2980" s="15">
        <v>52</v>
      </c>
      <c r="L2980" s="4">
        <v>5</v>
      </c>
      <c r="M2980" s="3">
        <v>7.1</v>
      </c>
      <c r="N2980" s="4">
        <v>0</v>
      </c>
      <c r="O2980" s="3">
        <v>14.29</v>
      </c>
      <c r="P2980" s="4">
        <v>0</v>
      </c>
      <c r="Q2980" s="3">
        <v>5.26</v>
      </c>
      <c r="R2980" s="11">
        <f t="shared" si="230"/>
        <v>70.422535211267615</v>
      </c>
      <c r="S2980" s="12">
        <f t="shared" si="231"/>
        <v>1.354279523293608</v>
      </c>
      <c r="T2980" s="11">
        <f t="shared" si="232"/>
        <v>122.42253521126761</v>
      </c>
      <c r="U2980" s="12">
        <f t="shared" si="233"/>
        <v>1.1544677903486493</v>
      </c>
      <c r="V2980" s="13">
        <f t="shared" si="234"/>
        <v>1</v>
      </c>
    </row>
    <row r="2981" spans="1:22" ht="15" x14ac:dyDescent="0.25">
      <c r="A2981" s="1" t="s">
        <v>1528</v>
      </c>
      <c r="B2981" s="14" t="s">
        <v>550</v>
      </c>
      <c r="C2981" s="14" t="s">
        <v>101</v>
      </c>
      <c r="D2981" s="1" t="s">
        <v>203</v>
      </c>
      <c r="E2981" s="1" t="s">
        <v>50</v>
      </c>
      <c r="F2981" s="14">
        <v>26</v>
      </c>
      <c r="G2981" s="15">
        <v>81</v>
      </c>
      <c r="H2981" s="15">
        <v>18</v>
      </c>
      <c r="I2981" s="15">
        <v>7</v>
      </c>
      <c r="J2981" s="15">
        <v>25</v>
      </c>
      <c r="K2981" s="15">
        <v>126</v>
      </c>
      <c r="L2981" s="4">
        <v>1</v>
      </c>
      <c r="M2981" s="3">
        <v>8.0500000000000007</v>
      </c>
      <c r="N2981" s="4">
        <v>2</v>
      </c>
      <c r="O2981" s="3">
        <v>16.07</v>
      </c>
      <c r="P2981" s="4">
        <v>0</v>
      </c>
      <c r="Q2981" s="3">
        <v>8.33</v>
      </c>
      <c r="R2981" s="11">
        <f t="shared" si="230"/>
        <v>24.867910964066368</v>
      </c>
      <c r="S2981" s="12">
        <f t="shared" si="231"/>
        <v>0.19736437273068547</v>
      </c>
      <c r="T2981" s="11">
        <f t="shared" si="232"/>
        <v>150.86791096406637</v>
      </c>
      <c r="U2981" s="12">
        <f t="shared" si="233"/>
        <v>0.30701124646995515</v>
      </c>
      <c r="V2981" s="13">
        <f t="shared" si="234"/>
        <v>0</v>
      </c>
    </row>
    <row r="2982" spans="1:22" ht="15" x14ac:dyDescent="0.25">
      <c r="A2982" s="1" t="s">
        <v>1528</v>
      </c>
      <c r="B2982" s="14" t="s">
        <v>1586</v>
      </c>
      <c r="C2982" s="14" t="s">
        <v>1587</v>
      </c>
      <c r="D2982" s="1" t="s">
        <v>64</v>
      </c>
      <c r="E2982" s="1" t="s">
        <v>26</v>
      </c>
      <c r="F2982" s="14">
        <v>19</v>
      </c>
      <c r="G2982" s="15">
        <v>28</v>
      </c>
      <c r="H2982" s="15">
        <v>3</v>
      </c>
      <c r="I2982" s="15">
        <v>7</v>
      </c>
      <c r="J2982" s="15">
        <v>10</v>
      </c>
      <c r="K2982" s="15">
        <v>31</v>
      </c>
      <c r="L2982" s="4">
        <v>3</v>
      </c>
      <c r="M2982" s="3">
        <v>7.8</v>
      </c>
      <c r="N2982" s="4">
        <v>2</v>
      </c>
      <c r="O2982" s="3">
        <v>8.57</v>
      </c>
      <c r="P2982" s="4">
        <v>0</v>
      </c>
      <c r="Q2982" s="3">
        <v>0</v>
      </c>
      <c r="R2982" s="11">
        <f t="shared" si="230"/>
        <v>61.798761332016873</v>
      </c>
      <c r="S2982" s="12">
        <f t="shared" si="231"/>
        <v>1.9935084300650605</v>
      </c>
      <c r="T2982" s="11">
        <f t="shared" si="232"/>
        <v>92.79876133201688</v>
      </c>
      <c r="U2982" s="12">
        <f t="shared" si="233"/>
        <v>2.2070986190006026</v>
      </c>
      <c r="V2982" s="13">
        <f t="shared" si="234"/>
        <v>0</v>
      </c>
    </row>
    <row r="2983" spans="1:22" ht="15" x14ac:dyDescent="0.25">
      <c r="A2983" s="1" t="s">
        <v>1528</v>
      </c>
      <c r="B2983" s="14" t="s">
        <v>1252</v>
      </c>
      <c r="C2983" s="14" t="s">
        <v>54</v>
      </c>
      <c r="D2983" s="1" t="s">
        <v>69</v>
      </c>
      <c r="E2983" s="1" t="s">
        <v>39</v>
      </c>
      <c r="F2983" s="14">
        <v>23</v>
      </c>
      <c r="G2983" s="15">
        <v>34</v>
      </c>
      <c r="H2983" s="15">
        <v>2</v>
      </c>
      <c r="I2983" s="15">
        <v>7</v>
      </c>
      <c r="J2983" s="15">
        <v>9</v>
      </c>
      <c r="K2983" s="15">
        <v>34</v>
      </c>
      <c r="L2983" s="4">
        <v>2</v>
      </c>
      <c r="M2983" s="3">
        <v>8.92</v>
      </c>
      <c r="N2983" s="4">
        <v>0</v>
      </c>
      <c r="O2983" s="3">
        <v>16.13</v>
      </c>
      <c r="P2983" s="4">
        <v>0</v>
      </c>
      <c r="Q2983" s="3">
        <v>0</v>
      </c>
      <c r="R2983" s="11">
        <f t="shared" si="230"/>
        <v>22.421524663677129</v>
      </c>
      <c r="S2983" s="12">
        <f t="shared" si="231"/>
        <v>0.65945660775520965</v>
      </c>
      <c r="T2983" s="11">
        <f t="shared" si="232"/>
        <v>56.421524663677133</v>
      </c>
      <c r="U2983" s="12">
        <f t="shared" si="233"/>
        <v>0.65945660775520965</v>
      </c>
      <c r="V2983" s="13">
        <f t="shared" si="234"/>
        <v>1</v>
      </c>
    </row>
    <row r="2984" spans="1:22" ht="15" x14ac:dyDescent="0.25">
      <c r="A2984" s="1" t="s">
        <v>1528</v>
      </c>
      <c r="B2984" s="14" t="s">
        <v>552</v>
      </c>
      <c r="C2984" s="14" t="s">
        <v>553</v>
      </c>
      <c r="D2984" s="1" t="s">
        <v>84</v>
      </c>
      <c r="E2984" s="1" t="s">
        <v>39</v>
      </c>
      <c r="F2984" s="14">
        <v>34</v>
      </c>
      <c r="G2984" s="15">
        <v>50</v>
      </c>
      <c r="H2984" s="15">
        <v>5</v>
      </c>
      <c r="I2984" s="15">
        <v>9</v>
      </c>
      <c r="J2984" s="15">
        <v>14</v>
      </c>
      <c r="K2984" s="15">
        <v>73</v>
      </c>
      <c r="L2984" s="4">
        <v>3</v>
      </c>
      <c r="M2984" s="3">
        <v>8.2899999999999991</v>
      </c>
      <c r="N2984" s="4">
        <v>0</v>
      </c>
      <c r="O2984" s="3">
        <v>7.69</v>
      </c>
      <c r="P2984" s="4">
        <v>0</v>
      </c>
      <c r="Q2984" s="3">
        <v>27.27</v>
      </c>
      <c r="R2984" s="11">
        <f t="shared" si="230"/>
        <v>36.188178528347414</v>
      </c>
      <c r="S2984" s="12">
        <f t="shared" si="231"/>
        <v>0.49572847299106049</v>
      </c>
      <c r="T2984" s="11">
        <f t="shared" si="232"/>
        <v>109.18817852834741</v>
      </c>
      <c r="U2984" s="12">
        <f t="shared" si="233"/>
        <v>0.72376357056694829</v>
      </c>
      <c r="V2984" s="13">
        <f t="shared" si="234"/>
        <v>1</v>
      </c>
    </row>
    <row r="2985" spans="1:22" ht="15" x14ac:dyDescent="0.25">
      <c r="A2985" s="1" t="s">
        <v>1528</v>
      </c>
      <c r="B2985" s="14" t="s">
        <v>554</v>
      </c>
      <c r="C2985" s="14" t="s">
        <v>483</v>
      </c>
      <c r="D2985" s="1" t="s">
        <v>98</v>
      </c>
      <c r="E2985" s="1" t="s">
        <v>39</v>
      </c>
      <c r="F2985" s="14">
        <v>27</v>
      </c>
      <c r="G2985" s="15">
        <v>46</v>
      </c>
      <c r="H2985" s="15">
        <v>4</v>
      </c>
      <c r="I2985" s="15">
        <v>13</v>
      </c>
      <c r="J2985" s="15">
        <v>17</v>
      </c>
      <c r="K2985" s="15">
        <v>76</v>
      </c>
      <c r="L2985" s="4">
        <v>5</v>
      </c>
      <c r="M2985" s="3">
        <v>11.15</v>
      </c>
      <c r="N2985" s="4">
        <v>3</v>
      </c>
      <c r="O2985" s="3">
        <v>8.6999999999999993</v>
      </c>
      <c r="P2985" s="4">
        <v>0</v>
      </c>
      <c r="Q2985" s="3">
        <v>20</v>
      </c>
      <c r="R2985" s="11">
        <f t="shared" si="230"/>
        <v>79.325807948043916</v>
      </c>
      <c r="S2985" s="12">
        <f t="shared" si="231"/>
        <v>1.0437606308953147</v>
      </c>
      <c r="T2985" s="11">
        <f t="shared" si="232"/>
        <v>155.32580794804392</v>
      </c>
      <c r="U2985" s="12">
        <f t="shared" si="233"/>
        <v>1.7244740858270418</v>
      </c>
      <c r="V2985" s="13">
        <f t="shared" si="234"/>
        <v>1</v>
      </c>
    </row>
    <row r="2986" spans="1:22" ht="15" x14ac:dyDescent="0.25">
      <c r="A2986" s="1" t="s">
        <v>1528</v>
      </c>
      <c r="B2986" s="14" t="s">
        <v>555</v>
      </c>
      <c r="C2986" s="14" t="s">
        <v>377</v>
      </c>
      <c r="D2986" s="1" t="s">
        <v>38</v>
      </c>
      <c r="E2986" s="1" t="s">
        <v>39</v>
      </c>
      <c r="F2986" s="14">
        <v>32</v>
      </c>
      <c r="G2986" s="15">
        <v>82</v>
      </c>
      <c r="H2986" s="15">
        <v>4</v>
      </c>
      <c r="I2986" s="15">
        <v>43</v>
      </c>
      <c r="J2986" s="15">
        <v>47</v>
      </c>
      <c r="K2986" s="15">
        <v>130</v>
      </c>
      <c r="L2986" s="4">
        <v>12</v>
      </c>
      <c r="M2986" s="3">
        <v>8.68</v>
      </c>
      <c r="N2986" s="4">
        <v>7</v>
      </c>
      <c r="O2986" s="3">
        <v>10.84</v>
      </c>
      <c r="P2986" s="4">
        <v>0</v>
      </c>
      <c r="Q2986" s="3">
        <v>0</v>
      </c>
      <c r="R2986" s="11">
        <f t="shared" si="230"/>
        <v>202.82449368272484</v>
      </c>
      <c r="S2986" s="12">
        <f t="shared" si="231"/>
        <v>1.5601884129440371</v>
      </c>
      <c r="T2986" s="11">
        <f t="shared" si="232"/>
        <v>332.82449368272484</v>
      </c>
      <c r="U2986" s="12">
        <f t="shared" si="233"/>
        <v>2.4734694351551809</v>
      </c>
      <c r="V2986" s="13">
        <f t="shared" si="234"/>
        <v>1</v>
      </c>
    </row>
    <row r="2987" spans="1:22" ht="15" x14ac:dyDescent="0.25">
      <c r="A2987" s="1" t="s">
        <v>1528</v>
      </c>
      <c r="B2987" s="14" t="s">
        <v>1448</v>
      </c>
      <c r="C2987" s="14" t="s">
        <v>1449</v>
      </c>
      <c r="D2987" s="1" t="s">
        <v>49</v>
      </c>
      <c r="E2987" s="1" t="s">
        <v>26</v>
      </c>
      <c r="F2987" s="14">
        <v>20</v>
      </c>
      <c r="G2987" s="15">
        <v>29</v>
      </c>
      <c r="H2987" s="15">
        <v>3</v>
      </c>
      <c r="I2987" s="15">
        <v>9</v>
      </c>
      <c r="J2987" s="15">
        <v>12</v>
      </c>
      <c r="K2987" s="15">
        <v>51</v>
      </c>
      <c r="L2987" s="4">
        <v>4</v>
      </c>
      <c r="M2987" s="3">
        <v>5.98</v>
      </c>
      <c r="N2987" s="4">
        <v>1</v>
      </c>
      <c r="O2987" s="3">
        <v>7.41</v>
      </c>
      <c r="P2987" s="4">
        <v>0</v>
      </c>
      <c r="Q2987" s="3" t="s">
        <v>27</v>
      </c>
      <c r="R2987" s="11">
        <f t="shared" si="230"/>
        <v>80.38490876019479</v>
      </c>
      <c r="S2987" s="12">
        <f t="shared" si="231"/>
        <v>1.5761746815724469</v>
      </c>
      <c r="T2987" s="11">
        <f t="shared" si="232"/>
        <v>131.38490876019478</v>
      </c>
      <c r="U2987" s="12">
        <f t="shared" si="233"/>
        <v>2.7718934055239584</v>
      </c>
      <c r="V2987" s="13">
        <f t="shared" si="234"/>
        <v>0</v>
      </c>
    </row>
    <row r="2988" spans="1:22" ht="15" x14ac:dyDescent="0.25">
      <c r="A2988" s="1" t="s">
        <v>1528</v>
      </c>
      <c r="B2988" s="14" t="s">
        <v>557</v>
      </c>
      <c r="C2988" s="14" t="s">
        <v>335</v>
      </c>
      <c r="D2988" s="1" t="s">
        <v>35</v>
      </c>
      <c r="E2988" s="1" t="s">
        <v>31</v>
      </c>
      <c r="F2988" s="14">
        <v>24</v>
      </c>
      <c r="G2988" s="15">
        <v>51</v>
      </c>
      <c r="H2988" s="15">
        <v>4</v>
      </c>
      <c r="I2988" s="15">
        <v>5</v>
      </c>
      <c r="J2988" s="15">
        <v>9</v>
      </c>
      <c r="K2988" s="15">
        <v>65</v>
      </c>
      <c r="L2988" s="4">
        <v>3</v>
      </c>
      <c r="M2988" s="3">
        <v>6.28</v>
      </c>
      <c r="N2988" s="4">
        <v>0</v>
      </c>
      <c r="O2988" s="3">
        <v>0</v>
      </c>
      <c r="P2988" s="4">
        <v>0</v>
      </c>
      <c r="Q2988" s="3">
        <v>12.5</v>
      </c>
      <c r="R2988" s="11">
        <f t="shared" si="230"/>
        <v>47.770700636942671</v>
      </c>
      <c r="S2988" s="12">
        <f t="shared" si="231"/>
        <v>0.73493385595296412</v>
      </c>
      <c r="T2988" s="11">
        <f t="shared" si="232"/>
        <v>112.77070063694268</v>
      </c>
      <c r="U2988" s="12">
        <f t="shared" si="233"/>
        <v>0.93668040464593472</v>
      </c>
      <c r="V2988" s="13">
        <f t="shared" si="234"/>
        <v>0</v>
      </c>
    </row>
    <row r="2989" spans="1:22" ht="15" x14ac:dyDescent="0.25">
      <c r="A2989" s="1" t="s">
        <v>1528</v>
      </c>
      <c r="B2989" s="14" t="s">
        <v>1588</v>
      </c>
      <c r="C2989" s="14" t="s">
        <v>1237</v>
      </c>
      <c r="D2989" s="1" t="s">
        <v>38</v>
      </c>
      <c r="E2989" s="1" t="s">
        <v>39</v>
      </c>
      <c r="F2989" s="14">
        <v>22</v>
      </c>
      <c r="G2989" s="15">
        <v>38</v>
      </c>
      <c r="H2989" s="15">
        <v>5</v>
      </c>
      <c r="I2989" s="15">
        <v>5</v>
      </c>
      <c r="J2989" s="15">
        <v>10</v>
      </c>
      <c r="K2989" s="15">
        <v>57</v>
      </c>
      <c r="L2989" s="4">
        <v>1</v>
      </c>
      <c r="M2989" s="3">
        <v>8.81</v>
      </c>
      <c r="N2989" s="4">
        <v>1</v>
      </c>
      <c r="O2989" s="3">
        <v>9.8000000000000007</v>
      </c>
      <c r="P2989" s="4">
        <v>0</v>
      </c>
      <c r="Q2989" s="3" t="s">
        <v>27</v>
      </c>
      <c r="R2989" s="11">
        <f t="shared" si="230"/>
        <v>21.554819430609925</v>
      </c>
      <c r="S2989" s="12">
        <f t="shared" si="231"/>
        <v>0.37815472685280571</v>
      </c>
      <c r="T2989" s="11">
        <f t="shared" si="232"/>
        <v>78.554819430609925</v>
      </c>
      <c r="U2989" s="12">
        <f t="shared" si="233"/>
        <v>0.56723209027920851</v>
      </c>
      <c r="V2989" s="13">
        <f t="shared" si="234"/>
        <v>1</v>
      </c>
    </row>
    <row r="2990" spans="1:22" ht="15" x14ac:dyDescent="0.25">
      <c r="A2990" s="1" t="s">
        <v>1528</v>
      </c>
      <c r="B2990" s="14" t="s">
        <v>560</v>
      </c>
      <c r="C2990" s="14" t="s">
        <v>1452</v>
      </c>
      <c r="D2990" s="1" t="s">
        <v>53</v>
      </c>
      <c r="E2990" s="1" t="s">
        <v>26</v>
      </c>
      <c r="F2990" s="14">
        <v>19</v>
      </c>
      <c r="G2990" s="15">
        <v>73</v>
      </c>
      <c r="H2990" s="15">
        <v>19</v>
      </c>
      <c r="I2990" s="15">
        <v>24</v>
      </c>
      <c r="J2990" s="15">
        <v>43</v>
      </c>
      <c r="K2990" s="15">
        <v>234</v>
      </c>
      <c r="L2990" s="4">
        <v>14</v>
      </c>
      <c r="M2990" s="3">
        <v>7.71</v>
      </c>
      <c r="N2990" s="4">
        <v>2</v>
      </c>
      <c r="O2990" s="3">
        <v>11.48</v>
      </c>
      <c r="P2990" s="4">
        <v>0</v>
      </c>
      <c r="Q2990" s="3">
        <v>6.67</v>
      </c>
      <c r="R2990" s="11">
        <f t="shared" si="230"/>
        <v>199.00396335814386</v>
      </c>
      <c r="S2990" s="12">
        <f t="shared" si="231"/>
        <v>0.85044428785531567</v>
      </c>
      <c r="T2990" s="11">
        <f t="shared" si="232"/>
        <v>433.00396335814389</v>
      </c>
      <c r="U2990" s="12">
        <f t="shared" si="233"/>
        <v>2.7260816898375873</v>
      </c>
      <c r="V2990" s="13">
        <f t="shared" si="234"/>
        <v>0</v>
      </c>
    </row>
    <row r="2991" spans="1:22" ht="15" x14ac:dyDescent="0.25">
      <c r="A2991" s="1" t="s">
        <v>1528</v>
      </c>
      <c r="B2991" s="14" t="s">
        <v>560</v>
      </c>
      <c r="C2991" s="14" t="s">
        <v>335</v>
      </c>
      <c r="D2991" s="1" t="s">
        <v>30</v>
      </c>
      <c r="E2991" s="1" t="s">
        <v>31</v>
      </c>
      <c r="F2991" s="14">
        <v>22</v>
      </c>
      <c r="G2991" s="15">
        <v>73</v>
      </c>
      <c r="H2991" s="15">
        <v>27</v>
      </c>
      <c r="I2991" s="15">
        <v>46</v>
      </c>
      <c r="J2991" s="15">
        <v>73</v>
      </c>
      <c r="K2991" s="15">
        <v>216</v>
      </c>
      <c r="L2991" s="4">
        <v>11</v>
      </c>
      <c r="M2991" s="3">
        <v>9.69</v>
      </c>
      <c r="N2991" s="4">
        <v>10</v>
      </c>
      <c r="O2991" s="3">
        <v>15.98</v>
      </c>
      <c r="P2991" s="4">
        <v>0</v>
      </c>
      <c r="Q2991" s="3">
        <v>0</v>
      </c>
      <c r="R2991" s="11">
        <f t="shared" si="230"/>
        <v>176.09731462573831</v>
      </c>
      <c r="S2991" s="12">
        <f t="shared" si="231"/>
        <v>0.81526534548952923</v>
      </c>
      <c r="T2991" s="11">
        <f t="shared" si="232"/>
        <v>392.09731462573831</v>
      </c>
      <c r="U2991" s="12">
        <f t="shared" si="233"/>
        <v>2.4122919811744974</v>
      </c>
      <c r="V2991" s="13">
        <f t="shared" si="234"/>
        <v>0</v>
      </c>
    </row>
    <row r="2992" spans="1:22" ht="15" x14ac:dyDescent="0.25">
      <c r="A2992" s="1" t="s">
        <v>1528</v>
      </c>
      <c r="B2992" s="14" t="s">
        <v>565</v>
      </c>
      <c r="C2992" s="14" t="s">
        <v>247</v>
      </c>
      <c r="D2992" s="1" t="s">
        <v>42</v>
      </c>
      <c r="E2992" s="1" t="s">
        <v>39</v>
      </c>
      <c r="F2992" s="14">
        <v>20</v>
      </c>
      <c r="G2992" s="15">
        <v>75</v>
      </c>
      <c r="H2992" s="15">
        <v>13</v>
      </c>
      <c r="I2992" s="15">
        <v>32</v>
      </c>
      <c r="J2992" s="15">
        <v>45</v>
      </c>
      <c r="K2992" s="15">
        <v>182</v>
      </c>
      <c r="L2992" s="4">
        <v>7</v>
      </c>
      <c r="M2992" s="3">
        <v>6.58</v>
      </c>
      <c r="N2992" s="4">
        <v>10</v>
      </c>
      <c r="O2992" s="3">
        <v>12.15</v>
      </c>
      <c r="P2992" s="4">
        <v>0</v>
      </c>
      <c r="Q2992" s="3">
        <v>6.67</v>
      </c>
      <c r="R2992" s="11">
        <f t="shared" si="230"/>
        <v>188.68750547237545</v>
      </c>
      <c r="S2992" s="12">
        <f t="shared" si="231"/>
        <v>1.0367445355625025</v>
      </c>
      <c r="T2992" s="11">
        <f t="shared" si="232"/>
        <v>370.68750547237545</v>
      </c>
      <c r="U2992" s="12">
        <f t="shared" si="233"/>
        <v>2.5158334062983392</v>
      </c>
      <c r="V2992" s="13">
        <f t="shared" si="234"/>
        <v>1</v>
      </c>
    </row>
    <row r="2993" spans="1:22" ht="15" x14ac:dyDescent="0.25">
      <c r="A2993" s="1" t="s">
        <v>1528</v>
      </c>
      <c r="B2993" s="14" t="s">
        <v>1589</v>
      </c>
      <c r="C2993" s="14" t="s">
        <v>185</v>
      </c>
      <c r="D2993" s="1" t="s">
        <v>115</v>
      </c>
      <c r="E2993" s="1" t="s">
        <v>50</v>
      </c>
      <c r="F2993" s="14">
        <v>24</v>
      </c>
      <c r="G2993" s="15">
        <v>4</v>
      </c>
      <c r="H2993" s="15">
        <v>0</v>
      </c>
      <c r="I2993" s="15">
        <v>0</v>
      </c>
      <c r="J2993" s="15">
        <v>0</v>
      </c>
      <c r="K2993" s="15">
        <v>1</v>
      </c>
      <c r="L2993" s="4">
        <v>0</v>
      </c>
      <c r="M2993" s="3">
        <v>0</v>
      </c>
      <c r="N2993" s="4">
        <v>0</v>
      </c>
      <c r="P2993" s="4">
        <v>0</v>
      </c>
      <c r="R2993" s="11">
        <f t="shared" si="230"/>
        <v>0</v>
      </c>
      <c r="S2993" s="12">
        <f t="shared" si="231"/>
        <v>0</v>
      </c>
      <c r="T2993" s="11">
        <f t="shared" si="232"/>
        <v>1</v>
      </c>
      <c r="U2993" s="12">
        <f t="shared" si="233"/>
        <v>0</v>
      </c>
      <c r="V2993" s="13">
        <f t="shared" si="234"/>
        <v>0</v>
      </c>
    </row>
    <row r="2994" spans="1:22" ht="15" x14ac:dyDescent="0.25">
      <c r="A2994" s="1" t="s">
        <v>1528</v>
      </c>
      <c r="B2994" s="14" t="s">
        <v>1590</v>
      </c>
      <c r="C2994" s="14" t="s">
        <v>118</v>
      </c>
      <c r="D2994" s="1" t="s">
        <v>98</v>
      </c>
      <c r="E2994" s="1" t="s">
        <v>39</v>
      </c>
      <c r="F2994" s="14">
        <v>22</v>
      </c>
      <c r="G2994" s="15">
        <v>11</v>
      </c>
      <c r="H2994" s="15">
        <v>0</v>
      </c>
      <c r="I2994" s="15">
        <v>1</v>
      </c>
      <c r="J2994" s="15">
        <v>1</v>
      </c>
      <c r="K2994" s="15">
        <v>8</v>
      </c>
      <c r="L2994" s="4">
        <v>0</v>
      </c>
      <c r="M2994" s="3">
        <v>4.3499999999999996</v>
      </c>
      <c r="N2994" s="4">
        <v>0</v>
      </c>
      <c r="O2994" s="3">
        <v>16.670000000000002</v>
      </c>
      <c r="P2994" s="4">
        <v>0</v>
      </c>
      <c r="Q2994" s="3" t="s">
        <v>27</v>
      </c>
      <c r="R2994" s="11">
        <f t="shared" si="230"/>
        <v>0</v>
      </c>
      <c r="S2994" s="12">
        <f t="shared" si="231"/>
        <v>0</v>
      </c>
      <c r="T2994" s="11">
        <f t="shared" si="232"/>
        <v>8</v>
      </c>
      <c r="U2994" s="12">
        <f t="shared" si="233"/>
        <v>0</v>
      </c>
      <c r="V2994" s="13">
        <f t="shared" si="234"/>
        <v>1</v>
      </c>
    </row>
    <row r="2995" spans="1:22" ht="15" x14ac:dyDescent="0.25">
      <c r="A2995" s="1" t="s">
        <v>1528</v>
      </c>
      <c r="B2995" s="14" t="s">
        <v>68</v>
      </c>
      <c r="C2995" s="14" t="s">
        <v>569</v>
      </c>
      <c r="D2995" s="1" t="s">
        <v>30</v>
      </c>
      <c r="E2995" s="1" t="s">
        <v>39</v>
      </c>
      <c r="F2995" s="14">
        <v>27</v>
      </c>
      <c r="G2995" s="15">
        <v>82</v>
      </c>
      <c r="H2995" s="15">
        <v>7</v>
      </c>
      <c r="I2995" s="15">
        <v>38</v>
      </c>
      <c r="J2995" s="15">
        <v>45</v>
      </c>
      <c r="K2995" s="15">
        <v>173</v>
      </c>
      <c r="L2995" s="4">
        <v>6</v>
      </c>
      <c r="M2995" s="3">
        <v>7.86</v>
      </c>
      <c r="N2995" s="4">
        <v>8</v>
      </c>
      <c r="O2995" s="3">
        <v>18.63</v>
      </c>
      <c r="P2995" s="4">
        <v>0</v>
      </c>
      <c r="Q2995" s="3">
        <v>15.38</v>
      </c>
      <c r="R2995" s="11">
        <f t="shared" si="230"/>
        <v>119.27737007944995</v>
      </c>
      <c r="S2995" s="12">
        <f t="shared" si="231"/>
        <v>0.68946456693323677</v>
      </c>
      <c r="T2995" s="11">
        <f t="shared" si="232"/>
        <v>292.27737007944995</v>
      </c>
      <c r="U2995" s="12">
        <f t="shared" si="233"/>
        <v>1.4546020741396335</v>
      </c>
      <c r="V2995" s="13">
        <f t="shared" si="234"/>
        <v>1</v>
      </c>
    </row>
    <row r="2996" spans="1:22" ht="15" x14ac:dyDescent="0.25">
      <c r="A2996" s="1" t="s">
        <v>1528</v>
      </c>
      <c r="B2996" s="14" t="s">
        <v>570</v>
      </c>
      <c r="C2996" s="14" t="s">
        <v>167</v>
      </c>
      <c r="D2996" s="1" t="s">
        <v>38</v>
      </c>
      <c r="E2996" s="1" t="s">
        <v>26</v>
      </c>
      <c r="F2996" s="14">
        <v>30</v>
      </c>
      <c r="G2996" s="15">
        <v>81</v>
      </c>
      <c r="H2996" s="15">
        <v>14</v>
      </c>
      <c r="I2996" s="15">
        <v>14</v>
      </c>
      <c r="J2996" s="15">
        <v>28</v>
      </c>
      <c r="K2996" s="15">
        <v>113</v>
      </c>
      <c r="L2996" s="4">
        <v>6</v>
      </c>
      <c r="M2996" s="3">
        <v>7.06</v>
      </c>
      <c r="N2996" s="4">
        <v>0</v>
      </c>
      <c r="O2996" s="3">
        <v>16.670000000000002</v>
      </c>
      <c r="P2996" s="4">
        <v>2</v>
      </c>
      <c r="Q2996" s="3">
        <v>20.83</v>
      </c>
      <c r="R2996" s="11">
        <f t="shared" si="230"/>
        <v>94.587371939850314</v>
      </c>
      <c r="S2996" s="12">
        <f t="shared" si="231"/>
        <v>0.83705638884823286</v>
      </c>
      <c r="T2996" s="11">
        <f t="shared" si="232"/>
        <v>207.5873719398503</v>
      </c>
      <c r="U2996" s="12">
        <f t="shared" si="233"/>
        <v>1.1677453325907445</v>
      </c>
      <c r="V2996" s="13">
        <f t="shared" si="234"/>
        <v>0</v>
      </c>
    </row>
    <row r="2997" spans="1:22" ht="15" x14ac:dyDescent="0.25">
      <c r="A2997" s="1" t="s">
        <v>1528</v>
      </c>
      <c r="B2997" s="14" t="s">
        <v>571</v>
      </c>
      <c r="C2997" s="14" t="s">
        <v>193</v>
      </c>
      <c r="D2997" s="1" t="s">
        <v>46</v>
      </c>
      <c r="E2997" s="1" t="s">
        <v>50</v>
      </c>
      <c r="F2997" s="14">
        <v>24</v>
      </c>
      <c r="G2997" s="15">
        <v>6</v>
      </c>
      <c r="H2997" s="15">
        <v>0</v>
      </c>
      <c r="I2997" s="15">
        <v>1</v>
      </c>
      <c r="J2997" s="15">
        <v>1</v>
      </c>
      <c r="K2997" s="15">
        <v>2</v>
      </c>
      <c r="L2997" s="4">
        <v>0</v>
      </c>
      <c r="M2997" s="3">
        <v>4.55</v>
      </c>
      <c r="N2997" s="4">
        <v>0</v>
      </c>
      <c r="O2997" s="3">
        <v>0</v>
      </c>
      <c r="P2997" s="4">
        <v>0</v>
      </c>
      <c r="R2997" s="11">
        <f t="shared" si="230"/>
        <v>0</v>
      </c>
      <c r="S2997" s="12">
        <f t="shared" si="231"/>
        <v>0</v>
      </c>
      <c r="T2997" s="11">
        <f t="shared" si="232"/>
        <v>2</v>
      </c>
      <c r="U2997" s="12">
        <f t="shared" si="233"/>
        <v>0</v>
      </c>
      <c r="V2997" s="13">
        <f t="shared" si="234"/>
        <v>0</v>
      </c>
    </row>
    <row r="2998" spans="1:22" ht="15" x14ac:dyDescent="0.25">
      <c r="A2998" s="1" t="s">
        <v>1528</v>
      </c>
      <c r="B2998" s="14" t="s">
        <v>571</v>
      </c>
      <c r="C2998" s="14" t="s">
        <v>57</v>
      </c>
      <c r="D2998" s="1" t="s">
        <v>107</v>
      </c>
      <c r="E2998" s="1" t="s">
        <v>50</v>
      </c>
      <c r="F2998" s="14">
        <v>24</v>
      </c>
      <c r="G2998" s="15">
        <v>80</v>
      </c>
      <c r="H2998" s="15">
        <v>21</v>
      </c>
      <c r="I2998" s="15">
        <v>24</v>
      </c>
      <c r="J2998" s="15">
        <v>45</v>
      </c>
      <c r="K2998" s="15">
        <v>234</v>
      </c>
      <c r="L2998" s="4">
        <v>13</v>
      </c>
      <c r="M2998" s="3">
        <v>6.61</v>
      </c>
      <c r="N2998" s="4">
        <v>3</v>
      </c>
      <c r="O2998" s="3">
        <v>13.01</v>
      </c>
      <c r="P2998" s="4">
        <v>0</v>
      </c>
      <c r="Q2998" s="3" t="s">
        <v>27</v>
      </c>
      <c r="R2998" s="11">
        <f t="shared" si="230"/>
        <v>219.73089477313505</v>
      </c>
      <c r="S2998" s="12">
        <f t="shared" si="231"/>
        <v>0.93902091783391051</v>
      </c>
      <c r="T2998" s="11">
        <f t="shared" si="232"/>
        <v>453.73089477313505</v>
      </c>
      <c r="U2998" s="12">
        <f t="shared" si="233"/>
        <v>2.746636184664188</v>
      </c>
      <c r="V2998" s="13">
        <f t="shared" si="234"/>
        <v>0</v>
      </c>
    </row>
    <row r="2999" spans="1:22" ht="15" x14ac:dyDescent="0.25">
      <c r="A2999" s="1" t="s">
        <v>1528</v>
      </c>
      <c r="B2999" s="14" t="s">
        <v>572</v>
      </c>
      <c r="C2999" s="14" t="s">
        <v>101</v>
      </c>
      <c r="D2999" s="1" t="s">
        <v>134</v>
      </c>
      <c r="E2999" s="1" t="s">
        <v>26</v>
      </c>
      <c r="F2999" s="14">
        <v>26</v>
      </c>
      <c r="G2999" s="15">
        <v>82</v>
      </c>
      <c r="H2999" s="15">
        <v>41</v>
      </c>
      <c r="I2999" s="15">
        <v>32</v>
      </c>
      <c r="J2999" s="15">
        <v>73</v>
      </c>
      <c r="K2999" s="15">
        <v>260</v>
      </c>
      <c r="L2999" s="4">
        <v>10</v>
      </c>
      <c r="M2999" s="3">
        <v>8.42</v>
      </c>
      <c r="N2999" s="4">
        <v>10</v>
      </c>
      <c r="O2999" s="3">
        <v>17.670000000000002</v>
      </c>
      <c r="P2999" s="4">
        <v>1</v>
      </c>
      <c r="Q2999" s="3">
        <v>11.76</v>
      </c>
      <c r="R2999" s="11">
        <f t="shared" si="230"/>
        <v>183.86134260857656</v>
      </c>
      <c r="S2999" s="12">
        <f t="shared" si="231"/>
        <v>0.70715901003298676</v>
      </c>
      <c r="T2999" s="11">
        <f t="shared" si="232"/>
        <v>443.86134260857659</v>
      </c>
      <c r="U2999" s="12">
        <f t="shared" si="233"/>
        <v>2.2422114952265435</v>
      </c>
      <c r="V2999" s="13">
        <f t="shared" si="234"/>
        <v>0</v>
      </c>
    </row>
    <row r="3000" spans="1:22" ht="15" x14ac:dyDescent="0.25">
      <c r="A3000" s="1" t="s">
        <v>1528</v>
      </c>
      <c r="B3000" s="14" t="s">
        <v>573</v>
      </c>
      <c r="C3000" s="14" t="s">
        <v>574</v>
      </c>
      <c r="D3000" s="1" t="s">
        <v>49</v>
      </c>
      <c r="E3000" s="1" t="s">
        <v>50</v>
      </c>
      <c r="F3000" s="14">
        <v>23</v>
      </c>
      <c r="G3000" s="15">
        <v>82</v>
      </c>
      <c r="H3000" s="15">
        <v>32</v>
      </c>
      <c r="I3000" s="15">
        <v>32</v>
      </c>
      <c r="J3000" s="15">
        <v>64</v>
      </c>
      <c r="K3000" s="15">
        <v>325</v>
      </c>
      <c r="L3000" s="4">
        <v>14</v>
      </c>
      <c r="M3000" s="3">
        <v>7.68</v>
      </c>
      <c r="N3000" s="4">
        <v>7</v>
      </c>
      <c r="O3000" s="3">
        <v>13.04</v>
      </c>
      <c r="P3000" s="4">
        <v>0</v>
      </c>
      <c r="Q3000" s="3">
        <v>33.33</v>
      </c>
      <c r="R3000" s="11">
        <f t="shared" si="230"/>
        <v>235.97264826175871</v>
      </c>
      <c r="S3000" s="12">
        <f t="shared" si="231"/>
        <v>0.72606968695925755</v>
      </c>
      <c r="T3000" s="11">
        <f t="shared" si="232"/>
        <v>560.97264826175865</v>
      </c>
      <c r="U3000" s="12">
        <f t="shared" si="233"/>
        <v>2.8777152227043743</v>
      </c>
      <c r="V3000" s="13">
        <f t="shared" si="234"/>
        <v>0</v>
      </c>
    </row>
    <row r="3001" spans="1:22" ht="15" x14ac:dyDescent="0.25">
      <c r="A3001" s="1" t="s">
        <v>1528</v>
      </c>
      <c r="B3001" s="14" t="s">
        <v>1454</v>
      </c>
      <c r="C3001" s="14" t="s">
        <v>1320</v>
      </c>
      <c r="D3001" s="1" t="s">
        <v>25</v>
      </c>
      <c r="E3001" s="1" t="s">
        <v>39</v>
      </c>
      <c r="F3001" s="14">
        <v>23</v>
      </c>
      <c r="G3001" s="15">
        <v>48</v>
      </c>
      <c r="H3001" s="15">
        <v>2</v>
      </c>
      <c r="I3001" s="15">
        <v>2</v>
      </c>
      <c r="J3001" s="15">
        <v>4</v>
      </c>
      <c r="K3001" s="15">
        <v>62</v>
      </c>
      <c r="L3001" s="4">
        <v>1</v>
      </c>
      <c r="M3001" s="3">
        <v>7.14</v>
      </c>
      <c r="N3001" s="4">
        <v>0</v>
      </c>
      <c r="O3001" s="3">
        <v>0</v>
      </c>
      <c r="P3001" s="4">
        <v>0</v>
      </c>
      <c r="Q3001" s="3">
        <v>0</v>
      </c>
      <c r="R3001" s="11">
        <f t="shared" si="230"/>
        <v>14.00560224089636</v>
      </c>
      <c r="S3001" s="12">
        <f t="shared" si="231"/>
        <v>0.22589681033703807</v>
      </c>
      <c r="T3001" s="11">
        <f t="shared" si="232"/>
        <v>76.005602240896366</v>
      </c>
      <c r="U3001" s="12">
        <f t="shared" si="233"/>
        <v>0.29178338001867415</v>
      </c>
      <c r="V3001" s="13">
        <f t="shared" si="234"/>
        <v>1</v>
      </c>
    </row>
    <row r="3002" spans="1:22" ht="15" x14ac:dyDescent="0.25">
      <c r="A3002" s="1" t="s">
        <v>1528</v>
      </c>
      <c r="B3002" s="14" t="s">
        <v>577</v>
      </c>
      <c r="C3002" s="1" t="s">
        <v>578</v>
      </c>
      <c r="D3002" s="1" t="s">
        <v>82</v>
      </c>
      <c r="E3002" s="1" t="s">
        <v>50</v>
      </c>
      <c r="F3002" s="14">
        <v>26</v>
      </c>
      <c r="G3002" s="15">
        <v>16</v>
      </c>
      <c r="H3002" s="15">
        <v>0</v>
      </c>
      <c r="I3002" s="15">
        <v>2</v>
      </c>
      <c r="J3002" s="15">
        <v>2</v>
      </c>
      <c r="K3002" s="15">
        <v>6</v>
      </c>
      <c r="L3002" s="4">
        <v>0</v>
      </c>
      <c r="M3002" s="3">
        <v>9.09</v>
      </c>
      <c r="N3002" s="4">
        <v>0</v>
      </c>
      <c r="O3002" s="3">
        <v>0</v>
      </c>
      <c r="P3002" s="4">
        <v>0</v>
      </c>
      <c r="R3002" s="11">
        <f t="shared" si="230"/>
        <v>0</v>
      </c>
      <c r="S3002" s="12">
        <f t="shared" si="231"/>
        <v>0</v>
      </c>
      <c r="T3002" s="11">
        <f t="shared" si="232"/>
        <v>6</v>
      </c>
      <c r="U3002" s="12">
        <f t="shared" si="233"/>
        <v>0</v>
      </c>
      <c r="V3002" s="13">
        <f t="shared" si="234"/>
        <v>0</v>
      </c>
    </row>
    <row r="3003" spans="1:22" ht="15" x14ac:dyDescent="0.25">
      <c r="A3003" s="1" t="s">
        <v>1528</v>
      </c>
      <c r="B3003" s="14" t="s">
        <v>577</v>
      </c>
      <c r="C3003" s="14" t="s">
        <v>1243</v>
      </c>
      <c r="D3003" s="1" t="s">
        <v>55</v>
      </c>
      <c r="E3003" s="1" t="s">
        <v>50</v>
      </c>
      <c r="F3003" s="14">
        <v>21</v>
      </c>
      <c r="G3003" s="15">
        <v>6</v>
      </c>
      <c r="H3003" s="15">
        <v>0</v>
      </c>
      <c r="I3003" s="15">
        <v>0</v>
      </c>
      <c r="J3003" s="15">
        <v>0</v>
      </c>
      <c r="K3003" s="15">
        <v>3</v>
      </c>
      <c r="L3003" s="4">
        <v>0</v>
      </c>
      <c r="M3003" s="3">
        <v>6.9</v>
      </c>
      <c r="N3003" s="4">
        <v>0</v>
      </c>
      <c r="O3003" s="3" t="s">
        <v>27</v>
      </c>
      <c r="P3003" s="4">
        <v>0</v>
      </c>
      <c r="R3003" s="11">
        <f t="shared" si="230"/>
        <v>0</v>
      </c>
      <c r="S3003" s="12">
        <f t="shared" si="231"/>
        <v>0</v>
      </c>
      <c r="T3003" s="11">
        <f t="shared" si="232"/>
        <v>3</v>
      </c>
      <c r="U3003" s="12">
        <f t="shared" si="233"/>
        <v>0</v>
      </c>
      <c r="V3003" s="13">
        <f t="shared" si="234"/>
        <v>0</v>
      </c>
    </row>
    <row r="3004" spans="1:22" ht="15" x14ac:dyDescent="0.25">
      <c r="A3004" s="1" t="s">
        <v>1528</v>
      </c>
      <c r="B3004" s="14" t="s">
        <v>1591</v>
      </c>
      <c r="C3004" s="14" t="s">
        <v>1592</v>
      </c>
      <c r="D3004" s="1" t="s">
        <v>61</v>
      </c>
      <c r="E3004" s="1" t="s">
        <v>50</v>
      </c>
      <c r="F3004" s="14">
        <v>25</v>
      </c>
      <c r="G3004" s="15">
        <v>4</v>
      </c>
      <c r="H3004" s="15">
        <v>0</v>
      </c>
      <c r="I3004" s="15">
        <v>0</v>
      </c>
      <c r="J3004" s="15">
        <v>0</v>
      </c>
      <c r="K3004" s="15">
        <v>4</v>
      </c>
      <c r="L3004" s="4">
        <v>0</v>
      </c>
      <c r="M3004" s="3">
        <v>0</v>
      </c>
      <c r="N3004" s="4">
        <v>0</v>
      </c>
      <c r="O3004" s="3">
        <v>0</v>
      </c>
      <c r="P3004" s="4">
        <v>0</v>
      </c>
      <c r="R3004" s="11">
        <f t="shared" si="230"/>
        <v>0</v>
      </c>
      <c r="S3004" s="12">
        <f t="shared" si="231"/>
        <v>0</v>
      </c>
      <c r="T3004" s="11">
        <f t="shared" si="232"/>
        <v>4</v>
      </c>
      <c r="U3004" s="12">
        <f t="shared" si="233"/>
        <v>0</v>
      </c>
      <c r="V3004" s="13">
        <f t="shared" si="234"/>
        <v>0</v>
      </c>
    </row>
    <row r="3005" spans="1:22" ht="15" x14ac:dyDescent="0.25">
      <c r="A3005" s="1" t="s">
        <v>1528</v>
      </c>
      <c r="B3005" s="14" t="s">
        <v>581</v>
      </c>
      <c r="C3005" s="14" t="s">
        <v>133</v>
      </c>
      <c r="D3005" s="1" t="s">
        <v>61</v>
      </c>
      <c r="E3005" s="1" t="s">
        <v>39</v>
      </c>
      <c r="F3005" s="14">
        <v>26</v>
      </c>
      <c r="G3005" s="15">
        <v>81</v>
      </c>
      <c r="H3005" s="15">
        <v>2</v>
      </c>
      <c r="I3005" s="15">
        <v>16</v>
      </c>
      <c r="J3005" s="15">
        <v>18</v>
      </c>
      <c r="K3005" s="15">
        <v>99</v>
      </c>
      <c r="L3005" s="4">
        <v>6</v>
      </c>
      <c r="M3005" s="3">
        <v>10.029999999999999</v>
      </c>
      <c r="N3005" s="4">
        <v>0</v>
      </c>
      <c r="O3005" s="3">
        <v>0</v>
      </c>
      <c r="P3005" s="4">
        <v>0</v>
      </c>
      <c r="Q3005" s="3">
        <v>5.88</v>
      </c>
      <c r="R3005" s="11">
        <f t="shared" si="230"/>
        <v>59.820538384845463</v>
      </c>
      <c r="S3005" s="12">
        <f t="shared" si="231"/>
        <v>0.60424786247318651</v>
      </c>
      <c r="T3005" s="11">
        <f t="shared" si="232"/>
        <v>158.82053838484546</v>
      </c>
      <c r="U3005" s="12">
        <f t="shared" si="233"/>
        <v>0.73852516524500567</v>
      </c>
      <c r="V3005" s="13">
        <f t="shared" si="234"/>
        <v>1</v>
      </c>
    </row>
    <row r="3006" spans="1:22" ht="15" x14ac:dyDescent="0.25">
      <c r="A3006" s="1" t="s">
        <v>1528</v>
      </c>
      <c r="B3006" s="14" t="s">
        <v>584</v>
      </c>
      <c r="C3006" s="14" t="s">
        <v>585</v>
      </c>
      <c r="D3006" s="1" t="s">
        <v>84</v>
      </c>
      <c r="E3006" s="1" t="s">
        <v>39</v>
      </c>
      <c r="F3006" s="14">
        <v>28</v>
      </c>
      <c r="G3006" s="15">
        <v>61</v>
      </c>
      <c r="H3006" s="15">
        <v>4</v>
      </c>
      <c r="I3006" s="15">
        <v>7</v>
      </c>
      <c r="J3006" s="15">
        <v>11</v>
      </c>
      <c r="K3006" s="15">
        <v>67</v>
      </c>
      <c r="L3006" s="4">
        <v>4</v>
      </c>
      <c r="M3006" s="3">
        <v>9.68</v>
      </c>
      <c r="N3006" s="4">
        <v>0</v>
      </c>
      <c r="O3006" s="3">
        <v>0</v>
      </c>
      <c r="P3006" s="4">
        <v>0</v>
      </c>
      <c r="Q3006" s="3">
        <v>11.76</v>
      </c>
      <c r="R3006" s="11">
        <f t="shared" si="230"/>
        <v>41.32231404958678</v>
      </c>
      <c r="S3006" s="12">
        <f t="shared" si="231"/>
        <v>0.61675095596398177</v>
      </c>
      <c r="T3006" s="11">
        <f t="shared" si="232"/>
        <v>108.32231404958678</v>
      </c>
      <c r="U3006" s="12">
        <f t="shared" si="233"/>
        <v>0.67741498441945536</v>
      </c>
      <c r="V3006" s="13">
        <f t="shared" si="234"/>
        <v>1</v>
      </c>
    </row>
    <row r="3007" spans="1:22" ht="15" x14ac:dyDescent="0.25">
      <c r="A3007" s="1" t="s">
        <v>1528</v>
      </c>
      <c r="B3007" s="14" t="s">
        <v>1593</v>
      </c>
      <c r="C3007" s="14" t="s">
        <v>1434</v>
      </c>
      <c r="D3007" s="1" t="s">
        <v>53</v>
      </c>
      <c r="E3007" s="1" t="s">
        <v>50</v>
      </c>
      <c r="F3007" s="14">
        <v>19</v>
      </c>
      <c r="G3007" s="15">
        <v>1</v>
      </c>
      <c r="H3007" s="15">
        <v>0</v>
      </c>
      <c r="I3007" s="15">
        <v>0</v>
      </c>
      <c r="J3007" s="15">
        <v>0</v>
      </c>
      <c r="K3007" s="15">
        <v>0</v>
      </c>
      <c r="L3007" s="4">
        <v>0</v>
      </c>
      <c r="M3007" s="3">
        <v>0</v>
      </c>
      <c r="N3007" s="4">
        <v>0</v>
      </c>
      <c r="P3007" s="4">
        <v>0</v>
      </c>
      <c r="R3007" s="11">
        <f t="shared" si="230"/>
        <v>0</v>
      </c>
      <c r="S3007" s="12">
        <f t="shared" si="231"/>
        <v>0</v>
      </c>
      <c r="T3007" s="11">
        <f t="shared" si="232"/>
        <v>0</v>
      </c>
      <c r="U3007" s="12">
        <f t="shared" si="233"/>
        <v>0</v>
      </c>
      <c r="V3007" s="13">
        <f t="shared" si="234"/>
        <v>0</v>
      </c>
    </row>
    <row r="3008" spans="1:22" ht="15" x14ac:dyDescent="0.25">
      <c r="A3008" s="1" t="s">
        <v>1528</v>
      </c>
      <c r="B3008" s="14" t="s">
        <v>1594</v>
      </c>
      <c r="C3008" s="14" t="s">
        <v>136</v>
      </c>
      <c r="D3008" s="1" t="s">
        <v>30</v>
      </c>
      <c r="E3008" s="1" t="s">
        <v>50</v>
      </c>
      <c r="F3008" s="14">
        <v>25</v>
      </c>
      <c r="G3008" s="15">
        <v>1</v>
      </c>
      <c r="H3008" s="15">
        <v>0</v>
      </c>
      <c r="I3008" s="15">
        <v>0</v>
      </c>
      <c r="J3008" s="15">
        <v>0</v>
      </c>
      <c r="K3008" s="15">
        <v>1</v>
      </c>
      <c r="L3008" s="4">
        <v>0</v>
      </c>
      <c r="M3008" s="3">
        <v>25</v>
      </c>
      <c r="N3008" s="4">
        <v>0</v>
      </c>
      <c r="O3008" s="3" t="s">
        <v>27</v>
      </c>
      <c r="P3008" s="4">
        <v>0</v>
      </c>
      <c r="R3008" s="11">
        <f t="shared" si="230"/>
        <v>0</v>
      </c>
      <c r="S3008" s="12">
        <f t="shared" si="231"/>
        <v>0</v>
      </c>
      <c r="T3008" s="11">
        <f t="shared" si="232"/>
        <v>1</v>
      </c>
      <c r="U3008" s="12">
        <f t="shared" si="233"/>
        <v>0</v>
      </c>
      <c r="V3008" s="13">
        <f t="shared" si="234"/>
        <v>0</v>
      </c>
    </row>
    <row r="3009" spans="1:22" ht="15" x14ac:dyDescent="0.25">
      <c r="A3009" s="1" t="s">
        <v>1528</v>
      </c>
      <c r="B3009" s="14" t="s">
        <v>586</v>
      </c>
      <c r="C3009" s="14" t="s">
        <v>138</v>
      </c>
      <c r="D3009" s="1" t="s">
        <v>82</v>
      </c>
      <c r="E3009" s="1" t="s">
        <v>31</v>
      </c>
      <c r="F3009" s="14">
        <v>38</v>
      </c>
      <c r="G3009" s="15">
        <v>79</v>
      </c>
      <c r="H3009" s="15">
        <v>24</v>
      </c>
      <c r="I3009" s="15">
        <v>16</v>
      </c>
      <c r="J3009" s="15">
        <v>40</v>
      </c>
      <c r="K3009" s="15">
        <v>203</v>
      </c>
      <c r="L3009" s="4">
        <v>8</v>
      </c>
      <c r="M3009" s="3">
        <v>7.31</v>
      </c>
      <c r="N3009" s="4">
        <v>1</v>
      </c>
      <c r="O3009" s="3">
        <v>9.83</v>
      </c>
      <c r="P3009" s="4">
        <v>1</v>
      </c>
      <c r="Q3009" s="3">
        <v>9.52</v>
      </c>
      <c r="R3009" s="11">
        <f t="shared" si="230"/>
        <v>130.11626614733049</v>
      </c>
      <c r="S3009" s="12">
        <f t="shared" si="231"/>
        <v>0.64096682831197282</v>
      </c>
      <c r="T3009" s="11">
        <f t="shared" si="232"/>
        <v>333.11626614733052</v>
      </c>
      <c r="U3009" s="12">
        <f t="shared" si="233"/>
        <v>1.6470413436370948</v>
      </c>
      <c r="V3009" s="13">
        <f t="shared" si="234"/>
        <v>0</v>
      </c>
    </row>
    <row r="3010" spans="1:22" ht="15" x14ac:dyDescent="0.25">
      <c r="A3010" s="1" t="s">
        <v>1528</v>
      </c>
      <c r="B3010" s="14" t="s">
        <v>587</v>
      </c>
      <c r="C3010" s="14" t="s">
        <v>588</v>
      </c>
      <c r="D3010" s="1" t="s">
        <v>115</v>
      </c>
      <c r="E3010" s="1" t="s">
        <v>31</v>
      </c>
      <c r="F3010" s="14">
        <v>28</v>
      </c>
      <c r="G3010" s="15">
        <v>63</v>
      </c>
      <c r="H3010" s="15">
        <v>9</v>
      </c>
      <c r="I3010" s="15">
        <v>7</v>
      </c>
      <c r="J3010" s="15">
        <v>16</v>
      </c>
      <c r="K3010" s="15">
        <v>74</v>
      </c>
      <c r="L3010" s="4">
        <v>2</v>
      </c>
      <c r="M3010" s="3">
        <v>7.27</v>
      </c>
      <c r="N3010" s="4">
        <v>0</v>
      </c>
      <c r="O3010" s="3">
        <v>18.75</v>
      </c>
      <c r="P3010" s="4">
        <v>0</v>
      </c>
      <c r="Q3010" s="3">
        <v>0</v>
      </c>
      <c r="R3010" s="11">
        <f t="shared" ref="R3010:R3073" si="235">L3010/(MAX(1,M3010)/100)+N3010/(MAX(1,O3010)/100)+P3010/(MAX(1,Q3010)/100)</f>
        <v>27.510316368638239</v>
      </c>
      <c r="S3010" s="12">
        <f t="shared" ref="S3010:S3073" si="236">R3010/MAX(1,K3010)</f>
        <v>0.37176103200862487</v>
      </c>
      <c r="T3010" s="11">
        <f t="shared" ref="T3010:T3073" si="237">K3010+R3010</f>
        <v>101.51031636863824</v>
      </c>
      <c r="U3010" s="12">
        <f t="shared" ref="U3010:U3073" si="238">R3010/G3010</f>
        <v>0.43667168839108317</v>
      </c>
      <c r="V3010" s="13">
        <f t="shared" ref="V3010:V3073" si="239">IF(LEFT(E3010,1)="D",1,0)</f>
        <v>0</v>
      </c>
    </row>
    <row r="3011" spans="1:22" ht="15" x14ac:dyDescent="0.25">
      <c r="A3011" s="1" t="s">
        <v>1528</v>
      </c>
      <c r="B3011" s="14" t="s">
        <v>589</v>
      </c>
      <c r="C3011" s="14" t="s">
        <v>76</v>
      </c>
      <c r="D3011" s="1" t="s">
        <v>58</v>
      </c>
      <c r="E3011" s="1" t="s">
        <v>50</v>
      </c>
      <c r="F3011" s="14">
        <v>30</v>
      </c>
      <c r="G3011" s="15">
        <v>35</v>
      </c>
      <c r="H3011" s="15">
        <v>1</v>
      </c>
      <c r="I3011" s="15">
        <v>0</v>
      </c>
      <c r="J3011" s="15">
        <v>1</v>
      </c>
      <c r="K3011" s="15">
        <v>9</v>
      </c>
      <c r="L3011" s="4">
        <v>0</v>
      </c>
      <c r="M3011" s="3">
        <v>5.56</v>
      </c>
      <c r="N3011" s="4">
        <v>0</v>
      </c>
      <c r="O3011" s="3" t="s">
        <v>27</v>
      </c>
      <c r="P3011" s="4">
        <v>0</v>
      </c>
      <c r="Q3011" s="3" t="s">
        <v>27</v>
      </c>
      <c r="R3011" s="11">
        <f t="shared" si="235"/>
        <v>0</v>
      </c>
      <c r="S3011" s="12">
        <f t="shared" si="236"/>
        <v>0</v>
      </c>
      <c r="T3011" s="11">
        <f t="shared" si="237"/>
        <v>9</v>
      </c>
      <c r="U3011" s="12">
        <f t="shared" si="238"/>
        <v>0</v>
      </c>
      <c r="V3011" s="13">
        <f t="shared" si="239"/>
        <v>0</v>
      </c>
    </row>
    <row r="3012" spans="1:22" ht="15" x14ac:dyDescent="0.25">
      <c r="A3012" s="1" t="s">
        <v>1528</v>
      </c>
      <c r="B3012" s="14" t="s">
        <v>592</v>
      </c>
      <c r="C3012" s="14" t="s">
        <v>593</v>
      </c>
      <c r="D3012" s="1" t="s">
        <v>115</v>
      </c>
      <c r="E3012" s="1" t="s">
        <v>26</v>
      </c>
      <c r="F3012" s="14">
        <v>27</v>
      </c>
      <c r="G3012" s="15">
        <v>71</v>
      </c>
      <c r="H3012" s="15">
        <v>17</v>
      </c>
      <c r="I3012" s="15">
        <v>45</v>
      </c>
      <c r="J3012" s="15">
        <v>62</v>
      </c>
      <c r="K3012" s="15">
        <v>191</v>
      </c>
      <c r="L3012" s="4">
        <v>14</v>
      </c>
      <c r="M3012" s="3">
        <v>9.3000000000000007</v>
      </c>
      <c r="N3012" s="4">
        <v>6</v>
      </c>
      <c r="O3012" s="3">
        <v>15.59</v>
      </c>
      <c r="P3012" s="4">
        <v>0</v>
      </c>
      <c r="Q3012" s="3">
        <v>14.29</v>
      </c>
      <c r="R3012" s="11">
        <f t="shared" si="235"/>
        <v>189.02384351700493</v>
      </c>
      <c r="S3012" s="12">
        <f t="shared" si="236"/>
        <v>0.98965363097908343</v>
      </c>
      <c r="T3012" s="11">
        <f t="shared" si="237"/>
        <v>380.02384351700493</v>
      </c>
      <c r="U3012" s="12">
        <f t="shared" si="238"/>
        <v>2.6623076551690836</v>
      </c>
      <c r="V3012" s="13">
        <f t="shared" si="239"/>
        <v>0</v>
      </c>
    </row>
    <row r="3013" spans="1:22" ht="15" x14ac:dyDescent="0.25">
      <c r="A3013" s="1" t="s">
        <v>1528</v>
      </c>
      <c r="B3013" s="14" t="s">
        <v>592</v>
      </c>
      <c r="C3013" s="14" t="s">
        <v>594</v>
      </c>
      <c r="D3013" s="1" t="s">
        <v>104</v>
      </c>
      <c r="E3013" s="1" t="s">
        <v>26</v>
      </c>
      <c r="F3013" s="14">
        <v>36</v>
      </c>
      <c r="G3013" s="15">
        <v>75</v>
      </c>
      <c r="H3013" s="15">
        <v>15</v>
      </c>
      <c r="I3013" s="15">
        <v>30</v>
      </c>
      <c r="J3013" s="15">
        <v>45</v>
      </c>
      <c r="K3013" s="15">
        <v>104</v>
      </c>
      <c r="L3013" s="4">
        <v>8</v>
      </c>
      <c r="M3013" s="3">
        <v>9.35</v>
      </c>
      <c r="N3013" s="4">
        <v>8</v>
      </c>
      <c r="O3013" s="3">
        <v>14.77</v>
      </c>
      <c r="P3013" s="4">
        <v>0</v>
      </c>
      <c r="Q3013" s="3">
        <v>0</v>
      </c>
      <c r="R3013" s="11">
        <f t="shared" si="235"/>
        <v>139.72534295924316</v>
      </c>
      <c r="S3013" s="12">
        <f t="shared" si="236"/>
        <v>1.3435129130696457</v>
      </c>
      <c r="T3013" s="11">
        <f t="shared" si="237"/>
        <v>243.72534295924316</v>
      </c>
      <c r="U3013" s="12">
        <f t="shared" si="238"/>
        <v>1.8630045727899089</v>
      </c>
      <c r="V3013" s="13">
        <f t="shared" si="239"/>
        <v>0</v>
      </c>
    </row>
    <row r="3014" spans="1:22" ht="15" x14ac:dyDescent="0.25">
      <c r="A3014" s="1" t="s">
        <v>1528</v>
      </c>
      <c r="B3014" s="14" t="s">
        <v>1457</v>
      </c>
      <c r="C3014" s="14" t="s">
        <v>576</v>
      </c>
      <c r="D3014" s="1" t="s">
        <v>72</v>
      </c>
      <c r="E3014" s="1" t="s">
        <v>26</v>
      </c>
      <c r="F3014" s="14">
        <v>25</v>
      </c>
      <c r="G3014" s="15">
        <v>4</v>
      </c>
      <c r="H3014" s="15">
        <v>0</v>
      </c>
      <c r="I3014" s="15">
        <v>1</v>
      </c>
      <c r="J3014" s="15">
        <v>1</v>
      </c>
      <c r="K3014" s="15">
        <v>4</v>
      </c>
      <c r="L3014" s="4">
        <v>1</v>
      </c>
      <c r="M3014" s="3">
        <v>10.53</v>
      </c>
      <c r="N3014" s="4">
        <v>0</v>
      </c>
      <c r="O3014" s="3">
        <v>0</v>
      </c>
      <c r="P3014" s="4">
        <v>0</v>
      </c>
      <c r="Q3014" s="3" t="s">
        <v>27</v>
      </c>
      <c r="R3014" s="11">
        <f t="shared" si="235"/>
        <v>9.4966761633428316</v>
      </c>
      <c r="S3014" s="12">
        <f t="shared" si="236"/>
        <v>2.3741690408357079</v>
      </c>
      <c r="T3014" s="11">
        <f t="shared" si="237"/>
        <v>13.496676163342832</v>
      </c>
      <c r="U3014" s="12">
        <f t="shared" si="238"/>
        <v>2.3741690408357079</v>
      </c>
      <c r="V3014" s="13">
        <f t="shared" si="239"/>
        <v>0</v>
      </c>
    </row>
    <row r="3015" spans="1:22" ht="15" x14ac:dyDescent="0.25">
      <c r="A3015" s="1" t="s">
        <v>1528</v>
      </c>
      <c r="B3015" s="14" t="s">
        <v>595</v>
      </c>
      <c r="C3015" s="14" t="s">
        <v>138</v>
      </c>
      <c r="D3015" s="1" t="s">
        <v>49</v>
      </c>
      <c r="E3015" s="1" t="s">
        <v>39</v>
      </c>
      <c r="F3015" s="14">
        <v>28</v>
      </c>
      <c r="G3015" s="15">
        <v>75</v>
      </c>
      <c r="H3015" s="15">
        <v>1</v>
      </c>
      <c r="I3015" s="15">
        <v>9</v>
      </c>
      <c r="J3015" s="15">
        <v>10</v>
      </c>
      <c r="K3015" s="15">
        <v>48</v>
      </c>
      <c r="L3015" s="4">
        <v>4</v>
      </c>
      <c r="M3015" s="3">
        <v>8.81</v>
      </c>
      <c r="N3015" s="4">
        <v>0</v>
      </c>
      <c r="O3015" s="3">
        <v>33.33</v>
      </c>
      <c r="P3015" s="4">
        <v>0</v>
      </c>
      <c r="Q3015" s="3">
        <v>7.14</v>
      </c>
      <c r="R3015" s="11">
        <f t="shared" si="235"/>
        <v>45.402951191827462</v>
      </c>
      <c r="S3015" s="12">
        <f t="shared" si="236"/>
        <v>0.9458948164964055</v>
      </c>
      <c r="T3015" s="11">
        <f t="shared" si="237"/>
        <v>93.402951191827469</v>
      </c>
      <c r="U3015" s="12">
        <f t="shared" si="238"/>
        <v>0.60537268255769949</v>
      </c>
      <c r="V3015" s="13">
        <f t="shared" si="239"/>
        <v>1</v>
      </c>
    </row>
    <row r="3016" spans="1:22" ht="15" x14ac:dyDescent="0.25">
      <c r="A3016" s="1" t="s">
        <v>1528</v>
      </c>
      <c r="B3016" s="14" t="s">
        <v>597</v>
      </c>
      <c r="C3016" s="14" t="s">
        <v>598</v>
      </c>
      <c r="D3016" s="1" t="s">
        <v>98</v>
      </c>
      <c r="E3016" s="1" t="s">
        <v>26</v>
      </c>
      <c r="F3016" s="14">
        <v>29</v>
      </c>
      <c r="G3016" s="15">
        <v>82</v>
      </c>
      <c r="H3016" s="15">
        <v>2</v>
      </c>
      <c r="I3016" s="15">
        <v>7</v>
      </c>
      <c r="J3016" s="15">
        <v>9</v>
      </c>
      <c r="K3016" s="15">
        <v>56</v>
      </c>
      <c r="L3016" s="4">
        <v>2</v>
      </c>
      <c r="M3016" s="3">
        <v>8.0500000000000007</v>
      </c>
      <c r="N3016" s="4">
        <v>0</v>
      </c>
      <c r="O3016" s="3">
        <v>0</v>
      </c>
      <c r="P3016" s="4">
        <v>0</v>
      </c>
      <c r="Q3016" s="3">
        <v>10.53</v>
      </c>
      <c r="R3016" s="11">
        <f t="shared" si="235"/>
        <v>24.844720496894411</v>
      </c>
      <c r="S3016" s="12">
        <f t="shared" si="236"/>
        <v>0.44365572315882879</v>
      </c>
      <c r="T3016" s="11">
        <f t="shared" si="237"/>
        <v>80.844720496894411</v>
      </c>
      <c r="U3016" s="12">
        <f t="shared" si="238"/>
        <v>0.30298439630359036</v>
      </c>
      <c r="V3016" s="13">
        <f t="shared" si="239"/>
        <v>0</v>
      </c>
    </row>
    <row r="3017" spans="1:22" ht="15" x14ac:dyDescent="0.25">
      <c r="A3017" s="1" t="s">
        <v>1528</v>
      </c>
      <c r="B3017" s="14" t="s">
        <v>601</v>
      </c>
      <c r="C3017" s="14" t="s">
        <v>377</v>
      </c>
      <c r="D3017" s="1" t="s">
        <v>30</v>
      </c>
      <c r="E3017" s="1" t="s">
        <v>31</v>
      </c>
      <c r="F3017" s="14">
        <v>28</v>
      </c>
      <c r="G3017" s="15">
        <v>81</v>
      </c>
      <c r="H3017" s="15">
        <v>15</v>
      </c>
      <c r="I3017" s="15">
        <v>27</v>
      </c>
      <c r="J3017" s="15">
        <v>42</v>
      </c>
      <c r="K3017" s="15">
        <v>178</v>
      </c>
      <c r="L3017" s="4">
        <v>12</v>
      </c>
      <c r="M3017" s="3">
        <v>7.72</v>
      </c>
      <c r="N3017" s="4">
        <v>8</v>
      </c>
      <c r="O3017" s="3">
        <v>16.57</v>
      </c>
      <c r="P3017" s="4">
        <v>0</v>
      </c>
      <c r="Q3017" s="3">
        <v>0</v>
      </c>
      <c r="R3017" s="11">
        <f t="shared" si="235"/>
        <v>203.72043864778411</v>
      </c>
      <c r="S3017" s="12">
        <f t="shared" si="236"/>
        <v>1.1444968463358658</v>
      </c>
      <c r="T3017" s="11">
        <f t="shared" si="237"/>
        <v>381.72043864778414</v>
      </c>
      <c r="U3017" s="12">
        <f t="shared" si="238"/>
        <v>2.5150671437998038</v>
      </c>
      <c r="V3017" s="13">
        <f t="shared" si="239"/>
        <v>0</v>
      </c>
    </row>
    <row r="3018" spans="1:22" ht="15" x14ac:dyDescent="0.25">
      <c r="A3018" s="1" t="s">
        <v>1528</v>
      </c>
      <c r="B3018" s="14" t="s">
        <v>602</v>
      </c>
      <c r="C3018" s="14" t="s">
        <v>603</v>
      </c>
      <c r="D3018" s="1" t="s">
        <v>55</v>
      </c>
      <c r="E3018" s="1" t="s">
        <v>26</v>
      </c>
      <c r="F3018" s="14">
        <v>23</v>
      </c>
      <c r="G3018" s="15">
        <v>75</v>
      </c>
      <c r="H3018" s="15">
        <v>25</v>
      </c>
      <c r="I3018" s="15">
        <v>48</v>
      </c>
      <c r="J3018" s="15">
        <v>73</v>
      </c>
      <c r="K3018" s="15">
        <v>233</v>
      </c>
      <c r="L3018" s="4">
        <v>22</v>
      </c>
      <c r="M3018" s="3">
        <v>10.9</v>
      </c>
      <c r="N3018" s="4">
        <v>6</v>
      </c>
      <c r="O3018" s="3">
        <v>10.19</v>
      </c>
      <c r="P3018" s="4">
        <v>0</v>
      </c>
      <c r="Q3018" s="3">
        <v>4.3499999999999996</v>
      </c>
      <c r="R3018" s="11">
        <f t="shared" si="235"/>
        <v>260.71611851878527</v>
      </c>
      <c r="S3018" s="12">
        <f t="shared" si="236"/>
        <v>1.1189532983638852</v>
      </c>
      <c r="T3018" s="11">
        <f t="shared" si="237"/>
        <v>493.71611851878527</v>
      </c>
      <c r="U3018" s="12">
        <f t="shared" si="238"/>
        <v>3.4762149135838034</v>
      </c>
      <c r="V3018" s="13">
        <f t="shared" si="239"/>
        <v>0</v>
      </c>
    </row>
    <row r="3019" spans="1:22" ht="15" x14ac:dyDescent="0.25">
      <c r="A3019" s="1" t="s">
        <v>1528</v>
      </c>
      <c r="B3019" s="14" t="s">
        <v>1259</v>
      </c>
      <c r="C3019" s="14" t="s">
        <v>1096</v>
      </c>
      <c r="D3019" s="1" t="s">
        <v>84</v>
      </c>
      <c r="E3019" s="1" t="s">
        <v>50</v>
      </c>
      <c r="F3019" s="14">
        <v>24</v>
      </c>
      <c r="G3019" s="15">
        <v>79</v>
      </c>
      <c r="H3019" s="15">
        <v>19</v>
      </c>
      <c r="I3019" s="15">
        <v>21</v>
      </c>
      <c r="J3019" s="15">
        <v>40</v>
      </c>
      <c r="K3019" s="15">
        <v>103</v>
      </c>
      <c r="L3019" s="4">
        <v>11</v>
      </c>
      <c r="M3019" s="3">
        <v>11.51</v>
      </c>
      <c r="N3019" s="4">
        <v>0</v>
      </c>
      <c r="O3019" s="3">
        <v>12.5</v>
      </c>
      <c r="P3019" s="4">
        <v>2</v>
      </c>
      <c r="Q3019" s="3">
        <v>18.52</v>
      </c>
      <c r="R3019" s="11">
        <f t="shared" si="235"/>
        <v>106.36820644270266</v>
      </c>
      <c r="S3019" s="12">
        <f t="shared" si="236"/>
        <v>1.0327010334242976</v>
      </c>
      <c r="T3019" s="11">
        <f t="shared" si="237"/>
        <v>209.36820644270267</v>
      </c>
      <c r="U3019" s="12">
        <f t="shared" si="238"/>
        <v>1.3464329929456034</v>
      </c>
      <c r="V3019" s="13">
        <f t="shared" si="239"/>
        <v>0</v>
      </c>
    </row>
    <row r="3020" spans="1:22" ht="15" x14ac:dyDescent="0.25">
      <c r="A3020" s="1" t="s">
        <v>1528</v>
      </c>
      <c r="B3020" s="14" t="s">
        <v>604</v>
      </c>
      <c r="C3020" s="14" t="s">
        <v>605</v>
      </c>
      <c r="D3020" s="1" t="s">
        <v>110</v>
      </c>
      <c r="E3020" s="1" t="s">
        <v>50</v>
      </c>
      <c r="F3020" s="14">
        <v>25</v>
      </c>
      <c r="G3020" s="15">
        <v>81</v>
      </c>
      <c r="H3020" s="15">
        <v>20</v>
      </c>
      <c r="I3020" s="15">
        <v>25</v>
      </c>
      <c r="J3020" s="15">
        <v>45</v>
      </c>
      <c r="K3020" s="15">
        <v>196</v>
      </c>
      <c r="L3020" s="4">
        <v>13</v>
      </c>
      <c r="M3020" s="3">
        <v>7.71</v>
      </c>
      <c r="N3020" s="4">
        <v>3</v>
      </c>
      <c r="O3020" s="3">
        <v>11.33</v>
      </c>
      <c r="P3020" s="4">
        <v>0</v>
      </c>
      <c r="Q3020" s="3" t="s">
        <v>27</v>
      </c>
      <c r="R3020" s="11">
        <f t="shared" si="235"/>
        <v>195.09056795143456</v>
      </c>
      <c r="S3020" s="12">
        <f t="shared" si="236"/>
        <v>0.99536004056854366</v>
      </c>
      <c r="T3020" s="11">
        <f t="shared" si="237"/>
        <v>391.09056795143454</v>
      </c>
      <c r="U3020" s="12">
        <f t="shared" si="238"/>
        <v>2.4085255302646242</v>
      </c>
      <c r="V3020" s="13">
        <f t="shared" si="239"/>
        <v>0</v>
      </c>
    </row>
    <row r="3021" spans="1:22" ht="15" x14ac:dyDescent="0.25">
      <c r="A3021" s="1" t="s">
        <v>1528</v>
      </c>
      <c r="B3021" s="14" t="s">
        <v>604</v>
      </c>
      <c r="C3021" s="14" t="s">
        <v>215</v>
      </c>
      <c r="D3021" s="1" t="s">
        <v>61</v>
      </c>
      <c r="E3021" s="1" t="s">
        <v>31</v>
      </c>
      <c r="F3021" s="14">
        <v>23</v>
      </c>
      <c r="G3021" s="15">
        <v>77</v>
      </c>
      <c r="H3021" s="15">
        <v>23</v>
      </c>
      <c r="I3021" s="15">
        <v>27</v>
      </c>
      <c r="J3021" s="15">
        <v>50</v>
      </c>
      <c r="K3021" s="15">
        <v>93</v>
      </c>
      <c r="L3021" s="4">
        <v>7</v>
      </c>
      <c r="M3021" s="3">
        <v>10.68</v>
      </c>
      <c r="N3021" s="4">
        <v>2</v>
      </c>
      <c r="O3021" s="3">
        <v>17.760000000000002</v>
      </c>
      <c r="P3021" s="4">
        <v>0</v>
      </c>
      <c r="Q3021" s="3">
        <v>33.33</v>
      </c>
      <c r="R3021" s="11">
        <f t="shared" si="235"/>
        <v>76.804332422309955</v>
      </c>
      <c r="S3021" s="12">
        <f t="shared" si="236"/>
        <v>0.82585303679903177</v>
      </c>
      <c r="T3021" s="11">
        <f t="shared" si="237"/>
        <v>169.80433242230995</v>
      </c>
      <c r="U3021" s="12">
        <f t="shared" si="238"/>
        <v>0.99745886262740202</v>
      </c>
      <c r="V3021" s="13">
        <f t="shared" si="239"/>
        <v>0</v>
      </c>
    </row>
    <row r="3022" spans="1:22" ht="15" x14ac:dyDescent="0.25">
      <c r="A3022" s="1" t="s">
        <v>1528</v>
      </c>
      <c r="B3022" s="14" t="s">
        <v>606</v>
      </c>
      <c r="C3022" s="14" t="s">
        <v>238</v>
      </c>
      <c r="D3022" s="1" t="s">
        <v>67</v>
      </c>
      <c r="E3022" s="1" t="s">
        <v>31</v>
      </c>
      <c r="F3022" s="14">
        <v>31</v>
      </c>
      <c r="G3022" s="15">
        <v>76</v>
      </c>
      <c r="H3022" s="15">
        <v>8</v>
      </c>
      <c r="I3022" s="15">
        <v>10</v>
      </c>
      <c r="J3022" s="15">
        <v>18</v>
      </c>
      <c r="K3022" s="15">
        <v>79</v>
      </c>
      <c r="L3022" s="4">
        <v>6</v>
      </c>
      <c r="M3022" s="3">
        <v>7.09</v>
      </c>
      <c r="N3022" s="4">
        <v>0</v>
      </c>
      <c r="O3022" s="3">
        <v>31.25</v>
      </c>
      <c r="P3022" s="4">
        <v>0</v>
      </c>
      <c r="Q3022" s="3">
        <v>0</v>
      </c>
      <c r="R3022" s="11">
        <f t="shared" si="235"/>
        <v>84.626234132581089</v>
      </c>
      <c r="S3022" s="12">
        <f t="shared" si="236"/>
        <v>1.0712181535769758</v>
      </c>
      <c r="T3022" s="11">
        <f t="shared" si="237"/>
        <v>163.62623413258109</v>
      </c>
      <c r="U3022" s="12">
        <f t="shared" si="238"/>
        <v>1.1135030806918564</v>
      </c>
      <c r="V3022" s="13">
        <f t="shared" si="239"/>
        <v>0</v>
      </c>
    </row>
    <row r="3023" spans="1:22" ht="15" x14ac:dyDescent="0.25">
      <c r="A3023" s="1" t="s">
        <v>1528</v>
      </c>
      <c r="B3023" s="14" t="s">
        <v>607</v>
      </c>
      <c r="C3023" s="14" t="s">
        <v>486</v>
      </c>
      <c r="D3023" s="1" t="s">
        <v>67</v>
      </c>
      <c r="E3023" s="1" t="s">
        <v>31</v>
      </c>
      <c r="F3023" s="14">
        <v>33</v>
      </c>
      <c r="G3023" s="15">
        <v>26</v>
      </c>
      <c r="H3023" s="15">
        <v>4</v>
      </c>
      <c r="I3023" s="15">
        <v>2</v>
      </c>
      <c r="J3023" s="15">
        <v>6</v>
      </c>
      <c r="K3023" s="15">
        <v>62</v>
      </c>
      <c r="L3023" s="4">
        <v>1</v>
      </c>
      <c r="M3023" s="3">
        <v>4.7300000000000004</v>
      </c>
      <c r="N3023" s="4">
        <v>0</v>
      </c>
      <c r="O3023" s="3">
        <v>15.38</v>
      </c>
      <c r="P3023" s="4">
        <v>0</v>
      </c>
      <c r="Q3023" s="3" t="s">
        <v>27</v>
      </c>
      <c r="R3023" s="11">
        <f t="shared" si="235"/>
        <v>21.141649048625791</v>
      </c>
      <c r="S3023" s="12">
        <f t="shared" si="236"/>
        <v>0.34099433949396435</v>
      </c>
      <c r="T3023" s="11">
        <f t="shared" si="237"/>
        <v>83.141649048625794</v>
      </c>
      <c r="U3023" s="12">
        <f t="shared" si="238"/>
        <v>0.81314034802406887</v>
      </c>
      <c r="V3023" s="13">
        <f t="shared" si="239"/>
        <v>0</v>
      </c>
    </row>
    <row r="3024" spans="1:22" ht="15" x14ac:dyDescent="0.25">
      <c r="A3024" s="1" t="s">
        <v>1528</v>
      </c>
      <c r="B3024" s="14" t="s">
        <v>608</v>
      </c>
      <c r="C3024" s="14" t="s">
        <v>609</v>
      </c>
      <c r="D3024" s="1" t="s">
        <v>64</v>
      </c>
      <c r="E3024" s="1" t="s">
        <v>31</v>
      </c>
      <c r="F3024" s="14">
        <v>27</v>
      </c>
      <c r="G3024" s="15">
        <v>81</v>
      </c>
      <c r="H3024" s="15">
        <v>31</v>
      </c>
      <c r="I3024" s="15">
        <v>29</v>
      </c>
      <c r="J3024" s="15">
        <v>60</v>
      </c>
      <c r="K3024" s="15">
        <v>245</v>
      </c>
      <c r="L3024" s="4">
        <v>11</v>
      </c>
      <c r="M3024" s="3">
        <v>7.39</v>
      </c>
      <c r="N3024" s="4">
        <v>7</v>
      </c>
      <c r="O3024" s="3">
        <v>7.41</v>
      </c>
      <c r="P3024" s="4">
        <v>0</v>
      </c>
      <c r="Q3024" s="3">
        <v>0</v>
      </c>
      <c r="R3024" s="11">
        <f t="shared" si="235"/>
        <v>243.3167335952038</v>
      </c>
      <c r="S3024" s="12">
        <f t="shared" si="236"/>
        <v>0.99312952487838291</v>
      </c>
      <c r="T3024" s="11">
        <f t="shared" si="237"/>
        <v>488.3167335952038</v>
      </c>
      <c r="U3024" s="12">
        <f t="shared" si="238"/>
        <v>3.0039102912988125</v>
      </c>
      <c r="V3024" s="13">
        <f t="shared" si="239"/>
        <v>0</v>
      </c>
    </row>
    <row r="3025" spans="1:22" ht="15" x14ac:dyDescent="0.25">
      <c r="A3025" s="1" t="s">
        <v>1528</v>
      </c>
      <c r="B3025" s="14" t="s">
        <v>610</v>
      </c>
      <c r="C3025" s="14" t="s">
        <v>383</v>
      </c>
      <c r="D3025" s="1" t="s">
        <v>107</v>
      </c>
      <c r="E3025" s="1" t="s">
        <v>31</v>
      </c>
      <c r="F3025" s="14">
        <v>38</v>
      </c>
      <c r="G3025" s="15">
        <v>74</v>
      </c>
      <c r="H3025" s="15">
        <v>16</v>
      </c>
      <c r="I3025" s="15">
        <v>18</v>
      </c>
      <c r="J3025" s="15">
        <v>34</v>
      </c>
      <c r="K3025" s="15">
        <v>151</v>
      </c>
      <c r="L3025" s="4">
        <v>9</v>
      </c>
      <c r="M3025" s="3">
        <v>7.48</v>
      </c>
      <c r="N3025" s="4">
        <v>0</v>
      </c>
      <c r="O3025" s="3">
        <v>7.55</v>
      </c>
      <c r="P3025" s="4">
        <v>0</v>
      </c>
      <c r="Q3025" s="3" t="s">
        <v>27</v>
      </c>
      <c r="R3025" s="11">
        <f t="shared" si="235"/>
        <v>120.32085561497325</v>
      </c>
      <c r="S3025" s="12">
        <f t="shared" si="236"/>
        <v>0.79682685837730627</v>
      </c>
      <c r="T3025" s="11">
        <f t="shared" si="237"/>
        <v>271.32085561497325</v>
      </c>
      <c r="U3025" s="12">
        <f t="shared" si="238"/>
        <v>1.6259575083104494</v>
      </c>
      <c r="V3025" s="13">
        <f t="shared" si="239"/>
        <v>0</v>
      </c>
    </row>
    <row r="3026" spans="1:22" ht="15" x14ac:dyDescent="0.25">
      <c r="A3026" s="1" t="s">
        <v>1528</v>
      </c>
      <c r="B3026" s="14" t="s">
        <v>615</v>
      </c>
      <c r="C3026" s="14" t="s">
        <v>76</v>
      </c>
      <c r="D3026" s="1" t="s">
        <v>38</v>
      </c>
      <c r="E3026" s="1" t="s">
        <v>26</v>
      </c>
      <c r="F3026" s="14">
        <v>24</v>
      </c>
      <c r="G3026" s="15">
        <v>75</v>
      </c>
      <c r="H3026" s="15">
        <v>13</v>
      </c>
      <c r="I3026" s="15">
        <v>49</v>
      </c>
      <c r="J3026" s="15">
        <v>62</v>
      </c>
      <c r="K3026" s="15">
        <v>157</v>
      </c>
      <c r="L3026" s="4">
        <v>27</v>
      </c>
      <c r="M3026" s="3">
        <v>10.210000000000001</v>
      </c>
      <c r="N3026" s="4">
        <v>3</v>
      </c>
      <c r="O3026" s="3">
        <v>10.71</v>
      </c>
      <c r="P3026" s="4">
        <v>0</v>
      </c>
      <c r="Q3026" s="3">
        <v>0</v>
      </c>
      <c r="R3026" s="11">
        <f t="shared" si="235"/>
        <v>292.45782544163598</v>
      </c>
      <c r="S3026" s="12">
        <f t="shared" si="236"/>
        <v>1.8627886970804839</v>
      </c>
      <c r="T3026" s="11">
        <f t="shared" si="237"/>
        <v>449.45782544163598</v>
      </c>
      <c r="U3026" s="12">
        <f t="shared" si="238"/>
        <v>3.8994376725551465</v>
      </c>
      <c r="V3026" s="13">
        <f t="shared" si="239"/>
        <v>0</v>
      </c>
    </row>
    <row r="3027" spans="1:22" ht="15" x14ac:dyDescent="0.25">
      <c r="A3027" s="1" t="s">
        <v>1528</v>
      </c>
      <c r="B3027" s="14" t="s">
        <v>618</v>
      </c>
      <c r="C3027" s="14" t="s">
        <v>449</v>
      </c>
      <c r="D3027" s="1" t="s">
        <v>25</v>
      </c>
      <c r="E3027" s="1" t="s">
        <v>39</v>
      </c>
      <c r="F3027" s="14">
        <v>29</v>
      </c>
      <c r="G3027" s="15">
        <v>77</v>
      </c>
      <c r="H3027" s="15">
        <v>11</v>
      </c>
      <c r="I3027" s="15">
        <v>26</v>
      </c>
      <c r="J3027" s="15">
        <v>37</v>
      </c>
      <c r="K3027" s="15">
        <v>131</v>
      </c>
      <c r="L3027" s="4">
        <v>7</v>
      </c>
      <c r="M3027" s="3">
        <v>7.46</v>
      </c>
      <c r="N3027" s="4">
        <v>4</v>
      </c>
      <c r="O3027" s="3">
        <v>14.67</v>
      </c>
      <c r="P3027" s="4">
        <v>0</v>
      </c>
      <c r="Q3027" s="3">
        <v>8</v>
      </c>
      <c r="R3027" s="11">
        <f t="shared" si="235"/>
        <v>121.10031049487291</v>
      </c>
      <c r="S3027" s="12">
        <f t="shared" si="236"/>
        <v>0.92442985110590015</v>
      </c>
      <c r="T3027" s="11">
        <f t="shared" si="237"/>
        <v>252.10031049487293</v>
      </c>
      <c r="U3027" s="12">
        <f t="shared" si="238"/>
        <v>1.5727313051282197</v>
      </c>
      <c r="V3027" s="13">
        <f t="shared" si="239"/>
        <v>1</v>
      </c>
    </row>
    <row r="3028" spans="1:22" ht="15" x14ac:dyDescent="0.25">
      <c r="A3028" s="1" t="s">
        <v>1528</v>
      </c>
      <c r="B3028" s="14" t="s">
        <v>1595</v>
      </c>
      <c r="C3028" s="14" t="s">
        <v>796</v>
      </c>
      <c r="D3028" s="1" t="s">
        <v>30</v>
      </c>
      <c r="E3028" s="1" t="s">
        <v>26</v>
      </c>
      <c r="F3028" s="14">
        <v>20</v>
      </c>
      <c r="G3028" s="15">
        <v>7</v>
      </c>
      <c r="H3028" s="15">
        <v>0</v>
      </c>
      <c r="I3028" s="15">
        <v>0</v>
      </c>
      <c r="J3028" s="15">
        <v>0</v>
      </c>
      <c r="K3028" s="15">
        <v>7</v>
      </c>
      <c r="L3028" s="4">
        <v>0</v>
      </c>
      <c r="M3028" s="3">
        <v>0</v>
      </c>
      <c r="N3028" s="4">
        <v>0</v>
      </c>
      <c r="O3028" s="3" t="s">
        <v>27</v>
      </c>
      <c r="P3028" s="4">
        <v>0</v>
      </c>
      <c r="Q3028" s="3">
        <v>0</v>
      </c>
      <c r="R3028" s="11">
        <f t="shared" si="235"/>
        <v>0</v>
      </c>
      <c r="S3028" s="12">
        <f t="shared" si="236"/>
        <v>0</v>
      </c>
      <c r="T3028" s="11">
        <f t="shared" si="237"/>
        <v>7</v>
      </c>
      <c r="U3028" s="12">
        <f t="shared" si="238"/>
        <v>0</v>
      </c>
      <c r="V3028" s="13">
        <f t="shared" si="239"/>
        <v>0</v>
      </c>
    </row>
    <row r="3029" spans="1:22" ht="15" x14ac:dyDescent="0.25">
      <c r="A3029" s="1" t="s">
        <v>1528</v>
      </c>
      <c r="B3029" s="14" t="s">
        <v>620</v>
      </c>
      <c r="C3029" s="14" t="s">
        <v>621</v>
      </c>
      <c r="D3029" s="1" t="s">
        <v>42</v>
      </c>
      <c r="E3029" s="1" t="s">
        <v>39</v>
      </c>
      <c r="F3029" s="14">
        <v>34</v>
      </c>
      <c r="G3029" s="15">
        <v>64</v>
      </c>
      <c r="H3029" s="15">
        <v>2</v>
      </c>
      <c r="I3029" s="15">
        <v>14</v>
      </c>
      <c r="J3029" s="15">
        <v>16</v>
      </c>
      <c r="K3029" s="15">
        <v>76</v>
      </c>
      <c r="L3029" s="4">
        <v>2</v>
      </c>
      <c r="M3029" s="3">
        <v>6.54</v>
      </c>
      <c r="N3029" s="4">
        <v>2</v>
      </c>
      <c r="O3029" s="3">
        <v>9.43</v>
      </c>
      <c r="P3029" s="4">
        <v>1</v>
      </c>
      <c r="Q3029" s="3">
        <v>14.81</v>
      </c>
      <c r="R3029" s="11">
        <f t="shared" si="235"/>
        <v>58.542141959803544</v>
      </c>
      <c r="S3029" s="12">
        <f t="shared" si="236"/>
        <v>0.77029134157636248</v>
      </c>
      <c r="T3029" s="11">
        <f t="shared" si="237"/>
        <v>134.54214195980353</v>
      </c>
      <c r="U3029" s="12">
        <f t="shared" si="238"/>
        <v>0.91472096812193038</v>
      </c>
      <c r="V3029" s="13">
        <f t="shared" si="239"/>
        <v>1</v>
      </c>
    </row>
    <row r="3030" spans="1:22" ht="15" x14ac:dyDescent="0.25">
      <c r="A3030" s="1" t="s">
        <v>1528</v>
      </c>
      <c r="B3030" s="14" t="s">
        <v>1596</v>
      </c>
      <c r="C3030" s="14" t="s">
        <v>377</v>
      </c>
      <c r="D3030" s="1" t="s">
        <v>143</v>
      </c>
      <c r="E3030" s="1" t="s">
        <v>31</v>
      </c>
      <c r="F3030" s="14">
        <v>20</v>
      </c>
      <c r="G3030" s="15">
        <v>4</v>
      </c>
      <c r="H3030" s="15">
        <v>0</v>
      </c>
      <c r="I3030" s="15">
        <v>2</v>
      </c>
      <c r="J3030" s="15">
        <v>2</v>
      </c>
      <c r="K3030" s="15">
        <v>5</v>
      </c>
      <c r="L3030" s="4">
        <v>1</v>
      </c>
      <c r="M3030" s="3">
        <v>15.38</v>
      </c>
      <c r="N3030" s="4">
        <v>0</v>
      </c>
      <c r="O3030" s="3">
        <v>0</v>
      </c>
      <c r="P3030" s="4">
        <v>0</v>
      </c>
      <c r="R3030" s="11">
        <f t="shared" si="235"/>
        <v>6.5019505851755515</v>
      </c>
      <c r="S3030" s="12">
        <f t="shared" si="236"/>
        <v>1.3003901170351102</v>
      </c>
      <c r="T3030" s="11">
        <f t="shared" si="237"/>
        <v>11.501950585175551</v>
      </c>
      <c r="U3030" s="12">
        <f t="shared" si="238"/>
        <v>1.6254876462938879</v>
      </c>
      <c r="V3030" s="13">
        <f t="shared" si="239"/>
        <v>0</v>
      </c>
    </row>
    <row r="3031" spans="1:22" ht="15" x14ac:dyDescent="0.25">
      <c r="A3031" s="1" t="s">
        <v>1528</v>
      </c>
      <c r="B3031" s="14" t="s">
        <v>622</v>
      </c>
      <c r="C3031" s="14" t="s">
        <v>295</v>
      </c>
      <c r="D3031" s="1" t="s">
        <v>181</v>
      </c>
      <c r="E3031" s="1" t="s">
        <v>39</v>
      </c>
      <c r="F3031" s="14">
        <v>33</v>
      </c>
      <c r="G3031" s="15">
        <v>79</v>
      </c>
      <c r="H3031" s="15">
        <v>4</v>
      </c>
      <c r="I3031" s="15">
        <v>19</v>
      </c>
      <c r="J3031" s="15">
        <v>23</v>
      </c>
      <c r="K3031" s="15">
        <v>78</v>
      </c>
      <c r="L3031" s="4">
        <v>5</v>
      </c>
      <c r="M3031" s="3">
        <v>7.34</v>
      </c>
      <c r="N3031" s="4">
        <v>3</v>
      </c>
      <c r="O3031" s="3">
        <v>11.2</v>
      </c>
      <c r="P3031" s="4">
        <v>0</v>
      </c>
      <c r="Q3031" s="3">
        <v>0</v>
      </c>
      <c r="R3031" s="11">
        <f t="shared" si="235"/>
        <v>94.905605293888684</v>
      </c>
      <c r="S3031" s="12">
        <f t="shared" si="236"/>
        <v>1.2167385294088293</v>
      </c>
      <c r="T3031" s="11">
        <f t="shared" si="237"/>
        <v>172.9056052938887</v>
      </c>
      <c r="U3031" s="12">
        <f t="shared" si="238"/>
        <v>1.2013367758720086</v>
      </c>
      <c r="V3031" s="13">
        <f t="shared" si="239"/>
        <v>1</v>
      </c>
    </row>
    <row r="3032" spans="1:22" ht="15" x14ac:dyDescent="0.25">
      <c r="A3032" s="1" t="s">
        <v>1528</v>
      </c>
      <c r="B3032" s="14" t="s">
        <v>1458</v>
      </c>
      <c r="C3032" s="14" t="s">
        <v>1459</v>
      </c>
      <c r="D3032" s="1" t="s">
        <v>53</v>
      </c>
      <c r="E3032" s="1" t="s">
        <v>39</v>
      </c>
      <c r="F3032" s="14">
        <v>22</v>
      </c>
      <c r="G3032" s="15">
        <v>2</v>
      </c>
      <c r="H3032" s="15">
        <v>0</v>
      </c>
      <c r="I3032" s="15">
        <v>0</v>
      </c>
      <c r="J3032" s="15">
        <v>0</v>
      </c>
      <c r="K3032" s="15">
        <v>3</v>
      </c>
      <c r="L3032" s="4">
        <v>0</v>
      </c>
      <c r="M3032" s="3">
        <v>5.26</v>
      </c>
      <c r="N3032" s="4">
        <v>0</v>
      </c>
      <c r="P3032" s="4">
        <v>0</v>
      </c>
      <c r="Q3032" s="3" t="s">
        <v>27</v>
      </c>
      <c r="R3032" s="11">
        <f t="shared" si="235"/>
        <v>0</v>
      </c>
      <c r="S3032" s="12">
        <f t="shared" si="236"/>
        <v>0</v>
      </c>
      <c r="T3032" s="11">
        <f t="shared" si="237"/>
        <v>3</v>
      </c>
      <c r="U3032" s="12">
        <f t="shared" si="238"/>
        <v>0</v>
      </c>
      <c r="V3032" s="13">
        <f t="shared" si="239"/>
        <v>1</v>
      </c>
    </row>
    <row r="3033" spans="1:22" ht="15" x14ac:dyDescent="0.25">
      <c r="A3033" s="1" t="s">
        <v>1528</v>
      </c>
      <c r="B3033" s="14" t="s">
        <v>1261</v>
      </c>
      <c r="C3033" s="14" t="s">
        <v>1262</v>
      </c>
      <c r="D3033" s="1" t="s">
        <v>49</v>
      </c>
      <c r="E3033" s="1" t="s">
        <v>31</v>
      </c>
      <c r="F3033" s="14">
        <v>24</v>
      </c>
      <c r="G3033" s="15">
        <v>82</v>
      </c>
      <c r="H3033" s="15">
        <v>30</v>
      </c>
      <c r="I3033" s="15">
        <v>27</v>
      </c>
      <c r="J3033" s="15">
        <v>57</v>
      </c>
      <c r="K3033" s="15">
        <v>173</v>
      </c>
      <c r="L3033" s="4">
        <v>4</v>
      </c>
      <c r="M3033" s="3">
        <v>10.11</v>
      </c>
      <c r="N3033" s="4">
        <v>3</v>
      </c>
      <c r="O3033" s="3">
        <v>10.29</v>
      </c>
      <c r="P3033" s="4">
        <v>1</v>
      </c>
      <c r="Q3033" s="3">
        <v>6.25</v>
      </c>
      <c r="R3033" s="11">
        <f t="shared" si="235"/>
        <v>84.719306289705372</v>
      </c>
      <c r="S3033" s="12">
        <f t="shared" si="236"/>
        <v>0.4897069727728634</v>
      </c>
      <c r="T3033" s="11">
        <f t="shared" si="237"/>
        <v>257.7193062897054</v>
      </c>
      <c r="U3033" s="12">
        <f t="shared" si="238"/>
        <v>1.0331622718256752</v>
      </c>
      <c r="V3033" s="13">
        <f t="shared" si="239"/>
        <v>0</v>
      </c>
    </row>
    <row r="3034" spans="1:22" ht="15" x14ac:dyDescent="0.25">
      <c r="A3034" s="1" t="s">
        <v>1528</v>
      </c>
      <c r="B3034" s="14" t="s">
        <v>1460</v>
      </c>
      <c r="C3034" s="14" t="s">
        <v>1461</v>
      </c>
      <c r="D3034" s="1" t="s">
        <v>46</v>
      </c>
      <c r="E3034" s="1" t="s">
        <v>39</v>
      </c>
      <c r="F3034" s="14">
        <v>20</v>
      </c>
      <c r="G3034" s="15">
        <v>72</v>
      </c>
      <c r="H3034" s="15">
        <v>6</v>
      </c>
      <c r="I3034" s="15">
        <v>20</v>
      </c>
      <c r="J3034" s="15">
        <v>26</v>
      </c>
      <c r="K3034" s="15">
        <v>83</v>
      </c>
      <c r="L3034" s="4">
        <v>7</v>
      </c>
      <c r="M3034" s="3">
        <v>7.54</v>
      </c>
      <c r="N3034" s="4">
        <v>2</v>
      </c>
      <c r="O3034" s="3">
        <v>9.52</v>
      </c>
      <c r="P3034" s="4">
        <v>0</v>
      </c>
      <c r="Q3034" s="3">
        <v>0</v>
      </c>
      <c r="R3034" s="11">
        <f t="shared" si="235"/>
        <v>113.84659964781669</v>
      </c>
      <c r="S3034" s="12">
        <f t="shared" si="236"/>
        <v>1.3716457788893577</v>
      </c>
      <c r="T3034" s="11">
        <f t="shared" si="237"/>
        <v>196.84659964781667</v>
      </c>
      <c r="U3034" s="12">
        <f t="shared" si="238"/>
        <v>1.5812027728863429</v>
      </c>
      <c r="V3034" s="13">
        <f t="shared" si="239"/>
        <v>1</v>
      </c>
    </row>
    <row r="3035" spans="1:22" ht="15" x14ac:dyDescent="0.25">
      <c r="A3035" s="1" t="s">
        <v>1528</v>
      </c>
      <c r="B3035" s="14" t="s">
        <v>625</v>
      </c>
      <c r="C3035" s="14" t="s">
        <v>167</v>
      </c>
      <c r="D3035" s="1" t="s">
        <v>107</v>
      </c>
      <c r="E3035" s="1" t="s">
        <v>50</v>
      </c>
      <c r="F3035" s="14">
        <v>31</v>
      </c>
      <c r="G3035" s="15">
        <v>66</v>
      </c>
      <c r="H3035" s="15">
        <v>23</v>
      </c>
      <c r="I3035" s="15">
        <v>25</v>
      </c>
      <c r="J3035" s="15">
        <v>48</v>
      </c>
      <c r="K3035" s="15">
        <v>133</v>
      </c>
      <c r="L3035" s="4">
        <v>9</v>
      </c>
      <c r="M3035" s="3">
        <v>10.1</v>
      </c>
      <c r="N3035" s="4">
        <v>3</v>
      </c>
      <c r="O3035" s="3">
        <v>11.35</v>
      </c>
      <c r="P3035" s="4">
        <v>1</v>
      </c>
      <c r="Q3035" s="3">
        <v>20</v>
      </c>
      <c r="R3035" s="11">
        <f t="shared" si="235"/>
        <v>120.54062895276311</v>
      </c>
      <c r="S3035" s="12">
        <f t="shared" si="236"/>
        <v>0.90632051844182793</v>
      </c>
      <c r="T3035" s="11">
        <f t="shared" si="237"/>
        <v>253.54062895276311</v>
      </c>
      <c r="U3035" s="12">
        <f t="shared" si="238"/>
        <v>1.8263731659509563</v>
      </c>
      <c r="V3035" s="13">
        <f t="shared" si="239"/>
        <v>0</v>
      </c>
    </row>
    <row r="3036" spans="1:22" ht="15" x14ac:dyDescent="0.25">
      <c r="A3036" s="1" t="s">
        <v>1528</v>
      </c>
      <c r="B3036" s="14" t="s">
        <v>1462</v>
      </c>
      <c r="C3036" s="14" t="s">
        <v>990</v>
      </c>
      <c r="D3036" s="1" t="s">
        <v>61</v>
      </c>
      <c r="E3036" s="1" t="s">
        <v>39</v>
      </c>
      <c r="F3036" s="14">
        <v>23</v>
      </c>
      <c r="G3036" s="15">
        <v>1</v>
      </c>
      <c r="H3036" s="15">
        <v>0</v>
      </c>
      <c r="I3036" s="15">
        <v>0</v>
      </c>
      <c r="J3036" s="15">
        <v>0</v>
      </c>
      <c r="K3036" s="15">
        <v>0</v>
      </c>
      <c r="L3036" s="4">
        <v>0</v>
      </c>
      <c r="M3036" s="3">
        <v>0</v>
      </c>
      <c r="N3036" s="4">
        <v>0</v>
      </c>
      <c r="P3036" s="4">
        <v>0</v>
      </c>
      <c r="R3036" s="11">
        <f t="shared" si="235"/>
        <v>0</v>
      </c>
      <c r="S3036" s="12">
        <f t="shared" si="236"/>
        <v>0</v>
      </c>
      <c r="T3036" s="11">
        <f t="shared" si="237"/>
        <v>0</v>
      </c>
      <c r="U3036" s="12">
        <f t="shared" si="238"/>
        <v>0</v>
      </c>
      <c r="V3036" s="13">
        <f t="shared" si="239"/>
        <v>1</v>
      </c>
    </row>
    <row r="3037" spans="1:22" ht="15" x14ac:dyDescent="0.25">
      <c r="A3037" s="1" t="s">
        <v>1528</v>
      </c>
      <c r="B3037" s="14" t="s">
        <v>628</v>
      </c>
      <c r="C3037" s="14" t="s">
        <v>37</v>
      </c>
      <c r="D3037" s="1" t="s">
        <v>53</v>
      </c>
      <c r="E3037" s="1" t="s">
        <v>50</v>
      </c>
      <c r="F3037" s="14">
        <v>25</v>
      </c>
      <c r="G3037" s="15">
        <v>81</v>
      </c>
      <c r="H3037" s="15">
        <v>29</v>
      </c>
      <c r="I3037" s="15">
        <v>30</v>
      </c>
      <c r="J3037" s="15">
        <v>59</v>
      </c>
      <c r="K3037" s="15">
        <v>195</v>
      </c>
      <c r="L3037" s="4">
        <v>13</v>
      </c>
      <c r="M3037" s="3">
        <v>7.86</v>
      </c>
      <c r="N3037" s="4">
        <v>2</v>
      </c>
      <c r="O3037" s="3">
        <v>12.32</v>
      </c>
      <c r="P3037" s="4">
        <v>1</v>
      </c>
      <c r="Q3037" s="3">
        <v>13.89</v>
      </c>
      <c r="R3037" s="11">
        <f t="shared" si="235"/>
        <v>188.82759231546595</v>
      </c>
      <c r="S3037" s="12">
        <f t="shared" si="236"/>
        <v>0.96834662725879972</v>
      </c>
      <c r="T3037" s="11">
        <f t="shared" si="237"/>
        <v>383.82759231546595</v>
      </c>
      <c r="U3037" s="12">
        <f t="shared" si="238"/>
        <v>2.3312048434008141</v>
      </c>
      <c r="V3037" s="13">
        <f t="shared" si="239"/>
        <v>0</v>
      </c>
    </row>
    <row r="3038" spans="1:22" ht="15" x14ac:dyDescent="0.25">
      <c r="A3038" s="1" t="s">
        <v>1528</v>
      </c>
      <c r="B3038" s="14" t="s">
        <v>629</v>
      </c>
      <c r="C3038" s="14" t="s">
        <v>630</v>
      </c>
      <c r="D3038" s="1" t="s">
        <v>82</v>
      </c>
      <c r="E3038" s="1" t="s">
        <v>26</v>
      </c>
      <c r="F3038" s="14">
        <v>27</v>
      </c>
      <c r="G3038" s="15">
        <v>82</v>
      </c>
      <c r="H3038" s="15">
        <v>16</v>
      </c>
      <c r="I3038" s="15">
        <v>32</v>
      </c>
      <c r="J3038" s="15">
        <v>48</v>
      </c>
      <c r="K3038" s="15">
        <v>207</v>
      </c>
      <c r="L3038" s="4">
        <v>11</v>
      </c>
      <c r="M3038" s="3">
        <v>8.06</v>
      </c>
      <c r="N3038" s="4">
        <v>4</v>
      </c>
      <c r="O3038" s="3">
        <v>9.9499999999999993</v>
      </c>
      <c r="P3038" s="4">
        <v>1</v>
      </c>
      <c r="Q3038" s="3">
        <v>16</v>
      </c>
      <c r="R3038" s="11">
        <f t="shared" si="235"/>
        <v>182.92743182413307</v>
      </c>
      <c r="S3038" s="12">
        <f t="shared" si="236"/>
        <v>0.88370740011658488</v>
      </c>
      <c r="T3038" s="11">
        <f t="shared" si="237"/>
        <v>389.92743182413307</v>
      </c>
      <c r="U3038" s="12">
        <f t="shared" si="238"/>
        <v>2.2308223393186961</v>
      </c>
      <c r="V3038" s="13">
        <f t="shared" si="239"/>
        <v>0</v>
      </c>
    </row>
    <row r="3039" spans="1:22" ht="15" x14ac:dyDescent="0.25">
      <c r="A3039" s="1" t="s">
        <v>1528</v>
      </c>
      <c r="B3039" s="14" t="s">
        <v>635</v>
      </c>
      <c r="C3039" s="14" t="s">
        <v>636</v>
      </c>
      <c r="D3039" s="1" t="s">
        <v>89</v>
      </c>
      <c r="E3039" s="1" t="s">
        <v>31</v>
      </c>
      <c r="F3039" s="14">
        <v>35</v>
      </c>
      <c r="G3039" s="15">
        <v>70</v>
      </c>
      <c r="H3039" s="15">
        <v>9</v>
      </c>
      <c r="I3039" s="15">
        <v>23</v>
      </c>
      <c r="J3039" s="15">
        <v>32</v>
      </c>
      <c r="K3039" s="15">
        <v>153</v>
      </c>
      <c r="L3039" s="4">
        <v>10</v>
      </c>
      <c r="M3039" s="3">
        <v>8.06</v>
      </c>
      <c r="N3039" s="4">
        <v>3</v>
      </c>
      <c r="O3039" s="3">
        <v>10</v>
      </c>
      <c r="P3039" s="4">
        <v>0</v>
      </c>
      <c r="Q3039" s="3">
        <v>0</v>
      </c>
      <c r="R3039" s="11">
        <f t="shared" si="235"/>
        <v>154.06947890818856</v>
      </c>
      <c r="S3039" s="12">
        <f t="shared" si="236"/>
        <v>1.0069900582234546</v>
      </c>
      <c r="T3039" s="11">
        <f t="shared" si="237"/>
        <v>307.06947890818856</v>
      </c>
      <c r="U3039" s="12">
        <f t="shared" si="238"/>
        <v>2.2009925558312653</v>
      </c>
      <c r="V3039" s="13">
        <f t="shared" si="239"/>
        <v>0</v>
      </c>
    </row>
    <row r="3040" spans="1:22" ht="15" x14ac:dyDescent="0.25">
      <c r="A3040" s="1" t="s">
        <v>1528</v>
      </c>
      <c r="B3040" s="14" t="s">
        <v>638</v>
      </c>
      <c r="C3040" s="14" t="s">
        <v>639</v>
      </c>
      <c r="D3040" s="1" t="s">
        <v>67</v>
      </c>
      <c r="E3040" s="1" t="s">
        <v>26</v>
      </c>
      <c r="F3040" s="14">
        <v>34</v>
      </c>
      <c r="G3040" s="15">
        <v>4</v>
      </c>
      <c r="H3040" s="15">
        <v>0</v>
      </c>
      <c r="I3040" s="15">
        <v>1</v>
      </c>
      <c r="J3040" s="15">
        <v>1</v>
      </c>
      <c r="K3040" s="15">
        <v>6</v>
      </c>
      <c r="L3040" s="4">
        <v>0</v>
      </c>
      <c r="M3040" s="3">
        <v>10.71</v>
      </c>
      <c r="N3040" s="4">
        <v>0</v>
      </c>
      <c r="O3040" s="3">
        <v>0</v>
      </c>
      <c r="P3040" s="4">
        <v>0</v>
      </c>
      <c r="Q3040" s="3" t="s">
        <v>27</v>
      </c>
      <c r="R3040" s="11">
        <f t="shared" si="235"/>
        <v>0</v>
      </c>
      <c r="S3040" s="12">
        <f t="shared" si="236"/>
        <v>0</v>
      </c>
      <c r="T3040" s="11">
        <f t="shared" si="237"/>
        <v>6</v>
      </c>
      <c r="U3040" s="12">
        <f t="shared" si="238"/>
        <v>0</v>
      </c>
      <c r="V3040" s="13">
        <f t="shared" si="239"/>
        <v>0</v>
      </c>
    </row>
    <row r="3041" spans="1:22" ht="15" x14ac:dyDescent="0.25">
      <c r="A3041" s="1" t="s">
        <v>1528</v>
      </c>
      <c r="B3041" s="14" t="s">
        <v>642</v>
      </c>
      <c r="C3041" s="14" t="s">
        <v>34</v>
      </c>
      <c r="D3041" s="1" t="s">
        <v>134</v>
      </c>
      <c r="E3041" s="1" t="s">
        <v>26</v>
      </c>
      <c r="F3041" s="14">
        <v>25</v>
      </c>
      <c r="G3041" s="15">
        <v>78</v>
      </c>
      <c r="H3041" s="15">
        <v>6</v>
      </c>
      <c r="I3041" s="15">
        <v>6</v>
      </c>
      <c r="J3041" s="15">
        <v>12</v>
      </c>
      <c r="K3041" s="15">
        <v>129</v>
      </c>
      <c r="L3041" s="4">
        <v>5</v>
      </c>
      <c r="M3041" s="3">
        <v>5.76</v>
      </c>
      <c r="N3041" s="4">
        <v>0</v>
      </c>
      <c r="O3041" s="3" t="s">
        <v>27</v>
      </c>
      <c r="P3041" s="4">
        <v>0</v>
      </c>
      <c r="Q3041" s="3">
        <v>0</v>
      </c>
      <c r="R3041" s="11">
        <f t="shared" si="235"/>
        <v>86.805555555555557</v>
      </c>
      <c r="S3041" s="12">
        <f t="shared" si="236"/>
        <v>0.67291128337639972</v>
      </c>
      <c r="T3041" s="11">
        <f t="shared" si="237"/>
        <v>215.80555555555554</v>
      </c>
      <c r="U3041" s="12">
        <f t="shared" si="238"/>
        <v>1.112891737891738</v>
      </c>
      <c r="V3041" s="13">
        <f t="shared" si="239"/>
        <v>0</v>
      </c>
    </row>
    <row r="3042" spans="1:22" ht="15" x14ac:dyDescent="0.25">
      <c r="A3042" s="1" t="s">
        <v>1528</v>
      </c>
      <c r="B3042" s="14" t="s">
        <v>647</v>
      </c>
      <c r="C3042" s="14" t="s">
        <v>576</v>
      </c>
      <c r="D3042" s="1" t="s">
        <v>69</v>
      </c>
      <c r="E3042" s="1" t="s">
        <v>50</v>
      </c>
      <c r="F3042" s="14">
        <v>28</v>
      </c>
      <c r="G3042" s="15">
        <v>82</v>
      </c>
      <c r="H3042" s="15">
        <v>16</v>
      </c>
      <c r="I3042" s="15">
        <v>15</v>
      </c>
      <c r="J3042" s="15">
        <v>31</v>
      </c>
      <c r="K3042" s="15">
        <v>176</v>
      </c>
      <c r="L3042" s="4">
        <v>7</v>
      </c>
      <c r="M3042" s="3">
        <v>5.71</v>
      </c>
      <c r="N3042" s="4">
        <v>0</v>
      </c>
      <c r="O3042" s="3">
        <v>22.22</v>
      </c>
      <c r="P3042" s="4">
        <v>1</v>
      </c>
      <c r="Q3042" s="3">
        <v>14.29</v>
      </c>
      <c r="R3042" s="11">
        <f t="shared" si="235"/>
        <v>129.58984458777954</v>
      </c>
      <c r="S3042" s="12">
        <f t="shared" si="236"/>
        <v>0.73630593515783826</v>
      </c>
      <c r="T3042" s="11">
        <f t="shared" si="237"/>
        <v>305.58984458777957</v>
      </c>
      <c r="U3042" s="12">
        <f t="shared" si="238"/>
        <v>1.5803639583875553</v>
      </c>
      <c r="V3042" s="13">
        <f t="shared" si="239"/>
        <v>0</v>
      </c>
    </row>
    <row r="3043" spans="1:22" ht="15" x14ac:dyDescent="0.25">
      <c r="A3043" s="1" t="s">
        <v>1528</v>
      </c>
      <c r="B3043" s="14" t="s">
        <v>648</v>
      </c>
      <c r="C3043" s="14" t="s">
        <v>1464</v>
      </c>
      <c r="D3043" s="1" t="s">
        <v>89</v>
      </c>
      <c r="E3043" s="1" t="s">
        <v>39</v>
      </c>
      <c r="F3043" s="14">
        <v>21</v>
      </c>
      <c r="G3043" s="15">
        <v>6</v>
      </c>
      <c r="H3043" s="15">
        <v>0</v>
      </c>
      <c r="I3043" s="15">
        <v>2</v>
      </c>
      <c r="J3043" s="15">
        <v>2</v>
      </c>
      <c r="K3043" s="15">
        <v>11</v>
      </c>
      <c r="L3043" s="4">
        <v>0</v>
      </c>
      <c r="M3043" s="3">
        <v>24</v>
      </c>
      <c r="N3043" s="4">
        <v>0</v>
      </c>
      <c r="O3043" s="3">
        <v>4.55</v>
      </c>
      <c r="P3043" s="4">
        <v>0</v>
      </c>
      <c r="R3043" s="11">
        <f t="shared" si="235"/>
        <v>0</v>
      </c>
      <c r="S3043" s="12">
        <f t="shared" si="236"/>
        <v>0</v>
      </c>
      <c r="T3043" s="11">
        <f t="shared" si="237"/>
        <v>11</v>
      </c>
      <c r="U3043" s="12">
        <f t="shared" si="238"/>
        <v>0</v>
      </c>
      <c r="V3043" s="13">
        <f t="shared" si="239"/>
        <v>1</v>
      </c>
    </row>
    <row r="3044" spans="1:22" ht="15" x14ac:dyDescent="0.25">
      <c r="A3044" s="1" t="s">
        <v>1528</v>
      </c>
      <c r="B3044" s="14" t="s">
        <v>649</v>
      </c>
      <c r="C3044" s="14" t="s">
        <v>185</v>
      </c>
      <c r="D3044" s="1" t="s">
        <v>49</v>
      </c>
      <c r="E3044" s="1" t="s">
        <v>39</v>
      </c>
      <c r="F3044" s="14">
        <v>25</v>
      </c>
      <c r="G3044" s="15">
        <v>11</v>
      </c>
      <c r="H3044" s="15">
        <v>0</v>
      </c>
      <c r="I3044" s="15">
        <v>1</v>
      </c>
      <c r="J3044" s="15">
        <v>1</v>
      </c>
      <c r="K3044" s="15">
        <v>8</v>
      </c>
      <c r="L3044" s="4">
        <v>0</v>
      </c>
      <c r="M3044" s="3">
        <v>7.94</v>
      </c>
      <c r="N3044" s="4">
        <v>0</v>
      </c>
      <c r="O3044" s="3">
        <v>15.38</v>
      </c>
      <c r="P3044" s="4">
        <v>0</v>
      </c>
      <c r="Q3044" s="3">
        <v>0</v>
      </c>
      <c r="R3044" s="11">
        <f t="shared" si="235"/>
        <v>0</v>
      </c>
      <c r="S3044" s="12">
        <f t="shared" si="236"/>
        <v>0</v>
      </c>
      <c r="T3044" s="11">
        <f t="shared" si="237"/>
        <v>8</v>
      </c>
      <c r="U3044" s="12">
        <f t="shared" si="238"/>
        <v>0</v>
      </c>
      <c r="V3044" s="13">
        <f t="shared" si="239"/>
        <v>1</v>
      </c>
    </row>
    <row r="3045" spans="1:22" ht="15" x14ac:dyDescent="0.25">
      <c r="A3045" s="1" t="s">
        <v>1528</v>
      </c>
      <c r="B3045" s="14" t="s">
        <v>650</v>
      </c>
      <c r="C3045" s="14" t="s">
        <v>651</v>
      </c>
      <c r="D3045" s="1" t="s">
        <v>115</v>
      </c>
      <c r="E3045" s="1" t="s">
        <v>50</v>
      </c>
      <c r="F3045" s="14">
        <v>23</v>
      </c>
      <c r="G3045" s="15">
        <v>11</v>
      </c>
      <c r="H3045" s="15">
        <v>3</v>
      </c>
      <c r="I3045" s="15">
        <v>3</v>
      </c>
      <c r="J3045" s="15">
        <v>6</v>
      </c>
      <c r="K3045" s="15">
        <v>18</v>
      </c>
      <c r="L3045" s="4">
        <v>2</v>
      </c>
      <c r="M3045" s="3">
        <v>12</v>
      </c>
      <c r="N3045" s="4">
        <v>1</v>
      </c>
      <c r="O3045" s="3">
        <v>23.53</v>
      </c>
      <c r="P3045" s="4">
        <v>0</v>
      </c>
      <c r="Q3045" s="3" t="s">
        <v>27</v>
      </c>
      <c r="R3045" s="11">
        <f t="shared" si="235"/>
        <v>20.916560419322852</v>
      </c>
      <c r="S3045" s="12">
        <f t="shared" si="236"/>
        <v>1.162031134406825</v>
      </c>
      <c r="T3045" s="11">
        <f t="shared" si="237"/>
        <v>38.916560419322849</v>
      </c>
      <c r="U3045" s="12">
        <f t="shared" si="238"/>
        <v>1.9015054926657138</v>
      </c>
      <c r="V3045" s="13">
        <f t="shared" si="239"/>
        <v>0</v>
      </c>
    </row>
    <row r="3046" spans="1:22" ht="15" x14ac:dyDescent="0.25">
      <c r="A3046" s="1" t="s">
        <v>1528</v>
      </c>
      <c r="B3046" s="14" t="s">
        <v>653</v>
      </c>
      <c r="C3046" s="14" t="s">
        <v>170</v>
      </c>
      <c r="D3046" s="1" t="s">
        <v>64</v>
      </c>
      <c r="E3046" s="1" t="s">
        <v>39</v>
      </c>
      <c r="F3046" s="14">
        <v>32</v>
      </c>
      <c r="G3046" s="15">
        <v>7</v>
      </c>
      <c r="H3046" s="15">
        <v>0</v>
      </c>
      <c r="I3046" s="15">
        <v>0</v>
      </c>
      <c r="J3046" s="15">
        <v>0</v>
      </c>
      <c r="K3046" s="15">
        <v>2</v>
      </c>
      <c r="L3046" s="4">
        <v>0</v>
      </c>
      <c r="M3046" s="3">
        <v>9.68</v>
      </c>
      <c r="N3046" s="4">
        <v>0</v>
      </c>
      <c r="O3046" s="3" t="s">
        <v>27</v>
      </c>
      <c r="P3046" s="4">
        <v>0</v>
      </c>
      <c r="Q3046" s="3">
        <v>100</v>
      </c>
      <c r="R3046" s="11">
        <f t="shared" si="235"/>
        <v>0</v>
      </c>
      <c r="S3046" s="12">
        <f t="shared" si="236"/>
        <v>0</v>
      </c>
      <c r="T3046" s="11">
        <f t="shared" si="237"/>
        <v>2</v>
      </c>
      <c r="U3046" s="12">
        <f t="shared" si="238"/>
        <v>0</v>
      </c>
      <c r="V3046" s="13">
        <f t="shared" si="239"/>
        <v>1</v>
      </c>
    </row>
    <row r="3047" spans="1:22" ht="15" x14ac:dyDescent="0.25">
      <c r="A3047" s="1" t="s">
        <v>1528</v>
      </c>
      <c r="B3047" s="14" t="s">
        <v>654</v>
      </c>
      <c r="C3047" s="14" t="s">
        <v>249</v>
      </c>
      <c r="D3047" s="1" t="s">
        <v>49</v>
      </c>
      <c r="E3047" s="1" t="s">
        <v>39</v>
      </c>
      <c r="F3047" s="14">
        <v>28</v>
      </c>
      <c r="G3047" s="15">
        <v>41</v>
      </c>
      <c r="H3047" s="15">
        <v>1</v>
      </c>
      <c r="I3047" s="15">
        <v>3</v>
      </c>
      <c r="J3047" s="15">
        <v>4</v>
      </c>
      <c r="K3047" s="15">
        <v>34</v>
      </c>
      <c r="L3047" s="4">
        <v>0</v>
      </c>
      <c r="M3047" s="3">
        <v>6.7</v>
      </c>
      <c r="N3047" s="4">
        <v>0</v>
      </c>
      <c r="O3047" s="3">
        <v>3.7</v>
      </c>
      <c r="P3047" s="4">
        <v>0</v>
      </c>
      <c r="Q3047" s="3" t="s">
        <v>27</v>
      </c>
      <c r="R3047" s="11">
        <f t="shared" si="235"/>
        <v>0</v>
      </c>
      <c r="S3047" s="12">
        <f t="shared" si="236"/>
        <v>0</v>
      </c>
      <c r="T3047" s="11">
        <f t="shared" si="237"/>
        <v>34</v>
      </c>
      <c r="U3047" s="12">
        <f t="shared" si="238"/>
        <v>0</v>
      </c>
      <c r="V3047" s="13">
        <f t="shared" si="239"/>
        <v>1</v>
      </c>
    </row>
    <row r="3048" spans="1:22" ht="15" x14ac:dyDescent="0.25">
      <c r="A3048" s="1" t="s">
        <v>1528</v>
      </c>
      <c r="B3048" s="14" t="s">
        <v>655</v>
      </c>
      <c r="C3048" s="14" t="s">
        <v>656</v>
      </c>
      <c r="D3048" s="1" t="s">
        <v>181</v>
      </c>
      <c r="E3048" s="1" t="s">
        <v>26</v>
      </c>
      <c r="F3048" s="14">
        <v>30</v>
      </c>
      <c r="G3048" s="15">
        <v>65</v>
      </c>
      <c r="H3048" s="15">
        <v>25</v>
      </c>
      <c r="I3048" s="15">
        <v>29</v>
      </c>
      <c r="J3048" s="15">
        <v>54</v>
      </c>
      <c r="K3048" s="15">
        <v>210</v>
      </c>
      <c r="L3048" s="4">
        <v>9</v>
      </c>
      <c r="M3048" s="3">
        <v>8.68</v>
      </c>
      <c r="N3048" s="4">
        <v>8</v>
      </c>
      <c r="O3048" s="3">
        <v>10.63</v>
      </c>
      <c r="P3048" s="4">
        <v>0</v>
      </c>
      <c r="Q3048" s="3">
        <v>0</v>
      </c>
      <c r="R3048" s="11">
        <f t="shared" si="235"/>
        <v>178.94533773209463</v>
      </c>
      <c r="S3048" s="12">
        <f t="shared" si="236"/>
        <v>0.85212065586711727</v>
      </c>
      <c r="T3048" s="11">
        <f t="shared" si="237"/>
        <v>388.94533773209463</v>
      </c>
      <c r="U3048" s="12">
        <f t="shared" si="238"/>
        <v>2.7530051958783788</v>
      </c>
      <c r="V3048" s="13">
        <f t="shared" si="239"/>
        <v>0</v>
      </c>
    </row>
    <row r="3049" spans="1:22" ht="15" x14ac:dyDescent="0.25">
      <c r="A3049" s="1" t="s">
        <v>1528</v>
      </c>
      <c r="B3049" s="14" t="s">
        <v>1597</v>
      </c>
      <c r="C3049" s="14" t="s">
        <v>183</v>
      </c>
      <c r="D3049" s="1" t="s">
        <v>30</v>
      </c>
      <c r="E3049" s="1" t="s">
        <v>39</v>
      </c>
      <c r="F3049" s="14">
        <v>19</v>
      </c>
      <c r="G3049" s="15">
        <v>46</v>
      </c>
      <c r="H3049" s="15">
        <v>4</v>
      </c>
      <c r="I3049" s="15">
        <v>3</v>
      </c>
      <c r="J3049" s="15">
        <v>7</v>
      </c>
      <c r="K3049" s="15">
        <v>37</v>
      </c>
      <c r="L3049" s="4">
        <v>0</v>
      </c>
      <c r="M3049" s="3">
        <v>8.5399999999999991</v>
      </c>
      <c r="N3049" s="4">
        <v>1</v>
      </c>
      <c r="O3049" s="3">
        <v>18.18</v>
      </c>
      <c r="P3049" s="4">
        <v>0</v>
      </c>
      <c r="Q3049" s="3">
        <v>33.33</v>
      </c>
      <c r="R3049" s="11">
        <f t="shared" si="235"/>
        <v>5.5005500550055011</v>
      </c>
      <c r="S3049" s="12">
        <f t="shared" si="236"/>
        <v>0.14866351500014868</v>
      </c>
      <c r="T3049" s="11">
        <f t="shared" si="237"/>
        <v>42.500550055005505</v>
      </c>
      <c r="U3049" s="12">
        <f t="shared" si="238"/>
        <v>0.11957717510881524</v>
      </c>
      <c r="V3049" s="13">
        <f t="shared" si="239"/>
        <v>1</v>
      </c>
    </row>
    <row r="3050" spans="1:22" ht="15" x14ac:dyDescent="0.25">
      <c r="A3050" s="1" t="s">
        <v>1528</v>
      </c>
      <c r="B3050" s="14" t="s">
        <v>657</v>
      </c>
      <c r="C3050" s="14" t="s">
        <v>179</v>
      </c>
      <c r="D3050" s="1" t="s">
        <v>42</v>
      </c>
      <c r="E3050" s="1" t="s">
        <v>39</v>
      </c>
      <c r="F3050" s="14">
        <v>23</v>
      </c>
      <c r="G3050" s="15">
        <v>50</v>
      </c>
      <c r="H3050" s="15">
        <v>0</v>
      </c>
      <c r="I3050" s="15">
        <v>3</v>
      </c>
      <c r="J3050" s="15">
        <v>3</v>
      </c>
      <c r="K3050" s="15">
        <v>35</v>
      </c>
      <c r="L3050" s="4">
        <v>1</v>
      </c>
      <c r="M3050" s="3">
        <v>6.47</v>
      </c>
      <c r="N3050" s="4">
        <v>0</v>
      </c>
      <c r="O3050" s="3">
        <v>0</v>
      </c>
      <c r="P3050" s="4">
        <v>0</v>
      </c>
      <c r="Q3050" s="3">
        <v>12.5</v>
      </c>
      <c r="R3050" s="11">
        <f t="shared" si="235"/>
        <v>15.45595054095827</v>
      </c>
      <c r="S3050" s="12">
        <f t="shared" si="236"/>
        <v>0.44159858688452197</v>
      </c>
      <c r="T3050" s="11">
        <f t="shared" si="237"/>
        <v>50.45595054095827</v>
      </c>
      <c r="U3050" s="12">
        <f t="shared" si="238"/>
        <v>0.30911901081916537</v>
      </c>
      <c r="V3050" s="13">
        <f t="shared" si="239"/>
        <v>1</v>
      </c>
    </row>
    <row r="3051" spans="1:22" ht="15" x14ac:dyDescent="0.25">
      <c r="A3051" s="1" t="s">
        <v>1528</v>
      </c>
      <c r="B3051" s="14" t="s">
        <v>658</v>
      </c>
      <c r="C3051" s="14" t="s">
        <v>76</v>
      </c>
      <c r="D3051" s="1" t="s">
        <v>61</v>
      </c>
      <c r="E3051" s="1" t="s">
        <v>26</v>
      </c>
      <c r="F3051" s="14">
        <v>30</v>
      </c>
      <c r="G3051" s="15">
        <v>64</v>
      </c>
      <c r="H3051" s="15">
        <v>17</v>
      </c>
      <c r="I3051" s="15">
        <v>24</v>
      </c>
      <c r="J3051" s="15">
        <v>41</v>
      </c>
      <c r="K3051" s="15">
        <v>130</v>
      </c>
      <c r="L3051" s="4">
        <v>10</v>
      </c>
      <c r="M3051" s="3">
        <v>9.41</v>
      </c>
      <c r="N3051" s="4">
        <v>1</v>
      </c>
      <c r="O3051" s="3">
        <v>8</v>
      </c>
      <c r="P3051" s="4">
        <v>0</v>
      </c>
      <c r="Q3051" s="3">
        <v>9.09</v>
      </c>
      <c r="R3051" s="11">
        <f t="shared" si="235"/>
        <v>118.76992561105207</v>
      </c>
      <c r="S3051" s="12">
        <f t="shared" si="236"/>
        <v>0.91361481239270825</v>
      </c>
      <c r="T3051" s="11">
        <f t="shared" si="237"/>
        <v>248.76992561105209</v>
      </c>
      <c r="U3051" s="12">
        <f t="shared" si="238"/>
        <v>1.8557800876726886</v>
      </c>
      <c r="V3051" s="13">
        <f t="shared" si="239"/>
        <v>0</v>
      </c>
    </row>
    <row r="3052" spans="1:22" ht="15" x14ac:dyDescent="0.25">
      <c r="A3052" s="1" t="s">
        <v>1528</v>
      </c>
      <c r="B3052" s="14" t="s">
        <v>1268</v>
      </c>
      <c r="C3052" s="14" t="s">
        <v>591</v>
      </c>
      <c r="D3052" s="1" t="s">
        <v>162</v>
      </c>
      <c r="E3052" s="1" t="s">
        <v>50</v>
      </c>
      <c r="F3052" s="14">
        <v>27</v>
      </c>
      <c r="G3052" s="15">
        <v>81</v>
      </c>
      <c r="H3052" s="15">
        <v>19</v>
      </c>
      <c r="I3052" s="15">
        <v>34</v>
      </c>
      <c r="J3052" s="15">
        <v>53</v>
      </c>
      <c r="K3052" s="15">
        <v>117</v>
      </c>
      <c r="L3052" s="4">
        <v>14</v>
      </c>
      <c r="M3052" s="3">
        <v>10.08</v>
      </c>
      <c r="N3052" s="4">
        <v>3</v>
      </c>
      <c r="O3052" s="3">
        <v>10.64</v>
      </c>
      <c r="P3052" s="4">
        <v>0</v>
      </c>
      <c r="Q3052" s="3" t="s">
        <v>27</v>
      </c>
      <c r="R3052" s="11">
        <f t="shared" si="235"/>
        <v>167.08437761069339</v>
      </c>
      <c r="S3052" s="12">
        <f t="shared" si="236"/>
        <v>1.4280716035101999</v>
      </c>
      <c r="T3052" s="11">
        <f t="shared" si="237"/>
        <v>284.08437761069342</v>
      </c>
      <c r="U3052" s="12">
        <f t="shared" si="238"/>
        <v>2.0627700939591778</v>
      </c>
      <c r="V3052" s="13">
        <f t="shared" si="239"/>
        <v>0</v>
      </c>
    </row>
    <row r="3053" spans="1:22" ht="15" x14ac:dyDescent="0.25">
      <c r="A3053" s="1" t="s">
        <v>1528</v>
      </c>
      <c r="B3053" s="14" t="s">
        <v>661</v>
      </c>
      <c r="C3053" s="14" t="s">
        <v>488</v>
      </c>
      <c r="D3053" s="1" t="s">
        <v>35</v>
      </c>
      <c r="E3053" s="1" t="s">
        <v>39</v>
      </c>
      <c r="F3053" s="14">
        <v>30</v>
      </c>
      <c r="G3053" s="15">
        <v>71</v>
      </c>
      <c r="H3053" s="15">
        <v>13</v>
      </c>
      <c r="I3053" s="15">
        <v>22</v>
      </c>
      <c r="J3053" s="15">
        <v>35</v>
      </c>
      <c r="K3053" s="15">
        <v>134</v>
      </c>
      <c r="L3053" s="4">
        <v>5</v>
      </c>
      <c r="M3053" s="3">
        <v>7.04</v>
      </c>
      <c r="N3053" s="4">
        <v>4</v>
      </c>
      <c r="O3053" s="3">
        <v>13.45</v>
      </c>
      <c r="P3053" s="4">
        <v>0</v>
      </c>
      <c r="Q3053" s="3">
        <v>3.85</v>
      </c>
      <c r="R3053" s="11">
        <f t="shared" si="235"/>
        <v>100.76250422440013</v>
      </c>
      <c r="S3053" s="12">
        <f t="shared" si="236"/>
        <v>0.75195898674925477</v>
      </c>
      <c r="T3053" s="11">
        <f t="shared" si="237"/>
        <v>234.76250422440012</v>
      </c>
      <c r="U3053" s="12">
        <f t="shared" si="238"/>
        <v>1.4191902003436638</v>
      </c>
      <c r="V3053" s="13">
        <f t="shared" si="239"/>
        <v>1</v>
      </c>
    </row>
    <row r="3054" spans="1:22" ht="15" x14ac:dyDescent="0.25">
      <c r="A3054" s="1" t="s">
        <v>1528</v>
      </c>
      <c r="B3054" s="14" t="s">
        <v>662</v>
      </c>
      <c r="C3054" s="14" t="s">
        <v>563</v>
      </c>
      <c r="D3054" s="1" t="s">
        <v>143</v>
      </c>
      <c r="E3054" s="1" t="s">
        <v>39</v>
      </c>
      <c r="F3054" s="14">
        <v>26</v>
      </c>
      <c r="G3054" s="15">
        <v>70</v>
      </c>
      <c r="H3054" s="15">
        <v>4</v>
      </c>
      <c r="I3054" s="15">
        <v>12</v>
      </c>
      <c r="J3054" s="15">
        <v>16</v>
      </c>
      <c r="K3054" s="15">
        <v>56</v>
      </c>
      <c r="L3054" s="4">
        <v>3</v>
      </c>
      <c r="M3054" s="3">
        <v>8.69</v>
      </c>
      <c r="N3054" s="4">
        <v>0</v>
      </c>
      <c r="O3054" s="3">
        <v>0</v>
      </c>
      <c r="P3054" s="4">
        <v>0</v>
      </c>
      <c r="Q3054" s="3">
        <v>12.5</v>
      </c>
      <c r="R3054" s="11">
        <f t="shared" si="235"/>
        <v>34.52243958573073</v>
      </c>
      <c r="S3054" s="12">
        <f t="shared" si="236"/>
        <v>0.61647213545947732</v>
      </c>
      <c r="T3054" s="11">
        <f t="shared" si="237"/>
        <v>90.522439585730723</v>
      </c>
      <c r="U3054" s="12">
        <f t="shared" si="238"/>
        <v>0.49317770836758185</v>
      </c>
      <c r="V3054" s="13">
        <f t="shared" si="239"/>
        <v>1</v>
      </c>
    </row>
    <row r="3055" spans="1:22" ht="15" x14ac:dyDescent="0.25">
      <c r="A3055" s="1" t="s">
        <v>1528</v>
      </c>
      <c r="B3055" s="14" t="s">
        <v>663</v>
      </c>
      <c r="C3055" s="14" t="s">
        <v>159</v>
      </c>
      <c r="D3055" s="1" t="s">
        <v>42</v>
      </c>
      <c r="E3055" s="1" t="s">
        <v>39</v>
      </c>
      <c r="F3055" s="14">
        <v>32</v>
      </c>
      <c r="G3055" s="15">
        <v>24</v>
      </c>
      <c r="H3055" s="15">
        <v>0</v>
      </c>
      <c r="I3055" s="15">
        <v>0</v>
      </c>
      <c r="J3055" s="15">
        <v>0</v>
      </c>
      <c r="K3055" s="15">
        <v>6</v>
      </c>
      <c r="L3055" s="4">
        <v>0</v>
      </c>
      <c r="M3055" s="3">
        <v>2.56</v>
      </c>
      <c r="N3055" s="4">
        <v>0</v>
      </c>
      <c r="P3055" s="4">
        <v>0</v>
      </c>
      <c r="R3055" s="11">
        <f t="shared" si="235"/>
        <v>0</v>
      </c>
      <c r="S3055" s="12">
        <f t="shared" si="236"/>
        <v>0</v>
      </c>
      <c r="T3055" s="11">
        <f t="shared" si="237"/>
        <v>6</v>
      </c>
      <c r="U3055" s="12">
        <f t="shared" si="238"/>
        <v>0</v>
      </c>
      <c r="V3055" s="13">
        <f t="shared" si="239"/>
        <v>1</v>
      </c>
    </row>
    <row r="3056" spans="1:22" ht="15" x14ac:dyDescent="0.25">
      <c r="A3056" s="1" t="s">
        <v>1528</v>
      </c>
      <c r="B3056" s="14" t="s">
        <v>665</v>
      </c>
      <c r="C3056" s="14" t="s">
        <v>106</v>
      </c>
      <c r="D3056" s="1" t="s">
        <v>107</v>
      </c>
      <c r="E3056" s="1" t="s">
        <v>39</v>
      </c>
      <c r="F3056" s="14">
        <v>23</v>
      </c>
      <c r="G3056" s="15">
        <v>82</v>
      </c>
      <c r="H3056" s="15">
        <v>8</v>
      </c>
      <c r="I3056" s="15">
        <v>42</v>
      </c>
      <c r="J3056" s="15">
        <v>50</v>
      </c>
      <c r="K3056" s="15">
        <v>236</v>
      </c>
      <c r="L3056" s="4">
        <v>8</v>
      </c>
      <c r="M3056" s="3">
        <v>8.4</v>
      </c>
      <c r="N3056" s="4">
        <v>9</v>
      </c>
      <c r="O3056" s="3">
        <v>11</v>
      </c>
      <c r="P3056" s="4">
        <v>1</v>
      </c>
      <c r="Q3056" s="3">
        <v>17.14</v>
      </c>
      <c r="R3056" s="11">
        <f t="shared" si="235"/>
        <v>182.89058277389665</v>
      </c>
      <c r="S3056" s="12">
        <f t="shared" si="236"/>
        <v>0.7749600964995621</v>
      </c>
      <c r="T3056" s="11">
        <f t="shared" si="237"/>
        <v>418.89058277389665</v>
      </c>
      <c r="U3056" s="12">
        <f t="shared" si="238"/>
        <v>2.2303729606572764</v>
      </c>
      <c r="V3056" s="13">
        <f t="shared" si="239"/>
        <v>1</v>
      </c>
    </row>
    <row r="3057" spans="1:22" ht="15" x14ac:dyDescent="0.25">
      <c r="A3057" s="1" t="s">
        <v>1528</v>
      </c>
      <c r="B3057" s="14" t="s">
        <v>1466</v>
      </c>
      <c r="C3057" s="14" t="s">
        <v>118</v>
      </c>
      <c r="D3057" s="1" t="s">
        <v>107</v>
      </c>
      <c r="E3057" s="1" t="s">
        <v>26</v>
      </c>
      <c r="F3057" s="14">
        <v>25</v>
      </c>
      <c r="G3057" s="15">
        <v>64</v>
      </c>
      <c r="H3057" s="15">
        <v>14</v>
      </c>
      <c r="I3057" s="15">
        <v>13</v>
      </c>
      <c r="J3057" s="15">
        <v>27</v>
      </c>
      <c r="K3057" s="15">
        <v>128</v>
      </c>
      <c r="L3057" s="4">
        <v>4</v>
      </c>
      <c r="M3057" s="3">
        <v>7.38</v>
      </c>
      <c r="N3057" s="4">
        <v>2</v>
      </c>
      <c r="O3057" s="3">
        <v>9.17</v>
      </c>
      <c r="P3057" s="4">
        <v>0</v>
      </c>
      <c r="Q3057" s="3" t="s">
        <v>27</v>
      </c>
      <c r="R3057" s="11">
        <f t="shared" si="235"/>
        <v>76.010792823304456</v>
      </c>
      <c r="S3057" s="12">
        <f t="shared" si="236"/>
        <v>0.59383431893206606</v>
      </c>
      <c r="T3057" s="11">
        <f t="shared" si="237"/>
        <v>204.01079282330446</v>
      </c>
      <c r="U3057" s="12">
        <f t="shared" si="238"/>
        <v>1.1876686378641321</v>
      </c>
      <c r="V3057" s="13">
        <f t="shared" si="239"/>
        <v>0</v>
      </c>
    </row>
    <row r="3058" spans="1:22" ht="15" x14ac:dyDescent="0.25">
      <c r="A3058" s="1" t="s">
        <v>1528</v>
      </c>
      <c r="B3058" s="14" t="s">
        <v>1270</v>
      </c>
      <c r="C3058" s="14" t="s">
        <v>1271</v>
      </c>
      <c r="D3058" s="1" t="s">
        <v>64</v>
      </c>
      <c r="E3058" s="1" t="s">
        <v>50</v>
      </c>
      <c r="F3058" s="14">
        <v>25</v>
      </c>
      <c r="G3058" s="15">
        <v>2</v>
      </c>
      <c r="H3058" s="15">
        <v>0</v>
      </c>
      <c r="I3058" s="15">
        <v>0</v>
      </c>
      <c r="J3058" s="15">
        <v>0</v>
      </c>
      <c r="K3058" s="15">
        <v>0</v>
      </c>
      <c r="L3058" s="4">
        <v>0</v>
      </c>
      <c r="M3058" s="3">
        <v>0</v>
      </c>
      <c r="N3058" s="4">
        <v>0</v>
      </c>
      <c r="P3058" s="4">
        <v>0</v>
      </c>
      <c r="R3058" s="11">
        <f t="shared" si="235"/>
        <v>0</v>
      </c>
      <c r="S3058" s="12">
        <f t="shared" si="236"/>
        <v>0</v>
      </c>
      <c r="T3058" s="11">
        <f t="shared" si="237"/>
        <v>0</v>
      </c>
      <c r="U3058" s="12">
        <f t="shared" si="238"/>
        <v>0</v>
      </c>
      <c r="V3058" s="13">
        <f t="shared" si="239"/>
        <v>0</v>
      </c>
    </row>
    <row r="3059" spans="1:22" ht="15" x14ac:dyDescent="0.25">
      <c r="A3059" s="1" t="s">
        <v>1528</v>
      </c>
      <c r="B3059" s="14" t="s">
        <v>1272</v>
      </c>
      <c r="C3059" s="14" t="s">
        <v>289</v>
      </c>
      <c r="D3059" s="1" t="s">
        <v>55</v>
      </c>
      <c r="E3059" s="1" t="s">
        <v>26</v>
      </c>
      <c r="F3059" s="14">
        <v>23</v>
      </c>
      <c r="G3059" s="15">
        <v>72</v>
      </c>
      <c r="H3059" s="15">
        <v>3</v>
      </c>
      <c r="I3059" s="15">
        <v>10</v>
      </c>
      <c r="J3059" s="15">
        <v>13</v>
      </c>
      <c r="K3059" s="15">
        <v>105</v>
      </c>
      <c r="L3059" s="4">
        <v>4</v>
      </c>
      <c r="M3059" s="3">
        <v>6.2</v>
      </c>
      <c r="N3059" s="4">
        <v>0</v>
      </c>
      <c r="O3059" s="3" t="s">
        <v>27</v>
      </c>
      <c r="P3059" s="4">
        <v>0</v>
      </c>
      <c r="Q3059" s="3">
        <v>0</v>
      </c>
      <c r="R3059" s="11">
        <f t="shared" si="235"/>
        <v>64.516129032258064</v>
      </c>
      <c r="S3059" s="12">
        <f t="shared" si="236"/>
        <v>0.61443932411674351</v>
      </c>
      <c r="T3059" s="11">
        <f t="shared" si="237"/>
        <v>169.51612903225805</v>
      </c>
      <c r="U3059" s="12">
        <f t="shared" si="238"/>
        <v>0.89605734767025091</v>
      </c>
      <c r="V3059" s="13">
        <f t="shared" si="239"/>
        <v>0</v>
      </c>
    </row>
    <row r="3060" spans="1:22" ht="15" x14ac:dyDescent="0.25">
      <c r="A3060" s="1" t="s">
        <v>1528</v>
      </c>
      <c r="B3060" s="14" t="s">
        <v>667</v>
      </c>
      <c r="C3060" s="14" t="s">
        <v>81</v>
      </c>
      <c r="D3060" s="1" t="s">
        <v>25</v>
      </c>
      <c r="E3060" s="1" t="s">
        <v>39</v>
      </c>
      <c r="F3060" s="14">
        <v>40</v>
      </c>
      <c r="G3060" s="15">
        <v>82</v>
      </c>
      <c r="H3060" s="15">
        <v>16</v>
      </c>
      <c r="I3060" s="15">
        <v>46</v>
      </c>
      <c r="J3060" s="15">
        <v>62</v>
      </c>
      <c r="K3060" s="15">
        <v>175</v>
      </c>
      <c r="L3060" s="4">
        <v>5</v>
      </c>
      <c r="M3060" s="3">
        <v>8.9</v>
      </c>
      <c r="N3060" s="4">
        <v>13</v>
      </c>
      <c r="O3060" s="3">
        <v>14.74</v>
      </c>
      <c r="P3060" s="4">
        <v>0</v>
      </c>
      <c r="Q3060" s="3">
        <v>3.7</v>
      </c>
      <c r="R3060" s="11">
        <f t="shared" si="235"/>
        <v>144.37516198374826</v>
      </c>
      <c r="S3060" s="12">
        <f t="shared" si="236"/>
        <v>0.82500092562141858</v>
      </c>
      <c r="T3060" s="11">
        <f t="shared" si="237"/>
        <v>319.37516198374828</v>
      </c>
      <c r="U3060" s="12">
        <f t="shared" si="238"/>
        <v>1.7606727071188812</v>
      </c>
      <c r="V3060" s="13">
        <f t="shared" si="239"/>
        <v>1</v>
      </c>
    </row>
    <row r="3061" spans="1:22" ht="15" x14ac:dyDescent="0.25">
      <c r="A3061" s="1" t="s">
        <v>1528</v>
      </c>
      <c r="B3061" s="14" t="s">
        <v>1598</v>
      </c>
      <c r="C3061" s="14" t="s">
        <v>76</v>
      </c>
      <c r="D3061" s="1" t="s">
        <v>58</v>
      </c>
      <c r="E3061" s="1" t="s">
        <v>39</v>
      </c>
      <c r="F3061" s="14">
        <v>27</v>
      </c>
      <c r="G3061" s="15">
        <v>4</v>
      </c>
      <c r="H3061" s="15">
        <v>1</v>
      </c>
      <c r="I3061" s="15">
        <v>0</v>
      </c>
      <c r="J3061" s="15">
        <v>1</v>
      </c>
      <c r="K3061" s="15">
        <v>2</v>
      </c>
      <c r="L3061" s="4">
        <v>0</v>
      </c>
      <c r="M3061" s="3">
        <v>13.64</v>
      </c>
      <c r="N3061" s="4">
        <v>0</v>
      </c>
      <c r="P3061" s="4">
        <v>0</v>
      </c>
      <c r="R3061" s="11">
        <f t="shared" si="235"/>
        <v>0</v>
      </c>
      <c r="S3061" s="12">
        <f t="shared" si="236"/>
        <v>0</v>
      </c>
      <c r="T3061" s="11">
        <f t="shared" si="237"/>
        <v>2</v>
      </c>
      <c r="U3061" s="12">
        <f t="shared" si="238"/>
        <v>0</v>
      </c>
      <c r="V3061" s="13">
        <f t="shared" si="239"/>
        <v>1</v>
      </c>
    </row>
    <row r="3062" spans="1:22" ht="15" x14ac:dyDescent="0.25">
      <c r="A3062" s="1" t="s">
        <v>1528</v>
      </c>
      <c r="B3062" s="14" t="s">
        <v>668</v>
      </c>
      <c r="C3062" s="14" t="s">
        <v>669</v>
      </c>
      <c r="D3062" s="1" t="s">
        <v>58</v>
      </c>
      <c r="E3062" s="1" t="s">
        <v>39</v>
      </c>
      <c r="F3062" s="14">
        <v>30</v>
      </c>
      <c r="G3062" s="15">
        <v>76</v>
      </c>
      <c r="H3062" s="15">
        <v>6</v>
      </c>
      <c r="I3062" s="15">
        <v>40</v>
      </c>
      <c r="J3062" s="15">
        <v>46</v>
      </c>
      <c r="K3062" s="15">
        <v>163</v>
      </c>
      <c r="L3062" s="4">
        <v>12</v>
      </c>
      <c r="M3062" s="3">
        <v>8.77</v>
      </c>
      <c r="N3062" s="4">
        <v>5</v>
      </c>
      <c r="O3062" s="3">
        <v>13.02</v>
      </c>
      <c r="P3062" s="4">
        <v>0</v>
      </c>
      <c r="Q3062" s="3">
        <v>4.17</v>
      </c>
      <c r="R3062" s="11">
        <f t="shared" si="235"/>
        <v>175.23256037987343</v>
      </c>
      <c r="S3062" s="12">
        <f t="shared" si="236"/>
        <v>1.0750463826986101</v>
      </c>
      <c r="T3062" s="11">
        <f t="shared" si="237"/>
        <v>338.23256037987346</v>
      </c>
      <c r="U3062" s="12">
        <f t="shared" si="238"/>
        <v>2.3056915839457033</v>
      </c>
      <c r="V3062" s="13">
        <f t="shared" si="239"/>
        <v>1</v>
      </c>
    </row>
    <row r="3063" spans="1:22" ht="15" x14ac:dyDescent="0.25">
      <c r="A3063" s="1" t="s">
        <v>1528</v>
      </c>
      <c r="B3063" s="14" t="s">
        <v>670</v>
      </c>
      <c r="C3063" s="14" t="s">
        <v>566</v>
      </c>
      <c r="D3063" s="1" t="s">
        <v>104</v>
      </c>
      <c r="E3063" s="1" t="s">
        <v>39</v>
      </c>
      <c r="F3063" s="14">
        <v>35</v>
      </c>
      <c r="G3063" s="15">
        <v>52</v>
      </c>
      <c r="H3063" s="15">
        <v>1</v>
      </c>
      <c r="I3063" s="15">
        <v>6</v>
      </c>
      <c r="J3063" s="15">
        <v>7</v>
      </c>
      <c r="K3063" s="15">
        <v>31</v>
      </c>
      <c r="L3063" s="4">
        <v>1</v>
      </c>
      <c r="M3063" s="3">
        <v>5.26</v>
      </c>
      <c r="N3063" s="4">
        <v>0</v>
      </c>
      <c r="O3063" s="3" t="s">
        <v>27</v>
      </c>
      <c r="P3063" s="4">
        <v>0</v>
      </c>
      <c r="Q3063" s="3">
        <v>4.76</v>
      </c>
      <c r="R3063" s="11">
        <f t="shared" si="235"/>
        <v>19.011406844106464</v>
      </c>
      <c r="S3063" s="12">
        <f t="shared" si="236"/>
        <v>0.6132711885195633</v>
      </c>
      <c r="T3063" s="11">
        <f t="shared" si="237"/>
        <v>50.01140684410646</v>
      </c>
      <c r="U3063" s="12">
        <f t="shared" si="238"/>
        <v>0.36560397777127818</v>
      </c>
      <c r="V3063" s="13">
        <f t="shared" si="239"/>
        <v>1</v>
      </c>
    </row>
    <row r="3064" spans="1:22" ht="15" x14ac:dyDescent="0.25">
      <c r="A3064" s="1" t="s">
        <v>1528</v>
      </c>
      <c r="B3064" s="14" t="s">
        <v>676</v>
      </c>
      <c r="C3064" s="14" t="s">
        <v>45</v>
      </c>
      <c r="D3064" s="1" t="s">
        <v>53</v>
      </c>
      <c r="E3064" s="1" t="s">
        <v>26</v>
      </c>
      <c r="F3064" s="14">
        <v>23</v>
      </c>
      <c r="G3064" s="15">
        <v>76</v>
      </c>
      <c r="H3064" s="15">
        <v>18</v>
      </c>
      <c r="I3064" s="15">
        <v>30</v>
      </c>
      <c r="J3064" s="15">
        <v>48</v>
      </c>
      <c r="K3064" s="15">
        <v>158</v>
      </c>
      <c r="L3064" s="4">
        <v>10</v>
      </c>
      <c r="M3064" s="3">
        <v>9.8000000000000007</v>
      </c>
      <c r="N3064" s="4">
        <v>3</v>
      </c>
      <c r="O3064" s="3">
        <v>12.66</v>
      </c>
      <c r="P3064" s="4">
        <v>1</v>
      </c>
      <c r="Q3064" s="3">
        <v>12.5</v>
      </c>
      <c r="R3064" s="11">
        <f t="shared" si="235"/>
        <v>133.73749879098557</v>
      </c>
      <c r="S3064" s="12">
        <f t="shared" si="236"/>
        <v>0.84643986576573149</v>
      </c>
      <c r="T3064" s="11">
        <f t="shared" si="237"/>
        <v>291.73749879098557</v>
      </c>
      <c r="U3064" s="12">
        <f t="shared" si="238"/>
        <v>1.7597039314603364</v>
      </c>
      <c r="V3064" s="13">
        <f t="shared" si="239"/>
        <v>0</v>
      </c>
    </row>
    <row r="3065" spans="1:22" ht="15" x14ac:dyDescent="0.25">
      <c r="A3065" s="1" t="s">
        <v>1528</v>
      </c>
      <c r="B3065" s="14" t="s">
        <v>677</v>
      </c>
      <c r="C3065" s="14" t="s">
        <v>678</v>
      </c>
      <c r="D3065" s="1" t="s">
        <v>42</v>
      </c>
      <c r="E3065" s="1" t="s">
        <v>26</v>
      </c>
      <c r="F3065" s="14">
        <v>27</v>
      </c>
      <c r="G3065" s="15">
        <v>5</v>
      </c>
      <c r="H3065" s="15">
        <v>0</v>
      </c>
      <c r="I3065" s="15">
        <v>1</v>
      </c>
      <c r="J3065" s="15">
        <v>1</v>
      </c>
      <c r="K3065" s="15">
        <v>6</v>
      </c>
      <c r="L3065" s="4">
        <v>1</v>
      </c>
      <c r="M3065" s="3">
        <v>6.67</v>
      </c>
      <c r="N3065" s="4">
        <v>0</v>
      </c>
      <c r="O3065" s="3">
        <v>0</v>
      </c>
      <c r="P3065" s="4">
        <v>0</v>
      </c>
      <c r="R3065" s="11">
        <f t="shared" si="235"/>
        <v>14.992503748125937</v>
      </c>
      <c r="S3065" s="12">
        <f t="shared" si="236"/>
        <v>2.4987506246876561</v>
      </c>
      <c r="T3065" s="11">
        <f t="shared" si="237"/>
        <v>20.992503748125937</v>
      </c>
      <c r="U3065" s="12">
        <f t="shared" si="238"/>
        <v>2.9985007496251876</v>
      </c>
      <c r="V3065" s="13">
        <f t="shared" si="239"/>
        <v>0</v>
      </c>
    </row>
    <row r="3066" spans="1:22" ht="15" x14ac:dyDescent="0.25">
      <c r="A3066" s="1" t="s">
        <v>1528</v>
      </c>
      <c r="B3066" s="14" t="s">
        <v>1471</v>
      </c>
      <c r="C3066" s="14" t="s">
        <v>605</v>
      </c>
      <c r="D3066" s="1" t="s">
        <v>55</v>
      </c>
      <c r="E3066" s="1" t="s">
        <v>26</v>
      </c>
      <c r="F3066" s="14">
        <v>20</v>
      </c>
      <c r="G3066" s="15">
        <v>19</v>
      </c>
      <c r="H3066" s="15">
        <v>4</v>
      </c>
      <c r="I3066" s="15">
        <v>3</v>
      </c>
      <c r="J3066" s="15">
        <v>7</v>
      </c>
      <c r="K3066" s="15">
        <v>26</v>
      </c>
      <c r="L3066" s="4">
        <v>2</v>
      </c>
      <c r="M3066" s="3">
        <v>8.6999999999999993</v>
      </c>
      <c r="N3066" s="4">
        <v>1</v>
      </c>
      <c r="O3066" s="3">
        <v>13.51</v>
      </c>
      <c r="P3066" s="4">
        <v>0</v>
      </c>
      <c r="R3066" s="11">
        <f t="shared" si="235"/>
        <v>30.390430247496536</v>
      </c>
      <c r="S3066" s="12">
        <f t="shared" si="236"/>
        <v>1.1688627018267899</v>
      </c>
      <c r="T3066" s="11">
        <f t="shared" si="237"/>
        <v>56.390430247496539</v>
      </c>
      <c r="U3066" s="12">
        <f t="shared" si="238"/>
        <v>1.5994963288156072</v>
      </c>
      <c r="V3066" s="13">
        <f t="shared" si="239"/>
        <v>0</v>
      </c>
    </row>
    <row r="3067" spans="1:22" ht="15" x14ac:dyDescent="0.25">
      <c r="A3067" s="1" t="s">
        <v>1528</v>
      </c>
      <c r="B3067" s="14" t="s">
        <v>680</v>
      </c>
      <c r="C3067" s="14" t="s">
        <v>681</v>
      </c>
      <c r="D3067" s="1" t="s">
        <v>61</v>
      </c>
      <c r="E3067" s="1" t="s">
        <v>26</v>
      </c>
      <c r="F3067" s="14">
        <v>28</v>
      </c>
      <c r="G3067" s="15">
        <v>2</v>
      </c>
      <c r="H3067" s="15">
        <v>0</v>
      </c>
      <c r="I3067" s="15">
        <v>0</v>
      </c>
      <c r="J3067" s="15">
        <v>0</v>
      </c>
      <c r="K3067" s="15">
        <v>6</v>
      </c>
      <c r="L3067" s="4">
        <v>0</v>
      </c>
      <c r="M3067" s="3">
        <v>0</v>
      </c>
      <c r="N3067" s="4">
        <v>0</v>
      </c>
      <c r="O3067" s="3">
        <v>0</v>
      </c>
      <c r="P3067" s="4">
        <v>0</v>
      </c>
      <c r="Q3067" s="3" t="s">
        <v>27</v>
      </c>
      <c r="R3067" s="11">
        <f t="shared" si="235"/>
        <v>0</v>
      </c>
      <c r="S3067" s="12">
        <f t="shared" si="236"/>
        <v>0</v>
      </c>
      <c r="T3067" s="11">
        <f t="shared" si="237"/>
        <v>6</v>
      </c>
      <c r="U3067" s="12">
        <f t="shared" si="238"/>
        <v>0</v>
      </c>
      <c r="V3067" s="13">
        <f t="shared" si="239"/>
        <v>0</v>
      </c>
    </row>
    <row r="3068" spans="1:22" ht="15" x14ac:dyDescent="0.25">
      <c r="A3068" s="1" t="s">
        <v>1528</v>
      </c>
      <c r="B3068" s="14" t="s">
        <v>1274</v>
      </c>
      <c r="C3068" s="14" t="s">
        <v>330</v>
      </c>
      <c r="D3068" s="1" t="s">
        <v>107</v>
      </c>
      <c r="E3068" s="1" t="s">
        <v>39</v>
      </c>
      <c r="F3068" s="14">
        <v>26</v>
      </c>
      <c r="G3068" s="15">
        <v>47</v>
      </c>
      <c r="H3068" s="15">
        <v>3</v>
      </c>
      <c r="I3068" s="15">
        <v>14</v>
      </c>
      <c r="J3068" s="15">
        <v>17</v>
      </c>
      <c r="K3068" s="15">
        <v>60</v>
      </c>
      <c r="L3068" s="4">
        <v>7</v>
      </c>
      <c r="M3068" s="3">
        <v>8.5500000000000007</v>
      </c>
      <c r="N3068" s="4">
        <v>0</v>
      </c>
      <c r="O3068" s="3">
        <v>50</v>
      </c>
      <c r="P3068" s="4">
        <v>0</v>
      </c>
      <c r="Q3068" s="3">
        <v>50</v>
      </c>
      <c r="R3068" s="11">
        <f t="shared" si="235"/>
        <v>81.871345029239762</v>
      </c>
      <c r="S3068" s="12">
        <f t="shared" si="236"/>
        <v>1.364522417153996</v>
      </c>
      <c r="T3068" s="11">
        <f t="shared" si="237"/>
        <v>141.87134502923976</v>
      </c>
      <c r="U3068" s="12">
        <f t="shared" si="238"/>
        <v>1.7419435112604205</v>
      </c>
      <c r="V3068" s="13">
        <f t="shared" si="239"/>
        <v>1</v>
      </c>
    </row>
    <row r="3069" spans="1:22" ht="15" x14ac:dyDescent="0.25">
      <c r="A3069" s="1" t="s">
        <v>1528</v>
      </c>
      <c r="B3069" s="14" t="s">
        <v>682</v>
      </c>
      <c r="C3069" s="14" t="s">
        <v>483</v>
      </c>
      <c r="D3069" s="1" t="s">
        <v>38</v>
      </c>
      <c r="E3069" s="1" t="s">
        <v>50</v>
      </c>
      <c r="F3069" s="14">
        <v>22</v>
      </c>
      <c r="G3069" s="15">
        <v>79</v>
      </c>
      <c r="H3069" s="15">
        <v>30</v>
      </c>
      <c r="I3069" s="15">
        <v>32</v>
      </c>
      <c r="J3069" s="15">
        <v>62</v>
      </c>
      <c r="K3069" s="15">
        <v>173</v>
      </c>
      <c r="L3069" s="4">
        <v>11</v>
      </c>
      <c r="M3069" s="3">
        <v>10.71</v>
      </c>
      <c r="N3069" s="4">
        <v>3</v>
      </c>
      <c r="O3069" s="3">
        <v>9.4700000000000006</v>
      </c>
      <c r="P3069" s="4">
        <v>0</v>
      </c>
      <c r="Q3069" s="3" t="s">
        <v>27</v>
      </c>
      <c r="R3069" s="11">
        <f t="shared" si="235"/>
        <v>134.38673603901256</v>
      </c>
      <c r="S3069" s="12">
        <f t="shared" si="236"/>
        <v>0.77680194242203793</v>
      </c>
      <c r="T3069" s="11">
        <f t="shared" si="237"/>
        <v>307.38673603901259</v>
      </c>
      <c r="U3069" s="12">
        <f t="shared" si="238"/>
        <v>1.7010979245444628</v>
      </c>
      <c r="V3069" s="13">
        <f t="shared" si="239"/>
        <v>0</v>
      </c>
    </row>
    <row r="3070" spans="1:22" ht="15" x14ac:dyDescent="0.25">
      <c r="A3070" s="1" t="s">
        <v>1528</v>
      </c>
      <c r="B3070" s="14" t="s">
        <v>683</v>
      </c>
      <c r="C3070" s="14" t="s">
        <v>177</v>
      </c>
      <c r="D3070" s="1" t="s">
        <v>89</v>
      </c>
      <c r="E3070" s="1" t="s">
        <v>39</v>
      </c>
      <c r="F3070" s="14">
        <v>35</v>
      </c>
      <c r="G3070" s="15">
        <v>5</v>
      </c>
      <c r="H3070" s="15">
        <v>0</v>
      </c>
      <c r="I3070" s="15">
        <v>0</v>
      </c>
      <c r="J3070" s="15">
        <v>0</v>
      </c>
      <c r="K3070" s="15">
        <v>3</v>
      </c>
      <c r="L3070" s="4">
        <v>0</v>
      </c>
      <c r="M3070" s="3">
        <v>7.89</v>
      </c>
      <c r="N3070" s="4">
        <v>0</v>
      </c>
      <c r="O3070" s="3" t="s">
        <v>27</v>
      </c>
      <c r="P3070" s="4">
        <v>0</v>
      </c>
      <c r="R3070" s="11">
        <f t="shared" si="235"/>
        <v>0</v>
      </c>
      <c r="S3070" s="12">
        <f t="shared" si="236"/>
        <v>0</v>
      </c>
      <c r="T3070" s="11">
        <f t="shared" si="237"/>
        <v>3</v>
      </c>
      <c r="U3070" s="12">
        <f t="shared" si="238"/>
        <v>0</v>
      </c>
      <c r="V3070" s="13">
        <f t="shared" si="239"/>
        <v>1</v>
      </c>
    </row>
    <row r="3071" spans="1:22" ht="15" x14ac:dyDescent="0.25">
      <c r="A3071" s="1" t="s">
        <v>1528</v>
      </c>
      <c r="B3071" s="14" t="s">
        <v>684</v>
      </c>
      <c r="C3071" s="14" t="s">
        <v>138</v>
      </c>
      <c r="D3071" s="1" t="s">
        <v>181</v>
      </c>
      <c r="E3071" s="1" t="s">
        <v>39</v>
      </c>
      <c r="F3071" s="14">
        <v>26</v>
      </c>
      <c r="G3071" s="15">
        <v>69</v>
      </c>
      <c r="H3071" s="15">
        <v>1</v>
      </c>
      <c r="I3071" s="15">
        <v>11</v>
      </c>
      <c r="J3071" s="15">
        <v>12</v>
      </c>
      <c r="K3071" s="15">
        <v>55</v>
      </c>
      <c r="L3071" s="4">
        <v>4</v>
      </c>
      <c r="M3071" s="3">
        <v>9.44</v>
      </c>
      <c r="N3071" s="4">
        <v>0</v>
      </c>
      <c r="O3071" s="3">
        <v>0</v>
      </c>
      <c r="P3071" s="4">
        <v>0</v>
      </c>
      <c r="Q3071" s="3">
        <v>5.88</v>
      </c>
      <c r="R3071" s="11">
        <f t="shared" si="235"/>
        <v>42.372881355932208</v>
      </c>
      <c r="S3071" s="12">
        <f t="shared" si="236"/>
        <v>0.77041602465331283</v>
      </c>
      <c r="T3071" s="11">
        <f t="shared" si="237"/>
        <v>97.372881355932208</v>
      </c>
      <c r="U3071" s="12">
        <f t="shared" si="238"/>
        <v>0.61409972979611893</v>
      </c>
      <c r="V3071" s="13">
        <f t="shared" si="239"/>
        <v>1</v>
      </c>
    </row>
    <row r="3072" spans="1:22" ht="15" x14ac:dyDescent="0.25">
      <c r="A3072" s="1" t="s">
        <v>1528</v>
      </c>
      <c r="B3072" s="14" t="s">
        <v>686</v>
      </c>
      <c r="C3072" s="14" t="s">
        <v>687</v>
      </c>
      <c r="D3072" s="1" t="s">
        <v>49</v>
      </c>
      <c r="E3072" s="1" t="s">
        <v>31</v>
      </c>
      <c r="F3072" s="14">
        <v>27</v>
      </c>
      <c r="G3072" s="15">
        <v>54</v>
      </c>
      <c r="H3072" s="15">
        <v>14</v>
      </c>
      <c r="I3072" s="15">
        <v>17</v>
      </c>
      <c r="J3072" s="15">
        <v>31</v>
      </c>
      <c r="K3072" s="15">
        <v>129</v>
      </c>
      <c r="L3072" s="4">
        <v>3</v>
      </c>
      <c r="M3072" s="3">
        <v>9.09</v>
      </c>
      <c r="N3072" s="4">
        <v>6</v>
      </c>
      <c r="O3072" s="3">
        <v>16</v>
      </c>
      <c r="P3072" s="4">
        <v>0</v>
      </c>
      <c r="Q3072" s="3" t="s">
        <v>27</v>
      </c>
      <c r="R3072" s="11">
        <f t="shared" si="235"/>
        <v>70.503300330032999</v>
      </c>
      <c r="S3072" s="12">
        <f t="shared" si="236"/>
        <v>0.54653721186072091</v>
      </c>
      <c r="T3072" s="11">
        <f t="shared" si="237"/>
        <v>199.503300330033</v>
      </c>
      <c r="U3072" s="12">
        <f t="shared" si="238"/>
        <v>1.3056166727783889</v>
      </c>
      <c r="V3072" s="13">
        <f t="shared" si="239"/>
        <v>0</v>
      </c>
    </row>
    <row r="3073" spans="1:22" ht="15" x14ac:dyDescent="0.25">
      <c r="A3073" s="1" t="s">
        <v>1528</v>
      </c>
      <c r="B3073" s="14" t="s">
        <v>688</v>
      </c>
      <c r="C3073" s="14" t="s">
        <v>689</v>
      </c>
      <c r="D3073" s="1" t="s">
        <v>104</v>
      </c>
      <c r="E3073" s="1" t="s">
        <v>39</v>
      </c>
      <c r="F3073" s="14">
        <v>33</v>
      </c>
      <c r="G3073" s="15">
        <v>78</v>
      </c>
      <c r="H3073" s="15">
        <v>3</v>
      </c>
      <c r="I3073" s="15">
        <v>22</v>
      </c>
      <c r="J3073" s="15">
        <v>25</v>
      </c>
      <c r="K3073" s="15">
        <v>99</v>
      </c>
      <c r="L3073" s="4">
        <v>10</v>
      </c>
      <c r="M3073" s="3">
        <v>11.72</v>
      </c>
      <c r="N3073" s="4">
        <v>2</v>
      </c>
      <c r="O3073" s="3">
        <v>19.149999999999999</v>
      </c>
      <c r="P3073" s="4">
        <v>0</v>
      </c>
      <c r="Q3073" s="3">
        <v>3.23</v>
      </c>
      <c r="R3073" s="11">
        <f t="shared" si="235"/>
        <v>95.76809631167626</v>
      </c>
      <c r="S3073" s="12">
        <f t="shared" si="236"/>
        <v>0.96735450819875013</v>
      </c>
      <c r="T3073" s="11">
        <f t="shared" si="237"/>
        <v>194.76809631167626</v>
      </c>
      <c r="U3073" s="12">
        <f t="shared" si="238"/>
        <v>1.2277961065599521</v>
      </c>
      <c r="V3073" s="13">
        <f t="shared" si="239"/>
        <v>1</v>
      </c>
    </row>
    <row r="3074" spans="1:22" ht="15" x14ac:dyDescent="0.25">
      <c r="A3074" s="1" t="s">
        <v>1528</v>
      </c>
      <c r="B3074" s="14" t="s">
        <v>690</v>
      </c>
      <c r="C3074" s="14" t="s">
        <v>250</v>
      </c>
      <c r="D3074" s="1" t="s">
        <v>49</v>
      </c>
      <c r="E3074" s="1" t="s">
        <v>50</v>
      </c>
      <c r="F3074" s="14">
        <v>25</v>
      </c>
      <c r="G3074" s="15">
        <v>82</v>
      </c>
      <c r="H3074" s="15">
        <v>21</v>
      </c>
      <c r="I3074" s="15">
        <v>41</v>
      </c>
      <c r="J3074" s="15">
        <v>62</v>
      </c>
      <c r="K3074" s="15">
        <v>154</v>
      </c>
      <c r="L3074" s="4">
        <v>20</v>
      </c>
      <c r="M3074" s="3">
        <v>9.59</v>
      </c>
      <c r="N3074" s="4">
        <v>9</v>
      </c>
      <c r="O3074" s="3">
        <v>12.09</v>
      </c>
      <c r="P3074" s="4">
        <v>0</v>
      </c>
      <c r="Q3074" s="3" t="s">
        <v>27</v>
      </c>
      <c r="R3074" s="11">
        <f t="shared" ref="R3074:R3137" si="240">L3074/(MAX(1,M3074)/100)+N3074/(MAX(1,O3074)/100)+P3074/(MAX(1,Q3074)/100)</f>
        <v>282.99226085899033</v>
      </c>
      <c r="S3074" s="12">
        <f t="shared" ref="S3074:S3137" si="241">R3074/MAX(1,K3074)</f>
        <v>1.8376120834999372</v>
      </c>
      <c r="T3074" s="11">
        <f t="shared" ref="T3074:T3137" si="242">K3074+R3074</f>
        <v>436.99226085899033</v>
      </c>
      <c r="U3074" s="12">
        <f t="shared" ref="U3074:U3137" si="243">R3074/G3074</f>
        <v>3.4511251324267116</v>
      </c>
      <c r="V3074" s="13">
        <f t="shared" ref="V3074:V3137" si="244">IF(LEFT(E3074,1)="D",1,0)</f>
        <v>0</v>
      </c>
    </row>
    <row r="3075" spans="1:22" ht="15" x14ac:dyDescent="0.25">
      <c r="A3075" s="1" t="s">
        <v>1528</v>
      </c>
      <c r="B3075" s="14" t="s">
        <v>691</v>
      </c>
      <c r="C3075" s="14" t="s">
        <v>37</v>
      </c>
      <c r="D3075" s="1" t="s">
        <v>98</v>
      </c>
      <c r="E3075" s="1" t="s">
        <v>39</v>
      </c>
      <c r="F3075" s="14">
        <v>24</v>
      </c>
      <c r="G3075" s="15">
        <v>60</v>
      </c>
      <c r="H3075" s="15">
        <v>4</v>
      </c>
      <c r="I3075" s="15">
        <v>23</v>
      </c>
      <c r="J3075" s="15">
        <v>27</v>
      </c>
      <c r="K3075" s="15">
        <v>72</v>
      </c>
      <c r="L3075" s="4">
        <v>2</v>
      </c>
      <c r="M3075" s="3">
        <v>9.7100000000000009</v>
      </c>
      <c r="N3075" s="4">
        <v>4</v>
      </c>
      <c r="O3075" s="3">
        <v>13.57</v>
      </c>
      <c r="P3075" s="4">
        <v>0</v>
      </c>
      <c r="Q3075" s="3">
        <v>20</v>
      </c>
      <c r="R3075" s="11">
        <f t="shared" si="240"/>
        <v>50.074109378308449</v>
      </c>
      <c r="S3075" s="12">
        <f t="shared" si="241"/>
        <v>0.69547374136539508</v>
      </c>
      <c r="T3075" s="11">
        <f t="shared" si="242"/>
        <v>122.07410937830845</v>
      </c>
      <c r="U3075" s="12">
        <f t="shared" si="243"/>
        <v>0.83456848963847419</v>
      </c>
      <c r="V3075" s="13">
        <f t="shared" si="244"/>
        <v>1</v>
      </c>
    </row>
    <row r="3076" spans="1:22" ht="15" x14ac:dyDescent="0.25">
      <c r="A3076" s="1" t="s">
        <v>1528</v>
      </c>
      <c r="B3076" s="14" t="s">
        <v>1276</v>
      </c>
      <c r="C3076" s="14" t="s">
        <v>1277</v>
      </c>
      <c r="D3076" s="1" t="s">
        <v>53</v>
      </c>
      <c r="E3076" s="1" t="s">
        <v>31</v>
      </c>
      <c r="F3076" s="14">
        <v>22</v>
      </c>
      <c r="G3076" s="15">
        <v>10</v>
      </c>
      <c r="H3076" s="15">
        <v>0</v>
      </c>
      <c r="I3076" s="15">
        <v>0</v>
      </c>
      <c r="J3076" s="15">
        <v>0</v>
      </c>
      <c r="K3076" s="15">
        <v>7</v>
      </c>
      <c r="L3076" s="4">
        <v>0</v>
      </c>
      <c r="M3076" s="3">
        <v>0</v>
      </c>
      <c r="N3076" s="4">
        <v>0</v>
      </c>
      <c r="O3076" s="3" t="s">
        <v>27</v>
      </c>
      <c r="P3076" s="4">
        <v>0</v>
      </c>
      <c r="Q3076" s="3" t="s">
        <v>27</v>
      </c>
      <c r="R3076" s="11">
        <f t="shared" si="240"/>
        <v>0</v>
      </c>
      <c r="S3076" s="12">
        <f t="shared" si="241"/>
        <v>0</v>
      </c>
      <c r="T3076" s="11">
        <f t="shared" si="242"/>
        <v>7</v>
      </c>
      <c r="U3076" s="12">
        <f t="shared" si="243"/>
        <v>0</v>
      </c>
      <c r="V3076" s="13">
        <f t="shared" si="244"/>
        <v>0</v>
      </c>
    </row>
    <row r="3077" spans="1:22" ht="15" x14ac:dyDescent="0.25">
      <c r="A3077" s="1" t="s">
        <v>1528</v>
      </c>
      <c r="B3077" s="14" t="s">
        <v>1278</v>
      </c>
      <c r="C3077" s="14" t="s">
        <v>1150</v>
      </c>
      <c r="D3077" s="1" t="s">
        <v>58</v>
      </c>
      <c r="E3077" s="1" t="s">
        <v>39</v>
      </c>
      <c r="F3077" s="14">
        <v>25</v>
      </c>
      <c r="G3077" s="15">
        <v>2</v>
      </c>
      <c r="H3077" s="15">
        <v>0</v>
      </c>
      <c r="I3077" s="15">
        <v>0</v>
      </c>
      <c r="J3077" s="15">
        <v>0</v>
      </c>
      <c r="K3077" s="15">
        <v>0</v>
      </c>
      <c r="L3077" s="4">
        <v>0</v>
      </c>
      <c r="M3077" s="3">
        <v>14.29</v>
      </c>
      <c r="N3077" s="4">
        <v>0</v>
      </c>
      <c r="O3077" s="3" t="s">
        <v>27</v>
      </c>
      <c r="P3077" s="4">
        <v>0</v>
      </c>
      <c r="Q3077" s="3">
        <v>0</v>
      </c>
      <c r="R3077" s="11">
        <f t="shared" si="240"/>
        <v>0</v>
      </c>
      <c r="S3077" s="12">
        <f t="shared" si="241"/>
        <v>0</v>
      </c>
      <c r="T3077" s="11">
        <f t="shared" si="242"/>
        <v>0</v>
      </c>
      <c r="U3077" s="12">
        <f t="shared" si="243"/>
        <v>0</v>
      </c>
      <c r="V3077" s="13">
        <f t="shared" si="244"/>
        <v>1</v>
      </c>
    </row>
    <row r="3078" spans="1:22" ht="15" x14ac:dyDescent="0.25">
      <c r="A3078" s="1" t="s">
        <v>1528</v>
      </c>
      <c r="B3078" s="14" t="s">
        <v>1279</v>
      </c>
      <c r="C3078" s="14" t="s">
        <v>109</v>
      </c>
      <c r="D3078" s="1" t="s">
        <v>203</v>
      </c>
      <c r="E3078" s="1" t="s">
        <v>50</v>
      </c>
      <c r="F3078" s="14">
        <v>30</v>
      </c>
      <c r="G3078" s="15">
        <v>34</v>
      </c>
      <c r="H3078" s="15">
        <v>0</v>
      </c>
      <c r="I3078" s="15">
        <v>1</v>
      </c>
      <c r="J3078" s="15">
        <v>1</v>
      </c>
      <c r="K3078" s="15">
        <v>6</v>
      </c>
      <c r="L3078" s="4">
        <v>1</v>
      </c>
      <c r="M3078" s="3">
        <v>6.25</v>
      </c>
      <c r="N3078" s="4">
        <v>0</v>
      </c>
      <c r="O3078" s="3" t="s">
        <v>27</v>
      </c>
      <c r="P3078" s="4">
        <v>0</v>
      </c>
      <c r="Q3078" s="3" t="s">
        <v>27</v>
      </c>
      <c r="R3078" s="11">
        <f t="shared" si="240"/>
        <v>16</v>
      </c>
      <c r="S3078" s="12">
        <f t="shared" si="241"/>
        <v>2.6666666666666665</v>
      </c>
      <c r="T3078" s="11">
        <f t="shared" si="242"/>
        <v>22</v>
      </c>
      <c r="U3078" s="12">
        <f t="shared" si="243"/>
        <v>0.47058823529411764</v>
      </c>
      <c r="V3078" s="13">
        <f t="shared" si="244"/>
        <v>0</v>
      </c>
    </row>
    <row r="3079" spans="1:22" ht="15" x14ac:dyDescent="0.25">
      <c r="A3079" s="1" t="s">
        <v>1528</v>
      </c>
      <c r="B3079" s="14" t="s">
        <v>692</v>
      </c>
      <c r="C3079" s="14" t="s">
        <v>54</v>
      </c>
      <c r="D3079" s="1" t="s">
        <v>143</v>
      </c>
      <c r="E3079" s="1" t="s">
        <v>26</v>
      </c>
      <c r="F3079" s="14">
        <v>29</v>
      </c>
      <c r="G3079" s="15">
        <v>63</v>
      </c>
      <c r="H3079" s="15">
        <v>9</v>
      </c>
      <c r="I3079" s="15">
        <v>14</v>
      </c>
      <c r="J3079" s="15">
        <v>23</v>
      </c>
      <c r="K3079" s="15">
        <v>76</v>
      </c>
      <c r="L3079" s="4">
        <v>6</v>
      </c>
      <c r="M3079" s="3">
        <v>10.86</v>
      </c>
      <c r="N3079" s="4">
        <v>1</v>
      </c>
      <c r="O3079" s="3">
        <v>23.81</v>
      </c>
      <c r="P3079" s="4">
        <v>0</v>
      </c>
      <c r="Q3079" s="3">
        <v>14.29</v>
      </c>
      <c r="R3079" s="11">
        <f t="shared" si="240"/>
        <v>59.448534786210359</v>
      </c>
      <c r="S3079" s="12">
        <f t="shared" si="241"/>
        <v>0.78221756297645206</v>
      </c>
      <c r="T3079" s="11">
        <f t="shared" si="242"/>
        <v>135.44853478621036</v>
      </c>
      <c r="U3079" s="12">
        <f t="shared" si="243"/>
        <v>0.94362753628905327</v>
      </c>
      <c r="V3079" s="13">
        <f t="shared" si="244"/>
        <v>0</v>
      </c>
    </row>
    <row r="3080" spans="1:22" ht="15" x14ac:dyDescent="0.25">
      <c r="A3080" s="1" t="s">
        <v>1528</v>
      </c>
      <c r="B3080" s="14" t="s">
        <v>1599</v>
      </c>
      <c r="C3080" s="14" t="s">
        <v>249</v>
      </c>
      <c r="D3080" s="1" t="s">
        <v>84</v>
      </c>
      <c r="E3080" s="1" t="s">
        <v>50</v>
      </c>
      <c r="F3080" s="14">
        <v>22</v>
      </c>
      <c r="G3080" s="15">
        <v>13</v>
      </c>
      <c r="H3080" s="15">
        <v>2</v>
      </c>
      <c r="I3080" s="15">
        <v>1</v>
      </c>
      <c r="J3080" s="15">
        <v>3</v>
      </c>
      <c r="K3080" s="15">
        <v>16</v>
      </c>
      <c r="L3080" s="4">
        <v>0</v>
      </c>
      <c r="M3080" s="3">
        <v>11.9</v>
      </c>
      <c r="N3080" s="4">
        <v>0</v>
      </c>
      <c r="O3080" s="3">
        <v>10</v>
      </c>
      <c r="P3080" s="4">
        <v>0</v>
      </c>
      <c r="R3080" s="11">
        <f t="shared" si="240"/>
        <v>0</v>
      </c>
      <c r="S3080" s="12">
        <f t="shared" si="241"/>
        <v>0</v>
      </c>
      <c r="T3080" s="11">
        <f t="shared" si="242"/>
        <v>16</v>
      </c>
      <c r="U3080" s="12">
        <f t="shared" si="243"/>
        <v>0</v>
      </c>
      <c r="V3080" s="13">
        <f t="shared" si="244"/>
        <v>0</v>
      </c>
    </row>
    <row r="3081" spans="1:22" ht="15" x14ac:dyDescent="0.25">
      <c r="A3081" s="1" t="s">
        <v>1528</v>
      </c>
      <c r="B3081" s="14" t="s">
        <v>693</v>
      </c>
      <c r="C3081" s="14" t="s">
        <v>353</v>
      </c>
      <c r="D3081" s="1" t="s">
        <v>115</v>
      </c>
      <c r="E3081" s="1" t="s">
        <v>26</v>
      </c>
      <c r="F3081" s="14">
        <v>37</v>
      </c>
      <c r="G3081" s="15">
        <v>76</v>
      </c>
      <c r="H3081" s="15">
        <v>12</v>
      </c>
      <c r="I3081" s="15">
        <v>13</v>
      </c>
      <c r="J3081" s="15">
        <v>25</v>
      </c>
      <c r="K3081" s="15">
        <v>107</v>
      </c>
      <c r="L3081" s="4">
        <v>6</v>
      </c>
      <c r="M3081" s="3">
        <v>8.6999999999999993</v>
      </c>
      <c r="N3081" s="4">
        <v>1</v>
      </c>
      <c r="O3081" s="3">
        <v>18.75</v>
      </c>
      <c r="P3081" s="4">
        <v>0</v>
      </c>
      <c r="Q3081" s="3">
        <v>4.3499999999999996</v>
      </c>
      <c r="R3081" s="11">
        <f t="shared" si="240"/>
        <v>74.298850574712645</v>
      </c>
      <c r="S3081" s="12">
        <f t="shared" si="241"/>
        <v>0.69438178107208082</v>
      </c>
      <c r="T3081" s="11">
        <f t="shared" si="242"/>
        <v>181.29885057471265</v>
      </c>
      <c r="U3081" s="12">
        <f t="shared" si="243"/>
        <v>0.97761645493042959</v>
      </c>
      <c r="V3081" s="13">
        <f t="shared" si="244"/>
        <v>0</v>
      </c>
    </row>
    <row r="3082" spans="1:22" ht="15" x14ac:dyDescent="0.25">
      <c r="A3082" s="1" t="s">
        <v>1528</v>
      </c>
      <c r="B3082" s="14" t="s">
        <v>1600</v>
      </c>
      <c r="C3082" s="14" t="s">
        <v>1601</v>
      </c>
      <c r="D3082" s="1" t="s">
        <v>64</v>
      </c>
      <c r="E3082" s="1" t="s">
        <v>39</v>
      </c>
      <c r="F3082" s="14">
        <v>25</v>
      </c>
      <c r="G3082" s="15">
        <v>18</v>
      </c>
      <c r="H3082" s="15">
        <v>0</v>
      </c>
      <c r="I3082" s="15">
        <v>0</v>
      </c>
      <c r="J3082" s="15">
        <v>0</v>
      </c>
      <c r="K3082" s="15">
        <v>8</v>
      </c>
      <c r="L3082" s="4">
        <v>0</v>
      </c>
      <c r="M3082" s="3">
        <v>3.36</v>
      </c>
      <c r="N3082" s="4">
        <v>0</v>
      </c>
      <c r="O3082" s="3">
        <v>0</v>
      </c>
      <c r="P3082" s="4">
        <v>0</v>
      </c>
      <c r="Q3082" s="3">
        <v>0</v>
      </c>
      <c r="R3082" s="11">
        <f t="shared" si="240"/>
        <v>0</v>
      </c>
      <c r="S3082" s="12">
        <f t="shared" si="241"/>
        <v>0</v>
      </c>
      <c r="T3082" s="11">
        <f t="shared" si="242"/>
        <v>8</v>
      </c>
      <c r="U3082" s="12">
        <f t="shared" si="243"/>
        <v>0</v>
      </c>
      <c r="V3082" s="13">
        <f t="shared" si="244"/>
        <v>1</v>
      </c>
    </row>
    <row r="3083" spans="1:22" ht="15" x14ac:dyDescent="0.25">
      <c r="A3083" s="1" t="s">
        <v>1528</v>
      </c>
      <c r="B3083" s="14" t="s">
        <v>694</v>
      </c>
      <c r="C3083" s="14" t="s">
        <v>217</v>
      </c>
      <c r="D3083" s="1" t="s">
        <v>64</v>
      </c>
      <c r="E3083" s="1" t="s">
        <v>26</v>
      </c>
      <c r="F3083" s="14">
        <v>32</v>
      </c>
      <c r="G3083" s="15">
        <v>65</v>
      </c>
      <c r="H3083" s="15">
        <v>1</v>
      </c>
      <c r="I3083" s="15">
        <v>3</v>
      </c>
      <c r="J3083" s="15">
        <v>4</v>
      </c>
      <c r="K3083" s="15">
        <v>58</v>
      </c>
      <c r="L3083" s="4">
        <v>2</v>
      </c>
      <c r="M3083" s="3">
        <v>2.67</v>
      </c>
      <c r="N3083" s="4">
        <v>0</v>
      </c>
      <c r="O3083" s="3">
        <v>0</v>
      </c>
      <c r="P3083" s="4">
        <v>0</v>
      </c>
      <c r="Q3083" s="3">
        <v>0</v>
      </c>
      <c r="R3083" s="11">
        <f t="shared" si="240"/>
        <v>74.906367041198507</v>
      </c>
      <c r="S3083" s="12">
        <f t="shared" si="241"/>
        <v>1.2914890869172155</v>
      </c>
      <c r="T3083" s="11">
        <f t="shared" si="242"/>
        <v>132.90636704119851</v>
      </c>
      <c r="U3083" s="12">
        <f t="shared" si="243"/>
        <v>1.1524056467876693</v>
      </c>
      <c r="V3083" s="13">
        <f t="shared" si="244"/>
        <v>0</v>
      </c>
    </row>
    <row r="3084" spans="1:22" ht="15" x14ac:dyDescent="0.25">
      <c r="A3084" s="1" t="s">
        <v>1528</v>
      </c>
      <c r="B3084" s="14" t="s">
        <v>695</v>
      </c>
      <c r="C3084" s="14" t="s">
        <v>696</v>
      </c>
      <c r="D3084" s="1" t="s">
        <v>134</v>
      </c>
      <c r="E3084" s="1" t="s">
        <v>26</v>
      </c>
      <c r="F3084" s="14">
        <v>30</v>
      </c>
      <c r="G3084" s="15">
        <v>72</v>
      </c>
      <c r="H3084" s="15">
        <v>11</v>
      </c>
      <c r="I3084" s="15">
        <v>19</v>
      </c>
      <c r="J3084" s="15">
        <v>30</v>
      </c>
      <c r="K3084" s="15">
        <v>111</v>
      </c>
      <c r="L3084" s="4">
        <v>9</v>
      </c>
      <c r="M3084" s="3">
        <v>8.7200000000000006</v>
      </c>
      <c r="N3084" s="4">
        <v>0</v>
      </c>
      <c r="O3084" s="3">
        <v>20.51</v>
      </c>
      <c r="P3084" s="4">
        <v>1</v>
      </c>
      <c r="Q3084" s="3">
        <v>6.9</v>
      </c>
      <c r="R3084" s="11">
        <f t="shared" si="240"/>
        <v>117.70376279750033</v>
      </c>
      <c r="S3084" s="12">
        <f t="shared" si="241"/>
        <v>1.06039425943694</v>
      </c>
      <c r="T3084" s="11">
        <f t="shared" si="242"/>
        <v>228.70376279750033</v>
      </c>
      <c r="U3084" s="12">
        <f t="shared" si="243"/>
        <v>1.6347744832986157</v>
      </c>
      <c r="V3084" s="13">
        <f t="shared" si="244"/>
        <v>0</v>
      </c>
    </row>
    <row r="3085" spans="1:22" ht="15" x14ac:dyDescent="0.25">
      <c r="A3085" s="1" t="s">
        <v>1528</v>
      </c>
      <c r="B3085" s="14" t="s">
        <v>699</v>
      </c>
      <c r="C3085" s="14" t="s">
        <v>700</v>
      </c>
      <c r="D3085" s="1" t="s">
        <v>107</v>
      </c>
      <c r="E3085" s="1" t="s">
        <v>26</v>
      </c>
      <c r="F3085" s="14">
        <v>24</v>
      </c>
      <c r="G3085" s="15">
        <v>43</v>
      </c>
      <c r="H3085" s="15">
        <v>15</v>
      </c>
      <c r="I3085" s="15">
        <v>22</v>
      </c>
      <c r="J3085" s="15">
        <v>37</v>
      </c>
      <c r="K3085" s="15">
        <v>182</v>
      </c>
      <c r="L3085" s="4">
        <v>6</v>
      </c>
      <c r="M3085" s="3">
        <v>7.91</v>
      </c>
      <c r="N3085" s="4">
        <v>3</v>
      </c>
      <c r="O3085" s="3">
        <v>12.57</v>
      </c>
      <c r="P3085" s="4">
        <v>0</v>
      </c>
      <c r="Q3085" s="3" t="s">
        <v>27</v>
      </c>
      <c r="R3085" s="11">
        <f t="shared" si="240"/>
        <v>99.719698638320722</v>
      </c>
      <c r="S3085" s="12">
        <f t="shared" si="241"/>
        <v>0.54791043207868528</v>
      </c>
      <c r="T3085" s="11">
        <f t="shared" si="242"/>
        <v>281.71969863832072</v>
      </c>
      <c r="U3085" s="12">
        <f t="shared" si="243"/>
        <v>2.3190627590307145</v>
      </c>
      <c r="V3085" s="13">
        <f t="shared" si="244"/>
        <v>0</v>
      </c>
    </row>
    <row r="3086" spans="1:22" ht="15" x14ac:dyDescent="0.25">
      <c r="A3086" s="1" t="s">
        <v>1528</v>
      </c>
      <c r="B3086" s="14" t="s">
        <v>702</v>
      </c>
      <c r="C3086" s="14" t="s">
        <v>101</v>
      </c>
      <c r="D3086" s="1" t="s">
        <v>181</v>
      </c>
      <c r="E3086" s="1" t="s">
        <v>50</v>
      </c>
      <c r="F3086" s="14">
        <v>31</v>
      </c>
      <c r="G3086" s="15">
        <v>54</v>
      </c>
      <c r="H3086" s="15">
        <v>14</v>
      </c>
      <c r="I3086" s="15">
        <v>24</v>
      </c>
      <c r="J3086" s="15">
        <v>38</v>
      </c>
      <c r="K3086" s="15">
        <v>149</v>
      </c>
      <c r="L3086" s="4">
        <v>7</v>
      </c>
      <c r="M3086" s="3">
        <v>8.36</v>
      </c>
      <c r="N3086" s="4">
        <v>2</v>
      </c>
      <c r="O3086" s="3">
        <v>15.03</v>
      </c>
      <c r="P3086" s="4">
        <v>0</v>
      </c>
      <c r="Q3086" s="3">
        <v>0</v>
      </c>
      <c r="R3086" s="11">
        <f t="shared" si="240"/>
        <v>97.038777309814193</v>
      </c>
      <c r="S3086" s="12">
        <f t="shared" si="241"/>
        <v>0.65126696181083354</v>
      </c>
      <c r="T3086" s="11">
        <f t="shared" si="242"/>
        <v>246.03877730981418</v>
      </c>
      <c r="U3086" s="12">
        <f t="shared" si="243"/>
        <v>1.7970143946261887</v>
      </c>
      <c r="V3086" s="13">
        <f t="shared" si="244"/>
        <v>0</v>
      </c>
    </row>
    <row r="3087" spans="1:22" ht="15" x14ac:dyDescent="0.25">
      <c r="A3087" s="1" t="s">
        <v>1528</v>
      </c>
      <c r="B3087" s="14" t="s">
        <v>1280</v>
      </c>
      <c r="C3087" s="14" t="s">
        <v>118</v>
      </c>
      <c r="D3087" s="1" t="s">
        <v>35</v>
      </c>
      <c r="E3087" s="1" t="s">
        <v>50</v>
      </c>
      <c r="F3087" s="14">
        <v>25</v>
      </c>
      <c r="G3087" s="15">
        <v>20</v>
      </c>
      <c r="H3087" s="15">
        <v>1</v>
      </c>
      <c r="I3087" s="15">
        <v>7</v>
      </c>
      <c r="J3087" s="15">
        <v>8</v>
      </c>
      <c r="K3087" s="15">
        <v>43</v>
      </c>
      <c r="L3087" s="4">
        <v>2</v>
      </c>
      <c r="M3087" s="3">
        <v>6.43</v>
      </c>
      <c r="N3087" s="4">
        <v>1</v>
      </c>
      <c r="O3087" s="3">
        <v>18.18</v>
      </c>
      <c r="P3087" s="4">
        <v>0</v>
      </c>
      <c r="R3087" s="11">
        <f t="shared" si="240"/>
        <v>36.604749121879536</v>
      </c>
      <c r="S3087" s="12">
        <f t="shared" si="241"/>
        <v>0.85127323539254729</v>
      </c>
      <c r="T3087" s="11">
        <f t="shared" si="242"/>
        <v>79.604749121879536</v>
      </c>
      <c r="U3087" s="12">
        <f t="shared" si="243"/>
        <v>1.8302374560939767</v>
      </c>
      <c r="V3087" s="13">
        <f t="shared" si="244"/>
        <v>0</v>
      </c>
    </row>
    <row r="3088" spans="1:22" ht="15" x14ac:dyDescent="0.25">
      <c r="A3088" s="1" t="s">
        <v>1528</v>
      </c>
      <c r="B3088" s="14" t="s">
        <v>705</v>
      </c>
      <c r="C3088" s="14" t="s">
        <v>401</v>
      </c>
      <c r="D3088" s="1" t="s">
        <v>110</v>
      </c>
      <c r="E3088" s="1" t="s">
        <v>39</v>
      </c>
      <c r="F3088" s="14">
        <v>32</v>
      </c>
      <c r="G3088" s="15">
        <v>53</v>
      </c>
      <c r="H3088" s="15">
        <v>1</v>
      </c>
      <c r="I3088" s="15">
        <v>5</v>
      </c>
      <c r="J3088" s="15">
        <v>6</v>
      </c>
      <c r="K3088" s="15">
        <v>50</v>
      </c>
      <c r="L3088" s="4">
        <v>1</v>
      </c>
      <c r="M3088" s="3">
        <v>7.95</v>
      </c>
      <c r="N3088" s="4">
        <v>0</v>
      </c>
      <c r="O3088" s="3">
        <v>6.25</v>
      </c>
      <c r="P3088" s="4">
        <v>0</v>
      </c>
      <c r="Q3088" s="3">
        <v>11.76</v>
      </c>
      <c r="R3088" s="11">
        <f t="shared" si="240"/>
        <v>12.578616352201257</v>
      </c>
      <c r="S3088" s="12">
        <f t="shared" si="241"/>
        <v>0.25157232704402516</v>
      </c>
      <c r="T3088" s="11">
        <f t="shared" si="242"/>
        <v>62.578616352201259</v>
      </c>
      <c r="U3088" s="12">
        <f t="shared" si="243"/>
        <v>0.2373323840037973</v>
      </c>
      <c r="V3088" s="13">
        <f t="shared" si="244"/>
        <v>1</v>
      </c>
    </row>
    <row r="3089" spans="1:22" ht="15" x14ac:dyDescent="0.25">
      <c r="A3089" s="1" t="s">
        <v>1528</v>
      </c>
      <c r="B3089" s="14" t="s">
        <v>1472</v>
      </c>
      <c r="C3089" s="14" t="s">
        <v>177</v>
      </c>
      <c r="D3089" s="1" t="s">
        <v>38</v>
      </c>
      <c r="E3089" s="1" t="s">
        <v>26</v>
      </c>
      <c r="F3089" s="14">
        <v>22</v>
      </c>
      <c r="G3089" s="15">
        <v>77</v>
      </c>
      <c r="H3089" s="15">
        <v>21</v>
      </c>
      <c r="I3089" s="15">
        <v>20</v>
      </c>
      <c r="J3089" s="15">
        <v>41</v>
      </c>
      <c r="K3089" s="15">
        <v>149</v>
      </c>
      <c r="L3089" s="4">
        <v>10</v>
      </c>
      <c r="M3089" s="3">
        <v>8.9600000000000009</v>
      </c>
      <c r="N3089" s="4">
        <v>1</v>
      </c>
      <c r="O3089" s="3">
        <v>13.79</v>
      </c>
      <c r="P3089" s="4">
        <v>1</v>
      </c>
      <c r="Q3089" s="3">
        <v>33.33</v>
      </c>
      <c r="R3089" s="11">
        <f t="shared" si="240"/>
        <v>121.85907450425971</v>
      </c>
      <c r="S3089" s="12">
        <f t="shared" si="241"/>
        <v>0.81784613761248126</v>
      </c>
      <c r="T3089" s="11">
        <f t="shared" si="242"/>
        <v>270.8590745042597</v>
      </c>
      <c r="U3089" s="12">
        <f t="shared" si="243"/>
        <v>1.5825853831722041</v>
      </c>
      <c r="V3089" s="13">
        <f t="shared" si="244"/>
        <v>0</v>
      </c>
    </row>
    <row r="3090" spans="1:22" ht="15" x14ac:dyDescent="0.25">
      <c r="A3090" s="1" t="s">
        <v>1528</v>
      </c>
      <c r="B3090" s="14" t="s">
        <v>706</v>
      </c>
      <c r="C3090" s="14" t="s">
        <v>128</v>
      </c>
      <c r="D3090" s="1" t="s">
        <v>104</v>
      </c>
      <c r="E3090" s="1" t="s">
        <v>26</v>
      </c>
      <c r="F3090" s="14">
        <v>38</v>
      </c>
      <c r="G3090" s="15">
        <v>79</v>
      </c>
      <c r="H3090" s="15">
        <v>1</v>
      </c>
      <c r="I3090" s="15">
        <v>7</v>
      </c>
      <c r="J3090" s="15">
        <v>8</v>
      </c>
      <c r="K3090" s="15">
        <v>63</v>
      </c>
      <c r="L3090" s="4">
        <v>3</v>
      </c>
      <c r="M3090" s="3">
        <v>3.21</v>
      </c>
      <c r="N3090" s="4">
        <v>0</v>
      </c>
      <c r="O3090" s="3">
        <v>50</v>
      </c>
      <c r="P3090" s="4">
        <v>1</v>
      </c>
      <c r="Q3090" s="3">
        <v>3.57</v>
      </c>
      <c r="R3090" s="11">
        <f t="shared" si="240"/>
        <v>121.46914840702637</v>
      </c>
      <c r="S3090" s="12">
        <f t="shared" si="241"/>
        <v>1.9280817207464502</v>
      </c>
      <c r="T3090" s="11">
        <f t="shared" si="242"/>
        <v>184.46914840702635</v>
      </c>
      <c r="U3090" s="12">
        <f t="shared" si="243"/>
        <v>1.5375841570509667</v>
      </c>
      <c r="V3090" s="13">
        <f t="shared" si="244"/>
        <v>0</v>
      </c>
    </row>
    <row r="3091" spans="1:22" ht="15" x14ac:dyDescent="0.25">
      <c r="A3091" s="1" t="s">
        <v>1528</v>
      </c>
      <c r="B3091" s="14" t="s">
        <v>707</v>
      </c>
      <c r="C3091" s="14" t="s">
        <v>605</v>
      </c>
      <c r="D3091" s="1" t="s">
        <v>110</v>
      </c>
      <c r="E3091" s="1" t="s">
        <v>39</v>
      </c>
      <c r="F3091" s="14">
        <v>33</v>
      </c>
      <c r="G3091" s="15">
        <v>7</v>
      </c>
      <c r="H3091" s="15">
        <v>1</v>
      </c>
      <c r="I3091" s="15">
        <v>2</v>
      </c>
      <c r="J3091" s="15">
        <v>3</v>
      </c>
      <c r="K3091" s="15">
        <v>20</v>
      </c>
      <c r="L3091" s="4">
        <v>0</v>
      </c>
      <c r="M3091" s="3">
        <v>7.25</v>
      </c>
      <c r="N3091" s="4">
        <v>1</v>
      </c>
      <c r="O3091" s="3">
        <v>12.5</v>
      </c>
      <c r="P3091" s="4">
        <v>0</v>
      </c>
      <c r="Q3091" s="3">
        <v>0</v>
      </c>
      <c r="R3091" s="11">
        <f t="shared" si="240"/>
        <v>8</v>
      </c>
      <c r="S3091" s="12">
        <f t="shared" si="241"/>
        <v>0.4</v>
      </c>
      <c r="T3091" s="11">
        <f t="shared" si="242"/>
        <v>28</v>
      </c>
      <c r="U3091" s="12">
        <f t="shared" si="243"/>
        <v>1.1428571428571428</v>
      </c>
      <c r="V3091" s="13">
        <f t="shared" si="244"/>
        <v>1</v>
      </c>
    </row>
    <row r="3092" spans="1:22" ht="15" x14ac:dyDescent="0.25">
      <c r="A3092" s="1" t="s">
        <v>1528</v>
      </c>
      <c r="B3092" s="14" t="s">
        <v>708</v>
      </c>
      <c r="C3092" s="14" t="s">
        <v>335</v>
      </c>
      <c r="D3092" s="1" t="s">
        <v>210</v>
      </c>
      <c r="E3092" s="1" t="s">
        <v>26</v>
      </c>
      <c r="F3092" s="14">
        <v>31</v>
      </c>
      <c r="G3092" s="15">
        <v>82</v>
      </c>
      <c r="H3092" s="15">
        <v>37</v>
      </c>
      <c r="I3092" s="15">
        <v>36</v>
      </c>
      <c r="J3092" s="15">
        <v>73</v>
      </c>
      <c r="K3092" s="15">
        <v>279</v>
      </c>
      <c r="L3092" s="4">
        <v>9</v>
      </c>
      <c r="M3092" s="3">
        <v>9.16</v>
      </c>
      <c r="N3092" s="4">
        <v>5</v>
      </c>
      <c r="O3092" s="3">
        <v>13.04</v>
      </c>
      <c r="P3092" s="4">
        <v>1</v>
      </c>
      <c r="Q3092" s="3">
        <v>9.68</v>
      </c>
      <c r="R3092" s="11">
        <f t="shared" si="240"/>
        <v>146.92741190377558</v>
      </c>
      <c r="S3092" s="12">
        <f t="shared" si="241"/>
        <v>0.5266215480422064</v>
      </c>
      <c r="T3092" s="11">
        <f t="shared" si="242"/>
        <v>425.92741190377558</v>
      </c>
      <c r="U3092" s="12">
        <f t="shared" si="243"/>
        <v>1.7917977061436046</v>
      </c>
      <c r="V3092" s="13">
        <f t="shared" si="244"/>
        <v>0</v>
      </c>
    </row>
    <row r="3093" spans="1:22" ht="15" x14ac:dyDescent="0.25">
      <c r="A3093" s="1" t="s">
        <v>1528</v>
      </c>
      <c r="B3093" s="14" t="s">
        <v>347</v>
      </c>
      <c r="C3093" s="14" t="s">
        <v>185</v>
      </c>
      <c r="D3093" s="1" t="s">
        <v>98</v>
      </c>
      <c r="E3093" s="1" t="s">
        <v>50</v>
      </c>
      <c r="F3093" s="14">
        <v>21</v>
      </c>
      <c r="G3093" s="15">
        <v>68</v>
      </c>
      <c r="H3093" s="15">
        <v>5</v>
      </c>
      <c r="I3093" s="15">
        <v>9</v>
      </c>
      <c r="J3093" s="15">
        <v>14</v>
      </c>
      <c r="K3093" s="15">
        <v>60</v>
      </c>
      <c r="L3093" s="4">
        <v>3</v>
      </c>
      <c r="M3093" s="3">
        <v>7.87</v>
      </c>
      <c r="N3093" s="4">
        <v>0</v>
      </c>
      <c r="O3093" s="3">
        <v>0</v>
      </c>
      <c r="P3093" s="4">
        <v>1</v>
      </c>
      <c r="Q3093" s="3">
        <v>20</v>
      </c>
      <c r="R3093" s="11">
        <f t="shared" si="240"/>
        <v>43.11944091486658</v>
      </c>
      <c r="S3093" s="12">
        <f t="shared" si="241"/>
        <v>0.71865734858110963</v>
      </c>
      <c r="T3093" s="11">
        <f t="shared" si="242"/>
        <v>103.11944091486657</v>
      </c>
      <c r="U3093" s="12">
        <f t="shared" si="243"/>
        <v>0.63410942521862612</v>
      </c>
      <c r="V3093" s="13">
        <f t="shared" si="244"/>
        <v>0</v>
      </c>
    </row>
    <row r="3094" spans="1:22" ht="15" x14ac:dyDescent="0.25">
      <c r="A3094" s="1" t="s">
        <v>1528</v>
      </c>
      <c r="B3094" s="14" t="s">
        <v>347</v>
      </c>
      <c r="C3094" s="14" t="s">
        <v>401</v>
      </c>
      <c r="D3094" s="1" t="s">
        <v>107</v>
      </c>
      <c r="E3094" s="1" t="s">
        <v>39</v>
      </c>
      <c r="F3094" s="14">
        <v>29</v>
      </c>
      <c r="G3094" s="15">
        <v>77</v>
      </c>
      <c r="H3094" s="15">
        <v>3</v>
      </c>
      <c r="I3094" s="15">
        <v>21</v>
      </c>
      <c r="J3094" s="15">
        <v>24</v>
      </c>
      <c r="K3094" s="15">
        <v>104</v>
      </c>
      <c r="L3094" s="4">
        <v>4</v>
      </c>
      <c r="M3094" s="3">
        <v>7.4</v>
      </c>
      <c r="N3094" s="4">
        <v>4</v>
      </c>
      <c r="O3094" s="3">
        <v>10.38</v>
      </c>
      <c r="P3094" s="4">
        <v>0</v>
      </c>
      <c r="Q3094" s="3">
        <v>10</v>
      </c>
      <c r="R3094" s="11">
        <f t="shared" si="240"/>
        <v>92.589699526115709</v>
      </c>
      <c r="S3094" s="12">
        <f t="shared" si="241"/>
        <v>0.89028557236649719</v>
      </c>
      <c r="T3094" s="11">
        <f t="shared" si="242"/>
        <v>196.58969952611571</v>
      </c>
      <c r="U3094" s="12">
        <f t="shared" si="243"/>
        <v>1.2024636302092948</v>
      </c>
      <c r="V3094" s="13">
        <f t="shared" si="244"/>
        <v>1</v>
      </c>
    </row>
    <row r="3095" spans="1:22" ht="15" x14ac:dyDescent="0.25">
      <c r="A3095" s="1" t="s">
        <v>1528</v>
      </c>
      <c r="B3095" s="14" t="s">
        <v>709</v>
      </c>
      <c r="C3095" s="14" t="s">
        <v>147</v>
      </c>
      <c r="D3095" s="1" t="s">
        <v>98</v>
      </c>
      <c r="E3095" s="1" t="s">
        <v>39</v>
      </c>
      <c r="F3095" s="14">
        <v>34</v>
      </c>
      <c r="G3095" s="15">
        <v>64</v>
      </c>
      <c r="H3095" s="15">
        <v>3</v>
      </c>
      <c r="I3095" s="15">
        <v>13</v>
      </c>
      <c r="J3095" s="15">
        <v>16</v>
      </c>
      <c r="K3095" s="15">
        <v>97</v>
      </c>
      <c r="L3095" s="4">
        <v>6</v>
      </c>
      <c r="M3095" s="3">
        <v>7.47</v>
      </c>
      <c r="N3095" s="4">
        <v>0</v>
      </c>
      <c r="O3095" s="3">
        <v>16</v>
      </c>
      <c r="P3095" s="4">
        <v>0</v>
      </c>
      <c r="Q3095" s="3">
        <v>3.03</v>
      </c>
      <c r="R3095" s="11">
        <f t="shared" si="240"/>
        <v>80.321285140562253</v>
      </c>
      <c r="S3095" s="12">
        <f t="shared" si="241"/>
        <v>0.82805448598517783</v>
      </c>
      <c r="T3095" s="11">
        <f t="shared" si="242"/>
        <v>177.32128514056225</v>
      </c>
      <c r="U3095" s="12">
        <f t="shared" si="243"/>
        <v>1.2550200803212852</v>
      </c>
      <c r="V3095" s="13">
        <f t="shared" si="244"/>
        <v>1</v>
      </c>
    </row>
    <row r="3096" spans="1:22" ht="15" x14ac:dyDescent="0.25">
      <c r="A3096" s="1" t="s">
        <v>1528</v>
      </c>
      <c r="B3096" s="14" t="s">
        <v>1473</v>
      </c>
      <c r="C3096" s="14" t="s">
        <v>1474</v>
      </c>
      <c r="D3096" s="1" t="s">
        <v>55</v>
      </c>
      <c r="E3096" s="1" t="s">
        <v>39</v>
      </c>
      <c r="F3096" s="14">
        <v>23</v>
      </c>
      <c r="G3096" s="15">
        <v>60</v>
      </c>
      <c r="H3096" s="15">
        <v>5</v>
      </c>
      <c r="I3096" s="15">
        <v>11</v>
      </c>
      <c r="J3096" s="15">
        <v>16</v>
      </c>
      <c r="K3096" s="15">
        <v>74</v>
      </c>
      <c r="L3096" s="4">
        <v>2</v>
      </c>
      <c r="M3096" s="3">
        <v>8.02</v>
      </c>
      <c r="N3096" s="4">
        <v>0</v>
      </c>
      <c r="O3096" s="3">
        <v>7.41</v>
      </c>
      <c r="P3096" s="4">
        <v>0</v>
      </c>
      <c r="Q3096" s="3">
        <v>0</v>
      </c>
      <c r="R3096" s="11">
        <f t="shared" si="240"/>
        <v>24.937655860349128</v>
      </c>
      <c r="S3096" s="12">
        <f t="shared" si="241"/>
        <v>0.33699534946417742</v>
      </c>
      <c r="T3096" s="11">
        <f t="shared" si="242"/>
        <v>98.937655860349125</v>
      </c>
      <c r="U3096" s="12">
        <f t="shared" si="243"/>
        <v>0.41562759767248547</v>
      </c>
      <c r="V3096" s="13">
        <f t="shared" si="244"/>
        <v>1</v>
      </c>
    </row>
    <row r="3097" spans="1:22" ht="15" x14ac:dyDescent="0.25">
      <c r="A3097" s="1" t="s">
        <v>1528</v>
      </c>
      <c r="B3097" s="14" t="s">
        <v>1602</v>
      </c>
      <c r="C3097" s="14" t="s">
        <v>140</v>
      </c>
      <c r="D3097" s="1" t="s">
        <v>210</v>
      </c>
      <c r="E3097" s="1" t="s">
        <v>50</v>
      </c>
      <c r="F3097" s="14">
        <v>23</v>
      </c>
      <c r="G3097" s="15">
        <v>13</v>
      </c>
      <c r="H3097" s="15">
        <v>0</v>
      </c>
      <c r="I3097" s="15">
        <v>0</v>
      </c>
      <c r="J3097" s="15">
        <v>0</v>
      </c>
      <c r="K3097" s="15">
        <v>5</v>
      </c>
      <c r="L3097" s="4">
        <v>0</v>
      </c>
      <c r="M3097" s="3">
        <v>6.9</v>
      </c>
      <c r="N3097" s="4">
        <v>0</v>
      </c>
      <c r="O3097" s="3">
        <v>0</v>
      </c>
      <c r="P3097" s="4">
        <v>0</v>
      </c>
      <c r="R3097" s="11">
        <f t="shared" si="240"/>
        <v>0</v>
      </c>
      <c r="S3097" s="12">
        <f t="shared" si="241"/>
        <v>0</v>
      </c>
      <c r="T3097" s="11">
        <f t="shared" si="242"/>
        <v>5</v>
      </c>
      <c r="U3097" s="12">
        <f t="shared" si="243"/>
        <v>0</v>
      </c>
      <c r="V3097" s="13">
        <f t="shared" si="244"/>
        <v>0</v>
      </c>
    </row>
    <row r="3098" spans="1:22" ht="15" x14ac:dyDescent="0.25">
      <c r="A3098" s="1" t="s">
        <v>1528</v>
      </c>
      <c r="B3098" s="14" t="s">
        <v>1603</v>
      </c>
      <c r="C3098" s="14" t="s">
        <v>583</v>
      </c>
      <c r="D3098" s="1" t="s">
        <v>69</v>
      </c>
      <c r="E3098" s="1" t="s">
        <v>26</v>
      </c>
      <c r="F3098" s="14">
        <v>24</v>
      </c>
      <c r="G3098" s="15">
        <v>13</v>
      </c>
      <c r="H3098" s="15">
        <v>2</v>
      </c>
      <c r="I3098" s="15">
        <v>0</v>
      </c>
      <c r="J3098" s="15">
        <v>2</v>
      </c>
      <c r="K3098" s="15">
        <v>11</v>
      </c>
      <c r="L3098" s="4">
        <v>0</v>
      </c>
      <c r="M3098" s="3">
        <v>4.17</v>
      </c>
      <c r="N3098" s="4">
        <v>0</v>
      </c>
      <c r="O3098" s="3">
        <v>0</v>
      </c>
      <c r="P3098" s="4">
        <v>0</v>
      </c>
      <c r="Q3098" s="3" t="s">
        <v>27</v>
      </c>
      <c r="R3098" s="11">
        <f t="shared" si="240"/>
        <v>0</v>
      </c>
      <c r="S3098" s="12">
        <f t="shared" si="241"/>
        <v>0</v>
      </c>
      <c r="T3098" s="11">
        <f t="shared" si="242"/>
        <v>11</v>
      </c>
      <c r="U3098" s="12">
        <f t="shared" si="243"/>
        <v>0</v>
      </c>
      <c r="V3098" s="13">
        <f t="shared" si="244"/>
        <v>0</v>
      </c>
    </row>
    <row r="3099" spans="1:22" ht="15" x14ac:dyDescent="0.25">
      <c r="A3099" s="1" t="s">
        <v>1528</v>
      </c>
      <c r="B3099" s="14" t="s">
        <v>710</v>
      </c>
      <c r="C3099" s="14" t="s">
        <v>97</v>
      </c>
      <c r="D3099" s="1" t="s">
        <v>46</v>
      </c>
      <c r="E3099" s="1" t="s">
        <v>26</v>
      </c>
      <c r="F3099" s="14">
        <v>22</v>
      </c>
      <c r="G3099" s="15">
        <v>51</v>
      </c>
      <c r="H3099" s="15">
        <v>6</v>
      </c>
      <c r="I3099" s="15">
        <v>10</v>
      </c>
      <c r="J3099" s="15">
        <v>16</v>
      </c>
      <c r="K3099" s="15">
        <v>90</v>
      </c>
      <c r="L3099" s="4">
        <v>5</v>
      </c>
      <c r="M3099" s="3">
        <v>7.32</v>
      </c>
      <c r="N3099" s="4">
        <v>1</v>
      </c>
      <c r="O3099" s="3">
        <v>6.06</v>
      </c>
      <c r="P3099" s="4">
        <v>0</v>
      </c>
      <c r="Q3099" s="3">
        <v>0</v>
      </c>
      <c r="R3099" s="11">
        <f t="shared" si="240"/>
        <v>84.807661093978254</v>
      </c>
      <c r="S3099" s="12">
        <f t="shared" si="241"/>
        <v>0.94230734548864725</v>
      </c>
      <c r="T3099" s="11">
        <f t="shared" si="242"/>
        <v>174.80766109397825</v>
      </c>
      <c r="U3099" s="12">
        <f t="shared" si="243"/>
        <v>1.6628953155682011</v>
      </c>
      <c r="V3099" s="13">
        <f t="shared" si="244"/>
        <v>0</v>
      </c>
    </row>
    <row r="3100" spans="1:22" ht="15" x14ac:dyDescent="0.25">
      <c r="A3100" s="1" t="s">
        <v>1528</v>
      </c>
      <c r="B3100" s="14" t="s">
        <v>1475</v>
      </c>
      <c r="C3100" s="14" t="s">
        <v>300</v>
      </c>
      <c r="D3100" s="1" t="s">
        <v>58</v>
      </c>
      <c r="E3100" s="1" t="s">
        <v>26</v>
      </c>
      <c r="F3100" s="14">
        <v>29</v>
      </c>
      <c r="G3100" s="15">
        <v>29</v>
      </c>
      <c r="H3100" s="15">
        <v>5</v>
      </c>
      <c r="I3100" s="15">
        <v>5</v>
      </c>
      <c r="J3100" s="15">
        <v>10</v>
      </c>
      <c r="K3100" s="15">
        <v>46</v>
      </c>
      <c r="L3100" s="4">
        <v>5</v>
      </c>
      <c r="M3100" s="3">
        <v>9.4499999999999993</v>
      </c>
      <c r="N3100" s="4">
        <v>0</v>
      </c>
      <c r="O3100" s="3" t="s">
        <v>27</v>
      </c>
      <c r="P3100" s="4">
        <v>0</v>
      </c>
      <c r="Q3100" s="3">
        <v>16.670000000000002</v>
      </c>
      <c r="R3100" s="11">
        <f t="shared" si="240"/>
        <v>52.910052910052919</v>
      </c>
      <c r="S3100" s="12">
        <f t="shared" si="241"/>
        <v>1.1502185415228896</v>
      </c>
      <c r="T3100" s="11">
        <f t="shared" si="242"/>
        <v>98.910052910052912</v>
      </c>
      <c r="U3100" s="12">
        <f t="shared" si="243"/>
        <v>1.824484583105273</v>
      </c>
      <c r="V3100" s="13">
        <f t="shared" si="244"/>
        <v>0</v>
      </c>
    </row>
    <row r="3101" spans="1:22" ht="15" x14ac:dyDescent="0.25">
      <c r="A3101" s="1" t="s">
        <v>1528</v>
      </c>
      <c r="B3101" s="14" t="s">
        <v>1281</v>
      </c>
      <c r="C3101" s="14" t="s">
        <v>330</v>
      </c>
      <c r="D3101" s="1" t="s">
        <v>53</v>
      </c>
      <c r="E3101" s="1" t="s">
        <v>26</v>
      </c>
      <c r="F3101" s="14">
        <v>22</v>
      </c>
      <c r="G3101" s="15">
        <v>12</v>
      </c>
      <c r="H3101" s="15">
        <v>1</v>
      </c>
      <c r="I3101" s="15">
        <v>1</v>
      </c>
      <c r="J3101" s="15">
        <v>2</v>
      </c>
      <c r="K3101" s="15">
        <v>13</v>
      </c>
      <c r="L3101" s="4">
        <v>0</v>
      </c>
      <c r="M3101" s="3">
        <v>2.86</v>
      </c>
      <c r="N3101" s="4">
        <v>0</v>
      </c>
      <c r="O3101" s="3" t="s">
        <v>27</v>
      </c>
      <c r="P3101" s="4">
        <v>0</v>
      </c>
      <c r="Q3101" s="3">
        <v>0</v>
      </c>
      <c r="R3101" s="11">
        <f t="shared" si="240"/>
        <v>0</v>
      </c>
      <c r="S3101" s="12">
        <f t="shared" si="241"/>
        <v>0</v>
      </c>
      <c r="T3101" s="11">
        <f t="shared" si="242"/>
        <v>13</v>
      </c>
      <c r="U3101" s="12">
        <f t="shared" si="243"/>
        <v>0</v>
      </c>
      <c r="V3101" s="13">
        <f t="shared" si="244"/>
        <v>0</v>
      </c>
    </row>
    <row r="3102" spans="1:22" ht="15" x14ac:dyDescent="0.25">
      <c r="A3102" s="1" t="s">
        <v>1528</v>
      </c>
      <c r="B3102" s="14" t="s">
        <v>712</v>
      </c>
      <c r="C3102" s="14" t="s">
        <v>713</v>
      </c>
      <c r="D3102" s="1" t="s">
        <v>210</v>
      </c>
      <c r="E3102" s="1" t="s">
        <v>31</v>
      </c>
      <c r="F3102" s="14">
        <v>36</v>
      </c>
      <c r="G3102" s="15">
        <v>78</v>
      </c>
      <c r="H3102" s="15">
        <v>3</v>
      </c>
      <c r="I3102" s="15">
        <v>11</v>
      </c>
      <c r="J3102" s="15">
        <v>14</v>
      </c>
      <c r="K3102" s="15">
        <v>62</v>
      </c>
      <c r="L3102" s="4">
        <v>6</v>
      </c>
      <c r="M3102" s="3">
        <v>6.29</v>
      </c>
      <c r="N3102" s="4">
        <v>0</v>
      </c>
      <c r="O3102" s="3">
        <v>0</v>
      </c>
      <c r="P3102" s="4">
        <v>0</v>
      </c>
      <c r="Q3102" s="3">
        <v>0</v>
      </c>
      <c r="R3102" s="11">
        <f t="shared" si="240"/>
        <v>95.389507154213035</v>
      </c>
      <c r="S3102" s="12">
        <f t="shared" si="241"/>
        <v>1.538540437971178</v>
      </c>
      <c r="T3102" s="11">
        <f t="shared" si="242"/>
        <v>157.38950715421305</v>
      </c>
      <c r="U3102" s="12">
        <f t="shared" si="243"/>
        <v>1.2229423994129875</v>
      </c>
      <c r="V3102" s="13">
        <f t="shared" si="244"/>
        <v>0</v>
      </c>
    </row>
    <row r="3103" spans="1:22" ht="15" x14ac:dyDescent="0.25">
      <c r="A3103" s="1" t="s">
        <v>1528</v>
      </c>
      <c r="B3103" s="14" t="s">
        <v>1282</v>
      </c>
      <c r="C3103" s="14" t="s">
        <v>1283</v>
      </c>
      <c r="D3103" s="1" t="s">
        <v>143</v>
      </c>
      <c r="E3103" s="1" t="s">
        <v>50</v>
      </c>
      <c r="F3103" s="14">
        <v>21</v>
      </c>
      <c r="G3103" s="15">
        <v>5</v>
      </c>
      <c r="H3103" s="15">
        <v>1</v>
      </c>
      <c r="I3103" s="15">
        <v>0</v>
      </c>
      <c r="J3103" s="15">
        <v>1</v>
      </c>
      <c r="K3103" s="15">
        <v>3</v>
      </c>
      <c r="L3103" s="4">
        <v>0</v>
      </c>
      <c r="M3103" s="3">
        <v>5</v>
      </c>
      <c r="N3103" s="4">
        <v>0</v>
      </c>
      <c r="P3103" s="4">
        <v>0</v>
      </c>
      <c r="Q3103" s="3" t="s">
        <v>27</v>
      </c>
      <c r="R3103" s="11">
        <f t="shared" si="240"/>
        <v>0</v>
      </c>
      <c r="S3103" s="12">
        <f t="shared" si="241"/>
        <v>0</v>
      </c>
      <c r="T3103" s="11">
        <f t="shared" si="242"/>
        <v>3</v>
      </c>
      <c r="U3103" s="12">
        <f t="shared" si="243"/>
        <v>0</v>
      </c>
      <c r="V3103" s="13">
        <f t="shared" si="244"/>
        <v>0</v>
      </c>
    </row>
    <row r="3104" spans="1:22" ht="15" x14ac:dyDescent="0.25">
      <c r="A3104" s="1" t="s">
        <v>1528</v>
      </c>
      <c r="B3104" s="14" t="s">
        <v>1284</v>
      </c>
      <c r="C3104" s="14" t="s">
        <v>1285</v>
      </c>
      <c r="D3104" s="1" t="s">
        <v>46</v>
      </c>
      <c r="E3104" s="1" t="s">
        <v>50</v>
      </c>
      <c r="F3104" s="14">
        <v>23</v>
      </c>
      <c r="G3104" s="15">
        <v>11</v>
      </c>
      <c r="H3104" s="15">
        <v>0</v>
      </c>
      <c r="I3104" s="15">
        <v>0</v>
      </c>
      <c r="J3104" s="15">
        <v>0</v>
      </c>
      <c r="K3104" s="15">
        <v>6</v>
      </c>
      <c r="L3104" s="4">
        <v>0</v>
      </c>
      <c r="M3104" s="3">
        <v>0</v>
      </c>
      <c r="N3104" s="4">
        <v>0</v>
      </c>
      <c r="O3104" s="3" t="s">
        <v>27</v>
      </c>
      <c r="P3104" s="4">
        <v>0</v>
      </c>
      <c r="R3104" s="11">
        <f t="shared" si="240"/>
        <v>0</v>
      </c>
      <c r="S3104" s="12">
        <f t="shared" si="241"/>
        <v>0</v>
      </c>
      <c r="T3104" s="11">
        <f t="shared" si="242"/>
        <v>6</v>
      </c>
      <c r="U3104" s="12">
        <f t="shared" si="243"/>
        <v>0</v>
      </c>
      <c r="V3104" s="13">
        <f t="shared" si="244"/>
        <v>0</v>
      </c>
    </row>
    <row r="3105" spans="1:22" ht="15" x14ac:dyDescent="0.25">
      <c r="A3105" s="1" t="s">
        <v>1528</v>
      </c>
      <c r="B3105" s="14" t="s">
        <v>1476</v>
      </c>
      <c r="C3105" s="14" t="s">
        <v>636</v>
      </c>
      <c r="D3105" s="1" t="s">
        <v>69</v>
      </c>
      <c r="E3105" s="1" t="s">
        <v>39</v>
      </c>
      <c r="F3105" s="14">
        <v>22</v>
      </c>
      <c r="G3105" s="15">
        <v>76</v>
      </c>
      <c r="H3105" s="15">
        <v>7</v>
      </c>
      <c r="I3105" s="15">
        <v>23</v>
      </c>
      <c r="J3105" s="15">
        <v>30</v>
      </c>
      <c r="K3105" s="15">
        <v>95</v>
      </c>
      <c r="L3105" s="4">
        <v>6</v>
      </c>
      <c r="M3105" s="3">
        <v>9.0299999999999994</v>
      </c>
      <c r="N3105" s="4">
        <v>2</v>
      </c>
      <c r="O3105" s="3">
        <v>12.67</v>
      </c>
      <c r="P3105" s="4">
        <v>0</v>
      </c>
      <c r="Q3105" s="3">
        <v>0</v>
      </c>
      <c r="R3105" s="11">
        <f t="shared" si="240"/>
        <v>82.230502376975465</v>
      </c>
      <c r="S3105" s="12">
        <f t="shared" si="241"/>
        <v>0.86558423554711017</v>
      </c>
      <c r="T3105" s="11">
        <f t="shared" si="242"/>
        <v>177.23050237697547</v>
      </c>
      <c r="U3105" s="12">
        <f t="shared" si="243"/>
        <v>1.0819802944338877</v>
      </c>
      <c r="V3105" s="13">
        <f t="shared" si="244"/>
        <v>1</v>
      </c>
    </row>
    <row r="3106" spans="1:22" ht="15" x14ac:dyDescent="0.25">
      <c r="A3106" s="1" t="s">
        <v>1528</v>
      </c>
      <c r="B3106" s="14" t="s">
        <v>716</v>
      </c>
      <c r="C3106" s="14" t="s">
        <v>45</v>
      </c>
      <c r="D3106" s="1" t="s">
        <v>72</v>
      </c>
      <c r="E3106" s="1" t="s">
        <v>39</v>
      </c>
      <c r="F3106" s="14">
        <v>36</v>
      </c>
      <c r="G3106" s="15">
        <v>67</v>
      </c>
      <c r="H3106" s="15">
        <v>7</v>
      </c>
      <c r="I3106" s="15">
        <v>21</v>
      </c>
      <c r="J3106" s="15">
        <v>28</v>
      </c>
      <c r="K3106" s="15">
        <v>122</v>
      </c>
      <c r="L3106" s="4">
        <v>8</v>
      </c>
      <c r="M3106" s="3">
        <v>8.25</v>
      </c>
      <c r="N3106" s="4">
        <v>4</v>
      </c>
      <c r="O3106" s="3">
        <v>7.03</v>
      </c>
      <c r="P3106" s="4">
        <v>0</v>
      </c>
      <c r="Q3106" s="3">
        <v>0</v>
      </c>
      <c r="R3106" s="11">
        <f t="shared" si="240"/>
        <v>153.86870123712228</v>
      </c>
      <c r="S3106" s="12">
        <f t="shared" si="241"/>
        <v>1.261218862599363</v>
      </c>
      <c r="T3106" s="11">
        <f t="shared" si="242"/>
        <v>275.86870123712231</v>
      </c>
      <c r="U3106" s="12">
        <f t="shared" si="243"/>
        <v>2.2965477796585416</v>
      </c>
      <c r="V3106" s="13">
        <f t="shared" si="244"/>
        <v>1</v>
      </c>
    </row>
    <row r="3107" spans="1:22" ht="15" x14ac:dyDescent="0.25">
      <c r="A3107" s="1" t="s">
        <v>1528</v>
      </c>
      <c r="B3107" s="14" t="s">
        <v>717</v>
      </c>
      <c r="C3107" s="14" t="s">
        <v>353</v>
      </c>
      <c r="D3107" s="1" t="s">
        <v>210</v>
      </c>
      <c r="E3107" s="1" t="s">
        <v>50</v>
      </c>
      <c r="F3107" s="14">
        <v>24</v>
      </c>
      <c r="G3107" s="15">
        <v>37</v>
      </c>
      <c r="H3107" s="15">
        <v>2</v>
      </c>
      <c r="I3107" s="15">
        <v>2</v>
      </c>
      <c r="J3107" s="15">
        <v>4</v>
      </c>
      <c r="K3107" s="15">
        <v>41</v>
      </c>
      <c r="L3107" s="4">
        <v>1</v>
      </c>
      <c r="M3107" s="3">
        <v>3.38</v>
      </c>
      <c r="N3107" s="4">
        <v>0</v>
      </c>
      <c r="O3107" s="3" t="s">
        <v>27</v>
      </c>
      <c r="P3107" s="4">
        <v>0</v>
      </c>
      <c r="Q3107" s="3">
        <v>0</v>
      </c>
      <c r="R3107" s="11">
        <f t="shared" si="240"/>
        <v>29.585798816568051</v>
      </c>
      <c r="S3107" s="12">
        <f t="shared" si="241"/>
        <v>0.72160484918458656</v>
      </c>
      <c r="T3107" s="11">
        <f t="shared" si="242"/>
        <v>70.585798816568058</v>
      </c>
      <c r="U3107" s="12">
        <f t="shared" si="243"/>
        <v>0.79961618423156899</v>
      </c>
      <c r="V3107" s="13">
        <f t="shared" si="244"/>
        <v>0</v>
      </c>
    </row>
    <row r="3108" spans="1:22" ht="15" x14ac:dyDescent="0.25">
      <c r="A3108" s="1" t="s">
        <v>1528</v>
      </c>
      <c r="B3108" s="14" t="s">
        <v>719</v>
      </c>
      <c r="C3108" s="14" t="s">
        <v>170</v>
      </c>
      <c r="D3108" s="1" t="s">
        <v>58</v>
      </c>
      <c r="E3108" s="1" t="s">
        <v>26</v>
      </c>
      <c r="F3108" s="14">
        <v>27</v>
      </c>
      <c r="G3108" s="15">
        <v>80</v>
      </c>
      <c r="H3108" s="15">
        <v>7</v>
      </c>
      <c r="I3108" s="15">
        <v>13</v>
      </c>
      <c r="J3108" s="15">
        <v>20</v>
      </c>
      <c r="K3108" s="15">
        <v>127</v>
      </c>
      <c r="L3108" s="4">
        <v>9</v>
      </c>
      <c r="M3108" s="3">
        <v>6.96</v>
      </c>
      <c r="N3108" s="4">
        <v>0</v>
      </c>
      <c r="O3108" s="3">
        <v>50</v>
      </c>
      <c r="P3108" s="4">
        <v>1</v>
      </c>
      <c r="Q3108" s="3">
        <v>6.9</v>
      </c>
      <c r="R3108" s="11">
        <f t="shared" si="240"/>
        <v>143.80309845077463</v>
      </c>
      <c r="S3108" s="12">
        <f t="shared" si="241"/>
        <v>1.132307861817123</v>
      </c>
      <c r="T3108" s="11">
        <f t="shared" si="242"/>
        <v>270.80309845077466</v>
      </c>
      <c r="U3108" s="12">
        <f t="shared" si="243"/>
        <v>1.7975387306346828</v>
      </c>
      <c r="V3108" s="13">
        <f t="shared" si="244"/>
        <v>0</v>
      </c>
    </row>
    <row r="3109" spans="1:22" ht="15" x14ac:dyDescent="0.25">
      <c r="A3109" s="1" t="s">
        <v>1528</v>
      </c>
      <c r="B3109" s="14" t="s">
        <v>720</v>
      </c>
      <c r="C3109" s="14" t="s">
        <v>95</v>
      </c>
      <c r="D3109" s="1" t="s">
        <v>35</v>
      </c>
      <c r="E3109" s="1" t="s">
        <v>31</v>
      </c>
      <c r="F3109" s="14">
        <v>27</v>
      </c>
      <c r="G3109" s="15">
        <v>81</v>
      </c>
      <c r="H3109" s="15">
        <v>8</v>
      </c>
      <c r="I3109" s="15">
        <v>12</v>
      </c>
      <c r="J3109" s="15">
        <v>20</v>
      </c>
      <c r="K3109" s="15">
        <v>104</v>
      </c>
      <c r="L3109" s="4">
        <v>8</v>
      </c>
      <c r="M3109" s="3">
        <v>6.98</v>
      </c>
      <c r="N3109" s="4">
        <v>0</v>
      </c>
      <c r="O3109" s="3">
        <v>10</v>
      </c>
      <c r="P3109" s="4">
        <v>0</v>
      </c>
      <c r="Q3109" s="3" t="s">
        <v>27</v>
      </c>
      <c r="R3109" s="11">
        <f t="shared" si="240"/>
        <v>114.61318051575931</v>
      </c>
      <c r="S3109" s="12">
        <f t="shared" si="241"/>
        <v>1.1020498126515319</v>
      </c>
      <c r="T3109" s="11">
        <f t="shared" si="242"/>
        <v>218.61318051575932</v>
      </c>
      <c r="U3109" s="12">
        <f t="shared" si="243"/>
        <v>1.4149775372315965</v>
      </c>
      <c r="V3109" s="13">
        <f t="shared" si="244"/>
        <v>0</v>
      </c>
    </row>
    <row r="3110" spans="1:22" ht="15" x14ac:dyDescent="0.25">
      <c r="A3110" s="1" t="s">
        <v>1528</v>
      </c>
      <c r="B3110" s="14" t="s">
        <v>1604</v>
      </c>
      <c r="C3110" s="14" t="s">
        <v>101</v>
      </c>
      <c r="D3110" s="1" t="s">
        <v>72</v>
      </c>
      <c r="E3110" s="1" t="s">
        <v>39</v>
      </c>
      <c r="F3110" s="14">
        <v>21</v>
      </c>
      <c r="G3110" s="15">
        <v>40</v>
      </c>
      <c r="H3110" s="15">
        <v>1</v>
      </c>
      <c r="I3110" s="15">
        <v>8</v>
      </c>
      <c r="J3110" s="15">
        <v>9</v>
      </c>
      <c r="K3110" s="15">
        <v>27</v>
      </c>
      <c r="L3110" s="4">
        <v>3</v>
      </c>
      <c r="M3110" s="3">
        <v>10.11</v>
      </c>
      <c r="N3110" s="4">
        <v>0</v>
      </c>
      <c r="O3110" s="3">
        <v>0</v>
      </c>
      <c r="P3110" s="4">
        <v>2</v>
      </c>
      <c r="Q3110" s="3">
        <v>22.22</v>
      </c>
      <c r="R3110" s="11">
        <f t="shared" si="240"/>
        <v>38.674490594460039</v>
      </c>
      <c r="S3110" s="12">
        <f t="shared" si="241"/>
        <v>1.432388540535557</v>
      </c>
      <c r="T3110" s="11">
        <f t="shared" si="242"/>
        <v>65.674490594460039</v>
      </c>
      <c r="U3110" s="12">
        <f t="shared" si="243"/>
        <v>0.96686226486150095</v>
      </c>
      <c r="V3110" s="13">
        <f t="shared" si="244"/>
        <v>1</v>
      </c>
    </row>
    <row r="3111" spans="1:22" ht="15" x14ac:dyDescent="0.25">
      <c r="A3111" s="1" t="s">
        <v>1528</v>
      </c>
      <c r="B3111" s="14" t="s">
        <v>721</v>
      </c>
      <c r="C3111" s="14" t="s">
        <v>439</v>
      </c>
      <c r="D3111" s="1" t="s">
        <v>77</v>
      </c>
      <c r="E3111" s="1" t="s">
        <v>50</v>
      </c>
      <c r="F3111" s="14">
        <v>33</v>
      </c>
      <c r="G3111" s="15">
        <v>58</v>
      </c>
      <c r="H3111" s="15">
        <v>20</v>
      </c>
      <c r="I3111" s="15">
        <v>30</v>
      </c>
      <c r="J3111" s="15">
        <v>50</v>
      </c>
      <c r="K3111" s="15">
        <v>180</v>
      </c>
      <c r="L3111" s="4">
        <v>9</v>
      </c>
      <c r="M3111" s="3">
        <v>9.7799999999999994</v>
      </c>
      <c r="N3111" s="4">
        <v>5</v>
      </c>
      <c r="O3111" s="3">
        <v>14.08</v>
      </c>
      <c r="P3111" s="4">
        <v>0</v>
      </c>
      <c r="Q3111" s="3">
        <v>9.09</v>
      </c>
      <c r="R3111" s="11">
        <f t="shared" si="240"/>
        <v>127.53590351366424</v>
      </c>
      <c r="S3111" s="12">
        <f t="shared" si="241"/>
        <v>0.70853279729813468</v>
      </c>
      <c r="T3111" s="11">
        <f t="shared" si="242"/>
        <v>307.53590351366427</v>
      </c>
      <c r="U3111" s="12">
        <f t="shared" si="243"/>
        <v>2.1988948881666248</v>
      </c>
      <c r="V3111" s="13">
        <f t="shared" si="244"/>
        <v>0</v>
      </c>
    </row>
    <row r="3112" spans="1:22" ht="15" x14ac:dyDescent="0.25">
      <c r="A3112" s="1" t="s">
        <v>1528</v>
      </c>
      <c r="B3112" s="14" t="s">
        <v>1286</v>
      </c>
      <c r="C3112" s="14" t="s">
        <v>636</v>
      </c>
      <c r="D3112" s="1" t="s">
        <v>210</v>
      </c>
      <c r="E3112" s="1" t="s">
        <v>50</v>
      </c>
      <c r="F3112" s="14">
        <v>22</v>
      </c>
      <c r="G3112" s="15">
        <v>49</v>
      </c>
      <c r="H3112" s="15">
        <v>1</v>
      </c>
      <c r="I3112" s="15">
        <v>5</v>
      </c>
      <c r="J3112" s="15">
        <v>6</v>
      </c>
      <c r="K3112" s="15">
        <v>63</v>
      </c>
      <c r="L3112" s="4">
        <v>4</v>
      </c>
      <c r="M3112" s="3">
        <v>3.91</v>
      </c>
      <c r="N3112" s="4">
        <v>0</v>
      </c>
      <c r="O3112" s="3">
        <v>0</v>
      </c>
      <c r="P3112" s="4">
        <v>0</v>
      </c>
      <c r="Q3112" s="3">
        <v>0</v>
      </c>
      <c r="R3112" s="11">
        <f t="shared" si="240"/>
        <v>102.30179028132991</v>
      </c>
      <c r="S3112" s="12">
        <f t="shared" si="241"/>
        <v>1.6238379409734907</v>
      </c>
      <c r="T3112" s="11">
        <f t="shared" si="242"/>
        <v>165.30179028132991</v>
      </c>
      <c r="U3112" s="12">
        <f t="shared" si="243"/>
        <v>2.0877916383944881</v>
      </c>
      <c r="V3112" s="13">
        <f t="shared" si="244"/>
        <v>0</v>
      </c>
    </row>
    <row r="3113" spans="1:22" ht="15" x14ac:dyDescent="0.25">
      <c r="A3113" s="1" t="s">
        <v>1528</v>
      </c>
      <c r="B3113" s="14" t="s">
        <v>725</v>
      </c>
      <c r="C3113" s="14" t="s">
        <v>1477</v>
      </c>
      <c r="D3113" s="1" t="s">
        <v>210</v>
      </c>
      <c r="E3113" s="1" t="s">
        <v>50</v>
      </c>
      <c r="F3113" s="14">
        <v>23</v>
      </c>
      <c r="G3113" s="15">
        <v>9</v>
      </c>
      <c r="H3113" s="15">
        <v>0</v>
      </c>
      <c r="I3113" s="15">
        <v>0</v>
      </c>
      <c r="J3113" s="15">
        <v>0</v>
      </c>
      <c r="K3113" s="15">
        <v>1</v>
      </c>
      <c r="L3113" s="4">
        <v>0</v>
      </c>
      <c r="M3113" s="3">
        <v>11.11</v>
      </c>
      <c r="N3113" s="4">
        <v>0</v>
      </c>
      <c r="P3113" s="4">
        <v>0</v>
      </c>
      <c r="R3113" s="11">
        <f t="shared" si="240"/>
        <v>0</v>
      </c>
      <c r="S3113" s="12">
        <f t="shared" si="241"/>
        <v>0</v>
      </c>
      <c r="T3113" s="11">
        <f t="shared" si="242"/>
        <v>1</v>
      </c>
      <c r="U3113" s="12">
        <f t="shared" si="243"/>
        <v>0</v>
      </c>
      <c r="V3113" s="13">
        <f t="shared" si="244"/>
        <v>0</v>
      </c>
    </row>
    <row r="3114" spans="1:22" ht="15" x14ac:dyDescent="0.25">
      <c r="A3114" s="1" t="s">
        <v>1528</v>
      </c>
      <c r="B3114" s="14" t="s">
        <v>727</v>
      </c>
      <c r="C3114" s="14" t="s">
        <v>95</v>
      </c>
      <c r="D3114" s="1" t="s">
        <v>58</v>
      </c>
      <c r="E3114" s="1" t="s">
        <v>50</v>
      </c>
      <c r="F3114" s="14">
        <v>26</v>
      </c>
      <c r="G3114" s="15">
        <v>71</v>
      </c>
      <c r="H3114" s="15">
        <v>5</v>
      </c>
      <c r="I3114" s="15">
        <v>3</v>
      </c>
      <c r="J3114" s="15">
        <v>8</v>
      </c>
      <c r="K3114" s="15">
        <v>73</v>
      </c>
      <c r="L3114" s="4">
        <v>1</v>
      </c>
      <c r="M3114" s="3">
        <v>6.09</v>
      </c>
      <c r="N3114" s="4">
        <v>0</v>
      </c>
      <c r="O3114" s="3">
        <v>33.33</v>
      </c>
      <c r="P3114" s="4">
        <v>0</v>
      </c>
      <c r="Q3114" s="3">
        <v>0</v>
      </c>
      <c r="R3114" s="11">
        <f t="shared" si="240"/>
        <v>16.420361247947454</v>
      </c>
      <c r="S3114" s="12">
        <f t="shared" si="241"/>
        <v>0.224936455451335</v>
      </c>
      <c r="T3114" s="11">
        <f t="shared" si="242"/>
        <v>89.420361247947454</v>
      </c>
      <c r="U3114" s="12">
        <f t="shared" si="243"/>
        <v>0.23127269363306274</v>
      </c>
      <c r="V3114" s="13">
        <f t="shared" si="244"/>
        <v>0</v>
      </c>
    </row>
    <row r="3115" spans="1:22" ht="15" x14ac:dyDescent="0.25">
      <c r="A3115" s="1" t="s">
        <v>1528</v>
      </c>
      <c r="B3115" s="14" t="s">
        <v>1605</v>
      </c>
      <c r="C3115" s="14" t="s">
        <v>140</v>
      </c>
      <c r="D3115" s="1" t="s">
        <v>104</v>
      </c>
      <c r="E3115" s="1" t="s">
        <v>50</v>
      </c>
      <c r="F3115" s="14">
        <v>20</v>
      </c>
      <c r="G3115" s="15">
        <v>60</v>
      </c>
      <c r="H3115" s="15">
        <v>11</v>
      </c>
      <c r="I3115" s="15">
        <v>10</v>
      </c>
      <c r="J3115" s="15">
        <v>21</v>
      </c>
      <c r="K3115" s="15">
        <v>77</v>
      </c>
      <c r="L3115" s="4">
        <v>3</v>
      </c>
      <c r="M3115" s="3">
        <v>7.92</v>
      </c>
      <c r="N3115" s="4">
        <v>1</v>
      </c>
      <c r="O3115" s="3">
        <v>15.79</v>
      </c>
      <c r="P3115" s="4">
        <v>1</v>
      </c>
      <c r="Q3115" s="3">
        <v>20</v>
      </c>
      <c r="R3115" s="11">
        <f t="shared" si="240"/>
        <v>49.211910108046908</v>
      </c>
      <c r="S3115" s="12">
        <f t="shared" si="241"/>
        <v>0.63911571568892089</v>
      </c>
      <c r="T3115" s="11">
        <f t="shared" si="242"/>
        <v>126.21191010804691</v>
      </c>
      <c r="U3115" s="12">
        <f t="shared" si="243"/>
        <v>0.8201985018007818</v>
      </c>
      <c r="V3115" s="13">
        <f t="shared" si="244"/>
        <v>0</v>
      </c>
    </row>
    <row r="3116" spans="1:22" ht="15" x14ac:dyDescent="0.25">
      <c r="A3116" s="1" t="s">
        <v>1528</v>
      </c>
      <c r="B3116" s="14" t="s">
        <v>1605</v>
      </c>
      <c r="C3116" s="14" t="s">
        <v>1210</v>
      </c>
      <c r="D3116" s="1" t="s">
        <v>115</v>
      </c>
      <c r="E3116" s="1" t="s">
        <v>31</v>
      </c>
      <c r="F3116" s="14">
        <v>22</v>
      </c>
      <c r="G3116" s="15">
        <v>4</v>
      </c>
      <c r="H3116" s="15">
        <v>1</v>
      </c>
      <c r="I3116" s="15">
        <v>1</v>
      </c>
      <c r="J3116" s="15">
        <v>2</v>
      </c>
      <c r="K3116" s="15">
        <v>5</v>
      </c>
      <c r="L3116" s="4">
        <v>0</v>
      </c>
      <c r="M3116" s="3">
        <v>16.670000000000002</v>
      </c>
      <c r="N3116" s="4">
        <v>0</v>
      </c>
      <c r="O3116" s="3" t="s">
        <v>27</v>
      </c>
      <c r="P3116" s="4">
        <v>0</v>
      </c>
      <c r="R3116" s="11">
        <f t="shared" si="240"/>
        <v>0</v>
      </c>
      <c r="S3116" s="12">
        <f t="shared" si="241"/>
        <v>0</v>
      </c>
      <c r="T3116" s="11">
        <f t="shared" si="242"/>
        <v>5</v>
      </c>
      <c r="U3116" s="12">
        <f t="shared" si="243"/>
        <v>0</v>
      </c>
      <c r="V3116" s="13">
        <f t="shared" si="244"/>
        <v>0</v>
      </c>
    </row>
    <row r="3117" spans="1:22" ht="15" x14ac:dyDescent="0.25">
      <c r="A3117" s="1" t="s">
        <v>1528</v>
      </c>
      <c r="B3117" s="14" t="s">
        <v>1478</v>
      </c>
      <c r="C3117" s="14" t="s">
        <v>217</v>
      </c>
      <c r="D3117" s="1" t="s">
        <v>38</v>
      </c>
      <c r="E3117" s="1" t="s">
        <v>39</v>
      </c>
      <c r="F3117" s="14">
        <v>24</v>
      </c>
      <c r="G3117" s="15">
        <v>67</v>
      </c>
      <c r="H3117" s="15">
        <v>3</v>
      </c>
      <c r="I3117" s="15">
        <v>12</v>
      </c>
      <c r="J3117" s="15">
        <v>15</v>
      </c>
      <c r="K3117" s="15">
        <v>46</v>
      </c>
      <c r="L3117" s="4">
        <v>5</v>
      </c>
      <c r="M3117" s="3">
        <v>11.67</v>
      </c>
      <c r="N3117" s="4">
        <v>0</v>
      </c>
      <c r="O3117" s="3">
        <v>0</v>
      </c>
      <c r="P3117" s="4">
        <v>0</v>
      </c>
      <c r="Q3117" s="3">
        <v>30.77</v>
      </c>
      <c r="R3117" s="11">
        <f t="shared" si="240"/>
        <v>42.844901456726653</v>
      </c>
      <c r="S3117" s="12">
        <f t="shared" si="241"/>
        <v>0.93141090123318815</v>
      </c>
      <c r="T3117" s="11">
        <f t="shared" si="242"/>
        <v>88.84490145672666</v>
      </c>
      <c r="U3117" s="12">
        <f t="shared" si="243"/>
        <v>0.63947614114517393</v>
      </c>
      <c r="V3117" s="13">
        <f t="shared" si="244"/>
        <v>1</v>
      </c>
    </row>
    <row r="3118" spans="1:22" ht="15" x14ac:dyDescent="0.25">
      <c r="A3118" s="1" t="s">
        <v>1528</v>
      </c>
      <c r="B3118" s="14" t="s">
        <v>1606</v>
      </c>
      <c r="C3118" s="14" t="s">
        <v>1464</v>
      </c>
      <c r="D3118" s="1" t="s">
        <v>77</v>
      </c>
      <c r="E3118" s="1" t="s">
        <v>26</v>
      </c>
      <c r="F3118" s="14">
        <v>21</v>
      </c>
      <c r="G3118" s="15">
        <v>15</v>
      </c>
      <c r="H3118" s="15">
        <v>1</v>
      </c>
      <c r="I3118" s="15">
        <v>2</v>
      </c>
      <c r="J3118" s="15">
        <v>3</v>
      </c>
      <c r="K3118" s="15">
        <v>13</v>
      </c>
      <c r="L3118" s="4">
        <v>1</v>
      </c>
      <c r="M3118" s="3">
        <v>3.85</v>
      </c>
      <c r="N3118" s="4">
        <v>0</v>
      </c>
      <c r="O3118" s="3">
        <v>0</v>
      </c>
      <c r="P3118" s="4">
        <v>0</v>
      </c>
      <c r="R3118" s="11">
        <f t="shared" si="240"/>
        <v>25.974025974025974</v>
      </c>
      <c r="S3118" s="12">
        <f t="shared" si="241"/>
        <v>1.9980019980019981</v>
      </c>
      <c r="T3118" s="11">
        <f t="shared" si="242"/>
        <v>38.974025974025977</v>
      </c>
      <c r="U3118" s="12">
        <f t="shared" si="243"/>
        <v>1.7316017316017316</v>
      </c>
      <c r="V3118" s="13">
        <f t="shared" si="244"/>
        <v>0</v>
      </c>
    </row>
    <row r="3119" spans="1:22" ht="15" x14ac:dyDescent="0.25">
      <c r="A3119" s="1" t="s">
        <v>1528</v>
      </c>
      <c r="B3119" s="14" t="s">
        <v>729</v>
      </c>
      <c r="C3119" s="14" t="s">
        <v>730</v>
      </c>
      <c r="D3119" s="1" t="s">
        <v>162</v>
      </c>
      <c r="E3119" s="1" t="s">
        <v>39</v>
      </c>
      <c r="F3119" s="14">
        <v>25</v>
      </c>
      <c r="G3119" s="15">
        <v>81</v>
      </c>
      <c r="H3119" s="15">
        <v>8</v>
      </c>
      <c r="I3119" s="15">
        <v>24</v>
      </c>
      <c r="J3119" s="15">
        <v>32</v>
      </c>
      <c r="K3119" s="15">
        <v>144</v>
      </c>
      <c r="L3119" s="4">
        <v>12</v>
      </c>
      <c r="M3119" s="3">
        <v>10.16</v>
      </c>
      <c r="N3119" s="4">
        <v>2</v>
      </c>
      <c r="O3119" s="3">
        <v>8.1300000000000008</v>
      </c>
      <c r="P3119" s="4">
        <v>0</v>
      </c>
      <c r="Q3119" s="3">
        <v>16.670000000000002</v>
      </c>
      <c r="R3119" s="11">
        <f t="shared" si="240"/>
        <v>142.71048222293246</v>
      </c>
      <c r="S3119" s="12">
        <f t="shared" si="241"/>
        <v>0.99104501543703094</v>
      </c>
      <c r="T3119" s="11">
        <f t="shared" si="242"/>
        <v>286.71048222293246</v>
      </c>
      <c r="U3119" s="12">
        <f t="shared" si="243"/>
        <v>1.7618578052213882</v>
      </c>
      <c r="V3119" s="13">
        <f t="shared" si="244"/>
        <v>1</v>
      </c>
    </row>
    <row r="3120" spans="1:22" ht="15" x14ac:dyDescent="0.25">
      <c r="A3120" s="1" t="s">
        <v>1528</v>
      </c>
      <c r="B3120" s="14" t="s">
        <v>731</v>
      </c>
      <c r="C3120" s="14" t="s">
        <v>732</v>
      </c>
      <c r="D3120" s="1" t="s">
        <v>143</v>
      </c>
      <c r="E3120" s="1" t="s">
        <v>39</v>
      </c>
      <c r="F3120" s="14">
        <v>25</v>
      </c>
      <c r="G3120" s="15">
        <v>74</v>
      </c>
      <c r="H3120" s="15">
        <v>0</v>
      </c>
      <c r="I3120" s="15">
        <v>15</v>
      </c>
      <c r="J3120" s="15">
        <v>15</v>
      </c>
      <c r="K3120" s="15">
        <v>58</v>
      </c>
      <c r="L3120" s="4">
        <v>7</v>
      </c>
      <c r="M3120" s="3">
        <v>8.83</v>
      </c>
      <c r="N3120" s="4">
        <v>0</v>
      </c>
      <c r="O3120" s="3">
        <v>6.25</v>
      </c>
      <c r="P3120" s="4">
        <v>0</v>
      </c>
      <c r="Q3120" s="3">
        <v>9.09</v>
      </c>
      <c r="R3120" s="11">
        <f t="shared" si="240"/>
        <v>79.275198187995471</v>
      </c>
      <c r="S3120" s="12">
        <f t="shared" si="241"/>
        <v>1.3668137618619909</v>
      </c>
      <c r="T3120" s="11">
        <f t="shared" si="242"/>
        <v>137.27519818799547</v>
      </c>
      <c r="U3120" s="12">
        <f t="shared" si="243"/>
        <v>1.0712864619999387</v>
      </c>
      <c r="V3120" s="13">
        <f t="shared" si="244"/>
        <v>1</v>
      </c>
    </row>
    <row r="3121" spans="1:22" ht="15" x14ac:dyDescent="0.25">
      <c r="A3121" s="1" t="s">
        <v>1528</v>
      </c>
      <c r="B3121" s="14" t="s">
        <v>735</v>
      </c>
      <c r="C3121" s="14" t="s">
        <v>736</v>
      </c>
      <c r="D3121" s="1" t="s">
        <v>53</v>
      </c>
      <c r="E3121" s="1" t="s">
        <v>39</v>
      </c>
      <c r="F3121" s="14">
        <v>30</v>
      </c>
      <c r="G3121" s="15">
        <v>15</v>
      </c>
      <c r="H3121" s="15">
        <v>1</v>
      </c>
      <c r="I3121" s="15">
        <v>1</v>
      </c>
      <c r="J3121" s="15">
        <v>2</v>
      </c>
      <c r="K3121" s="15">
        <v>11</v>
      </c>
      <c r="L3121" s="4">
        <v>1</v>
      </c>
      <c r="M3121" s="3">
        <v>4.71</v>
      </c>
      <c r="N3121" s="4">
        <v>0</v>
      </c>
      <c r="O3121" s="3">
        <v>0</v>
      </c>
      <c r="P3121" s="4">
        <v>0</v>
      </c>
      <c r="Q3121" s="3">
        <v>0</v>
      </c>
      <c r="R3121" s="11">
        <f t="shared" si="240"/>
        <v>21.231422505307854</v>
      </c>
      <c r="S3121" s="12">
        <f t="shared" si="241"/>
        <v>1.9301293186643504</v>
      </c>
      <c r="T3121" s="11">
        <f t="shared" si="242"/>
        <v>32.231422505307854</v>
      </c>
      <c r="U3121" s="12">
        <f t="shared" si="243"/>
        <v>1.4154281670205235</v>
      </c>
      <c r="V3121" s="13">
        <f t="shared" si="244"/>
        <v>1</v>
      </c>
    </row>
    <row r="3122" spans="1:22" ht="15" x14ac:dyDescent="0.25">
      <c r="A3122" s="1" t="s">
        <v>1528</v>
      </c>
      <c r="B3122" s="14" t="s">
        <v>735</v>
      </c>
      <c r="C3122" s="14" t="s">
        <v>737</v>
      </c>
      <c r="D3122" s="1" t="s">
        <v>67</v>
      </c>
      <c r="E3122" s="1" t="s">
        <v>50</v>
      </c>
      <c r="F3122" s="14">
        <v>26</v>
      </c>
      <c r="G3122" s="15">
        <v>16</v>
      </c>
      <c r="H3122" s="15">
        <v>0</v>
      </c>
      <c r="I3122" s="15">
        <v>2</v>
      </c>
      <c r="J3122" s="15">
        <v>2</v>
      </c>
      <c r="K3122" s="15">
        <v>12</v>
      </c>
      <c r="L3122" s="4">
        <v>1</v>
      </c>
      <c r="M3122" s="3">
        <v>9.43</v>
      </c>
      <c r="N3122" s="4">
        <v>0</v>
      </c>
      <c r="O3122" s="3" t="s">
        <v>27</v>
      </c>
      <c r="P3122" s="4">
        <v>0</v>
      </c>
      <c r="Q3122" s="3" t="s">
        <v>27</v>
      </c>
      <c r="R3122" s="11">
        <f t="shared" si="240"/>
        <v>10.604453870625663</v>
      </c>
      <c r="S3122" s="12">
        <f t="shared" si="241"/>
        <v>0.88370448921880529</v>
      </c>
      <c r="T3122" s="11">
        <f t="shared" si="242"/>
        <v>22.604453870625662</v>
      </c>
      <c r="U3122" s="12">
        <f t="shared" si="243"/>
        <v>0.66277836691410397</v>
      </c>
      <c r="V3122" s="13">
        <f t="shared" si="244"/>
        <v>0</v>
      </c>
    </row>
    <row r="3123" spans="1:22" ht="15" x14ac:dyDescent="0.25">
      <c r="A3123" s="1" t="s">
        <v>1528</v>
      </c>
      <c r="B3123" s="14" t="s">
        <v>740</v>
      </c>
      <c r="C3123" s="14" t="s">
        <v>483</v>
      </c>
      <c r="D3123" s="1" t="s">
        <v>42</v>
      </c>
      <c r="E3123" s="1" t="s">
        <v>50</v>
      </c>
      <c r="F3123" s="14">
        <v>26</v>
      </c>
      <c r="G3123" s="15">
        <v>66</v>
      </c>
      <c r="H3123" s="15">
        <v>18</v>
      </c>
      <c r="I3123" s="15">
        <v>15</v>
      </c>
      <c r="J3123" s="15">
        <v>33</v>
      </c>
      <c r="K3123" s="15">
        <v>167</v>
      </c>
      <c r="L3123" s="4">
        <v>6</v>
      </c>
      <c r="M3123" s="3">
        <v>8.24</v>
      </c>
      <c r="N3123" s="4">
        <v>1</v>
      </c>
      <c r="O3123" s="3">
        <v>10.29</v>
      </c>
      <c r="P3123" s="4">
        <v>0</v>
      </c>
      <c r="Q3123" s="3">
        <v>23.53</v>
      </c>
      <c r="R3123" s="11">
        <f t="shared" si="240"/>
        <v>82.533706964061636</v>
      </c>
      <c r="S3123" s="12">
        <f t="shared" si="241"/>
        <v>0.4942138141560577</v>
      </c>
      <c r="T3123" s="11">
        <f t="shared" si="242"/>
        <v>249.53370696406165</v>
      </c>
      <c r="U3123" s="12">
        <f t="shared" si="243"/>
        <v>1.2505107115766914</v>
      </c>
      <c r="V3123" s="13">
        <f t="shared" si="244"/>
        <v>0</v>
      </c>
    </row>
    <row r="3124" spans="1:22" ht="15" x14ac:dyDescent="0.25">
      <c r="A3124" s="1" t="s">
        <v>1528</v>
      </c>
      <c r="B3124" s="14" t="s">
        <v>740</v>
      </c>
      <c r="C3124" s="14" t="s">
        <v>741</v>
      </c>
      <c r="D3124" s="1" t="s">
        <v>107</v>
      </c>
      <c r="E3124" s="1" t="s">
        <v>39</v>
      </c>
      <c r="F3124" s="14">
        <v>28</v>
      </c>
      <c r="G3124" s="15">
        <v>73</v>
      </c>
      <c r="H3124" s="15">
        <v>5</v>
      </c>
      <c r="I3124" s="15">
        <v>14</v>
      </c>
      <c r="J3124" s="15">
        <v>19</v>
      </c>
      <c r="K3124" s="15">
        <v>104</v>
      </c>
      <c r="L3124" s="4">
        <v>6</v>
      </c>
      <c r="M3124" s="3">
        <v>7.15</v>
      </c>
      <c r="N3124" s="4">
        <v>2</v>
      </c>
      <c r="O3124" s="3">
        <v>14.55</v>
      </c>
      <c r="P3124" s="4">
        <v>0</v>
      </c>
      <c r="Q3124" s="3">
        <v>17.78</v>
      </c>
      <c r="R3124" s="11">
        <f t="shared" si="240"/>
        <v>97.661788383437852</v>
      </c>
      <c r="S3124" s="12">
        <f t="shared" si="241"/>
        <v>0.93905565753305631</v>
      </c>
      <c r="T3124" s="11">
        <f t="shared" si="242"/>
        <v>201.66178838343785</v>
      </c>
      <c r="U3124" s="12">
        <f t="shared" si="243"/>
        <v>1.3378327175813405</v>
      </c>
      <c r="V3124" s="13">
        <f t="shared" si="244"/>
        <v>1</v>
      </c>
    </row>
    <row r="3125" spans="1:22" ht="15" x14ac:dyDescent="0.25">
      <c r="A3125" s="1" t="s">
        <v>1528</v>
      </c>
      <c r="B3125" s="14" t="s">
        <v>742</v>
      </c>
      <c r="C3125" s="14" t="s">
        <v>743</v>
      </c>
      <c r="D3125" s="1" t="s">
        <v>115</v>
      </c>
      <c r="E3125" s="1" t="s">
        <v>31</v>
      </c>
      <c r="F3125" s="14">
        <v>30</v>
      </c>
      <c r="G3125" s="15">
        <v>73</v>
      </c>
      <c r="H3125" s="15">
        <v>16</v>
      </c>
      <c r="I3125" s="15">
        <v>19</v>
      </c>
      <c r="J3125" s="15">
        <v>35</v>
      </c>
      <c r="K3125" s="15">
        <v>168</v>
      </c>
      <c r="L3125" s="4">
        <v>4</v>
      </c>
      <c r="M3125" s="3">
        <v>7.05</v>
      </c>
      <c r="N3125" s="4">
        <v>2</v>
      </c>
      <c r="O3125" s="3">
        <v>16.07</v>
      </c>
      <c r="P3125" s="4">
        <v>0</v>
      </c>
      <c r="Q3125" s="3">
        <v>14.29</v>
      </c>
      <c r="R3125" s="11">
        <f t="shared" si="240"/>
        <v>69.183139368101436</v>
      </c>
      <c r="S3125" s="12">
        <f t="shared" si="241"/>
        <v>0.41180440100060378</v>
      </c>
      <c r="T3125" s="11">
        <f t="shared" si="242"/>
        <v>237.18313936810142</v>
      </c>
      <c r="U3125" s="12">
        <f t="shared" si="243"/>
        <v>0.94771423791919773</v>
      </c>
      <c r="V3125" s="13">
        <f t="shared" si="244"/>
        <v>0</v>
      </c>
    </row>
    <row r="3126" spans="1:22" ht="15" x14ac:dyDescent="0.25">
      <c r="A3126" s="1" t="s">
        <v>1528</v>
      </c>
      <c r="B3126" s="14" t="s">
        <v>1290</v>
      </c>
      <c r="C3126" s="14" t="s">
        <v>117</v>
      </c>
      <c r="D3126" s="1" t="s">
        <v>67</v>
      </c>
      <c r="E3126" s="1" t="s">
        <v>39</v>
      </c>
      <c r="F3126" s="14">
        <v>23</v>
      </c>
      <c r="G3126" s="15">
        <v>24</v>
      </c>
      <c r="H3126" s="15">
        <v>0</v>
      </c>
      <c r="I3126" s="15">
        <v>2</v>
      </c>
      <c r="J3126" s="15">
        <v>2</v>
      </c>
      <c r="K3126" s="15">
        <v>14</v>
      </c>
      <c r="L3126" s="4">
        <v>1</v>
      </c>
      <c r="M3126" s="3">
        <v>6.15</v>
      </c>
      <c r="N3126" s="4">
        <v>0</v>
      </c>
      <c r="O3126" s="3">
        <v>0</v>
      </c>
      <c r="P3126" s="4">
        <v>0</v>
      </c>
      <c r="Q3126" s="3" t="s">
        <v>27</v>
      </c>
      <c r="R3126" s="11">
        <f t="shared" si="240"/>
        <v>16.260162601626014</v>
      </c>
      <c r="S3126" s="12">
        <f t="shared" si="241"/>
        <v>1.1614401858304295</v>
      </c>
      <c r="T3126" s="11">
        <f t="shared" si="242"/>
        <v>30.260162601626014</v>
      </c>
      <c r="U3126" s="12">
        <f t="shared" si="243"/>
        <v>0.67750677506775059</v>
      </c>
      <c r="V3126" s="13">
        <f t="shared" si="244"/>
        <v>1</v>
      </c>
    </row>
    <row r="3127" spans="1:22" ht="15" x14ac:dyDescent="0.25">
      <c r="A3127" s="1" t="s">
        <v>1528</v>
      </c>
      <c r="B3127" s="14" t="s">
        <v>744</v>
      </c>
      <c r="C3127" s="14" t="s">
        <v>357</v>
      </c>
      <c r="D3127" s="1" t="s">
        <v>25</v>
      </c>
      <c r="E3127" s="1" t="s">
        <v>50</v>
      </c>
      <c r="F3127" s="14">
        <v>26</v>
      </c>
      <c r="G3127" s="15">
        <v>67</v>
      </c>
      <c r="H3127" s="15">
        <v>10</v>
      </c>
      <c r="I3127" s="15">
        <v>8</v>
      </c>
      <c r="J3127" s="15">
        <v>18</v>
      </c>
      <c r="K3127" s="15">
        <v>85</v>
      </c>
      <c r="L3127" s="4">
        <v>4</v>
      </c>
      <c r="M3127" s="3">
        <v>7.25</v>
      </c>
      <c r="N3127" s="4">
        <v>0</v>
      </c>
      <c r="O3127" s="3">
        <v>0</v>
      </c>
      <c r="P3127" s="4">
        <v>0</v>
      </c>
      <c r="Q3127" s="3">
        <v>5.88</v>
      </c>
      <c r="R3127" s="11">
        <f t="shared" si="240"/>
        <v>55.172413793103452</v>
      </c>
      <c r="S3127" s="12">
        <f t="shared" si="241"/>
        <v>0.64908722109533468</v>
      </c>
      <c r="T3127" s="11">
        <f t="shared" si="242"/>
        <v>140.17241379310346</v>
      </c>
      <c r="U3127" s="12">
        <f t="shared" si="243"/>
        <v>0.82346886258363361</v>
      </c>
      <c r="V3127" s="13">
        <f t="shared" si="244"/>
        <v>0</v>
      </c>
    </row>
    <row r="3128" spans="1:22" ht="15" x14ac:dyDescent="0.25">
      <c r="A3128" s="1" t="s">
        <v>1528</v>
      </c>
      <c r="B3128" s="14" t="s">
        <v>1607</v>
      </c>
      <c r="C3128" s="14" t="s">
        <v>184</v>
      </c>
      <c r="D3128" s="1" t="s">
        <v>64</v>
      </c>
      <c r="E3128" s="1" t="s">
        <v>26</v>
      </c>
      <c r="F3128" s="14">
        <v>27</v>
      </c>
      <c r="G3128" s="15">
        <v>4</v>
      </c>
      <c r="H3128" s="15">
        <v>1</v>
      </c>
      <c r="I3128" s="15">
        <v>0</v>
      </c>
      <c r="J3128" s="15">
        <v>1</v>
      </c>
      <c r="K3128" s="15">
        <v>6</v>
      </c>
      <c r="L3128" s="4">
        <v>0</v>
      </c>
      <c r="M3128" s="3">
        <v>7.14</v>
      </c>
      <c r="N3128" s="4">
        <v>0</v>
      </c>
      <c r="P3128" s="4">
        <v>0</v>
      </c>
      <c r="Q3128" s="3">
        <v>0</v>
      </c>
      <c r="R3128" s="11">
        <f t="shared" si="240"/>
        <v>0</v>
      </c>
      <c r="S3128" s="12">
        <f t="shared" si="241"/>
        <v>0</v>
      </c>
      <c r="T3128" s="11">
        <f t="shared" si="242"/>
        <v>6</v>
      </c>
      <c r="U3128" s="12">
        <f t="shared" si="243"/>
        <v>0</v>
      </c>
      <c r="V3128" s="13">
        <f t="shared" si="244"/>
        <v>0</v>
      </c>
    </row>
    <row r="3129" spans="1:22" ht="15" x14ac:dyDescent="0.25">
      <c r="A3129" s="1" t="s">
        <v>1528</v>
      </c>
      <c r="B3129" s="14" t="s">
        <v>746</v>
      </c>
      <c r="C3129" s="14" t="s">
        <v>353</v>
      </c>
      <c r="D3129" s="1" t="s">
        <v>49</v>
      </c>
      <c r="E3129" s="1" t="s">
        <v>26</v>
      </c>
      <c r="F3129" s="14">
        <v>25</v>
      </c>
      <c r="G3129" s="15">
        <v>23</v>
      </c>
      <c r="H3129" s="15">
        <v>2</v>
      </c>
      <c r="I3129" s="15">
        <v>1</v>
      </c>
      <c r="J3129" s="15">
        <v>3</v>
      </c>
      <c r="K3129" s="15">
        <v>28</v>
      </c>
      <c r="L3129" s="4">
        <v>0</v>
      </c>
      <c r="M3129" s="3">
        <v>3.42</v>
      </c>
      <c r="N3129" s="4">
        <v>0</v>
      </c>
      <c r="O3129" s="3">
        <v>20</v>
      </c>
      <c r="P3129" s="4">
        <v>0</v>
      </c>
      <c r="Q3129" s="3">
        <v>0</v>
      </c>
      <c r="R3129" s="11">
        <f t="shared" si="240"/>
        <v>0</v>
      </c>
      <c r="S3129" s="12">
        <f t="shared" si="241"/>
        <v>0</v>
      </c>
      <c r="T3129" s="11">
        <f t="shared" si="242"/>
        <v>28</v>
      </c>
      <c r="U3129" s="12">
        <f t="shared" si="243"/>
        <v>0</v>
      </c>
      <c r="V3129" s="13">
        <f t="shared" si="244"/>
        <v>0</v>
      </c>
    </row>
    <row r="3130" spans="1:22" ht="15" x14ac:dyDescent="0.25">
      <c r="A3130" s="1" t="s">
        <v>1528</v>
      </c>
      <c r="B3130" s="14" t="s">
        <v>746</v>
      </c>
      <c r="C3130" s="14" t="s">
        <v>747</v>
      </c>
      <c r="D3130" s="1" t="s">
        <v>210</v>
      </c>
      <c r="E3130" s="1" t="s">
        <v>26</v>
      </c>
      <c r="F3130" s="14">
        <v>25</v>
      </c>
      <c r="G3130" s="15">
        <v>66</v>
      </c>
      <c r="H3130" s="15">
        <v>9</v>
      </c>
      <c r="I3130" s="15">
        <v>14</v>
      </c>
      <c r="J3130" s="15">
        <v>23</v>
      </c>
      <c r="K3130" s="15">
        <v>116</v>
      </c>
      <c r="L3130" s="4">
        <v>6</v>
      </c>
      <c r="M3130" s="3">
        <v>6.15</v>
      </c>
      <c r="N3130" s="4">
        <v>0</v>
      </c>
      <c r="O3130" s="3">
        <v>0</v>
      </c>
      <c r="P3130" s="4">
        <v>0</v>
      </c>
      <c r="Q3130" s="3">
        <v>0</v>
      </c>
      <c r="R3130" s="11">
        <f t="shared" si="240"/>
        <v>97.560975609756085</v>
      </c>
      <c r="S3130" s="12">
        <f t="shared" si="241"/>
        <v>0.84104289318755243</v>
      </c>
      <c r="T3130" s="11">
        <f t="shared" si="242"/>
        <v>213.5609756097561</v>
      </c>
      <c r="U3130" s="12">
        <f t="shared" si="243"/>
        <v>1.4781966001478195</v>
      </c>
      <c r="V3130" s="13">
        <f t="shared" si="244"/>
        <v>0</v>
      </c>
    </row>
    <row r="3131" spans="1:22" ht="15" x14ac:dyDescent="0.25">
      <c r="A3131" s="1" t="s">
        <v>1528</v>
      </c>
      <c r="B3131" s="14" t="s">
        <v>746</v>
      </c>
      <c r="C3131" s="14" t="s">
        <v>748</v>
      </c>
      <c r="D3131" s="1" t="s">
        <v>55</v>
      </c>
      <c r="E3131" s="1" t="s">
        <v>39</v>
      </c>
      <c r="F3131" s="14">
        <v>33</v>
      </c>
      <c r="G3131" s="15">
        <v>57</v>
      </c>
      <c r="H3131" s="15">
        <v>5</v>
      </c>
      <c r="I3131" s="15">
        <v>5</v>
      </c>
      <c r="J3131" s="15">
        <v>10</v>
      </c>
      <c r="K3131" s="15">
        <v>59</v>
      </c>
      <c r="L3131" s="4">
        <v>1</v>
      </c>
      <c r="M3131" s="3">
        <v>9.52</v>
      </c>
      <c r="N3131" s="4">
        <v>0</v>
      </c>
      <c r="O3131" s="3">
        <v>33.33</v>
      </c>
      <c r="P3131" s="4">
        <v>0</v>
      </c>
      <c r="Q3131" s="3">
        <v>10</v>
      </c>
      <c r="R3131" s="11">
        <f t="shared" si="240"/>
        <v>10.504201680672269</v>
      </c>
      <c r="S3131" s="12">
        <f t="shared" si="241"/>
        <v>0.17803731662156388</v>
      </c>
      <c r="T3131" s="11">
        <f t="shared" si="242"/>
        <v>69.504201680672267</v>
      </c>
      <c r="U3131" s="12">
        <f t="shared" si="243"/>
        <v>0.18428424001179419</v>
      </c>
      <c r="V3131" s="13">
        <f t="shared" si="244"/>
        <v>1</v>
      </c>
    </row>
    <row r="3132" spans="1:22" ht="15" x14ac:dyDescent="0.25">
      <c r="A3132" s="1" t="s">
        <v>1528</v>
      </c>
      <c r="B3132" s="14" t="s">
        <v>749</v>
      </c>
      <c r="C3132" s="14" t="s">
        <v>138</v>
      </c>
      <c r="D3132" s="1" t="s">
        <v>25</v>
      </c>
      <c r="E3132" s="1" t="s">
        <v>26</v>
      </c>
      <c r="F3132" s="14">
        <v>41</v>
      </c>
      <c r="G3132" s="15">
        <v>40</v>
      </c>
      <c r="H3132" s="15">
        <v>4</v>
      </c>
      <c r="I3132" s="15">
        <v>11</v>
      </c>
      <c r="J3132" s="15">
        <v>15</v>
      </c>
      <c r="K3132" s="15">
        <v>79</v>
      </c>
      <c r="L3132" s="4">
        <v>2</v>
      </c>
      <c r="M3132" s="3">
        <v>6.6</v>
      </c>
      <c r="N3132" s="4">
        <v>3</v>
      </c>
      <c r="O3132" s="3">
        <v>14.74</v>
      </c>
      <c r="P3132" s="4">
        <v>0</v>
      </c>
      <c r="Q3132" s="3" t="s">
        <v>27</v>
      </c>
      <c r="R3132" s="11">
        <f t="shared" si="240"/>
        <v>50.655811849841697</v>
      </c>
      <c r="S3132" s="12">
        <f t="shared" si="241"/>
        <v>0.64121280822584426</v>
      </c>
      <c r="T3132" s="11">
        <f t="shared" si="242"/>
        <v>129.65581184984171</v>
      </c>
      <c r="U3132" s="12">
        <f t="shared" si="243"/>
        <v>1.2663952962460425</v>
      </c>
      <c r="V3132" s="13">
        <f t="shared" si="244"/>
        <v>0</v>
      </c>
    </row>
    <row r="3133" spans="1:22" ht="15" x14ac:dyDescent="0.25">
      <c r="A3133" s="1" t="s">
        <v>1528</v>
      </c>
      <c r="B3133" s="14" t="s">
        <v>750</v>
      </c>
      <c r="C3133" s="14" t="s">
        <v>736</v>
      </c>
      <c r="D3133" s="1" t="s">
        <v>67</v>
      </c>
      <c r="E3133" s="1" t="s">
        <v>50</v>
      </c>
      <c r="F3133" s="14">
        <v>37</v>
      </c>
      <c r="G3133" s="15">
        <v>40</v>
      </c>
      <c r="H3133" s="15">
        <v>7</v>
      </c>
      <c r="I3133" s="15">
        <v>3</v>
      </c>
      <c r="J3133" s="15">
        <v>10</v>
      </c>
      <c r="K3133" s="15">
        <v>54</v>
      </c>
      <c r="L3133" s="4">
        <v>2</v>
      </c>
      <c r="M3133" s="3">
        <v>7.45</v>
      </c>
      <c r="N3133" s="4">
        <v>0</v>
      </c>
      <c r="O3133" s="3">
        <v>8.33</v>
      </c>
      <c r="P3133" s="4">
        <v>0</v>
      </c>
      <c r="Q3133" s="3">
        <v>11.11</v>
      </c>
      <c r="R3133" s="11">
        <f t="shared" si="240"/>
        <v>26.845637583892618</v>
      </c>
      <c r="S3133" s="12">
        <f t="shared" si="241"/>
        <v>0.49714143673875216</v>
      </c>
      <c r="T3133" s="11">
        <f t="shared" si="242"/>
        <v>80.845637583892625</v>
      </c>
      <c r="U3133" s="12">
        <f t="shared" si="243"/>
        <v>0.67114093959731547</v>
      </c>
      <c r="V3133" s="13">
        <f t="shared" si="244"/>
        <v>0</v>
      </c>
    </row>
    <row r="3134" spans="1:22" ht="15" x14ac:dyDescent="0.25">
      <c r="A3134" s="1" t="s">
        <v>1528</v>
      </c>
      <c r="B3134" s="14" t="s">
        <v>752</v>
      </c>
      <c r="C3134" s="14" t="s">
        <v>753</v>
      </c>
      <c r="D3134" s="1" t="s">
        <v>110</v>
      </c>
      <c r="E3134" s="1" t="s">
        <v>50</v>
      </c>
      <c r="F3134" s="14">
        <v>28</v>
      </c>
      <c r="G3134" s="15">
        <v>79</v>
      </c>
      <c r="H3134" s="15">
        <v>6</v>
      </c>
      <c r="I3134" s="15">
        <v>10</v>
      </c>
      <c r="J3134" s="15">
        <v>16</v>
      </c>
      <c r="K3134" s="15">
        <v>99</v>
      </c>
      <c r="L3134" s="4">
        <v>8</v>
      </c>
      <c r="M3134" s="3">
        <v>6.53</v>
      </c>
      <c r="N3134" s="4">
        <v>0</v>
      </c>
      <c r="O3134" s="3" t="s">
        <v>27</v>
      </c>
      <c r="P3134" s="4">
        <v>0</v>
      </c>
      <c r="Q3134" s="3">
        <v>5.71</v>
      </c>
      <c r="R3134" s="11">
        <f t="shared" si="240"/>
        <v>122.5114854517611</v>
      </c>
      <c r="S3134" s="12">
        <f t="shared" si="241"/>
        <v>1.2374897520379911</v>
      </c>
      <c r="T3134" s="11">
        <f t="shared" si="242"/>
        <v>221.5114854517611</v>
      </c>
      <c r="U3134" s="12">
        <f t="shared" si="243"/>
        <v>1.5507782968577355</v>
      </c>
      <c r="V3134" s="13">
        <f t="shared" si="244"/>
        <v>0</v>
      </c>
    </row>
    <row r="3135" spans="1:22" ht="15" x14ac:dyDescent="0.25">
      <c r="A3135" s="1" t="s">
        <v>1528</v>
      </c>
      <c r="B3135" s="14" t="s">
        <v>1294</v>
      </c>
      <c r="C3135" s="14" t="s">
        <v>1295</v>
      </c>
      <c r="D3135" s="1" t="s">
        <v>55</v>
      </c>
      <c r="E3135" s="1" t="s">
        <v>26</v>
      </c>
      <c r="F3135" s="14">
        <v>22</v>
      </c>
      <c r="G3135" s="15">
        <v>13</v>
      </c>
      <c r="H3135" s="15">
        <v>1</v>
      </c>
      <c r="I3135" s="15">
        <v>3</v>
      </c>
      <c r="J3135" s="15">
        <v>4</v>
      </c>
      <c r="K3135" s="15">
        <v>27</v>
      </c>
      <c r="L3135" s="4">
        <v>2</v>
      </c>
      <c r="M3135" s="3">
        <v>7.25</v>
      </c>
      <c r="N3135" s="4">
        <v>0</v>
      </c>
      <c r="O3135" s="3">
        <v>3.7</v>
      </c>
      <c r="P3135" s="4">
        <v>0</v>
      </c>
      <c r="Q3135" s="3" t="s">
        <v>27</v>
      </c>
      <c r="R3135" s="11">
        <f t="shared" si="240"/>
        <v>27.586206896551726</v>
      </c>
      <c r="S3135" s="12">
        <f t="shared" si="241"/>
        <v>1.0217113665389528</v>
      </c>
      <c r="T3135" s="11">
        <f t="shared" si="242"/>
        <v>54.58620689655173</v>
      </c>
      <c r="U3135" s="12">
        <f t="shared" si="243"/>
        <v>2.1220159151193636</v>
      </c>
      <c r="V3135" s="13">
        <f t="shared" si="244"/>
        <v>0</v>
      </c>
    </row>
    <row r="3136" spans="1:22" ht="15" x14ac:dyDescent="0.25">
      <c r="A3136" s="1" t="s">
        <v>1528</v>
      </c>
      <c r="B3136" s="14" t="s">
        <v>754</v>
      </c>
      <c r="C3136" s="14" t="s">
        <v>109</v>
      </c>
      <c r="D3136" s="1" t="s">
        <v>35</v>
      </c>
      <c r="E3136" s="1" t="s">
        <v>39</v>
      </c>
      <c r="F3136" s="14">
        <v>31</v>
      </c>
      <c r="G3136" s="15">
        <v>73</v>
      </c>
      <c r="H3136" s="15">
        <v>5</v>
      </c>
      <c r="I3136" s="15">
        <v>21</v>
      </c>
      <c r="J3136" s="15">
        <v>26</v>
      </c>
      <c r="K3136" s="15">
        <v>118</v>
      </c>
      <c r="L3136" s="4">
        <v>12</v>
      </c>
      <c r="M3136" s="3">
        <v>8.82</v>
      </c>
      <c r="N3136" s="4">
        <v>1</v>
      </c>
      <c r="O3136" s="3">
        <v>10</v>
      </c>
      <c r="P3136" s="4">
        <v>0</v>
      </c>
      <c r="Q3136" s="3">
        <v>5.56</v>
      </c>
      <c r="R3136" s="11">
        <f t="shared" si="240"/>
        <v>146.05442176870747</v>
      </c>
      <c r="S3136" s="12">
        <f t="shared" si="241"/>
        <v>1.2377493370229447</v>
      </c>
      <c r="T3136" s="11">
        <f t="shared" si="242"/>
        <v>264.05442176870747</v>
      </c>
      <c r="U3136" s="12">
        <f t="shared" si="243"/>
        <v>2.0007455036809243</v>
      </c>
      <c r="V3136" s="13">
        <f t="shared" si="244"/>
        <v>1</v>
      </c>
    </row>
    <row r="3137" spans="1:22" ht="15" x14ac:dyDescent="0.25">
      <c r="A3137" s="1" t="s">
        <v>1528</v>
      </c>
      <c r="B3137" s="14" t="s">
        <v>755</v>
      </c>
      <c r="C3137" s="14" t="s">
        <v>756</v>
      </c>
      <c r="D3137" s="1" t="s">
        <v>181</v>
      </c>
      <c r="E3137" s="1" t="s">
        <v>26</v>
      </c>
      <c r="F3137" s="14">
        <v>30</v>
      </c>
      <c r="G3137" s="15">
        <v>77</v>
      </c>
      <c r="H3137" s="15">
        <v>18</v>
      </c>
      <c r="I3137" s="15">
        <v>14</v>
      </c>
      <c r="J3137" s="15">
        <v>32</v>
      </c>
      <c r="K3137" s="15">
        <v>175</v>
      </c>
      <c r="L3137" s="4">
        <v>8</v>
      </c>
      <c r="M3137" s="3">
        <v>7</v>
      </c>
      <c r="N3137" s="4">
        <v>1</v>
      </c>
      <c r="O3137" s="3">
        <v>14.58</v>
      </c>
      <c r="P3137" s="4">
        <v>0</v>
      </c>
      <c r="Q3137" s="3">
        <v>0</v>
      </c>
      <c r="R3137" s="11">
        <f t="shared" si="240"/>
        <v>121.14442484812854</v>
      </c>
      <c r="S3137" s="12">
        <f t="shared" si="241"/>
        <v>0.69225385627502023</v>
      </c>
      <c r="T3137" s="11">
        <f t="shared" si="242"/>
        <v>296.14442484812855</v>
      </c>
      <c r="U3137" s="12">
        <f t="shared" si="243"/>
        <v>1.5733042188068642</v>
      </c>
      <c r="V3137" s="13">
        <f t="shared" si="244"/>
        <v>0</v>
      </c>
    </row>
    <row r="3138" spans="1:22" ht="15" x14ac:dyDescent="0.25">
      <c r="A3138" s="1" t="s">
        <v>1528</v>
      </c>
      <c r="B3138" s="14" t="s">
        <v>755</v>
      </c>
      <c r="C3138" s="14" t="s">
        <v>353</v>
      </c>
      <c r="D3138" s="1" t="s">
        <v>143</v>
      </c>
      <c r="E3138" s="1" t="s">
        <v>39</v>
      </c>
      <c r="F3138" s="14">
        <v>20</v>
      </c>
      <c r="G3138" s="15">
        <v>2</v>
      </c>
      <c r="H3138" s="15">
        <v>0</v>
      </c>
      <c r="I3138" s="15">
        <v>0</v>
      </c>
      <c r="J3138" s="15">
        <v>0</v>
      </c>
      <c r="K3138" s="15">
        <v>0</v>
      </c>
      <c r="L3138" s="4">
        <v>0</v>
      </c>
      <c r="M3138" s="3">
        <v>7.69</v>
      </c>
      <c r="N3138" s="4">
        <v>0</v>
      </c>
      <c r="O3138" s="3" t="s">
        <v>27</v>
      </c>
      <c r="P3138" s="4">
        <v>0</v>
      </c>
      <c r="R3138" s="11">
        <f t="shared" ref="R3138:R3201" si="245">L3138/(MAX(1,M3138)/100)+N3138/(MAX(1,O3138)/100)+P3138/(MAX(1,Q3138)/100)</f>
        <v>0</v>
      </c>
      <c r="S3138" s="12">
        <f t="shared" ref="S3138:S3201" si="246">R3138/MAX(1,K3138)</f>
        <v>0</v>
      </c>
      <c r="T3138" s="11">
        <f t="shared" ref="T3138:T3201" si="247">K3138+R3138</f>
        <v>0</v>
      </c>
      <c r="U3138" s="12">
        <f t="shared" ref="U3138:U3201" si="248">R3138/G3138</f>
        <v>0</v>
      </c>
      <c r="V3138" s="13">
        <f t="shared" ref="V3138:V3201" si="249">IF(LEFT(E3138,1)="D",1,0)</f>
        <v>1</v>
      </c>
    </row>
    <row r="3139" spans="1:22" ht="15" x14ac:dyDescent="0.25">
      <c r="A3139" s="1" t="s">
        <v>1528</v>
      </c>
      <c r="B3139" s="14" t="s">
        <v>755</v>
      </c>
      <c r="C3139" s="14" t="s">
        <v>138</v>
      </c>
      <c r="D3139" s="1" t="s">
        <v>210</v>
      </c>
      <c r="E3139" s="1" t="s">
        <v>39</v>
      </c>
      <c r="F3139" s="14">
        <v>27</v>
      </c>
      <c r="G3139" s="15">
        <v>6</v>
      </c>
      <c r="H3139" s="15">
        <v>1</v>
      </c>
      <c r="I3139" s="15">
        <v>0</v>
      </c>
      <c r="J3139" s="15">
        <v>1</v>
      </c>
      <c r="K3139" s="15">
        <v>5</v>
      </c>
      <c r="L3139" s="4">
        <v>0</v>
      </c>
      <c r="M3139" s="3">
        <v>10.53</v>
      </c>
      <c r="N3139" s="4">
        <v>0</v>
      </c>
      <c r="O3139" s="3" t="s">
        <v>27</v>
      </c>
      <c r="P3139" s="4">
        <v>0</v>
      </c>
      <c r="Q3139" s="3" t="s">
        <v>27</v>
      </c>
      <c r="R3139" s="11">
        <f t="shared" si="245"/>
        <v>0</v>
      </c>
      <c r="S3139" s="12">
        <f t="shared" si="246"/>
        <v>0</v>
      </c>
      <c r="T3139" s="11">
        <f t="shared" si="247"/>
        <v>5</v>
      </c>
      <c r="U3139" s="12">
        <f t="shared" si="248"/>
        <v>0</v>
      </c>
      <c r="V3139" s="13">
        <f t="shared" si="249"/>
        <v>1</v>
      </c>
    </row>
    <row r="3140" spans="1:22" ht="15" x14ac:dyDescent="0.25">
      <c r="A3140" s="1" t="s">
        <v>1528</v>
      </c>
      <c r="B3140" s="14" t="s">
        <v>757</v>
      </c>
      <c r="C3140" s="14" t="s">
        <v>758</v>
      </c>
      <c r="D3140" s="1" t="s">
        <v>143</v>
      </c>
      <c r="E3140" s="1" t="s">
        <v>50</v>
      </c>
      <c r="F3140" s="14">
        <v>35</v>
      </c>
      <c r="G3140" s="15">
        <v>37</v>
      </c>
      <c r="H3140" s="15">
        <v>1</v>
      </c>
      <c r="I3140" s="15">
        <v>5</v>
      </c>
      <c r="J3140" s="15">
        <v>6</v>
      </c>
      <c r="K3140" s="15">
        <v>56</v>
      </c>
      <c r="L3140" s="4">
        <v>2</v>
      </c>
      <c r="M3140" s="3">
        <v>4</v>
      </c>
      <c r="N3140" s="4">
        <v>0</v>
      </c>
      <c r="O3140" s="3">
        <v>50</v>
      </c>
      <c r="P3140" s="4">
        <v>0</v>
      </c>
      <c r="Q3140" s="3">
        <v>0</v>
      </c>
      <c r="R3140" s="11">
        <f t="shared" si="245"/>
        <v>50</v>
      </c>
      <c r="S3140" s="12">
        <f t="shared" si="246"/>
        <v>0.8928571428571429</v>
      </c>
      <c r="T3140" s="11">
        <f t="shared" si="247"/>
        <v>106</v>
      </c>
      <c r="U3140" s="12">
        <f t="shared" si="248"/>
        <v>1.3513513513513513</v>
      </c>
      <c r="V3140" s="13">
        <f t="shared" si="249"/>
        <v>0</v>
      </c>
    </row>
    <row r="3141" spans="1:22" ht="15" x14ac:dyDescent="0.25">
      <c r="A3141" s="1" t="s">
        <v>1528</v>
      </c>
      <c r="B3141" s="14" t="s">
        <v>1608</v>
      </c>
      <c r="C3141" s="14" t="s">
        <v>265</v>
      </c>
      <c r="D3141" s="1" t="s">
        <v>30</v>
      </c>
      <c r="E3141" s="1" t="s">
        <v>26</v>
      </c>
      <c r="F3141" s="14">
        <v>19</v>
      </c>
      <c r="G3141" s="15">
        <v>9</v>
      </c>
      <c r="H3141" s="15">
        <v>2</v>
      </c>
      <c r="I3141" s="15">
        <v>1</v>
      </c>
      <c r="J3141" s="15">
        <v>3</v>
      </c>
      <c r="K3141" s="15">
        <v>13</v>
      </c>
      <c r="L3141" s="4">
        <v>0</v>
      </c>
      <c r="M3141" s="3">
        <v>14.63</v>
      </c>
      <c r="N3141" s="4">
        <v>1</v>
      </c>
      <c r="O3141" s="3">
        <v>28.57</v>
      </c>
      <c r="P3141" s="4">
        <v>0</v>
      </c>
      <c r="R3141" s="11">
        <f t="shared" si="245"/>
        <v>3.5001750087504373</v>
      </c>
      <c r="S3141" s="12">
        <f t="shared" si="246"/>
        <v>0.26924423144234133</v>
      </c>
      <c r="T3141" s="11">
        <f t="shared" si="247"/>
        <v>16.500175008750439</v>
      </c>
      <c r="U3141" s="12">
        <f t="shared" si="248"/>
        <v>0.38890833430560412</v>
      </c>
      <c r="V3141" s="13">
        <f t="shared" si="249"/>
        <v>0</v>
      </c>
    </row>
    <row r="3142" spans="1:22" ht="15" x14ac:dyDescent="0.25">
      <c r="A3142" s="1" t="s">
        <v>1528</v>
      </c>
      <c r="B3142" s="14" t="s">
        <v>1608</v>
      </c>
      <c r="C3142" s="14" t="s">
        <v>753</v>
      </c>
      <c r="D3142" s="1" t="s">
        <v>89</v>
      </c>
      <c r="E3142" s="1" t="s">
        <v>26</v>
      </c>
      <c r="F3142" s="14">
        <v>27</v>
      </c>
      <c r="G3142" s="15">
        <v>3</v>
      </c>
      <c r="H3142" s="15">
        <v>0</v>
      </c>
      <c r="I3142" s="15">
        <v>0</v>
      </c>
      <c r="J3142" s="15">
        <v>0</v>
      </c>
      <c r="K3142" s="15">
        <v>2</v>
      </c>
      <c r="L3142" s="4">
        <v>0</v>
      </c>
      <c r="M3142" s="3">
        <v>0</v>
      </c>
      <c r="N3142" s="4">
        <v>0</v>
      </c>
      <c r="O3142" s="3" t="s">
        <v>27</v>
      </c>
      <c r="P3142" s="4">
        <v>0</v>
      </c>
      <c r="R3142" s="11">
        <f t="shared" si="245"/>
        <v>0</v>
      </c>
      <c r="S3142" s="12">
        <f t="shared" si="246"/>
        <v>0</v>
      </c>
      <c r="T3142" s="11">
        <f t="shared" si="247"/>
        <v>2</v>
      </c>
      <c r="U3142" s="12">
        <f t="shared" si="248"/>
        <v>0</v>
      </c>
      <c r="V3142" s="13">
        <f t="shared" si="249"/>
        <v>0</v>
      </c>
    </row>
    <row r="3143" spans="1:22" ht="15" x14ac:dyDescent="0.25">
      <c r="A3143" s="1" t="s">
        <v>1528</v>
      </c>
      <c r="B3143" s="14" t="s">
        <v>761</v>
      </c>
      <c r="C3143" s="14" t="s">
        <v>54</v>
      </c>
      <c r="D3143" s="1" t="s">
        <v>84</v>
      </c>
      <c r="E3143" s="1" t="s">
        <v>39</v>
      </c>
      <c r="F3143" s="14">
        <v>32</v>
      </c>
      <c r="G3143" s="15">
        <v>77</v>
      </c>
      <c r="H3143" s="15">
        <v>5</v>
      </c>
      <c r="I3143" s="15">
        <v>11</v>
      </c>
      <c r="J3143" s="15">
        <v>16</v>
      </c>
      <c r="K3143" s="15">
        <v>83</v>
      </c>
      <c r="L3143" s="4">
        <v>7</v>
      </c>
      <c r="M3143" s="3">
        <v>7.48</v>
      </c>
      <c r="N3143" s="4">
        <v>0</v>
      </c>
      <c r="O3143" s="3">
        <v>11.76</v>
      </c>
      <c r="P3143" s="4">
        <v>1</v>
      </c>
      <c r="Q3143" s="3">
        <v>15.79</v>
      </c>
      <c r="R3143" s="11">
        <f t="shared" si="245"/>
        <v>99.916009929793773</v>
      </c>
      <c r="S3143" s="12">
        <f t="shared" si="246"/>
        <v>1.2038073485517322</v>
      </c>
      <c r="T3143" s="11">
        <f t="shared" si="247"/>
        <v>182.91600992979377</v>
      </c>
      <c r="U3143" s="12">
        <f t="shared" si="248"/>
        <v>1.2976105185687503</v>
      </c>
      <c r="V3143" s="13">
        <f t="shared" si="249"/>
        <v>1</v>
      </c>
    </row>
    <row r="3144" spans="1:22" ht="15" x14ac:dyDescent="0.25">
      <c r="A3144" s="1" t="s">
        <v>1528</v>
      </c>
      <c r="B3144" s="14" t="s">
        <v>762</v>
      </c>
      <c r="C3144" s="14" t="s">
        <v>117</v>
      </c>
      <c r="D3144" s="1" t="s">
        <v>67</v>
      </c>
      <c r="E3144" s="1" t="s">
        <v>26</v>
      </c>
      <c r="F3144" s="14">
        <v>35</v>
      </c>
      <c r="G3144" s="15">
        <v>66</v>
      </c>
      <c r="H3144" s="15">
        <v>9</v>
      </c>
      <c r="I3144" s="15">
        <v>34</v>
      </c>
      <c r="J3144" s="15">
        <v>43</v>
      </c>
      <c r="K3144" s="15">
        <v>89</v>
      </c>
      <c r="L3144" s="4">
        <v>13</v>
      </c>
      <c r="M3144" s="3">
        <v>10.16</v>
      </c>
      <c r="N3144" s="4">
        <v>3</v>
      </c>
      <c r="O3144" s="3">
        <v>13.43</v>
      </c>
      <c r="P3144" s="4">
        <v>0</v>
      </c>
      <c r="Q3144" s="3">
        <v>20</v>
      </c>
      <c r="R3144" s="11">
        <f t="shared" si="245"/>
        <v>150.29080504921993</v>
      </c>
      <c r="S3144" s="12">
        <f t="shared" si="246"/>
        <v>1.6886607308901116</v>
      </c>
      <c r="T3144" s="11">
        <f t="shared" si="247"/>
        <v>239.29080504921993</v>
      </c>
      <c r="U3144" s="12">
        <f t="shared" si="248"/>
        <v>2.2771334098366656</v>
      </c>
      <c r="V3144" s="13">
        <f t="shared" si="249"/>
        <v>0</v>
      </c>
    </row>
    <row r="3145" spans="1:22" ht="15" x14ac:dyDescent="0.25">
      <c r="A3145" s="1" t="s">
        <v>1528</v>
      </c>
      <c r="B3145" s="14" t="s">
        <v>763</v>
      </c>
      <c r="C3145" s="14" t="s">
        <v>764</v>
      </c>
      <c r="D3145" s="1" t="s">
        <v>35</v>
      </c>
      <c r="E3145" s="1" t="s">
        <v>39</v>
      </c>
      <c r="F3145" s="14">
        <v>29</v>
      </c>
      <c r="G3145" s="15">
        <v>62</v>
      </c>
      <c r="H3145" s="15">
        <v>1</v>
      </c>
      <c r="I3145" s="15">
        <v>4</v>
      </c>
      <c r="J3145" s="15">
        <v>5</v>
      </c>
      <c r="K3145" s="15">
        <v>44</v>
      </c>
      <c r="L3145" s="4">
        <v>3</v>
      </c>
      <c r="M3145" s="3">
        <v>6.71</v>
      </c>
      <c r="N3145" s="4">
        <v>0</v>
      </c>
      <c r="O3145" s="3">
        <v>0</v>
      </c>
      <c r="P3145" s="4">
        <v>0</v>
      </c>
      <c r="Q3145" s="3">
        <v>0</v>
      </c>
      <c r="R3145" s="11">
        <f t="shared" si="245"/>
        <v>44.709388971684056</v>
      </c>
      <c r="S3145" s="12">
        <f t="shared" si="246"/>
        <v>1.0161224766291832</v>
      </c>
      <c r="T3145" s="11">
        <f t="shared" si="247"/>
        <v>88.709388971684064</v>
      </c>
      <c r="U3145" s="12">
        <f t="shared" si="248"/>
        <v>0.72111917696264605</v>
      </c>
      <c r="V3145" s="13">
        <f t="shared" si="249"/>
        <v>1</v>
      </c>
    </row>
    <row r="3146" spans="1:22" ht="15" x14ac:dyDescent="0.25">
      <c r="A3146" s="1" t="s">
        <v>1528</v>
      </c>
      <c r="B3146" s="14" t="s">
        <v>765</v>
      </c>
      <c r="C3146" s="14" t="s">
        <v>766</v>
      </c>
      <c r="D3146" s="1" t="s">
        <v>89</v>
      </c>
      <c r="E3146" s="1" t="s">
        <v>50</v>
      </c>
      <c r="F3146" s="14">
        <v>31</v>
      </c>
      <c r="G3146" s="15">
        <v>82</v>
      </c>
      <c r="H3146" s="15">
        <v>33</v>
      </c>
      <c r="I3146" s="15">
        <v>23</v>
      </c>
      <c r="J3146" s="15">
        <v>56</v>
      </c>
      <c r="K3146" s="15">
        <v>209</v>
      </c>
      <c r="L3146" s="4">
        <v>11</v>
      </c>
      <c r="M3146" s="3">
        <v>11.36</v>
      </c>
      <c r="N3146" s="4">
        <v>2</v>
      </c>
      <c r="O3146" s="3">
        <v>11.89</v>
      </c>
      <c r="P3146" s="4">
        <v>0</v>
      </c>
      <c r="Q3146" s="3">
        <v>11.11</v>
      </c>
      <c r="R3146" s="11">
        <f t="shared" si="245"/>
        <v>113.65184377924402</v>
      </c>
      <c r="S3146" s="12">
        <f t="shared" si="246"/>
        <v>0.54378872621647856</v>
      </c>
      <c r="T3146" s="11">
        <f t="shared" si="247"/>
        <v>322.65184377924402</v>
      </c>
      <c r="U3146" s="12">
        <f t="shared" si="248"/>
        <v>1.3859980948688295</v>
      </c>
      <c r="V3146" s="13">
        <f t="shared" si="249"/>
        <v>0</v>
      </c>
    </row>
    <row r="3147" spans="1:22" ht="15" x14ac:dyDescent="0.25">
      <c r="A3147" s="1" t="s">
        <v>1528</v>
      </c>
      <c r="B3147" s="14" t="s">
        <v>767</v>
      </c>
      <c r="C3147" s="14" t="s">
        <v>76</v>
      </c>
      <c r="D3147" s="1" t="s">
        <v>67</v>
      </c>
      <c r="E3147" s="1" t="s">
        <v>50</v>
      </c>
      <c r="F3147" s="14">
        <v>29</v>
      </c>
      <c r="G3147" s="15">
        <v>58</v>
      </c>
      <c r="H3147" s="15">
        <v>17</v>
      </c>
      <c r="I3147" s="15">
        <v>13</v>
      </c>
      <c r="J3147" s="15">
        <v>30</v>
      </c>
      <c r="K3147" s="15">
        <v>127</v>
      </c>
      <c r="L3147" s="4">
        <v>3</v>
      </c>
      <c r="M3147" s="3">
        <v>9.01</v>
      </c>
      <c r="N3147" s="4">
        <v>0</v>
      </c>
      <c r="O3147" s="3">
        <v>13.89</v>
      </c>
      <c r="P3147" s="4">
        <v>0</v>
      </c>
      <c r="Q3147" s="3">
        <v>0</v>
      </c>
      <c r="R3147" s="11">
        <f t="shared" si="245"/>
        <v>33.296337402885683</v>
      </c>
      <c r="S3147" s="12">
        <f t="shared" si="246"/>
        <v>0.262175885062092</v>
      </c>
      <c r="T3147" s="11">
        <f t="shared" si="247"/>
        <v>160.29633740288568</v>
      </c>
      <c r="U3147" s="12">
        <f t="shared" si="248"/>
        <v>0.57407478280837387</v>
      </c>
      <c r="V3147" s="13">
        <f t="shared" si="249"/>
        <v>0</v>
      </c>
    </row>
    <row r="3148" spans="1:22" ht="15" x14ac:dyDescent="0.25">
      <c r="A3148" s="1" t="s">
        <v>1528</v>
      </c>
      <c r="B3148" s="14" t="s">
        <v>768</v>
      </c>
      <c r="C3148" s="14" t="s">
        <v>138</v>
      </c>
      <c r="D3148" s="1" t="s">
        <v>98</v>
      </c>
      <c r="E3148" s="1" t="s">
        <v>39</v>
      </c>
      <c r="F3148" s="14">
        <v>32</v>
      </c>
      <c r="G3148" s="15">
        <v>20</v>
      </c>
      <c r="H3148" s="15">
        <v>0</v>
      </c>
      <c r="I3148" s="15">
        <v>3</v>
      </c>
      <c r="J3148" s="15">
        <v>3</v>
      </c>
      <c r="K3148" s="15">
        <v>21</v>
      </c>
      <c r="L3148" s="4">
        <v>0</v>
      </c>
      <c r="M3148" s="3">
        <v>2.82</v>
      </c>
      <c r="N3148" s="4">
        <v>0</v>
      </c>
      <c r="O3148" s="3">
        <v>23.81</v>
      </c>
      <c r="P3148" s="4">
        <v>0</v>
      </c>
      <c r="Q3148" s="3">
        <v>0</v>
      </c>
      <c r="R3148" s="11">
        <f t="shared" si="245"/>
        <v>0</v>
      </c>
      <c r="S3148" s="12">
        <f t="shared" si="246"/>
        <v>0</v>
      </c>
      <c r="T3148" s="11">
        <f t="shared" si="247"/>
        <v>21</v>
      </c>
      <c r="U3148" s="12">
        <f t="shared" si="248"/>
        <v>0</v>
      </c>
      <c r="V3148" s="13">
        <f t="shared" si="249"/>
        <v>1</v>
      </c>
    </row>
    <row r="3149" spans="1:22" ht="15" x14ac:dyDescent="0.25">
      <c r="A3149" s="1" t="s">
        <v>1528</v>
      </c>
      <c r="B3149" s="14" t="s">
        <v>770</v>
      </c>
      <c r="C3149" s="14" t="s">
        <v>185</v>
      </c>
      <c r="D3149" s="1" t="s">
        <v>98</v>
      </c>
      <c r="E3149" s="1" t="s">
        <v>50</v>
      </c>
      <c r="F3149" s="14">
        <v>27</v>
      </c>
      <c r="G3149" s="15">
        <v>82</v>
      </c>
      <c r="H3149" s="15">
        <v>31</v>
      </c>
      <c r="I3149" s="15">
        <v>22</v>
      </c>
      <c r="J3149" s="15">
        <v>53</v>
      </c>
      <c r="K3149" s="15">
        <v>237</v>
      </c>
      <c r="L3149" s="4">
        <v>8</v>
      </c>
      <c r="M3149" s="3">
        <v>8.11</v>
      </c>
      <c r="N3149" s="4">
        <v>2</v>
      </c>
      <c r="O3149" s="3">
        <v>9.9600000000000009</v>
      </c>
      <c r="P3149" s="4">
        <v>0</v>
      </c>
      <c r="Q3149" s="3">
        <v>6.67</v>
      </c>
      <c r="R3149" s="11">
        <f t="shared" si="245"/>
        <v>118.72397110018372</v>
      </c>
      <c r="S3149" s="12">
        <f t="shared" si="246"/>
        <v>0.50094502573917177</v>
      </c>
      <c r="T3149" s="11">
        <f t="shared" si="247"/>
        <v>355.72397110018369</v>
      </c>
      <c r="U3149" s="12">
        <f t="shared" si="248"/>
        <v>1.4478533060998013</v>
      </c>
      <c r="V3149" s="13">
        <f t="shared" si="249"/>
        <v>0</v>
      </c>
    </row>
    <row r="3150" spans="1:22" ht="15" x14ac:dyDescent="0.25">
      <c r="A3150" s="1" t="s">
        <v>1528</v>
      </c>
      <c r="B3150" s="14" t="s">
        <v>772</v>
      </c>
      <c r="C3150" s="14" t="s">
        <v>167</v>
      </c>
      <c r="D3150" s="1" t="s">
        <v>61</v>
      </c>
      <c r="E3150" s="1" t="s">
        <v>26</v>
      </c>
      <c r="F3150" s="14">
        <v>24</v>
      </c>
      <c r="G3150" s="15">
        <v>15</v>
      </c>
      <c r="H3150" s="15">
        <v>0</v>
      </c>
      <c r="I3150" s="15">
        <v>3</v>
      </c>
      <c r="J3150" s="15">
        <v>3</v>
      </c>
      <c r="K3150" s="15">
        <v>7</v>
      </c>
      <c r="L3150" s="4">
        <v>2</v>
      </c>
      <c r="M3150" s="3">
        <v>8</v>
      </c>
      <c r="N3150" s="4">
        <v>0</v>
      </c>
      <c r="O3150" s="3" t="s">
        <v>27</v>
      </c>
      <c r="P3150" s="4">
        <v>0</v>
      </c>
      <c r="Q3150" s="3" t="s">
        <v>27</v>
      </c>
      <c r="R3150" s="11">
        <f t="shared" si="245"/>
        <v>25</v>
      </c>
      <c r="S3150" s="12">
        <f t="shared" si="246"/>
        <v>3.5714285714285716</v>
      </c>
      <c r="T3150" s="11">
        <f t="shared" si="247"/>
        <v>32</v>
      </c>
      <c r="U3150" s="12">
        <f t="shared" si="248"/>
        <v>1.6666666666666667</v>
      </c>
      <c r="V3150" s="13">
        <f t="shared" si="249"/>
        <v>0</v>
      </c>
    </row>
    <row r="3151" spans="1:22" ht="15" x14ac:dyDescent="0.25">
      <c r="A3151" s="1" t="s">
        <v>1528</v>
      </c>
      <c r="B3151" s="14" t="s">
        <v>772</v>
      </c>
      <c r="C3151" s="14" t="s">
        <v>422</v>
      </c>
      <c r="D3151" s="1" t="s">
        <v>49</v>
      </c>
      <c r="E3151" s="1" t="s">
        <v>50</v>
      </c>
      <c r="F3151" s="14">
        <v>23</v>
      </c>
      <c r="G3151" s="15">
        <v>3</v>
      </c>
      <c r="H3151" s="15">
        <v>0</v>
      </c>
      <c r="I3151" s="15">
        <v>0</v>
      </c>
      <c r="J3151" s="15">
        <v>0</v>
      </c>
      <c r="K3151" s="15">
        <v>5</v>
      </c>
      <c r="L3151" s="4">
        <v>0</v>
      </c>
      <c r="M3151" s="3">
        <v>0</v>
      </c>
      <c r="N3151" s="4">
        <v>0</v>
      </c>
      <c r="O3151" s="3" t="s">
        <v>27</v>
      </c>
      <c r="P3151" s="4">
        <v>0</v>
      </c>
      <c r="R3151" s="11">
        <f t="shared" si="245"/>
        <v>0</v>
      </c>
      <c r="S3151" s="12">
        <f t="shared" si="246"/>
        <v>0</v>
      </c>
      <c r="T3151" s="11">
        <f t="shared" si="247"/>
        <v>5</v>
      </c>
      <c r="U3151" s="12">
        <f t="shared" si="248"/>
        <v>0</v>
      </c>
      <c r="V3151" s="13">
        <f t="shared" si="249"/>
        <v>0</v>
      </c>
    </row>
    <row r="3152" spans="1:22" ht="15" x14ac:dyDescent="0.25">
      <c r="A3152" s="1" t="s">
        <v>1528</v>
      </c>
      <c r="B3152" s="14" t="s">
        <v>776</v>
      </c>
      <c r="C3152" s="14" t="s">
        <v>37</v>
      </c>
      <c r="D3152" s="1" t="s">
        <v>143</v>
      </c>
      <c r="E3152" s="1" t="s">
        <v>26</v>
      </c>
      <c r="F3152" s="14">
        <v>29</v>
      </c>
      <c r="G3152" s="15">
        <v>29</v>
      </c>
      <c r="H3152" s="15">
        <v>4</v>
      </c>
      <c r="I3152" s="15">
        <v>4</v>
      </c>
      <c r="J3152" s="15">
        <v>8</v>
      </c>
      <c r="K3152" s="15">
        <v>48</v>
      </c>
      <c r="L3152" s="4">
        <v>1</v>
      </c>
      <c r="M3152" s="3">
        <v>4.76</v>
      </c>
      <c r="N3152" s="4">
        <v>0</v>
      </c>
      <c r="O3152" s="3" t="s">
        <v>27</v>
      </c>
      <c r="P3152" s="4">
        <v>1</v>
      </c>
      <c r="Q3152" s="3">
        <v>10</v>
      </c>
      <c r="R3152" s="11">
        <f t="shared" si="245"/>
        <v>31.008403361344538</v>
      </c>
      <c r="S3152" s="12">
        <f t="shared" si="246"/>
        <v>0.64600840336134457</v>
      </c>
      <c r="T3152" s="11">
        <f t="shared" si="247"/>
        <v>79.008403361344534</v>
      </c>
      <c r="U3152" s="12">
        <f t="shared" si="248"/>
        <v>1.0692552883222255</v>
      </c>
      <c r="V3152" s="13">
        <f t="shared" si="249"/>
        <v>0</v>
      </c>
    </row>
    <row r="3153" spans="1:22" ht="15" x14ac:dyDescent="0.25">
      <c r="A3153" s="1" t="s">
        <v>1528</v>
      </c>
      <c r="B3153" s="14" t="s">
        <v>776</v>
      </c>
      <c r="C3153" s="14" t="s">
        <v>778</v>
      </c>
      <c r="D3153" s="1" t="s">
        <v>210</v>
      </c>
      <c r="E3153" s="1" t="s">
        <v>39</v>
      </c>
      <c r="F3153" s="14">
        <v>30</v>
      </c>
      <c r="G3153" s="15">
        <v>73</v>
      </c>
      <c r="H3153" s="15">
        <v>1</v>
      </c>
      <c r="I3153" s="15">
        <v>13</v>
      </c>
      <c r="J3153" s="15">
        <v>14</v>
      </c>
      <c r="K3153" s="15">
        <v>102</v>
      </c>
      <c r="L3153" s="4">
        <v>4</v>
      </c>
      <c r="M3153" s="3">
        <v>7.12</v>
      </c>
      <c r="N3153" s="4">
        <v>0</v>
      </c>
      <c r="O3153" s="3">
        <v>7.14</v>
      </c>
      <c r="P3153" s="4">
        <v>0</v>
      </c>
      <c r="Q3153" s="3">
        <v>8.33</v>
      </c>
      <c r="R3153" s="11">
        <f t="shared" si="245"/>
        <v>56.17977528089888</v>
      </c>
      <c r="S3153" s="12">
        <f t="shared" si="246"/>
        <v>0.55078211059704785</v>
      </c>
      <c r="T3153" s="11">
        <f t="shared" si="247"/>
        <v>158.17977528089887</v>
      </c>
      <c r="U3153" s="12">
        <f t="shared" si="248"/>
        <v>0.7695859627520395</v>
      </c>
      <c r="V3153" s="13">
        <f t="shared" si="249"/>
        <v>1</v>
      </c>
    </row>
    <row r="3154" spans="1:22" ht="15" x14ac:dyDescent="0.25">
      <c r="A3154" s="1" t="s">
        <v>1528</v>
      </c>
      <c r="B3154" s="14" t="s">
        <v>1609</v>
      </c>
      <c r="C3154" s="14" t="s">
        <v>481</v>
      </c>
      <c r="D3154" s="1" t="s">
        <v>25</v>
      </c>
      <c r="E3154" s="1" t="s">
        <v>31</v>
      </c>
      <c r="F3154" s="14">
        <v>22</v>
      </c>
      <c r="G3154" s="15">
        <v>19</v>
      </c>
      <c r="H3154" s="15">
        <v>1</v>
      </c>
      <c r="I3154" s="15">
        <v>0</v>
      </c>
      <c r="J3154" s="15">
        <v>1</v>
      </c>
      <c r="K3154" s="15">
        <v>20</v>
      </c>
      <c r="L3154" s="4">
        <v>0</v>
      </c>
      <c r="M3154" s="3">
        <v>1.23</v>
      </c>
      <c r="N3154" s="4">
        <v>0</v>
      </c>
      <c r="O3154" s="3">
        <v>0</v>
      </c>
      <c r="P3154" s="4">
        <v>0</v>
      </c>
      <c r="Q3154" s="3" t="s">
        <v>27</v>
      </c>
      <c r="R3154" s="11">
        <f t="shared" si="245"/>
        <v>0</v>
      </c>
      <c r="S3154" s="12">
        <f t="shared" si="246"/>
        <v>0</v>
      </c>
      <c r="T3154" s="11">
        <f t="shared" si="247"/>
        <v>20</v>
      </c>
      <c r="U3154" s="12">
        <f t="shared" si="248"/>
        <v>0</v>
      </c>
      <c r="V3154" s="13">
        <f t="shared" si="249"/>
        <v>0</v>
      </c>
    </row>
    <row r="3155" spans="1:22" ht="15" x14ac:dyDescent="0.25">
      <c r="A3155" s="1" t="s">
        <v>1528</v>
      </c>
      <c r="B3155" s="14" t="s">
        <v>1610</v>
      </c>
      <c r="C3155" s="14" t="s">
        <v>313</v>
      </c>
      <c r="D3155" s="1" t="s">
        <v>55</v>
      </c>
      <c r="E3155" s="1" t="s">
        <v>39</v>
      </c>
      <c r="F3155" s="14">
        <v>22</v>
      </c>
      <c r="G3155" s="15">
        <v>11</v>
      </c>
      <c r="H3155" s="15">
        <v>0</v>
      </c>
      <c r="I3155" s="15">
        <v>1</v>
      </c>
      <c r="J3155" s="15">
        <v>1</v>
      </c>
      <c r="K3155" s="15">
        <v>8</v>
      </c>
      <c r="L3155" s="4">
        <v>1</v>
      </c>
      <c r="M3155" s="3">
        <v>4</v>
      </c>
      <c r="N3155" s="4">
        <v>0</v>
      </c>
      <c r="O3155" s="3">
        <v>0</v>
      </c>
      <c r="P3155" s="4">
        <v>0</v>
      </c>
      <c r="Q3155" s="3" t="s">
        <v>27</v>
      </c>
      <c r="R3155" s="11">
        <f t="shared" si="245"/>
        <v>25</v>
      </c>
      <c r="S3155" s="12">
        <f t="shared" si="246"/>
        <v>3.125</v>
      </c>
      <c r="T3155" s="11">
        <f t="shared" si="247"/>
        <v>33</v>
      </c>
      <c r="U3155" s="12">
        <f t="shared" si="248"/>
        <v>2.2727272727272729</v>
      </c>
      <c r="V3155" s="13">
        <f t="shared" si="249"/>
        <v>1</v>
      </c>
    </row>
    <row r="3156" spans="1:22" ht="15" x14ac:dyDescent="0.25">
      <c r="A3156" s="1" t="s">
        <v>1528</v>
      </c>
      <c r="B3156" s="14" t="s">
        <v>1481</v>
      </c>
      <c r="C3156" s="14" t="s">
        <v>57</v>
      </c>
      <c r="D3156" s="1" t="s">
        <v>35</v>
      </c>
      <c r="E3156" s="1" t="s">
        <v>39</v>
      </c>
      <c r="F3156" s="14">
        <v>20</v>
      </c>
      <c r="G3156" s="15">
        <v>80</v>
      </c>
      <c r="H3156" s="15">
        <v>10</v>
      </c>
      <c r="I3156" s="15">
        <v>27</v>
      </c>
      <c r="J3156" s="15">
        <v>37</v>
      </c>
      <c r="K3156" s="15">
        <v>122</v>
      </c>
      <c r="L3156" s="4">
        <v>8</v>
      </c>
      <c r="M3156" s="3">
        <v>8.34</v>
      </c>
      <c r="N3156" s="4">
        <v>4</v>
      </c>
      <c r="O3156" s="3">
        <v>14.14</v>
      </c>
      <c r="P3156" s="4">
        <v>0</v>
      </c>
      <c r="Q3156" s="3">
        <v>6.67</v>
      </c>
      <c r="R3156" s="11">
        <f t="shared" si="245"/>
        <v>124.21180453091557</v>
      </c>
      <c r="S3156" s="12">
        <f t="shared" si="246"/>
        <v>1.0181295453353736</v>
      </c>
      <c r="T3156" s="11">
        <f t="shared" si="247"/>
        <v>246.21180453091557</v>
      </c>
      <c r="U3156" s="12">
        <f t="shared" si="248"/>
        <v>1.5526475566364446</v>
      </c>
      <c r="V3156" s="13">
        <f t="shared" si="249"/>
        <v>1</v>
      </c>
    </row>
    <row r="3157" spans="1:22" ht="15" x14ac:dyDescent="0.25">
      <c r="A3157" s="1" t="s">
        <v>1528</v>
      </c>
      <c r="B3157" s="14" t="s">
        <v>782</v>
      </c>
      <c r="C3157" s="14" t="s">
        <v>1611</v>
      </c>
      <c r="D3157" s="1" t="s">
        <v>110</v>
      </c>
      <c r="E3157" s="1" t="s">
        <v>26</v>
      </c>
      <c r="F3157" s="14">
        <v>24</v>
      </c>
      <c r="G3157" s="15">
        <v>2</v>
      </c>
      <c r="H3157" s="15">
        <v>0</v>
      </c>
      <c r="I3157" s="15">
        <v>0</v>
      </c>
      <c r="J3157" s="15">
        <v>0</v>
      </c>
      <c r="K3157" s="15">
        <v>2</v>
      </c>
      <c r="L3157" s="4">
        <v>0</v>
      </c>
      <c r="M3157" s="3">
        <v>0</v>
      </c>
      <c r="N3157" s="4">
        <v>0</v>
      </c>
      <c r="P3157" s="4">
        <v>0</v>
      </c>
      <c r="R3157" s="11">
        <f t="shared" si="245"/>
        <v>0</v>
      </c>
      <c r="S3157" s="12">
        <f t="shared" si="246"/>
        <v>0</v>
      </c>
      <c r="T3157" s="11">
        <f t="shared" si="247"/>
        <v>2</v>
      </c>
      <c r="U3157" s="12">
        <f t="shared" si="248"/>
        <v>0</v>
      </c>
      <c r="V3157" s="13">
        <f t="shared" si="249"/>
        <v>0</v>
      </c>
    </row>
    <row r="3158" spans="1:22" ht="15" x14ac:dyDescent="0.25">
      <c r="A3158" s="1" t="s">
        <v>1528</v>
      </c>
      <c r="B3158" s="14" t="s">
        <v>782</v>
      </c>
      <c r="C3158" s="14" t="s">
        <v>783</v>
      </c>
      <c r="D3158" s="1" t="s">
        <v>143</v>
      </c>
      <c r="E3158" s="1" t="s">
        <v>31</v>
      </c>
      <c r="F3158" s="14">
        <v>26</v>
      </c>
      <c r="G3158" s="15">
        <v>75</v>
      </c>
      <c r="H3158" s="15">
        <v>32</v>
      </c>
      <c r="I3158" s="15">
        <v>34</v>
      </c>
      <c r="J3158" s="15">
        <v>66</v>
      </c>
      <c r="K3158" s="15">
        <v>305</v>
      </c>
      <c r="L3158" s="4">
        <v>14</v>
      </c>
      <c r="M3158" s="3">
        <v>10.19</v>
      </c>
      <c r="N3158" s="4">
        <v>4</v>
      </c>
      <c r="O3158" s="3">
        <v>8.33</v>
      </c>
      <c r="P3158" s="4">
        <v>0</v>
      </c>
      <c r="Q3158" s="3">
        <v>16.670000000000002</v>
      </c>
      <c r="R3158" s="11">
        <f t="shared" si="245"/>
        <v>185.40880532782299</v>
      </c>
      <c r="S3158" s="12">
        <f t="shared" si="246"/>
        <v>0.60789772238630491</v>
      </c>
      <c r="T3158" s="11">
        <f t="shared" si="247"/>
        <v>490.40880532782296</v>
      </c>
      <c r="U3158" s="12">
        <f t="shared" si="248"/>
        <v>2.472117404370973</v>
      </c>
      <c r="V3158" s="13">
        <f t="shared" si="249"/>
        <v>0</v>
      </c>
    </row>
    <row r="3159" spans="1:22" ht="15" x14ac:dyDescent="0.25">
      <c r="A3159" s="1" t="s">
        <v>1528</v>
      </c>
      <c r="B3159" s="14" t="s">
        <v>1297</v>
      </c>
      <c r="C3159" s="14" t="s">
        <v>535</v>
      </c>
      <c r="D3159" s="1" t="s">
        <v>107</v>
      </c>
      <c r="E3159" s="1" t="s">
        <v>50</v>
      </c>
      <c r="F3159" s="14">
        <v>23</v>
      </c>
      <c r="G3159" s="15">
        <v>79</v>
      </c>
      <c r="H3159" s="15">
        <v>22</v>
      </c>
      <c r="I3159" s="15">
        <v>23</v>
      </c>
      <c r="J3159" s="15">
        <v>45</v>
      </c>
      <c r="K3159" s="15">
        <v>212</v>
      </c>
      <c r="L3159" s="4">
        <v>12</v>
      </c>
      <c r="M3159" s="3">
        <v>9.2899999999999991</v>
      </c>
      <c r="N3159" s="4">
        <v>3</v>
      </c>
      <c r="O3159" s="3">
        <v>9.7100000000000009</v>
      </c>
      <c r="P3159" s="4">
        <v>0</v>
      </c>
      <c r="Q3159" s="3">
        <v>0</v>
      </c>
      <c r="R3159" s="11">
        <f t="shared" si="245"/>
        <v>160.06713529824546</v>
      </c>
      <c r="S3159" s="12">
        <f t="shared" si="246"/>
        <v>0.75503365706719561</v>
      </c>
      <c r="T3159" s="11">
        <f t="shared" si="247"/>
        <v>372.06713529824549</v>
      </c>
      <c r="U3159" s="12">
        <f t="shared" si="248"/>
        <v>2.0261662695980438</v>
      </c>
      <c r="V3159" s="13">
        <f t="shared" si="249"/>
        <v>0</v>
      </c>
    </row>
    <row r="3160" spans="1:22" ht="15" x14ac:dyDescent="0.25">
      <c r="A3160" s="1" t="s">
        <v>1528</v>
      </c>
      <c r="B3160" s="14" t="s">
        <v>788</v>
      </c>
      <c r="C3160" s="14" t="s">
        <v>167</v>
      </c>
      <c r="D3160" s="1" t="s">
        <v>42</v>
      </c>
      <c r="E3160" s="1" t="s">
        <v>31</v>
      </c>
      <c r="F3160" s="14">
        <v>31</v>
      </c>
      <c r="G3160" s="15">
        <v>80</v>
      </c>
      <c r="H3160" s="15">
        <v>6</v>
      </c>
      <c r="I3160" s="15">
        <v>10</v>
      </c>
      <c r="J3160" s="15">
        <v>16</v>
      </c>
      <c r="K3160" s="15">
        <v>105</v>
      </c>
      <c r="L3160" s="4">
        <v>5</v>
      </c>
      <c r="M3160" s="3">
        <v>6.76</v>
      </c>
      <c r="N3160" s="4">
        <v>0</v>
      </c>
      <c r="O3160" s="3">
        <v>10</v>
      </c>
      <c r="P3160" s="4">
        <v>0</v>
      </c>
      <c r="Q3160" s="3" t="s">
        <v>27</v>
      </c>
      <c r="R3160" s="11">
        <f t="shared" si="245"/>
        <v>73.964497041420131</v>
      </c>
      <c r="S3160" s="12">
        <f t="shared" si="246"/>
        <v>0.70442378134685835</v>
      </c>
      <c r="T3160" s="11">
        <f t="shared" si="247"/>
        <v>178.96449704142015</v>
      </c>
      <c r="U3160" s="12">
        <f t="shared" si="248"/>
        <v>0.92455621301775159</v>
      </c>
      <c r="V3160" s="13">
        <f t="shared" si="249"/>
        <v>0</v>
      </c>
    </row>
    <row r="3161" spans="1:22" ht="15" x14ac:dyDescent="0.25">
      <c r="A3161" s="1" t="s">
        <v>1528</v>
      </c>
      <c r="B3161" s="14" t="s">
        <v>1612</v>
      </c>
      <c r="C3161" s="14" t="s">
        <v>300</v>
      </c>
      <c r="D3161" s="1" t="s">
        <v>67</v>
      </c>
      <c r="E3161" s="1" t="s">
        <v>26</v>
      </c>
      <c r="F3161" s="14">
        <v>20</v>
      </c>
      <c r="G3161" s="15">
        <v>6</v>
      </c>
      <c r="H3161" s="15">
        <v>0</v>
      </c>
      <c r="I3161" s="15">
        <v>1</v>
      </c>
      <c r="J3161" s="15">
        <v>1</v>
      </c>
      <c r="K3161" s="15">
        <v>5</v>
      </c>
      <c r="L3161" s="4">
        <v>1</v>
      </c>
      <c r="M3161" s="3">
        <v>5.88</v>
      </c>
      <c r="N3161" s="4">
        <v>0</v>
      </c>
      <c r="P3161" s="4">
        <v>0</v>
      </c>
      <c r="R3161" s="11">
        <f t="shared" si="245"/>
        <v>17.006802721088437</v>
      </c>
      <c r="S3161" s="12">
        <f t="shared" si="246"/>
        <v>3.4013605442176873</v>
      </c>
      <c r="T3161" s="11">
        <f t="shared" si="247"/>
        <v>22.006802721088437</v>
      </c>
      <c r="U3161" s="12">
        <f t="shared" si="248"/>
        <v>2.8344671201814062</v>
      </c>
      <c r="V3161" s="13">
        <f t="shared" si="249"/>
        <v>0</v>
      </c>
    </row>
    <row r="3162" spans="1:22" ht="15" x14ac:dyDescent="0.25">
      <c r="A3162" s="1" t="s">
        <v>1528</v>
      </c>
      <c r="B3162" s="14" t="s">
        <v>789</v>
      </c>
      <c r="C3162" s="14" t="s">
        <v>106</v>
      </c>
      <c r="D3162" s="1" t="s">
        <v>72</v>
      </c>
      <c r="E3162" s="1" t="s">
        <v>50</v>
      </c>
      <c r="F3162" s="14">
        <v>28</v>
      </c>
      <c r="G3162" s="15">
        <v>11</v>
      </c>
      <c r="H3162" s="15">
        <v>0</v>
      </c>
      <c r="I3162" s="15">
        <v>1</v>
      </c>
      <c r="J3162" s="15">
        <v>1</v>
      </c>
      <c r="K3162" s="15">
        <v>6</v>
      </c>
      <c r="L3162" s="4">
        <v>1</v>
      </c>
      <c r="M3162" s="3">
        <v>3.13</v>
      </c>
      <c r="N3162" s="4">
        <v>0</v>
      </c>
      <c r="O3162" s="3" t="s">
        <v>27</v>
      </c>
      <c r="P3162" s="4">
        <v>0</v>
      </c>
      <c r="Q3162" s="3" t="s">
        <v>27</v>
      </c>
      <c r="R3162" s="11">
        <f t="shared" si="245"/>
        <v>31.948881789137378</v>
      </c>
      <c r="S3162" s="12">
        <f t="shared" si="246"/>
        <v>5.324813631522896</v>
      </c>
      <c r="T3162" s="11">
        <f t="shared" si="247"/>
        <v>37.948881789137374</v>
      </c>
      <c r="U3162" s="12">
        <f t="shared" si="248"/>
        <v>2.9044437990124887</v>
      </c>
      <c r="V3162" s="13">
        <f t="shared" si="249"/>
        <v>0</v>
      </c>
    </row>
    <row r="3163" spans="1:22" ht="15" x14ac:dyDescent="0.25">
      <c r="A3163" s="1" t="s">
        <v>1528</v>
      </c>
      <c r="B3163" s="14" t="s">
        <v>790</v>
      </c>
      <c r="C3163" s="14" t="s">
        <v>426</v>
      </c>
      <c r="D3163" s="1" t="s">
        <v>210</v>
      </c>
      <c r="E3163" s="1" t="s">
        <v>26</v>
      </c>
      <c r="F3163" s="14">
        <v>36</v>
      </c>
      <c r="G3163" s="15">
        <v>56</v>
      </c>
      <c r="H3163" s="15">
        <v>4</v>
      </c>
      <c r="I3163" s="15">
        <v>3</v>
      </c>
      <c r="J3163" s="15">
        <v>7</v>
      </c>
      <c r="K3163" s="15">
        <v>61</v>
      </c>
      <c r="L3163" s="4">
        <v>2</v>
      </c>
      <c r="M3163" s="3">
        <v>7.22</v>
      </c>
      <c r="N3163" s="4">
        <v>0</v>
      </c>
      <c r="O3163" s="3">
        <v>0</v>
      </c>
      <c r="P3163" s="4">
        <v>0</v>
      </c>
      <c r="Q3163" s="3">
        <v>0</v>
      </c>
      <c r="R3163" s="11">
        <f t="shared" si="245"/>
        <v>27.700831024930746</v>
      </c>
      <c r="S3163" s="12">
        <f t="shared" si="246"/>
        <v>0.45411198401525815</v>
      </c>
      <c r="T3163" s="11">
        <f t="shared" si="247"/>
        <v>88.70083102493075</v>
      </c>
      <c r="U3163" s="12">
        <f t="shared" si="248"/>
        <v>0.49465769687376332</v>
      </c>
      <c r="V3163" s="13">
        <f t="shared" si="249"/>
        <v>0</v>
      </c>
    </row>
    <row r="3164" spans="1:22" ht="15" x14ac:dyDescent="0.25">
      <c r="A3164" s="1" t="s">
        <v>1528</v>
      </c>
      <c r="B3164" s="14" t="s">
        <v>791</v>
      </c>
      <c r="C3164" s="14" t="s">
        <v>136</v>
      </c>
      <c r="D3164" s="1" t="s">
        <v>35</v>
      </c>
      <c r="E3164" s="1" t="s">
        <v>26</v>
      </c>
      <c r="F3164" s="14">
        <v>37</v>
      </c>
      <c r="G3164" s="15">
        <v>71</v>
      </c>
      <c r="H3164" s="15">
        <v>5</v>
      </c>
      <c r="I3164" s="15">
        <v>14</v>
      </c>
      <c r="J3164" s="15">
        <v>19</v>
      </c>
      <c r="K3164" s="15">
        <v>80</v>
      </c>
      <c r="L3164" s="4">
        <v>8</v>
      </c>
      <c r="M3164" s="3">
        <v>7.53</v>
      </c>
      <c r="N3164" s="4">
        <v>0</v>
      </c>
      <c r="O3164" s="3">
        <v>0</v>
      </c>
      <c r="P3164" s="4">
        <v>0</v>
      </c>
      <c r="Q3164" s="3">
        <v>0</v>
      </c>
      <c r="R3164" s="11">
        <f t="shared" si="245"/>
        <v>106.24169986719787</v>
      </c>
      <c r="S3164" s="12">
        <f t="shared" si="246"/>
        <v>1.3280212483399734</v>
      </c>
      <c r="T3164" s="11">
        <f t="shared" si="247"/>
        <v>186.24169986719787</v>
      </c>
      <c r="U3164" s="12">
        <f t="shared" si="248"/>
        <v>1.4963619699605333</v>
      </c>
      <c r="V3164" s="13">
        <f t="shared" si="249"/>
        <v>0</v>
      </c>
    </row>
    <row r="3165" spans="1:22" ht="15" x14ac:dyDescent="0.25">
      <c r="A3165" s="1" t="s">
        <v>1528</v>
      </c>
      <c r="B3165" s="14" t="s">
        <v>1613</v>
      </c>
      <c r="C3165" s="14" t="s">
        <v>1614</v>
      </c>
      <c r="D3165" s="1" t="s">
        <v>98</v>
      </c>
      <c r="E3165" s="1" t="s">
        <v>50</v>
      </c>
      <c r="F3165" s="14">
        <v>18</v>
      </c>
      <c r="G3165" s="15">
        <v>9</v>
      </c>
      <c r="H3165" s="15">
        <v>1</v>
      </c>
      <c r="I3165" s="15">
        <v>1</v>
      </c>
      <c r="J3165" s="15">
        <v>2</v>
      </c>
      <c r="K3165" s="15">
        <v>12</v>
      </c>
      <c r="L3165" s="4">
        <v>1</v>
      </c>
      <c r="M3165" s="3">
        <v>4.17</v>
      </c>
      <c r="N3165" s="4">
        <v>0</v>
      </c>
      <c r="O3165" s="3">
        <v>0</v>
      </c>
      <c r="P3165" s="4">
        <v>0</v>
      </c>
      <c r="Q3165" s="3" t="s">
        <v>27</v>
      </c>
      <c r="R3165" s="11">
        <f t="shared" si="245"/>
        <v>23.980815347721823</v>
      </c>
      <c r="S3165" s="12">
        <f t="shared" si="246"/>
        <v>1.9984012789768186</v>
      </c>
      <c r="T3165" s="11">
        <f t="shared" si="247"/>
        <v>35.980815347721823</v>
      </c>
      <c r="U3165" s="12">
        <f t="shared" si="248"/>
        <v>2.664535038635758</v>
      </c>
      <c r="V3165" s="13">
        <f t="shared" si="249"/>
        <v>0</v>
      </c>
    </row>
    <row r="3166" spans="1:22" ht="15" x14ac:dyDescent="0.25">
      <c r="A3166" s="1" t="s">
        <v>1528</v>
      </c>
      <c r="B3166" s="14" t="s">
        <v>792</v>
      </c>
      <c r="C3166" s="14" t="s">
        <v>793</v>
      </c>
      <c r="D3166" s="1" t="s">
        <v>98</v>
      </c>
      <c r="E3166" s="1" t="s">
        <v>26</v>
      </c>
      <c r="F3166" s="14">
        <v>26</v>
      </c>
      <c r="G3166" s="15">
        <v>71</v>
      </c>
      <c r="H3166" s="15">
        <v>13</v>
      </c>
      <c r="I3166" s="15">
        <v>31</v>
      </c>
      <c r="J3166" s="15">
        <v>44</v>
      </c>
      <c r="K3166" s="15">
        <v>156</v>
      </c>
      <c r="L3166" s="4">
        <v>11</v>
      </c>
      <c r="M3166" s="3">
        <v>9.18</v>
      </c>
      <c r="N3166" s="4">
        <v>4</v>
      </c>
      <c r="O3166" s="3">
        <v>11.72</v>
      </c>
      <c r="P3166" s="4">
        <v>1</v>
      </c>
      <c r="Q3166" s="3">
        <v>14</v>
      </c>
      <c r="R3166" s="11">
        <f t="shared" si="245"/>
        <v>161.09825803662383</v>
      </c>
      <c r="S3166" s="12">
        <f t="shared" si="246"/>
        <v>1.0326811412604091</v>
      </c>
      <c r="T3166" s="11">
        <f t="shared" si="247"/>
        <v>317.09825803662386</v>
      </c>
      <c r="U3166" s="12">
        <f t="shared" si="248"/>
        <v>2.2689895498116033</v>
      </c>
      <c r="V3166" s="13">
        <f t="shared" si="249"/>
        <v>0</v>
      </c>
    </row>
    <row r="3167" spans="1:22" ht="15" x14ac:dyDescent="0.25">
      <c r="A3167" s="1" t="s">
        <v>1528</v>
      </c>
      <c r="B3167" s="14" t="s">
        <v>1615</v>
      </c>
      <c r="C3167" s="14" t="s">
        <v>1225</v>
      </c>
      <c r="D3167" s="1" t="s">
        <v>77</v>
      </c>
      <c r="E3167" s="1" t="s">
        <v>39</v>
      </c>
      <c r="F3167" s="14">
        <v>24</v>
      </c>
      <c r="G3167" s="15">
        <v>41</v>
      </c>
      <c r="H3167" s="15">
        <v>1</v>
      </c>
      <c r="I3167" s="15">
        <v>8</v>
      </c>
      <c r="J3167" s="15">
        <v>9</v>
      </c>
      <c r="K3167" s="15">
        <v>46</v>
      </c>
      <c r="L3167" s="4">
        <v>3</v>
      </c>
      <c r="M3167" s="3">
        <v>8.9499999999999993</v>
      </c>
      <c r="N3167" s="4">
        <v>3</v>
      </c>
      <c r="O3167" s="3">
        <v>19.510000000000002</v>
      </c>
      <c r="P3167" s="4">
        <v>0</v>
      </c>
      <c r="Q3167" s="3">
        <v>12.5</v>
      </c>
      <c r="R3167" s="11">
        <f t="shared" si="245"/>
        <v>48.89628295473743</v>
      </c>
      <c r="S3167" s="12">
        <f t="shared" si="246"/>
        <v>1.0629626729290746</v>
      </c>
      <c r="T3167" s="11">
        <f t="shared" si="247"/>
        <v>94.89628295473743</v>
      </c>
      <c r="U3167" s="12">
        <f t="shared" si="248"/>
        <v>1.1925922671887177</v>
      </c>
      <c r="V3167" s="13">
        <f t="shared" si="249"/>
        <v>1</v>
      </c>
    </row>
    <row r="3168" spans="1:22" ht="15" x14ac:dyDescent="0.25">
      <c r="A3168" s="1" t="s">
        <v>1528</v>
      </c>
      <c r="B3168" s="14" t="s">
        <v>798</v>
      </c>
      <c r="C3168" s="14" t="s">
        <v>185</v>
      </c>
      <c r="D3168" s="1" t="s">
        <v>107</v>
      </c>
      <c r="E3168" s="1" t="s">
        <v>39</v>
      </c>
      <c r="F3168" s="14">
        <v>24</v>
      </c>
      <c r="G3168" s="15">
        <v>63</v>
      </c>
      <c r="H3168" s="15">
        <v>1</v>
      </c>
      <c r="I3168" s="15">
        <v>9</v>
      </c>
      <c r="J3168" s="15">
        <v>10</v>
      </c>
      <c r="K3168" s="15">
        <v>77</v>
      </c>
      <c r="L3168" s="4">
        <v>1</v>
      </c>
      <c r="M3168" s="3">
        <v>6.87</v>
      </c>
      <c r="N3168" s="4">
        <v>3</v>
      </c>
      <c r="O3168" s="3">
        <v>9.18</v>
      </c>
      <c r="P3168" s="4">
        <v>0</v>
      </c>
      <c r="Q3168" s="3">
        <v>0</v>
      </c>
      <c r="R3168" s="11">
        <f t="shared" si="245"/>
        <v>47.23577931900563</v>
      </c>
      <c r="S3168" s="12">
        <f t="shared" si="246"/>
        <v>0.61345167946760559</v>
      </c>
      <c r="T3168" s="11">
        <f t="shared" si="247"/>
        <v>124.23577931900563</v>
      </c>
      <c r="U3168" s="12">
        <f t="shared" si="248"/>
        <v>0.74977427490485127</v>
      </c>
      <c r="V3168" s="13">
        <f t="shared" si="249"/>
        <v>1</v>
      </c>
    </row>
    <row r="3169" spans="1:22" ht="15" x14ac:dyDescent="0.25">
      <c r="A3169" s="1" t="s">
        <v>1528</v>
      </c>
      <c r="B3169" s="14" t="s">
        <v>1301</v>
      </c>
      <c r="C3169" s="14" t="s">
        <v>566</v>
      </c>
      <c r="D3169" s="1" t="s">
        <v>162</v>
      </c>
      <c r="E3169" s="1" t="s">
        <v>31</v>
      </c>
      <c r="F3169" s="14">
        <v>23</v>
      </c>
      <c r="G3169" s="15">
        <v>67</v>
      </c>
      <c r="H3169" s="15">
        <v>11</v>
      </c>
      <c r="I3169" s="15">
        <v>11</v>
      </c>
      <c r="J3169" s="15">
        <v>22</v>
      </c>
      <c r="K3169" s="15">
        <v>100</v>
      </c>
      <c r="L3169" s="4">
        <v>7</v>
      </c>
      <c r="M3169" s="3">
        <v>8.06</v>
      </c>
      <c r="N3169" s="4">
        <v>0</v>
      </c>
      <c r="O3169" s="3">
        <v>20</v>
      </c>
      <c r="P3169" s="4">
        <v>0</v>
      </c>
      <c r="Q3169" s="3">
        <v>10</v>
      </c>
      <c r="R3169" s="11">
        <f t="shared" si="245"/>
        <v>86.848635235732004</v>
      </c>
      <c r="S3169" s="12">
        <f t="shared" si="246"/>
        <v>0.86848635235732008</v>
      </c>
      <c r="T3169" s="11">
        <f t="shared" si="247"/>
        <v>186.84863523573199</v>
      </c>
      <c r="U3169" s="12">
        <f t="shared" si="248"/>
        <v>1.2962482871004777</v>
      </c>
      <c r="V3169" s="13">
        <f t="shared" si="249"/>
        <v>0</v>
      </c>
    </row>
    <row r="3170" spans="1:22" ht="15" x14ac:dyDescent="0.25">
      <c r="A3170" s="1" t="s">
        <v>1528</v>
      </c>
      <c r="B3170" s="14" t="s">
        <v>1482</v>
      </c>
      <c r="C3170" s="14" t="s">
        <v>34</v>
      </c>
      <c r="D3170" s="1" t="s">
        <v>115</v>
      </c>
      <c r="E3170" s="1" t="s">
        <v>39</v>
      </c>
      <c r="F3170" s="14">
        <v>24</v>
      </c>
      <c r="G3170" s="15">
        <v>5</v>
      </c>
      <c r="H3170" s="15">
        <v>0</v>
      </c>
      <c r="I3170" s="15">
        <v>0</v>
      </c>
      <c r="J3170" s="15">
        <v>0</v>
      </c>
      <c r="K3170" s="15">
        <v>8</v>
      </c>
      <c r="L3170" s="4">
        <v>0</v>
      </c>
      <c r="M3170" s="3">
        <v>10.71</v>
      </c>
      <c r="N3170" s="4">
        <v>0</v>
      </c>
      <c r="O3170" s="3">
        <v>0</v>
      </c>
      <c r="P3170" s="4">
        <v>0</v>
      </c>
      <c r="Q3170" s="3" t="s">
        <v>27</v>
      </c>
      <c r="R3170" s="11">
        <f t="shared" si="245"/>
        <v>0</v>
      </c>
      <c r="S3170" s="12">
        <f t="shared" si="246"/>
        <v>0</v>
      </c>
      <c r="T3170" s="11">
        <f t="shared" si="247"/>
        <v>8</v>
      </c>
      <c r="U3170" s="12">
        <f t="shared" si="248"/>
        <v>0</v>
      </c>
      <c r="V3170" s="13">
        <f t="shared" si="249"/>
        <v>1</v>
      </c>
    </row>
    <row r="3171" spans="1:22" ht="15" x14ac:dyDescent="0.25">
      <c r="A3171" s="1" t="s">
        <v>1528</v>
      </c>
      <c r="B3171" s="14" t="s">
        <v>812</v>
      </c>
      <c r="C3171" s="14" t="s">
        <v>114</v>
      </c>
      <c r="D3171" s="1" t="s">
        <v>115</v>
      </c>
      <c r="E3171" s="1" t="s">
        <v>31</v>
      </c>
      <c r="F3171" s="14">
        <v>27</v>
      </c>
      <c r="G3171" s="15">
        <v>82</v>
      </c>
      <c r="H3171" s="15">
        <v>4</v>
      </c>
      <c r="I3171" s="15">
        <v>8</v>
      </c>
      <c r="J3171" s="15">
        <v>12</v>
      </c>
      <c r="K3171" s="15">
        <v>83</v>
      </c>
      <c r="L3171" s="4">
        <v>4</v>
      </c>
      <c r="M3171" s="3">
        <v>6.67</v>
      </c>
      <c r="N3171" s="4">
        <v>0</v>
      </c>
      <c r="O3171" s="3">
        <v>12.5</v>
      </c>
      <c r="P3171" s="4">
        <v>0</v>
      </c>
      <c r="Q3171" s="3">
        <v>18.18</v>
      </c>
      <c r="R3171" s="11">
        <f t="shared" si="245"/>
        <v>59.970014992503749</v>
      </c>
      <c r="S3171" s="12">
        <f t="shared" si="246"/>
        <v>0.722530301114503</v>
      </c>
      <c r="T3171" s="11">
        <f t="shared" si="247"/>
        <v>142.97001499250376</v>
      </c>
      <c r="U3171" s="12">
        <f t="shared" si="248"/>
        <v>0.73134164625004572</v>
      </c>
      <c r="V3171" s="13">
        <f t="shared" si="249"/>
        <v>0</v>
      </c>
    </row>
    <row r="3172" spans="1:22" ht="15" x14ac:dyDescent="0.25">
      <c r="A3172" s="1" t="s">
        <v>1528</v>
      </c>
      <c r="B3172" s="14" t="s">
        <v>813</v>
      </c>
      <c r="C3172" s="14" t="s">
        <v>311</v>
      </c>
      <c r="D3172" s="1" t="s">
        <v>42</v>
      </c>
      <c r="E3172" s="1" t="s">
        <v>26</v>
      </c>
      <c r="F3172" s="14">
        <v>21</v>
      </c>
      <c r="G3172" s="15">
        <v>6</v>
      </c>
      <c r="H3172" s="15">
        <v>0</v>
      </c>
      <c r="I3172" s="15">
        <v>0</v>
      </c>
      <c r="J3172" s="15">
        <v>0</v>
      </c>
      <c r="K3172" s="15">
        <v>11</v>
      </c>
      <c r="L3172" s="4">
        <v>0</v>
      </c>
      <c r="M3172" s="3">
        <v>0</v>
      </c>
      <c r="N3172" s="4">
        <v>0</v>
      </c>
      <c r="O3172" s="3">
        <v>0</v>
      </c>
      <c r="P3172" s="4">
        <v>0</v>
      </c>
      <c r="Q3172" s="3" t="s">
        <v>27</v>
      </c>
      <c r="R3172" s="11">
        <f t="shared" si="245"/>
        <v>0</v>
      </c>
      <c r="S3172" s="12">
        <f t="shared" si="246"/>
        <v>0</v>
      </c>
      <c r="T3172" s="11">
        <f t="shared" si="247"/>
        <v>11</v>
      </c>
      <c r="U3172" s="12">
        <f t="shared" si="248"/>
        <v>0</v>
      </c>
      <c r="V3172" s="13">
        <f t="shared" si="249"/>
        <v>0</v>
      </c>
    </row>
    <row r="3173" spans="1:22" ht="15" x14ac:dyDescent="0.25">
      <c r="A3173" s="1" t="s">
        <v>1528</v>
      </c>
      <c r="B3173" s="14" t="s">
        <v>813</v>
      </c>
      <c r="C3173" s="14" t="s">
        <v>306</v>
      </c>
      <c r="D3173" s="1" t="s">
        <v>61</v>
      </c>
      <c r="E3173" s="1" t="s">
        <v>39</v>
      </c>
      <c r="F3173" s="14">
        <v>27</v>
      </c>
      <c r="G3173" s="15">
        <v>80</v>
      </c>
      <c r="H3173" s="15">
        <v>2</v>
      </c>
      <c r="I3173" s="15">
        <v>7</v>
      </c>
      <c r="J3173" s="15">
        <v>9</v>
      </c>
      <c r="K3173" s="15">
        <v>50</v>
      </c>
      <c r="L3173" s="4">
        <v>4</v>
      </c>
      <c r="M3173" s="3">
        <v>6.44</v>
      </c>
      <c r="N3173" s="4">
        <v>0</v>
      </c>
      <c r="O3173" s="3">
        <v>0</v>
      </c>
      <c r="P3173" s="4">
        <v>0</v>
      </c>
      <c r="Q3173" s="3">
        <v>5.88</v>
      </c>
      <c r="R3173" s="11">
        <f t="shared" si="245"/>
        <v>62.111801242236027</v>
      </c>
      <c r="S3173" s="12">
        <f t="shared" si="246"/>
        <v>1.2422360248447206</v>
      </c>
      <c r="T3173" s="11">
        <f t="shared" si="247"/>
        <v>112.11180124223603</v>
      </c>
      <c r="U3173" s="12">
        <f t="shared" si="248"/>
        <v>0.77639751552795033</v>
      </c>
      <c r="V3173" s="13">
        <f t="shared" si="249"/>
        <v>1</v>
      </c>
    </row>
    <row r="3174" spans="1:22" ht="15" x14ac:dyDescent="0.25">
      <c r="A3174" s="1" t="s">
        <v>1528</v>
      </c>
      <c r="B3174" s="14" t="s">
        <v>814</v>
      </c>
      <c r="C3174" s="14" t="s">
        <v>101</v>
      </c>
      <c r="D3174" s="1" t="s">
        <v>58</v>
      </c>
      <c r="E3174" s="1" t="s">
        <v>39</v>
      </c>
      <c r="F3174" s="14">
        <v>26</v>
      </c>
      <c r="G3174" s="15">
        <v>67</v>
      </c>
      <c r="H3174" s="15">
        <v>0</v>
      </c>
      <c r="I3174" s="15">
        <v>10</v>
      </c>
      <c r="J3174" s="15">
        <v>10</v>
      </c>
      <c r="K3174" s="15">
        <v>45</v>
      </c>
      <c r="L3174" s="4">
        <v>2</v>
      </c>
      <c r="M3174" s="3">
        <v>7.25</v>
      </c>
      <c r="N3174" s="4">
        <v>0</v>
      </c>
      <c r="O3174" s="3">
        <v>0</v>
      </c>
      <c r="P3174" s="4">
        <v>0</v>
      </c>
      <c r="Q3174" s="3">
        <v>8</v>
      </c>
      <c r="R3174" s="11">
        <f t="shared" si="245"/>
        <v>27.586206896551726</v>
      </c>
      <c r="S3174" s="12">
        <f t="shared" si="246"/>
        <v>0.61302681992337171</v>
      </c>
      <c r="T3174" s="11">
        <f t="shared" si="247"/>
        <v>72.58620689655173</v>
      </c>
      <c r="U3174" s="12">
        <f t="shared" si="248"/>
        <v>0.4117344312918168</v>
      </c>
      <c r="V3174" s="13">
        <f t="shared" si="249"/>
        <v>1</v>
      </c>
    </row>
    <row r="3175" spans="1:22" ht="15" x14ac:dyDescent="0.25">
      <c r="A3175" s="1" t="s">
        <v>1528</v>
      </c>
      <c r="B3175" s="14" t="s">
        <v>815</v>
      </c>
      <c r="C3175" s="14" t="s">
        <v>71</v>
      </c>
      <c r="D3175" s="1" t="s">
        <v>162</v>
      </c>
      <c r="E3175" s="1" t="s">
        <v>39</v>
      </c>
      <c r="F3175" s="14">
        <v>39</v>
      </c>
      <c r="G3175" s="15">
        <v>81</v>
      </c>
      <c r="H3175" s="15">
        <v>1</v>
      </c>
      <c r="I3175" s="15">
        <v>17</v>
      </c>
      <c r="J3175" s="15">
        <v>18</v>
      </c>
      <c r="K3175" s="15">
        <v>34</v>
      </c>
      <c r="L3175" s="4">
        <v>5</v>
      </c>
      <c r="M3175" s="3">
        <v>8.25</v>
      </c>
      <c r="N3175" s="4">
        <v>0</v>
      </c>
      <c r="O3175" s="3">
        <v>0</v>
      </c>
      <c r="P3175" s="4">
        <v>0</v>
      </c>
      <c r="Q3175" s="3">
        <v>20.83</v>
      </c>
      <c r="R3175" s="11">
        <f t="shared" si="245"/>
        <v>60.606060606060602</v>
      </c>
      <c r="S3175" s="12">
        <f t="shared" si="246"/>
        <v>1.7825311942959001</v>
      </c>
      <c r="T3175" s="11">
        <f t="shared" si="247"/>
        <v>94.606060606060595</v>
      </c>
      <c r="U3175" s="12">
        <f t="shared" si="248"/>
        <v>0.74822297044519259</v>
      </c>
      <c r="V3175" s="13">
        <f t="shared" si="249"/>
        <v>1</v>
      </c>
    </row>
    <row r="3176" spans="1:22" ht="15" x14ac:dyDescent="0.25">
      <c r="A3176" s="1" t="s">
        <v>1528</v>
      </c>
      <c r="B3176" s="14" t="s">
        <v>1483</v>
      </c>
      <c r="C3176" s="14" t="s">
        <v>101</v>
      </c>
      <c r="D3176" s="1" t="s">
        <v>203</v>
      </c>
      <c r="E3176" s="1" t="s">
        <v>26</v>
      </c>
      <c r="F3176" s="14">
        <v>23</v>
      </c>
      <c r="G3176" s="15">
        <v>21</v>
      </c>
      <c r="H3176" s="15">
        <v>1</v>
      </c>
      <c r="I3176" s="15">
        <v>4</v>
      </c>
      <c r="J3176" s="15">
        <v>5</v>
      </c>
      <c r="K3176" s="15">
        <v>13</v>
      </c>
      <c r="L3176" s="4">
        <v>3</v>
      </c>
      <c r="M3176" s="3">
        <v>6.41</v>
      </c>
      <c r="N3176" s="4">
        <v>0</v>
      </c>
      <c r="O3176" s="3">
        <v>0</v>
      </c>
      <c r="P3176" s="4">
        <v>0</v>
      </c>
      <c r="Q3176" s="3">
        <v>0</v>
      </c>
      <c r="R3176" s="11">
        <f t="shared" si="245"/>
        <v>46.801872074882994</v>
      </c>
      <c r="S3176" s="12">
        <f t="shared" si="246"/>
        <v>3.6001440057602303</v>
      </c>
      <c r="T3176" s="11">
        <f t="shared" si="247"/>
        <v>59.801872074882994</v>
      </c>
      <c r="U3176" s="12">
        <f t="shared" si="248"/>
        <v>2.2286605749944282</v>
      </c>
      <c r="V3176" s="13">
        <f t="shared" si="249"/>
        <v>0</v>
      </c>
    </row>
    <row r="3177" spans="1:22" ht="15" x14ac:dyDescent="0.25">
      <c r="A3177" s="1" t="s">
        <v>1528</v>
      </c>
      <c r="B3177" s="14" t="s">
        <v>1303</v>
      </c>
      <c r="C3177" s="14" t="s">
        <v>257</v>
      </c>
      <c r="D3177" s="1" t="s">
        <v>61</v>
      </c>
      <c r="E3177" s="1" t="s">
        <v>26</v>
      </c>
      <c r="F3177" s="14">
        <v>24</v>
      </c>
      <c r="G3177" s="15">
        <v>38</v>
      </c>
      <c r="H3177" s="15">
        <v>6</v>
      </c>
      <c r="I3177" s="15">
        <v>12</v>
      </c>
      <c r="J3177" s="15">
        <v>18</v>
      </c>
      <c r="K3177" s="15">
        <v>44</v>
      </c>
      <c r="L3177" s="4">
        <v>5</v>
      </c>
      <c r="M3177" s="3">
        <v>8.73</v>
      </c>
      <c r="N3177" s="4">
        <v>1</v>
      </c>
      <c r="O3177" s="3">
        <v>4.3499999999999996</v>
      </c>
      <c r="P3177" s="4">
        <v>0</v>
      </c>
      <c r="Q3177" s="3">
        <v>0</v>
      </c>
      <c r="R3177" s="11">
        <f t="shared" si="245"/>
        <v>80.262274361101234</v>
      </c>
      <c r="S3177" s="12">
        <f t="shared" si="246"/>
        <v>1.8241425991159372</v>
      </c>
      <c r="T3177" s="11">
        <f t="shared" si="247"/>
        <v>124.26227436110123</v>
      </c>
      <c r="U3177" s="12">
        <f t="shared" si="248"/>
        <v>2.1121651147658218</v>
      </c>
      <c r="V3177" s="13">
        <f t="shared" si="249"/>
        <v>0</v>
      </c>
    </row>
    <row r="3178" spans="1:22" ht="15" x14ac:dyDescent="0.25">
      <c r="A3178" s="1" t="s">
        <v>1528</v>
      </c>
      <c r="B3178" s="14" t="s">
        <v>1303</v>
      </c>
      <c r="C3178" s="14" t="s">
        <v>101</v>
      </c>
      <c r="D3178" s="1" t="s">
        <v>58</v>
      </c>
      <c r="E3178" s="1" t="s">
        <v>26</v>
      </c>
      <c r="F3178" s="14">
        <v>19</v>
      </c>
      <c r="G3178" s="15">
        <v>74</v>
      </c>
      <c r="H3178" s="15">
        <v>13</v>
      </c>
      <c r="I3178" s="15">
        <v>13</v>
      </c>
      <c r="J3178" s="15">
        <v>26</v>
      </c>
      <c r="K3178" s="15">
        <v>119</v>
      </c>
      <c r="L3178" s="4">
        <v>6</v>
      </c>
      <c r="M3178" s="3">
        <v>6.63</v>
      </c>
      <c r="N3178" s="4">
        <v>2</v>
      </c>
      <c r="O3178" s="3">
        <v>15.15</v>
      </c>
      <c r="P3178" s="4">
        <v>1</v>
      </c>
      <c r="Q3178" s="3">
        <v>5.71</v>
      </c>
      <c r="R3178" s="11">
        <f t="shared" si="245"/>
        <v>121.21219253971265</v>
      </c>
      <c r="S3178" s="12">
        <f t="shared" si="246"/>
        <v>1.0185898532748963</v>
      </c>
      <c r="T3178" s="11">
        <f t="shared" si="247"/>
        <v>240.21219253971265</v>
      </c>
      <c r="U3178" s="12">
        <f t="shared" si="248"/>
        <v>1.6380026018880087</v>
      </c>
      <c r="V3178" s="13">
        <f t="shared" si="249"/>
        <v>0</v>
      </c>
    </row>
    <row r="3179" spans="1:22" ht="15" x14ac:dyDescent="0.25">
      <c r="A3179" s="1" t="s">
        <v>1528</v>
      </c>
      <c r="B3179" s="14" t="s">
        <v>816</v>
      </c>
      <c r="C3179" s="14" t="s">
        <v>335</v>
      </c>
      <c r="D3179" s="1" t="s">
        <v>115</v>
      </c>
      <c r="E3179" s="1" t="s">
        <v>31</v>
      </c>
      <c r="F3179" s="14">
        <v>25</v>
      </c>
      <c r="G3179" s="15">
        <v>31</v>
      </c>
      <c r="H3179" s="15">
        <v>2</v>
      </c>
      <c r="I3179" s="15">
        <v>6</v>
      </c>
      <c r="J3179" s="15">
        <v>8</v>
      </c>
      <c r="K3179" s="15">
        <v>50</v>
      </c>
      <c r="L3179" s="4">
        <v>3</v>
      </c>
      <c r="M3179" s="3">
        <v>7.3</v>
      </c>
      <c r="N3179" s="4">
        <v>1</v>
      </c>
      <c r="O3179" s="3">
        <v>5.88</v>
      </c>
      <c r="P3179" s="4">
        <v>0</v>
      </c>
      <c r="R3179" s="11">
        <f t="shared" si="245"/>
        <v>58.102693132047349</v>
      </c>
      <c r="S3179" s="12">
        <f t="shared" si="246"/>
        <v>1.1620538626409469</v>
      </c>
      <c r="T3179" s="11">
        <f t="shared" si="247"/>
        <v>108.10269313204735</v>
      </c>
      <c r="U3179" s="12">
        <f t="shared" si="248"/>
        <v>1.8742804236144306</v>
      </c>
      <c r="V3179" s="13">
        <f t="shared" si="249"/>
        <v>0</v>
      </c>
    </row>
    <row r="3180" spans="1:22" ht="15" x14ac:dyDescent="0.25">
      <c r="A3180" s="1" t="s">
        <v>1528</v>
      </c>
      <c r="B3180" s="14" t="s">
        <v>1484</v>
      </c>
      <c r="C3180" s="14" t="s">
        <v>1485</v>
      </c>
      <c r="D3180" s="1" t="s">
        <v>134</v>
      </c>
      <c r="E3180" s="1" t="s">
        <v>39</v>
      </c>
      <c r="F3180" s="14">
        <v>22</v>
      </c>
      <c r="G3180" s="15">
        <v>2</v>
      </c>
      <c r="H3180" s="15">
        <v>0</v>
      </c>
      <c r="I3180" s="15">
        <v>0</v>
      </c>
      <c r="J3180" s="15">
        <v>0</v>
      </c>
      <c r="K3180" s="15">
        <v>1</v>
      </c>
      <c r="L3180" s="4">
        <v>0</v>
      </c>
      <c r="M3180" s="3">
        <v>5.26</v>
      </c>
      <c r="N3180" s="4">
        <v>0</v>
      </c>
      <c r="P3180" s="4">
        <v>0</v>
      </c>
      <c r="R3180" s="11">
        <f t="shared" si="245"/>
        <v>0</v>
      </c>
      <c r="S3180" s="12">
        <f t="shared" si="246"/>
        <v>0</v>
      </c>
      <c r="T3180" s="11">
        <f t="shared" si="247"/>
        <v>1</v>
      </c>
      <c r="U3180" s="12">
        <f t="shared" si="248"/>
        <v>0</v>
      </c>
      <c r="V3180" s="13">
        <f t="shared" si="249"/>
        <v>1</v>
      </c>
    </row>
    <row r="3181" spans="1:22" ht="15" x14ac:dyDescent="0.25">
      <c r="A3181" s="1" t="s">
        <v>1528</v>
      </c>
      <c r="B3181" s="14" t="s">
        <v>817</v>
      </c>
      <c r="C3181" s="14" t="s">
        <v>173</v>
      </c>
      <c r="D3181" s="1" t="s">
        <v>53</v>
      </c>
      <c r="E3181" s="1" t="s">
        <v>39</v>
      </c>
      <c r="F3181" s="14">
        <v>29</v>
      </c>
      <c r="G3181" s="15">
        <v>82</v>
      </c>
      <c r="H3181" s="15">
        <v>2</v>
      </c>
      <c r="I3181" s="15">
        <v>15</v>
      </c>
      <c r="J3181" s="15">
        <v>17</v>
      </c>
      <c r="K3181" s="15">
        <v>90</v>
      </c>
      <c r="L3181" s="4">
        <v>4</v>
      </c>
      <c r="M3181" s="3">
        <v>5.75</v>
      </c>
      <c r="N3181" s="4">
        <v>0</v>
      </c>
      <c r="O3181" s="3">
        <v>9.43</v>
      </c>
      <c r="P3181" s="4">
        <v>0</v>
      </c>
      <c r="Q3181" s="3">
        <v>10.64</v>
      </c>
      <c r="R3181" s="11">
        <f t="shared" si="245"/>
        <v>69.565217391304344</v>
      </c>
      <c r="S3181" s="12">
        <f t="shared" si="246"/>
        <v>0.77294685990338163</v>
      </c>
      <c r="T3181" s="11">
        <f t="shared" si="247"/>
        <v>159.56521739130434</v>
      </c>
      <c r="U3181" s="12">
        <f t="shared" si="248"/>
        <v>0.84835630965005293</v>
      </c>
      <c r="V3181" s="13">
        <f t="shared" si="249"/>
        <v>1</v>
      </c>
    </row>
    <row r="3182" spans="1:22" ht="15" x14ac:dyDescent="0.25">
      <c r="A3182" s="1" t="s">
        <v>1528</v>
      </c>
      <c r="B3182" s="14" t="s">
        <v>818</v>
      </c>
      <c r="C3182" s="14" t="s">
        <v>804</v>
      </c>
      <c r="D3182" s="1" t="s">
        <v>181</v>
      </c>
      <c r="E3182" s="1" t="s">
        <v>39</v>
      </c>
      <c r="F3182" s="14">
        <v>35</v>
      </c>
      <c r="G3182" s="15">
        <v>72</v>
      </c>
      <c r="H3182" s="15">
        <v>0</v>
      </c>
      <c r="I3182" s="15">
        <v>5</v>
      </c>
      <c r="J3182" s="15">
        <v>5</v>
      </c>
      <c r="K3182" s="15">
        <v>39</v>
      </c>
      <c r="L3182" s="4">
        <v>0</v>
      </c>
      <c r="M3182" s="3">
        <v>9.2200000000000006</v>
      </c>
      <c r="N3182" s="4">
        <v>0</v>
      </c>
      <c r="O3182" s="3">
        <v>20</v>
      </c>
      <c r="P3182" s="4">
        <v>0</v>
      </c>
      <c r="Q3182" s="3">
        <v>5.26</v>
      </c>
      <c r="R3182" s="11">
        <f t="shared" si="245"/>
        <v>0</v>
      </c>
      <c r="S3182" s="12">
        <f t="shared" si="246"/>
        <v>0</v>
      </c>
      <c r="T3182" s="11">
        <f t="shared" si="247"/>
        <v>39</v>
      </c>
      <c r="U3182" s="12">
        <f t="shared" si="248"/>
        <v>0</v>
      </c>
      <c r="V3182" s="13">
        <f t="shared" si="249"/>
        <v>1</v>
      </c>
    </row>
    <row r="3183" spans="1:22" ht="15" x14ac:dyDescent="0.25">
      <c r="A3183" s="1" t="s">
        <v>1528</v>
      </c>
      <c r="B3183" s="14" t="s">
        <v>819</v>
      </c>
      <c r="C3183" s="14" t="s">
        <v>202</v>
      </c>
      <c r="D3183" s="1" t="s">
        <v>98</v>
      </c>
      <c r="E3183" s="1" t="s">
        <v>31</v>
      </c>
      <c r="F3183" s="14">
        <v>22</v>
      </c>
      <c r="G3183" s="15">
        <v>38</v>
      </c>
      <c r="H3183" s="15">
        <v>5</v>
      </c>
      <c r="I3183" s="15">
        <v>15</v>
      </c>
      <c r="J3183" s="15">
        <v>20</v>
      </c>
      <c r="K3183" s="15">
        <v>72</v>
      </c>
      <c r="L3183" s="4">
        <v>3</v>
      </c>
      <c r="M3183" s="3">
        <v>9.2200000000000006</v>
      </c>
      <c r="N3183" s="4">
        <v>3</v>
      </c>
      <c r="O3183" s="3">
        <v>13.92</v>
      </c>
      <c r="P3183" s="4">
        <v>0</v>
      </c>
      <c r="Q3183" s="3" t="s">
        <v>27</v>
      </c>
      <c r="R3183" s="11">
        <f t="shared" si="245"/>
        <v>54.089685092377891</v>
      </c>
      <c r="S3183" s="12">
        <f t="shared" si="246"/>
        <v>0.75124562628302627</v>
      </c>
      <c r="T3183" s="11">
        <f t="shared" si="247"/>
        <v>126.08968509237789</v>
      </c>
      <c r="U3183" s="12">
        <f t="shared" si="248"/>
        <v>1.423412765588892</v>
      </c>
      <c r="V3183" s="13">
        <f t="shared" si="249"/>
        <v>0</v>
      </c>
    </row>
    <row r="3184" spans="1:22" ht="15" x14ac:dyDescent="0.25">
      <c r="A3184" s="1" t="s">
        <v>1528</v>
      </c>
      <c r="B3184" s="14" t="s">
        <v>820</v>
      </c>
      <c r="C3184" s="14" t="s">
        <v>585</v>
      </c>
      <c r="D3184" s="1" t="s">
        <v>46</v>
      </c>
      <c r="E3184" s="1" t="s">
        <v>26</v>
      </c>
      <c r="F3184" s="14">
        <v>25</v>
      </c>
      <c r="G3184" s="15">
        <v>44</v>
      </c>
      <c r="H3184" s="15">
        <v>6</v>
      </c>
      <c r="I3184" s="15">
        <v>11</v>
      </c>
      <c r="J3184" s="15">
        <v>17</v>
      </c>
      <c r="K3184" s="15">
        <v>71</v>
      </c>
      <c r="L3184" s="4">
        <v>6</v>
      </c>
      <c r="M3184" s="3">
        <v>7.89</v>
      </c>
      <c r="N3184" s="4">
        <v>0</v>
      </c>
      <c r="O3184" s="3">
        <v>7.5</v>
      </c>
      <c r="P3184" s="4">
        <v>0</v>
      </c>
      <c r="Q3184" s="3">
        <v>0</v>
      </c>
      <c r="R3184" s="11">
        <f t="shared" si="245"/>
        <v>76.045627376425855</v>
      </c>
      <c r="S3184" s="12">
        <f t="shared" si="246"/>
        <v>1.071065174315857</v>
      </c>
      <c r="T3184" s="11">
        <f t="shared" si="247"/>
        <v>147.04562737642584</v>
      </c>
      <c r="U3184" s="12">
        <f t="shared" si="248"/>
        <v>1.7283097131005876</v>
      </c>
      <c r="V3184" s="13">
        <f t="shared" si="249"/>
        <v>0</v>
      </c>
    </row>
    <row r="3185" spans="1:22" ht="15" x14ac:dyDescent="0.25">
      <c r="A3185" s="1" t="s">
        <v>1528</v>
      </c>
      <c r="B3185" s="14" t="s">
        <v>1616</v>
      </c>
      <c r="C3185" s="14" t="s">
        <v>118</v>
      </c>
      <c r="D3185" s="1" t="s">
        <v>58</v>
      </c>
      <c r="E3185" s="1" t="s">
        <v>26</v>
      </c>
      <c r="F3185" s="14">
        <v>22</v>
      </c>
      <c r="G3185" s="15">
        <v>18</v>
      </c>
      <c r="H3185" s="15">
        <v>2</v>
      </c>
      <c r="I3185" s="15">
        <v>7</v>
      </c>
      <c r="J3185" s="15">
        <v>9</v>
      </c>
      <c r="K3185" s="15">
        <v>25</v>
      </c>
      <c r="L3185" s="4">
        <v>4</v>
      </c>
      <c r="M3185" s="3">
        <v>11.84</v>
      </c>
      <c r="N3185" s="4">
        <v>0</v>
      </c>
      <c r="O3185" s="3">
        <v>0</v>
      </c>
      <c r="P3185" s="4">
        <v>0</v>
      </c>
      <c r="Q3185" s="3" t="s">
        <v>27</v>
      </c>
      <c r="R3185" s="11">
        <f t="shared" si="245"/>
        <v>33.783783783783782</v>
      </c>
      <c r="S3185" s="12">
        <f t="shared" si="246"/>
        <v>1.3513513513513513</v>
      </c>
      <c r="T3185" s="11">
        <f t="shared" si="247"/>
        <v>58.783783783783782</v>
      </c>
      <c r="U3185" s="12">
        <f t="shared" si="248"/>
        <v>1.8768768768768769</v>
      </c>
      <c r="V3185" s="13">
        <f t="shared" si="249"/>
        <v>0</v>
      </c>
    </row>
    <row r="3186" spans="1:22" ht="15" x14ac:dyDescent="0.25">
      <c r="A3186" s="1" t="s">
        <v>1528</v>
      </c>
      <c r="B3186" s="14" t="s">
        <v>1617</v>
      </c>
      <c r="C3186" s="14" t="s">
        <v>1592</v>
      </c>
      <c r="D3186" s="1" t="s">
        <v>203</v>
      </c>
      <c r="E3186" s="1" t="s">
        <v>50</v>
      </c>
      <c r="F3186" s="14">
        <v>23</v>
      </c>
      <c r="G3186" s="15">
        <v>51</v>
      </c>
      <c r="H3186" s="15">
        <v>5</v>
      </c>
      <c r="I3186" s="15">
        <v>22</v>
      </c>
      <c r="J3186" s="15">
        <v>27</v>
      </c>
      <c r="K3186" s="15">
        <v>76</v>
      </c>
      <c r="L3186" s="4">
        <v>9</v>
      </c>
      <c r="M3186" s="3">
        <v>6.85</v>
      </c>
      <c r="N3186" s="4">
        <v>4</v>
      </c>
      <c r="O3186" s="3">
        <v>8</v>
      </c>
      <c r="P3186" s="4">
        <v>0</v>
      </c>
      <c r="Q3186" s="3" t="s">
        <v>27</v>
      </c>
      <c r="R3186" s="11">
        <f t="shared" si="245"/>
        <v>181.38686131386862</v>
      </c>
      <c r="S3186" s="12">
        <f t="shared" si="246"/>
        <v>2.3866692278140609</v>
      </c>
      <c r="T3186" s="11">
        <f t="shared" si="247"/>
        <v>257.38686131386862</v>
      </c>
      <c r="U3186" s="12">
        <f t="shared" si="248"/>
        <v>3.5566051238013454</v>
      </c>
      <c r="V3186" s="13">
        <f t="shared" si="249"/>
        <v>0</v>
      </c>
    </row>
    <row r="3187" spans="1:22" ht="15" x14ac:dyDescent="0.25">
      <c r="A3187" s="1" t="s">
        <v>1528</v>
      </c>
      <c r="B3187" s="14" t="s">
        <v>1486</v>
      </c>
      <c r="C3187" s="14" t="s">
        <v>1439</v>
      </c>
      <c r="D3187" s="1" t="s">
        <v>134</v>
      </c>
      <c r="E3187" s="1" t="s">
        <v>31</v>
      </c>
      <c r="F3187" s="14">
        <v>24</v>
      </c>
      <c r="G3187" s="15">
        <v>16</v>
      </c>
      <c r="H3187" s="15">
        <v>0</v>
      </c>
      <c r="I3187" s="15">
        <v>3</v>
      </c>
      <c r="J3187" s="15">
        <v>3</v>
      </c>
      <c r="K3187" s="15">
        <v>19</v>
      </c>
      <c r="L3187" s="4">
        <v>2</v>
      </c>
      <c r="M3187" s="3">
        <v>4.4800000000000004</v>
      </c>
      <c r="N3187" s="4">
        <v>0</v>
      </c>
      <c r="O3187" s="3" t="s">
        <v>27</v>
      </c>
      <c r="P3187" s="4">
        <v>0</v>
      </c>
      <c r="R3187" s="11">
        <f t="shared" si="245"/>
        <v>44.642857142857139</v>
      </c>
      <c r="S3187" s="12">
        <f t="shared" si="246"/>
        <v>2.3496240601503757</v>
      </c>
      <c r="T3187" s="11">
        <f t="shared" si="247"/>
        <v>63.642857142857139</v>
      </c>
      <c r="U3187" s="12">
        <f t="shared" si="248"/>
        <v>2.7901785714285712</v>
      </c>
      <c r="V3187" s="13">
        <f t="shared" si="249"/>
        <v>0</v>
      </c>
    </row>
    <row r="3188" spans="1:22" ht="15" x14ac:dyDescent="0.25">
      <c r="A3188" s="1" t="s">
        <v>1528</v>
      </c>
      <c r="B3188" s="14" t="s">
        <v>822</v>
      </c>
      <c r="C3188" s="14" t="s">
        <v>630</v>
      </c>
      <c r="D3188" s="1" t="s">
        <v>107</v>
      </c>
      <c r="E3188" s="1" t="s">
        <v>39</v>
      </c>
      <c r="F3188" s="14">
        <v>30</v>
      </c>
      <c r="G3188" s="15">
        <v>63</v>
      </c>
      <c r="H3188" s="15">
        <v>1</v>
      </c>
      <c r="I3188" s="15">
        <v>12</v>
      </c>
      <c r="J3188" s="15">
        <v>13</v>
      </c>
      <c r="K3188" s="15">
        <v>56</v>
      </c>
      <c r="L3188" s="4">
        <v>2</v>
      </c>
      <c r="M3188" s="3">
        <v>8.11</v>
      </c>
      <c r="N3188" s="4">
        <v>0</v>
      </c>
      <c r="O3188" s="3">
        <v>25</v>
      </c>
      <c r="P3188" s="4">
        <v>1</v>
      </c>
      <c r="Q3188" s="3">
        <v>14.29</v>
      </c>
      <c r="R3188" s="11">
        <f t="shared" si="245"/>
        <v>31.658813083571847</v>
      </c>
      <c r="S3188" s="12">
        <f t="shared" si="246"/>
        <v>0.56533594792092579</v>
      </c>
      <c r="T3188" s="11">
        <f t="shared" si="247"/>
        <v>87.658813083571843</v>
      </c>
      <c r="U3188" s="12">
        <f t="shared" si="248"/>
        <v>0.50252084259637853</v>
      </c>
      <c r="V3188" s="13">
        <f t="shared" si="249"/>
        <v>1</v>
      </c>
    </row>
    <row r="3189" spans="1:22" ht="15" x14ac:dyDescent="0.25">
      <c r="A3189" s="1" t="s">
        <v>1528</v>
      </c>
      <c r="B3189" s="14" t="s">
        <v>823</v>
      </c>
      <c r="C3189" s="14" t="s">
        <v>824</v>
      </c>
      <c r="D3189" s="1" t="s">
        <v>49</v>
      </c>
      <c r="E3189" s="1" t="s">
        <v>31</v>
      </c>
      <c r="F3189" s="14">
        <v>28</v>
      </c>
      <c r="G3189" s="15">
        <v>46</v>
      </c>
      <c r="H3189" s="15">
        <v>2</v>
      </c>
      <c r="I3189" s="15">
        <v>0</v>
      </c>
      <c r="J3189" s="15">
        <v>2</v>
      </c>
      <c r="K3189" s="15">
        <v>14</v>
      </c>
      <c r="L3189" s="4">
        <v>0</v>
      </c>
      <c r="M3189" s="3">
        <v>7.69</v>
      </c>
      <c r="N3189" s="4">
        <v>0</v>
      </c>
      <c r="O3189" s="3">
        <v>0</v>
      </c>
      <c r="P3189" s="4">
        <v>0</v>
      </c>
      <c r="Q3189" s="3">
        <v>0</v>
      </c>
      <c r="R3189" s="11">
        <f t="shared" si="245"/>
        <v>0</v>
      </c>
      <c r="S3189" s="12">
        <f t="shared" si="246"/>
        <v>0</v>
      </c>
      <c r="T3189" s="11">
        <f t="shared" si="247"/>
        <v>14</v>
      </c>
      <c r="U3189" s="12">
        <f t="shared" si="248"/>
        <v>0</v>
      </c>
      <c r="V3189" s="13">
        <f t="shared" si="249"/>
        <v>0</v>
      </c>
    </row>
    <row r="3190" spans="1:22" ht="15" x14ac:dyDescent="0.25">
      <c r="A3190" s="1" t="s">
        <v>1528</v>
      </c>
      <c r="B3190" s="14" t="s">
        <v>825</v>
      </c>
      <c r="C3190" s="14" t="s">
        <v>826</v>
      </c>
      <c r="D3190" s="1" t="s">
        <v>115</v>
      </c>
      <c r="E3190" s="1" t="s">
        <v>31</v>
      </c>
      <c r="F3190" s="14">
        <v>32</v>
      </c>
      <c r="G3190" s="15">
        <v>4</v>
      </c>
      <c r="H3190" s="15">
        <v>0</v>
      </c>
      <c r="I3190" s="15">
        <v>0</v>
      </c>
      <c r="J3190" s="15">
        <v>0</v>
      </c>
      <c r="K3190" s="15">
        <v>5</v>
      </c>
      <c r="L3190" s="4">
        <v>0</v>
      </c>
      <c r="M3190" s="3">
        <v>0</v>
      </c>
      <c r="N3190" s="4">
        <v>0</v>
      </c>
      <c r="O3190" s="3" t="s">
        <v>27</v>
      </c>
      <c r="P3190" s="4">
        <v>0</v>
      </c>
      <c r="Q3190" s="3" t="s">
        <v>27</v>
      </c>
      <c r="R3190" s="11">
        <f t="shared" si="245"/>
        <v>0</v>
      </c>
      <c r="S3190" s="12">
        <f t="shared" si="246"/>
        <v>0</v>
      </c>
      <c r="T3190" s="11">
        <f t="shared" si="247"/>
        <v>5</v>
      </c>
      <c r="U3190" s="12">
        <f t="shared" si="248"/>
        <v>0</v>
      </c>
      <c r="V3190" s="13">
        <f t="shared" si="249"/>
        <v>0</v>
      </c>
    </row>
    <row r="3191" spans="1:22" ht="15" x14ac:dyDescent="0.25">
      <c r="A3191" s="1" t="s">
        <v>1528</v>
      </c>
      <c r="B3191" s="14" t="s">
        <v>1308</v>
      </c>
      <c r="C3191" s="14" t="s">
        <v>491</v>
      </c>
      <c r="D3191" s="1" t="s">
        <v>77</v>
      </c>
      <c r="E3191" s="1" t="s">
        <v>50</v>
      </c>
      <c r="F3191" s="14">
        <v>24</v>
      </c>
      <c r="G3191" s="15">
        <v>49</v>
      </c>
      <c r="H3191" s="15">
        <v>12</v>
      </c>
      <c r="I3191" s="15">
        <v>22</v>
      </c>
      <c r="J3191" s="15">
        <v>34</v>
      </c>
      <c r="K3191" s="15">
        <v>103</v>
      </c>
      <c r="L3191" s="4">
        <v>13</v>
      </c>
      <c r="M3191" s="3">
        <v>9.26</v>
      </c>
      <c r="N3191" s="4">
        <v>3</v>
      </c>
      <c r="O3191" s="3">
        <v>12.96</v>
      </c>
      <c r="P3191" s="4">
        <v>0</v>
      </c>
      <c r="Q3191" s="3">
        <v>10</v>
      </c>
      <c r="R3191" s="11">
        <f t="shared" si="245"/>
        <v>163.53691704663626</v>
      </c>
      <c r="S3191" s="12">
        <f t="shared" si="246"/>
        <v>1.5877370587052064</v>
      </c>
      <c r="T3191" s="11">
        <f t="shared" si="247"/>
        <v>266.53691704663629</v>
      </c>
      <c r="U3191" s="12">
        <f t="shared" si="248"/>
        <v>3.3374881029925767</v>
      </c>
      <c r="V3191" s="13">
        <f t="shared" si="249"/>
        <v>0</v>
      </c>
    </row>
    <row r="3192" spans="1:22" ht="15" x14ac:dyDescent="0.25">
      <c r="A3192" s="1" t="s">
        <v>1528</v>
      </c>
      <c r="B3192" s="14" t="s">
        <v>827</v>
      </c>
      <c r="C3192" s="14" t="s">
        <v>109</v>
      </c>
      <c r="D3192" s="1" t="s">
        <v>89</v>
      </c>
      <c r="E3192" s="1" t="s">
        <v>26</v>
      </c>
      <c r="F3192" s="14">
        <v>28</v>
      </c>
      <c r="G3192" s="15">
        <v>82</v>
      </c>
      <c r="H3192" s="15">
        <v>12</v>
      </c>
      <c r="I3192" s="15">
        <v>20</v>
      </c>
      <c r="J3192" s="15">
        <v>32</v>
      </c>
      <c r="K3192" s="15">
        <v>120</v>
      </c>
      <c r="L3192" s="4">
        <v>10</v>
      </c>
      <c r="M3192" s="3">
        <v>8.1</v>
      </c>
      <c r="N3192" s="4">
        <v>4</v>
      </c>
      <c r="O3192" s="3">
        <v>11.46</v>
      </c>
      <c r="P3192" s="4">
        <v>2</v>
      </c>
      <c r="Q3192" s="3">
        <v>27.27</v>
      </c>
      <c r="R3192" s="11">
        <f t="shared" si="245"/>
        <v>165.6948708250697</v>
      </c>
      <c r="S3192" s="12">
        <f t="shared" si="246"/>
        <v>1.3807905902089141</v>
      </c>
      <c r="T3192" s="11">
        <f t="shared" si="247"/>
        <v>285.6948708250697</v>
      </c>
      <c r="U3192" s="12">
        <f t="shared" si="248"/>
        <v>2.0206691564032888</v>
      </c>
      <c r="V3192" s="13">
        <f t="shared" si="249"/>
        <v>0</v>
      </c>
    </row>
    <row r="3193" spans="1:22" ht="15" x14ac:dyDescent="0.25">
      <c r="A3193" s="1" t="s">
        <v>1528</v>
      </c>
      <c r="B3193" s="14" t="s">
        <v>830</v>
      </c>
      <c r="C3193" s="14" t="s">
        <v>383</v>
      </c>
      <c r="D3193" s="1" t="s">
        <v>82</v>
      </c>
      <c r="E3193" s="1" t="s">
        <v>50</v>
      </c>
      <c r="F3193" s="14">
        <v>25</v>
      </c>
      <c r="G3193" s="15">
        <v>79</v>
      </c>
      <c r="H3193" s="15">
        <v>32</v>
      </c>
      <c r="I3193" s="15">
        <v>53</v>
      </c>
      <c r="J3193" s="15">
        <v>85</v>
      </c>
      <c r="K3193" s="15">
        <v>367</v>
      </c>
      <c r="L3193" s="4">
        <v>23</v>
      </c>
      <c r="M3193" s="3">
        <v>9.09</v>
      </c>
      <c r="N3193" s="4">
        <v>4</v>
      </c>
      <c r="O3193" s="3">
        <v>9.34</v>
      </c>
      <c r="P3193" s="4">
        <v>0</v>
      </c>
      <c r="Q3193" s="3" t="s">
        <v>27</v>
      </c>
      <c r="R3193" s="11">
        <f t="shared" si="245"/>
        <v>295.85185499277981</v>
      </c>
      <c r="S3193" s="12">
        <f t="shared" si="246"/>
        <v>0.80613584466697497</v>
      </c>
      <c r="T3193" s="11">
        <f t="shared" si="247"/>
        <v>662.85185499277986</v>
      </c>
      <c r="U3193" s="12">
        <f t="shared" si="248"/>
        <v>3.7449601897820228</v>
      </c>
      <c r="V3193" s="13">
        <f t="shared" si="249"/>
        <v>0</v>
      </c>
    </row>
    <row r="3194" spans="1:22" ht="15" x14ac:dyDescent="0.25">
      <c r="A3194" s="1" t="s">
        <v>1528</v>
      </c>
      <c r="B3194" s="14" t="s">
        <v>1309</v>
      </c>
      <c r="C3194" s="14" t="s">
        <v>511</v>
      </c>
      <c r="D3194" s="1" t="s">
        <v>77</v>
      </c>
      <c r="E3194" s="1" t="s">
        <v>39</v>
      </c>
      <c r="F3194" s="14">
        <v>29</v>
      </c>
      <c r="G3194" s="15">
        <v>9</v>
      </c>
      <c r="H3194" s="15">
        <v>1</v>
      </c>
      <c r="I3194" s="15">
        <v>2</v>
      </c>
      <c r="J3194" s="15">
        <v>3</v>
      </c>
      <c r="K3194" s="15">
        <v>11</v>
      </c>
      <c r="L3194" s="4">
        <v>0</v>
      </c>
      <c r="M3194" s="3">
        <v>9.43</v>
      </c>
      <c r="N3194" s="4">
        <v>0</v>
      </c>
      <c r="O3194" s="3">
        <v>11.76</v>
      </c>
      <c r="P3194" s="4">
        <v>0</v>
      </c>
      <c r="R3194" s="11">
        <f t="shared" si="245"/>
        <v>0</v>
      </c>
      <c r="S3194" s="12">
        <f t="shared" si="246"/>
        <v>0</v>
      </c>
      <c r="T3194" s="11">
        <f t="shared" si="247"/>
        <v>11</v>
      </c>
      <c r="U3194" s="12">
        <f t="shared" si="248"/>
        <v>0</v>
      </c>
      <c r="V3194" s="13">
        <f t="shared" si="249"/>
        <v>1</v>
      </c>
    </row>
    <row r="3195" spans="1:22" ht="15" x14ac:dyDescent="0.25">
      <c r="A3195" s="1" t="s">
        <v>1528</v>
      </c>
      <c r="B3195" s="14" t="s">
        <v>1618</v>
      </c>
      <c r="C3195" s="14" t="s">
        <v>543</v>
      </c>
      <c r="D3195" s="1" t="s">
        <v>203</v>
      </c>
      <c r="E3195" s="1" t="s">
        <v>50</v>
      </c>
      <c r="F3195" s="14">
        <v>19</v>
      </c>
      <c r="G3195" s="15">
        <v>80</v>
      </c>
      <c r="H3195" s="15">
        <v>15</v>
      </c>
      <c r="I3195" s="15">
        <v>19</v>
      </c>
      <c r="J3195" s="15">
        <v>34</v>
      </c>
      <c r="K3195" s="15">
        <v>180</v>
      </c>
      <c r="L3195" s="4">
        <v>7</v>
      </c>
      <c r="M3195" s="3">
        <v>7.91</v>
      </c>
      <c r="N3195" s="4">
        <v>3</v>
      </c>
      <c r="O3195" s="3">
        <v>13</v>
      </c>
      <c r="P3195" s="4">
        <v>0</v>
      </c>
      <c r="Q3195" s="3" t="s">
        <v>27</v>
      </c>
      <c r="R3195" s="11">
        <f t="shared" si="245"/>
        <v>111.57249829816202</v>
      </c>
      <c r="S3195" s="12">
        <f t="shared" si="246"/>
        <v>0.61984721276756671</v>
      </c>
      <c r="T3195" s="11">
        <f t="shared" si="247"/>
        <v>291.57249829816203</v>
      </c>
      <c r="U3195" s="12">
        <f t="shared" si="248"/>
        <v>1.3946562287270252</v>
      </c>
      <c r="V3195" s="13">
        <f t="shared" si="249"/>
        <v>0</v>
      </c>
    </row>
    <row r="3196" spans="1:22" ht="15" x14ac:dyDescent="0.25">
      <c r="A3196" s="1" t="s">
        <v>1528</v>
      </c>
      <c r="B3196" s="14" t="s">
        <v>1310</v>
      </c>
      <c r="C3196" s="14" t="s">
        <v>1311</v>
      </c>
      <c r="D3196" s="1" t="s">
        <v>110</v>
      </c>
      <c r="E3196" s="1" t="s">
        <v>50</v>
      </c>
      <c r="F3196" s="14">
        <v>22</v>
      </c>
      <c r="G3196" s="15">
        <v>37</v>
      </c>
      <c r="H3196" s="15">
        <v>14</v>
      </c>
      <c r="I3196" s="15">
        <v>10</v>
      </c>
      <c r="J3196" s="15">
        <v>24</v>
      </c>
      <c r="K3196" s="15">
        <v>112</v>
      </c>
      <c r="L3196" s="4">
        <v>5</v>
      </c>
      <c r="M3196" s="3">
        <v>7.01</v>
      </c>
      <c r="N3196" s="4">
        <v>1</v>
      </c>
      <c r="O3196" s="3">
        <v>16.25</v>
      </c>
      <c r="P3196" s="4">
        <v>0</v>
      </c>
      <c r="Q3196" s="3" t="s">
        <v>27</v>
      </c>
      <c r="R3196" s="11">
        <f t="shared" si="245"/>
        <v>77.480522330736306</v>
      </c>
      <c r="S3196" s="12">
        <f t="shared" si="246"/>
        <v>0.69179037795300269</v>
      </c>
      <c r="T3196" s="11">
        <f t="shared" si="247"/>
        <v>189.48052233073631</v>
      </c>
      <c r="U3196" s="12">
        <f t="shared" si="248"/>
        <v>2.0940681711009814</v>
      </c>
      <c r="V3196" s="13">
        <f t="shared" si="249"/>
        <v>0</v>
      </c>
    </row>
    <row r="3197" spans="1:22" ht="15" x14ac:dyDescent="0.25">
      <c r="A3197" s="1" t="s">
        <v>1528</v>
      </c>
      <c r="B3197" s="14" t="s">
        <v>834</v>
      </c>
      <c r="C3197" s="14" t="s">
        <v>835</v>
      </c>
      <c r="D3197" s="1" t="s">
        <v>143</v>
      </c>
      <c r="E3197" s="1" t="s">
        <v>26</v>
      </c>
      <c r="F3197" s="14">
        <v>33</v>
      </c>
      <c r="G3197" s="15">
        <v>82</v>
      </c>
      <c r="H3197" s="15">
        <v>7</v>
      </c>
      <c r="I3197" s="15">
        <v>13</v>
      </c>
      <c r="J3197" s="15">
        <v>20</v>
      </c>
      <c r="K3197" s="15">
        <v>108</v>
      </c>
      <c r="L3197" s="4">
        <v>7</v>
      </c>
      <c r="M3197" s="3">
        <v>5.48</v>
      </c>
      <c r="N3197" s="4">
        <v>0</v>
      </c>
      <c r="O3197" s="3">
        <v>25</v>
      </c>
      <c r="P3197" s="4">
        <v>0</v>
      </c>
      <c r="Q3197" s="3">
        <v>4.17</v>
      </c>
      <c r="R3197" s="11">
        <f t="shared" si="245"/>
        <v>127.73722627737226</v>
      </c>
      <c r="S3197" s="12">
        <f t="shared" si="246"/>
        <v>1.1827520951608543</v>
      </c>
      <c r="T3197" s="11">
        <f t="shared" si="247"/>
        <v>235.73722627737226</v>
      </c>
      <c r="U3197" s="12">
        <f t="shared" si="248"/>
        <v>1.5577710521630763</v>
      </c>
      <c r="V3197" s="13">
        <f t="shared" si="249"/>
        <v>0</v>
      </c>
    </row>
    <row r="3198" spans="1:22" ht="15" x14ac:dyDescent="0.25">
      <c r="A3198" s="1" t="s">
        <v>1528</v>
      </c>
      <c r="B3198" s="14" t="s">
        <v>836</v>
      </c>
      <c r="C3198" s="14" t="s">
        <v>41</v>
      </c>
      <c r="D3198" s="1" t="s">
        <v>38</v>
      </c>
      <c r="E3198" s="1" t="s">
        <v>50</v>
      </c>
      <c r="F3198" s="14">
        <v>26</v>
      </c>
      <c r="G3198" s="15">
        <v>43</v>
      </c>
      <c r="H3198" s="15">
        <v>6</v>
      </c>
      <c r="I3198" s="15">
        <v>7</v>
      </c>
      <c r="J3198" s="15">
        <v>13</v>
      </c>
      <c r="K3198" s="15">
        <v>48</v>
      </c>
      <c r="L3198" s="4">
        <v>6</v>
      </c>
      <c r="M3198" s="3">
        <v>7.34</v>
      </c>
      <c r="N3198" s="4">
        <v>0</v>
      </c>
      <c r="O3198" s="3" t="s">
        <v>27</v>
      </c>
      <c r="P3198" s="4">
        <v>0</v>
      </c>
      <c r="Q3198" s="3">
        <v>8.33</v>
      </c>
      <c r="R3198" s="11">
        <f t="shared" si="245"/>
        <v>81.743869209809276</v>
      </c>
      <c r="S3198" s="12">
        <f t="shared" si="246"/>
        <v>1.7029972752043598</v>
      </c>
      <c r="T3198" s="11">
        <f t="shared" si="247"/>
        <v>129.74386920980928</v>
      </c>
      <c r="U3198" s="12">
        <f t="shared" si="248"/>
        <v>1.901020214181611</v>
      </c>
      <c r="V3198" s="13">
        <f t="shared" si="249"/>
        <v>0</v>
      </c>
    </row>
    <row r="3199" spans="1:22" ht="15" x14ac:dyDescent="0.25">
      <c r="A3199" s="1" t="s">
        <v>1528</v>
      </c>
      <c r="B3199" s="14" t="s">
        <v>1487</v>
      </c>
      <c r="C3199" s="14" t="s">
        <v>202</v>
      </c>
      <c r="D3199" s="1" t="s">
        <v>104</v>
      </c>
      <c r="E3199" s="1" t="s">
        <v>26</v>
      </c>
      <c r="F3199" s="14">
        <v>19</v>
      </c>
      <c r="G3199" s="15">
        <v>10</v>
      </c>
      <c r="H3199" s="15">
        <v>1</v>
      </c>
      <c r="I3199" s="15">
        <v>0</v>
      </c>
      <c r="J3199" s="15">
        <v>1</v>
      </c>
      <c r="K3199" s="15">
        <v>10</v>
      </c>
      <c r="L3199" s="4">
        <v>0</v>
      </c>
      <c r="M3199" s="3">
        <v>6.06</v>
      </c>
      <c r="N3199" s="4">
        <v>0</v>
      </c>
      <c r="O3199" s="3" t="s">
        <v>27</v>
      </c>
      <c r="P3199" s="4">
        <v>0</v>
      </c>
      <c r="R3199" s="11">
        <f t="shared" si="245"/>
        <v>0</v>
      </c>
      <c r="S3199" s="12">
        <f t="shared" si="246"/>
        <v>0</v>
      </c>
      <c r="T3199" s="11">
        <f t="shared" si="247"/>
        <v>10</v>
      </c>
      <c r="U3199" s="12">
        <f t="shared" si="248"/>
        <v>0</v>
      </c>
      <c r="V3199" s="13">
        <f t="shared" si="249"/>
        <v>0</v>
      </c>
    </row>
    <row r="3200" spans="1:22" ht="15" x14ac:dyDescent="0.25">
      <c r="A3200" s="1" t="s">
        <v>1528</v>
      </c>
      <c r="B3200" s="14" t="s">
        <v>1487</v>
      </c>
      <c r="C3200" s="14" t="s">
        <v>183</v>
      </c>
      <c r="D3200" s="1" t="s">
        <v>64</v>
      </c>
      <c r="E3200" s="1" t="s">
        <v>31</v>
      </c>
      <c r="F3200" s="14">
        <v>21</v>
      </c>
      <c r="G3200" s="15">
        <v>43</v>
      </c>
      <c r="H3200" s="15">
        <v>9</v>
      </c>
      <c r="I3200" s="15">
        <v>8</v>
      </c>
      <c r="J3200" s="15">
        <v>17</v>
      </c>
      <c r="K3200" s="15">
        <v>66</v>
      </c>
      <c r="L3200" s="4">
        <v>4</v>
      </c>
      <c r="M3200" s="3">
        <v>9.9600000000000009</v>
      </c>
      <c r="N3200" s="4">
        <v>1</v>
      </c>
      <c r="O3200" s="3">
        <v>11.11</v>
      </c>
      <c r="P3200" s="4">
        <v>0</v>
      </c>
      <c r="R3200" s="11">
        <f t="shared" si="245"/>
        <v>49.161542660290124</v>
      </c>
      <c r="S3200" s="12">
        <f t="shared" si="246"/>
        <v>0.74487185848924431</v>
      </c>
      <c r="T3200" s="11">
        <f t="shared" si="247"/>
        <v>115.16154266029012</v>
      </c>
      <c r="U3200" s="12">
        <f t="shared" si="248"/>
        <v>1.1432916897741889</v>
      </c>
      <c r="V3200" s="13">
        <f t="shared" si="249"/>
        <v>0</v>
      </c>
    </row>
    <row r="3201" spans="1:22" ht="15" x14ac:dyDescent="0.25">
      <c r="A3201" s="1" t="s">
        <v>1528</v>
      </c>
      <c r="B3201" s="14" t="s">
        <v>1619</v>
      </c>
      <c r="C3201" s="14" t="s">
        <v>315</v>
      </c>
      <c r="D3201" s="1" t="s">
        <v>110</v>
      </c>
      <c r="E3201" s="1" t="s">
        <v>31</v>
      </c>
      <c r="F3201" s="14">
        <v>21</v>
      </c>
      <c r="G3201" s="15">
        <v>3</v>
      </c>
      <c r="H3201" s="15">
        <v>0</v>
      </c>
      <c r="I3201" s="15">
        <v>0</v>
      </c>
      <c r="J3201" s="15">
        <v>0</v>
      </c>
      <c r="K3201" s="15">
        <v>3</v>
      </c>
      <c r="L3201" s="4">
        <v>0</v>
      </c>
      <c r="M3201" s="3">
        <v>11.11</v>
      </c>
      <c r="N3201" s="4">
        <v>0</v>
      </c>
      <c r="O3201" s="3" t="s">
        <v>27</v>
      </c>
      <c r="P3201" s="4">
        <v>0</v>
      </c>
      <c r="R3201" s="11">
        <f t="shared" si="245"/>
        <v>0</v>
      </c>
      <c r="S3201" s="12">
        <f t="shared" si="246"/>
        <v>0</v>
      </c>
      <c r="T3201" s="11">
        <f t="shared" si="247"/>
        <v>3</v>
      </c>
      <c r="U3201" s="12">
        <f t="shared" si="248"/>
        <v>0</v>
      </c>
      <c r="V3201" s="13">
        <f t="shared" si="249"/>
        <v>0</v>
      </c>
    </row>
    <row r="3202" spans="1:22" ht="15" x14ac:dyDescent="0.25">
      <c r="A3202" s="1" t="s">
        <v>1528</v>
      </c>
      <c r="B3202" s="14" t="s">
        <v>1313</v>
      </c>
      <c r="C3202" s="14" t="s">
        <v>217</v>
      </c>
      <c r="D3202" s="1" t="s">
        <v>67</v>
      </c>
      <c r="E3202" s="1" t="s">
        <v>39</v>
      </c>
      <c r="F3202" s="14">
        <v>26</v>
      </c>
      <c r="G3202" s="15">
        <v>30</v>
      </c>
      <c r="H3202" s="15">
        <v>1</v>
      </c>
      <c r="I3202" s="15">
        <v>6</v>
      </c>
      <c r="J3202" s="15">
        <v>7</v>
      </c>
      <c r="K3202" s="15">
        <v>36</v>
      </c>
      <c r="L3202" s="4">
        <v>3</v>
      </c>
      <c r="M3202" s="3">
        <v>9.4600000000000009</v>
      </c>
      <c r="N3202" s="4">
        <v>0</v>
      </c>
      <c r="O3202" s="3">
        <v>0</v>
      </c>
      <c r="P3202" s="4">
        <v>0</v>
      </c>
      <c r="Q3202" s="3">
        <v>0</v>
      </c>
      <c r="R3202" s="11">
        <f t="shared" ref="R3202:R3265" si="250">L3202/(MAX(1,M3202)/100)+N3202/(MAX(1,O3202)/100)+P3202/(MAX(1,Q3202)/100)</f>
        <v>31.712473572938688</v>
      </c>
      <c r="S3202" s="12">
        <f t="shared" ref="S3202:S3265" si="251">R3202/MAX(1,K3202)</f>
        <v>0.88090204369274128</v>
      </c>
      <c r="T3202" s="11">
        <f t="shared" ref="T3202:T3265" si="252">K3202+R3202</f>
        <v>67.712473572938691</v>
      </c>
      <c r="U3202" s="12">
        <f t="shared" ref="U3202:U3265" si="253">R3202/G3202</f>
        <v>1.0570824524312896</v>
      </c>
      <c r="V3202" s="13">
        <f t="shared" ref="V3202:V3265" si="254">IF(LEFT(E3202,1)="D",1,0)</f>
        <v>1</v>
      </c>
    </row>
    <row r="3203" spans="1:22" ht="15" x14ac:dyDescent="0.25">
      <c r="A3203" s="1" t="s">
        <v>1528</v>
      </c>
      <c r="B3203" s="14" t="s">
        <v>838</v>
      </c>
      <c r="C3203" s="14" t="s">
        <v>101</v>
      </c>
      <c r="D3203" s="1" t="s">
        <v>134</v>
      </c>
      <c r="E3203" s="1" t="s">
        <v>39</v>
      </c>
      <c r="F3203" s="14">
        <v>24</v>
      </c>
      <c r="G3203" s="15">
        <v>4</v>
      </c>
      <c r="H3203" s="15">
        <v>0</v>
      </c>
      <c r="I3203" s="15">
        <v>0</v>
      </c>
      <c r="J3203" s="15">
        <v>0</v>
      </c>
      <c r="K3203" s="15">
        <v>3</v>
      </c>
      <c r="L3203" s="4">
        <v>0</v>
      </c>
      <c r="M3203" s="3">
        <v>0</v>
      </c>
      <c r="N3203" s="4">
        <v>0</v>
      </c>
      <c r="O3203" s="3">
        <v>0</v>
      </c>
      <c r="P3203" s="4">
        <v>0</v>
      </c>
      <c r="Q3203" s="3" t="s">
        <v>27</v>
      </c>
      <c r="R3203" s="11">
        <f t="shared" si="250"/>
        <v>0</v>
      </c>
      <c r="S3203" s="12">
        <f t="shared" si="251"/>
        <v>0</v>
      </c>
      <c r="T3203" s="11">
        <f t="shared" si="252"/>
        <v>3</v>
      </c>
      <c r="U3203" s="12">
        <f t="shared" si="253"/>
        <v>0</v>
      </c>
      <c r="V3203" s="13">
        <f t="shared" si="254"/>
        <v>1</v>
      </c>
    </row>
    <row r="3204" spans="1:22" ht="15" x14ac:dyDescent="0.25">
      <c r="A3204" s="1" t="s">
        <v>1528</v>
      </c>
      <c r="B3204" s="14" t="s">
        <v>1488</v>
      </c>
      <c r="C3204" s="14" t="s">
        <v>1489</v>
      </c>
      <c r="D3204" s="1" t="s">
        <v>98</v>
      </c>
      <c r="E3204" s="1" t="s">
        <v>26</v>
      </c>
      <c r="F3204" s="14">
        <v>27</v>
      </c>
      <c r="G3204" s="15">
        <v>81</v>
      </c>
      <c r="H3204" s="15">
        <v>20</v>
      </c>
      <c r="I3204" s="15">
        <v>33</v>
      </c>
      <c r="J3204" s="15">
        <v>53</v>
      </c>
      <c r="K3204" s="15">
        <v>161</v>
      </c>
      <c r="L3204" s="4">
        <v>13</v>
      </c>
      <c r="M3204" s="3">
        <v>8.7899999999999991</v>
      </c>
      <c r="N3204" s="4">
        <v>3</v>
      </c>
      <c r="O3204" s="3">
        <v>10.53</v>
      </c>
      <c r="P3204" s="4">
        <v>0</v>
      </c>
      <c r="Q3204" s="3" t="s">
        <v>27</v>
      </c>
      <c r="R3204" s="11">
        <f t="shared" si="250"/>
        <v>176.3853640986747</v>
      </c>
      <c r="S3204" s="12">
        <f t="shared" si="251"/>
        <v>1.0955612676936317</v>
      </c>
      <c r="T3204" s="11">
        <f t="shared" si="252"/>
        <v>337.3853640986747</v>
      </c>
      <c r="U3204" s="12">
        <f t="shared" si="253"/>
        <v>2.1775970876379591</v>
      </c>
      <c r="V3204" s="13">
        <f t="shared" si="254"/>
        <v>0</v>
      </c>
    </row>
    <row r="3205" spans="1:22" ht="15" x14ac:dyDescent="0.25">
      <c r="A3205" s="1" t="s">
        <v>1528</v>
      </c>
      <c r="B3205" s="14" t="s">
        <v>839</v>
      </c>
      <c r="C3205" s="14" t="s">
        <v>840</v>
      </c>
      <c r="D3205" s="1" t="s">
        <v>64</v>
      </c>
      <c r="E3205" s="1" t="s">
        <v>50</v>
      </c>
      <c r="F3205" s="14">
        <v>26</v>
      </c>
      <c r="G3205" s="15">
        <v>13</v>
      </c>
      <c r="H3205" s="15">
        <v>3</v>
      </c>
      <c r="I3205" s="15">
        <v>3</v>
      </c>
      <c r="J3205" s="15">
        <v>6</v>
      </c>
      <c r="K3205" s="15">
        <v>49</v>
      </c>
      <c r="L3205" s="4">
        <v>2</v>
      </c>
      <c r="M3205" s="3">
        <v>6.3</v>
      </c>
      <c r="N3205" s="4">
        <v>0</v>
      </c>
      <c r="O3205" s="3">
        <v>6.25</v>
      </c>
      <c r="P3205" s="4">
        <v>0</v>
      </c>
      <c r="Q3205" s="3">
        <v>0</v>
      </c>
      <c r="R3205" s="11">
        <f t="shared" si="250"/>
        <v>31.746031746031747</v>
      </c>
      <c r="S3205" s="12">
        <f t="shared" si="251"/>
        <v>0.64787819889860709</v>
      </c>
      <c r="T3205" s="11">
        <f t="shared" si="252"/>
        <v>80.746031746031747</v>
      </c>
      <c r="U3205" s="12">
        <f t="shared" si="253"/>
        <v>2.4420024420024422</v>
      </c>
      <c r="V3205" s="13">
        <f t="shared" si="254"/>
        <v>0</v>
      </c>
    </row>
    <row r="3206" spans="1:22" ht="15" x14ac:dyDescent="0.25">
      <c r="A3206" s="1" t="s">
        <v>1528</v>
      </c>
      <c r="B3206" s="14" t="s">
        <v>844</v>
      </c>
      <c r="C3206" s="14" t="s">
        <v>118</v>
      </c>
      <c r="D3206" s="1" t="s">
        <v>35</v>
      </c>
      <c r="E3206" s="1" t="s">
        <v>31</v>
      </c>
      <c r="F3206" s="14">
        <v>34</v>
      </c>
      <c r="G3206" s="15">
        <v>2</v>
      </c>
      <c r="H3206" s="15">
        <v>0</v>
      </c>
      <c r="I3206" s="15">
        <v>0</v>
      </c>
      <c r="J3206" s="15">
        <v>0</v>
      </c>
      <c r="K3206" s="15">
        <v>0</v>
      </c>
      <c r="L3206" s="4">
        <v>0</v>
      </c>
      <c r="M3206" s="3">
        <v>8.33</v>
      </c>
      <c r="N3206" s="4">
        <v>0</v>
      </c>
      <c r="O3206" s="3" t="s">
        <v>27</v>
      </c>
      <c r="P3206" s="4">
        <v>0</v>
      </c>
      <c r="Q3206" s="3" t="s">
        <v>27</v>
      </c>
      <c r="R3206" s="11">
        <f t="shared" si="250"/>
        <v>0</v>
      </c>
      <c r="S3206" s="12">
        <f t="shared" si="251"/>
        <v>0</v>
      </c>
      <c r="T3206" s="11">
        <f t="shared" si="252"/>
        <v>0</v>
      </c>
      <c r="U3206" s="12">
        <f t="shared" si="253"/>
        <v>0</v>
      </c>
      <c r="V3206" s="13">
        <f t="shared" si="254"/>
        <v>0</v>
      </c>
    </row>
    <row r="3207" spans="1:22" ht="15" x14ac:dyDescent="0.25">
      <c r="A3207" s="1" t="s">
        <v>1528</v>
      </c>
      <c r="B3207" s="14" t="s">
        <v>845</v>
      </c>
      <c r="C3207" s="14" t="s">
        <v>846</v>
      </c>
      <c r="D3207" s="1" t="s">
        <v>104</v>
      </c>
      <c r="E3207" s="1" t="s">
        <v>31</v>
      </c>
      <c r="F3207" s="14">
        <v>31</v>
      </c>
      <c r="G3207" s="15">
        <v>78</v>
      </c>
      <c r="H3207" s="15">
        <v>3</v>
      </c>
      <c r="I3207" s="15">
        <v>1</v>
      </c>
      <c r="J3207" s="15">
        <v>4</v>
      </c>
      <c r="K3207" s="15">
        <v>33</v>
      </c>
      <c r="L3207" s="4">
        <v>1</v>
      </c>
      <c r="M3207" s="3">
        <v>2.54</v>
      </c>
      <c r="N3207" s="4">
        <v>0</v>
      </c>
      <c r="O3207" s="3">
        <v>0</v>
      </c>
      <c r="P3207" s="4">
        <v>0</v>
      </c>
      <c r="R3207" s="11">
        <f t="shared" si="250"/>
        <v>39.370078740157481</v>
      </c>
      <c r="S3207" s="12">
        <f t="shared" si="251"/>
        <v>1.1930326890956813</v>
      </c>
      <c r="T3207" s="11">
        <f t="shared" si="252"/>
        <v>72.370078740157481</v>
      </c>
      <c r="U3207" s="12">
        <f t="shared" si="253"/>
        <v>0.50474459923278825</v>
      </c>
      <c r="V3207" s="13">
        <f t="shared" si="254"/>
        <v>0</v>
      </c>
    </row>
    <row r="3208" spans="1:22" ht="15" x14ac:dyDescent="0.25">
      <c r="A3208" s="1" t="s">
        <v>1528</v>
      </c>
      <c r="B3208" s="14" t="s">
        <v>1490</v>
      </c>
      <c r="C3208" s="14" t="s">
        <v>426</v>
      </c>
      <c r="D3208" s="1" t="s">
        <v>55</v>
      </c>
      <c r="E3208" s="1" t="s">
        <v>31</v>
      </c>
      <c r="F3208" s="14">
        <v>26</v>
      </c>
      <c r="G3208" s="15">
        <v>5</v>
      </c>
      <c r="H3208" s="15">
        <v>1</v>
      </c>
      <c r="I3208" s="15">
        <v>3</v>
      </c>
      <c r="J3208" s="15">
        <v>4</v>
      </c>
      <c r="K3208" s="15">
        <v>6</v>
      </c>
      <c r="L3208" s="4">
        <v>1</v>
      </c>
      <c r="M3208" s="3">
        <v>16.22</v>
      </c>
      <c r="N3208" s="4">
        <v>0</v>
      </c>
      <c r="O3208" s="3">
        <v>25</v>
      </c>
      <c r="P3208" s="4">
        <v>0</v>
      </c>
      <c r="R3208" s="11">
        <f t="shared" si="250"/>
        <v>6.1652281134401976</v>
      </c>
      <c r="S3208" s="12">
        <f t="shared" si="251"/>
        <v>1.0275380189066996</v>
      </c>
      <c r="T3208" s="11">
        <f t="shared" si="252"/>
        <v>12.165228113440197</v>
      </c>
      <c r="U3208" s="12">
        <f t="shared" si="253"/>
        <v>1.2330456226880395</v>
      </c>
      <c r="V3208" s="13">
        <f t="shared" si="254"/>
        <v>0</v>
      </c>
    </row>
    <row r="3209" spans="1:22" ht="15" x14ac:dyDescent="0.25">
      <c r="A3209" s="1" t="s">
        <v>1528</v>
      </c>
      <c r="B3209" s="14" t="s">
        <v>847</v>
      </c>
      <c r="C3209" s="14" t="s">
        <v>275</v>
      </c>
      <c r="D3209" s="1" t="s">
        <v>210</v>
      </c>
      <c r="E3209" s="1" t="s">
        <v>50</v>
      </c>
      <c r="F3209" s="14">
        <v>26</v>
      </c>
      <c r="G3209" s="15">
        <v>74</v>
      </c>
      <c r="H3209" s="15">
        <v>20</v>
      </c>
      <c r="I3209" s="15">
        <v>46</v>
      </c>
      <c r="J3209" s="15">
        <v>66</v>
      </c>
      <c r="K3209" s="15">
        <v>282</v>
      </c>
      <c r="L3209" s="4">
        <v>16</v>
      </c>
      <c r="M3209" s="3">
        <v>7.52</v>
      </c>
      <c r="N3209" s="4">
        <v>7</v>
      </c>
      <c r="O3209" s="3">
        <v>13.4</v>
      </c>
      <c r="P3209" s="4">
        <v>2</v>
      </c>
      <c r="Q3209" s="3">
        <v>14.81</v>
      </c>
      <c r="R3209" s="11">
        <f t="shared" si="250"/>
        <v>278.50915234335883</v>
      </c>
      <c r="S3209" s="12">
        <f t="shared" si="251"/>
        <v>0.98762110760056321</v>
      </c>
      <c r="T3209" s="11">
        <f t="shared" si="252"/>
        <v>560.50915234335889</v>
      </c>
      <c r="U3209" s="12">
        <f t="shared" si="253"/>
        <v>3.7636371938291733</v>
      </c>
      <c r="V3209" s="13">
        <f t="shared" si="254"/>
        <v>0</v>
      </c>
    </row>
    <row r="3210" spans="1:22" ht="15" x14ac:dyDescent="0.25">
      <c r="A3210" s="1" t="s">
        <v>1528</v>
      </c>
      <c r="B3210" s="14" t="s">
        <v>849</v>
      </c>
      <c r="C3210" s="14" t="s">
        <v>850</v>
      </c>
      <c r="D3210" s="1" t="s">
        <v>203</v>
      </c>
      <c r="E3210" s="1" t="s">
        <v>39</v>
      </c>
      <c r="F3210" s="14">
        <v>23</v>
      </c>
      <c r="G3210" s="15">
        <v>71</v>
      </c>
      <c r="H3210" s="15">
        <v>3</v>
      </c>
      <c r="I3210" s="15">
        <v>10</v>
      </c>
      <c r="J3210" s="15">
        <v>13</v>
      </c>
      <c r="K3210" s="15">
        <v>41</v>
      </c>
      <c r="L3210" s="4">
        <v>4</v>
      </c>
      <c r="M3210" s="3">
        <v>8.69</v>
      </c>
      <c r="N3210" s="4">
        <v>0</v>
      </c>
      <c r="O3210" s="3">
        <v>0</v>
      </c>
      <c r="P3210" s="4">
        <v>0</v>
      </c>
      <c r="Q3210" s="3">
        <v>12</v>
      </c>
      <c r="R3210" s="11">
        <f t="shared" si="250"/>
        <v>46.029919447640971</v>
      </c>
      <c r="S3210" s="12">
        <f t="shared" si="251"/>
        <v>1.1226809621375846</v>
      </c>
      <c r="T3210" s="11">
        <f t="shared" si="252"/>
        <v>87.029919447640964</v>
      </c>
      <c r="U3210" s="12">
        <f t="shared" si="253"/>
        <v>0.6483087246146616</v>
      </c>
      <c r="V3210" s="13">
        <f t="shared" si="254"/>
        <v>1</v>
      </c>
    </row>
    <row r="3211" spans="1:22" ht="15" x14ac:dyDescent="0.25">
      <c r="A3211" s="1" t="s">
        <v>1528</v>
      </c>
      <c r="B3211" s="14" t="s">
        <v>852</v>
      </c>
      <c r="C3211" s="14" t="s">
        <v>198</v>
      </c>
      <c r="D3211" s="1" t="s">
        <v>64</v>
      </c>
      <c r="E3211" s="1" t="s">
        <v>31</v>
      </c>
      <c r="F3211" s="14">
        <v>26</v>
      </c>
      <c r="G3211" s="15">
        <v>74</v>
      </c>
      <c r="H3211" s="15">
        <v>3</v>
      </c>
      <c r="I3211" s="15">
        <v>7</v>
      </c>
      <c r="J3211" s="15">
        <v>10</v>
      </c>
      <c r="K3211" s="15">
        <v>88</v>
      </c>
      <c r="L3211" s="4">
        <v>3</v>
      </c>
      <c r="M3211" s="3">
        <v>4.47</v>
      </c>
      <c r="N3211" s="4">
        <v>0</v>
      </c>
      <c r="O3211" s="3">
        <v>20</v>
      </c>
      <c r="P3211" s="4">
        <v>0</v>
      </c>
      <c r="Q3211" s="3">
        <v>0</v>
      </c>
      <c r="R3211" s="11">
        <f t="shared" si="250"/>
        <v>67.114093959731548</v>
      </c>
      <c r="S3211" s="12">
        <f t="shared" si="251"/>
        <v>0.76266015863331305</v>
      </c>
      <c r="T3211" s="11">
        <f t="shared" si="252"/>
        <v>155.11409395973155</v>
      </c>
      <c r="U3211" s="12">
        <f t="shared" si="253"/>
        <v>0.90694721567204795</v>
      </c>
      <c r="V3211" s="13">
        <f t="shared" si="254"/>
        <v>0</v>
      </c>
    </row>
    <row r="3212" spans="1:22" ht="15" x14ac:dyDescent="0.25">
      <c r="A3212" s="1" t="s">
        <v>1528</v>
      </c>
      <c r="B3212" s="14" t="s">
        <v>854</v>
      </c>
      <c r="C3212" s="14" t="s">
        <v>175</v>
      </c>
      <c r="D3212" s="1" t="s">
        <v>55</v>
      </c>
      <c r="E3212" s="1" t="s">
        <v>50</v>
      </c>
      <c r="F3212" s="14">
        <v>28</v>
      </c>
      <c r="G3212" s="15">
        <v>81</v>
      </c>
      <c r="H3212" s="15">
        <v>23</v>
      </c>
      <c r="I3212" s="15">
        <v>22</v>
      </c>
      <c r="J3212" s="15">
        <v>45</v>
      </c>
      <c r="K3212" s="15">
        <v>173</v>
      </c>
      <c r="L3212" s="4">
        <v>10</v>
      </c>
      <c r="M3212" s="3">
        <v>8.67</v>
      </c>
      <c r="N3212" s="4">
        <v>1</v>
      </c>
      <c r="O3212" s="3">
        <v>10.56</v>
      </c>
      <c r="P3212" s="4">
        <v>0</v>
      </c>
      <c r="Q3212" s="3">
        <v>20</v>
      </c>
      <c r="R3212" s="11">
        <f t="shared" si="250"/>
        <v>124.80995071825522</v>
      </c>
      <c r="S3212" s="12">
        <f t="shared" si="251"/>
        <v>0.72144480183962556</v>
      </c>
      <c r="T3212" s="11">
        <f t="shared" si="252"/>
        <v>297.80995071825521</v>
      </c>
      <c r="U3212" s="12">
        <f t="shared" si="253"/>
        <v>1.5408635891142619</v>
      </c>
      <c r="V3212" s="13">
        <f t="shared" si="254"/>
        <v>0</v>
      </c>
    </row>
    <row r="3213" spans="1:22" ht="15" x14ac:dyDescent="0.25">
      <c r="A3213" s="1" t="s">
        <v>1528</v>
      </c>
      <c r="B3213" s="14" t="s">
        <v>855</v>
      </c>
      <c r="C3213" s="14" t="s">
        <v>627</v>
      </c>
      <c r="D3213" s="1" t="s">
        <v>134</v>
      </c>
      <c r="E3213" s="1" t="s">
        <v>26</v>
      </c>
      <c r="F3213" s="14">
        <v>28</v>
      </c>
      <c r="G3213" s="15">
        <v>7</v>
      </c>
      <c r="H3213" s="15">
        <v>0</v>
      </c>
      <c r="I3213" s="15">
        <v>0</v>
      </c>
      <c r="J3213" s="15">
        <v>0</v>
      </c>
      <c r="K3213" s="15">
        <v>3</v>
      </c>
      <c r="L3213" s="4">
        <v>0</v>
      </c>
      <c r="M3213" s="3">
        <v>16.670000000000002</v>
      </c>
      <c r="N3213" s="4">
        <v>0</v>
      </c>
      <c r="O3213" s="3">
        <v>0</v>
      </c>
      <c r="P3213" s="4">
        <v>0</v>
      </c>
      <c r="R3213" s="11">
        <f t="shared" si="250"/>
        <v>0</v>
      </c>
      <c r="S3213" s="12">
        <f t="shared" si="251"/>
        <v>0</v>
      </c>
      <c r="T3213" s="11">
        <f t="shared" si="252"/>
        <v>3</v>
      </c>
      <c r="U3213" s="12">
        <f t="shared" si="253"/>
        <v>0</v>
      </c>
      <c r="V3213" s="13">
        <f t="shared" si="254"/>
        <v>0</v>
      </c>
    </row>
    <row r="3214" spans="1:22" ht="15" x14ac:dyDescent="0.25">
      <c r="A3214" s="1" t="s">
        <v>1528</v>
      </c>
      <c r="B3214" s="14" t="s">
        <v>856</v>
      </c>
      <c r="C3214" s="14" t="s">
        <v>292</v>
      </c>
      <c r="D3214" s="1" t="s">
        <v>82</v>
      </c>
      <c r="E3214" s="1" t="s">
        <v>26</v>
      </c>
      <c r="F3214" s="14">
        <v>22</v>
      </c>
      <c r="G3214" s="15">
        <v>35</v>
      </c>
      <c r="H3214" s="15">
        <v>7</v>
      </c>
      <c r="I3214" s="15">
        <v>7</v>
      </c>
      <c r="J3214" s="15">
        <v>14</v>
      </c>
      <c r="K3214" s="15">
        <v>41</v>
      </c>
      <c r="L3214" s="4">
        <v>3</v>
      </c>
      <c r="M3214" s="3">
        <v>7.65</v>
      </c>
      <c r="N3214" s="4">
        <v>1</v>
      </c>
      <c r="O3214" s="3">
        <v>11.54</v>
      </c>
      <c r="P3214" s="4">
        <v>0</v>
      </c>
      <c r="Q3214" s="3" t="s">
        <v>27</v>
      </c>
      <c r="R3214" s="11">
        <f t="shared" si="250"/>
        <v>47.881197539674453</v>
      </c>
      <c r="S3214" s="12">
        <f t="shared" si="251"/>
        <v>1.1678340863335233</v>
      </c>
      <c r="T3214" s="11">
        <f t="shared" si="252"/>
        <v>88.881197539674446</v>
      </c>
      <c r="U3214" s="12">
        <f t="shared" si="253"/>
        <v>1.3680342154192702</v>
      </c>
      <c r="V3214" s="13">
        <f t="shared" si="254"/>
        <v>0</v>
      </c>
    </row>
    <row r="3215" spans="1:22" ht="15" x14ac:dyDescent="0.25">
      <c r="A3215" s="1" t="s">
        <v>1528</v>
      </c>
      <c r="B3215" s="14" t="s">
        <v>859</v>
      </c>
      <c r="C3215" s="14" t="s">
        <v>76</v>
      </c>
      <c r="D3215" s="1" t="s">
        <v>77</v>
      </c>
      <c r="E3215" s="1" t="s">
        <v>31</v>
      </c>
      <c r="F3215" s="14">
        <v>22</v>
      </c>
      <c r="G3215" s="15">
        <v>10</v>
      </c>
      <c r="H3215" s="15">
        <v>5</v>
      </c>
      <c r="I3215" s="15">
        <v>2</v>
      </c>
      <c r="J3215" s="15">
        <v>7</v>
      </c>
      <c r="K3215" s="15">
        <v>29</v>
      </c>
      <c r="L3215" s="4">
        <v>1</v>
      </c>
      <c r="M3215" s="3">
        <v>9.86</v>
      </c>
      <c r="N3215" s="4">
        <v>0</v>
      </c>
      <c r="O3215" s="3">
        <v>5.88</v>
      </c>
      <c r="P3215" s="4">
        <v>1</v>
      </c>
      <c r="Q3215" s="3">
        <v>50</v>
      </c>
      <c r="R3215" s="11">
        <f t="shared" si="250"/>
        <v>12.141987829614605</v>
      </c>
      <c r="S3215" s="12">
        <f t="shared" si="251"/>
        <v>0.41868923550395187</v>
      </c>
      <c r="T3215" s="11">
        <f t="shared" si="252"/>
        <v>41.141987829614607</v>
      </c>
      <c r="U3215" s="12">
        <f t="shared" si="253"/>
        <v>1.2141987829614604</v>
      </c>
      <c r="V3215" s="13">
        <f t="shared" si="254"/>
        <v>0</v>
      </c>
    </row>
    <row r="3216" spans="1:22" ht="15" x14ac:dyDescent="0.25">
      <c r="A3216" s="1" t="s">
        <v>1528</v>
      </c>
      <c r="B3216" s="14" t="s">
        <v>860</v>
      </c>
      <c r="C3216" s="14" t="s">
        <v>678</v>
      </c>
      <c r="D3216" s="1" t="s">
        <v>104</v>
      </c>
      <c r="E3216" s="1" t="s">
        <v>31</v>
      </c>
      <c r="F3216" s="14">
        <v>25</v>
      </c>
      <c r="G3216" s="15">
        <v>82</v>
      </c>
      <c r="H3216" s="15">
        <v>50</v>
      </c>
      <c r="I3216" s="15">
        <v>48</v>
      </c>
      <c r="J3216" s="15">
        <v>98</v>
      </c>
      <c r="K3216" s="15">
        <v>290</v>
      </c>
      <c r="L3216" s="4">
        <v>15</v>
      </c>
      <c r="M3216" s="3">
        <v>10.87</v>
      </c>
      <c r="N3216" s="4">
        <v>9</v>
      </c>
      <c r="O3216" s="3">
        <v>14.44</v>
      </c>
      <c r="P3216" s="4">
        <v>1</v>
      </c>
      <c r="Q3216" s="3">
        <v>28.57</v>
      </c>
      <c r="R3216" s="11">
        <f t="shared" si="250"/>
        <v>203.8215250356358</v>
      </c>
      <c r="S3216" s="12">
        <f t="shared" si="251"/>
        <v>0.70283284495046827</v>
      </c>
      <c r="T3216" s="11">
        <f t="shared" si="252"/>
        <v>493.82152503563577</v>
      </c>
      <c r="U3216" s="12">
        <f t="shared" si="253"/>
        <v>2.4856283540931194</v>
      </c>
      <c r="V3216" s="13">
        <f t="shared" si="254"/>
        <v>0</v>
      </c>
    </row>
    <row r="3217" spans="1:22" ht="15" x14ac:dyDescent="0.25">
      <c r="A3217" s="1" t="s">
        <v>1528</v>
      </c>
      <c r="B3217" s="14" t="s">
        <v>861</v>
      </c>
      <c r="C3217" s="14" t="s">
        <v>1317</v>
      </c>
      <c r="D3217" s="1" t="s">
        <v>115</v>
      </c>
      <c r="E3217" s="1" t="s">
        <v>50</v>
      </c>
      <c r="F3217" s="14">
        <v>28</v>
      </c>
      <c r="G3217" s="15">
        <v>11</v>
      </c>
      <c r="H3217" s="15">
        <v>1</v>
      </c>
      <c r="I3217" s="15">
        <v>0</v>
      </c>
      <c r="J3217" s="15">
        <v>1</v>
      </c>
      <c r="K3217" s="15">
        <v>11</v>
      </c>
      <c r="L3217" s="4">
        <v>0</v>
      </c>
      <c r="M3217" s="3">
        <v>4.88</v>
      </c>
      <c r="N3217" s="4">
        <v>0</v>
      </c>
      <c r="O3217" s="3">
        <v>0</v>
      </c>
      <c r="P3217" s="4">
        <v>0</v>
      </c>
      <c r="Q3217" s="3" t="s">
        <v>27</v>
      </c>
      <c r="R3217" s="11">
        <f t="shared" si="250"/>
        <v>0</v>
      </c>
      <c r="S3217" s="12">
        <f t="shared" si="251"/>
        <v>0</v>
      </c>
      <c r="T3217" s="11">
        <f t="shared" si="252"/>
        <v>11</v>
      </c>
      <c r="U3217" s="12">
        <f t="shared" si="253"/>
        <v>0</v>
      </c>
      <c r="V3217" s="13">
        <f t="shared" si="254"/>
        <v>0</v>
      </c>
    </row>
    <row r="3218" spans="1:22" ht="15" x14ac:dyDescent="0.25">
      <c r="A3218" s="1" t="s">
        <v>1528</v>
      </c>
      <c r="B3218" s="14" t="s">
        <v>862</v>
      </c>
      <c r="C3218" s="14" t="s">
        <v>863</v>
      </c>
      <c r="D3218" s="1" t="s">
        <v>89</v>
      </c>
      <c r="E3218" s="1" t="s">
        <v>26</v>
      </c>
      <c r="F3218" s="14">
        <v>32</v>
      </c>
      <c r="G3218" s="15">
        <v>60</v>
      </c>
      <c r="H3218" s="15">
        <v>2</v>
      </c>
      <c r="I3218" s="15">
        <v>4</v>
      </c>
      <c r="J3218" s="15">
        <v>6</v>
      </c>
      <c r="K3218" s="15">
        <v>58</v>
      </c>
      <c r="L3218" s="4">
        <v>3</v>
      </c>
      <c r="M3218" s="3">
        <v>4.21</v>
      </c>
      <c r="N3218" s="4">
        <v>0</v>
      </c>
      <c r="O3218" s="3">
        <v>0</v>
      </c>
      <c r="P3218" s="4">
        <v>0</v>
      </c>
      <c r="Q3218" s="3">
        <v>16.670000000000002</v>
      </c>
      <c r="R3218" s="11">
        <f t="shared" si="250"/>
        <v>71.258907363420434</v>
      </c>
      <c r="S3218" s="12">
        <f t="shared" si="251"/>
        <v>1.2286018510934558</v>
      </c>
      <c r="T3218" s="11">
        <f t="shared" si="252"/>
        <v>129.25890736342043</v>
      </c>
      <c r="U3218" s="12">
        <f t="shared" si="253"/>
        <v>1.1876484560570073</v>
      </c>
      <c r="V3218" s="13">
        <f t="shared" si="254"/>
        <v>0</v>
      </c>
    </row>
    <row r="3219" spans="1:22" ht="15" x14ac:dyDescent="0.25">
      <c r="A3219" s="1" t="s">
        <v>1528</v>
      </c>
      <c r="B3219" s="14" t="s">
        <v>1318</v>
      </c>
      <c r="C3219" s="14" t="s">
        <v>842</v>
      </c>
      <c r="D3219" s="1" t="s">
        <v>203</v>
      </c>
      <c r="E3219" s="1" t="s">
        <v>39</v>
      </c>
      <c r="F3219" s="14">
        <v>29</v>
      </c>
      <c r="G3219" s="15">
        <v>2</v>
      </c>
      <c r="H3219" s="15">
        <v>0</v>
      </c>
      <c r="I3219" s="15">
        <v>0</v>
      </c>
      <c r="J3219" s="15">
        <v>0</v>
      </c>
      <c r="K3219" s="15">
        <v>1</v>
      </c>
      <c r="L3219" s="4">
        <v>0</v>
      </c>
      <c r="M3219" s="3">
        <v>11.11</v>
      </c>
      <c r="N3219" s="4">
        <v>0</v>
      </c>
      <c r="P3219" s="4">
        <v>0</v>
      </c>
      <c r="Q3219" s="3">
        <v>0</v>
      </c>
      <c r="R3219" s="11">
        <f t="shared" si="250"/>
        <v>0</v>
      </c>
      <c r="S3219" s="12">
        <f t="shared" si="251"/>
        <v>0</v>
      </c>
      <c r="T3219" s="11">
        <f t="shared" si="252"/>
        <v>1</v>
      </c>
      <c r="U3219" s="12">
        <f t="shared" si="253"/>
        <v>0</v>
      </c>
      <c r="V3219" s="13">
        <f t="shared" si="254"/>
        <v>1</v>
      </c>
    </row>
    <row r="3220" spans="1:22" ht="15" x14ac:dyDescent="0.25">
      <c r="A3220" s="1" t="s">
        <v>1528</v>
      </c>
      <c r="B3220" s="14" t="s">
        <v>1620</v>
      </c>
      <c r="C3220" s="14" t="s">
        <v>236</v>
      </c>
      <c r="D3220" s="1" t="s">
        <v>203</v>
      </c>
      <c r="E3220" s="1" t="s">
        <v>39</v>
      </c>
      <c r="F3220" s="14">
        <v>23</v>
      </c>
      <c r="G3220" s="15">
        <v>35</v>
      </c>
      <c r="H3220" s="15">
        <v>1</v>
      </c>
      <c r="I3220" s="15">
        <v>4</v>
      </c>
      <c r="J3220" s="15">
        <v>5</v>
      </c>
      <c r="K3220" s="15">
        <v>41</v>
      </c>
      <c r="L3220" s="4">
        <v>0</v>
      </c>
      <c r="M3220" s="3">
        <v>7.36</v>
      </c>
      <c r="N3220" s="4">
        <v>0</v>
      </c>
      <c r="O3220" s="3">
        <v>13.51</v>
      </c>
      <c r="P3220" s="4">
        <v>0</v>
      </c>
      <c r="Q3220" s="3">
        <v>0</v>
      </c>
      <c r="R3220" s="11">
        <f t="shared" si="250"/>
        <v>0</v>
      </c>
      <c r="S3220" s="12">
        <f t="shared" si="251"/>
        <v>0</v>
      </c>
      <c r="T3220" s="11">
        <f t="shared" si="252"/>
        <v>41</v>
      </c>
      <c r="U3220" s="12">
        <f t="shared" si="253"/>
        <v>0</v>
      </c>
      <c r="V3220" s="13">
        <f t="shared" si="254"/>
        <v>1</v>
      </c>
    </row>
    <row r="3221" spans="1:22" ht="15" x14ac:dyDescent="0.25">
      <c r="A3221" s="1" t="s">
        <v>1528</v>
      </c>
      <c r="B3221" s="14" t="s">
        <v>865</v>
      </c>
      <c r="C3221" s="14" t="s">
        <v>866</v>
      </c>
      <c r="D3221" s="1" t="s">
        <v>38</v>
      </c>
      <c r="E3221" s="1" t="s">
        <v>26</v>
      </c>
      <c r="F3221" s="14">
        <v>28</v>
      </c>
      <c r="G3221" s="15">
        <v>82</v>
      </c>
      <c r="H3221" s="15">
        <v>18</v>
      </c>
      <c r="I3221" s="15">
        <v>23</v>
      </c>
      <c r="J3221" s="15">
        <v>41</v>
      </c>
      <c r="K3221" s="15">
        <v>201</v>
      </c>
      <c r="L3221" s="4">
        <v>8</v>
      </c>
      <c r="M3221" s="3">
        <v>6.2</v>
      </c>
      <c r="N3221" s="4">
        <v>4</v>
      </c>
      <c r="O3221" s="3">
        <v>11.11</v>
      </c>
      <c r="P3221" s="4">
        <v>1</v>
      </c>
      <c r="Q3221" s="3">
        <v>12</v>
      </c>
      <c r="R3221" s="11">
        <f t="shared" si="250"/>
        <v>173.36919175788549</v>
      </c>
      <c r="S3221" s="12">
        <f t="shared" si="251"/>
        <v>0.86253329232778853</v>
      </c>
      <c r="T3221" s="11">
        <f t="shared" si="252"/>
        <v>374.36919175788546</v>
      </c>
      <c r="U3221" s="12">
        <f t="shared" si="253"/>
        <v>2.1142584360717742</v>
      </c>
      <c r="V3221" s="13">
        <f t="shared" si="254"/>
        <v>0</v>
      </c>
    </row>
    <row r="3222" spans="1:22" ht="15" x14ac:dyDescent="0.25">
      <c r="A3222" s="1" t="s">
        <v>1528</v>
      </c>
      <c r="B3222" s="14" t="s">
        <v>867</v>
      </c>
      <c r="C3222" s="14" t="s">
        <v>868</v>
      </c>
      <c r="D3222" s="1" t="s">
        <v>49</v>
      </c>
      <c r="E3222" s="1" t="s">
        <v>39</v>
      </c>
      <c r="F3222" s="14">
        <v>25</v>
      </c>
      <c r="G3222" s="15">
        <v>66</v>
      </c>
      <c r="H3222" s="15">
        <v>8</v>
      </c>
      <c r="I3222" s="15">
        <v>22</v>
      </c>
      <c r="J3222" s="15">
        <v>30</v>
      </c>
      <c r="K3222" s="15">
        <v>190</v>
      </c>
      <c r="L3222" s="4">
        <v>3</v>
      </c>
      <c r="M3222" s="3">
        <v>8.3000000000000007</v>
      </c>
      <c r="N3222" s="4">
        <v>5</v>
      </c>
      <c r="O3222" s="3">
        <v>12</v>
      </c>
      <c r="P3222" s="4">
        <v>1</v>
      </c>
      <c r="Q3222" s="3">
        <v>17.649999999999999</v>
      </c>
      <c r="R3222" s="11">
        <f t="shared" si="250"/>
        <v>83.476967359523073</v>
      </c>
      <c r="S3222" s="12">
        <f t="shared" si="251"/>
        <v>0.43935245978696352</v>
      </c>
      <c r="T3222" s="11">
        <f t="shared" si="252"/>
        <v>273.47696735952309</v>
      </c>
      <c r="U3222" s="12">
        <f t="shared" si="253"/>
        <v>1.2648025357503496</v>
      </c>
      <c r="V3222" s="13">
        <f t="shared" si="254"/>
        <v>1</v>
      </c>
    </row>
    <row r="3223" spans="1:22" ht="15" x14ac:dyDescent="0.25">
      <c r="A3223" s="1" t="s">
        <v>1528</v>
      </c>
      <c r="B3223" s="14" t="s">
        <v>869</v>
      </c>
      <c r="C3223" s="14" t="s">
        <v>167</v>
      </c>
      <c r="D3223" s="1" t="s">
        <v>42</v>
      </c>
      <c r="E3223" s="1" t="s">
        <v>39</v>
      </c>
      <c r="F3223" s="14">
        <v>32</v>
      </c>
      <c r="G3223" s="15">
        <v>82</v>
      </c>
      <c r="H3223" s="15">
        <v>1</v>
      </c>
      <c r="I3223" s="15">
        <v>8</v>
      </c>
      <c r="J3223" s="15">
        <v>9</v>
      </c>
      <c r="K3223" s="15">
        <v>81</v>
      </c>
      <c r="L3223" s="4">
        <v>3</v>
      </c>
      <c r="M3223" s="3">
        <v>6.82</v>
      </c>
      <c r="N3223" s="4">
        <v>0</v>
      </c>
      <c r="O3223" s="3">
        <v>28.57</v>
      </c>
      <c r="P3223" s="4">
        <v>0</v>
      </c>
      <c r="Q3223" s="3">
        <v>6.45</v>
      </c>
      <c r="R3223" s="11">
        <f t="shared" si="250"/>
        <v>43.988269794721411</v>
      </c>
      <c r="S3223" s="12">
        <f t="shared" si="251"/>
        <v>0.54306505919409154</v>
      </c>
      <c r="T3223" s="11">
        <f t="shared" si="252"/>
        <v>124.98826979472142</v>
      </c>
      <c r="U3223" s="12">
        <f t="shared" si="253"/>
        <v>0.53644231456977332</v>
      </c>
      <c r="V3223" s="13">
        <f t="shared" si="254"/>
        <v>1</v>
      </c>
    </row>
    <row r="3224" spans="1:22" ht="15" x14ac:dyDescent="0.25">
      <c r="A3224" s="1" t="s">
        <v>1528</v>
      </c>
      <c r="B3224" s="14" t="s">
        <v>1321</v>
      </c>
      <c r="C3224" s="14" t="s">
        <v>383</v>
      </c>
      <c r="D3224" s="1" t="s">
        <v>77</v>
      </c>
      <c r="E3224" s="1" t="s">
        <v>39</v>
      </c>
      <c r="F3224" s="14">
        <v>20</v>
      </c>
      <c r="G3224" s="15">
        <v>79</v>
      </c>
      <c r="H3224" s="15">
        <v>11</v>
      </c>
      <c r="I3224" s="15">
        <v>32</v>
      </c>
      <c r="J3224" s="15">
        <v>43</v>
      </c>
      <c r="K3224" s="15">
        <v>161</v>
      </c>
      <c r="L3224" s="4">
        <v>9</v>
      </c>
      <c r="M3224" s="3">
        <v>10.23</v>
      </c>
      <c r="N3224" s="4">
        <v>3</v>
      </c>
      <c r="O3224" s="3">
        <v>12.99</v>
      </c>
      <c r="P3224" s="4">
        <v>1</v>
      </c>
      <c r="Q3224" s="3">
        <v>18.18</v>
      </c>
      <c r="R3224" s="11">
        <f t="shared" si="250"/>
        <v>116.57177786615732</v>
      </c>
      <c r="S3224" s="12">
        <f t="shared" si="251"/>
        <v>0.72404830972768519</v>
      </c>
      <c r="T3224" s="11">
        <f t="shared" si="252"/>
        <v>277.57177786615733</v>
      </c>
      <c r="U3224" s="12">
        <f t="shared" si="253"/>
        <v>1.4755921248880672</v>
      </c>
      <c r="V3224" s="13">
        <f t="shared" si="254"/>
        <v>1</v>
      </c>
    </row>
    <row r="3225" spans="1:22" ht="15" x14ac:dyDescent="0.25">
      <c r="A3225" s="1" t="s">
        <v>1528</v>
      </c>
      <c r="B3225" s="14" t="s">
        <v>1621</v>
      </c>
      <c r="C3225" s="14" t="s">
        <v>140</v>
      </c>
      <c r="D3225" s="1" t="s">
        <v>30</v>
      </c>
      <c r="E3225" s="1" t="s">
        <v>26</v>
      </c>
      <c r="F3225" s="14">
        <v>19</v>
      </c>
      <c r="G3225" s="15">
        <v>1</v>
      </c>
      <c r="H3225" s="15">
        <v>0</v>
      </c>
      <c r="I3225" s="15">
        <v>0</v>
      </c>
      <c r="J3225" s="15">
        <v>0</v>
      </c>
      <c r="K3225" s="15">
        <v>1</v>
      </c>
      <c r="L3225" s="4">
        <v>0</v>
      </c>
      <c r="M3225" s="3">
        <v>0</v>
      </c>
      <c r="N3225" s="4">
        <v>0</v>
      </c>
      <c r="P3225" s="4">
        <v>0</v>
      </c>
      <c r="R3225" s="11">
        <f t="shared" si="250"/>
        <v>0</v>
      </c>
      <c r="S3225" s="12">
        <f t="shared" si="251"/>
        <v>0</v>
      </c>
      <c r="T3225" s="11">
        <f t="shared" si="252"/>
        <v>1</v>
      </c>
      <c r="U3225" s="12">
        <f t="shared" si="253"/>
        <v>0</v>
      </c>
      <c r="V3225" s="13">
        <f t="shared" si="254"/>
        <v>0</v>
      </c>
    </row>
    <row r="3226" spans="1:22" ht="15" x14ac:dyDescent="0.25">
      <c r="A3226" s="1" t="s">
        <v>1528</v>
      </c>
      <c r="B3226" s="14" t="s">
        <v>872</v>
      </c>
      <c r="C3226" s="14" t="s">
        <v>873</v>
      </c>
      <c r="D3226" s="1" t="s">
        <v>30</v>
      </c>
      <c r="E3226" s="1" t="s">
        <v>31</v>
      </c>
      <c r="F3226" s="14">
        <v>35</v>
      </c>
      <c r="G3226" s="15">
        <v>60</v>
      </c>
      <c r="H3226" s="15">
        <v>7</v>
      </c>
      <c r="I3226" s="15">
        <v>9</v>
      </c>
      <c r="J3226" s="15">
        <v>16</v>
      </c>
      <c r="K3226" s="15">
        <v>72</v>
      </c>
      <c r="L3226" s="4">
        <v>6</v>
      </c>
      <c r="M3226" s="3">
        <v>6.92</v>
      </c>
      <c r="N3226" s="4">
        <v>0</v>
      </c>
      <c r="O3226" s="3">
        <v>7.69</v>
      </c>
      <c r="P3226" s="4">
        <v>0</v>
      </c>
      <c r="Q3226" s="3">
        <v>0</v>
      </c>
      <c r="R3226" s="11">
        <f t="shared" si="250"/>
        <v>86.705202312138738</v>
      </c>
      <c r="S3226" s="12">
        <f t="shared" si="251"/>
        <v>1.2042389210019269</v>
      </c>
      <c r="T3226" s="11">
        <f t="shared" si="252"/>
        <v>158.70520231213874</v>
      </c>
      <c r="U3226" s="12">
        <f t="shared" si="253"/>
        <v>1.4450867052023122</v>
      </c>
      <c r="V3226" s="13">
        <f t="shared" si="254"/>
        <v>0</v>
      </c>
    </row>
    <row r="3227" spans="1:22" ht="15" x14ac:dyDescent="0.25">
      <c r="A3227" s="1" t="s">
        <v>1528</v>
      </c>
      <c r="B3227" s="14" t="s">
        <v>874</v>
      </c>
      <c r="C3227" s="14" t="s">
        <v>875</v>
      </c>
      <c r="D3227" s="1" t="s">
        <v>69</v>
      </c>
      <c r="E3227" s="1" t="s">
        <v>39</v>
      </c>
      <c r="F3227" s="14">
        <v>27</v>
      </c>
      <c r="G3227" s="15">
        <v>72</v>
      </c>
      <c r="H3227" s="15">
        <v>5</v>
      </c>
      <c r="I3227" s="15">
        <v>30</v>
      </c>
      <c r="J3227" s="15">
        <v>35</v>
      </c>
      <c r="K3227" s="15">
        <v>144</v>
      </c>
      <c r="L3227" s="4">
        <v>7</v>
      </c>
      <c r="M3227" s="3">
        <v>8.24</v>
      </c>
      <c r="N3227" s="4">
        <v>4</v>
      </c>
      <c r="O3227" s="3">
        <v>12.38</v>
      </c>
      <c r="P3227" s="4">
        <v>0</v>
      </c>
      <c r="Q3227" s="3">
        <v>25</v>
      </c>
      <c r="R3227" s="11">
        <f t="shared" si="250"/>
        <v>117.261634016657</v>
      </c>
      <c r="S3227" s="12">
        <f t="shared" si="251"/>
        <v>0.81431690289345138</v>
      </c>
      <c r="T3227" s="11">
        <f t="shared" si="252"/>
        <v>261.26163401665701</v>
      </c>
      <c r="U3227" s="12">
        <f t="shared" si="253"/>
        <v>1.6286338057869028</v>
      </c>
      <c r="V3227" s="13">
        <f t="shared" si="254"/>
        <v>1</v>
      </c>
    </row>
    <row r="3228" spans="1:22" ht="15" x14ac:dyDescent="0.25">
      <c r="A3228" s="1" t="s">
        <v>1528</v>
      </c>
      <c r="B3228" s="14" t="s">
        <v>1492</v>
      </c>
      <c r="C3228" s="14" t="s">
        <v>383</v>
      </c>
      <c r="D3228" s="1" t="s">
        <v>203</v>
      </c>
      <c r="E3228" s="1" t="s">
        <v>39</v>
      </c>
      <c r="F3228" s="14">
        <v>21</v>
      </c>
      <c r="G3228" s="15">
        <v>3</v>
      </c>
      <c r="H3228" s="15">
        <v>0</v>
      </c>
      <c r="I3228" s="15">
        <v>0</v>
      </c>
      <c r="J3228" s="15">
        <v>0</v>
      </c>
      <c r="K3228" s="15">
        <v>5</v>
      </c>
      <c r="L3228" s="4">
        <v>0</v>
      </c>
      <c r="M3228" s="3">
        <v>3.85</v>
      </c>
      <c r="N3228" s="4">
        <v>0</v>
      </c>
      <c r="O3228" s="3" t="s">
        <v>27</v>
      </c>
      <c r="P3228" s="4">
        <v>0</v>
      </c>
      <c r="Q3228" s="3">
        <v>0</v>
      </c>
      <c r="R3228" s="11">
        <f t="shared" si="250"/>
        <v>0</v>
      </c>
      <c r="S3228" s="12">
        <f t="shared" si="251"/>
        <v>0</v>
      </c>
      <c r="T3228" s="11">
        <f t="shared" si="252"/>
        <v>5</v>
      </c>
      <c r="U3228" s="12">
        <f t="shared" si="253"/>
        <v>0</v>
      </c>
      <c r="V3228" s="13">
        <f t="shared" si="254"/>
        <v>1</v>
      </c>
    </row>
    <row r="3229" spans="1:22" ht="15" x14ac:dyDescent="0.25">
      <c r="A3229" s="1" t="s">
        <v>1528</v>
      </c>
      <c r="B3229" s="14" t="s">
        <v>878</v>
      </c>
      <c r="C3229" s="14" t="s">
        <v>377</v>
      </c>
      <c r="D3229" s="1" t="s">
        <v>110</v>
      </c>
      <c r="E3229" s="1" t="s">
        <v>26</v>
      </c>
      <c r="F3229" s="14">
        <v>28</v>
      </c>
      <c r="G3229" s="15">
        <v>77</v>
      </c>
      <c r="H3229" s="15">
        <v>22</v>
      </c>
      <c r="I3229" s="15">
        <v>35</v>
      </c>
      <c r="J3229" s="15">
        <v>57</v>
      </c>
      <c r="K3229" s="15">
        <v>227</v>
      </c>
      <c r="L3229" s="4">
        <v>12</v>
      </c>
      <c r="M3229" s="3">
        <v>8.4499999999999993</v>
      </c>
      <c r="N3229" s="4">
        <v>7</v>
      </c>
      <c r="O3229" s="3">
        <v>12.33</v>
      </c>
      <c r="P3229" s="4">
        <v>1</v>
      </c>
      <c r="Q3229" s="3">
        <v>5.26</v>
      </c>
      <c r="R3229" s="11">
        <f t="shared" si="250"/>
        <v>217.79534173135409</v>
      </c>
      <c r="S3229" s="12">
        <f t="shared" si="251"/>
        <v>0.95945084463151575</v>
      </c>
      <c r="T3229" s="11">
        <f t="shared" si="252"/>
        <v>444.79534173135409</v>
      </c>
      <c r="U3229" s="12">
        <f t="shared" si="253"/>
        <v>2.8285109315760271</v>
      </c>
      <c r="V3229" s="13">
        <f t="shared" si="254"/>
        <v>0</v>
      </c>
    </row>
    <row r="3230" spans="1:22" ht="15" x14ac:dyDescent="0.25">
      <c r="A3230" s="1" t="s">
        <v>1528</v>
      </c>
      <c r="B3230" s="14" t="s">
        <v>883</v>
      </c>
      <c r="C3230" s="14" t="s">
        <v>458</v>
      </c>
      <c r="D3230" s="1" t="s">
        <v>77</v>
      </c>
      <c r="E3230" s="1" t="s">
        <v>39</v>
      </c>
      <c r="F3230" s="14">
        <v>24</v>
      </c>
      <c r="G3230" s="15">
        <v>55</v>
      </c>
      <c r="H3230" s="15">
        <v>3</v>
      </c>
      <c r="I3230" s="15">
        <v>9</v>
      </c>
      <c r="J3230" s="15">
        <v>12</v>
      </c>
      <c r="K3230" s="15">
        <v>54</v>
      </c>
      <c r="L3230" s="4">
        <v>0</v>
      </c>
      <c r="M3230" s="3">
        <v>8.7100000000000009</v>
      </c>
      <c r="N3230" s="4">
        <v>0</v>
      </c>
      <c r="O3230" s="3">
        <v>0</v>
      </c>
      <c r="P3230" s="4">
        <v>0</v>
      </c>
      <c r="Q3230" s="3">
        <v>5.88</v>
      </c>
      <c r="R3230" s="11">
        <f t="shared" si="250"/>
        <v>0</v>
      </c>
      <c r="S3230" s="12">
        <f t="shared" si="251"/>
        <v>0</v>
      </c>
      <c r="T3230" s="11">
        <f t="shared" si="252"/>
        <v>54</v>
      </c>
      <c r="U3230" s="12">
        <f t="shared" si="253"/>
        <v>0</v>
      </c>
      <c r="V3230" s="13">
        <f t="shared" si="254"/>
        <v>1</v>
      </c>
    </row>
    <row r="3231" spans="1:22" ht="15" x14ac:dyDescent="0.25">
      <c r="A3231" s="1" t="s">
        <v>1528</v>
      </c>
      <c r="B3231" s="14" t="s">
        <v>884</v>
      </c>
      <c r="C3231" s="14" t="s">
        <v>60</v>
      </c>
      <c r="D3231" s="1" t="s">
        <v>35</v>
      </c>
      <c r="E3231" s="1" t="s">
        <v>50</v>
      </c>
      <c r="F3231" s="14">
        <v>28</v>
      </c>
      <c r="G3231" s="15">
        <v>73</v>
      </c>
      <c r="H3231" s="15">
        <v>22</v>
      </c>
      <c r="I3231" s="15">
        <v>30</v>
      </c>
      <c r="J3231" s="15">
        <v>52</v>
      </c>
      <c r="K3231" s="15">
        <v>215</v>
      </c>
      <c r="L3231" s="4">
        <v>12</v>
      </c>
      <c r="M3231" s="3">
        <v>7.92</v>
      </c>
      <c r="N3231" s="4">
        <v>4</v>
      </c>
      <c r="O3231" s="3">
        <v>12.05</v>
      </c>
      <c r="P3231" s="4">
        <v>0</v>
      </c>
      <c r="Q3231" s="3">
        <v>4.76</v>
      </c>
      <c r="R3231" s="11">
        <f t="shared" si="250"/>
        <v>184.71017226203949</v>
      </c>
      <c r="S3231" s="12">
        <f t="shared" si="251"/>
        <v>0.85911708028855582</v>
      </c>
      <c r="T3231" s="11">
        <f t="shared" si="252"/>
        <v>399.71017226203946</v>
      </c>
      <c r="U3231" s="12">
        <f t="shared" si="253"/>
        <v>2.5302763323567055</v>
      </c>
      <c r="V3231" s="13">
        <f t="shared" si="254"/>
        <v>0</v>
      </c>
    </row>
    <row r="3232" spans="1:22" ht="15" x14ac:dyDescent="0.25">
      <c r="A3232" s="1" t="s">
        <v>1528</v>
      </c>
      <c r="B3232" s="14" t="s">
        <v>885</v>
      </c>
      <c r="C3232" s="14" t="s">
        <v>886</v>
      </c>
      <c r="D3232" s="1" t="s">
        <v>55</v>
      </c>
      <c r="E3232" s="1" t="s">
        <v>50</v>
      </c>
      <c r="F3232" s="14">
        <v>30</v>
      </c>
      <c r="G3232" s="15">
        <v>61</v>
      </c>
      <c r="H3232" s="15">
        <v>5</v>
      </c>
      <c r="I3232" s="15">
        <v>10</v>
      </c>
      <c r="J3232" s="15">
        <v>15</v>
      </c>
      <c r="K3232" s="15">
        <v>94</v>
      </c>
      <c r="L3232" s="4">
        <v>5</v>
      </c>
      <c r="M3232" s="3">
        <v>6.6</v>
      </c>
      <c r="N3232" s="4">
        <v>2</v>
      </c>
      <c r="O3232" s="3">
        <v>11.32</v>
      </c>
      <c r="P3232" s="4">
        <v>0</v>
      </c>
      <c r="Q3232" s="3">
        <v>0</v>
      </c>
      <c r="R3232" s="11">
        <f t="shared" si="250"/>
        <v>93.425420280543946</v>
      </c>
      <c r="S3232" s="12">
        <f t="shared" si="251"/>
        <v>0.99388744979302068</v>
      </c>
      <c r="T3232" s="11">
        <f t="shared" si="252"/>
        <v>187.42542028054396</v>
      </c>
      <c r="U3232" s="12">
        <f t="shared" si="253"/>
        <v>1.5315642668941631</v>
      </c>
      <c r="V3232" s="13">
        <f t="shared" si="254"/>
        <v>0</v>
      </c>
    </row>
    <row r="3233" spans="1:22" ht="15" x14ac:dyDescent="0.25">
      <c r="A3233" s="1" t="s">
        <v>1528</v>
      </c>
      <c r="B3233" s="14" t="s">
        <v>1322</v>
      </c>
      <c r="C3233" s="14" t="s">
        <v>167</v>
      </c>
      <c r="D3233" s="1" t="s">
        <v>77</v>
      </c>
      <c r="E3233" s="1" t="s">
        <v>26</v>
      </c>
      <c r="F3233" s="14">
        <v>26</v>
      </c>
      <c r="G3233" s="15">
        <v>45</v>
      </c>
      <c r="H3233" s="15">
        <v>3</v>
      </c>
      <c r="I3233" s="15">
        <v>4</v>
      </c>
      <c r="J3233" s="15">
        <v>7</v>
      </c>
      <c r="K3233" s="15">
        <v>55</v>
      </c>
      <c r="L3233" s="4">
        <v>3</v>
      </c>
      <c r="M3233" s="3">
        <v>6.6</v>
      </c>
      <c r="N3233" s="4">
        <v>0</v>
      </c>
      <c r="O3233" s="3" t="s">
        <v>27</v>
      </c>
      <c r="P3233" s="4">
        <v>0</v>
      </c>
      <c r="Q3233" s="3">
        <v>0</v>
      </c>
      <c r="R3233" s="11">
        <f t="shared" si="250"/>
        <v>45.454545454545453</v>
      </c>
      <c r="S3233" s="12">
        <f t="shared" si="251"/>
        <v>0.82644628099173556</v>
      </c>
      <c r="T3233" s="11">
        <f t="shared" si="252"/>
        <v>100.45454545454545</v>
      </c>
      <c r="U3233" s="12">
        <f t="shared" si="253"/>
        <v>1.0101010101010102</v>
      </c>
      <c r="V3233" s="13">
        <f t="shared" si="254"/>
        <v>0</v>
      </c>
    </row>
    <row r="3234" spans="1:22" ht="15" x14ac:dyDescent="0.25">
      <c r="A3234" s="1" t="s">
        <v>1528</v>
      </c>
      <c r="B3234" s="14" t="s">
        <v>1322</v>
      </c>
      <c r="C3234" s="14" t="s">
        <v>133</v>
      </c>
      <c r="D3234" s="1" t="s">
        <v>58</v>
      </c>
      <c r="E3234" s="1" t="s">
        <v>26</v>
      </c>
      <c r="F3234" s="14">
        <v>24</v>
      </c>
      <c r="G3234" s="15">
        <v>74</v>
      </c>
      <c r="H3234" s="15">
        <v>14</v>
      </c>
      <c r="I3234" s="15">
        <v>11</v>
      </c>
      <c r="J3234" s="15">
        <v>25</v>
      </c>
      <c r="K3234" s="15">
        <v>102</v>
      </c>
      <c r="L3234" s="4">
        <v>4</v>
      </c>
      <c r="M3234" s="3">
        <v>10.97</v>
      </c>
      <c r="N3234" s="4">
        <v>1</v>
      </c>
      <c r="O3234" s="3">
        <v>9.57</v>
      </c>
      <c r="P3234" s="4">
        <v>0</v>
      </c>
      <c r="Q3234" s="3">
        <v>33.33</v>
      </c>
      <c r="R3234" s="11">
        <f t="shared" si="250"/>
        <v>46.912401924503889</v>
      </c>
      <c r="S3234" s="12">
        <f t="shared" si="251"/>
        <v>0.45992550906376362</v>
      </c>
      <c r="T3234" s="11">
        <f t="shared" si="252"/>
        <v>148.91240192450388</v>
      </c>
      <c r="U3234" s="12">
        <f t="shared" si="253"/>
        <v>0.63395137735816065</v>
      </c>
      <c r="V3234" s="13">
        <f t="shared" si="254"/>
        <v>0</v>
      </c>
    </row>
    <row r="3235" spans="1:22" ht="15" x14ac:dyDescent="0.25">
      <c r="A3235" s="1" t="s">
        <v>1528</v>
      </c>
      <c r="B3235" s="14" t="s">
        <v>1622</v>
      </c>
      <c r="C3235" s="14" t="s">
        <v>401</v>
      </c>
      <c r="D3235" s="1" t="s">
        <v>53</v>
      </c>
      <c r="E3235" s="1" t="s">
        <v>39</v>
      </c>
      <c r="F3235" s="14">
        <v>21</v>
      </c>
      <c r="G3235" s="15">
        <v>1</v>
      </c>
      <c r="H3235" s="15">
        <v>0</v>
      </c>
      <c r="I3235" s="15">
        <v>0</v>
      </c>
      <c r="J3235" s="15">
        <v>0</v>
      </c>
      <c r="K3235" s="15">
        <v>1</v>
      </c>
      <c r="L3235" s="4">
        <v>0</v>
      </c>
      <c r="M3235" s="3">
        <v>0</v>
      </c>
      <c r="N3235" s="4">
        <v>0</v>
      </c>
      <c r="O3235" s="3">
        <v>0</v>
      </c>
      <c r="P3235" s="4">
        <v>0</v>
      </c>
      <c r="R3235" s="11">
        <f t="shared" si="250"/>
        <v>0</v>
      </c>
      <c r="S3235" s="12">
        <f t="shared" si="251"/>
        <v>0</v>
      </c>
      <c r="T3235" s="11">
        <f t="shared" si="252"/>
        <v>1</v>
      </c>
      <c r="U3235" s="12">
        <f t="shared" si="253"/>
        <v>0</v>
      </c>
      <c r="V3235" s="13">
        <f t="shared" si="254"/>
        <v>1</v>
      </c>
    </row>
    <row r="3236" spans="1:22" ht="15" x14ac:dyDescent="0.25">
      <c r="A3236" s="1" t="s">
        <v>1528</v>
      </c>
      <c r="B3236" s="14" t="s">
        <v>889</v>
      </c>
      <c r="C3236" s="14" t="s">
        <v>238</v>
      </c>
      <c r="D3236" s="1" t="s">
        <v>82</v>
      </c>
      <c r="E3236" s="1" t="s">
        <v>39</v>
      </c>
      <c r="F3236" s="14">
        <v>34</v>
      </c>
      <c r="G3236" s="15">
        <v>21</v>
      </c>
      <c r="H3236" s="15">
        <v>2</v>
      </c>
      <c r="I3236" s="15">
        <v>5</v>
      </c>
      <c r="J3236" s="15">
        <v>7</v>
      </c>
      <c r="K3236" s="15">
        <v>20</v>
      </c>
      <c r="L3236" s="4">
        <v>4</v>
      </c>
      <c r="M3236" s="3">
        <v>8.2200000000000006</v>
      </c>
      <c r="N3236" s="4">
        <v>0</v>
      </c>
      <c r="O3236" s="3">
        <v>9.3800000000000008</v>
      </c>
      <c r="P3236" s="4">
        <v>0</v>
      </c>
      <c r="Q3236" s="3">
        <v>11.11</v>
      </c>
      <c r="R3236" s="11">
        <f t="shared" si="250"/>
        <v>48.661800486617999</v>
      </c>
      <c r="S3236" s="12">
        <f t="shared" si="251"/>
        <v>2.4330900243308999</v>
      </c>
      <c r="T3236" s="11">
        <f t="shared" si="252"/>
        <v>68.661800486618006</v>
      </c>
      <c r="U3236" s="12">
        <f t="shared" si="253"/>
        <v>2.3172285946008571</v>
      </c>
      <c r="V3236" s="13">
        <f t="shared" si="254"/>
        <v>1</v>
      </c>
    </row>
    <row r="3237" spans="1:22" ht="15" x14ac:dyDescent="0.25">
      <c r="A3237" s="1" t="s">
        <v>1528</v>
      </c>
      <c r="B3237" s="14" t="s">
        <v>1323</v>
      </c>
      <c r="C3237" s="14" t="s">
        <v>678</v>
      </c>
      <c r="D3237" s="1" t="s">
        <v>107</v>
      </c>
      <c r="E3237" s="1" t="s">
        <v>39</v>
      </c>
      <c r="F3237" s="14">
        <v>26</v>
      </c>
      <c r="G3237" s="15">
        <v>1</v>
      </c>
      <c r="H3237" s="15">
        <v>0</v>
      </c>
      <c r="I3237" s="15">
        <v>0</v>
      </c>
      <c r="J3237" s="15">
        <v>0</v>
      </c>
      <c r="K3237" s="15">
        <v>1</v>
      </c>
      <c r="L3237" s="4">
        <v>0</v>
      </c>
      <c r="M3237" s="3">
        <v>0</v>
      </c>
      <c r="N3237" s="4">
        <v>0</v>
      </c>
      <c r="P3237" s="4">
        <v>0</v>
      </c>
      <c r="Q3237" s="3" t="s">
        <v>27</v>
      </c>
      <c r="R3237" s="11">
        <f t="shared" si="250"/>
        <v>0</v>
      </c>
      <c r="S3237" s="12">
        <f t="shared" si="251"/>
        <v>0</v>
      </c>
      <c r="T3237" s="11">
        <f t="shared" si="252"/>
        <v>1</v>
      </c>
      <c r="U3237" s="12">
        <f t="shared" si="253"/>
        <v>0</v>
      </c>
      <c r="V3237" s="13">
        <f t="shared" si="254"/>
        <v>1</v>
      </c>
    </row>
    <row r="3238" spans="1:22" ht="15" x14ac:dyDescent="0.25">
      <c r="A3238" s="1" t="s">
        <v>1528</v>
      </c>
      <c r="B3238" s="14" t="s">
        <v>890</v>
      </c>
      <c r="C3238" s="14" t="s">
        <v>101</v>
      </c>
      <c r="D3238" s="1" t="s">
        <v>42</v>
      </c>
      <c r="E3238" s="1" t="s">
        <v>26</v>
      </c>
      <c r="F3238" s="14">
        <v>27</v>
      </c>
      <c r="G3238" s="15">
        <v>10</v>
      </c>
      <c r="H3238" s="15">
        <v>0</v>
      </c>
      <c r="I3238" s="15">
        <v>0</v>
      </c>
      <c r="J3238" s="15">
        <v>0</v>
      </c>
      <c r="K3238" s="15">
        <v>7</v>
      </c>
      <c r="L3238" s="4">
        <v>0</v>
      </c>
      <c r="M3238" s="3">
        <v>8</v>
      </c>
      <c r="N3238" s="4">
        <v>0</v>
      </c>
      <c r="O3238" s="3">
        <v>0</v>
      </c>
      <c r="P3238" s="4">
        <v>0</v>
      </c>
      <c r="Q3238" s="3" t="s">
        <v>27</v>
      </c>
      <c r="R3238" s="11">
        <f t="shared" si="250"/>
        <v>0</v>
      </c>
      <c r="S3238" s="12">
        <f t="shared" si="251"/>
        <v>0</v>
      </c>
      <c r="T3238" s="11">
        <f t="shared" si="252"/>
        <v>7</v>
      </c>
      <c r="U3238" s="12">
        <f t="shared" si="253"/>
        <v>0</v>
      </c>
      <c r="V3238" s="13">
        <f t="shared" si="254"/>
        <v>0</v>
      </c>
    </row>
    <row r="3239" spans="1:22" ht="15" x14ac:dyDescent="0.25">
      <c r="A3239" s="1" t="s">
        <v>1528</v>
      </c>
      <c r="B3239" s="14" t="s">
        <v>891</v>
      </c>
      <c r="C3239" s="14" t="s">
        <v>892</v>
      </c>
      <c r="D3239" s="1" t="s">
        <v>110</v>
      </c>
      <c r="E3239" s="1" t="s">
        <v>26</v>
      </c>
      <c r="F3239" s="14">
        <v>24</v>
      </c>
      <c r="G3239" s="15">
        <v>79</v>
      </c>
      <c r="H3239" s="15">
        <v>13</v>
      </c>
      <c r="I3239" s="15">
        <v>17</v>
      </c>
      <c r="J3239" s="15">
        <v>30</v>
      </c>
      <c r="K3239" s="15">
        <v>129</v>
      </c>
      <c r="L3239" s="4">
        <v>12</v>
      </c>
      <c r="M3239" s="3">
        <v>7.71</v>
      </c>
      <c r="N3239" s="4">
        <v>0</v>
      </c>
      <c r="O3239" s="3">
        <v>8.6199999999999992</v>
      </c>
      <c r="P3239" s="4">
        <v>0</v>
      </c>
      <c r="Q3239" s="3" t="s">
        <v>27</v>
      </c>
      <c r="R3239" s="11">
        <f t="shared" si="250"/>
        <v>155.64202334630349</v>
      </c>
      <c r="S3239" s="12">
        <f t="shared" si="251"/>
        <v>1.2065273127620426</v>
      </c>
      <c r="T3239" s="11">
        <f t="shared" si="252"/>
        <v>284.64202334630352</v>
      </c>
      <c r="U3239" s="12">
        <f t="shared" si="253"/>
        <v>1.9701521942570062</v>
      </c>
      <c r="V3239" s="13">
        <f t="shared" si="254"/>
        <v>0</v>
      </c>
    </row>
    <row r="3240" spans="1:22" ht="15" x14ac:dyDescent="0.25">
      <c r="A3240" s="1" t="s">
        <v>1528</v>
      </c>
      <c r="B3240" s="14" t="s">
        <v>891</v>
      </c>
      <c r="C3240" s="14" t="s">
        <v>893</v>
      </c>
      <c r="D3240" s="1" t="s">
        <v>181</v>
      </c>
      <c r="E3240" s="1" t="s">
        <v>26</v>
      </c>
      <c r="F3240" s="14">
        <v>25</v>
      </c>
      <c r="G3240" s="15">
        <v>3</v>
      </c>
      <c r="H3240" s="15">
        <v>0</v>
      </c>
      <c r="I3240" s="15">
        <v>0</v>
      </c>
      <c r="J3240" s="15">
        <v>0</v>
      </c>
      <c r="K3240" s="15">
        <v>2</v>
      </c>
      <c r="L3240" s="4">
        <v>0</v>
      </c>
      <c r="M3240" s="3">
        <v>9.09</v>
      </c>
      <c r="N3240" s="4">
        <v>0</v>
      </c>
      <c r="O3240" s="3">
        <v>0</v>
      </c>
      <c r="P3240" s="4">
        <v>0</v>
      </c>
      <c r="Q3240" s="3" t="s">
        <v>27</v>
      </c>
      <c r="R3240" s="11">
        <f t="shared" si="250"/>
        <v>0</v>
      </c>
      <c r="S3240" s="12">
        <f t="shared" si="251"/>
        <v>0</v>
      </c>
      <c r="T3240" s="11">
        <f t="shared" si="252"/>
        <v>2</v>
      </c>
      <c r="U3240" s="12">
        <f t="shared" si="253"/>
        <v>0</v>
      </c>
      <c r="V3240" s="13">
        <f t="shared" si="254"/>
        <v>0</v>
      </c>
    </row>
    <row r="3241" spans="1:22" ht="15" x14ac:dyDescent="0.25">
      <c r="A3241" s="1" t="s">
        <v>1528</v>
      </c>
      <c r="B3241" s="14" t="s">
        <v>1324</v>
      </c>
      <c r="C3241" s="14" t="s">
        <v>1325</v>
      </c>
      <c r="D3241" s="1" t="s">
        <v>162</v>
      </c>
      <c r="E3241" s="1" t="s">
        <v>26</v>
      </c>
      <c r="F3241" s="14">
        <v>25</v>
      </c>
      <c r="G3241" s="15">
        <v>81</v>
      </c>
      <c r="H3241" s="15">
        <v>7</v>
      </c>
      <c r="I3241" s="15">
        <v>10</v>
      </c>
      <c r="J3241" s="15">
        <v>17</v>
      </c>
      <c r="K3241" s="15">
        <v>87</v>
      </c>
      <c r="L3241" s="4">
        <v>7</v>
      </c>
      <c r="M3241" s="3">
        <v>7.8</v>
      </c>
      <c r="N3241" s="4">
        <v>0</v>
      </c>
      <c r="O3241" s="3">
        <v>0</v>
      </c>
      <c r="P3241" s="4">
        <v>1</v>
      </c>
      <c r="Q3241" s="3">
        <v>7.14</v>
      </c>
      <c r="R3241" s="11">
        <f t="shared" si="250"/>
        <v>103.7491919844861</v>
      </c>
      <c r="S3241" s="12">
        <f t="shared" si="251"/>
        <v>1.1925194480975414</v>
      </c>
      <c r="T3241" s="11">
        <f t="shared" si="252"/>
        <v>190.74919198448612</v>
      </c>
      <c r="U3241" s="12">
        <f t="shared" si="253"/>
        <v>1.2808542220306927</v>
      </c>
      <c r="V3241" s="13">
        <f t="shared" si="254"/>
        <v>0</v>
      </c>
    </row>
    <row r="3242" spans="1:22" ht="15" x14ac:dyDescent="0.25">
      <c r="A3242" s="1" t="s">
        <v>1528</v>
      </c>
      <c r="B3242" s="14" t="s">
        <v>898</v>
      </c>
      <c r="C3242" s="14" t="s">
        <v>167</v>
      </c>
      <c r="D3242" s="1" t="s">
        <v>162</v>
      </c>
      <c r="E3242" s="1" t="s">
        <v>39</v>
      </c>
      <c r="F3242" s="14">
        <v>36</v>
      </c>
      <c r="G3242" s="15">
        <v>50</v>
      </c>
      <c r="H3242" s="15">
        <v>4</v>
      </c>
      <c r="I3242" s="15">
        <v>21</v>
      </c>
      <c r="J3242" s="15">
        <v>25</v>
      </c>
      <c r="K3242" s="15">
        <v>112</v>
      </c>
      <c r="L3242" s="4">
        <v>5</v>
      </c>
      <c r="M3242" s="3">
        <v>8.9700000000000006</v>
      </c>
      <c r="N3242" s="4">
        <v>3</v>
      </c>
      <c r="O3242" s="3">
        <v>11.92</v>
      </c>
      <c r="P3242" s="4">
        <v>0</v>
      </c>
      <c r="Q3242" s="3">
        <v>8.33</v>
      </c>
      <c r="R3242" s="11">
        <f t="shared" si="250"/>
        <v>80.9091453240855</v>
      </c>
      <c r="S3242" s="12">
        <f t="shared" si="251"/>
        <v>0.72240308325076341</v>
      </c>
      <c r="T3242" s="11">
        <f t="shared" si="252"/>
        <v>192.9091453240855</v>
      </c>
      <c r="U3242" s="12">
        <f t="shared" si="253"/>
        <v>1.6181829064817099</v>
      </c>
      <c r="V3242" s="13">
        <f t="shared" si="254"/>
        <v>1</v>
      </c>
    </row>
    <row r="3243" spans="1:22" ht="15" x14ac:dyDescent="0.25">
      <c r="A3243" s="1" t="s">
        <v>1528</v>
      </c>
      <c r="B3243" s="14" t="s">
        <v>899</v>
      </c>
      <c r="C3243" s="14" t="s">
        <v>900</v>
      </c>
      <c r="D3243" s="1" t="s">
        <v>72</v>
      </c>
      <c r="E3243" s="1" t="s">
        <v>50</v>
      </c>
      <c r="F3243" s="14">
        <v>35</v>
      </c>
      <c r="G3243" s="15">
        <v>29</v>
      </c>
      <c r="H3243" s="15">
        <v>9</v>
      </c>
      <c r="I3243" s="15">
        <v>14</v>
      </c>
      <c r="J3243" s="15">
        <v>23</v>
      </c>
      <c r="K3243" s="15">
        <v>61</v>
      </c>
      <c r="L3243" s="4">
        <v>3</v>
      </c>
      <c r="M3243" s="3">
        <v>9.49</v>
      </c>
      <c r="N3243" s="4">
        <v>2</v>
      </c>
      <c r="O3243" s="3">
        <v>11.76</v>
      </c>
      <c r="P3243" s="4">
        <v>0</v>
      </c>
      <c r="Q3243" s="3" t="s">
        <v>27</v>
      </c>
      <c r="R3243" s="11">
        <f t="shared" si="250"/>
        <v>48.619026114133746</v>
      </c>
      <c r="S3243" s="12">
        <f t="shared" si="251"/>
        <v>0.79703321498579915</v>
      </c>
      <c r="T3243" s="11">
        <f t="shared" si="252"/>
        <v>109.61902611413375</v>
      </c>
      <c r="U3243" s="12">
        <f t="shared" si="253"/>
        <v>1.6765181418666808</v>
      </c>
      <c r="V3243" s="13">
        <f t="shared" si="254"/>
        <v>0</v>
      </c>
    </row>
    <row r="3244" spans="1:22" ht="15" x14ac:dyDescent="0.25">
      <c r="A3244" s="1" t="s">
        <v>1528</v>
      </c>
      <c r="B3244" s="14" t="s">
        <v>1493</v>
      </c>
      <c r="C3244" s="14" t="s">
        <v>444</v>
      </c>
      <c r="D3244" s="1" t="s">
        <v>115</v>
      </c>
      <c r="E3244" s="1" t="s">
        <v>26</v>
      </c>
      <c r="F3244" s="14">
        <v>24</v>
      </c>
      <c r="G3244" s="15">
        <v>2</v>
      </c>
      <c r="H3244" s="15">
        <v>0</v>
      </c>
      <c r="I3244" s="15">
        <v>0</v>
      </c>
      <c r="J3244" s="15">
        <v>0</v>
      </c>
      <c r="K3244" s="15">
        <v>1</v>
      </c>
      <c r="L3244" s="4">
        <v>0</v>
      </c>
      <c r="M3244" s="3">
        <v>0</v>
      </c>
      <c r="N3244" s="4">
        <v>0</v>
      </c>
      <c r="O3244" s="3" t="s">
        <v>27</v>
      </c>
      <c r="P3244" s="4">
        <v>0</v>
      </c>
      <c r="R3244" s="11">
        <f t="shared" si="250"/>
        <v>0</v>
      </c>
      <c r="S3244" s="12">
        <f t="shared" si="251"/>
        <v>0</v>
      </c>
      <c r="T3244" s="11">
        <f t="shared" si="252"/>
        <v>1</v>
      </c>
      <c r="U3244" s="12">
        <f t="shared" si="253"/>
        <v>0</v>
      </c>
      <c r="V3244" s="13">
        <f t="shared" si="254"/>
        <v>0</v>
      </c>
    </row>
    <row r="3245" spans="1:22" ht="15" x14ac:dyDescent="0.25">
      <c r="A3245" s="1" t="s">
        <v>1528</v>
      </c>
      <c r="B3245" s="14" t="s">
        <v>901</v>
      </c>
      <c r="C3245" s="14" t="s">
        <v>902</v>
      </c>
      <c r="D3245" s="1" t="s">
        <v>84</v>
      </c>
      <c r="E3245" s="1" t="s">
        <v>31</v>
      </c>
      <c r="F3245" s="14">
        <v>29</v>
      </c>
      <c r="G3245" s="15">
        <v>11</v>
      </c>
      <c r="H3245" s="15">
        <v>0</v>
      </c>
      <c r="I3245" s="15">
        <v>1</v>
      </c>
      <c r="J3245" s="15">
        <v>1</v>
      </c>
      <c r="K3245" s="15">
        <v>10</v>
      </c>
      <c r="L3245" s="4">
        <v>1</v>
      </c>
      <c r="M3245" s="3">
        <v>3.77</v>
      </c>
      <c r="N3245" s="4">
        <v>0</v>
      </c>
      <c r="O3245" s="3" t="s">
        <v>27</v>
      </c>
      <c r="P3245" s="4">
        <v>0</v>
      </c>
      <c r="Q3245" s="3">
        <v>50</v>
      </c>
      <c r="R3245" s="11">
        <f t="shared" si="250"/>
        <v>26.525198938992045</v>
      </c>
      <c r="S3245" s="12">
        <f t="shared" si="251"/>
        <v>2.6525198938992043</v>
      </c>
      <c r="T3245" s="11">
        <f t="shared" si="252"/>
        <v>36.525198938992048</v>
      </c>
      <c r="U3245" s="12">
        <f t="shared" si="253"/>
        <v>2.4113817217265496</v>
      </c>
      <c r="V3245" s="13">
        <f t="shared" si="254"/>
        <v>0</v>
      </c>
    </row>
    <row r="3246" spans="1:22" ht="15" x14ac:dyDescent="0.25">
      <c r="A3246" s="1" t="s">
        <v>1528</v>
      </c>
      <c r="B3246" s="14" t="s">
        <v>1326</v>
      </c>
      <c r="C3246" s="14" t="s">
        <v>140</v>
      </c>
      <c r="D3246" s="1" t="s">
        <v>72</v>
      </c>
      <c r="E3246" s="1" t="s">
        <v>26</v>
      </c>
      <c r="F3246" s="14">
        <v>26</v>
      </c>
      <c r="G3246" s="15">
        <v>82</v>
      </c>
      <c r="H3246" s="15">
        <v>13</v>
      </c>
      <c r="I3246" s="15">
        <v>16</v>
      </c>
      <c r="J3246" s="15">
        <v>29</v>
      </c>
      <c r="K3246" s="15">
        <v>87</v>
      </c>
      <c r="L3246" s="4">
        <v>5</v>
      </c>
      <c r="M3246" s="3">
        <v>6.28</v>
      </c>
      <c r="N3246" s="4">
        <v>1</v>
      </c>
      <c r="O3246" s="3">
        <v>27.27</v>
      </c>
      <c r="P3246" s="4">
        <v>0</v>
      </c>
      <c r="Q3246" s="3">
        <v>25</v>
      </c>
      <c r="R3246" s="11">
        <f t="shared" si="250"/>
        <v>83.284867764908114</v>
      </c>
      <c r="S3246" s="12">
        <f t="shared" si="251"/>
        <v>0.95729733063112776</v>
      </c>
      <c r="T3246" s="11">
        <f t="shared" si="252"/>
        <v>170.28486776490811</v>
      </c>
      <c r="U3246" s="12">
        <f t="shared" si="253"/>
        <v>1.0156691190842453</v>
      </c>
      <c r="V3246" s="13">
        <f t="shared" si="254"/>
        <v>0</v>
      </c>
    </row>
    <row r="3247" spans="1:22" ht="15" x14ac:dyDescent="0.25">
      <c r="A3247" s="1" t="s">
        <v>1528</v>
      </c>
      <c r="B3247" s="14" t="s">
        <v>903</v>
      </c>
      <c r="C3247" s="14" t="s">
        <v>904</v>
      </c>
      <c r="D3247" s="1" t="s">
        <v>181</v>
      </c>
      <c r="E3247" s="1" t="s">
        <v>26</v>
      </c>
      <c r="F3247" s="14">
        <v>25</v>
      </c>
      <c r="G3247" s="15">
        <v>81</v>
      </c>
      <c r="H3247" s="15">
        <v>17</v>
      </c>
      <c r="I3247" s="15">
        <v>34</v>
      </c>
      <c r="J3247" s="15">
        <v>51</v>
      </c>
      <c r="K3247" s="15">
        <v>196</v>
      </c>
      <c r="L3247" s="4">
        <v>10</v>
      </c>
      <c r="M3247" s="3">
        <v>8.32</v>
      </c>
      <c r="N3247" s="4">
        <v>6</v>
      </c>
      <c r="O3247" s="3">
        <v>15.85</v>
      </c>
      <c r="P3247" s="4">
        <v>0</v>
      </c>
      <c r="Q3247" s="3">
        <v>0</v>
      </c>
      <c r="R3247" s="11">
        <f t="shared" si="250"/>
        <v>158.04719728221306</v>
      </c>
      <c r="S3247" s="12">
        <f t="shared" si="251"/>
        <v>0.80636325143986254</v>
      </c>
      <c r="T3247" s="11">
        <f t="shared" si="252"/>
        <v>354.04719728221306</v>
      </c>
      <c r="U3247" s="12">
        <f t="shared" si="253"/>
        <v>1.9511999664470749</v>
      </c>
      <c r="V3247" s="13">
        <f t="shared" si="254"/>
        <v>0</v>
      </c>
    </row>
    <row r="3248" spans="1:22" ht="15" x14ac:dyDescent="0.25">
      <c r="A3248" s="1" t="s">
        <v>1528</v>
      </c>
      <c r="B3248" s="14" t="s">
        <v>905</v>
      </c>
      <c r="C3248" s="14" t="s">
        <v>906</v>
      </c>
      <c r="D3248" s="1" t="s">
        <v>84</v>
      </c>
      <c r="E3248" s="1" t="s">
        <v>50</v>
      </c>
      <c r="F3248" s="14">
        <v>29</v>
      </c>
      <c r="G3248" s="15">
        <v>76</v>
      </c>
      <c r="H3248" s="15">
        <v>18</v>
      </c>
      <c r="I3248" s="15">
        <v>13</v>
      </c>
      <c r="J3248" s="15">
        <v>31</v>
      </c>
      <c r="K3248" s="15">
        <v>126</v>
      </c>
      <c r="L3248" s="4">
        <v>6</v>
      </c>
      <c r="M3248" s="3">
        <v>8.91</v>
      </c>
      <c r="N3248" s="4">
        <v>2</v>
      </c>
      <c r="O3248" s="3">
        <v>11.36</v>
      </c>
      <c r="P3248" s="4">
        <v>0</v>
      </c>
      <c r="Q3248" s="3">
        <v>0</v>
      </c>
      <c r="R3248" s="11">
        <f t="shared" si="250"/>
        <v>84.945701142884246</v>
      </c>
      <c r="S3248" s="12">
        <f t="shared" si="251"/>
        <v>0.67417223129273207</v>
      </c>
      <c r="T3248" s="11">
        <f t="shared" si="252"/>
        <v>210.94570114288425</v>
      </c>
      <c r="U3248" s="12">
        <f t="shared" si="253"/>
        <v>1.117706593985319</v>
      </c>
      <c r="V3248" s="13">
        <f t="shared" si="254"/>
        <v>0</v>
      </c>
    </row>
    <row r="3249" spans="1:22" ht="15" x14ac:dyDescent="0.25">
      <c r="A3249" s="1" t="s">
        <v>1528</v>
      </c>
      <c r="B3249" s="14" t="s">
        <v>905</v>
      </c>
      <c r="C3249" s="14" t="s">
        <v>238</v>
      </c>
      <c r="D3249" s="1" t="s">
        <v>110</v>
      </c>
      <c r="E3249" s="1" t="s">
        <v>26</v>
      </c>
      <c r="F3249" s="14">
        <v>23</v>
      </c>
      <c r="G3249" s="15">
        <v>61</v>
      </c>
      <c r="H3249" s="15">
        <v>2</v>
      </c>
      <c r="I3249" s="15">
        <v>5</v>
      </c>
      <c r="J3249" s="15">
        <v>7</v>
      </c>
      <c r="K3249" s="15">
        <v>65</v>
      </c>
      <c r="L3249" s="4">
        <v>0</v>
      </c>
      <c r="M3249" s="3">
        <v>4.3499999999999996</v>
      </c>
      <c r="N3249" s="4">
        <v>0</v>
      </c>
      <c r="O3249" s="3" t="s">
        <v>27</v>
      </c>
      <c r="P3249" s="4">
        <v>1</v>
      </c>
      <c r="Q3249" s="3">
        <v>9.52</v>
      </c>
      <c r="R3249" s="11">
        <f t="shared" si="250"/>
        <v>10.504201680672269</v>
      </c>
      <c r="S3249" s="12">
        <f t="shared" si="251"/>
        <v>0.16160310277957338</v>
      </c>
      <c r="T3249" s="11">
        <f t="shared" si="252"/>
        <v>75.504201680672267</v>
      </c>
      <c r="U3249" s="12">
        <f t="shared" si="253"/>
        <v>0.17220002755200442</v>
      </c>
      <c r="V3249" s="13">
        <f t="shared" si="254"/>
        <v>0</v>
      </c>
    </row>
    <row r="3250" spans="1:22" ht="15" x14ac:dyDescent="0.25">
      <c r="A3250" s="1" t="s">
        <v>1528</v>
      </c>
      <c r="B3250" s="14" t="s">
        <v>907</v>
      </c>
      <c r="C3250" s="14" t="s">
        <v>202</v>
      </c>
      <c r="D3250" s="1" t="s">
        <v>58</v>
      </c>
      <c r="E3250" s="1" t="s">
        <v>39</v>
      </c>
      <c r="F3250" s="14">
        <v>25</v>
      </c>
      <c r="G3250" s="15">
        <v>21</v>
      </c>
      <c r="H3250" s="15">
        <v>0</v>
      </c>
      <c r="I3250" s="15">
        <v>1</v>
      </c>
      <c r="J3250" s="15">
        <v>1</v>
      </c>
      <c r="K3250" s="15">
        <v>39</v>
      </c>
      <c r="L3250" s="4">
        <v>1</v>
      </c>
      <c r="M3250" s="3">
        <v>7.91</v>
      </c>
      <c r="N3250" s="4">
        <v>0</v>
      </c>
      <c r="O3250" s="3">
        <v>8.57</v>
      </c>
      <c r="P3250" s="4">
        <v>0</v>
      </c>
      <c r="Q3250" s="3">
        <v>20</v>
      </c>
      <c r="R3250" s="11">
        <f t="shared" si="250"/>
        <v>12.642225031605562</v>
      </c>
      <c r="S3250" s="12">
        <f t="shared" si="251"/>
        <v>0.32415961619501443</v>
      </c>
      <c r="T3250" s="11">
        <f t="shared" si="252"/>
        <v>51.642225031605562</v>
      </c>
      <c r="U3250" s="12">
        <f t="shared" si="253"/>
        <v>0.60201071579074106</v>
      </c>
      <c r="V3250" s="13">
        <f t="shared" si="254"/>
        <v>1</v>
      </c>
    </row>
    <row r="3251" spans="1:22" ht="15" x14ac:dyDescent="0.25">
      <c r="A3251" s="1" t="s">
        <v>1528</v>
      </c>
      <c r="B3251" s="14" t="s">
        <v>913</v>
      </c>
      <c r="C3251" s="14" t="s">
        <v>179</v>
      </c>
      <c r="D3251" s="1" t="s">
        <v>25</v>
      </c>
      <c r="E3251" s="1" t="s">
        <v>39</v>
      </c>
      <c r="F3251" s="14">
        <v>38</v>
      </c>
      <c r="G3251" s="15">
        <v>63</v>
      </c>
      <c r="H3251" s="15">
        <v>4</v>
      </c>
      <c r="I3251" s="15">
        <v>44</v>
      </c>
      <c r="J3251" s="15">
        <v>48</v>
      </c>
      <c r="K3251" s="15">
        <v>106</v>
      </c>
      <c r="L3251" s="4">
        <v>12</v>
      </c>
      <c r="M3251" s="3">
        <v>9.6199999999999992</v>
      </c>
      <c r="N3251" s="4">
        <v>3</v>
      </c>
      <c r="O3251" s="3">
        <v>14.42</v>
      </c>
      <c r="P3251" s="4">
        <v>0</v>
      </c>
      <c r="Q3251" s="3">
        <v>33.33</v>
      </c>
      <c r="R3251" s="11">
        <f t="shared" si="250"/>
        <v>145.54456302029118</v>
      </c>
      <c r="S3251" s="12">
        <f t="shared" si="251"/>
        <v>1.3730619152857659</v>
      </c>
      <c r="T3251" s="11">
        <f t="shared" si="252"/>
        <v>251.54456302029118</v>
      </c>
      <c r="U3251" s="12">
        <f t="shared" si="253"/>
        <v>2.3102311590522411</v>
      </c>
      <c r="V3251" s="13">
        <f t="shared" si="254"/>
        <v>1</v>
      </c>
    </row>
    <row r="3252" spans="1:22" ht="15" x14ac:dyDescent="0.25">
      <c r="A3252" s="1" t="s">
        <v>1528</v>
      </c>
      <c r="B3252" s="14" t="s">
        <v>1623</v>
      </c>
      <c r="C3252" s="14" t="s">
        <v>1135</v>
      </c>
      <c r="D3252" s="1" t="s">
        <v>98</v>
      </c>
      <c r="E3252" s="1" t="s">
        <v>31</v>
      </c>
      <c r="F3252" s="14">
        <v>22</v>
      </c>
      <c r="G3252" s="15">
        <v>2</v>
      </c>
      <c r="H3252" s="15">
        <v>0</v>
      </c>
      <c r="I3252" s="15">
        <v>0</v>
      </c>
      <c r="J3252" s="15">
        <v>0</v>
      </c>
      <c r="K3252" s="15">
        <v>2</v>
      </c>
      <c r="L3252" s="4">
        <v>0</v>
      </c>
      <c r="M3252" s="3">
        <v>0</v>
      </c>
      <c r="N3252" s="4">
        <v>0</v>
      </c>
      <c r="O3252" s="3" t="s">
        <v>27</v>
      </c>
      <c r="P3252" s="4">
        <v>0</v>
      </c>
      <c r="R3252" s="11">
        <f t="shared" si="250"/>
        <v>0</v>
      </c>
      <c r="S3252" s="12">
        <f t="shared" si="251"/>
        <v>0</v>
      </c>
      <c r="T3252" s="11">
        <f t="shared" si="252"/>
        <v>2</v>
      </c>
      <c r="U3252" s="12">
        <f t="shared" si="253"/>
        <v>0</v>
      </c>
      <c r="V3252" s="13">
        <f t="shared" si="254"/>
        <v>0</v>
      </c>
    </row>
    <row r="3253" spans="1:22" ht="15" x14ac:dyDescent="0.25">
      <c r="A3253" s="1" t="s">
        <v>1528</v>
      </c>
      <c r="B3253" s="14" t="s">
        <v>916</v>
      </c>
      <c r="C3253" s="14" t="s">
        <v>917</v>
      </c>
      <c r="D3253" s="1" t="s">
        <v>134</v>
      </c>
      <c r="E3253" s="1" t="s">
        <v>50</v>
      </c>
      <c r="F3253" s="14">
        <v>25</v>
      </c>
      <c r="G3253" s="15">
        <v>70</v>
      </c>
      <c r="H3253" s="15">
        <v>15</v>
      </c>
      <c r="I3253" s="15">
        <v>24</v>
      </c>
      <c r="J3253" s="15">
        <v>39</v>
      </c>
      <c r="K3253" s="15">
        <v>197</v>
      </c>
      <c r="L3253" s="4">
        <v>9</v>
      </c>
      <c r="M3253" s="3">
        <v>7.33</v>
      </c>
      <c r="N3253" s="4">
        <v>3</v>
      </c>
      <c r="O3253" s="3">
        <v>10.96</v>
      </c>
      <c r="P3253" s="4">
        <v>0</v>
      </c>
      <c r="Q3253" s="3">
        <v>5.56</v>
      </c>
      <c r="R3253" s="11">
        <f t="shared" si="250"/>
        <v>150.15534599336792</v>
      </c>
      <c r="S3253" s="12">
        <f t="shared" si="251"/>
        <v>0.76220987813892338</v>
      </c>
      <c r="T3253" s="11">
        <f t="shared" si="252"/>
        <v>347.15534599336792</v>
      </c>
      <c r="U3253" s="12">
        <f t="shared" si="253"/>
        <v>2.1450763713338272</v>
      </c>
      <c r="V3253" s="13">
        <f t="shared" si="254"/>
        <v>0</v>
      </c>
    </row>
    <row r="3254" spans="1:22" ht="15" x14ac:dyDescent="0.25">
      <c r="A3254" s="1" t="s">
        <v>1528</v>
      </c>
      <c r="B3254" s="14" t="s">
        <v>918</v>
      </c>
      <c r="C3254" s="14" t="s">
        <v>919</v>
      </c>
      <c r="D3254" s="1" t="s">
        <v>46</v>
      </c>
      <c r="E3254" s="1" t="s">
        <v>26</v>
      </c>
      <c r="F3254" s="14">
        <v>33</v>
      </c>
      <c r="G3254" s="15">
        <v>82</v>
      </c>
      <c r="H3254" s="15">
        <v>14</v>
      </c>
      <c r="I3254" s="15">
        <v>18</v>
      </c>
      <c r="J3254" s="15">
        <v>32</v>
      </c>
      <c r="K3254" s="15">
        <v>124</v>
      </c>
      <c r="L3254" s="4">
        <v>11</v>
      </c>
      <c r="M3254" s="3">
        <v>7.52</v>
      </c>
      <c r="N3254" s="4">
        <v>0</v>
      </c>
      <c r="O3254" s="3">
        <v>6.9</v>
      </c>
      <c r="P3254" s="4">
        <v>0</v>
      </c>
      <c r="Q3254" s="3">
        <v>0</v>
      </c>
      <c r="R3254" s="11">
        <f t="shared" si="250"/>
        <v>146.27659574468086</v>
      </c>
      <c r="S3254" s="12">
        <f t="shared" si="251"/>
        <v>1.1796499656829103</v>
      </c>
      <c r="T3254" s="11">
        <f t="shared" si="252"/>
        <v>270.27659574468089</v>
      </c>
      <c r="U3254" s="12">
        <f t="shared" si="253"/>
        <v>1.7838609237156202</v>
      </c>
      <c r="V3254" s="13">
        <f t="shared" si="254"/>
        <v>0</v>
      </c>
    </row>
    <row r="3255" spans="1:22" ht="15" x14ac:dyDescent="0.25">
      <c r="A3255" s="1" t="s">
        <v>1528</v>
      </c>
      <c r="B3255" s="14" t="s">
        <v>1624</v>
      </c>
      <c r="C3255" s="14" t="s">
        <v>101</v>
      </c>
      <c r="D3255" s="1" t="s">
        <v>77</v>
      </c>
      <c r="E3255" s="1" t="s">
        <v>31</v>
      </c>
      <c r="F3255" s="14">
        <v>23</v>
      </c>
      <c r="G3255" s="15">
        <v>28</v>
      </c>
      <c r="H3255" s="15">
        <v>2</v>
      </c>
      <c r="I3255" s="15">
        <v>2</v>
      </c>
      <c r="J3255" s="15">
        <v>4</v>
      </c>
      <c r="K3255" s="15">
        <v>16</v>
      </c>
      <c r="L3255" s="4">
        <v>2</v>
      </c>
      <c r="M3255" s="3">
        <v>8</v>
      </c>
      <c r="N3255" s="4">
        <v>0</v>
      </c>
      <c r="O3255" s="3">
        <v>0</v>
      </c>
      <c r="P3255" s="4">
        <v>0</v>
      </c>
      <c r="Q3255" s="3" t="s">
        <v>27</v>
      </c>
      <c r="R3255" s="11">
        <f t="shared" si="250"/>
        <v>25</v>
      </c>
      <c r="S3255" s="12">
        <f t="shared" si="251"/>
        <v>1.5625</v>
      </c>
      <c r="T3255" s="11">
        <f t="shared" si="252"/>
        <v>41</v>
      </c>
      <c r="U3255" s="12">
        <f t="shared" si="253"/>
        <v>0.8928571428571429</v>
      </c>
      <c r="V3255" s="13">
        <f t="shared" si="254"/>
        <v>0</v>
      </c>
    </row>
    <row r="3256" spans="1:22" ht="15" x14ac:dyDescent="0.25">
      <c r="A3256" s="1" t="s">
        <v>1528</v>
      </c>
      <c r="B3256" s="14" t="s">
        <v>920</v>
      </c>
      <c r="C3256" s="14" t="s">
        <v>118</v>
      </c>
      <c r="D3256" s="1" t="s">
        <v>38</v>
      </c>
      <c r="E3256" s="1" t="s">
        <v>31</v>
      </c>
      <c r="F3256" s="14">
        <v>43</v>
      </c>
      <c r="G3256" s="15">
        <v>81</v>
      </c>
      <c r="H3256" s="15">
        <v>14</v>
      </c>
      <c r="I3256" s="15">
        <v>34</v>
      </c>
      <c r="J3256" s="15">
        <v>48</v>
      </c>
      <c r="K3256" s="15">
        <v>132</v>
      </c>
      <c r="L3256" s="4">
        <v>11</v>
      </c>
      <c r="M3256" s="3">
        <v>10.039999999999999</v>
      </c>
      <c r="N3256" s="4">
        <v>5</v>
      </c>
      <c r="O3256" s="3">
        <v>9.19</v>
      </c>
      <c r="P3256" s="4">
        <v>0</v>
      </c>
      <c r="Q3256" s="3">
        <v>16.670000000000002</v>
      </c>
      <c r="R3256" s="11">
        <f t="shared" si="250"/>
        <v>163.96871707945152</v>
      </c>
      <c r="S3256" s="12">
        <f t="shared" si="251"/>
        <v>1.2421872506019054</v>
      </c>
      <c r="T3256" s="11">
        <f t="shared" si="252"/>
        <v>295.96871707945149</v>
      </c>
      <c r="U3256" s="12">
        <f t="shared" si="253"/>
        <v>2.0243051491290309</v>
      </c>
      <c r="V3256" s="13">
        <f t="shared" si="254"/>
        <v>0</v>
      </c>
    </row>
    <row r="3257" spans="1:22" ht="15" x14ac:dyDescent="0.25">
      <c r="A3257" s="1" t="s">
        <v>1528</v>
      </c>
      <c r="B3257" s="14" t="s">
        <v>922</v>
      </c>
      <c r="C3257" s="14" t="s">
        <v>923</v>
      </c>
      <c r="D3257" s="1" t="s">
        <v>203</v>
      </c>
      <c r="E3257" s="1" t="s">
        <v>50</v>
      </c>
      <c r="F3257" s="14">
        <v>25</v>
      </c>
      <c r="G3257" s="15">
        <v>44</v>
      </c>
      <c r="H3257" s="15">
        <v>1</v>
      </c>
      <c r="I3257" s="15">
        <v>9</v>
      </c>
      <c r="J3257" s="15">
        <v>10</v>
      </c>
      <c r="K3257" s="15">
        <v>85</v>
      </c>
      <c r="L3257" s="4">
        <v>4</v>
      </c>
      <c r="M3257" s="3">
        <v>5.31</v>
      </c>
      <c r="N3257" s="4">
        <v>0</v>
      </c>
      <c r="O3257" s="3">
        <v>0</v>
      </c>
      <c r="P3257" s="4">
        <v>1</v>
      </c>
      <c r="Q3257" s="3">
        <v>3.45</v>
      </c>
      <c r="R3257" s="11">
        <f t="shared" si="250"/>
        <v>104.3150741013674</v>
      </c>
      <c r="S3257" s="12">
        <f t="shared" si="251"/>
        <v>1.2272361658984401</v>
      </c>
      <c r="T3257" s="11">
        <f t="shared" si="252"/>
        <v>189.3150741013674</v>
      </c>
      <c r="U3257" s="12">
        <f t="shared" si="253"/>
        <v>2.3707971386674411</v>
      </c>
      <c r="V3257" s="13">
        <f t="shared" si="254"/>
        <v>0</v>
      </c>
    </row>
    <row r="3258" spans="1:22" ht="15" x14ac:dyDescent="0.25">
      <c r="A3258" s="1" t="s">
        <v>1528</v>
      </c>
      <c r="B3258" s="14" t="s">
        <v>1496</v>
      </c>
      <c r="C3258" s="14" t="s">
        <v>1497</v>
      </c>
      <c r="D3258" s="1" t="s">
        <v>98</v>
      </c>
      <c r="E3258" s="1" t="s">
        <v>39</v>
      </c>
      <c r="F3258" s="14">
        <v>26</v>
      </c>
      <c r="G3258" s="15">
        <v>27</v>
      </c>
      <c r="H3258" s="15">
        <v>0</v>
      </c>
      <c r="I3258" s="15">
        <v>6</v>
      </c>
      <c r="J3258" s="15">
        <v>6</v>
      </c>
      <c r="K3258" s="15">
        <v>23</v>
      </c>
      <c r="L3258" s="4">
        <v>3</v>
      </c>
      <c r="M3258" s="3">
        <v>6.71</v>
      </c>
      <c r="N3258" s="4">
        <v>0</v>
      </c>
      <c r="O3258" s="3">
        <v>0</v>
      </c>
      <c r="P3258" s="4">
        <v>0</v>
      </c>
      <c r="Q3258" s="3">
        <v>20</v>
      </c>
      <c r="R3258" s="11">
        <f t="shared" si="250"/>
        <v>44.709388971684056</v>
      </c>
      <c r="S3258" s="12">
        <f t="shared" si="251"/>
        <v>1.9438864770297415</v>
      </c>
      <c r="T3258" s="11">
        <f t="shared" si="252"/>
        <v>67.709388971684064</v>
      </c>
      <c r="U3258" s="12">
        <f t="shared" si="253"/>
        <v>1.6559032952475576</v>
      </c>
      <c r="V3258" s="13">
        <f t="shared" si="254"/>
        <v>1</v>
      </c>
    </row>
    <row r="3259" spans="1:22" ht="15" x14ac:dyDescent="0.25">
      <c r="A3259" s="1" t="s">
        <v>1528</v>
      </c>
      <c r="B3259" s="14" t="s">
        <v>924</v>
      </c>
      <c r="C3259" s="14" t="s">
        <v>925</v>
      </c>
      <c r="D3259" s="1" t="s">
        <v>67</v>
      </c>
      <c r="E3259" s="1" t="s">
        <v>39</v>
      </c>
      <c r="F3259" s="14">
        <v>30</v>
      </c>
      <c r="G3259" s="15">
        <v>79</v>
      </c>
      <c r="H3259" s="15">
        <v>2</v>
      </c>
      <c r="I3259" s="15">
        <v>15</v>
      </c>
      <c r="J3259" s="15">
        <v>17</v>
      </c>
      <c r="K3259" s="15">
        <v>72</v>
      </c>
      <c r="L3259" s="4">
        <v>4</v>
      </c>
      <c r="M3259" s="3">
        <v>9.33</v>
      </c>
      <c r="N3259" s="4">
        <v>2</v>
      </c>
      <c r="O3259" s="3">
        <v>42.86</v>
      </c>
      <c r="P3259" s="4">
        <v>0</v>
      </c>
      <c r="Q3259" s="3">
        <v>15.38</v>
      </c>
      <c r="R3259" s="11">
        <f t="shared" si="250"/>
        <v>47.538810024312063</v>
      </c>
      <c r="S3259" s="12">
        <f t="shared" si="251"/>
        <v>0.66026125033766758</v>
      </c>
      <c r="T3259" s="11">
        <f t="shared" si="252"/>
        <v>119.53881002431206</v>
      </c>
      <c r="U3259" s="12">
        <f t="shared" si="253"/>
        <v>0.60175708891534252</v>
      </c>
      <c r="V3259" s="13">
        <f t="shared" si="254"/>
        <v>1</v>
      </c>
    </row>
    <row r="3260" spans="1:22" ht="15" x14ac:dyDescent="0.25">
      <c r="A3260" s="1" t="s">
        <v>1528</v>
      </c>
      <c r="B3260" s="14" t="s">
        <v>1330</v>
      </c>
      <c r="C3260" s="14" t="s">
        <v>381</v>
      </c>
      <c r="D3260" s="1" t="s">
        <v>42</v>
      </c>
      <c r="E3260" s="1" t="s">
        <v>26</v>
      </c>
      <c r="F3260" s="14">
        <v>24</v>
      </c>
      <c r="G3260" s="15">
        <v>55</v>
      </c>
      <c r="H3260" s="15">
        <v>3</v>
      </c>
      <c r="I3260" s="15">
        <v>14</v>
      </c>
      <c r="J3260" s="15">
        <v>17</v>
      </c>
      <c r="K3260" s="15">
        <v>87</v>
      </c>
      <c r="L3260" s="4">
        <v>6</v>
      </c>
      <c r="M3260" s="3">
        <v>6.7</v>
      </c>
      <c r="N3260" s="4">
        <v>0</v>
      </c>
      <c r="O3260" s="3">
        <v>9.09</v>
      </c>
      <c r="P3260" s="4">
        <v>0</v>
      </c>
      <c r="Q3260" s="3" t="s">
        <v>27</v>
      </c>
      <c r="R3260" s="11">
        <f t="shared" si="250"/>
        <v>89.552238805970148</v>
      </c>
      <c r="S3260" s="12">
        <f t="shared" si="251"/>
        <v>1.029336078229542</v>
      </c>
      <c r="T3260" s="11">
        <f t="shared" si="252"/>
        <v>176.55223880597015</v>
      </c>
      <c r="U3260" s="12">
        <f t="shared" si="253"/>
        <v>1.6282225237449117</v>
      </c>
      <c r="V3260" s="13">
        <f t="shared" si="254"/>
        <v>0</v>
      </c>
    </row>
    <row r="3261" spans="1:22" ht="15" x14ac:dyDescent="0.25">
      <c r="A3261" s="1" t="s">
        <v>1528</v>
      </c>
      <c r="B3261" s="14" t="s">
        <v>928</v>
      </c>
      <c r="C3261" s="14" t="s">
        <v>109</v>
      </c>
      <c r="D3261" s="1" t="s">
        <v>46</v>
      </c>
      <c r="E3261" s="1" t="s">
        <v>26</v>
      </c>
      <c r="F3261" s="14">
        <v>35</v>
      </c>
      <c r="G3261" s="15">
        <v>29</v>
      </c>
      <c r="H3261" s="15">
        <v>4</v>
      </c>
      <c r="I3261" s="15">
        <v>6</v>
      </c>
      <c r="J3261" s="15">
        <v>10</v>
      </c>
      <c r="K3261" s="15">
        <v>31</v>
      </c>
      <c r="L3261" s="4">
        <v>6</v>
      </c>
      <c r="M3261" s="3">
        <v>7.5</v>
      </c>
      <c r="N3261" s="4">
        <v>0</v>
      </c>
      <c r="O3261" s="3">
        <v>22.22</v>
      </c>
      <c r="P3261" s="4">
        <v>0</v>
      </c>
      <c r="Q3261" s="3" t="s">
        <v>27</v>
      </c>
      <c r="R3261" s="11">
        <f t="shared" si="250"/>
        <v>80</v>
      </c>
      <c r="S3261" s="12">
        <f t="shared" si="251"/>
        <v>2.5806451612903225</v>
      </c>
      <c r="T3261" s="11">
        <f t="shared" si="252"/>
        <v>111</v>
      </c>
      <c r="U3261" s="12">
        <f t="shared" si="253"/>
        <v>2.7586206896551726</v>
      </c>
      <c r="V3261" s="13">
        <f t="shared" si="254"/>
        <v>0</v>
      </c>
    </row>
    <row r="3262" spans="1:22" ht="15" x14ac:dyDescent="0.25">
      <c r="A3262" s="1" t="s">
        <v>1528</v>
      </c>
      <c r="B3262" s="14" t="s">
        <v>1332</v>
      </c>
      <c r="C3262" s="14" t="s">
        <v>460</v>
      </c>
      <c r="D3262" s="1" t="s">
        <v>46</v>
      </c>
      <c r="E3262" s="1" t="s">
        <v>31</v>
      </c>
      <c r="F3262" s="14">
        <v>22</v>
      </c>
      <c r="G3262" s="15">
        <v>31</v>
      </c>
      <c r="H3262" s="15">
        <v>2</v>
      </c>
      <c r="I3262" s="15">
        <v>6</v>
      </c>
      <c r="J3262" s="15">
        <v>8</v>
      </c>
      <c r="K3262" s="15">
        <v>54</v>
      </c>
      <c r="L3262" s="4">
        <v>4</v>
      </c>
      <c r="M3262" s="3">
        <v>4.71</v>
      </c>
      <c r="N3262" s="4">
        <v>0</v>
      </c>
      <c r="O3262" s="3">
        <v>5.56</v>
      </c>
      <c r="P3262" s="4">
        <v>0</v>
      </c>
      <c r="Q3262" s="3" t="s">
        <v>27</v>
      </c>
      <c r="R3262" s="11">
        <f t="shared" si="250"/>
        <v>84.925690021231418</v>
      </c>
      <c r="S3262" s="12">
        <f t="shared" si="251"/>
        <v>1.5726979633561373</v>
      </c>
      <c r="T3262" s="11">
        <f t="shared" si="252"/>
        <v>138.92569002123142</v>
      </c>
      <c r="U3262" s="12">
        <f t="shared" si="253"/>
        <v>2.7395383877816588</v>
      </c>
      <c r="V3262" s="13">
        <f t="shared" si="254"/>
        <v>0</v>
      </c>
    </row>
    <row r="3263" spans="1:22" ht="15" x14ac:dyDescent="0.25">
      <c r="A3263" s="1" t="s">
        <v>1528</v>
      </c>
      <c r="B3263" s="14" t="s">
        <v>929</v>
      </c>
      <c r="C3263" s="14" t="s">
        <v>138</v>
      </c>
      <c r="D3263" s="1" t="s">
        <v>89</v>
      </c>
      <c r="E3263" s="1" t="s">
        <v>26</v>
      </c>
      <c r="F3263" s="14">
        <v>30</v>
      </c>
      <c r="G3263" s="15">
        <v>82</v>
      </c>
      <c r="H3263" s="15">
        <v>19</v>
      </c>
      <c r="I3263" s="15">
        <v>52</v>
      </c>
      <c r="J3263" s="15">
        <v>71</v>
      </c>
      <c r="K3263" s="15">
        <v>161</v>
      </c>
      <c r="L3263" s="4">
        <v>24</v>
      </c>
      <c r="M3263" s="3">
        <v>10.69</v>
      </c>
      <c r="N3263" s="4">
        <v>7</v>
      </c>
      <c r="O3263" s="3">
        <v>12.24</v>
      </c>
      <c r="P3263" s="4">
        <v>0</v>
      </c>
      <c r="Q3263" s="3">
        <v>0</v>
      </c>
      <c r="R3263" s="11">
        <f t="shared" si="250"/>
        <v>281.69842929376307</v>
      </c>
      <c r="S3263" s="12">
        <f t="shared" si="251"/>
        <v>1.7496796850544289</v>
      </c>
      <c r="T3263" s="11">
        <f t="shared" si="252"/>
        <v>442.69842929376307</v>
      </c>
      <c r="U3263" s="12">
        <f t="shared" si="253"/>
        <v>3.4353466987044277</v>
      </c>
      <c r="V3263" s="13">
        <f t="shared" si="254"/>
        <v>0</v>
      </c>
    </row>
    <row r="3264" spans="1:22" ht="15" x14ac:dyDescent="0.25">
      <c r="A3264" s="1" t="s">
        <v>1528</v>
      </c>
      <c r="B3264" s="14" t="s">
        <v>930</v>
      </c>
      <c r="C3264" s="14" t="s">
        <v>177</v>
      </c>
      <c r="D3264" s="1" t="s">
        <v>89</v>
      </c>
      <c r="E3264" s="1" t="s">
        <v>26</v>
      </c>
      <c r="F3264" s="14">
        <v>30</v>
      </c>
      <c r="G3264" s="15">
        <v>72</v>
      </c>
      <c r="H3264" s="15">
        <v>28</v>
      </c>
      <c r="I3264" s="15">
        <v>49</v>
      </c>
      <c r="J3264" s="15">
        <v>77</v>
      </c>
      <c r="K3264" s="15">
        <v>272</v>
      </c>
      <c r="L3264" s="4">
        <v>17</v>
      </c>
      <c r="M3264" s="3">
        <v>10.7</v>
      </c>
      <c r="N3264" s="4">
        <v>15</v>
      </c>
      <c r="O3264" s="3">
        <v>11.08</v>
      </c>
      <c r="P3264" s="4">
        <v>0</v>
      </c>
      <c r="Q3264" s="3">
        <v>0</v>
      </c>
      <c r="R3264" s="11">
        <f t="shared" si="250"/>
        <v>294.25756604473838</v>
      </c>
      <c r="S3264" s="12">
        <f t="shared" si="251"/>
        <v>1.0818292869291852</v>
      </c>
      <c r="T3264" s="11">
        <f t="shared" si="252"/>
        <v>566.25756604473838</v>
      </c>
      <c r="U3264" s="12">
        <f t="shared" si="253"/>
        <v>4.086910639510255</v>
      </c>
      <c r="V3264" s="13">
        <f t="shared" si="254"/>
        <v>0</v>
      </c>
    </row>
    <row r="3265" spans="1:22" ht="15" x14ac:dyDescent="0.25">
      <c r="A3265" s="1" t="s">
        <v>1528</v>
      </c>
      <c r="B3265" s="14" t="s">
        <v>930</v>
      </c>
      <c r="C3265" s="14" t="s">
        <v>138</v>
      </c>
      <c r="D3265" s="1" t="s">
        <v>162</v>
      </c>
      <c r="E3265" s="1" t="s">
        <v>26</v>
      </c>
      <c r="F3265" s="14">
        <v>25</v>
      </c>
      <c r="G3265" s="15">
        <v>81</v>
      </c>
      <c r="H3265" s="15">
        <v>23</v>
      </c>
      <c r="I3265" s="15">
        <v>43</v>
      </c>
      <c r="J3265" s="15">
        <v>66</v>
      </c>
      <c r="K3265" s="15">
        <v>184</v>
      </c>
      <c r="L3265" s="4">
        <v>15</v>
      </c>
      <c r="M3265" s="3">
        <v>8.74</v>
      </c>
      <c r="N3265" s="4">
        <v>5</v>
      </c>
      <c r="O3265" s="3">
        <v>13.46</v>
      </c>
      <c r="P3265" s="4">
        <v>3</v>
      </c>
      <c r="Q3265" s="3">
        <v>17.14</v>
      </c>
      <c r="R3265" s="11">
        <f t="shared" si="250"/>
        <v>226.27473363767183</v>
      </c>
      <c r="S3265" s="12">
        <f t="shared" si="251"/>
        <v>1.2297539871612599</v>
      </c>
      <c r="T3265" s="11">
        <f t="shared" si="252"/>
        <v>410.27473363767183</v>
      </c>
      <c r="U3265" s="12">
        <f t="shared" si="253"/>
        <v>2.7935152300947141</v>
      </c>
      <c r="V3265" s="13">
        <f t="shared" si="254"/>
        <v>0</v>
      </c>
    </row>
    <row r="3266" spans="1:22" ht="15" x14ac:dyDescent="0.25">
      <c r="A3266" s="1" t="s">
        <v>1528</v>
      </c>
      <c r="B3266" s="14" t="s">
        <v>931</v>
      </c>
      <c r="C3266" s="14" t="s">
        <v>177</v>
      </c>
      <c r="D3266" s="1" t="s">
        <v>55</v>
      </c>
      <c r="E3266" s="1" t="s">
        <v>31</v>
      </c>
      <c r="F3266" s="14">
        <v>25</v>
      </c>
      <c r="G3266" s="15">
        <v>68</v>
      </c>
      <c r="H3266" s="15">
        <v>7</v>
      </c>
      <c r="I3266" s="15">
        <v>12</v>
      </c>
      <c r="J3266" s="15">
        <v>19</v>
      </c>
      <c r="K3266" s="15">
        <v>103</v>
      </c>
      <c r="L3266" s="4">
        <v>7</v>
      </c>
      <c r="M3266" s="3">
        <v>7.04</v>
      </c>
      <c r="N3266" s="4">
        <v>0</v>
      </c>
      <c r="O3266" s="3">
        <v>0</v>
      </c>
      <c r="P3266" s="4">
        <v>0</v>
      </c>
      <c r="Q3266" s="3">
        <v>10</v>
      </c>
      <c r="R3266" s="11">
        <f t="shared" ref="R3266:R3329" si="255">L3266/(MAX(1,M3266)/100)+N3266/(MAX(1,O3266)/100)+P3266/(MAX(1,Q3266)/100)</f>
        <v>99.431818181818173</v>
      </c>
      <c r="S3266" s="12">
        <f t="shared" ref="S3266:S3329" si="256">R3266/MAX(1,K3266)</f>
        <v>0.96535745807590456</v>
      </c>
      <c r="T3266" s="11">
        <f t="shared" ref="T3266:T3329" si="257">K3266+R3266</f>
        <v>202.43181818181819</v>
      </c>
      <c r="U3266" s="12">
        <f t="shared" ref="U3266:U3329" si="258">R3266/G3266</f>
        <v>1.4622326203208555</v>
      </c>
      <c r="V3266" s="13">
        <f t="shared" ref="V3266:V3329" si="259">IF(LEFT(E3266,1)="D",1,0)</f>
        <v>0</v>
      </c>
    </row>
    <row r="3267" spans="1:22" ht="15" x14ac:dyDescent="0.25">
      <c r="A3267" s="1" t="s">
        <v>1528</v>
      </c>
      <c r="B3267" s="14" t="s">
        <v>934</v>
      </c>
      <c r="C3267" s="14" t="s">
        <v>335</v>
      </c>
      <c r="D3267" s="1" t="s">
        <v>46</v>
      </c>
      <c r="E3267" s="1" t="s">
        <v>26</v>
      </c>
      <c r="F3267" s="14">
        <v>33</v>
      </c>
      <c r="G3267" s="15">
        <v>10</v>
      </c>
      <c r="H3267" s="15">
        <v>0</v>
      </c>
      <c r="I3267" s="15">
        <v>1</v>
      </c>
      <c r="J3267" s="15">
        <v>1</v>
      </c>
      <c r="K3267" s="15">
        <v>14</v>
      </c>
      <c r="L3267" s="4">
        <v>1</v>
      </c>
      <c r="M3267" s="3">
        <v>4.17</v>
      </c>
      <c r="N3267" s="4">
        <v>0</v>
      </c>
      <c r="O3267" s="3" t="s">
        <v>27</v>
      </c>
      <c r="P3267" s="4">
        <v>0</v>
      </c>
      <c r="Q3267" s="3" t="s">
        <v>27</v>
      </c>
      <c r="R3267" s="11">
        <f t="shared" si="255"/>
        <v>23.980815347721823</v>
      </c>
      <c r="S3267" s="12">
        <f t="shared" si="256"/>
        <v>1.7129153819801302</v>
      </c>
      <c r="T3267" s="11">
        <f t="shared" si="257"/>
        <v>37.980815347721823</v>
      </c>
      <c r="U3267" s="12">
        <f t="shared" si="258"/>
        <v>2.3980815347721824</v>
      </c>
      <c r="V3267" s="13">
        <f t="shared" si="259"/>
        <v>0</v>
      </c>
    </row>
    <row r="3268" spans="1:22" ht="15" x14ac:dyDescent="0.25">
      <c r="A3268" s="1" t="s">
        <v>1528</v>
      </c>
      <c r="B3268" s="14" t="s">
        <v>937</v>
      </c>
      <c r="C3268" s="14" t="s">
        <v>804</v>
      </c>
      <c r="D3268" s="1" t="s">
        <v>181</v>
      </c>
      <c r="E3268" s="1" t="s">
        <v>26</v>
      </c>
      <c r="F3268" s="14">
        <v>23</v>
      </c>
      <c r="G3268" s="15">
        <v>31</v>
      </c>
      <c r="H3268" s="15">
        <v>4</v>
      </c>
      <c r="I3268" s="15">
        <v>4</v>
      </c>
      <c r="J3268" s="15">
        <v>8</v>
      </c>
      <c r="K3268" s="15">
        <v>42</v>
      </c>
      <c r="L3268" s="4">
        <v>3</v>
      </c>
      <c r="M3268" s="3">
        <v>6.87</v>
      </c>
      <c r="N3268" s="4">
        <v>0</v>
      </c>
      <c r="O3268" s="3">
        <v>5</v>
      </c>
      <c r="P3268" s="4">
        <v>0</v>
      </c>
      <c r="Q3268" s="3" t="s">
        <v>27</v>
      </c>
      <c r="R3268" s="11">
        <f t="shared" si="255"/>
        <v>43.668122270742359</v>
      </c>
      <c r="S3268" s="12">
        <f t="shared" si="256"/>
        <v>1.039717196922437</v>
      </c>
      <c r="T3268" s="11">
        <f t="shared" si="257"/>
        <v>85.668122270742359</v>
      </c>
      <c r="U3268" s="12">
        <f t="shared" si="258"/>
        <v>1.4086491055078181</v>
      </c>
      <c r="V3268" s="13">
        <f t="shared" si="259"/>
        <v>0</v>
      </c>
    </row>
    <row r="3269" spans="1:22" ht="15" x14ac:dyDescent="0.25">
      <c r="A3269" s="1" t="s">
        <v>1528</v>
      </c>
      <c r="B3269" s="14" t="s">
        <v>938</v>
      </c>
      <c r="C3269" s="14" t="s">
        <v>29</v>
      </c>
      <c r="D3269" s="1" t="s">
        <v>143</v>
      </c>
      <c r="E3269" s="1" t="s">
        <v>39</v>
      </c>
      <c r="F3269" s="14">
        <v>37</v>
      </c>
      <c r="G3269" s="15">
        <v>37</v>
      </c>
      <c r="H3269" s="15">
        <v>2</v>
      </c>
      <c r="I3269" s="15">
        <v>2</v>
      </c>
      <c r="J3269" s="15">
        <v>4</v>
      </c>
      <c r="K3269" s="15">
        <v>33</v>
      </c>
      <c r="L3269" s="4">
        <v>1</v>
      </c>
      <c r="M3269" s="3">
        <v>7.69</v>
      </c>
      <c r="N3269" s="4">
        <v>0</v>
      </c>
      <c r="O3269" s="3">
        <v>3.13</v>
      </c>
      <c r="P3269" s="4">
        <v>0</v>
      </c>
      <c r="Q3269" s="3">
        <v>0</v>
      </c>
      <c r="R3269" s="11">
        <f t="shared" si="255"/>
        <v>13.003901170351103</v>
      </c>
      <c r="S3269" s="12">
        <f t="shared" si="256"/>
        <v>0.39405761122276067</v>
      </c>
      <c r="T3269" s="11">
        <f t="shared" si="257"/>
        <v>46.003901170351099</v>
      </c>
      <c r="U3269" s="12">
        <f t="shared" si="258"/>
        <v>0.35145678838786765</v>
      </c>
      <c r="V3269" s="13">
        <f t="shared" si="259"/>
        <v>1</v>
      </c>
    </row>
    <row r="3270" spans="1:22" ht="15" x14ac:dyDescent="0.25">
      <c r="A3270" s="1" t="s">
        <v>1528</v>
      </c>
      <c r="B3270" s="14" t="s">
        <v>941</v>
      </c>
      <c r="C3270" s="14" t="s">
        <v>942</v>
      </c>
      <c r="D3270" s="1" t="s">
        <v>89</v>
      </c>
      <c r="E3270" s="1" t="s">
        <v>39</v>
      </c>
      <c r="F3270" s="14">
        <v>33</v>
      </c>
      <c r="G3270" s="15">
        <v>81</v>
      </c>
      <c r="H3270" s="15">
        <v>5</v>
      </c>
      <c r="I3270" s="15">
        <v>25</v>
      </c>
      <c r="J3270" s="15">
        <v>30</v>
      </c>
      <c r="K3270" s="15">
        <v>106</v>
      </c>
      <c r="L3270" s="4">
        <v>3</v>
      </c>
      <c r="M3270" s="3">
        <v>9.1999999999999993</v>
      </c>
      <c r="N3270" s="4">
        <v>5</v>
      </c>
      <c r="O3270" s="3">
        <v>13.09</v>
      </c>
      <c r="P3270" s="4">
        <v>2</v>
      </c>
      <c r="Q3270" s="3">
        <v>17.239999999999998</v>
      </c>
      <c r="R3270" s="11">
        <f t="shared" si="255"/>
        <v>82.406720747046293</v>
      </c>
      <c r="S3270" s="12">
        <f t="shared" si="256"/>
        <v>0.77742189384005933</v>
      </c>
      <c r="T3270" s="11">
        <f t="shared" si="257"/>
        <v>188.40672074704628</v>
      </c>
      <c r="U3270" s="12">
        <f t="shared" si="258"/>
        <v>1.0173669228030406</v>
      </c>
      <c r="V3270" s="13">
        <f t="shared" si="259"/>
        <v>1</v>
      </c>
    </row>
    <row r="3271" spans="1:22" ht="15" x14ac:dyDescent="0.25">
      <c r="A3271" s="1" t="s">
        <v>1528</v>
      </c>
      <c r="B3271" s="14" t="s">
        <v>1333</v>
      </c>
      <c r="C3271" s="14" t="s">
        <v>45</v>
      </c>
      <c r="D3271" s="1" t="s">
        <v>69</v>
      </c>
      <c r="E3271" s="1" t="s">
        <v>39</v>
      </c>
      <c r="F3271" s="14">
        <v>27</v>
      </c>
      <c r="G3271" s="15">
        <v>3</v>
      </c>
      <c r="H3271" s="15">
        <v>0</v>
      </c>
      <c r="I3271" s="15">
        <v>0</v>
      </c>
      <c r="J3271" s="15">
        <v>0</v>
      </c>
      <c r="K3271" s="15">
        <v>3</v>
      </c>
      <c r="L3271" s="4">
        <v>0</v>
      </c>
      <c r="M3271" s="3">
        <v>0</v>
      </c>
      <c r="N3271" s="4">
        <v>0</v>
      </c>
      <c r="O3271" s="3">
        <v>0</v>
      </c>
      <c r="P3271" s="4">
        <v>0</v>
      </c>
      <c r="R3271" s="11">
        <f t="shared" si="255"/>
        <v>0</v>
      </c>
      <c r="S3271" s="12">
        <f t="shared" si="256"/>
        <v>0</v>
      </c>
      <c r="T3271" s="11">
        <f t="shared" si="257"/>
        <v>3</v>
      </c>
      <c r="U3271" s="12">
        <f t="shared" si="258"/>
        <v>0</v>
      </c>
      <c r="V3271" s="13">
        <f t="shared" si="259"/>
        <v>1</v>
      </c>
    </row>
    <row r="3272" spans="1:22" ht="15" x14ac:dyDescent="0.25">
      <c r="A3272" s="1" t="s">
        <v>1528</v>
      </c>
      <c r="B3272" s="14" t="s">
        <v>945</v>
      </c>
      <c r="C3272" s="14" t="s">
        <v>179</v>
      </c>
      <c r="D3272" s="1" t="s">
        <v>64</v>
      </c>
      <c r="E3272" s="1" t="s">
        <v>26</v>
      </c>
      <c r="F3272" s="14">
        <v>37</v>
      </c>
      <c r="G3272" s="15">
        <v>65</v>
      </c>
      <c r="H3272" s="15">
        <v>14</v>
      </c>
      <c r="I3272" s="15">
        <v>20</v>
      </c>
      <c r="J3272" s="15">
        <v>34</v>
      </c>
      <c r="K3272" s="15">
        <v>168</v>
      </c>
      <c r="L3272" s="4">
        <v>8</v>
      </c>
      <c r="M3272" s="3">
        <v>7.18</v>
      </c>
      <c r="N3272" s="4">
        <v>1</v>
      </c>
      <c r="O3272" s="3">
        <v>6.84</v>
      </c>
      <c r="P3272" s="4">
        <v>1</v>
      </c>
      <c r="Q3272" s="3">
        <v>6.67</v>
      </c>
      <c r="R3272" s="11">
        <f t="shared" si="255"/>
        <v>141.03299960243208</v>
      </c>
      <c r="S3272" s="12">
        <f t="shared" si="256"/>
        <v>0.83948214049066716</v>
      </c>
      <c r="T3272" s="11">
        <f t="shared" si="257"/>
        <v>309.03299960243208</v>
      </c>
      <c r="U3272" s="12">
        <f t="shared" si="258"/>
        <v>2.1697384554220323</v>
      </c>
      <c r="V3272" s="13">
        <f t="shared" si="259"/>
        <v>0</v>
      </c>
    </row>
    <row r="3273" spans="1:22" ht="15" x14ac:dyDescent="0.25">
      <c r="A3273" s="1" t="s">
        <v>1528</v>
      </c>
      <c r="B3273" s="14" t="s">
        <v>946</v>
      </c>
      <c r="C3273" s="14" t="s">
        <v>315</v>
      </c>
      <c r="D3273" s="1" t="s">
        <v>134</v>
      </c>
      <c r="E3273" s="1" t="s">
        <v>39</v>
      </c>
      <c r="F3273" s="14">
        <v>27</v>
      </c>
      <c r="G3273" s="15">
        <v>56</v>
      </c>
      <c r="H3273" s="15">
        <v>1</v>
      </c>
      <c r="I3273" s="15">
        <v>4</v>
      </c>
      <c r="J3273" s="15">
        <v>5</v>
      </c>
      <c r="K3273" s="15">
        <v>50</v>
      </c>
      <c r="L3273" s="4">
        <v>2</v>
      </c>
      <c r="M3273" s="3">
        <v>8.33</v>
      </c>
      <c r="N3273" s="4">
        <v>1</v>
      </c>
      <c r="O3273" s="3">
        <v>23.53</v>
      </c>
      <c r="P3273" s="4">
        <v>0</v>
      </c>
      <c r="Q3273" s="3">
        <v>0</v>
      </c>
      <c r="R3273" s="11">
        <f t="shared" si="255"/>
        <v>28.259497594192801</v>
      </c>
      <c r="S3273" s="12">
        <f t="shared" si="256"/>
        <v>0.56518995188385601</v>
      </c>
      <c r="T3273" s="11">
        <f t="shared" si="257"/>
        <v>78.259497594192794</v>
      </c>
      <c r="U3273" s="12">
        <f t="shared" si="258"/>
        <v>0.50463388561058575</v>
      </c>
      <c r="V3273" s="13">
        <f t="shared" si="259"/>
        <v>1</v>
      </c>
    </row>
    <row r="3274" spans="1:22" ht="15" x14ac:dyDescent="0.25">
      <c r="A3274" s="1" t="s">
        <v>1528</v>
      </c>
      <c r="B3274" s="14" t="s">
        <v>1498</v>
      </c>
      <c r="C3274" s="14" t="s">
        <v>170</v>
      </c>
      <c r="D3274" s="1" t="s">
        <v>49</v>
      </c>
      <c r="E3274" s="1" t="s">
        <v>39</v>
      </c>
      <c r="F3274" s="14">
        <v>25</v>
      </c>
      <c r="G3274" s="15">
        <v>26</v>
      </c>
      <c r="H3274" s="15">
        <v>1</v>
      </c>
      <c r="I3274" s="15">
        <v>2</v>
      </c>
      <c r="J3274" s="15">
        <v>3</v>
      </c>
      <c r="K3274" s="15">
        <v>12</v>
      </c>
      <c r="L3274" s="4">
        <v>1</v>
      </c>
      <c r="M3274" s="3">
        <v>5.17</v>
      </c>
      <c r="N3274" s="4">
        <v>0</v>
      </c>
      <c r="O3274" s="3" t="s">
        <v>27</v>
      </c>
      <c r="P3274" s="4">
        <v>0</v>
      </c>
      <c r="R3274" s="11">
        <f t="shared" si="255"/>
        <v>19.342359767891683</v>
      </c>
      <c r="S3274" s="12">
        <f t="shared" si="256"/>
        <v>1.6118633139909735</v>
      </c>
      <c r="T3274" s="11">
        <f t="shared" si="257"/>
        <v>31.342359767891683</v>
      </c>
      <c r="U3274" s="12">
        <f t="shared" si="258"/>
        <v>0.74393691414968011</v>
      </c>
      <c r="V3274" s="13">
        <f t="shared" si="259"/>
        <v>1</v>
      </c>
    </row>
    <row r="3275" spans="1:22" ht="15" x14ac:dyDescent="0.25">
      <c r="A3275" s="1" t="s">
        <v>1528</v>
      </c>
      <c r="B3275" s="14" t="s">
        <v>949</v>
      </c>
      <c r="C3275" s="14" t="s">
        <v>54</v>
      </c>
      <c r="D3275" s="1" t="s">
        <v>35</v>
      </c>
      <c r="E3275" s="1" t="s">
        <v>26</v>
      </c>
      <c r="F3275" s="14">
        <v>27</v>
      </c>
      <c r="G3275" s="15">
        <v>35</v>
      </c>
      <c r="H3275" s="15">
        <v>10</v>
      </c>
      <c r="I3275" s="15">
        <v>25</v>
      </c>
      <c r="J3275" s="15">
        <v>35</v>
      </c>
      <c r="K3275" s="15">
        <v>89</v>
      </c>
      <c r="L3275" s="4">
        <v>10</v>
      </c>
      <c r="M3275" s="3">
        <v>9.33</v>
      </c>
      <c r="N3275" s="4">
        <v>8</v>
      </c>
      <c r="O3275" s="3">
        <v>10.61</v>
      </c>
      <c r="P3275" s="4">
        <v>0</v>
      </c>
      <c r="Q3275" s="3">
        <v>0</v>
      </c>
      <c r="R3275" s="11">
        <f t="shared" si="255"/>
        <v>182.58170162428416</v>
      </c>
      <c r="S3275" s="12">
        <f t="shared" si="256"/>
        <v>2.051479793531283</v>
      </c>
      <c r="T3275" s="11">
        <f t="shared" si="257"/>
        <v>271.58170162428416</v>
      </c>
      <c r="U3275" s="12">
        <f t="shared" si="258"/>
        <v>5.2166200464081189</v>
      </c>
      <c r="V3275" s="13">
        <f t="shared" si="259"/>
        <v>0</v>
      </c>
    </row>
    <row r="3276" spans="1:22" ht="15" x14ac:dyDescent="0.25">
      <c r="A3276" s="1" t="s">
        <v>1528</v>
      </c>
      <c r="B3276" s="14" t="s">
        <v>949</v>
      </c>
      <c r="C3276" s="14" t="s">
        <v>292</v>
      </c>
      <c r="D3276" s="1" t="s">
        <v>181</v>
      </c>
      <c r="E3276" s="1" t="s">
        <v>39</v>
      </c>
      <c r="F3276" s="14">
        <v>28</v>
      </c>
      <c r="G3276" s="15">
        <v>4</v>
      </c>
      <c r="H3276" s="15">
        <v>0</v>
      </c>
      <c r="I3276" s="15">
        <v>0</v>
      </c>
      <c r="J3276" s="15">
        <v>0</v>
      </c>
      <c r="K3276" s="15">
        <v>1</v>
      </c>
      <c r="L3276" s="4">
        <v>0</v>
      </c>
      <c r="M3276" s="3">
        <v>0</v>
      </c>
      <c r="N3276" s="4">
        <v>0</v>
      </c>
      <c r="P3276" s="4">
        <v>0</v>
      </c>
      <c r="Q3276" s="3" t="s">
        <v>27</v>
      </c>
      <c r="R3276" s="11">
        <f t="shared" si="255"/>
        <v>0</v>
      </c>
      <c r="S3276" s="12">
        <f t="shared" si="256"/>
        <v>0</v>
      </c>
      <c r="T3276" s="11">
        <f t="shared" si="257"/>
        <v>1</v>
      </c>
      <c r="U3276" s="12">
        <f t="shared" si="258"/>
        <v>0</v>
      </c>
      <c r="V3276" s="13">
        <f t="shared" si="259"/>
        <v>1</v>
      </c>
    </row>
    <row r="3277" spans="1:22" ht="15" x14ac:dyDescent="0.25">
      <c r="A3277" s="1" t="s">
        <v>1528</v>
      </c>
      <c r="B3277" s="14" t="s">
        <v>951</v>
      </c>
      <c r="C3277" s="14" t="s">
        <v>460</v>
      </c>
      <c r="D3277" s="1" t="s">
        <v>84</v>
      </c>
      <c r="E3277" s="1" t="s">
        <v>39</v>
      </c>
      <c r="F3277" s="14">
        <v>32</v>
      </c>
      <c r="G3277" s="15">
        <v>65</v>
      </c>
      <c r="H3277" s="15">
        <v>6</v>
      </c>
      <c r="I3277" s="15">
        <v>15</v>
      </c>
      <c r="J3277" s="15">
        <v>21</v>
      </c>
      <c r="K3277" s="15">
        <v>55</v>
      </c>
      <c r="L3277" s="4">
        <v>7</v>
      </c>
      <c r="M3277" s="3">
        <v>9.18</v>
      </c>
      <c r="N3277" s="4">
        <v>0</v>
      </c>
      <c r="O3277" s="3">
        <v>11.34</v>
      </c>
      <c r="P3277" s="4">
        <v>0</v>
      </c>
      <c r="Q3277" s="3">
        <v>14.29</v>
      </c>
      <c r="R3277" s="11">
        <f t="shared" si="255"/>
        <v>76.252723311546845</v>
      </c>
      <c r="S3277" s="12">
        <f t="shared" si="256"/>
        <v>1.3864131511190336</v>
      </c>
      <c r="T3277" s="11">
        <f t="shared" si="257"/>
        <v>131.25272331154684</v>
      </c>
      <c r="U3277" s="12">
        <f t="shared" si="258"/>
        <v>1.1731188201776437</v>
      </c>
      <c r="V3277" s="13">
        <f t="shared" si="259"/>
        <v>1</v>
      </c>
    </row>
    <row r="3278" spans="1:22" ht="15" x14ac:dyDescent="0.25">
      <c r="A3278" s="1" t="s">
        <v>1528</v>
      </c>
      <c r="B3278" s="14" t="s">
        <v>953</v>
      </c>
      <c r="C3278" s="14" t="s">
        <v>228</v>
      </c>
      <c r="D3278" s="1" t="s">
        <v>107</v>
      </c>
      <c r="E3278" s="1" t="s">
        <v>50</v>
      </c>
      <c r="F3278" s="14">
        <v>30</v>
      </c>
      <c r="G3278" s="15">
        <v>81</v>
      </c>
      <c r="H3278" s="15">
        <v>9</v>
      </c>
      <c r="I3278" s="15">
        <v>8</v>
      </c>
      <c r="J3278" s="15">
        <v>17</v>
      </c>
      <c r="K3278" s="15">
        <v>81</v>
      </c>
      <c r="L3278" s="4">
        <v>5</v>
      </c>
      <c r="M3278" s="3">
        <v>6.61</v>
      </c>
      <c r="N3278" s="4">
        <v>1</v>
      </c>
      <c r="O3278" s="3">
        <v>10</v>
      </c>
      <c r="P3278" s="4">
        <v>0</v>
      </c>
      <c r="Q3278" s="3" t="s">
        <v>27</v>
      </c>
      <c r="R3278" s="11">
        <f t="shared" si="255"/>
        <v>85.642965204236006</v>
      </c>
      <c r="S3278" s="12">
        <f t="shared" si="256"/>
        <v>1.0573205580769878</v>
      </c>
      <c r="T3278" s="11">
        <f t="shared" si="257"/>
        <v>166.64296520423602</v>
      </c>
      <c r="U3278" s="12">
        <f t="shared" si="258"/>
        <v>1.0573205580769878</v>
      </c>
      <c r="V3278" s="13">
        <f t="shared" si="259"/>
        <v>0</v>
      </c>
    </row>
    <row r="3279" spans="1:22" ht="15" x14ac:dyDescent="0.25">
      <c r="A3279" s="1" t="s">
        <v>1528</v>
      </c>
      <c r="B3279" s="14" t="s">
        <v>954</v>
      </c>
      <c r="C3279" s="14" t="s">
        <v>106</v>
      </c>
      <c r="D3279" s="1" t="s">
        <v>143</v>
      </c>
      <c r="E3279" s="1" t="s">
        <v>39</v>
      </c>
      <c r="F3279" s="14">
        <v>23</v>
      </c>
      <c r="G3279" s="15">
        <v>73</v>
      </c>
      <c r="H3279" s="15">
        <v>5</v>
      </c>
      <c r="I3279" s="15">
        <v>18</v>
      </c>
      <c r="J3279" s="15">
        <v>23</v>
      </c>
      <c r="K3279" s="15">
        <v>88</v>
      </c>
      <c r="L3279" s="4">
        <v>6</v>
      </c>
      <c r="M3279" s="3">
        <v>7.91</v>
      </c>
      <c r="N3279" s="4">
        <v>3</v>
      </c>
      <c r="O3279" s="3">
        <v>8.48</v>
      </c>
      <c r="P3279" s="4">
        <v>0</v>
      </c>
      <c r="Q3279" s="3">
        <v>11.11</v>
      </c>
      <c r="R3279" s="11">
        <f t="shared" si="255"/>
        <v>111.23070868019941</v>
      </c>
      <c r="S3279" s="12">
        <f t="shared" si="256"/>
        <v>1.2639853259113569</v>
      </c>
      <c r="T3279" s="11">
        <f t="shared" si="257"/>
        <v>199.23070868019943</v>
      </c>
      <c r="U3279" s="12">
        <f t="shared" si="258"/>
        <v>1.5237083380849235</v>
      </c>
      <c r="V3279" s="13">
        <f t="shared" si="259"/>
        <v>1</v>
      </c>
    </row>
    <row r="3280" spans="1:22" ht="15" x14ac:dyDescent="0.25">
      <c r="A3280" s="1" t="s">
        <v>1528</v>
      </c>
      <c r="B3280" s="14" t="s">
        <v>955</v>
      </c>
      <c r="C3280" s="14" t="s">
        <v>956</v>
      </c>
      <c r="D3280" s="1" t="s">
        <v>104</v>
      </c>
      <c r="E3280" s="1" t="s">
        <v>31</v>
      </c>
      <c r="F3280" s="14">
        <v>36</v>
      </c>
      <c r="G3280" s="15">
        <v>73</v>
      </c>
      <c r="H3280" s="15">
        <v>3</v>
      </c>
      <c r="I3280" s="15">
        <v>9</v>
      </c>
      <c r="J3280" s="15">
        <v>12</v>
      </c>
      <c r="K3280" s="15">
        <v>66</v>
      </c>
      <c r="L3280" s="4">
        <v>5</v>
      </c>
      <c r="M3280" s="3">
        <v>6.31</v>
      </c>
      <c r="N3280" s="4">
        <v>0</v>
      </c>
      <c r="O3280" s="3">
        <v>0</v>
      </c>
      <c r="P3280" s="4">
        <v>1</v>
      </c>
      <c r="Q3280" s="3">
        <v>5.26</v>
      </c>
      <c r="R3280" s="11">
        <f t="shared" si="255"/>
        <v>98.250709538242759</v>
      </c>
      <c r="S3280" s="12">
        <f t="shared" si="256"/>
        <v>1.4886471142157993</v>
      </c>
      <c r="T3280" s="11">
        <f t="shared" si="257"/>
        <v>164.25070953824275</v>
      </c>
      <c r="U3280" s="12">
        <f t="shared" si="258"/>
        <v>1.3459001306608598</v>
      </c>
      <c r="V3280" s="13">
        <f t="shared" si="259"/>
        <v>0</v>
      </c>
    </row>
    <row r="3281" spans="1:22" ht="15" x14ac:dyDescent="0.25">
      <c r="A3281" s="1" t="s">
        <v>1528</v>
      </c>
      <c r="B3281" s="14" t="s">
        <v>955</v>
      </c>
      <c r="C3281" s="14" t="s">
        <v>957</v>
      </c>
      <c r="D3281" s="1" t="s">
        <v>69</v>
      </c>
      <c r="E3281" s="1" t="s">
        <v>31</v>
      </c>
      <c r="F3281" s="14">
        <v>27</v>
      </c>
      <c r="G3281" s="15">
        <v>82</v>
      </c>
      <c r="H3281" s="15">
        <v>19</v>
      </c>
      <c r="I3281" s="15">
        <v>38</v>
      </c>
      <c r="J3281" s="15">
        <v>57</v>
      </c>
      <c r="K3281" s="15">
        <v>148</v>
      </c>
      <c r="L3281" s="4">
        <v>16</v>
      </c>
      <c r="M3281" s="3">
        <v>10.53</v>
      </c>
      <c r="N3281" s="4">
        <v>3</v>
      </c>
      <c r="O3281" s="3">
        <v>12.17</v>
      </c>
      <c r="P3281" s="4">
        <v>0</v>
      </c>
      <c r="Q3281" s="3">
        <v>0</v>
      </c>
      <c r="R3281" s="11">
        <f t="shared" si="255"/>
        <v>176.59759922153791</v>
      </c>
      <c r="S3281" s="12">
        <f t="shared" si="256"/>
        <v>1.1932270217671479</v>
      </c>
      <c r="T3281" s="11">
        <f t="shared" si="257"/>
        <v>324.59759922153791</v>
      </c>
      <c r="U3281" s="12">
        <f t="shared" si="258"/>
        <v>2.1536292587992429</v>
      </c>
      <c r="V3281" s="13">
        <f t="shared" si="259"/>
        <v>0</v>
      </c>
    </row>
    <row r="3282" spans="1:22" ht="15" x14ac:dyDescent="0.25">
      <c r="A3282" s="1" t="s">
        <v>1528</v>
      </c>
      <c r="B3282" s="14" t="s">
        <v>101</v>
      </c>
      <c r="C3282" s="14" t="s">
        <v>44</v>
      </c>
      <c r="D3282" s="1" t="s">
        <v>104</v>
      </c>
      <c r="E3282" s="1" t="s">
        <v>31</v>
      </c>
      <c r="F3282" s="14">
        <v>23</v>
      </c>
      <c r="G3282" s="15">
        <v>82</v>
      </c>
      <c r="H3282" s="15">
        <v>34</v>
      </c>
      <c r="I3282" s="15">
        <v>37</v>
      </c>
      <c r="J3282" s="15">
        <v>71</v>
      </c>
      <c r="K3282" s="15">
        <v>270</v>
      </c>
      <c r="L3282" s="4">
        <v>20</v>
      </c>
      <c r="M3282" s="3">
        <v>11.82</v>
      </c>
      <c r="N3282" s="4">
        <v>3</v>
      </c>
      <c r="O3282" s="3">
        <v>11.17</v>
      </c>
      <c r="P3282" s="4">
        <v>0</v>
      </c>
      <c r="Q3282" s="3">
        <v>8.33</v>
      </c>
      <c r="R3282" s="11">
        <f t="shared" si="255"/>
        <v>196.06239216416952</v>
      </c>
      <c r="S3282" s="12">
        <f t="shared" si="256"/>
        <v>0.7261570080154427</v>
      </c>
      <c r="T3282" s="11">
        <f t="shared" si="257"/>
        <v>466.06239216416952</v>
      </c>
      <c r="U3282" s="12">
        <f t="shared" si="258"/>
        <v>2.3910047824898721</v>
      </c>
      <c r="V3282" s="13">
        <f t="shared" si="259"/>
        <v>0</v>
      </c>
    </row>
    <row r="3283" spans="1:22" ht="15" x14ac:dyDescent="0.25">
      <c r="A3283" s="1" t="s">
        <v>1528</v>
      </c>
      <c r="B3283" s="14" t="s">
        <v>959</v>
      </c>
      <c r="C3283" s="14" t="s">
        <v>228</v>
      </c>
      <c r="D3283" s="1" t="s">
        <v>38</v>
      </c>
      <c r="E3283" s="1" t="s">
        <v>31</v>
      </c>
      <c r="F3283" s="14">
        <v>30</v>
      </c>
      <c r="G3283" s="15">
        <v>79</v>
      </c>
      <c r="H3283" s="15">
        <v>18</v>
      </c>
      <c r="I3283" s="15">
        <v>23</v>
      </c>
      <c r="J3283" s="15">
        <v>41</v>
      </c>
      <c r="K3283" s="15">
        <v>165</v>
      </c>
      <c r="L3283" s="4">
        <v>11</v>
      </c>
      <c r="M3283" s="3">
        <v>8.08</v>
      </c>
      <c r="N3283" s="4">
        <v>4</v>
      </c>
      <c r="O3283" s="3">
        <v>11.51</v>
      </c>
      <c r="P3283" s="4">
        <v>0</v>
      </c>
      <c r="Q3283" s="3">
        <v>0</v>
      </c>
      <c r="R3283" s="11">
        <f t="shared" si="255"/>
        <v>170.89100308814548</v>
      </c>
      <c r="S3283" s="12">
        <f t="shared" si="256"/>
        <v>1.0357030490190635</v>
      </c>
      <c r="T3283" s="11">
        <f t="shared" si="257"/>
        <v>335.89100308814545</v>
      </c>
      <c r="U3283" s="12">
        <f t="shared" si="258"/>
        <v>2.1631772542803227</v>
      </c>
      <c r="V3283" s="13">
        <f t="shared" si="259"/>
        <v>0</v>
      </c>
    </row>
    <row r="3284" spans="1:22" ht="15" x14ac:dyDescent="0.25">
      <c r="A3284" s="1" t="s">
        <v>1528</v>
      </c>
      <c r="B3284" s="14" t="s">
        <v>960</v>
      </c>
      <c r="C3284" s="14" t="s">
        <v>783</v>
      </c>
      <c r="D3284" s="1" t="s">
        <v>134</v>
      </c>
      <c r="E3284" s="1" t="s">
        <v>31</v>
      </c>
      <c r="F3284" s="14">
        <v>27</v>
      </c>
      <c r="G3284" s="15">
        <v>9</v>
      </c>
      <c r="H3284" s="15">
        <v>0</v>
      </c>
      <c r="I3284" s="15">
        <v>1</v>
      </c>
      <c r="J3284" s="15">
        <v>1</v>
      </c>
      <c r="K3284" s="15">
        <v>6</v>
      </c>
      <c r="L3284" s="4">
        <v>0</v>
      </c>
      <c r="M3284" s="3">
        <v>11.11</v>
      </c>
      <c r="N3284" s="4">
        <v>0</v>
      </c>
      <c r="P3284" s="4">
        <v>0</v>
      </c>
      <c r="Q3284" s="3" t="s">
        <v>27</v>
      </c>
      <c r="R3284" s="11">
        <f t="shared" si="255"/>
        <v>0</v>
      </c>
      <c r="S3284" s="12">
        <f t="shared" si="256"/>
        <v>0</v>
      </c>
      <c r="T3284" s="11">
        <f t="shared" si="257"/>
        <v>6</v>
      </c>
      <c r="U3284" s="12">
        <f t="shared" si="258"/>
        <v>0</v>
      </c>
      <c r="V3284" s="13">
        <f t="shared" si="259"/>
        <v>0</v>
      </c>
    </row>
    <row r="3285" spans="1:22" ht="15" x14ac:dyDescent="0.25">
      <c r="A3285" s="1" t="s">
        <v>1528</v>
      </c>
      <c r="B3285" s="14" t="s">
        <v>962</v>
      </c>
      <c r="C3285" s="14" t="s">
        <v>361</v>
      </c>
      <c r="D3285" s="1" t="s">
        <v>25</v>
      </c>
      <c r="E3285" s="1" t="s">
        <v>39</v>
      </c>
      <c r="F3285" s="14">
        <v>37</v>
      </c>
      <c r="G3285" s="15">
        <v>75</v>
      </c>
      <c r="H3285" s="15">
        <v>2</v>
      </c>
      <c r="I3285" s="15">
        <v>8</v>
      </c>
      <c r="J3285" s="15">
        <v>10</v>
      </c>
      <c r="K3285" s="15">
        <v>75</v>
      </c>
      <c r="L3285" s="4">
        <v>1</v>
      </c>
      <c r="M3285" s="3">
        <v>6.57</v>
      </c>
      <c r="N3285" s="4">
        <v>0</v>
      </c>
      <c r="O3285" s="3">
        <v>0</v>
      </c>
      <c r="P3285" s="4">
        <v>0</v>
      </c>
      <c r="Q3285" s="3">
        <v>7.14</v>
      </c>
      <c r="R3285" s="11">
        <f t="shared" si="255"/>
        <v>15.220700152207</v>
      </c>
      <c r="S3285" s="12">
        <f t="shared" si="256"/>
        <v>0.20294266869609334</v>
      </c>
      <c r="T3285" s="11">
        <f t="shared" si="257"/>
        <v>90.220700152207002</v>
      </c>
      <c r="U3285" s="12">
        <f t="shared" si="258"/>
        <v>0.20294266869609334</v>
      </c>
      <c r="V3285" s="13">
        <f t="shared" si="259"/>
        <v>1</v>
      </c>
    </row>
    <row r="3286" spans="1:22" ht="15" x14ac:dyDescent="0.25">
      <c r="A3286" s="1" t="s">
        <v>1528</v>
      </c>
      <c r="B3286" s="14" t="s">
        <v>1336</v>
      </c>
      <c r="C3286" s="14" t="s">
        <v>1337</v>
      </c>
      <c r="D3286" s="1" t="s">
        <v>64</v>
      </c>
      <c r="E3286" s="1" t="s">
        <v>39</v>
      </c>
      <c r="F3286" s="14">
        <v>27</v>
      </c>
      <c r="G3286" s="15">
        <v>48</v>
      </c>
      <c r="H3286" s="15">
        <v>1</v>
      </c>
      <c r="I3286" s="15">
        <v>6</v>
      </c>
      <c r="J3286" s="15">
        <v>7</v>
      </c>
      <c r="K3286" s="15">
        <v>57</v>
      </c>
      <c r="L3286" s="4">
        <v>1</v>
      </c>
      <c r="M3286" s="3">
        <v>5.86</v>
      </c>
      <c r="N3286" s="4">
        <v>0</v>
      </c>
      <c r="O3286" s="3">
        <v>0</v>
      </c>
      <c r="P3286" s="4">
        <v>0</v>
      </c>
      <c r="Q3286" s="3" t="s">
        <v>27</v>
      </c>
      <c r="R3286" s="11">
        <f t="shared" si="255"/>
        <v>17.064846416382252</v>
      </c>
      <c r="S3286" s="12">
        <f t="shared" si="256"/>
        <v>0.29938327046284652</v>
      </c>
      <c r="T3286" s="11">
        <f t="shared" si="257"/>
        <v>74.064846416382252</v>
      </c>
      <c r="U3286" s="12">
        <f t="shared" si="258"/>
        <v>0.35551763367463024</v>
      </c>
      <c r="V3286" s="13">
        <f t="shared" si="259"/>
        <v>1</v>
      </c>
    </row>
    <row r="3287" spans="1:22" ht="15" x14ac:dyDescent="0.25">
      <c r="A3287" s="1" t="s">
        <v>1528</v>
      </c>
      <c r="B3287" s="14" t="s">
        <v>963</v>
      </c>
      <c r="C3287" s="14" t="s">
        <v>563</v>
      </c>
      <c r="D3287" s="1" t="s">
        <v>134</v>
      </c>
      <c r="E3287" s="1" t="s">
        <v>39</v>
      </c>
      <c r="F3287" s="14">
        <v>36</v>
      </c>
      <c r="G3287" s="15">
        <v>27</v>
      </c>
      <c r="H3287" s="15">
        <v>3</v>
      </c>
      <c r="I3287" s="15">
        <v>4</v>
      </c>
      <c r="J3287" s="15">
        <v>7</v>
      </c>
      <c r="K3287" s="15">
        <v>39</v>
      </c>
      <c r="L3287" s="4">
        <v>1</v>
      </c>
      <c r="M3287" s="3">
        <v>6.67</v>
      </c>
      <c r="N3287" s="4">
        <v>1</v>
      </c>
      <c r="O3287" s="3">
        <v>15.22</v>
      </c>
      <c r="P3287" s="4">
        <v>0</v>
      </c>
      <c r="Q3287" s="3">
        <v>14.29</v>
      </c>
      <c r="R3287" s="11">
        <f t="shared" si="255"/>
        <v>21.562805982028696</v>
      </c>
      <c r="S3287" s="12">
        <f t="shared" si="256"/>
        <v>0.55289246107765888</v>
      </c>
      <c r="T3287" s="11">
        <f t="shared" si="257"/>
        <v>60.562805982028692</v>
      </c>
      <c r="U3287" s="12">
        <f t="shared" si="258"/>
        <v>0.79862244377884062</v>
      </c>
      <c r="V3287" s="13">
        <f t="shared" si="259"/>
        <v>1</v>
      </c>
    </row>
    <row r="3288" spans="1:22" ht="15" x14ac:dyDescent="0.25">
      <c r="A3288" s="1" t="s">
        <v>1528</v>
      </c>
      <c r="B3288" s="14" t="s">
        <v>1499</v>
      </c>
      <c r="C3288" s="14" t="s">
        <v>1500</v>
      </c>
      <c r="D3288" s="1" t="s">
        <v>69</v>
      </c>
      <c r="E3288" s="1" t="s">
        <v>31</v>
      </c>
      <c r="F3288" s="14">
        <v>23</v>
      </c>
      <c r="G3288" s="15">
        <v>23</v>
      </c>
      <c r="H3288" s="15">
        <v>0</v>
      </c>
      <c r="I3288" s="15">
        <v>2</v>
      </c>
      <c r="J3288" s="15">
        <v>2</v>
      </c>
      <c r="K3288" s="15">
        <v>28</v>
      </c>
      <c r="L3288" s="4">
        <v>0</v>
      </c>
      <c r="M3288" s="3">
        <v>3.8</v>
      </c>
      <c r="N3288" s="4">
        <v>0</v>
      </c>
      <c r="O3288" s="3" t="s">
        <v>27</v>
      </c>
      <c r="P3288" s="4">
        <v>0</v>
      </c>
      <c r="R3288" s="11">
        <f t="shared" si="255"/>
        <v>0</v>
      </c>
      <c r="S3288" s="12">
        <f t="shared" si="256"/>
        <v>0</v>
      </c>
      <c r="T3288" s="11">
        <f t="shared" si="257"/>
        <v>28</v>
      </c>
      <c r="U3288" s="12">
        <f t="shared" si="258"/>
        <v>0</v>
      </c>
      <c r="V3288" s="13">
        <f t="shared" si="259"/>
        <v>0</v>
      </c>
    </row>
    <row r="3289" spans="1:22" ht="15" x14ac:dyDescent="0.25">
      <c r="A3289" s="1" t="s">
        <v>1528</v>
      </c>
      <c r="B3289" s="14" t="s">
        <v>966</v>
      </c>
      <c r="C3289" s="14" t="s">
        <v>215</v>
      </c>
      <c r="D3289" s="1" t="s">
        <v>46</v>
      </c>
      <c r="E3289" s="1" t="s">
        <v>50</v>
      </c>
      <c r="F3289" s="14">
        <v>33</v>
      </c>
      <c r="G3289" s="15">
        <v>78</v>
      </c>
      <c r="H3289" s="15">
        <v>13</v>
      </c>
      <c r="I3289" s="15">
        <v>27</v>
      </c>
      <c r="J3289" s="15">
        <v>40</v>
      </c>
      <c r="K3289" s="15">
        <v>123</v>
      </c>
      <c r="L3289" s="4">
        <v>13</v>
      </c>
      <c r="M3289" s="3">
        <v>7.72</v>
      </c>
      <c r="N3289" s="4">
        <v>5</v>
      </c>
      <c r="O3289" s="3">
        <v>9.09</v>
      </c>
      <c r="P3289" s="4">
        <v>0</v>
      </c>
      <c r="Q3289" s="3" t="s">
        <v>27</v>
      </c>
      <c r="R3289" s="11">
        <f t="shared" si="255"/>
        <v>223.39928293347472</v>
      </c>
      <c r="S3289" s="12">
        <f t="shared" si="256"/>
        <v>1.8162543327924774</v>
      </c>
      <c r="T3289" s="11">
        <f t="shared" si="257"/>
        <v>346.39928293347475</v>
      </c>
      <c r="U3289" s="12">
        <f t="shared" si="258"/>
        <v>2.8640933709419838</v>
      </c>
      <c r="V3289" s="13">
        <f t="shared" si="259"/>
        <v>0</v>
      </c>
    </row>
    <row r="3290" spans="1:22" ht="15" x14ac:dyDescent="0.25">
      <c r="A3290" s="1" t="s">
        <v>1528</v>
      </c>
      <c r="B3290" s="14" t="s">
        <v>967</v>
      </c>
      <c r="C3290" s="14" t="s">
        <v>968</v>
      </c>
      <c r="D3290" s="1" t="s">
        <v>134</v>
      </c>
      <c r="E3290" s="1" t="s">
        <v>31</v>
      </c>
      <c r="F3290" s="14">
        <v>34</v>
      </c>
      <c r="G3290" s="15">
        <v>75</v>
      </c>
      <c r="H3290" s="15">
        <v>18</v>
      </c>
      <c r="I3290" s="15">
        <v>32</v>
      </c>
      <c r="J3290" s="15">
        <v>50</v>
      </c>
      <c r="K3290" s="15">
        <v>215</v>
      </c>
      <c r="L3290" s="4">
        <v>13</v>
      </c>
      <c r="M3290" s="3">
        <v>8.14</v>
      </c>
      <c r="N3290" s="4">
        <v>10</v>
      </c>
      <c r="O3290" s="3">
        <v>16.97</v>
      </c>
      <c r="P3290" s="4">
        <v>0</v>
      </c>
      <c r="Q3290" s="3">
        <v>0</v>
      </c>
      <c r="R3290" s="11">
        <f t="shared" si="255"/>
        <v>218.63267885660343</v>
      </c>
      <c r="S3290" s="12">
        <f t="shared" si="256"/>
        <v>1.0168961807283881</v>
      </c>
      <c r="T3290" s="11">
        <f t="shared" si="257"/>
        <v>433.63267885660343</v>
      </c>
      <c r="U3290" s="12">
        <f t="shared" si="258"/>
        <v>2.9151023847547126</v>
      </c>
      <c r="V3290" s="13">
        <f t="shared" si="259"/>
        <v>0</v>
      </c>
    </row>
    <row r="3291" spans="1:22" ht="15" x14ac:dyDescent="0.25">
      <c r="A3291" s="1" t="s">
        <v>1528</v>
      </c>
      <c r="B3291" s="14" t="s">
        <v>1338</v>
      </c>
      <c r="C3291" s="14" t="s">
        <v>138</v>
      </c>
      <c r="D3291" s="1" t="s">
        <v>46</v>
      </c>
      <c r="E3291" s="1" t="s">
        <v>26</v>
      </c>
      <c r="F3291" s="14">
        <v>25</v>
      </c>
      <c r="G3291" s="15">
        <v>82</v>
      </c>
      <c r="H3291" s="15">
        <v>20</v>
      </c>
      <c r="I3291" s="15">
        <v>21</v>
      </c>
      <c r="J3291" s="15">
        <v>41</v>
      </c>
      <c r="K3291" s="15">
        <v>193</v>
      </c>
      <c r="L3291" s="4">
        <v>8</v>
      </c>
      <c r="M3291" s="3">
        <v>7.84</v>
      </c>
      <c r="N3291" s="4">
        <v>2</v>
      </c>
      <c r="O3291" s="3">
        <v>8</v>
      </c>
      <c r="P3291" s="4">
        <v>0</v>
      </c>
      <c r="Q3291" s="3">
        <v>6.25</v>
      </c>
      <c r="R3291" s="11">
        <f t="shared" si="255"/>
        <v>127.04081632653062</v>
      </c>
      <c r="S3291" s="12">
        <f t="shared" si="256"/>
        <v>0.65824257164005506</v>
      </c>
      <c r="T3291" s="11">
        <f t="shared" si="257"/>
        <v>320.0408163265306</v>
      </c>
      <c r="U3291" s="12">
        <f t="shared" si="258"/>
        <v>1.5492782478845197</v>
      </c>
      <c r="V3291" s="13">
        <f t="shared" si="259"/>
        <v>0</v>
      </c>
    </row>
    <row r="3292" spans="1:22" ht="15" x14ac:dyDescent="0.25">
      <c r="A3292" s="1" t="s">
        <v>1528</v>
      </c>
      <c r="B3292" s="14" t="s">
        <v>970</v>
      </c>
      <c r="C3292" s="14" t="s">
        <v>775</v>
      </c>
      <c r="D3292" s="1" t="s">
        <v>67</v>
      </c>
      <c r="E3292" s="1" t="s">
        <v>39</v>
      </c>
      <c r="F3292" s="14">
        <v>32</v>
      </c>
      <c r="G3292" s="15">
        <v>76</v>
      </c>
      <c r="H3292" s="15">
        <v>4</v>
      </c>
      <c r="I3292" s="15">
        <v>13</v>
      </c>
      <c r="J3292" s="15">
        <v>17</v>
      </c>
      <c r="K3292" s="15">
        <v>75</v>
      </c>
      <c r="L3292" s="4">
        <v>4</v>
      </c>
      <c r="M3292" s="3">
        <v>8.68</v>
      </c>
      <c r="N3292" s="4">
        <v>0</v>
      </c>
      <c r="O3292" s="3">
        <v>25</v>
      </c>
      <c r="P3292" s="4">
        <v>0</v>
      </c>
      <c r="Q3292" s="3">
        <v>13.64</v>
      </c>
      <c r="R3292" s="11">
        <f t="shared" si="255"/>
        <v>46.082949308755758</v>
      </c>
      <c r="S3292" s="12">
        <f t="shared" si="256"/>
        <v>0.6144393241167434</v>
      </c>
      <c r="T3292" s="11">
        <f t="shared" si="257"/>
        <v>121.08294930875576</v>
      </c>
      <c r="U3292" s="12">
        <f t="shared" si="258"/>
        <v>0.60635459616783893</v>
      </c>
      <c r="V3292" s="13">
        <f t="shared" si="259"/>
        <v>1</v>
      </c>
    </row>
    <row r="3293" spans="1:22" ht="15" x14ac:dyDescent="0.25">
      <c r="A3293" s="1" t="s">
        <v>1528</v>
      </c>
      <c r="B3293" s="14" t="s">
        <v>973</v>
      </c>
      <c r="C3293" s="14" t="s">
        <v>228</v>
      </c>
      <c r="D3293" s="1" t="s">
        <v>72</v>
      </c>
      <c r="E3293" s="1" t="s">
        <v>39</v>
      </c>
      <c r="F3293" s="14">
        <v>23</v>
      </c>
      <c r="G3293" s="15">
        <v>76</v>
      </c>
      <c r="H3293" s="15">
        <v>3</v>
      </c>
      <c r="I3293" s="15">
        <v>12</v>
      </c>
      <c r="J3293" s="15">
        <v>15</v>
      </c>
      <c r="K3293" s="15">
        <v>54</v>
      </c>
      <c r="L3293" s="4">
        <v>6</v>
      </c>
      <c r="M3293" s="3">
        <v>8.1</v>
      </c>
      <c r="N3293" s="4">
        <v>0</v>
      </c>
      <c r="O3293" s="3">
        <v>16.670000000000002</v>
      </c>
      <c r="P3293" s="4">
        <v>0</v>
      </c>
      <c r="Q3293" s="3">
        <v>0</v>
      </c>
      <c r="R3293" s="11">
        <f t="shared" si="255"/>
        <v>74.074074074074076</v>
      </c>
      <c r="S3293" s="12">
        <f t="shared" si="256"/>
        <v>1.3717421124828533</v>
      </c>
      <c r="T3293" s="11">
        <f t="shared" si="257"/>
        <v>128.07407407407408</v>
      </c>
      <c r="U3293" s="12">
        <f t="shared" si="258"/>
        <v>0.97465886939571156</v>
      </c>
      <c r="V3293" s="13">
        <f t="shared" si="259"/>
        <v>1</v>
      </c>
    </row>
    <row r="3294" spans="1:22" ht="15" x14ac:dyDescent="0.25">
      <c r="A3294" s="1" t="s">
        <v>1528</v>
      </c>
      <c r="B3294" s="14" t="s">
        <v>1625</v>
      </c>
      <c r="C3294" s="14" t="s">
        <v>1626</v>
      </c>
      <c r="D3294" s="1" t="s">
        <v>134</v>
      </c>
      <c r="E3294" s="1" t="s">
        <v>39</v>
      </c>
      <c r="F3294" s="14">
        <v>21</v>
      </c>
      <c r="G3294" s="15">
        <v>5</v>
      </c>
      <c r="H3294" s="15">
        <v>0</v>
      </c>
      <c r="I3294" s="15">
        <v>0</v>
      </c>
      <c r="J3294" s="15">
        <v>0</v>
      </c>
      <c r="K3294" s="15">
        <v>6</v>
      </c>
      <c r="L3294" s="4">
        <v>0</v>
      </c>
      <c r="M3294" s="3">
        <v>5.41</v>
      </c>
      <c r="N3294" s="4">
        <v>0</v>
      </c>
      <c r="O3294" s="3" t="s">
        <v>27</v>
      </c>
      <c r="P3294" s="4">
        <v>0</v>
      </c>
      <c r="Q3294" s="3" t="s">
        <v>27</v>
      </c>
      <c r="R3294" s="11">
        <f t="shared" si="255"/>
        <v>0</v>
      </c>
      <c r="S3294" s="12">
        <f t="shared" si="256"/>
        <v>0</v>
      </c>
      <c r="T3294" s="11">
        <f t="shared" si="257"/>
        <v>6</v>
      </c>
      <c r="U3294" s="12">
        <f t="shared" si="258"/>
        <v>0</v>
      </c>
      <c r="V3294" s="13">
        <f t="shared" si="259"/>
        <v>1</v>
      </c>
    </row>
    <row r="3295" spans="1:22" ht="15" x14ac:dyDescent="0.25">
      <c r="A3295" s="1" t="s">
        <v>1528</v>
      </c>
      <c r="B3295" s="14" t="s">
        <v>975</v>
      </c>
      <c r="C3295" s="14" t="s">
        <v>732</v>
      </c>
      <c r="D3295" s="1" t="s">
        <v>38</v>
      </c>
      <c r="E3295" s="1" t="s">
        <v>26</v>
      </c>
      <c r="F3295" s="14">
        <v>34</v>
      </c>
      <c r="G3295" s="15">
        <v>25</v>
      </c>
      <c r="H3295" s="15">
        <v>2</v>
      </c>
      <c r="I3295" s="15">
        <v>8</v>
      </c>
      <c r="J3295" s="15">
        <v>10</v>
      </c>
      <c r="K3295" s="15">
        <v>50</v>
      </c>
      <c r="L3295" s="4">
        <v>2</v>
      </c>
      <c r="M3295" s="3">
        <v>6.01</v>
      </c>
      <c r="N3295" s="4">
        <v>1</v>
      </c>
      <c r="O3295" s="3">
        <v>8.1999999999999993</v>
      </c>
      <c r="P3295" s="4">
        <v>0</v>
      </c>
      <c r="Q3295" s="3">
        <v>0</v>
      </c>
      <c r="R3295" s="11">
        <f t="shared" si="255"/>
        <v>45.472992167525668</v>
      </c>
      <c r="S3295" s="12">
        <f t="shared" si="256"/>
        <v>0.90945984335051333</v>
      </c>
      <c r="T3295" s="11">
        <f t="shared" si="257"/>
        <v>95.472992167525661</v>
      </c>
      <c r="U3295" s="12">
        <f t="shared" si="258"/>
        <v>1.8189196867010267</v>
      </c>
      <c r="V3295" s="13">
        <f t="shared" si="259"/>
        <v>0</v>
      </c>
    </row>
    <row r="3296" spans="1:22" ht="15" x14ac:dyDescent="0.25">
      <c r="A3296" s="1" t="s">
        <v>1528</v>
      </c>
      <c r="B3296" s="14" t="s">
        <v>1339</v>
      </c>
      <c r="C3296" s="14" t="s">
        <v>916</v>
      </c>
      <c r="D3296" s="1" t="s">
        <v>89</v>
      </c>
      <c r="E3296" s="1" t="s">
        <v>31</v>
      </c>
      <c r="F3296" s="14">
        <v>26</v>
      </c>
      <c r="G3296" s="15">
        <v>1</v>
      </c>
      <c r="H3296" s="15">
        <v>0</v>
      </c>
      <c r="I3296" s="15">
        <v>0</v>
      </c>
      <c r="J3296" s="15">
        <v>0</v>
      </c>
      <c r="K3296" s="15">
        <v>1</v>
      </c>
      <c r="L3296" s="4">
        <v>0</v>
      </c>
      <c r="M3296" s="3">
        <v>0</v>
      </c>
      <c r="N3296" s="4">
        <v>0</v>
      </c>
      <c r="P3296" s="4">
        <v>0</v>
      </c>
      <c r="R3296" s="11">
        <f t="shared" si="255"/>
        <v>0</v>
      </c>
      <c r="S3296" s="12">
        <f t="shared" si="256"/>
        <v>0</v>
      </c>
      <c r="T3296" s="11">
        <f t="shared" si="257"/>
        <v>1</v>
      </c>
      <c r="U3296" s="12">
        <f t="shared" si="258"/>
        <v>0</v>
      </c>
      <c r="V3296" s="13">
        <f t="shared" si="259"/>
        <v>0</v>
      </c>
    </row>
    <row r="3297" spans="1:22" ht="15" x14ac:dyDescent="0.25">
      <c r="A3297" s="1" t="s">
        <v>1528</v>
      </c>
      <c r="B3297" s="14" t="s">
        <v>1340</v>
      </c>
      <c r="C3297" s="14" t="s">
        <v>1208</v>
      </c>
      <c r="D3297" s="1" t="s">
        <v>104</v>
      </c>
      <c r="E3297" s="1" t="s">
        <v>39</v>
      </c>
      <c r="F3297" s="14">
        <v>20</v>
      </c>
      <c r="G3297" s="15">
        <v>68</v>
      </c>
      <c r="H3297" s="15">
        <v>2</v>
      </c>
      <c r="I3297" s="15">
        <v>9</v>
      </c>
      <c r="J3297" s="15">
        <v>11</v>
      </c>
      <c r="K3297" s="15">
        <v>76</v>
      </c>
      <c r="L3297" s="4">
        <v>4</v>
      </c>
      <c r="M3297" s="3">
        <v>5.84</v>
      </c>
      <c r="N3297" s="4">
        <v>0</v>
      </c>
      <c r="O3297" s="3">
        <v>6.74</v>
      </c>
      <c r="P3297" s="4">
        <v>1</v>
      </c>
      <c r="Q3297" s="3">
        <v>23.81</v>
      </c>
      <c r="R3297" s="11">
        <f t="shared" si="255"/>
        <v>72.693066686611473</v>
      </c>
      <c r="S3297" s="12">
        <f t="shared" si="256"/>
        <v>0.95648771956067724</v>
      </c>
      <c r="T3297" s="11">
        <f t="shared" si="257"/>
        <v>148.69306668661147</v>
      </c>
      <c r="U3297" s="12">
        <f t="shared" si="258"/>
        <v>1.0690156865678158</v>
      </c>
      <c r="V3297" s="13">
        <f t="shared" si="259"/>
        <v>1</v>
      </c>
    </row>
    <row r="3298" spans="1:22" ht="15" x14ac:dyDescent="0.25">
      <c r="A3298" s="1" t="s">
        <v>1528</v>
      </c>
      <c r="B3298" s="14" t="s">
        <v>1627</v>
      </c>
      <c r="C3298" s="14" t="s">
        <v>1056</v>
      </c>
      <c r="D3298" s="1" t="s">
        <v>115</v>
      </c>
      <c r="E3298" s="1" t="s">
        <v>39</v>
      </c>
      <c r="F3298" s="14">
        <v>20</v>
      </c>
      <c r="G3298" s="15">
        <v>20</v>
      </c>
      <c r="H3298" s="15">
        <v>0</v>
      </c>
      <c r="I3298" s="15">
        <v>2</v>
      </c>
      <c r="J3298" s="15">
        <v>2</v>
      </c>
      <c r="K3298" s="15">
        <v>13</v>
      </c>
      <c r="L3298" s="4">
        <v>1</v>
      </c>
      <c r="M3298" s="3">
        <v>6.86</v>
      </c>
      <c r="N3298" s="4">
        <v>0</v>
      </c>
      <c r="O3298" s="3">
        <v>0</v>
      </c>
      <c r="P3298" s="4">
        <v>0</v>
      </c>
      <c r="Q3298" s="3">
        <v>28.57</v>
      </c>
      <c r="R3298" s="11">
        <f t="shared" si="255"/>
        <v>14.577259475218657</v>
      </c>
      <c r="S3298" s="12">
        <f t="shared" si="256"/>
        <v>1.1213276519398967</v>
      </c>
      <c r="T3298" s="11">
        <f t="shared" si="257"/>
        <v>27.577259475218657</v>
      </c>
      <c r="U3298" s="12">
        <f t="shared" si="258"/>
        <v>0.7288629737609329</v>
      </c>
      <c r="V3298" s="13">
        <f t="shared" si="259"/>
        <v>1</v>
      </c>
    </row>
    <row r="3299" spans="1:22" ht="15" x14ac:dyDescent="0.25">
      <c r="A3299" s="1" t="s">
        <v>1528</v>
      </c>
      <c r="B3299" s="14" t="s">
        <v>1502</v>
      </c>
      <c r="C3299" s="14" t="s">
        <v>145</v>
      </c>
      <c r="D3299" s="1" t="s">
        <v>77</v>
      </c>
      <c r="E3299" s="1" t="s">
        <v>26</v>
      </c>
      <c r="F3299" s="14">
        <v>35</v>
      </c>
      <c r="G3299" s="15">
        <v>8</v>
      </c>
      <c r="H3299" s="15">
        <v>0</v>
      </c>
      <c r="I3299" s="15">
        <v>1</v>
      </c>
      <c r="J3299" s="15">
        <v>1</v>
      </c>
      <c r="K3299" s="15">
        <v>6</v>
      </c>
      <c r="L3299" s="4">
        <v>1</v>
      </c>
      <c r="M3299" s="3">
        <v>9.09</v>
      </c>
      <c r="N3299" s="4">
        <v>0</v>
      </c>
      <c r="O3299" s="3" t="s">
        <v>27</v>
      </c>
      <c r="P3299" s="4">
        <v>0</v>
      </c>
      <c r="Q3299" s="3" t="s">
        <v>27</v>
      </c>
      <c r="R3299" s="11">
        <f t="shared" si="255"/>
        <v>11.001100110011002</v>
      </c>
      <c r="S3299" s="12">
        <f t="shared" si="256"/>
        <v>1.8335166850018336</v>
      </c>
      <c r="T3299" s="11">
        <f t="shared" si="257"/>
        <v>17.001100110011002</v>
      </c>
      <c r="U3299" s="12">
        <f t="shared" si="258"/>
        <v>1.3751375137513753</v>
      </c>
      <c r="V3299" s="13">
        <f t="shared" si="259"/>
        <v>0</v>
      </c>
    </row>
    <row r="3300" spans="1:22" ht="15" x14ac:dyDescent="0.25">
      <c r="A3300" s="1" t="s">
        <v>1528</v>
      </c>
      <c r="B3300" s="14" t="s">
        <v>1628</v>
      </c>
      <c r="C3300" s="14" t="s">
        <v>824</v>
      </c>
      <c r="D3300" s="1" t="s">
        <v>89</v>
      </c>
      <c r="E3300" s="1" t="s">
        <v>31</v>
      </c>
      <c r="F3300" s="14">
        <v>22</v>
      </c>
      <c r="G3300" s="15">
        <v>1</v>
      </c>
      <c r="H3300" s="15">
        <v>0</v>
      </c>
      <c r="I3300" s="15">
        <v>0</v>
      </c>
      <c r="J3300" s="15">
        <v>0</v>
      </c>
      <c r="K3300" s="15">
        <v>0</v>
      </c>
      <c r="L3300" s="4">
        <v>0</v>
      </c>
      <c r="M3300" s="3">
        <v>0</v>
      </c>
      <c r="N3300" s="4">
        <v>0</v>
      </c>
      <c r="O3300" s="3" t="s">
        <v>27</v>
      </c>
      <c r="P3300" s="4">
        <v>0</v>
      </c>
      <c r="R3300" s="11">
        <f t="shared" si="255"/>
        <v>0</v>
      </c>
      <c r="S3300" s="12">
        <f t="shared" si="256"/>
        <v>0</v>
      </c>
      <c r="T3300" s="11">
        <f t="shared" si="257"/>
        <v>0</v>
      </c>
      <c r="U3300" s="12">
        <f t="shared" si="258"/>
        <v>0</v>
      </c>
      <c r="V3300" s="13">
        <f t="shared" si="259"/>
        <v>0</v>
      </c>
    </row>
    <row r="3301" spans="1:22" ht="15" x14ac:dyDescent="0.25">
      <c r="A3301" s="1" t="s">
        <v>1528</v>
      </c>
      <c r="B3301" s="14" t="s">
        <v>976</v>
      </c>
      <c r="C3301" s="14" t="s">
        <v>381</v>
      </c>
      <c r="D3301" s="1" t="s">
        <v>134</v>
      </c>
      <c r="E3301" s="1" t="s">
        <v>50</v>
      </c>
      <c r="F3301" s="14">
        <v>34</v>
      </c>
      <c r="G3301" s="15">
        <v>16</v>
      </c>
      <c r="H3301" s="15">
        <v>1</v>
      </c>
      <c r="I3301" s="15">
        <v>1</v>
      </c>
      <c r="J3301" s="15">
        <v>2</v>
      </c>
      <c r="K3301" s="15">
        <v>10</v>
      </c>
      <c r="L3301" s="4">
        <v>1</v>
      </c>
      <c r="M3301" s="3">
        <v>8.6999999999999993</v>
      </c>
      <c r="N3301" s="4">
        <v>0</v>
      </c>
      <c r="O3301" s="3" t="s">
        <v>27</v>
      </c>
      <c r="P3301" s="4">
        <v>0</v>
      </c>
      <c r="Q3301" s="3">
        <v>0</v>
      </c>
      <c r="R3301" s="11">
        <f t="shared" si="255"/>
        <v>11.494252873563219</v>
      </c>
      <c r="S3301" s="12">
        <f t="shared" si="256"/>
        <v>1.149425287356322</v>
      </c>
      <c r="T3301" s="11">
        <f t="shared" si="257"/>
        <v>21.494252873563219</v>
      </c>
      <c r="U3301" s="12">
        <f t="shared" si="258"/>
        <v>0.71839080459770122</v>
      </c>
      <c r="V3301" s="13">
        <f t="shared" si="259"/>
        <v>0</v>
      </c>
    </row>
    <row r="3302" spans="1:22" ht="15" x14ac:dyDescent="0.25">
      <c r="A3302" s="1" t="s">
        <v>1528</v>
      </c>
      <c r="B3302" s="14" t="s">
        <v>1341</v>
      </c>
      <c r="C3302" s="14" t="s">
        <v>1446</v>
      </c>
      <c r="D3302" s="1" t="s">
        <v>55</v>
      </c>
      <c r="E3302" s="1" t="s">
        <v>26</v>
      </c>
      <c r="F3302" s="14">
        <v>19</v>
      </c>
      <c r="G3302" s="15">
        <v>8</v>
      </c>
      <c r="H3302" s="15">
        <v>0</v>
      </c>
      <c r="I3302" s="15">
        <v>2</v>
      </c>
      <c r="J3302" s="15">
        <v>2</v>
      </c>
      <c r="K3302" s="15">
        <v>11</v>
      </c>
      <c r="L3302" s="4">
        <v>2</v>
      </c>
      <c r="M3302" s="3">
        <v>11.54</v>
      </c>
      <c r="N3302" s="4">
        <v>0</v>
      </c>
      <c r="O3302" s="3">
        <v>10</v>
      </c>
      <c r="P3302" s="4">
        <v>0</v>
      </c>
      <c r="Q3302" s="3">
        <v>0</v>
      </c>
      <c r="R3302" s="11">
        <f t="shared" si="255"/>
        <v>17.331022530329292</v>
      </c>
      <c r="S3302" s="12">
        <f t="shared" si="256"/>
        <v>1.5755475027572083</v>
      </c>
      <c r="T3302" s="11">
        <f t="shared" si="257"/>
        <v>28.331022530329292</v>
      </c>
      <c r="U3302" s="12">
        <f t="shared" si="258"/>
        <v>2.1663778162911616</v>
      </c>
      <c r="V3302" s="13">
        <f t="shared" si="259"/>
        <v>0</v>
      </c>
    </row>
    <row r="3303" spans="1:22" ht="15" x14ac:dyDescent="0.25">
      <c r="A3303" s="1" t="s">
        <v>1528</v>
      </c>
      <c r="B3303" s="14" t="s">
        <v>1341</v>
      </c>
      <c r="C3303" s="14" t="s">
        <v>932</v>
      </c>
      <c r="D3303" s="1" t="s">
        <v>49</v>
      </c>
      <c r="E3303" s="1" t="s">
        <v>39</v>
      </c>
      <c r="F3303" s="14">
        <v>21</v>
      </c>
      <c r="G3303" s="15">
        <v>82</v>
      </c>
      <c r="H3303" s="15">
        <v>5</v>
      </c>
      <c r="I3303" s="15">
        <v>17</v>
      </c>
      <c r="J3303" s="15">
        <v>22</v>
      </c>
      <c r="K3303" s="15">
        <v>128</v>
      </c>
      <c r="L3303" s="4">
        <v>10</v>
      </c>
      <c r="M3303" s="3">
        <v>8.4499999999999993</v>
      </c>
      <c r="N3303" s="4">
        <v>0</v>
      </c>
      <c r="O3303" s="3">
        <v>6.38</v>
      </c>
      <c r="P3303" s="4">
        <v>1</v>
      </c>
      <c r="Q3303" s="3">
        <v>4.55</v>
      </c>
      <c r="R3303" s="11">
        <f t="shared" si="255"/>
        <v>140.32121724429419</v>
      </c>
      <c r="S3303" s="12">
        <f t="shared" si="256"/>
        <v>1.0962595097210484</v>
      </c>
      <c r="T3303" s="11">
        <f t="shared" si="257"/>
        <v>268.32121724429419</v>
      </c>
      <c r="U3303" s="12">
        <f t="shared" si="258"/>
        <v>1.7112343566377339</v>
      </c>
      <c r="V3303" s="13">
        <f t="shared" si="259"/>
        <v>1</v>
      </c>
    </row>
    <row r="3304" spans="1:22" ht="15" x14ac:dyDescent="0.25">
      <c r="A3304" s="1" t="s">
        <v>1528</v>
      </c>
      <c r="B3304" s="14" t="s">
        <v>1342</v>
      </c>
      <c r="C3304" s="14" t="s">
        <v>76</v>
      </c>
      <c r="D3304" s="1" t="s">
        <v>84</v>
      </c>
      <c r="E3304" s="1" t="s">
        <v>39</v>
      </c>
      <c r="F3304" s="14">
        <v>23</v>
      </c>
      <c r="G3304" s="15">
        <v>43</v>
      </c>
      <c r="H3304" s="15">
        <v>4</v>
      </c>
      <c r="I3304" s="15">
        <v>10</v>
      </c>
      <c r="J3304" s="15">
        <v>14</v>
      </c>
      <c r="K3304" s="15">
        <v>47</v>
      </c>
      <c r="L3304" s="4">
        <v>2</v>
      </c>
      <c r="M3304" s="3">
        <v>8.58</v>
      </c>
      <c r="N3304" s="4">
        <v>0</v>
      </c>
      <c r="O3304" s="3">
        <v>12.5</v>
      </c>
      <c r="P3304" s="4">
        <v>0</v>
      </c>
      <c r="Q3304" s="3">
        <v>0</v>
      </c>
      <c r="R3304" s="11">
        <f t="shared" si="255"/>
        <v>23.310023310023311</v>
      </c>
      <c r="S3304" s="12">
        <f t="shared" si="256"/>
        <v>0.49595794276645344</v>
      </c>
      <c r="T3304" s="11">
        <f t="shared" si="257"/>
        <v>70.310023310023311</v>
      </c>
      <c r="U3304" s="12">
        <f t="shared" si="258"/>
        <v>0.54209356534937936</v>
      </c>
      <c r="V3304" s="13">
        <f t="shared" si="259"/>
        <v>1</v>
      </c>
    </row>
    <row r="3305" spans="1:22" ht="15" x14ac:dyDescent="0.25">
      <c r="A3305" s="1" t="s">
        <v>1528</v>
      </c>
      <c r="B3305" s="14" t="s">
        <v>978</v>
      </c>
      <c r="C3305" s="14" t="s">
        <v>136</v>
      </c>
      <c r="D3305" s="1" t="s">
        <v>53</v>
      </c>
      <c r="E3305" s="1" t="s">
        <v>31</v>
      </c>
      <c r="F3305" s="14">
        <v>25</v>
      </c>
      <c r="G3305" s="15">
        <v>63</v>
      </c>
      <c r="H3305" s="15">
        <v>13</v>
      </c>
      <c r="I3305" s="15">
        <v>13</v>
      </c>
      <c r="J3305" s="15">
        <v>26</v>
      </c>
      <c r="K3305" s="15">
        <v>83</v>
      </c>
      <c r="L3305" s="4">
        <v>4</v>
      </c>
      <c r="M3305" s="3">
        <v>6.76</v>
      </c>
      <c r="N3305" s="4">
        <v>2</v>
      </c>
      <c r="O3305" s="3">
        <v>11.84</v>
      </c>
      <c r="P3305" s="4">
        <v>0</v>
      </c>
      <c r="Q3305" s="3">
        <v>0</v>
      </c>
      <c r="R3305" s="11">
        <f t="shared" si="255"/>
        <v>76.06348952502799</v>
      </c>
      <c r="S3305" s="12">
        <f t="shared" si="256"/>
        <v>0.9164275846388914</v>
      </c>
      <c r="T3305" s="11">
        <f t="shared" si="257"/>
        <v>159.06348952502799</v>
      </c>
      <c r="U3305" s="12">
        <f t="shared" si="258"/>
        <v>1.2073569765877459</v>
      </c>
      <c r="V3305" s="13">
        <f t="shared" si="259"/>
        <v>0</v>
      </c>
    </row>
    <row r="3306" spans="1:22" ht="15" x14ac:dyDescent="0.25">
      <c r="A3306" s="1" t="s">
        <v>1528</v>
      </c>
      <c r="B3306" s="14" t="s">
        <v>981</v>
      </c>
      <c r="C3306" s="14" t="s">
        <v>236</v>
      </c>
      <c r="D3306" s="1" t="s">
        <v>82</v>
      </c>
      <c r="E3306" s="1" t="s">
        <v>39</v>
      </c>
      <c r="F3306" s="14">
        <v>24</v>
      </c>
      <c r="G3306" s="15">
        <v>72</v>
      </c>
      <c r="H3306" s="15">
        <v>1</v>
      </c>
      <c r="I3306" s="15">
        <v>9</v>
      </c>
      <c r="J3306" s="15">
        <v>10</v>
      </c>
      <c r="K3306" s="15">
        <v>34</v>
      </c>
      <c r="L3306" s="4">
        <v>1</v>
      </c>
      <c r="M3306" s="3">
        <v>8.15</v>
      </c>
      <c r="N3306" s="4">
        <v>0</v>
      </c>
      <c r="O3306" s="3">
        <v>0</v>
      </c>
      <c r="P3306" s="4">
        <v>1</v>
      </c>
      <c r="Q3306" s="3">
        <v>10.71</v>
      </c>
      <c r="R3306" s="11">
        <f t="shared" si="255"/>
        <v>21.60700681090432</v>
      </c>
      <c r="S3306" s="12">
        <f t="shared" si="256"/>
        <v>0.6355002003207153</v>
      </c>
      <c r="T3306" s="11">
        <f t="shared" si="257"/>
        <v>55.607006810904323</v>
      </c>
      <c r="U3306" s="12">
        <f t="shared" si="258"/>
        <v>0.30009731681811558</v>
      </c>
      <c r="V3306" s="13">
        <f t="shared" si="259"/>
        <v>1</v>
      </c>
    </row>
    <row r="3307" spans="1:22" ht="15" x14ac:dyDescent="0.25">
      <c r="A3307" s="1" t="s">
        <v>1528</v>
      </c>
      <c r="B3307" s="14" t="s">
        <v>981</v>
      </c>
      <c r="C3307" s="14" t="s">
        <v>183</v>
      </c>
      <c r="D3307" s="1" t="s">
        <v>115</v>
      </c>
      <c r="E3307" s="1" t="s">
        <v>39</v>
      </c>
      <c r="F3307" s="14">
        <v>28</v>
      </c>
      <c r="G3307" s="15">
        <v>74</v>
      </c>
      <c r="H3307" s="15">
        <v>3</v>
      </c>
      <c r="I3307" s="15">
        <v>14</v>
      </c>
      <c r="J3307" s="15">
        <v>17</v>
      </c>
      <c r="K3307" s="15">
        <v>46</v>
      </c>
      <c r="L3307" s="4">
        <v>8</v>
      </c>
      <c r="M3307" s="3">
        <v>9.14</v>
      </c>
      <c r="N3307" s="4">
        <v>1</v>
      </c>
      <c r="O3307" s="3">
        <v>16.670000000000002</v>
      </c>
      <c r="P3307" s="4">
        <v>0</v>
      </c>
      <c r="Q3307" s="3">
        <v>11.76</v>
      </c>
      <c r="R3307" s="11">
        <f t="shared" si="255"/>
        <v>93.526152537544988</v>
      </c>
      <c r="S3307" s="12">
        <f t="shared" si="256"/>
        <v>2.0331772290770651</v>
      </c>
      <c r="T3307" s="11">
        <f t="shared" si="257"/>
        <v>139.52615253754499</v>
      </c>
      <c r="U3307" s="12">
        <f t="shared" si="258"/>
        <v>1.2638669261830404</v>
      </c>
      <c r="V3307" s="13">
        <f t="shared" si="259"/>
        <v>1</v>
      </c>
    </row>
    <row r="3308" spans="1:22" ht="15" x14ac:dyDescent="0.25">
      <c r="A3308" s="1" t="s">
        <v>1528</v>
      </c>
      <c r="B3308" s="14" t="s">
        <v>426</v>
      </c>
      <c r="C3308" s="14" t="s">
        <v>353</v>
      </c>
      <c r="D3308" s="1" t="s">
        <v>30</v>
      </c>
      <c r="E3308" s="1" t="s">
        <v>39</v>
      </c>
      <c r="F3308" s="14">
        <v>28</v>
      </c>
      <c r="G3308" s="15">
        <v>40</v>
      </c>
      <c r="H3308" s="15">
        <v>0</v>
      </c>
      <c r="I3308" s="15">
        <v>1</v>
      </c>
      <c r="J3308" s="15">
        <v>1</v>
      </c>
      <c r="K3308" s="15">
        <v>15</v>
      </c>
      <c r="L3308" s="4">
        <v>0</v>
      </c>
      <c r="M3308" s="3">
        <v>5.98</v>
      </c>
      <c r="N3308" s="4">
        <v>0</v>
      </c>
      <c r="O3308" s="3" t="s">
        <v>27</v>
      </c>
      <c r="P3308" s="4">
        <v>0</v>
      </c>
      <c r="Q3308" s="3" t="s">
        <v>27</v>
      </c>
      <c r="R3308" s="11">
        <f t="shared" si="255"/>
        <v>0</v>
      </c>
      <c r="S3308" s="12">
        <f t="shared" si="256"/>
        <v>0</v>
      </c>
      <c r="T3308" s="11">
        <f t="shared" si="257"/>
        <v>15</v>
      </c>
      <c r="U3308" s="12">
        <f t="shared" si="258"/>
        <v>0</v>
      </c>
      <c r="V3308" s="13">
        <f t="shared" si="259"/>
        <v>1</v>
      </c>
    </row>
    <row r="3309" spans="1:22" ht="15" x14ac:dyDescent="0.25">
      <c r="A3309" s="1" t="s">
        <v>1528</v>
      </c>
      <c r="B3309" s="14" t="s">
        <v>982</v>
      </c>
      <c r="C3309" s="14" t="s">
        <v>136</v>
      </c>
      <c r="D3309" s="1" t="s">
        <v>55</v>
      </c>
      <c r="E3309" s="1" t="s">
        <v>39</v>
      </c>
      <c r="F3309" s="14">
        <v>32</v>
      </c>
      <c r="G3309" s="15">
        <v>82</v>
      </c>
      <c r="H3309" s="15">
        <v>2</v>
      </c>
      <c r="I3309" s="15">
        <v>13</v>
      </c>
      <c r="J3309" s="15">
        <v>15</v>
      </c>
      <c r="K3309" s="15">
        <v>46</v>
      </c>
      <c r="L3309" s="4">
        <v>8</v>
      </c>
      <c r="M3309" s="3">
        <v>8.36</v>
      </c>
      <c r="N3309" s="4">
        <v>0</v>
      </c>
      <c r="O3309" s="3" t="s">
        <v>27</v>
      </c>
      <c r="P3309" s="4">
        <v>0</v>
      </c>
      <c r="Q3309" s="3">
        <v>0</v>
      </c>
      <c r="R3309" s="11">
        <f t="shared" si="255"/>
        <v>95.693779904306226</v>
      </c>
      <c r="S3309" s="12">
        <f t="shared" si="256"/>
        <v>2.0802995631370917</v>
      </c>
      <c r="T3309" s="11">
        <f t="shared" si="257"/>
        <v>141.69377990430621</v>
      </c>
      <c r="U3309" s="12">
        <f t="shared" si="258"/>
        <v>1.1669973159061735</v>
      </c>
      <c r="V3309" s="13">
        <f t="shared" si="259"/>
        <v>1</v>
      </c>
    </row>
    <row r="3310" spans="1:22" ht="15" x14ac:dyDescent="0.25">
      <c r="A3310" s="1" t="s">
        <v>1528</v>
      </c>
      <c r="B3310" s="14" t="s">
        <v>983</v>
      </c>
      <c r="C3310" s="14" t="s">
        <v>192</v>
      </c>
      <c r="D3310" s="1" t="s">
        <v>30</v>
      </c>
      <c r="E3310" s="1" t="s">
        <v>39</v>
      </c>
      <c r="F3310" s="14">
        <v>25</v>
      </c>
      <c r="G3310" s="15">
        <v>82</v>
      </c>
      <c r="H3310" s="15">
        <v>9</v>
      </c>
      <c r="I3310" s="15">
        <v>39</v>
      </c>
      <c r="J3310" s="15">
        <v>48</v>
      </c>
      <c r="K3310" s="15">
        <v>135</v>
      </c>
      <c r="L3310" s="4">
        <v>9</v>
      </c>
      <c r="M3310" s="3">
        <v>7.88</v>
      </c>
      <c r="N3310" s="4">
        <v>5</v>
      </c>
      <c r="O3310" s="3">
        <v>17.920000000000002</v>
      </c>
      <c r="P3310" s="4">
        <v>1</v>
      </c>
      <c r="Q3310" s="3">
        <v>13.79</v>
      </c>
      <c r="R3310" s="11">
        <f t="shared" si="255"/>
        <v>149.36661530094273</v>
      </c>
      <c r="S3310" s="12">
        <f t="shared" si="256"/>
        <v>1.1064193725995757</v>
      </c>
      <c r="T3310" s="11">
        <f t="shared" si="257"/>
        <v>284.36661530094273</v>
      </c>
      <c r="U3310" s="12">
        <f t="shared" si="258"/>
        <v>1.8215440890358869</v>
      </c>
      <c r="V3310" s="13">
        <f t="shared" si="259"/>
        <v>1</v>
      </c>
    </row>
    <row r="3311" spans="1:22" ht="15" x14ac:dyDescent="0.25">
      <c r="A3311" s="1" t="s">
        <v>1528</v>
      </c>
      <c r="B3311" s="14" t="s">
        <v>984</v>
      </c>
      <c r="C3311" s="14" t="s">
        <v>41</v>
      </c>
      <c r="D3311" s="1" t="s">
        <v>134</v>
      </c>
      <c r="E3311" s="1" t="s">
        <v>50</v>
      </c>
      <c r="F3311" s="14">
        <v>30</v>
      </c>
      <c r="G3311" s="15">
        <v>82</v>
      </c>
      <c r="H3311" s="15">
        <v>41</v>
      </c>
      <c r="I3311" s="15">
        <v>63</v>
      </c>
      <c r="J3311" s="15">
        <v>104</v>
      </c>
      <c r="K3311" s="15">
        <v>266</v>
      </c>
      <c r="L3311" s="4">
        <v>25</v>
      </c>
      <c r="M3311" s="3">
        <v>10.96</v>
      </c>
      <c r="N3311" s="4">
        <v>7</v>
      </c>
      <c r="O3311" s="3">
        <v>17.850000000000001</v>
      </c>
      <c r="P3311" s="4">
        <v>0</v>
      </c>
      <c r="Q3311" s="3" t="s">
        <v>27</v>
      </c>
      <c r="R3311" s="11">
        <f t="shared" si="255"/>
        <v>267.31787605553166</v>
      </c>
      <c r="S3311" s="12">
        <f t="shared" si="256"/>
        <v>1.0049544212613972</v>
      </c>
      <c r="T3311" s="11">
        <f t="shared" si="257"/>
        <v>533.31787605553166</v>
      </c>
      <c r="U3311" s="12">
        <f t="shared" si="258"/>
        <v>3.2599740982381911</v>
      </c>
      <c r="V3311" s="13">
        <f t="shared" si="259"/>
        <v>0</v>
      </c>
    </row>
    <row r="3312" spans="1:22" ht="15" x14ac:dyDescent="0.25">
      <c r="A3312" s="1" t="s">
        <v>1528</v>
      </c>
      <c r="B3312" s="14" t="s">
        <v>984</v>
      </c>
      <c r="C3312" s="14" t="s">
        <v>985</v>
      </c>
      <c r="D3312" s="1" t="s">
        <v>134</v>
      </c>
      <c r="E3312" s="1" t="s">
        <v>26</v>
      </c>
      <c r="F3312" s="14">
        <v>30</v>
      </c>
      <c r="G3312" s="15">
        <v>82</v>
      </c>
      <c r="H3312" s="15">
        <v>19</v>
      </c>
      <c r="I3312" s="15">
        <v>75</v>
      </c>
      <c r="J3312" s="15">
        <v>94</v>
      </c>
      <c r="K3312" s="15">
        <v>157</v>
      </c>
      <c r="L3312" s="4">
        <v>31</v>
      </c>
      <c r="M3312" s="3">
        <v>10.59</v>
      </c>
      <c r="N3312" s="4">
        <v>12</v>
      </c>
      <c r="O3312" s="3">
        <v>17.91</v>
      </c>
      <c r="P3312" s="4">
        <v>0</v>
      </c>
      <c r="Q3312" s="3" t="s">
        <v>27</v>
      </c>
      <c r="R3312" s="11">
        <f t="shared" si="255"/>
        <v>359.73066465471834</v>
      </c>
      <c r="S3312" s="12">
        <f t="shared" si="256"/>
        <v>2.2912781188198621</v>
      </c>
      <c r="T3312" s="11">
        <f t="shared" si="257"/>
        <v>516.73066465471834</v>
      </c>
      <c r="U3312" s="12">
        <f t="shared" si="258"/>
        <v>4.3869593250575409</v>
      </c>
      <c r="V3312" s="13">
        <f t="shared" si="259"/>
        <v>0</v>
      </c>
    </row>
    <row r="3313" spans="1:22" ht="15" x14ac:dyDescent="0.25">
      <c r="A3313" s="1" t="s">
        <v>1528</v>
      </c>
      <c r="B3313" s="14" t="s">
        <v>1343</v>
      </c>
      <c r="C3313" s="14" t="s">
        <v>140</v>
      </c>
      <c r="D3313" s="1" t="s">
        <v>89</v>
      </c>
      <c r="E3313" s="1" t="s">
        <v>26</v>
      </c>
      <c r="F3313" s="14">
        <v>27</v>
      </c>
      <c r="G3313" s="15">
        <v>46</v>
      </c>
      <c r="H3313" s="15">
        <v>5</v>
      </c>
      <c r="I3313" s="15">
        <v>5</v>
      </c>
      <c r="J3313" s="15">
        <v>10</v>
      </c>
      <c r="K3313" s="15">
        <v>40</v>
      </c>
      <c r="L3313" s="4">
        <v>2</v>
      </c>
      <c r="M3313" s="3">
        <v>10.07</v>
      </c>
      <c r="N3313" s="4">
        <v>0</v>
      </c>
      <c r="O3313" s="3">
        <v>10</v>
      </c>
      <c r="P3313" s="4">
        <v>0</v>
      </c>
      <c r="Q3313" s="3" t="s">
        <v>27</v>
      </c>
      <c r="R3313" s="11">
        <f t="shared" si="255"/>
        <v>19.860973187686199</v>
      </c>
      <c r="S3313" s="12">
        <f t="shared" si="256"/>
        <v>0.49652432969215499</v>
      </c>
      <c r="T3313" s="11">
        <f t="shared" si="257"/>
        <v>59.860973187686199</v>
      </c>
      <c r="U3313" s="12">
        <f t="shared" si="258"/>
        <v>0.43176028668883043</v>
      </c>
      <c r="V3313" s="13">
        <f t="shared" si="259"/>
        <v>0</v>
      </c>
    </row>
    <row r="3314" spans="1:22" ht="15" x14ac:dyDescent="0.25">
      <c r="A3314" s="1" t="s">
        <v>1528</v>
      </c>
      <c r="B3314" s="14" t="s">
        <v>1629</v>
      </c>
      <c r="C3314" s="14" t="s">
        <v>57</v>
      </c>
      <c r="D3314" s="1" t="s">
        <v>38</v>
      </c>
      <c r="E3314" s="1" t="s">
        <v>26</v>
      </c>
      <c r="F3314" s="14">
        <v>18</v>
      </c>
      <c r="G3314" s="15">
        <v>74</v>
      </c>
      <c r="H3314" s="15">
        <v>11</v>
      </c>
      <c r="I3314" s="15">
        <v>11</v>
      </c>
      <c r="J3314" s="15">
        <v>22</v>
      </c>
      <c r="K3314" s="15">
        <v>131</v>
      </c>
      <c r="L3314" s="4">
        <v>8</v>
      </c>
      <c r="M3314" s="3">
        <v>6.13</v>
      </c>
      <c r="N3314" s="4">
        <v>1</v>
      </c>
      <c r="O3314" s="3">
        <v>11.27</v>
      </c>
      <c r="P3314" s="4">
        <v>0</v>
      </c>
      <c r="Q3314" s="3">
        <v>0</v>
      </c>
      <c r="R3314" s="11">
        <f t="shared" si="255"/>
        <v>139.37882408797265</v>
      </c>
      <c r="S3314" s="12">
        <f t="shared" si="256"/>
        <v>1.0639604892211652</v>
      </c>
      <c r="T3314" s="11">
        <f t="shared" si="257"/>
        <v>270.37882408797265</v>
      </c>
      <c r="U3314" s="12">
        <f t="shared" si="258"/>
        <v>1.8834976228104412</v>
      </c>
      <c r="V3314" s="13">
        <f t="shared" si="259"/>
        <v>0</v>
      </c>
    </row>
    <row r="3315" spans="1:22" ht="15" x14ac:dyDescent="0.25">
      <c r="A3315" s="1" t="s">
        <v>1528</v>
      </c>
      <c r="B3315" s="14" t="s">
        <v>986</v>
      </c>
      <c r="C3315" s="14" t="s">
        <v>987</v>
      </c>
      <c r="D3315" s="1" t="s">
        <v>38</v>
      </c>
      <c r="E3315" s="1" t="s">
        <v>39</v>
      </c>
      <c r="F3315" s="14">
        <v>29</v>
      </c>
      <c r="G3315" s="15">
        <v>81</v>
      </c>
      <c r="H3315" s="15">
        <v>7</v>
      </c>
      <c r="I3315" s="15">
        <v>25</v>
      </c>
      <c r="J3315" s="15">
        <v>32</v>
      </c>
      <c r="K3315" s="15">
        <v>166</v>
      </c>
      <c r="L3315" s="4">
        <v>10</v>
      </c>
      <c r="M3315" s="3">
        <v>8.18</v>
      </c>
      <c r="N3315" s="4">
        <v>3</v>
      </c>
      <c r="O3315" s="3">
        <v>9.74</v>
      </c>
      <c r="P3315" s="4">
        <v>0</v>
      </c>
      <c r="Q3315" s="3">
        <v>11.43</v>
      </c>
      <c r="R3315" s="11">
        <f t="shared" si="255"/>
        <v>153.05021010829239</v>
      </c>
      <c r="S3315" s="12">
        <f t="shared" si="256"/>
        <v>0.92198921751983365</v>
      </c>
      <c r="T3315" s="11">
        <f t="shared" si="257"/>
        <v>319.05021010829239</v>
      </c>
      <c r="U3315" s="12">
        <f t="shared" si="258"/>
        <v>1.8895087667690418</v>
      </c>
      <c r="V3315" s="13">
        <f t="shared" si="259"/>
        <v>1</v>
      </c>
    </row>
    <row r="3316" spans="1:22" ht="15" x14ac:dyDescent="0.25">
      <c r="A3316" s="1" t="s">
        <v>1528</v>
      </c>
      <c r="B3316" s="14" t="s">
        <v>988</v>
      </c>
      <c r="C3316" s="14" t="s">
        <v>730</v>
      </c>
      <c r="D3316" s="1" t="s">
        <v>35</v>
      </c>
      <c r="E3316" s="1" t="s">
        <v>39</v>
      </c>
      <c r="F3316" s="14">
        <v>24</v>
      </c>
      <c r="G3316" s="15">
        <v>76</v>
      </c>
      <c r="H3316" s="15">
        <v>3</v>
      </c>
      <c r="I3316" s="15">
        <v>26</v>
      </c>
      <c r="J3316" s="15">
        <v>29</v>
      </c>
      <c r="K3316" s="15">
        <v>88</v>
      </c>
      <c r="L3316" s="4">
        <v>6</v>
      </c>
      <c r="M3316" s="3">
        <v>9.4</v>
      </c>
      <c r="N3316" s="4">
        <v>3</v>
      </c>
      <c r="O3316" s="3">
        <v>7.8</v>
      </c>
      <c r="P3316" s="4">
        <v>0</v>
      </c>
      <c r="Q3316" s="3">
        <v>5.88</v>
      </c>
      <c r="R3316" s="11">
        <f t="shared" si="255"/>
        <v>102.29132569558101</v>
      </c>
      <c r="S3316" s="12">
        <f t="shared" si="256"/>
        <v>1.1624014283588751</v>
      </c>
      <c r="T3316" s="11">
        <f t="shared" si="257"/>
        <v>190.29132569558101</v>
      </c>
      <c r="U3316" s="12">
        <f t="shared" si="258"/>
        <v>1.3459384959944869</v>
      </c>
      <c r="V3316" s="13">
        <f t="shared" si="259"/>
        <v>1</v>
      </c>
    </row>
    <row r="3317" spans="1:22" ht="15" x14ac:dyDescent="0.25">
      <c r="A3317" s="1" t="s">
        <v>1528</v>
      </c>
      <c r="B3317" s="14" t="s">
        <v>989</v>
      </c>
      <c r="C3317" s="14" t="s">
        <v>990</v>
      </c>
      <c r="D3317" s="1" t="s">
        <v>104</v>
      </c>
      <c r="E3317" s="1" t="s">
        <v>31</v>
      </c>
      <c r="F3317" s="14">
        <v>40</v>
      </c>
      <c r="G3317" s="15">
        <v>73</v>
      </c>
      <c r="H3317" s="15">
        <v>31</v>
      </c>
      <c r="I3317" s="15">
        <v>49</v>
      </c>
      <c r="J3317" s="15">
        <v>80</v>
      </c>
      <c r="K3317" s="15">
        <v>213</v>
      </c>
      <c r="L3317" s="4">
        <v>18</v>
      </c>
      <c r="M3317" s="3">
        <v>10.39</v>
      </c>
      <c r="N3317" s="4">
        <v>9</v>
      </c>
      <c r="O3317" s="3">
        <v>15.45</v>
      </c>
      <c r="P3317" s="4">
        <v>0</v>
      </c>
      <c r="Q3317" s="3" t="s">
        <v>27</v>
      </c>
      <c r="R3317" s="11">
        <f t="shared" si="255"/>
        <v>231.49593055308969</v>
      </c>
      <c r="S3317" s="12">
        <f t="shared" si="256"/>
        <v>1.0868353547093412</v>
      </c>
      <c r="T3317" s="11">
        <f t="shared" si="257"/>
        <v>444.49593055308969</v>
      </c>
      <c r="U3317" s="12">
        <f t="shared" si="258"/>
        <v>3.1711771308642422</v>
      </c>
      <c r="V3317" s="13">
        <f t="shared" si="259"/>
        <v>0</v>
      </c>
    </row>
    <row r="3318" spans="1:22" ht="15" x14ac:dyDescent="0.25">
      <c r="A3318" s="1" t="s">
        <v>1528</v>
      </c>
      <c r="B3318" s="14" t="s">
        <v>992</v>
      </c>
      <c r="C3318" s="14" t="s">
        <v>338</v>
      </c>
      <c r="D3318" s="1" t="s">
        <v>82</v>
      </c>
      <c r="E3318" s="1" t="s">
        <v>50</v>
      </c>
      <c r="F3318" s="14">
        <v>26</v>
      </c>
      <c r="G3318" s="15">
        <v>65</v>
      </c>
      <c r="H3318" s="15">
        <v>28</v>
      </c>
      <c r="I3318" s="15">
        <v>26</v>
      </c>
      <c r="J3318" s="15">
        <v>54</v>
      </c>
      <c r="K3318" s="15">
        <v>196</v>
      </c>
      <c r="L3318" s="4">
        <v>10</v>
      </c>
      <c r="M3318" s="3">
        <v>10.74</v>
      </c>
      <c r="N3318" s="4">
        <v>5</v>
      </c>
      <c r="O3318" s="3">
        <v>9.68</v>
      </c>
      <c r="P3318" s="4">
        <v>0</v>
      </c>
      <c r="Q3318" s="3">
        <v>11.76</v>
      </c>
      <c r="R3318" s="11">
        <f t="shared" si="255"/>
        <v>144.76276220816598</v>
      </c>
      <c r="S3318" s="12">
        <f t="shared" si="256"/>
        <v>0.7385855214702346</v>
      </c>
      <c r="T3318" s="11">
        <f t="shared" si="257"/>
        <v>340.76276220816601</v>
      </c>
      <c r="U3318" s="12">
        <f t="shared" si="258"/>
        <v>2.227119418587169</v>
      </c>
      <c r="V3318" s="13">
        <f t="shared" si="259"/>
        <v>0</v>
      </c>
    </row>
    <row r="3319" spans="1:22" ht="15" x14ac:dyDescent="0.25">
      <c r="A3319" s="1" t="s">
        <v>1528</v>
      </c>
      <c r="B3319" s="14" t="s">
        <v>993</v>
      </c>
      <c r="C3319" s="14" t="s">
        <v>193</v>
      </c>
      <c r="D3319" s="1" t="s">
        <v>64</v>
      </c>
      <c r="E3319" s="1" t="s">
        <v>50</v>
      </c>
      <c r="F3319" s="14">
        <v>26</v>
      </c>
      <c r="G3319" s="15">
        <v>36</v>
      </c>
      <c r="H3319" s="15">
        <v>0</v>
      </c>
      <c r="I3319" s="15">
        <v>2</v>
      </c>
      <c r="J3319" s="15">
        <v>2</v>
      </c>
      <c r="K3319" s="15">
        <v>22</v>
      </c>
      <c r="L3319" s="4">
        <v>2</v>
      </c>
      <c r="M3319" s="3">
        <v>2.1</v>
      </c>
      <c r="N3319" s="4">
        <v>0</v>
      </c>
      <c r="O3319" s="3">
        <v>100</v>
      </c>
      <c r="P3319" s="4">
        <v>0</v>
      </c>
      <c r="Q3319" s="3" t="s">
        <v>27</v>
      </c>
      <c r="R3319" s="11">
        <f t="shared" si="255"/>
        <v>95.238095238095227</v>
      </c>
      <c r="S3319" s="12">
        <f t="shared" si="256"/>
        <v>4.3290043290043281</v>
      </c>
      <c r="T3319" s="11">
        <f t="shared" si="257"/>
        <v>117.23809523809523</v>
      </c>
      <c r="U3319" s="12">
        <f t="shared" si="258"/>
        <v>2.6455026455026451</v>
      </c>
      <c r="V3319" s="13">
        <f t="shared" si="259"/>
        <v>0</v>
      </c>
    </row>
    <row r="3320" spans="1:22" ht="15" x14ac:dyDescent="0.25">
      <c r="A3320" s="1" t="s">
        <v>1528</v>
      </c>
      <c r="B3320" s="14" t="s">
        <v>993</v>
      </c>
      <c r="C3320" s="14" t="s">
        <v>238</v>
      </c>
      <c r="D3320" s="1" t="s">
        <v>143</v>
      </c>
      <c r="E3320" s="1" t="s">
        <v>50</v>
      </c>
      <c r="F3320" s="14">
        <v>23</v>
      </c>
      <c r="G3320" s="15">
        <v>9</v>
      </c>
      <c r="H3320" s="15">
        <v>2</v>
      </c>
      <c r="I3320" s="15">
        <v>2</v>
      </c>
      <c r="J3320" s="15">
        <v>4</v>
      </c>
      <c r="K3320" s="15">
        <v>7</v>
      </c>
      <c r="L3320" s="4">
        <v>1</v>
      </c>
      <c r="M3320" s="3">
        <v>6.9</v>
      </c>
      <c r="N3320" s="4">
        <v>1</v>
      </c>
      <c r="O3320" s="3">
        <v>22.22</v>
      </c>
      <c r="P3320" s="4">
        <v>0</v>
      </c>
      <c r="R3320" s="11">
        <f t="shared" si="255"/>
        <v>18.993203668192905</v>
      </c>
      <c r="S3320" s="12">
        <f t="shared" si="256"/>
        <v>2.7133148097418434</v>
      </c>
      <c r="T3320" s="11">
        <f t="shared" si="257"/>
        <v>25.993203668192905</v>
      </c>
      <c r="U3320" s="12">
        <f t="shared" si="258"/>
        <v>2.110355963132545</v>
      </c>
      <c r="V3320" s="13">
        <f t="shared" si="259"/>
        <v>0</v>
      </c>
    </row>
    <row r="3321" spans="1:22" ht="15" x14ac:dyDescent="0.25">
      <c r="A3321" s="1" t="s">
        <v>1528</v>
      </c>
      <c r="B3321" s="14" t="s">
        <v>994</v>
      </c>
      <c r="C3321" s="14" t="s">
        <v>995</v>
      </c>
      <c r="D3321" s="1" t="s">
        <v>210</v>
      </c>
      <c r="E3321" s="1" t="s">
        <v>31</v>
      </c>
      <c r="F3321" s="14">
        <v>23</v>
      </c>
      <c r="G3321" s="15">
        <v>72</v>
      </c>
      <c r="H3321" s="15">
        <v>22</v>
      </c>
      <c r="I3321" s="15">
        <v>19</v>
      </c>
      <c r="J3321" s="15">
        <v>41</v>
      </c>
      <c r="K3321" s="15">
        <v>199</v>
      </c>
      <c r="L3321" s="4">
        <v>3</v>
      </c>
      <c r="M3321" s="3">
        <v>8.6999999999999993</v>
      </c>
      <c r="N3321" s="4">
        <v>3</v>
      </c>
      <c r="O3321" s="3">
        <v>9.43</v>
      </c>
      <c r="P3321" s="4">
        <v>0</v>
      </c>
      <c r="Q3321" s="3" t="s">
        <v>27</v>
      </c>
      <c r="R3321" s="11">
        <f t="shared" si="255"/>
        <v>66.296120232566651</v>
      </c>
      <c r="S3321" s="12">
        <f t="shared" si="256"/>
        <v>0.33314633282696809</v>
      </c>
      <c r="T3321" s="11">
        <f t="shared" si="257"/>
        <v>265.29612023256664</v>
      </c>
      <c r="U3321" s="12">
        <f t="shared" si="258"/>
        <v>0.92077944767453679</v>
      </c>
      <c r="V3321" s="13">
        <f t="shared" si="259"/>
        <v>0</v>
      </c>
    </row>
    <row r="3322" spans="1:22" ht="15" x14ac:dyDescent="0.25">
      <c r="A3322" s="1" t="s">
        <v>1528</v>
      </c>
      <c r="B3322" s="14" t="s">
        <v>1503</v>
      </c>
      <c r="C3322" s="14" t="s">
        <v>180</v>
      </c>
      <c r="D3322" s="1" t="s">
        <v>104</v>
      </c>
      <c r="E3322" s="1" t="s">
        <v>31</v>
      </c>
      <c r="F3322" s="14">
        <v>24</v>
      </c>
      <c r="G3322" s="15">
        <v>47</v>
      </c>
      <c r="H3322" s="15">
        <v>4</v>
      </c>
      <c r="I3322" s="15">
        <v>9</v>
      </c>
      <c r="J3322" s="15">
        <v>13</v>
      </c>
      <c r="K3322" s="15">
        <v>78</v>
      </c>
      <c r="L3322" s="4">
        <v>6</v>
      </c>
      <c r="M3322" s="3">
        <v>5.24</v>
      </c>
      <c r="N3322" s="4">
        <v>0</v>
      </c>
      <c r="O3322" s="3">
        <v>12.5</v>
      </c>
      <c r="P3322" s="4">
        <v>0</v>
      </c>
      <c r="Q3322" s="3" t="s">
        <v>27</v>
      </c>
      <c r="R3322" s="11">
        <f t="shared" si="255"/>
        <v>114.50381679389312</v>
      </c>
      <c r="S3322" s="12">
        <f t="shared" si="256"/>
        <v>1.467997651203758</v>
      </c>
      <c r="T3322" s="11">
        <f t="shared" si="257"/>
        <v>192.50381679389312</v>
      </c>
      <c r="U3322" s="12">
        <f t="shared" si="258"/>
        <v>2.4362514211466624</v>
      </c>
      <c r="V3322" s="13">
        <f t="shared" si="259"/>
        <v>0</v>
      </c>
    </row>
    <row r="3323" spans="1:22" ht="15" x14ac:dyDescent="0.25">
      <c r="A3323" s="1" t="s">
        <v>1528</v>
      </c>
      <c r="B3323" s="14" t="s">
        <v>997</v>
      </c>
      <c r="C3323" s="14" t="s">
        <v>101</v>
      </c>
      <c r="D3323" s="1" t="s">
        <v>42</v>
      </c>
      <c r="E3323" s="1" t="s">
        <v>31</v>
      </c>
      <c r="F3323" s="14">
        <v>27</v>
      </c>
      <c r="G3323" s="15">
        <v>79</v>
      </c>
      <c r="H3323" s="15">
        <v>11</v>
      </c>
      <c r="I3323" s="15">
        <v>16</v>
      </c>
      <c r="J3323" s="15">
        <v>27</v>
      </c>
      <c r="K3323" s="15">
        <v>118</v>
      </c>
      <c r="L3323" s="4">
        <v>6</v>
      </c>
      <c r="M3323" s="3">
        <v>5.72</v>
      </c>
      <c r="N3323" s="4">
        <v>2</v>
      </c>
      <c r="O3323" s="3">
        <v>14.1</v>
      </c>
      <c r="P3323" s="4">
        <v>0</v>
      </c>
      <c r="Q3323" s="3">
        <v>5.56</v>
      </c>
      <c r="R3323" s="11">
        <f t="shared" si="255"/>
        <v>119.07950205822546</v>
      </c>
      <c r="S3323" s="12">
        <f t="shared" si="256"/>
        <v>1.0091483225273343</v>
      </c>
      <c r="T3323" s="11">
        <f t="shared" si="257"/>
        <v>237.07950205822544</v>
      </c>
      <c r="U3323" s="12">
        <f t="shared" si="258"/>
        <v>1.5073354690914615</v>
      </c>
      <c r="V3323" s="13">
        <f t="shared" si="259"/>
        <v>0</v>
      </c>
    </row>
    <row r="3324" spans="1:22" ht="15" x14ac:dyDescent="0.25">
      <c r="A3324" s="1" t="s">
        <v>1528</v>
      </c>
      <c r="B3324" s="14" t="s">
        <v>998</v>
      </c>
      <c r="C3324" s="14" t="s">
        <v>335</v>
      </c>
      <c r="D3324" s="1" t="s">
        <v>30</v>
      </c>
      <c r="E3324" s="1" t="s">
        <v>31</v>
      </c>
      <c r="F3324" s="14">
        <v>29</v>
      </c>
      <c r="G3324" s="15">
        <v>74</v>
      </c>
      <c r="H3324" s="15">
        <v>34</v>
      </c>
      <c r="I3324" s="15">
        <v>37</v>
      </c>
      <c r="J3324" s="15">
        <v>71</v>
      </c>
      <c r="K3324" s="15">
        <v>268</v>
      </c>
      <c r="L3324" s="4">
        <v>13</v>
      </c>
      <c r="M3324" s="3">
        <v>8.49</v>
      </c>
      <c r="N3324" s="4">
        <v>4</v>
      </c>
      <c r="O3324" s="3">
        <v>18.18</v>
      </c>
      <c r="P3324" s="4">
        <v>1</v>
      </c>
      <c r="Q3324" s="3">
        <v>13.04</v>
      </c>
      <c r="R3324" s="11">
        <f t="shared" si="255"/>
        <v>182.79223107552147</v>
      </c>
      <c r="S3324" s="12">
        <f t="shared" si="256"/>
        <v>0.68206056371463231</v>
      </c>
      <c r="T3324" s="11">
        <f t="shared" si="257"/>
        <v>450.7922310755215</v>
      </c>
      <c r="U3324" s="12">
        <f t="shared" si="258"/>
        <v>2.4701652848043443</v>
      </c>
      <c r="V3324" s="13">
        <f t="shared" si="259"/>
        <v>0</v>
      </c>
    </row>
    <row r="3325" spans="1:22" ht="15" x14ac:dyDescent="0.25">
      <c r="A3325" s="1" t="s">
        <v>1528</v>
      </c>
      <c r="B3325" s="14" t="s">
        <v>1630</v>
      </c>
      <c r="C3325" s="14" t="s">
        <v>133</v>
      </c>
      <c r="D3325" s="1" t="s">
        <v>77</v>
      </c>
      <c r="E3325" s="1" t="s">
        <v>39</v>
      </c>
      <c r="F3325" s="14">
        <v>21</v>
      </c>
      <c r="G3325" s="15">
        <v>72</v>
      </c>
      <c r="H3325" s="15">
        <v>9</v>
      </c>
      <c r="I3325" s="15">
        <v>34</v>
      </c>
      <c r="J3325" s="15">
        <v>43</v>
      </c>
      <c r="K3325" s="15">
        <v>108</v>
      </c>
      <c r="L3325" s="4">
        <v>12</v>
      </c>
      <c r="M3325" s="3">
        <v>9.73</v>
      </c>
      <c r="N3325" s="4">
        <v>8</v>
      </c>
      <c r="O3325" s="3">
        <v>16.670000000000002</v>
      </c>
      <c r="P3325" s="4">
        <v>0</v>
      </c>
      <c r="Q3325" s="3">
        <v>0</v>
      </c>
      <c r="R3325" s="11">
        <f t="shared" si="255"/>
        <v>171.32030942218546</v>
      </c>
      <c r="S3325" s="12">
        <f t="shared" si="256"/>
        <v>1.586299161316532</v>
      </c>
      <c r="T3325" s="11">
        <f t="shared" si="257"/>
        <v>279.32030942218546</v>
      </c>
      <c r="U3325" s="12">
        <f t="shared" si="258"/>
        <v>2.3794487419747981</v>
      </c>
      <c r="V3325" s="13">
        <f t="shared" si="259"/>
        <v>1</v>
      </c>
    </row>
    <row r="3326" spans="1:22" ht="15" x14ac:dyDescent="0.25">
      <c r="A3326" s="1" t="s">
        <v>1528</v>
      </c>
      <c r="B3326" s="14" t="s">
        <v>999</v>
      </c>
      <c r="C3326" s="14" t="s">
        <v>1000</v>
      </c>
      <c r="D3326" s="1" t="s">
        <v>162</v>
      </c>
      <c r="E3326" s="1" t="s">
        <v>50</v>
      </c>
      <c r="F3326" s="14">
        <v>34</v>
      </c>
      <c r="G3326" s="15">
        <v>58</v>
      </c>
      <c r="H3326" s="15">
        <v>2</v>
      </c>
      <c r="I3326" s="15">
        <v>2</v>
      </c>
      <c r="J3326" s="15">
        <v>4</v>
      </c>
      <c r="K3326" s="15">
        <v>31</v>
      </c>
      <c r="L3326" s="4">
        <v>0</v>
      </c>
      <c r="M3326" s="3">
        <v>8.4499999999999993</v>
      </c>
      <c r="N3326" s="4">
        <v>0</v>
      </c>
      <c r="O3326" s="3">
        <v>0</v>
      </c>
      <c r="P3326" s="4">
        <v>0</v>
      </c>
      <c r="Q3326" s="3" t="s">
        <v>27</v>
      </c>
      <c r="R3326" s="11">
        <f t="shared" si="255"/>
        <v>0</v>
      </c>
      <c r="S3326" s="12">
        <f t="shared" si="256"/>
        <v>0</v>
      </c>
      <c r="T3326" s="11">
        <f t="shared" si="257"/>
        <v>31</v>
      </c>
      <c r="U3326" s="12">
        <f t="shared" si="258"/>
        <v>0</v>
      </c>
      <c r="V3326" s="13">
        <f t="shared" si="259"/>
        <v>0</v>
      </c>
    </row>
    <row r="3327" spans="1:22" ht="15" x14ac:dyDescent="0.25">
      <c r="A3327" s="1" t="s">
        <v>1528</v>
      </c>
      <c r="B3327" s="14" t="s">
        <v>1505</v>
      </c>
      <c r="C3327" s="14" t="s">
        <v>215</v>
      </c>
      <c r="D3327" s="1" t="s">
        <v>134</v>
      </c>
      <c r="E3327" s="1" t="s">
        <v>50</v>
      </c>
      <c r="F3327" s="14">
        <v>25</v>
      </c>
      <c r="G3327" s="15">
        <v>2</v>
      </c>
      <c r="H3327" s="15">
        <v>1</v>
      </c>
      <c r="I3327" s="15">
        <v>0</v>
      </c>
      <c r="J3327" s="15">
        <v>1</v>
      </c>
      <c r="K3327" s="15">
        <v>6</v>
      </c>
      <c r="L3327" s="4">
        <v>0</v>
      </c>
      <c r="M3327" s="3">
        <v>5.88</v>
      </c>
      <c r="N3327" s="4">
        <v>0</v>
      </c>
      <c r="O3327" s="3">
        <v>0</v>
      </c>
      <c r="P3327" s="4">
        <v>0</v>
      </c>
      <c r="R3327" s="11">
        <f t="shared" si="255"/>
        <v>0</v>
      </c>
      <c r="S3327" s="12">
        <f t="shared" si="256"/>
        <v>0</v>
      </c>
      <c r="T3327" s="11">
        <f t="shared" si="257"/>
        <v>6</v>
      </c>
      <c r="U3327" s="12">
        <f t="shared" si="258"/>
        <v>0</v>
      </c>
      <c r="V3327" s="13">
        <f t="shared" si="259"/>
        <v>0</v>
      </c>
    </row>
    <row r="3328" spans="1:22" ht="15" x14ac:dyDescent="0.25">
      <c r="A3328" s="1" t="s">
        <v>1528</v>
      </c>
      <c r="B3328" s="14" t="s">
        <v>1003</v>
      </c>
      <c r="C3328" s="14" t="s">
        <v>583</v>
      </c>
      <c r="D3328" s="1" t="s">
        <v>98</v>
      </c>
      <c r="E3328" s="1" t="s">
        <v>50</v>
      </c>
      <c r="F3328" s="14">
        <v>34</v>
      </c>
      <c r="G3328" s="15">
        <v>34</v>
      </c>
      <c r="H3328" s="15">
        <v>1</v>
      </c>
      <c r="I3328" s="15">
        <v>3</v>
      </c>
      <c r="J3328" s="15">
        <v>4</v>
      </c>
      <c r="K3328" s="15">
        <v>38</v>
      </c>
      <c r="L3328" s="4">
        <v>1</v>
      </c>
      <c r="M3328" s="3">
        <v>6.57</v>
      </c>
      <c r="N3328" s="4">
        <v>1</v>
      </c>
      <c r="O3328" s="3">
        <v>6.67</v>
      </c>
      <c r="P3328" s="4">
        <v>0</v>
      </c>
      <c r="Q3328" s="3">
        <v>0</v>
      </c>
      <c r="R3328" s="11">
        <f t="shared" si="255"/>
        <v>30.213203900332935</v>
      </c>
      <c r="S3328" s="12">
        <f t="shared" si="256"/>
        <v>0.79508431316665618</v>
      </c>
      <c r="T3328" s="11">
        <f t="shared" si="257"/>
        <v>68.213203900332928</v>
      </c>
      <c r="U3328" s="12">
        <f t="shared" si="258"/>
        <v>0.88862364412743933</v>
      </c>
      <c r="V3328" s="13">
        <f t="shared" si="259"/>
        <v>0</v>
      </c>
    </row>
    <row r="3329" spans="1:22" ht="15" x14ac:dyDescent="0.25">
      <c r="A3329" s="1" t="s">
        <v>1528</v>
      </c>
      <c r="B3329" s="14" t="s">
        <v>1346</v>
      </c>
      <c r="C3329" s="14" t="s">
        <v>897</v>
      </c>
      <c r="D3329" s="1" t="s">
        <v>55</v>
      </c>
      <c r="E3329" s="1" t="s">
        <v>31</v>
      </c>
      <c r="F3329" s="14">
        <v>22</v>
      </c>
      <c r="G3329" s="15">
        <v>80</v>
      </c>
      <c r="H3329" s="15">
        <v>14</v>
      </c>
      <c r="I3329" s="15">
        <v>16</v>
      </c>
      <c r="J3329" s="15">
        <v>30</v>
      </c>
      <c r="K3329" s="15">
        <v>117</v>
      </c>
      <c r="L3329" s="4">
        <v>6</v>
      </c>
      <c r="M3329" s="3">
        <v>7.66</v>
      </c>
      <c r="N3329" s="4">
        <v>0</v>
      </c>
      <c r="O3329" s="3">
        <v>8.6199999999999992</v>
      </c>
      <c r="P3329" s="4">
        <v>0</v>
      </c>
      <c r="Q3329" s="3">
        <v>0</v>
      </c>
      <c r="R3329" s="11">
        <f t="shared" si="255"/>
        <v>78.32898172323759</v>
      </c>
      <c r="S3329" s="12">
        <f t="shared" si="256"/>
        <v>0.66947847626698798</v>
      </c>
      <c r="T3329" s="11">
        <f t="shared" si="257"/>
        <v>195.32898172323758</v>
      </c>
      <c r="U3329" s="12">
        <f t="shared" si="258"/>
        <v>0.97911227154046987</v>
      </c>
      <c r="V3329" s="13">
        <f t="shared" si="259"/>
        <v>0</v>
      </c>
    </row>
    <row r="3330" spans="1:22" ht="15" x14ac:dyDescent="0.25">
      <c r="A3330" s="1" t="s">
        <v>1528</v>
      </c>
      <c r="B3330" s="14" t="s">
        <v>1631</v>
      </c>
      <c r="C3330" s="14" t="s">
        <v>306</v>
      </c>
      <c r="D3330" s="1" t="s">
        <v>98</v>
      </c>
      <c r="E3330" s="1" t="s">
        <v>39</v>
      </c>
      <c r="F3330" s="14">
        <v>23</v>
      </c>
      <c r="G3330" s="15">
        <v>1</v>
      </c>
      <c r="H3330" s="15">
        <v>0</v>
      </c>
      <c r="I3330" s="15">
        <v>0</v>
      </c>
      <c r="J3330" s="15">
        <v>0</v>
      </c>
      <c r="K3330" s="15">
        <v>0</v>
      </c>
      <c r="L3330" s="4">
        <v>0</v>
      </c>
      <c r="M3330" s="3">
        <v>0</v>
      </c>
      <c r="N3330" s="4">
        <v>0</v>
      </c>
      <c r="P3330" s="4">
        <v>0</v>
      </c>
      <c r="R3330" s="11">
        <f t="shared" ref="R3330:R3393" si="260">L3330/(MAX(1,M3330)/100)+N3330/(MAX(1,O3330)/100)+P3330/(MAX(1,Q3330)/100)</f>
        <v>0</v>
      </c>
      <c r="S3330" s="12">
        <f t="shared" ref="S3330:S3393" si="261">R3330/MAX(1,K3330)</f>
        <v>0</v>
      </c>
      <c r="T3330" s="11">
        <f t="shared" ref="T3330:T3393" si="262">K3330+R3330</f>
        <v>0</v>
      </c>
      <c r="U3330" s="12">
        <f t="shared" ref="U3330:U3393" si="263">R3330/G3330</f>
        <v>0</v>
      </c>
      <c r="V3330" s="13">
        <f t="shared" ref="V3330:V3393" si="264">IF(LEFT(E3330,1)="D",1,0)</f>
        <v>1</v>
      </c>
    </row>
    <row r="3331" spans="1:22" ht="15" x14ac:dyDescent="0.25">
      <c r="A3331" s="1" t="s">
        <v>1528</v>
      </c>
      <c r="B3331" s="14" t="s">
        <v>1004</v>
      </c>
      <c r="C3331" s="14" t="s">
        <v>1005</v>
      </c>
      <c r="D3331" s="1" t="s">
        <v>49</v>
      </c>
      <c r="E3331" s="1" t="s">
        <v>31</v>
      </c>
      <c r="F3331" s="14">
        <v>28</v>
      </c>
      <c r="G3331" s="15">
        <v>66</v>
      </c>
      <c r="H3331" s="15">
        <v>2</v>
      </c>
      <c r="I3331" s="15">
        <v>3</v>
      </c>
      <c r="J3331" s="15">
        <v>5</v>
      </c>
      <c r="K3331" s="15">
        <v>62</v>
      </c>
      <c r="L3331" s="4">
        <v>2</v>
      </c>
      <c r="M3331" s="3">
        <v>5.6</v>
      </c>
      <c r="N3331" s="4">
        <v>0</v>
      </c>
      <c r="O3331" s="3">
        <v>50</v>
      </c>
      <c r="P3331" s="4">
        <v>0</v>
      </c>
      <c r="Q3331" s="3">
        <v>0</v>
      </c>
      <c r="R3331" s="11">
        <f t="shared" si="260"/>
        <v>35.714285714285715</v>
      </c>
      <c r="S3331" s="12">
        <f t="shared" si="261"/>
        <v>0.57603686635944706</v>
      </c>
      <c r="T3331" s="11">
        <f t="shared" si="262"/>
        <v>97.714285714285722</v>
      </c>
      <c r="U3331" s="12">
        <f t="shared" si="263"/>
        <v>0.54112554112554112</v>
      </c>
      <c r="V3331" s="13">
        <f t="shared" si="264"/>
        <v>0</v>
      </c>
    </row>
    <row r="3332" spans="1:22" ht="15" x14ac:dyDescent="0.25">
      <c r="A3332" s="1" t="s">
        <v>1528</v>
      </c>
      <c r="B3332" s="14" t="s">
        <v>1006</v>
      </c>
      <c r="C3332" s="14" t="s">
        <v>496</v>
      </c>
      <c r="D3332" s="1" t="s">
        <v>46</v>
      </c>
      <c r="E3332" s="1" t="s">
        <v>50</v>
      </c>
      <c r="F3332" s="14">
        <v>23</v>
      </c>
      <c r="G3332" s="15">
        <v>62</v>
      </c>
      <c r="H3332" s="15">
        <v>8</v>
      </c>
      <c r="I3332" s="15">
        <v>11</v>
      </c>
      <c r="J3332" s="15">
        <v>19</v>
      </c>
      <c r="K3332" s="15">
        <v>154</v>
      </c>
      <c r="L3332" s="4">
        <v>7</v>
      </c>
      <c r="M3332" s="3">
        <v>6.54</v>
      </c>
      <c r="N3332" s="4">
        <v>0</v>
      </c>
      <c r="O3332" s="3">
        <v>9.09</v>
      </c>
      <c r="P3332" s="4">
        <v>0</v>
      </c>
      <c r="Q3332" s="3">
        <v>0</v>
      </c>
      <c r="R3332" s="11">
        <f t="shared" si="260"/>
        <v>107.03363914373088</v>
      </c>
      <c r="S3332" s="12">
        <f t="shared" si="261"/>
        <v>0.69502363080344731</v>
      </c>
      <c r="T3332" s="11">
        <f t="shared" si="262"/>
        <v>261.03363914373085</v>
      </c>
      <c r="U3332" s="12">
        <f t="shared" si="263"/>
        <v>1.7263490184472723</v>
      </c>
      <c r="V3332" s="13">
        <f t="shared" si="264"/>
        <v>0</v>
      </c>
    </row>
    <row r="3333" spans="1:22" ht="15" x14ac:dyDescent="0.25">
      <c r="A3333" s="1" t="s">
        <v>1528</v>
      </c>
      <c r="B3333" s="14" t="s">
        <v>1347</v>
      </c>
      <c r="C3333" s="14" t="s">
        <v>236</v>
      </c>
      <c r="D3333" s="1" t="s">
        <v>69</v>
      </c>
      <c r="E3333" s="1" t="s">
        <v>26</v>
      </c>
      <c r="F3333" s="14">
        <v>18</v>
      </c>
      <c r="G3333" s="15">
        <v>82</v>
      </c>
      <c r="H3333" s="15">
        <v>31</v>
      </c>
      <c r="I3333" s="15">
        <v>32</v>
      </c>
      <c r="J3333" s="15">
        <v>63</v>
      </c>
      <c r="K3333" s="15">
        <v>215</v>
      </c>
      <c r="L3333" s="4">
        <v>8</v>
      </c>
      <c r="M3333" s="3">
        <v>10.97</v>
      </c>
      <c r="N3333" s="4">
        <v>5</v>
      </c>
      <c r="O3333" s="3">
        <v>12.21</v>
      </c>
      <c r="P3333" s="4">
        <v>0</v>
      </c>
      <c r="Q3333" s="3" t="s">
        <v>27</v>
      </c>
      <c r="R3333" s="11">
        <f t="shared" si="260"/>
        <v>113.87620321075197</v>
      </c>
      <c r="S3333" s="12">
        <f t="shared" si="261"/>
        <v>0.52965675911977661</v>
      </c>
      <c r="T3333" s="11">
        <f t="shared" si="262"/>
        <v>328.87620321075195</v>
      </c>
      <c r="U3333" s="12">
        <f t="shared" si="263"/>
        <v>1.3887341854969752</v>
      </c>
      <c r="V3333" s="13">
        <f t="shared" si="264"/>
        <v>0</v>
      </c>
    </row>
    <row r="3334" spans="1:22" ht="15" x14ac:dyDescent="0.25">
      <c r="A3334" s="1" t="s">
        <v>1528</v>
      </c>
      <c r="B3334" s="14" t="s">
        <v>1008</v>
      </c>
      <c r="C3334" s="14" t="s">
        <v>1009</v>
      </c>
      <c r="D3334" s="1" t="s">
        <v>89</v>
      </c>
      <c r="E3334" s="1" t="s">
        <v>39</v>
      </c>
      <c r="F3334" s="14">
        <v>37</v>
      </c>
      <c r="G3334" s="15">
        <v>74</v>
      </c>
      <c r="H3334" s="15">
        <v>3</v>
      </c>
      <c r="I3334" s="15">
        <v>5</v>
      </c>
      <c r="J3334" s="15">
        <v>8</v>
      </c>
      <c r="K3334" s="15">
        <v>30</v>
      </c>
      <c r="L3334" s="4">
        <v>2</v>
      </c>
      <c r="M3334" s="3">
        <v>9.56</v>
      </c>
      <c r="N3334" s="4">
        <v>0</v>
      </c>
      <c r="O3334" s="3">
        <v>0</v>
      </c>
      <c r="P3334" s="4">
        <v>0</v>
      </c>
      <c r="Q3334" s="3">
        <v>12</v>
      </c>
      <c r="R3334" s="11">
        <f t="shared" si="260"/>
        <v>20.920502092050206</v>
      </c>
      <c r="S3334" s="12">
        <f t="shared" si="261"/>
        <v>0.69735006973500691</v>
      </c>
      <c r="T3334" s="11">
        <f t="shared" si="262"/>
        <v>50.920502092050206</v>
      </c>
      <c r="U3334" s="12">
        <f t="shared" si="263"/>
        <v>0.28270948773040822</v>
      </c>
      <c r="V3334" s="13">
        <f t="shared" si="264"/>
        <v>1</v>
      </c>
    </row>
    <row r="3335" spans="1:22" ht="15" x14ac:dyDescent="0.25">
      <c r="A3335" s="1" t="s">
        <v>1528</v>
      </c>
      <c r="B3335" s="14" t="s">
        <v>1010</v>
      </c>
      <c r="C3335" s="14" t="s">
        <v>311</v>
      </c>
      <c r="D3335" s="1" t="s">
        <v>53</v>
      </c>
      <c r="E3335" s="1" t="s">
        <v>26</v>
      </c>
      <c r="F3335" s="14">
        <v>28</v>
      </c>
      <c r="G3335" s="15">
        <v>36</v>
      </c>
      <c r="H3335" s="15">
        <v>5</v>
      </c>
      <c r="I3335" s="15">
        <v>7</v>
      </c>
      <c r="J3335" s="15">
        <v>12</v>
      </c>
      <c r="K3335" s="15">
        <v>53</v>
      </c>
      <c r="L3335" s="4">
        <v>4</v>
      </c>
      <c r="M3335" s="3">
        <v>11.45</v>
      </c>
      <c r="N3335" s="4">
        <v>0</v>
      </c>
      <c r="O3335" s="3">
        <v>0</v>
      </c>
      <c r="P3335" s="4">
        <v>0</v>
      </c>
      <c r="Q3335" s="3">
        <v>0</v>
      </c>
      <c r="R3335" s="11">
        <f t="shared" si="260"/>
        <v>34.93449781659389</v>
      </c>
      <c r="S3335" s="12">
        <f t="shared" si="261"/>
        <v>0.65914146823762054</v>
      </c>
      <c r="T3335" s="11">
        <f t="shared" si="262"/>
        <v>87.93449781659389</v>
      </c>
      <c r="U3335" s="12">
        <f t="shared" si="263"/>
        <v>0.97040271712760806</v>
      </c>
      <c r="V3335" s="13">
        <f t="shared" si="264"/>
        <v>0</v>
      </c>
    </row>
    <row r="3336" spans="1:22" ht="15" x14ac:dyDescent="0.25">
      <c r="A3336" s="1" t="s">
        <v>1528</v>
      </c>
      <c r="B3336" s="14" t="s">
        <v>1348</v>
      </c>
      <c r="C3336" s="14" t="s">
        <v>57</v>
      </c>
      <c r="D3336" s="1" t="s">
        <v>82</v>
      </c>
      <c r="E3336" s="1" t="s">
        <v>39</v>
      </c>
      <c r="F3336" s="14">
        <v>30</v>
      </c>
      <c r="G3336" s="15">
        <v>33</v>
      </c>
      <c r="H3336" s="15">
        <v>1</v>
      </c>
      <c r="I3336" s="15">
        <v>5</v>
      </c>
      <c r="J3336" s="15">
        <v>6</v>
      </c>
      <c r="K3336" s="15">
        <v>12</v>
      </c>
      <c r="L3336" s="4">
        <v>1</v>
      </c>
      <c r="M3336" s="3">
        <v>5.95</v>
      </c>
      <c r="N3336" s="4">
        <v>0</v>
      </c>
      <c r="O3336" s="3" t="s">
        <v>27</v>
      </c>
      <c r="P3336" s="4">
        <v>0</v>
      </c>
      <c r="Q3336" s="3">
        <v>0</v>
      </c>
      <c r="R3336" s="11">
        <f t="shared" si="260"/>
        <v>16.806722689075627</v>
      </c>
      <c r="S3336" s="12">
        <f t="shared" si="261"/>
        <v>1.4005602240896355</v>
      </c>
      <c r="T3336" s="11">
        <f t="shared" si="262"/>
        <v>28.806722689075627</v>
      </c>
      <c r="U3336" s="12">
        <f t="shared" si="263"/>
        <v>0.5092946269416857</v>
      </c>
      <c r="V3336" s="13">
        <f t="shared" si="264"/>
        <v>1</v>
      </c>
    </row>
    <row r="3337" spans="1:22" ht="15" x14ac:dyDescent="0.25">
      <c r="A3337" s="1" t="s">
        <v>1528</v>
      </c>
      <c r="B3337" s="14" t="s">
        <v>1011</v>
      </c>
      <c r="C3337" s="14" t="s">
        <v>185</v>
      </c>
      <c r="D3337" s="1" t="s">
        <v>181</v>
      </c>
      <c r="E3337" s="1" t="s">
        <v>39</v>
      </c>
      <c r="F3337" s="14">
        <v>27</v>
      </c>
      <c r="G3337" s="15">
        <v>32</v>
      </c>
      <c r="H3337" s="15">
        <v>0</v>
      </c>
      <c r="I3337" s="15">
        <v>0</v>
      </c>
      <c r="J3337" s="15">
        <v>0</v>
      </c>
      <c r="K3337" s="15">
        <v>9</v>
      </c>
      <c r="L3337" s="4">
        <v>0</v>
      </c>
      <c r="M3337" s="3">
        <v>6.36</v>
      </c>
      <c r="N3337" s="4">
        <v>0</v>
      </c>
      <c r="O3337" s="3" t="s">
        <v>27</v>
      </c>
      <c r="P3337" s="4">
        <v>0</v>
      </c>
      <c r="Q3337" s="3" t="s">
        <v>27</v>
      </c>
      <c r="R3337" s="11">
        <f t="shared" si="260"/>
        <v>0</v>
      </c>
      <c r="S3337" s="12">
        <f t="shared" si="261"/>
        <v>0</v>
      </c>
      <c r="T3337" s="11">
        <f t="shared" si="262"/>
        <v>9</v>
      </c>
      <c r="U3337" s="12">
        <f t="shared" si="263"/>
        <v>0</v>
      </c>
      <c r="V3337" s="13">
        <f t="shared" si="264"/>
        <v>1</v>
      </c>
    </row>
    <row r="3338" spans="1:22" ht="15" x14ac:dyDescent="0.25">
      <c r="A3338" s="1" t="s">
        <v>1528</v>
      </c>
      <c r="B3338" s="14" t="s">
        <v>1012</v>
      </c>
      <c r="C3338" s="14" t="s">
        <v>781</v>
      </c>
      <c r="D3338" s="1" t="s">
        <v>203</v>
      </c>
      <c r="E3338" s="1" t="s">
        <v>39</v>
      </c>
      <c r="F3338" s="14">
        <v>24</v>
      </c>
      <c r="G3338" s="15">
        <v>78</v>
      </c>
      <c r="H3338" s="15">
        <v>0</v>
      </c>
      <c r="I3338" s="15">
        <v>10</v>
      </c>
      <c r="J3338" s="15">
        <v>10</v>
      </c>
      <c r="K3338" s="15">
        <v>48</v>
      </c>
      <c r="L3338" s="4">
        <v>3</v>
      </c>
      <c r="M3338" s="3">
        <v>7.76</v>
      </c>
      <c r="N3338" s="4">
        <v>0</v>
      </c>
      <c r="O3338" s="3">
        <v>14.29</v>
      </c>
      <c r="P3338" s="4">
        <v>0</v>
      </c>
      <c r="Q3338" s="3">
        <v>9.3800000000000008</v>
      </c>
      <c r="R3338" s="11">
        <f t="shared" si="260"/>
        <v>38.659793814432987</v>
      </c>
      <c r="S3338" s="12">
        <f t="shared" si="261"/>
        <v>0.80541237113402053</v>
      </c>
      <c r="T3338" s="11">
        <f t="shared" si="262"/>
        <v>86.659793814432987</v>
      </c>
      <c r="U3338" s="12">
        <f t="shared" si="263"/>
        <v>0.49563838223632034</v>
      </c>
      <c r="V3338" s="13">
        <f t="shared" si="264"/>
        <v>1</v>
      </c>
    </row>
    <row r="3339" spans="1:22" ht="15" x14ac:dyDescent="0.25">
      <c r="A3339" s="1" t="s">
        <v>1528</v>
      </c>
      <c r="B3339" s="14" t="s">
        <v>1013</v>
      </c>
      <c r="C3339" s="14" t="s">
        <v>330</v>
      </c>
      <c r="D3339" s="1" t="s">
        <v>30</v>
      </c>
      <c r="E3339" s="1" t="s">
        <v>31</v>
      </c>
      <c r="F3339" s="14">
        <v>22</v>
      </c>
      <c r="G3339" s="15">
        <v>6</v>
      </c>
      <c r="H3339" s="15">
        <v>1</v>
      </c>
      <c r="I3339" s="15">
        <v>0</v>
      </c>
      <c r="J3339" s="15">
        <v>1</v>
      </c>
      <c r="K3339" s="15">
        <v>6</v>
      </c>
      <c r="L3339" s="4">
        <v>0</v>
      </c>
      <c r="M3339" s="3">
        <v>7.69</v>
      </c>
      <c r="N3339" s="4">
        <v>0</v>
      </c>
      <c r="O3339" s="3">
        <v>0</v>
      </c>
      <c r="P3339" s="4">
        <v>0</v>
      </c>
      <c r="Q3339" s="3">
        <v>0</v>
      </c>
      <c r="R3339" s="11">
        <f t="shared" si="260"/>
        <v>0</v>
      </c>
      <c r="S3339" s="12">
        <f t="shared" si="261"/>
        <v>0</v>
      </c>
      <c r="T3339" s="11">
        <f t="shared" si="262"/>
        <v>6</v>
      </c>
      <c r="U3339" s="12">
        <f t="shared" si="263"/>
        <v>0</v>
      </c>
      <c r="V3339" s="13">
        <f t="shared" si="264"/>
        <v>0</v>
      </c>
    </row>
    <row r="3340" spans="1:22" ht="15" x14ac:dyDescent="0.25">
      <c r="A3340" s="1" t="s">
        <v>1528</v>
      </c>
      <c r="B3340" s="14" t="s">
        <v>1013</v>
      </c>
      <c r="C3340" s="14" t="s">
        <v>54</v>
      </c>
      <c r="D3340" s="1" t="s">
        <v>42</v>
      </c>
      <c r="E3340" s="1" t="s">
        <v>39</v>
      </c>
      <c r="F3340" s="14">
        <v>26</v>
      </c>
      <c r="G3340" s="15">
        <v>9</v>
      </c>
      <c r="H3340" s="15">
        <v>0</v>
      </c>
      <c r="I3340" s="15">
        <v>1</v>
      </c>
      <c r="J3340" s="15">
        <v>1</v>
      </c>
      <c r="K3340" s="15">
        <v>13</v>
      </c>
      <c r="L3340" s="4">
        <v>1</v>
      </c>
      <c r="M3340" s="3">
        <v>6.06</v>
      </c>
      <c r="N3340" s="4">
        <v>0</v>
      </c>
      <c r="O3340" s="3">
        <v>0</v>
      </c>
      <c r="P3340" s="4">
        <v>0</v>
      </c>
      <c r="Q3340" s="3" t="s">
        <v>27</v>
      </c>
      <c r="R3340" s="11">
        <f t="shared" si="260"/>
        <v>16.501650165016503</v>
      </c>
      <c r="S3340" s="12">
        <f t="shared" si="261"/>
        <v>1.2693577050012694</v>
      </c>
      <c r="T3340" s="11">
        <f t="shared" si="262"/>
        <v>29.501650165016503</v>
      </c>
      <c r="U3340" s="12">
        <f t="shared" si="263"/>
        <v>1.8335166850018336</v>
      </c>
      <c r="V3340" s="13">
        <f t="shared" si="264"/>
        <v>1</v>
      </c>
    </row>
    <row r="3341" spans="1:22" ht="15" x14ac:dyDescent="0.25">
      <c r="A3341" s="1" t="s">
        <v>1528</v>
      </c>
      <c r="B3341" s="14" t="s">
        <v>1013</v>
      </c>
      <c r="C3341" s="14" t="s">
        <v>373</v>
      </c>
      <c r="D3341" s="1" t="s">
        <v>42</v>
      </c>
      <c r="E3341" s="1" t="s">
        <v>26</v>
      </c>
      <c r="F3341" s="14">
        <v>22</v>
      </c>
      <c r="G3341" s="15">
        <v>55</v>
      </c>
      <c r="H3341" s="15">
        <v>4</v>
      </c>
      <c r="I3341" s="15">
        <v>5</v>
      </c>
      <c r="J3341" s="15">
        <v>9</v>
      </c>
      <c r="K3341" s="15">
        <v>78</v>
      </c>
      <c r="L3341" s="4">
        <v>2</v>
      </c>
      <c r="M3341" s="3">
        <v>4.9000000000000004</v>
      </c>
      <c r="N3341" s="4">
        <v>0</v>
      </c>
      <c r="O3341" s="3">
        <v>0</v>
      </c>
      <c r="P3341" s="4">
        <v>0</v>
      </c>
      <c r="Q3341" s="3">
        <v>0</v>
      </c>
      <c r="R3341" s="11">
        <f t="shared" si="260"/>
        <v>40.816326530612244</v>
      </c>
      <c r="S3341" s="12">
        <f t="shared" si="261"/>
        <v>0.52328623757195181</v>
      </c>
      <c r="T3341" s="11">
        <f t="shared" si="262"/>
        <v>118.81632653061224</v>
      </c>
      <c r="U3341" s="12">
        <f t="shared" si="263"/>
        <v>0.74211502782931349</v>
      </c>
      <c r="V3341" s="13">
        <f t="shared" si="264"/>
        <v>0</v>
      </c>
    </row>
    <row r="3342" spans="1:22" ht="15" x14ac:dyDescent="0.25">
      <c r="A3342" s="1" t="s">
        <v>1528</v>
      </c>
      <c r="B3342" s="14" t="s">
        <v>1015</v>
      </c>
      <c r="C3342" s="14" t="s">
        <v>1016</v>
      </c>
      <c r="D3342" s="1" t="s">
        <v>61</v>
      </c>
      <c r="E3342" s="1" t="s">
        <v>26</v>
      </c>
      <c r="F3342" s="14">
        <v>31</v>
      </c>
      <c r="G3342" s="15">
        <v>82</v>
      </c>
      <c r="H3342" s="15">
        <v>5</v>
      </c>
      <c r="I3342" s="15">
        <v>8</v>
      </c>
      <c r="J3342" s="15">
        <v>13</v>
      </c>
      <c r="K3342" s="15">
        <v>73</v>
      </c>
      <c r="L3342" s="4">
        <v>4</v>
      </c>
      <c r="M3342" s="3">
        <v>6.79</v>
      </c>
      <c r="N3342" s="4">
        <v>0</v>
      </c>
      <c r="O3342" s="3">
        <v>33.33</v>
      </c>
      <c r="P3342" s="4">
        <v>0</v>
      </c>
      <c r="Q3342" s="3">
        <v>11.11</v>
      </c>
      <c r="R3342" s="11">
        <f t="shared" si="260"/>
        <v>58.910162002945505</v>
      </c>
      <c r="S3342" s="12">
        <f t="shared" si="261"/>
        <v>0.80698852058829462</v>
      </c>
      <c r="T3342" s="11">
        <f t="shared" si="262"/>
        <v>131.9101620029455</v>
      </c>
      <c r="U3342" s="12">
        <f t="shared" si="263"/>
        <v>0.71841660979201838</v>
      </c>
      <c r="V3342" s="13">
        <f t="shared" si="264"/>
        <v>0</v>
      </c>
    </row>
    <row r="3343" spans="1:22" ht="15" x14ac:dyDescent="0.25">
      <c r="A3343" s="1" t="s">
        <v>1528</v>
      </c>
      <c r="B3343" s="14" t="s">
        <v>1018</v>
      </c>
      <c r="C3343" s="14" t="s">
        <v>101</v>
      </c>
      <c r="D3343" s="1" t="s">
        <v>55</v>
      </c>
      <c r="E3343" s="1" t="s">
        <v>50</v>
      </c>
      <c r="F3343" s="14">
        <v>34</v>
      </c>
      <c r="G3343" s="15">
        <v>82</v>
      </c>
      <c r="H3343" s="15">
        <v>23</v>
      </c>
      <c r="I3343" s="15">
        <v>24</v>
      </c>
      <c r="J3343" s="15">
        <v>47</v>
      </c>
      <c r="K3343" s="15">
        <v>195</v>
      </c>
      <c r="L3343" s="4">
        <v>7</v>
      </c>
      <c r="M3343" s="3">
        <v>8.3800000000000008</v>
      </c>
      <c r="N3343" s="4">
        <v>2</v>
      </c>
      <c r="O3343" s="3">
        <v>10.45</v>
      </c>
      <c r="P3343" s="4">
        <v>0</v>
      </c>
      <c r="Q3343" s="3">
        <v>0</v>
      </c>
      <c r="R3343" s="11">
        <f t="shared" si="260"/>
        <v>102.67097555126696</v>
      </c>
      <c r="S3343" s="12">
        <f t="shared" si="261"/>
        <v>0.52651782333983055</v>
      </c>
      <c r="T3343" s="11">
        <f t="shared" si="262"/>
        <v>297.67097555126696</v>
      </c>
      <c r="U3343" s="12">
        <f t="shared" si="263"/>
        <v>1.2520850676983777</v>
      </c>
      <c r="V3343" s="13">
        <f t="shared" si="264"/>
        <v>0</v>
      </c>
    </row>
    <row r="3344" spans="1:22" ht="15" x14ac:dyDescent="0.25">
      <c r="A3344" s="1" t="s">
        <v>1528</v>
      </c>
      <c r="B3344" s="14" t="s">
        <v>1019</v>
      </c>
      <c r="C3344" s="14" t="s">
        <v>1020</v>
      </c>
      <c r="D3344" s="1" t="s">
        <v>77</v>
      </c>
      <c r="E3344" s="1" t="s">
        <v>26</v>
      </c>
      <c r="F3344" s="14">
        <v>23</v>
      </c>
      <c r="G3344" s="15">
        <v>65</v>
      </c>
      <c r="H3344" s="15">
        <v>7</v>
      </c>
      <c r="I3344" s="15">
        <v>22</v>
      </c>
      <c r="J3344" s="15">
        <v>29</v>
      </c>
      <c r="K3344" s="15">
        <v>75</v>
      </c>
      <c r="L3344" s="4">
        <v>14</v>
      </c>
      <c r="M3344" s="3">
        <v>7.69</v>
      </c>
      <c r="N3344" s="4">
        <v>1</v>
      </c>
      <c r="O3344" s="3">
        <v>26.67</v>
      </c>
      <c r="P3344" s="4">
        <v>0</v>
      </c>
      <c r="Q3344" s="3">
        <v>13.33</v>
      </c>
      <c r="R3344" s="11">
        <f t="shared" si="260"/>
        <v>185.80414769350187</v>
      </c>
      <c r="S3344" s="12">
        <f t="shared" si="261"/>
        <v>2.4773886359133583</v>
      </c>
      <c r="T3344" s="11">
        <f t="shared" si="262"/>
        <v>260.80414769350187</v>
      </c>
      <c r="U3344" s="12">
        <f t="shared" si="263"/>
        <v>2.8585253491307983</v>
      </c>
      <c r="V3344" s="13">
        <f t="shared" si="264"/>
        <v>0</v>
      </c>
    </row>
    <row r="3345" spans="1:22" ht="15" x14ac:dyDescent="0.25">
      <c r="A3345" s="1" t="s">
        <v>1528</v>
      </c>
      <c r="B3345" s="14" t="s">
        <v>1021</v>
      </c>
      <c r="C3345" s="14" t="s">
        <v>192</v>
      </c>
      <c r="D3345" s="1" t="s">
        <v>110</v>
      </c>
      <c r="E3345" s="1" t="s">
        <v>39</v>
      </c>
      <c r="F3345" s="14">
        <v>34</v>
      </c>
      <c r="G3345" s="15">
        <v>71</v>
      </c>
      <c r="H3345" s="15">
        <v>2</v>
      </c>
      <c r="I3345" s="15">
        <v>5</v>
      </c>
      <c r="J3345" s="15">
        <v>7</v>
      </c>
      <c r="K3345" s="15">
        <v>44</v>
      </c>
      <c r="L3345" s="4">
        <v>4</v>
      </c>
      <c r="M3345" s="3">
        <v>9.69</v>
      </c>
      <c r="N3345" s="4">
        <v>0</v>
      </c>
      <c r="O3345" s="3">
        <v>8.33</v>
      </c>
      <c r="P3345" s="4">
        <v>0</v>
      </c>
      <c r="Q3345" s="3">
        <v>12.2</v>
      </c>
      <c r="R3345" s="11">
        <f t="shared" si="260"/>
        <v>41.279669762641902</v>
      </c>
      <c r="S3345" s="12">
        <f t="shared" si="261"/>
        <v>0.938174312787316</v>
      </c>
      <c r="T3345" s="11">
        <f t="shared" si="262"/>
        <v>85.279669762641902</v>
      </c>
      <c r="U3345" s="12">
        <f t="shared" si="263"/>
        <v>0.58140379947382959</v>
      </c>
      <c r="V3345" s="13">
        <f t="shared" si="264"/>
        <v>1</v>
      </c>
    </row>
    <row r="3346" spans="1:22" ht="15" x14ac:dyDescent="0.25">
      <c r="A3346" s="1" t="s">
        <v>1528</v>
      </c>
      <c r="B3346" s="14" t="s">
        <v>1023</v>
      </c>
      <c r="C3346" s="14" t="s">
        <v>501</v>
      </c>
      <c r="D3346" s="1" t="s">
        <v>110</v>
      </c>
      <c r="E3346" s="1" t="s">
        <v>39</v>
      </c>
      <c r="F3346" s="14">
        <v>36</v>
      </c>
      <c r="G3346" s="15">
        <v>59</v>
      </c>
      <c r="H3346" s="15">
        <v>1</v>
      </c>
      <c r="I3346" s="15">
        <v>15</v>
      </c>
      <c r="J3346" s="15">
        <v>16</v>
      </c>
      <c r="K3346" s="15">
        <v>65</v>
      </c>
      <c r="L3346" s="4">
        <v>2</v>
      </c>
      <c r="M3346" s="3">
        <v>7.04</v>
      </c>
      <c r="N3346" s="4">
        <v>1</v>
      </c>
      <c r="O3346" s="3">
        <v>9.33</v>
      </c>
      <c r="P3346" s="4">
        <v>1</v>
      </c>
      <c r="Q3346" s="3">
        <v>6.25</v>
      </c>
      <c r="R3346" s="11">
        <f t="shared" si="260"/>
        <v>55.127204521095194</v>
      </c>
      <c r="S3346" s="12">
        <f t="shared" si="261"/>
        <v>0.84811083878607996</v>
      </c>
      <c r="T3346" s="11">
        <f t="shared" si="262"/>
        <v>120.12720452109519</v>
      </c>
      <c r="U3346" s="12">
        <f t="shared" si="263"/>
        <v>0.9343593986626304</v>
      </c>
      <c r="V3346" s="13">
        <f t="shared" si="264"/>
        <v>1</v>
      </c>
    </row>
    <row r="3347" spans="1:22" ht="15" x14ac:dyDescent="0.25">
      <c r="A3347" s="1" t="s">
        <v>1528</v>
      </c>
      <c r="B3347" s="14" t="s">
        <v>1506</v>
      </c>
      <c r="C3347" s="14" t="s">
        <v>183</v>
      </c>
      <c r="D3347" s="1" t="s">
        <v>61</v>
      </c>
      <c r="E3347" s="1" t="s">
        <v>26</v>
      </c>
      <c r="F3347" s="14">
        <v>22</v>
      </c>
      <c r="G3347" s="15">
        <v>74</v>
      </c>
      <c r="H3347" s="15">
        <v>8</v>
      </c>
      <c r="I3347" s="15">
        <v>6</v>
      </c>
      <c r="J3347" s="15">
        <v>14</v>
      </c>
      <c r="K3347" s="15">
        <v>75</v>
      </c>
      <c r="L3347" s="4">
        <v>3</v>
      </c>
      <c r="M3347" s="3">
        <v>6.12</v>
      </c>
      <c r="N3347" s="4">
        <v>0</v>
      </c>
      <c r="O3347" s="3">
        <v>0</v>
      </c>
      <c r="P3347" s="4">
        <v>0</v>
      </c>
      <c r="Q3347" s="3">
        <v>4.76</v>
      </c>
      <c r="R3347" s="11">
        <f t="shared" si="260"/>
        <v>49.019607843137251</v>
      </c>
      <c r="S3347" s="12">
        <f t="shared" si="261"/>
        <v>0.65359477124182996</v>
      </c>
      <c r="T3347" s="11">
        <f t="shared" si="262"/>
        <v>124.01960784313725</v>
      </c>
      <c r="U3347" s="12">
        <f t="shared" si="263"/>
        <v>0.66242713301536826</v>
      </c>
      <c r="V3347" s="13">
        <f t="shared" si="264"/>
        <v>0</v>
      </c>
    </row>
    <row r="3348" spans="1:22" ht="15" x14ac:dyDescent="0.25">
      <c r="A3348" s="1" t="s">
        <v>1528</v>
      </c>
      <c r="B3348" s="14" t="s">
        <v>1024</v>
      </c>
      <c r="C3348" s="14" t="s">
        <v>60</v>
      </c>
      <c r="D3348" s="1" t="s">
        <v>42</v>
      </c>
      <c r="E3348" s="1" t="s">
        <v>26</v>
      </c>
      <c r="F3348" s="14">
        <v>27</v>
      </c>
      <c r="G3348" s="15">
        <v>62</v>
      </c>
      <c r="H3348" s="15">
        <v>21</v>
      </c>
      <c r="I3348" s="15">
        <v>36</v>
      </c>
      <c r="J3348" s="15">
        <v>57</v>
      </c>
      <c r="K3348" s="15">
        <v>188</v>
      </c>
      <c r="L3348" s="4">
        <v>17</v>
      </c>
      <c r="M3348" s="3">
        <v>10.02</v>
      </c>
      <c r="N3348" s="4">
        <v>8</v>
      </c>
      <c r="O3348" s="3">
        <v>14.86</v>
      </c>
      <c r="P3348" s="4">
        <v>0</v>
      </c>
      <c r="Q3348" s="3">
        <v>5.26</v>
      </c>
      <c r="R3348" s="11">
        <f t="shared" si="260"/>
        <v>223.4964794502516</v>
      </c>
      <c r="S3348" s="12">
        <f t="shared" si="261"/>
        <v>1.1888110609055935</v>
      </c>
      <c r="T3348" s="11">
        <f t="shared" si="262"/>
        <v>411.49647945025163</v>
      </c>
      <c r="U3348" s="12">
        <f t="shared" si="263"/>
        <v>3.6047819266169614</v>
      </c>
      <c r="V3348" s="13">
        <f t="shared" si="264"/>
        <v>0</v>
      </c>
    </row>
    <row r="3349" spans="1:22" ht="15" x14ac:dyDescent="0.25">
      <c r="A3349" s="1" t="s">
        <v>1528</v>
      </c>
      <c r="B3349" s="14" t="s">
        <v>1632</v>
      </c>
      <c r="C3349" s="14" t="s">
        <v>142</v>
      </c>
      <c r="D3349" s="1" t="s">
        <v>115</v>
      </c>
      <c r="E3349" s="1" t="s">
        <v>39</v>
      </c>
      <c r="F3349" s="14">
        <v>21</v>
      </c>
      <c r="G3349" s="15">
        <v>53</v>
      </c>
      <c r="H3349" s="15">
        <v>4</v>
      </c>
      <c r="I3349" s="15">
        <v>8</v>
      </c>
      <c r="J3349" s="15">
        <v>12</v>
      </c>
      <c r="K3349" s="15">
        <v>38</v>
      </c>
      <c r="L3349" s="4">
        <v>3</v>
      </c>
      <c r="M3349" s="3">
        <v>6.02</v>
      </c>
      <c r="N3349" s="4">
        <v>2</v>
      </c>
      <c r="O3349" s="3">
        <v>16.670000000000002</v>
      </c>
      <c r="P3349" s="4">
        <v>0</v>
      </c>
      <c r="Q3349" s="3">
        <v>0</v>
      </c>
      <c r="R3349" s="11">
        <f t="shared" si="260"/>
        <v>61.831487523093386</v>
      </c>
      <c r="S3349" s="12">
        <f t="shared" si="261"/>
        <v>1.6271444085024576</v>
      </c>
      <c r="T3349" s="11">
        <f t="shared" si="262"/>
        <v>99.831487523093386</v>
      </c>
      <c r="U3349" s="12">
        <f t="shared" si="263"/>
        <v>1.1666318400583657</v>
      </c>
      <c r="V3349" s="13">
        <f t="shared" si="264"/>
        <v>1</v>
      </c>
    </row>
    <row r="3350" spans="1:22" ht="15" x14ac:dyDescent="0.25">
      <c r="A3350" s="1" t="s">
        <v>1528</v>
      </c>
      <c r="B3350" s="14" t="s">
        <v>1026</v>
      </c>
      <c r="C3350" s="14" t="s">
        <v>347</v>
      </c>
      <c r="D3350" s="1" t="s">
        <v>181</v>
      </c>
      <c r="E3350" s="1" t="s">
        <v>31</v>
      </c>
      <c r="F3350" s="14">
        <v>35</v>
      </c>
      <c r="G3350" s="15">
        <v>82</v>
      </c>
      <c r="H3350" s="15">
        <v>31</v>
      </c>
      <c r="I3350" s="15">
        <v>68</v>
      </c>
      <c r="J3350" s="15">
        <v>99</v>
      </c>
      <c r="K3350" s="15">
        <v>254</v>
      </c>
      <c r="L3350" s="4">
        <v>18</v>
      </c>
      <c r="M3350" s="3">
        <v>10.64</v>
      </c>
      <c r="N3350" s="4">
        <v>18</v>
      </c>
      <c r="O3350" s="3">
        <v>12.81</v>
      </c>
      <c r="P3350" s="4">
        <v>0</v>
      </c>
      <c r="Q3350" s="3">
        <v>0</v>
      </c>
      <c r="R3350" s="11">
        <f t="shared" si="260"/>
        <v>309.68815481326266</v>
      </c>
      <c r="S3350" s="12">
        <f t="shared" si="261"/>
        <v>1.2192447039892231</v>
      </c>
      <c r="T3350" s="11">
        <f t="shared" si="262"/>
        <v>563.6881548132626</v>
      </c>
      <c r="U3350" s="12">
        <f t="shared" si="263"/>
        <v>3.7766848147958862</v>
      </c>
      <c r="V3350" s="13">
        <f t="shared" si="264"/>
        <v>0</v>
      </c>
    </row>
    <row r="3351" spans="1:22" ht="15" x14ac:dyDescent="0.25">
      <c r="A3351" s="1" t="s">
        <v>1528</v>
      </c>
      <c r="B3351" s="14" t="s">
        <v>1028</v>
      </c>
      <c r="C3351" s="14" t="s">
        <v>114</v>
      </c>
      <c r="D3351" s="1" t="s">
        <v>69</v>
      </c>
      <c r="E3351" s="1" t="s">
        <v>26</v>
      </c>
      <c r="F3351" s="14">
        <v>27</v>
      </c>
      <c r="G3351" s="15">
        <v>81</v>
      </c>
      <c r="H3351" s="15">
        <v>33</v>
      </c>
      <c r="I3351" s="15">
        <v>43</v>
      </c>
      <c r="J3351" s="15">
        <v>76</v>
      </c>
      <c r="K3351" s="15">
        <v>296</v>
      </c>
      <c r="L3351" s="4">
        <v>16</v>
      </c>
      <c r="M3351" s="3">
        <v>8.89</v>
      </c>
      <c r="N3351" s="4">
        <v>8</v>
      </c>
      <c r="O3351" s="3">
        <v>14.93</v>
      </c>
      <c r="P3351" s="4">
        <v>0</v>
      </c>
      <c r="Q3351" s="3">
        <v>13.64</v>
      </c>
      <c r="R3351" s="11">
        <f t="shared" si="260"/>
        <v>233.56089196151217</v>
      </c>
      <c r="S3351" s="12">
        <f t="shared" si="261"/>
        <v>0.78905706743754112</v>
      </c>
      <c r="T3351" s="11">
        <f t="shared" si="262"/>
        <v>529.5608919615122</v>
      </c>
      <c r="U3351" s="12">
        <f t="shared" si="263"/>
        <v>2.8834678019939775</v>
      </c>
      <c r="V3351" s="13">
        <f t="shared" si="264"/>
        <v>0</v>
      </c>
    </row>
    <row r="3352" spans="1:22" ht="15" x14ac:dyDescent="0.25">
      <c r="A3352" s="1" t="s">
        <v>1528</v>
      </c>
      <c r="B3352" s="14" t="s">
        <v>1028</v>
      </c>
      <c r="C3352" s="14" t="s">
        <v>488</v>
      </c>
      <c r="D3352" s="1" t="s">
        <v>107</v>
      </c>
      <c r="E3352" s="1" t="s">
        <v>26</v>
      </c>
      <c r="F3352" s="14">
        <v>22</v>
      </c>
      <c r="G3352" s="15">
        <v>42</v>
      </c>
      <c r="H3352" s="15">
        <v>11</v>
      </c>
      <c r="I3352" s="15">
        <v>19</v>
      </c>
      <c r="J3352" s="15">
        <v>30</v>
      </c>
      <c r="K3352" s="15">
        <v>91</v>
      </c>
      <c r="L3352" s="4">
        <v>7</v>
      </c>
      <c r="M3352" s="3">
        <v>9.51</v>
      </c>
      <c r="N3352" s="4">
        <v>1</v>
      </c>
      <c r="O3352" s="3">
        <v>11.63</v>
      </c>
      <c r="P3352" s="4">
        <v>3</v>
      </c>
      <c r="Q3352" s="3">
        <v>16.670000000000002</v>
      </c>
      <c r="R3352" s="11">
        <f t="shared" si="260"/>
        <v>100.20158275659519</v>
      </c>
      <c r="S3352" s="12">
        <f t="shared" si="261"/>
        <v>1.1011162940285186</v>
      </c>
      <c r="T3352" s="11">
        <f t="shared" si="262"/>
        <v>191.2015827565952</v>
      </c>
      <c r="U3352" s="12">
        <f t="shared" si="263"/>
        <v>2.3857519703951233</v>
      </c>
      <c r="V3352" s="13">
        <f t="shared" si="264"/>
        <v>0</v>
      </c>
    </row>
    <row r="3353" spans="1:22" ht="15" x14ac:dyDescent="0.25">
      <c r="A3353" s="1" t="s">
        <v>1528</v>
      </c>
      <c r="B3353" s="14" t="s">
        <v>1028</v>
      </c>
      <c r="C3353" s="14" t="s">
        <v>732</v>
      </c>
      <c r="D3353" s="1" t="s">
        <v>72</v>
      </c>
      <c r="E3353" s="1" t="s">
        <v>39</v>
      </c>
      <c r="F3353" s="14">
        <v>23</v>
      </c>
      <c r="G3353" s="15">
        <v>77</v>
      </c>
      <c r="H3353" s="15">
        <v>7</v>
      </c>
      <c r="I3353" s="15">
        <v>22</v>
      </c>
      <c r="J3353" s="15">
        <v>29</v>
      </c>
      <c r="K3353" s="15">
        <v>116</v>
      </c>
      <c r="L3353" s="4">
        <v>5</v>
      </c>
      <c r="M3353" s="3">
        <v>7.66</v>
      </c>
      <c r="N3353" s="4">
        <v>5</v>
      </c>
      <c r="O3353" s="3">
        <v>12.99</v>
      </c>
      <c r="P3353" s="4">
        <v>2</v>
      </c>
      <c r="Q3353" s="3">
        <v>20</v>
      </c>
      <c r="R3353" s="11">
        <f t="shared" si="260"/>
        <v>113.765298472213</v>
      </c>
      <c r="S3353" s="12">
        <f t="shared" si="261"/>
        <v>0.98073533165700866</v>
      </c>
      <c r="T3353" s="11">
        <f t="shared" si="262"/>
        <v>229.765298472213</v>
      </c>
      <c r="U3353" s="12">
        <f t="shared" si="263"/>
        <v>1.4774714087300391</v>
      </c>
      <c r="V3353" s="13">
        <f t="shared" si="264"/>
        <v>1</v>
      </c>
    </row>
    <row r="3354" spans="1:22" ht="15" x14ac:dyDescent="0.25">
      <c r="A3354" s="1" t="s">
        <v>1528</v>
      </c>
      <c r="B3354" s="14" t="s">
        <v>1029</v>
      </c>
      <c r="C3354" s="14" t="s">
        <v>357</v>
      </c>
      <c r="D3354" s="1" t="s">
        <v>35</v>
      </c>
      <c r="E3354" s="1" t="s">
        <v>31</v>
      </c>
      <c r="F3354" s="14">
        <v>25</v>
      </c>
      <c r="G3354" s="15">
        <v>62</v>
      </c>
      <c r="H3354" s="15">
        <v>31</v>
      </c>
      <c r="I3354" s="15">
        <v>21</v>
      </c>
      <c r="J3354" s="15">
        <v>52</v>
      </c>
      <c r="K3354" s="15">
        <v>179</v>
      </c>
      <c r="L3354" s="4">
        <v>5</v>
      </c>
      <c r="M3354" s="3">
        <v>10.210000000000001</v>
      </c>
      <c r="N3354" s="4">
        <v>5</v>
      </c>
      <c r="O3354" s="3">
        <v>15.89</v>
      </c>
      <c r="P3354" s="4">
        <v>0</v>
      </c>
      <c r="Q3354" s="3">
        <v>0</v>
      </c>
      <c r="R3354" s="11">
        <f t="shared" si="260"/>
        <v>80.437927499847433</v>
      </c>
      <c r="S3354" s="12">
        <f t="shared" si="261"/>
        <v>0.44937389664719235</v>
      </c>
      <c r="T3354" s="11">
        <f t="shared" si="262"/>
        <v>259.43792749984743</v>
      </c>
      <c r="U3354" s="12">
        <f t="shared" si="263"/>
        <v>1.2973859274168942</v>
      </c>
      <c r="V3354" s="13">
        <f t="shared" si="264"/>
        <v>0</v>
      </c>
    </row>
    <row r="3355" spans="1:22" ht="15" x14ac:dyDescent="0.25">
      <c r="A3355" s="1" t="s">
        <v>1528</v>
      </c>
      <c r="B3355" s="14" t="s">
        <v>1029</v>
      </c>
      <c r="C3355" s="14" t="s">
        <v>1030</v>
      </c>
      <c r="D3355" s="1" t="s">
        <v>84</v>
      </c>
      <c r="E3355" s="1" t="s">
        <v>39</v>
      </c>
      <c r="F3355" s="14">
        <v>31</v>
      </c>
      <c r="G3355" s="15">
        <v>2</v>
      </c>
      <c r="H3355" s="15">
        <v>0</v>
      </c>
      <c r="I3355" s="15">
        <v>0</v>
      </c>
      <c r="J3355" s="15">
        <v>0</v>
      </c>
      <c r="K3355" s="15">
        <v>2</v>
      </c>
      <c r="L3355" s="4">
        <v>0</v>
      </c>
      <c r="M3355" s="3">
        <v>10</v>
      </c>
      <c r="N3355" s="4">
        <v>0</v>
      </c>
      <c r="P3355" s="4">
        <v>0</v>
      </c>
      <c r="R3355" s="11">
        <f t="shared" si="260"/>
        <v>0</v>
      </c>
      <c r="S3355" s="12">
        <f t="shared" si="261"/>
        <v>0</v>
      </c>
      <c r="T3355" s="11">
        <f t="shared" si="262"/>
        <v>2</v>
      </c>
      <c r="U3355" s="12">
        <f t="shared" si="263"/>
        <v>0</v>
      </c>
      <c r="V3355" s="13">
        <f t="shared" si="264"/>
        <v>1</v>
      </c>
    </row>
    <row r="3356" spans="1:22" ht="15" x14ac:dyDescent="0.25">
      <c r="A3356" s="1" t="s">
        <v>1528</v>
      </c>
      <c r="B3356" s="14" t="s">
        <v>1031</v>
      </c>
      <c r="C3356" s="14" t="s">
        <v>109</v>
      </c>
      <c r="D3356" s="1" t="s">
        <v>67</v>
      </c>
      <c r="E3356" s="1" t="s">
        <v>39</v>
      </c>
      <c r="F3356" s="14">
        <v>37</v>
      </c>
      <c r="G3356" s="15">
        <v>39</v>
      </c>
      <c r="H3356" s="15">
        <v>3</v>
      </c>
      <c r="I3356" s="15">
        <v>7</v>
      </c>
      <c r="J3356" s="15">
        <v>10</v>
      </c>
      <c r="K3356" s="15">
        <v>23</v>
      </c>
      <c r="L3356" s="4">
        <v>4</v>
      </c>
      <c r="M3356" s="3">
        <v>10.27</v>
      </c>
      <c r="N3356" s="4">
        <v>0</v>
      </c>
      <c r="O3356" s="3">
        <v>0</v>
      </c>
      <c r="P3356" s="4">
        <v>0</v>
      </c>
      <c r="Q3356" s="3">
        <v>20</v>
      </c>
      <c r="R3356" s="11">
        <f t="shared" si="260"/>
        <v>38.948393378773126</v>
      </c>
      <c r="S3356" s="12">
        <f t="shared" si="261"/>
        <v>1.6934084077727447</v>
      </c>
      <c r="T3356" s="11">
        <f t="shared" si="262"/>
        <v>61.948393378773126</v>
      </c>
      <c r="U3356" s="12">
        <f t="shared" si="263"/>
        <v>0.998676753301875</v>
      </c>
      <c r="V3356" s="13">
        <f t="shared" si="264"/>
        <v>1</v>
      </c>
    </row>
    <row r="3357" spans="1:22" ht="15" x14ac:dyDescent="0.25">
      <c r="A3357" s="1" t="s">
        <v>1528</v>
      </c>
      <c r="B3357" s="14" t="s">
        <v>1032</v>
      </c>
      <c r="C3357" s="14" t="s">
        <v>185</v>
      </c>
      <c r="D3357" s="1" t="s">
        <v>67</v>
      </c>
      <c r="E3357" s="1" t="s">
        <v>26</v>
      </c>
      <c r="F3357" s="14">
        <v>27</v>
      </c>
      <c r="G3357" s="15">
        <v>76</v>
      </c>
      <c r="H3357" s="15">
        <v>6</v>
      </c>
      <c r="I3357" s="15">
        <v>25</v>
      </c>
      <c r="J3357" s="15">
        <v>31</v>
      </c>
      <c r="K3357" s="15">
        <v>81</v>
      </c>
      <c r="L3357" s="4">
        <v>16</v>
      </c>
      <c r="M3357" s="3">
        <v>8.8800000000000008</v>
      </c>
      <c r="N3357" s="4">
        <v>1</v>
      </c>
      <c r="O3357" s="3">
        <v>7.69</v>
      </c>
      <c r="P3357" s="4">
        <v>0</v>
      </c>
      <c r="Q3357" s="3">
        <v>25</v>
      </c>
      <c r="R3357" s="11">
        <f t="shared" si="260"/>
        <v>193.18408135053127</v>
      </c>
      <c r="S3357" s="12">
        <f t="shared" si="261"/>
        <v>2.3849886586485343</v>
      </c>
      <c r="T3357" s="11">
        <f t="shared" si="262"/>
        <v>274.1840813505313</v>
      </c>
      <c r="U3357" s="12">
        <f t="shared" si="263"/>
        <v>2.5418958072438325</v>
      </c>
      <c r="V3357" s="13">
        <f t="shared" si="264"/>
        <v>0</v>
      </c>
    </row>
    <row r="3358" spans="1:22" ht="15" x14ac:dyDescent="0.25">
      <c r="A3358" s="1" t="s">
        <v>1528</v>
      </c>
      <c r="B3358" s="14" t="s">
        <v>1507</v>
      </c>
      <c r="C3358" s="14" t="s">
        <v>612</v>
      </c>
      <c r="D3358" s="1" t="s">
        <v>30</v>
      </c>
      <c r="E3358" s="1" t="s">
        <v>50</v>
      </c>
      <c r="F3358" s="14">
        <v>24</v>
      </c>
      <c r="G3358" s="15">
        <v>77</v>
      </c>
      <c r="H3358" s="15">
        <v>12</v>
      </c>
      <c r="I3358" s="15">
        <v>12</v>
      </c>
      <c r="J3358" s="15">
        <v>24</v>
      </c>
      <c r="K3358" s="15">
        <v>135</v>
      </c>
      <c r="L3358" s="4">
        <v>8</v>
      </c>
      <c r="M3358" s="3">
        <v>7.31</v>
      </c>
      <c r="N3358" s="4">
        <v>1</v>
      </c>
      <c r="O3358" s="3">
        <v>6.25</v>
      </c>
      <c r="P3358" s="4">
        <v>0</v>
      </c>
      <c r="Q3358" s="3" t="s">
        <v>27</v>
      </c>
      <c r="R3358" s="11">
        <f t="shared" si="260"/>
        <v>125.43912448700411</v>
      </c>
      <c r="S3358" s="12">
        <f t="shared" si="261"/>
        <v>0.92917869990373414</v>
      </c>
      <c r="T3358" s="11">
        <f t="shared" si="262"/>
        <v>260.43912448700411</v>
      </c>
      <c r="U3358" s="12">
        <f t="shared" si="263"/>
        <v>1.6290795387922612</v>
      </c>
      <c r="V3358" s="13">
        <f t="shared" si="264"/>
        <v>0</v>
      </c>
    </row>
    <row r="3359" spans="1:22" ht="15" x14ac:dyDescent="0.25">
      <c r="A3359" s="1" t="s">
        <v>1528</v>
      </c>
      <c r="B3359" s="14" t="s">
        <v>1353</v>
      </c>
      <c r="C3359" s="14" t="s">
        <v>1237</v>
      </c>
      <c r="D3359" s="1" t="s">
        <v>181</v>
      </c>
      <c r="E3359" s="1" t="s">
        <v>26</v>
      </c>
      <c r="F3359" s="14">
        <v>20</v>
      </c>
      <c r="G3359" s="15">
        <v>82</v>
      </c>
      <c r="H3359" s="15">
        <v>45</v>
      </c>
      <c r="I3359" s="15">
        <v>46</v>
      </c>
      <c r="J3359" s="15">
        <v>91</v>
      </c>
      <c r="K3359" s="15">
        <v>272</v>
      </c>
      <c r="L3359" s="4">
        <v>19</v>
      </c>
      <c r="M3359" s="3">
        <v>10.92</v>
      </c>
      <c r="N3359" s="4">
        <v>3</v>
      </c>
      <c r="O3359" s="3">
        <v>12.92</v>
      </c>
      <c r="P3359" s="4">
        <v>0</v>
      </c>
      <c r="Q3359" s="3">
        <v>0</v>
      </c>
      <c r="R3359" s="11">
        <f t="shared" si="260"/>
        <v>197.21248823416005</v>
      </c>
      <c r="S3359" s="12">
        <f t="shared" si="261"/>
        <v>0.72504591262558837</v>
      </c>
      <c r="T3359" s="11">
        <f t="shared" si="262"/>
        <v>469.21248823416005</v>
      </c>
      <c r="U3359" s="12">
        <f t="shared" si="263"/>
        <v>2.4050303443190248</v>
      </c>
      <c r="V3359" s="13">
        <f t="shared" si="264"/>
        <v>0</v>
      </c>
    </row>
    <row r="3360" spans="1:22" ht="15" x14ac:dyDescent="0.25">
      <c r="A3360" s="1" t="s">
        <v>1528</v>
      </c>
      <c r="B3360" s="14" t="s">
        <v>1354</v>
      </c>
      <c r="C3360" s="14" t="s">
        <v>193</v>
      </c>
      <c r="D3360" s="1" t="s">
        <v>53</v>
      </c>
      <c r="E3360" s="1" t="s">
        <v>26</v>
      </c>
      <c r="F3360" s="14">
        <v>28</v>
      </c>
      <c r="G3360" s="15">
        <v>45</v>
      </c>
      <c r="H3360" s="15">
        <v>5</v>
      </c>
      <c r="I3360" s="15">
        <v>2</v>
      </c>
      <c r="J3360" s="15">
        <v>7</v>
      </c>
      <c r="K3360" s="15">
        <v>44</v>
      </c>
      <c r="L3360" s="4">
        <v>0</v>
      </c>
      <c r="M3360" s="3">
        <v>3.35</v>
      </c>
      <c r="N3360" s="4">
        <v>0</v>
      </c>
      <c r="O3360" s="3">
        <v>22.22</v>
      </c>
      <c r="P3360" s="4">
        <v>0</v>
      </c>
      <c r="Q3360" s="3">
        <v>0</v>
      </c>
      <c r="R3360" s="11">
        <f t="shared" si="260"/>
        <v>0</v>
      </c>
      <c r="S3360" s="12">
        <f t="shared" si="261"/>
        <v>0</v>
      </c>
      <c r="T3360" s="11">
        <f t="shared" si="262"/>
        <v>44</v>
      </c>
      <c r="U3360" s="12">
        <f t="shared" si="263"/>
        <v>0</v>
      </c>
      <c r="V3360" s="13">
        <f t="shared" si="264"/>
        <v>0</v>
      </c>
    </row>
    <row r="3361" spans="1:22" ht="15" x14ac:dyDescent="0.25">
      <c r="A3361" s="1" t="s">
        <v>1528</v>
      </c>
      <c r="B3361" s="14" t="s">
        <v>1033</v>
      </c>
      <c r="C3361" s="14" t="s">
        <v>401</v>
      </c>
      <c r="D3361" s="1" t="s">
        <v>58</v>
      </c>
      <c r="E3361" s="1" t="s">
        <v>26</v>
      </c>
      <c r="F3361" s="14">
        <v>25</v>
      </c>
      <c r="G3361" s="15">
        <v>74</v>
      </c>
      <c r="H3361" s="15">
        <v>22</v>
      </c>
      <c r="I3361" s="15">
        <v>35</v>
      </c>
      <c r="J3361" s="15">
        <v>57</v>
      </c>
      <c r="K3361" s="15">
        <v>181</v>
      </c>
      <c r="L3361" s="4">
        <v>10</v>
      </c>
      <c r="M3361" s="3">
        <v>10.09</v>
      </c>
      <c r="N3361" s="4">
        <v>8</v>
      </c>
      <c r="O3361" s="3">
        <v>12.44</v>
      </c>
      <c r="P3361" s="4">
        <v>0</v>
      </c>
      <c r="Q3361" s="3">
        <v>14.29</v>
      </c>
      <c r="R3361" s="11">
        <f t="shared" si="260"/>
        <v>163.4167094222735</v>
      </c>
      <c r="S3361" s="12">
        <f t="shared" si="261"/>
        <v>0.90285474818935629</v>
      </c>
      <c r="T3361" s="11">
        <f t="shared" si="262"/>
        <v>344.41670942227347</v>
      </c>
      <c r="U3361" s="12">
        <f t="shared" si="263"/>
        <v>2.2083339111118039</v>
      </c>
      <c r="V3361" s="13">
        <f t="shared" si="264"/>
        <v>0</v>
      </c>
    </row>
    <row r="3362" spans="1:22" ht="15" x14ac:dyDescent="0.25">
      <c r="A3362" s="1" t="s">
        <v>1528</v>
      </c>
      <c r="B3362" s="14" t="s">
        <v>1355</v>
      </c>
      <c r="C3362" s="14" t="s">
        <v>177</v>
      </c>
      <c r="D3362" s="1" t="s">
        <v>115</v>
      </c>
      <c r="E3362" s="1" t="s">
        <v>50</v>
      </c>
      <c r="F3362" s="14">
        <v>26</v>
      </c>
      <c r="G3362" s="15">
        <v>71</v>
      </c>
      <c r="H3362" s="15">
        <v>4</v>
      </c>
      <c r="I3362" s="15">
        <v>5</v>
      </c>
      <c r="J3362" s="15">
        <v>9</v>
      </c>
      <c r="K3362" s="15">
        <v>29</v>
      </c>
      <c r="L3362" s="4">
        <v>3</v>
      </c>
      <c r="M3362" s="3">
        <v>9.85</v>
      </c>
      <c r="N3362" s="4">
        <v>0</v>
      </c>
      <c r="O3362" s="3">
        <v>0</v>
      </c>
      <c r="P3362" s="4">
        <v>0</v>
      </c>
      <c r="Q3362" s="3" t="s">
        <v>27</v>
      </c>
      <c r="R3362" s="11">
        <f t="shared" si="260"/>
        <v>30.456852791878177</v>
      </c>
      <c r="S3362" s="12">
        <f t="shared" si="261"/>
        <v>1.0502363031682129</v>
      </c>
      <c r="T3362" s="11">
        <f t="shared" si="262"/>
        <v>59.456852791878177</v>
      </c>
      <c r="U3362" s="12">
        <f t="shared" si="263"/>
        <v>0.428969757632087</v>
      </c>
      <c r="V3362" s="13">
        <f t="shared" si="264"/>
        <v>0</v>
      </c>
    </row>
    <row r="3363" spans="1:22" ht="15" x14ac:dyDescent="0.25">
      <c r="A3363" s="1" t="s">
        <v>1528</v>
      </c>
      <c r="B3363" s="14" t="s">
        <v>1035</v>
      </c>
      <c r="C3363" s="14" t="s">
        <v>76</v>
      </c>
      <c r="D3363" s="1" t="s">
        <v>64</v>
      </c>
      <c r="E3363" s="1" t="s">
        <v>26</v>
      </c>
      <c r="F3363" s="14">
        <v>28</v>
      </c>
      <c r="G3363" s="15">
        <v>75</v>
      </c>
      <c r="H3363" s="15">
        <v>6</v>
      </c>
      <c r="I3363" s="15">
        <v>6</v>
      </c>
      <c r="J3363" s="15">
        <v>12</v>
      </c>
      <c r="K3363" s="15">
        <v>79</v>
      </c>
      <c r="L3363" s="4">
        <v>6</v>
      </c>
      <c r="M3363" s="3">
        <v>5.41</v>
      </c>
      <c r="N3363" s="4">
        <v>0</v>
      </c>
      <c r="O3363" s="3">
        <v>9.09</v>
      </c>
      <c r="P3363" s="4">
        <v>0</v>
      </c>
      <c r="Q3363" s="3">
        <v>8.33</v>
      </c>
      <c r="R3363" s="11">
        <f t="shared" si="260"/>
        <v>110.90573012939001</v>
      </c>
      <c r="S3363" s="12">
        <f t="shared" si="261"/>
        <v>1.4038700016378483</v>
      </c>
      <c r="T3363" s="11">
        <f t="shared" si="262"/>
        <v>189.90573012939001</v>
      </c>
      <c r="U3363" s="12">
        <f t="shared" si="263"/>
        <v>1.4787430683918668</v>
      </c>
      <c r="V3363" s="13">
        <f t="shared" si="264"/>
        <v>0</v>
      </c>
    </row>
    <row r="3364" spans="1:22" ht="15" x14ac:dyDescent="0.25">
      <c r="A3364" s="1" t="s">
        <v>1528</v>
      </c>
      <c r="B3364" s="14" t="s">
        <v>1036</v>
      </c>
      <c r="C3364" s="14" t="s">
        <v>338</v>
      </c>
      <c r="D3364" s="1" t="s">
        <v>77</v>
      </c>
      <c r="E3364" s="1" t="s">
        <v>26</v>
      </c>
      <c r="F3364" s="14">
        <v>26</v>
      </c>
      <c r="G3364" s="15">
        <v>72</v>
      </c>
      <c r="H3364" s="15">
        <v>20</v>
      </c>
      <c r="I3364" s="15">
        <v>31</v>
      </c>
      <c r="J3364" s="15">
        <v>51</v>
      </c>
      <c r="K3364" s="15">
        <v>218</v>
      </c>
      <c r="L3364" s="4">
        <v>12</v>
      </c>
      <c r="M3364" s="3">
        <v>7.68</v>
      </c>
      <c r="N3364" s="4">
        <v>3</v>
      </c>
      <c r="O3364" s="3">
        <v>10.34</v>
      </c>
      <c r="P3364" s="4">
        <v>0</v>
      </c>
      <c r="Q3364" s="3">
        <v>30</v>
      </c>
      <c r="R3364" s="11">
        <f t="shared" si="260"/>
        <v>185.26353965183753</v>
      </c>
      <c r="S3364" s="12">
        <f t="shared" si="261"/>
        <v>0.84983275069650244</v>
      </c>
      <c r="T3364" s="11">
        <f t="shared" si="262"/>
        <v>403.2635396518375</v>
      </c>
      <c r="U3364" s="12">
        <f t="shared" si="263"/>
        <v>2.5731047173866326</v>
      </c>
      <c r="V3364" s="13">
        <f t="shared" si="264"/>
        <v>0</v>
      </c>
    </row>
    <row r="3365" spans="1:22" ht="15" x14ac:dyDescent="0.25">
      <c r="A3365" s="1" t="s">
        <v>1528</v>
      </c>
      <c r="B3365" s="14" t="s">
        <v>1037</v>
      </c>
      <c r="C3365" s="14" t="s">
        <v>657</v>
      </c>
      <c r="D3365" s="1" t="s">
        <v>84</v>
      </c>
      <c r="E3365" s="1" t="s">
        <v>50</v>
      </c>
      <c r="F3365" s="14">
        <v>27</v>
      </c>
      <c r="G3365" s="15">
        <v>82</v>
      </c>
      <c r="H3365" s="15">
        <v>19</v>
      </c>
      <c r="I3365" s="15">
        <v>19</v>
      </c>
      <c r="J3365" s="15">
        <v>38</v>
      </c>
      <c r="K3365" s="15">
        <v>199</v>
      </c>
      <c r="L3365" s="4">
        <v>4</v>
      </c>
      <c r="M3365" s="3">
        <v>7.93</v>
      </c>
      <c r="N3365" s="4">
        <v>0</v>
      </c>
      <c r="O3365" s="3">
        <v>10.1</v>
      </c>
      <c r="P3365" s="4">
        <v>0</v>
      </c>
      <c r="Q3365" s="3">
        <v>0</v>
      </c>
      <c r="R3365" s="11">
        <f t="shared" si="260"/>
        <v>50.441361916771754</v>
      </c>
      <c r="S3365" s="12">
        <f t="shared" si="261"/>
        <v>0.25347418048629022</v>
      </c>
      <c r="T3365" s="11">
        <f t="shared" si="262"/>
        <v>249.44136191677177</v>
      </c>
      <c r="U3365" s="12">
        <f t="shared" si="263"/>
        <v>0.61513855996063116</v>
      </c>
      <c r="V3365" s="13">
        <f t="shared" si="264"/>
        <v>0</v>
      </c>
    </row>
    <row r="3366" spans="1:22" ht="15" x14ac:dyDescent="0.25">
      <c r="A3366" s="1" t="s">
        <v>1528</v>
      </c>
      <c r="B3366" s="14" t="s">
        <v>1633</v>
      </c>
      <c r="C3366" s="14" t="s">
        <v>54</v>
      </c>
      <c r="D3366" s="1" t="s">
        <v>72</v>
      </c>
      <c r="E3366" s="1" t="s">
        <v>26</v>
      </c>
      <c r="F3366" s="14">
        <v>20</v>
      </c>
      <c r="G3366" s="15">
        <v>82</v>
      </c>
      <c r="H3366" s="15">
        <v>21</v>
      </c>
      <c r="I3366" s="15">
        <v>24</v>
      </c>
      <c r="J3366" s="15">
        <v>45</v>
      </c>
      <c r="K3366" s="15">
        <v>166</v>
      </c>
      <c r="L3366" s="4">
        <v>11</v>
      </c>
      <c r="M3366" s="3">
        <v>8.8000000000000007</v>
      </c>
      <c r="N3366" s="4">
        <v>3</v>
      </c>
      <c r="O3366" s="3">
        <v>8.33</v>
      </c>
      <c r="P3366" s="4">
        <v>0</v>
      </c>
      <c r="Q3366" s="3">
        <v>16.670000000000002</v>
      </c>
      <c r="R3366" s="11">
        <f t="shared" si="260"/>
        <v>161.0144057623049</v>
      </c>
      <c r="S3366" s="12">
        <f t="shared" si="261"/>
        <v>0.96996629977292115</v>
      </c>
      <c r="T3366" s="11">
        <f t="shared" si="262"/>
        <v>327.01440576230493</v>
      </c>
      <c r="U3366" s="12">
        <f t="shared" si="263"/>
        <v>1.96359031417445</v>
      </c>
      <c r="V3366" s="13">
        <f t="shared" si="264"/>
        <v>0</v>
      </c>
    </row>
    <row r="3367" spans="1:22" ht="15" x14ac:dyDescent="0.25">
      <c r="A3367" s="1" t="s">
        <v>1528</v>
      </c>
      <c r="B3367" s="14" t="s">
        <v>1038</v>
      </c>
      <c r="C3367" s="14" t="s">
        <v>249</v>
      </c>
      <c r="D3367" s="1" t="s">
        <v>107</v>
      </c>
      <c r="E3367" s="1" t="s">
        <v>50</v>
      </c>
      <c r="F3367" s="14">
        <v>26</v>
      </c>
      <c r="G3367" s="15">
        <v>7</v>
      </c>
      <c r="H3367" s="15">
        <v>3</v>
      </c>
      <c r="I3367" s="15">
        <v>2</v>
      </c>
      <c r="J3367" s="15">
        <v>5</v>
      </c>
      <c r="K3367" s="15">
        <v>14</v>
      </c>
      <c r="L3367" s="4">
        <v>1</v>
      </c>
      <c r="M3367" s="3">
        <v>8.51</v>
      </c>
      <c r="N3367" s="4">
        <v>0</v>
      </c>
      <c r="O3367" s="3">
        <v>11.11</v>
      </c>
      <c r="P3367" s="4">
        <v>0</v>
      </c>
      <c r="Q3367" s="3" t="s">
        <v>27</v>
      </c>
      <c r="R3367" s="11">
        <f t="shared" si="260"/>
        <v>11.750881316098708</v>
      </c>
      <c r="S3367" s="12">
        <f t="shared" si="261"/>
        <v>0.83934866543562203</v>
      </c>
      <c r="T3367" s="11">
        <f t="shared" si="262"/>
        <v>25.750881316098706</v>
      </c>
      <c r="U3367" s="12">
        <f t="shared" si="263"/>
        <v>1.6786973308712441</v>
      </c>
      <c r="V3367" s="13">
        <f t="shared" si="264"/>
        <v>0</v>
      </c>
    </row>
    <row r="3368" spans="1:22" ht="15" x14ac:dyDescent="0.25">
      <c r="A3368" s="1" t="s">
        <v>1528</v>
      </c>
      <c r="B3368" s="14" t="s">
        <v>1039</v>
      </c>
      <c r="C3368" s="14" t="s">
        <v>1040</v>
      </c>
      <c r="D3368" s="1" t="s">
        <v>53</v>
      </c>
      <c r="E3368" s="1" t="s">
        <v>31</v>
      </c>
      <c r="F3368" s="14">
        <v>25</v>
      </c>
      <c r="G3368" s="15">
        <v>80</v>
      </c>
      <c r="H3368" s="15">
        <v>14</v>
      </c>
      <c r="I3368" s="15">
        <v>25</v>
      </c>
      <c r="J3368" s="15">
        <v>39</v>
      </c>
      <c r="K3368" s="15">
        <v>141</v>
      </c>
      <c r="L3368" s="4">
        <v>10</v>
      </c>
      <c r="M3368" s="3">
        <v>8.48</v>
      </c>
      <c r="N3368" s="4">
        <v>5</v>
      </c>
      <c r="O3368" s="3">
        <v>15.91</v>
      </c>
      <c r="P3368" s="4">
        <v>0</v>
      </c>
      <c r="Q3368" s="3">
        <v>0</v>
      </c>
      <c r="R3368" s="11">
        <f t="shared" si="260"/>
        <v>149.35130391470892</v>
      </c>
      <c r="S3368" s="12">
        <f t="shared" si="261"/>
        <v>1.0592291057780774</v>
      </c>
      <c r="T3368" s="11">
        <f t="shared" si="262"/>
        <v>290.35130391470892</v>
      </c>
      <c r="U3368" s="12">
        <f t="shared" si="263"/>
        <v>1.8668912989338615</v>
      </c>
      <c r="V3368" s="13">
        <f t="shared" si="264"/>
        <v>0</v>
      </c>
    </row>
    <row r="3369" spans="1:22" ht="15" x14ac:dyDescent="0.25">
      <c r="A3369" s="1" t="s">
        <v>1528</v>
      </c>
      <c r="B3369" s="14" t="s">
        <v>1039</v>
      </c>
      <c r="C3369" s="14" t="s">
        <v>167</v>
      </c>
      <c r="D3369" s="1" t="s">
        <v>77</v>
      </c>
      <c r="E3369" s="1" t="s">
        <v>31</v>
      </c>
      <c r="F3369" s="14">
        <v>23</v>
      </c>
      <c r="G3369" s="15">
        <v>62</v>
      </c>
      <c r="H3369" s="15">
        <v>28</v>
      </c>
      <c r="I3369" s="15">
        <v>25</v>
      </c>
      <c r="J3369" s="15">
        <v>53</v>
      </c>
      <c r="K3369" s="15">
        <v>162</v>
      </c>
      <c r="L3369" s="4">
        <v>16</v>
      </c>
      <c r="M3369" s="3">
        <v>9.52</v>
      </c>
      <c r="N3369" s="4">
        <v>3</v>
      </c>
      <c r="O3369" s="3">
        <v>15.03</v>
      </c>
      <c r="P3369" s="4">
        <v>0</v>
      </c>
      <c r="Q3369" s="3">
        <v>0</v>
      </c>
      <c r="R3369" s="11">
        <f t="shared" si="260"/>
        <v>188.02730673107567</v>
      </c>
      <c r="S3369" s="12">
        <f t="shared" si="261"/>
        <v>1.1606623872288622</v>
      </c>
      <c r="T3369" s="11">
        <f t="shared" si="262"/>
        <v>350.02730673107567</v>
      </c>
      <c r="U3369" s="12">
        <f t="shared" si="263"/>
        <v>3.0326984956625109</v>
      </c>
      <c r="V3369" s="13">
        <f t="shared" si="264"/>
        <v>0</v>
      </c>
    </row>
    <row r="3370" spans="1:22" ht="15" x14ac:dyDescent="0.25">
      <c r="A3370" s="1" t="s">
        <v>1528</v>
      </c>
      <c r="B3370" s="14" t="s">
        <v>1042</v>
      </c>
      <c r="C3370" s="14" t="s">
        <v>775</v>
      </c>
      <c r="D3370" s="1" t="s">
        <v>69</v>
      </c>
      <c r="E3370" s="1" t="s">
        <v>50</v>
      </c>
      <c r="F3370" s="14">
        <v>38</v>
      </c>
      <c r="G3370" s="15">
        <v>65</v>
      </c>
      <c r="H3370" s="15">
        <v>12</v>
      </c>
      <c r="I3370" s="15">
        <v>27</v>
      </c>
      <c r="J3370" s="15">
        <v>39</v>
      </c>
      <c r="K3370" s="15">
        <v>116</v>
      </c>
      <c r="L3370" s="4">
        <v>11</v>
      </c>
      <c r="M3370" s="3">
        <v>9.7200000000000006</v>
      </c>
      <c r="N3370" s="4">
        <v>7</v>
      </c>
      <c r="O3370" s="3">
        <v>10.76</v>
      </c>
      <c r="P3370" s="4">
        <v>0</v>
      </c>
      <c r="Q3370" s="3" t="s">
        <v>27</v>
      </c>
      <c r="R3370" s="11">
        <f t="shared" si="260"/>
        <v>178.22448636161977</v>
      </c>
      <c r="S3370" s="12">
        <f t="shared" si="261"/>
        <v>1.5364179858760325</v>
      </c>
      <c r="T3370" s="11">
        <f t="shared" si="262"/>
        <v>294.22448636161977</v>
      </c>
      <c r="U3370" s="12">
        <f t="shared" si="263"/>
        <v>2.7419151747941504</v>
      </c>
      <c r="V3370" s="13">
        <f t="shared" si="264"/>
        <v>0</v>
      </c>
    </row>
    <row r="3371" spans="1:22" ht="15" x14ac:dyDescent="0.25">
      <c r="A3371" s="1" t="s">
        <v>1528</v>
      </c>
      <c r="B3371" s="14" t="s">
        <v>1508</v>
      </c>
      <c r="C3371" s="14" t="s">
        <v>101</v>
      </c>
      <c r="D3371" s="1" t="s">
        <v>58</v>
      </c>
      <c r="E3371" s="1" t="s">
        <v>26</v>
      </c>
      <c r="F3371" s="14">
        <v>24</v>
      </c>
      <c r="G3371" s="15">
        <v>25</v>
      </c>
      <c r="H3371" s="15">
        <v>2</v>
      </c>
      <c r="I3371" s="15">
        <v>2</v>
      </c>
      <c r="J3371" s="15">
        <v>4</v>
      </c>
      <c r="K3371" s="15">
        <v>45</v>
      </c>
      <c r="L3371" s="4">
        <v>0</v>
      </c>
      <c r="M3371" s="3">
        <v>6.43</v>
      </c>
      <c r="N3371" s="4">
        <v>1</v>
      </c>
      <c r="O3371" s="3">
        <v>11.11</v>
      </c>
      <c r="P3371" s="4">
        <v>0</v>
      </c>
      <c r="Q3371" s="3" t="s">
        <v>27</v>
      </c>
      <c r="R3371" s="11">
        <f t="shared" si="260"/>
        <v>9.0009000900090008</v>
      </c>
      <c r="S3371" s="12">
        <f t="shared" si="261"/>
        <v>0.20002000200020001</v>
      </c>
      <c r="T3371" s="11">
        <f t="shared" si="262"/>
        <v>54.000900090008997</v>
      </c>
      <c r="U3371" s="12">
        <f t="shared" si="263"/>
        <v>0.36003600360036003</v>
      </c>
      <c r="V3371" s="13">
        <f t="shared" si="264"/>
        <v>0</v>
      </c>
    </row>
    <row r="3372" spans="1:22" ht="15" x14ac:dyDescent="0.25">
      <c r="A3372" s="1" t="s">
        <v>1528</v>
      </c>
      <c r="B3372" s="14" t="s">
        <v>1043</v>
      </c>
      <c r="C3372" s="14" t="s">
        <v>1044</v>
      </c>
      <c r="D3372" s="1" t="s">
        <v>55</v>
      </c>
      <c r="E3372" s="1" t="s">
        <v>26</v>
      </c>
      <c r="F3372" s="14">
        <v>28</v>
      </c>
      <c r="G3372" s="15">
        <v>82</v>
      </c>
      <c r="H3372" s="15">
        <v>20</v>
      </c>
      <c r="I3372" s="15">
        <v>23</v>
      </c>
      <c r="J3372" s="15">
        <v>43</v>
      </c>
      <c r="K3372" s="15">
        <v>187</v>
      </c>
      <c r="L3372" s="4">
        <v>7</v>
      </c>
      <c r="M3372" s="3">
        <v>7.98</v>
      </c>
      <c r="N3372" s="4">
        <v>6</v>
      </c>
      <c r="O3372" s="3">
        <v>9.89</v>
      </c>
      <c r="P3372" s="4">
        <v>2</v>
      </c>
      <c r="Q3372" s="3">
        <v>20</v>
      </c>
      <c r="R3372" s="11">
        <f t="shared" si="260"/>
        <v>158.38663899384457</v>
      </c>
      <c r="S3372" s="12">
        <f t="shared" si="261"/>
        <v>0.84698737429863402</v>
      </c>
      <c r="T3372" s="11">
        <f t="shared" si="262"/>
        <v>345.3866389938446</v>
      </c>
      <c r="U3372" s="12">
        <f t="shared" si="263"/>
        <v>1.9315443779737143</v>
      </c>
      <c r="V3372" s="13">
        <f t="shared" si="264"/>
        <v>0</v>
      </c>
    </row>
    <row r="3373" spans="1:22" ht="15" x14ac:dyDescent="0.25">
      <c r="A3373" s="1" t="s">
        <v>1528</v>
      </c>
      <c r="B3373" s="14" t="s">
        <v>1509</v>
      </c>
      <c r="C3373" s="14" t="s">
        <v>1510</v>
      </c>
      <c r="D3373" s="1" t="s">
        <v>115</v>
      </c>
      <c r="E3373" s="1" t="s">
        <v>39</v>
      </c>
      <c r="F3373" s="14">
        <v>25</v>
      </c>
      <c r="G3373" s="15">
        <v>57</v>
      </c>
      <c r="H3373" s="15">
        <v>2</v>
      </c>
      <c r="I3373" s="15">
        <v>7</v>
      </c>
      <c r="J3373" s="15">
        <v>9</v>
      </c>
      <c r="K3373" s="15">
        <v>40</v>
      </c>
      <c r="L3373" s="4">
        <v>2</v>
      </c>
      <c r="M3373" s="3">
        <v>8.07</v>
      </c>
      <c r="N3373" s="4">
        <v>0</v>
      </c>
      <c r="O3373" s="3">
        <v>66.67</v>
      </c>
      <c r="P3373" s="4">
        <v>0</v>
      </c>
      <c r="Q3373" s="3">
        <v>11.76</v>
      </c>
      <c r="R3373" s="11">
        <f t="shared" si="260"/>
        <v>24.783147459727385</v>
      </c>
      <c r="S3373" s="12">
        <f t="shared" si="261"/>
        <v>0.61957868649318459</v>
      </c>
      <c r="T3373" s="11">
        <f t="shared" si="262"/>
        <v>64.783147459727388</v>
      </c>
      <c r="U3373" s="12">
        <f t="shared" si="263"/>
        <v>0.43479206069697168</v>
      </c>
      <c r="V3373" s="13">
        <f t="shared" si="264"/>
        <v>1</v>
      </c>
    </row>
    <row r="3374" spans="1:22" ht="15" x14ac:dyDescent="0.25">
      <c r="A3374" s="1" t="s">
        <v>1528</v>
      </c>
      <c r="B3374" s="14" t="s">
        <v>1046</v>
      </c>
      <c r="C3374" s="14" t="s">
        <v>373</v>
      </c>
      <c r="D3374" s="1" t="s">
        <v>203</v>
      </c>
      <c r="E3374" s="1" t="s">
        <v>31</v>
      </c>
      <c r="F3374" s="14">
        <v>25</v>
      </c>
      <c r="G3374" s="15">
        <v>32</v>
      </c>
      <c r="H3374" s="15">
        <v>0</v>
      </c>
      <c r="I3374" s="15">
        <v>4</v>
      </c>
      <c r="J3374" s="15">
        <v>4</v>
      </c>
      <c r="K3374" s="15">
        <v>16</v>
      </c>
      <c r="L3374" s="4">
        <v>3</v>
      </c>
      <c r="M3374" s="3">
        <v>8.5399999999999991</v>
      </c>
      <c r="N3374" s="4">
        <v>0</v>
      </c>
      <c r="O3374" s="3">
        <v>0</v>
      </c>
      <c r="P3374" s="4">
        <v>0</v>
      </c>
      <c r="R3374" s="11">
        <f t="shared" si="260"/>
        <v>35.128805620608901</v>
      </c>
      <c r="S3374" s="12">
        <f t="shared" si="261"/>
        <v>2.1955503512880563</v>
      </c>
      <c r="T3374" s="11">
        <f t="shared" si="262"/>
        <v>51.128805620608901</v>
      </c>
      <c r="U3374" s="12">
        <f t="shared" si="263"/>
        <v>1.0977751756440282</v>
      </c>
      <c r="V3374" s="13">
        <f t="shared" si="264"/>
        <v>0</v>
      </c>
    </row>
    <row r="3375" spans="1:22" ht="15" x14ac:dyDescent="0.25">
      <c r="A3375" s="1" t="s">
        <v>1528</v>
      </c>
      <c r="B3375" s="14" t="s">
        <v>1356</v>
      </c>
      <c r="C3375" s="14" t="s">
        <v>1357</v>
      </c>
      <c r="D3375" s="1" t="s">
        <v>77</v>
      </c>
      <c r="E3375" s="1" t="s">
        <v>39</v>
      </c>
      <c r="F3375" s="14">
        <v>26</v>
      </c>
      <c r="G3375" s="15">
        <v>29</v>
      </c>
      <c r="H3375" s="15">
        <v>0</v>
      </c>
      <c r="I3375" s="15">
        <v>1</v>
      </c>
      <c r="J3375" s="15">
        <v>1</v>
      </c>
      <c r="K3375" s="15">
        <v>28</v>
      </c>
      <c r="L3375" s="4">
        <v>1</v>
      </c>
      <c r="M3375" s="3">
        <v>5.37</v>
      </c>
      <c r="N3375" s="4">
        <v>0</v>
      </c>
      <c r="O3375" s="3">
        <v>0</v>
      </c>
      <c r="P3375" s="4">
        <v>0</v>
      </c>
      <c r="Q3375" s="3">
        <v>0</v>
      </c>
      <c r="R3375" s="11">
        <f t="shared" si="260"/>
        <v>18.6219739292365</v>
      </c>
      <c r="S3375" s="12">
        <f t="shared" si="261"/>
        <v>0.66507049747273217</v>
      </c>
      <c r="T3375" s="11">
        <f t="shared" si="262"/>
        <v>46.621973929236503</v>
      </c>
      <c r="U3375" s="12">
        <f t="shared" si="263"/>
        <v>0.64213703204263795</v>
      </c>
      <c r="V3375" s="13">
        <f t="shared" si="264"/>
        <v>1</v>
      </c>
    </row>
    <row r="3376" spans="1:22" ht="15" x14ac:dyDescent="0.25">
      <c r="A3376" s="1" t="s">
        <v>1528</v>
      </c>
      <c r="B3376" s="14" t="s">
        <v>1634</v>
      </c>
      <c r="C3376" s="14" t="s">
        <v>179</v>
      </c>
      <c r="D3376" s="1" t="s">
        <v>107</v>
      </c>
      <c r="E3376" s="1" t="s">
        <v>39</v>
      </c>
      <c r="F3376" s="14">
        <v>22</v>
      </c>
      <c r="G3376" s="15">
        <v>3</v>
      </c>
      <c r="H3376" s="15">
        <v>0</v>
      </c>
      <c r="I3376" s="15">
        <v>0</v>
      </c>
      <c r="J3376" s="15">
        <v>0</v>
      </c>
      <c r="K3376" s="15">
        <v>0</v>
      </c>
      <c r="L3376" s="4">
        <v>0</v>
      </c>
      <c r="M3376" s="3">
        <v>4.3499999999999996</v>
      </c>
      <c r="N3376" s="4">
        <v>0</v>
      </c>
      <c r="P3376" s="4">
        <v>0</v>
      </c>
      <c r="Q3376" s="3" t="s">
        <v>27</v>
      </c>
      <c r="R3376" s="11">
        <f t="shared" si="260"/>
        <v>0</v>
      </c>
      <c r="S3376" s="12">
        <f t="shared" si="261"/>
        <v>0</v>
      </c>
      <c r="T3376" s="11">
        <f t="shared" si="262"/>
        <v>0</v>
      </c>
      <c r="U3376" s="12">
        <f t="shared" si="263"/>
        <v>0</v>
      </c>
      <c r="V3376" s="13">
        <f t="shared" si="264"/>
        <v>1</v>
      </c>
    </row>
    <row r="3377" spans="1:22" ht="15" x14ac:dyDescent="0.25">
      <c r="A3377" s="1" t="s">
        <v>1528</v>
      </c>
      <c r="B3377" s="14" t="s">
        <v>1048</v>
      </c>
      <c r="C3377" s="14" t="s">
        <v>1049</v>
      </c>
      <c r="D3377" s="1" t="s">
        <v>143</v>
      </c>
      <c r="E3377" s="1" t="s">
        <v>39</v>
      </c>
      <c r="F3377" s="14">
        <v>24</v>
      </c>
      <c r="G3377" s="15">
        <v>51</v>
      </c>
      <c r="H3377" s="15">
        <v>1</v>
      </c>
      <c r="I3377" s="15">
        <v>17</v>
      </c>
      <c r="J3377" s="15">
        <v>18</v>
      </c>
      <c r="K3377" s="15">
        <v>80</v>
      </c>
      <c r="L3377" s="4">
        <v>3</v>
      </c>
      <c r="M3377" s="3">
        <v>6.04</v>
      </c>
      <c r="N3377" s="4">
        <v>2</v>
      </c>
      <c r="O3377" s="3">
        <v>10.95</v>
      </c>
      <c r="P3377" s="4">
        <v>0</v>
      </c>
      <c r="Q3377" s="3">
        <v>16.670000000000002</v>
      </c>
      <c r="R3377" s="11">
        <f t="shared" si="260"/>
        <v>67.933714354833825</v>
      </c>
      <c r="S3377" s="12">
        <f t="shared" si="261"/>
        <v>0.84917142943542279</v>
      </c>
      <c r="T3377" s="11">
        <f t="shared" si="262"/>
        <v>147.93371435483382</v>
      </c>
      <c r="U3377" s="12">
        <f t="shared" si="263"/>
        <v>1.3320336148006633</v>
      </c>
      <c r="V3377" s="13">
        <f t="shared" si="264"/>
        <v>1</v>
      </c>
    </row>
    <row r="3378" spans="1:22" ht="15" x14ac:dyDescent="0.25">
      <c r="A3378" s="1" t="s">
        <v>1528</v>
      </c>
      <c r="B3378" s="14" t="s">
        <v>1051</v>
      </c>
      <c r="C3378" s="14" t="s">
        <v>60</v>
      </c>
      <c r="D3378" s="1" t="s">
        <v>203</v>
      </c>
      <c r="E3378" s="1" t="s">
        <v>39</v>
      </c>
      <c r="F3378" s="14">
        <v>36</v>
      </c>
      <c r="G3378" s="15">
        <v>43</v>
      </c>
      <c r="H3378" s="15">
        <v>0</v>
      </c>
      <c r="I3378" s="15">
        <v>2</v>
      </c>
      <c r="J3378" s="15">
        <v>2</v>
      </c>
      <c r="K3378" s="15">
        <v>9</v>
      </c>
      <c r="L3378" s="4">
        <v>0</v>
      </c>
      <c r="M3378" s="3">
        <v>4.95</v>
      </c>
      <c r="N3378" s="4">
        <v>0</v>
      </c>
      <c r="O3378" s="3" t="s">
        <v>27</v>
      </c>
      <c r="P3378" s="4">
        <v>0</v>
      </c>
      <c r="Q3378" s="3">
        <v>0</v>
      </c>
      <c r="R3378" s="11">
        <f t="shared" si="260"/>
        <v>0</v>
      </c>
      <c r="S3378" s="12">
        <f t="shared" si="261"/>
        <v>0</v>
      </c>
      <c r="T3378" s="11">
        <f t="shared" si="262"/>
        <v>9</v>
      </c>
      <c r="U3378" s="12">
        <f t="shared" si="263"/>
        <v>0</v>
      </c>
      <c r="V3378" s="13">
        <f t="shared" si="264"/>
        <v>1</v>
      </c>
    </row>
    <row r="3379" spans="1:22" ht="15" x14ac:dyDescent="0.25">
      <c r="A3379" s="1" t="s">
        <v>1528</v>
      </c>
      <c r="B3379" s="14" t="s">
        <v>1052</v>
      </c>
      <c r="C3379" s="14" t="s">
        <v>177</v>
      </c>
      <c r="D3379" s="1" t="s">
        <v>25</v>
      </c>
      <c r="E3379" s="1" t="s">
        <v>39</v>
      </c>
      <c r="F3379" s="14">
        <v>31</v>
      </c>
      <c r="G3379" s="15">
        <v>67</v>
      </c>
      <c r="H3379" s="15">
        <v>3</v>
      </c>
      <c r="I3379" s="15">
        <v>17</v>
      </c>
      <c r="J3379" s="15">
        <v>20</v>
      </c>
      <c r="K3379" s="15">
        <v>81</v>
      </c>
      <c r="L3379" s="4">
        <v>6</v>
      </c>
      <c r="M3379" s="3">
        <v>9.4600000000000009</v>
      </c>
      <c r="N3379" s="4">
        <v>1</v>
      </c>
      <c r="O3379" s="3">
        <v>20.83</v>
      </c>
      <c r="P3379" s="4">
        <v>1</v>
      </c>
      <c r="Q3379" s="3">
        <v>6.9</v>
      </c>
      <c r="R3379" s="11">
        <f t="shared" si="260"/>
        <v>82.718468891965443</v>
      </c>
      <c r="S3379" s="12">
        <f t="shared" si="261"/>
        <v>1.0212156653329068</v>
      </c>
      <c r="T3379" s="11">
        <f t="shared" si="262"/>
        <v>163.71846889196544</v>
      </c>
      <c r="U3379" s="12">
        <f t="shared" si="263"/>
        <v>1.234604013312917</v>
      </c>
      <c r="V3379" s="13">
        <f t="shared" si="264"/>
        <v>1</v>
      </c>
    </row>
    <row r="3380" spans="1:22" ht="15" x14ac:dyDescent="0.25">
      <c r="A3380" s="1" t="s">
        <v>1528</v>
      </c>
      <c r="B3380" s="14" t="s">
        <v>1052</v>
      </c>
      <c r="C3380" s="14" t="s">
        <v>389</v>
      </c>
      <c r="D3380" s="1" t="s">
        <v>35</v>
      </c>
      <c r="E3380" s="1" t="s">
        <v>50</v>
      </c>
      <c r="F3380" s="14">
        <v>28</v>
      </c>
      <c r="G3380" s="15">
        <v>3</v>
      </c>
      <c r="H3380" s="15">
        <v>0</v>
      </c>
      <c r="I3380" s="15">
        <v>0</v>
      </c>
      <c r="J3380" s="15">
        <v>0</v>
      </c>
      <c r="K3380" s="15">
        <v>5</v>
      </c>
      <c r="L3380" s="4">
        <v>0</v>
      </c>
      <c r="M3380" s="3">
        <v>4.17</v>
      </c>
      <c r="N3380" s="4">
        <v>0</v>
      </c>
      <c r="O3380" s="3" t="s">
        <v>27</v>
      </c>
      <c r="P3380" s="4">
        <v>0</v>
      </c>
      <c r="Q3380" s="3" t="s">
        <v>27</v>
      </c>
      <c r="R3380" s="11">
        <f t="shared" si="260"/>
        <v>0</v>
      </c>
      <c r="S3380" s="12">
        <f t="shared" si="261"/>
        <v>0</v>
      </c>
      <c r="T3380" s="11">
        <f t="shared" si="262"/>
        <v>5</v>
      </c>
      <c r="U3380" s="12">
        <f t="shared" si="263"/>
        <v>0</v>
      </c>
      <c r="V3380" s="13">
        <f t="shared" si="264"/>
        <v>0</v>
      </c>
    </row>
    <row r="3381" spans="1:22" ht="15" x14ac:dyDescent="0.25">
      <c r="A3381" s="1" t="s">
        <v>1528</v>
      </c>
      <c r="B3381" s="14" t="s">
        <v>1052</v>
      </c>
      <c r="C3381" s="14" t="s">
        <v>118</v>
      </c>
      <c r="D3381" s="1" t="s">
        <v>53</v>
      </c>
      <c r="E3381" s="1" t="s">
        <v>39</v>
      </c>
      <c r="F3381" s="14">
        <v>26</v>
      </c>
      <c r="G3381" s="15">
        <v>54</v>
      </c>
      <c r="H3381" s="15">
        <v>2</v>
      </c>
      <c r="I3381" s="15">
        <v>4</v>
      </c>
      <c r="J3381" s="15">
        <v>6</v>
      </c>
      <c r="K3381" s="15">
        <v>41</v>
      </c>
      <c r="L3381" s="4">
        <v>3</v>
      </c>
      <c r="M3381" s="3">
        <v>8.86</v>
      </c>
      <c r="N3381" s="4">
        <v>0</v>
      </c>
      <c r="O3381" s="3">
        <v>0</v>
      </c>
      <c r="P3381" s="4">
        <v>0</v>
      </c>
      <c r="Q3381" s="3">
        <v>9.09</v>
      </c>
      <c r="R3381" s="11">
        <f t="shared" si="260"/>
        <v>33.860045146726861</v>
      </c>
      <c r="S3381" s="12">
        <f t="shared" si="261"/>
        <v>0.82585475967626487</v>
      </c>
      <c r="T3381" s="11">
        <f t="shared" si="262"/>
        <v>74.860045146726861</v>
      </c>
      <c r="U3381" s="12">
        <f t="shared" si="263"/>
        <v>0.62703787308753445</v>
      </c>
      <c r="V3381" s="13">
        <f t="shared" si="264"/>
        <v>1</v>
      </c>
    </row>
    <row r="3382" spans="1:22" ht="15" x14ac:dyDescent="0.25">
      <c r="A3382" s="1" t="s">
        <v>1528</v>
      </c>
      <c r="B3382" s="14" t="s">
        <v>1055</v>
      </c>
      <c r="C3382" s="14" t="s">
        <v>1056</v>
      </c>
      <c r="D3382" s="1" t="s">
        <v>82</v>
      </c>
      <c r="E3382" s="1" t="s">
        <v>50</v>
      </c>
      <c r="F3382" s="14">
        <v>32</v>
      </c>
      <c r="G3382" s="15">
        <v>35</v>
      </c>
      <c r="H3382" s="15">
        <v>5</v>
      </c>
      <c r="I3382" s="15">
        <v>11</v>
      </c>
      <c r="J3382" s="15">
        <v>16</v>
      </c>
      <c r="K3382" s="15">
        <v>57</v>
      </c>
      <c r="L3382" s="4">
        <v>4</v>
      </c>
      <c r="M3382" s="3">
        <v>8.1300000000000008</v>
      </c>
      <c r="N3382" s="4">
        <v>1</v>
      </c>
      <c r="O3382" s="3">
        <v>12</v>
      </c>
      <c r="P3382" s="4">
        <v>1</v>
      </c>
      <c r="Q3382" s="3">
        <v>16.670000000000002</v>
      </c>
      <c r="R3382" s="11">
        <f t="shared" si="260"/>
        <v>63.532625578205391</v>
      </c>
      <c r="S3382" s="12">
        <f t="shared" si="261"/>
        <v>1.1146074662843051</v>
      </c>
      <c r="T3382" s="11">
        <f t="shared" si="262"/>
        <v>120.5326255782054</v>
      </c>
      <c r="U3382" s="12">
        <f t="shared" si="263"/>
        <v>1.8152178736630111</v>
      </c>
      <c r="V3382" s="13">
        <f t="shared" si="264"/>
        <v>0</v>
      </c>
    </row>
    <row r="3383" spans="1:22" ht="15" x14ac:dyDescent="0.25">
      <c r="A3383" s="1" t="s">
        <v>1528</v>
      </c>
      <c r="B3383" s="14" t="s">
        <v>1511</v>
      </c>
      <c r="C3383" s="14" t="s">
        <v>1512</v>
      </c>
      <c r="D3383" s="1" t="s">
        <v>110</v>
      </c>
      <c r="E3383" s="1" t="s">
        <v>39</v>
      </c>
      <c r="F3383" s="14">
        <v>21</v>
      </c>
      <c r="G3383" s="15">
        <v>77</v>
      </c>
      <c r="H3383" s="15">
        <v>14</v>
      </c>
      <c r="I3383" s="15">
        <v>24</v>
      </c>
      <c r="J3383" s="15">
        <v>38</v>
      </c>
      <c r="K3383" s="15">
        <v>197</v>
      </c>
      <c r="L3383" s="4">
        <v>6</v>
      </c>
      <c r="M3383" s="3">
        <v>6.62</v>
      </c>
      <c r="N3383" s="4">
        <v>2</v>
      </c>
      <c r="O3383" s="3">
        <v>10.57</v>
      </c>
      <c r="P3383" s="4">
        <v>0</v>
      </c>
      <c r="Q3383" s="3">
        <v>3.03</v>
      </c>
      <c r="R3383" s="11">
        <f t="shared" si="260"/>
        <v>109.55591696273156</v>
      </c>
      <c r="S3383" s="12">
        <f t="shared" si="261"/>
        <v>0.55612140590219061</v>
      </c>
      <c r="T3383" s="11">
        <f t="shared" si="262"/>
        <v>306.55591696273154</v>
      </c>
      <c r="U3383" s="12">
        <f t="shared" si="263"/>
        <v>1.4228041163991112</v>
      </c>
      <c r="V3383" s="13">
        <f t="shared" si="264"/>
        <v>1</v>
      </c>
    </row>
    <row r="3384" spans="1:22" ht="15" x14ac:dyDescent="0.25">
      <c r="A3384" s="1" t="s">
        <v>1528</v>
      </c>
      <c r="B3384" s="14" t="s">
        <v>1358</v>
      </c>
      <c r="C3384" s="14" t="s">
        <v>109</v>
      </c>
      <c r="D3384" s="1" t="s">
        <v>61</v>
      </c>
      <c r="E3384" s="1" t="s">
        <v>50</v>
      </c>
      <c r="F3384" s="14">
        <v>36</v>
      </c>
      <c r="G3384" s="15">
        <v>44</v>
      </c>
      <c r="H3384" s="15">
        <v>10</v>
      </c>
      <c r="I3384" s="15">
        <v>12</v>
      </c>
      <c r="J3384" s="15">
        <v>22</v>
      </c>
      <c r="K3384" s="15">
        <v>79</v>
      </c>
      <c r="L3384" s="4">
        <v>2</v>
      </c>
      <c r="M3384" s="3">
        <v>8.82</v>
      </c>
      <c r="N3384" s="4">
        <v>1</v>
      </c>
      <c r="O3384" s="3">
        <v>5.88</v>
      </c>
      <c r="P3384" s="4">
        <v>0</v>
      </c>
      <c r="Q3384" s="3">
        <v>0</v>
      </c>
      <c r="R3384" s="11">
        <f t="shared" si="260"/>
        <v>39.682539682539684</v>
      </c>
      <c r="S3384" s="12">
        <f t="shared" si="261"/>
        <v>0.50231062889290734</v>
      </c>
      <c r="T3384" s="11">
        <f t="shared" si="262"/>
        <v>118.68253968253968</v>
      </c>
      <c r="U3384" s="12">
        <f t="shared" si="263"/>
        <v>0.90187590187590194</v>
      </c>
      <c r="V3384" s="13">
        <f t="shared" si="264"/>
        <v>0</v>
      </c>
    </row>
    <row r="3385" spans="1:22" ht="15" x14ac:dyDescent="0.25">
      <c r="A3385" s="1" t="s">
        <v>1528</v>
      </c>
      <c r="B3385" s="14" t="s">
        <v>1359</v>
      </c>
      <c r="C3385" s="14" t="s">
        <v>338</v>
      </c>
      <c r="D3385" s="1" t="s">
        <v>46</v>
      </c>
      <c r="E3385" s="1" t="s">
        <v>39</v>
      </c>
      <c r="F3385" s="14">
        <v>26</v>
      </c>
      <c r="G3385" s="15">
        <v>40</v>
      </c>
      <c r="H3385" s="15">
        <v>1</v>
      </c>
      <c r="I3385" s="15">
        <v>4</v>
      </c>
      <c r="J3385" s="15">
        <v>5</v>
      </c>
      <c r="K3385" s="15">
        <v>37</v>
      </c>
      <c r="L3385" s="4">
        <v>2</v>
      </c>
      <c r="M3385" s="3">
        <v>6.35</v>
      </c>
      <c r="N3385" s="4">
        <v>1</v>
      </c>
      <c r="O3385" s="3">
        <v>6.9</v>
      </c>
      <c r="P3385" s="4">
        <v>0</v>
      </c>
      <c r="Q3385" s="3">
        <v>0</v>
      </c>
      <c r="R3385" s="11">
        <f t="shared" si="260"/>
        <v>45.988816615314391</v>
      </c>
      <c r="S3385" s="12">
        <f t="shared" si="261"/>
        <v>1.2429409896030916</v>
      </c>
      <c r="T3385" s="11">
        <f t="shared" si="262"/>
        <v>82.988816615314391</v>
      </c>
      <c r="U3385" s="12">
        <f t="shared" si="263"/>
        <v>1.1497204153828597</v>
      </c>
      <c r="V3385" s="13">
        <f t="shared" si="264"/>
        <v>1</v>
      </c>
    </row>
    <row r="3386" spans="1:22" ht="15" x14ac:dyDescent="0.25">
      <c r="A3386" s="1" t="s">
        <v>1528</v>
      </c>
      <c r="B3386" s="14" t="s">
        <v>1635</v>
      </c>
      <c r="C3386" s="14" t="s">
        <v>167</v>
      </c>
      <c r="D3386" s="1" t="s">
        <v>84</v>
      </c>
      <c r="E3386" s="1" t="s">
        <v>39</v>
      </c>
      <c r="F3386" s="14">
        <v>22</v>
      </c>
      <c r="G3386" s="15">
        <v>2</v>
      </c>
      <c r="H3386" s="15">
        <v>0</v>
      </c>
      <c r="I3386" s="15">
        <v>0</v>
      </c>
      <c r="J3386" s="15">
        <v>0</v>
      </c>
      <c r="K3386" s="15">
        <v>0</v>
      </c>
      <c r="L3386" s="4">
        <v>0</v>
      </c>
      <c r="M3386" s="3">
        <v>0</v>
      </c>
      <c r="N3386" s="4">
        <v>0</v>
      </c>
      <c r="P3386" s="4">
        <v>0</v>
      </c>
      <c r="Q3386" s="3" t="s">
        <v>27</v>
      </c>
      <c r="R3386" s="11">
        <f t="shared" si="260"/>
        <v>0</v>
      </c>
      <c r="S3386" s="12">
        <f t="shared" si="261"/>
        <v>0</v>
      </c>
      <c r="T3386" s="11">
        <f t="shared" si="262"/>
        <v>0</v>
      </c>
      <c r="U3386" s="12">
        <f t="shared" si="263"/>
        <v>0</v>
      </c>
      <c r="V3386" s="13">
        <f t="shared" si="264"/>
        <v>1</v>
      </c>
    </row>
    <row r="3387" spans="1:22" ht="15" x14ac:dyDescent="0.25">
      <c r="A3387" s="1" t="s">
        <v>1528</v>
      </c>
      <c r="B3387" s="14" t="s">
        <v>1059</v>
      </c>
      <c r="C3387" s="14" t="s">
        <v>101</v>
      </c>
      <c r="D3387" s="1" t="s">
        <v>61</v>
      </c>
      <c r="E3387" s="1" t="s">
        <v>39</v>
      </c>
      <c r="F3387" s="14">
        <v>25</v>
      </c>
      <c r="G3387" s="15">
        <v>70</v>
      </c>
      <c r="H3387" s="15">
        <v>4</v>
      </c>
      <c r="I3387" s="15">
        <v>35</v>
      </c>
      <c r="J3387" s="15">
        <v>39</v>
      </c>
      <c r="K3387" s="15">
        <v>115</v>
      </c>
      <c r="L3387" s="4">
        <v>8</v>
      </c>
      <c r="M3387" s="3">
        <v>8.2799999999999994</v>
      </c>
      <c r="N3387" s="4">
        <v>6</v>
      </c>
      <c r="O3387" s="3">
        <v>13.09</v>
      </c>
      <c r="P3387" s="4">
        <v>1</v>
      </c>
      <c r="Q3387" s="3">
        <v>9.52</v>
      </c>
      <c r="R3387" s="11">
        <f t="shared" si="260"/>
        <v>152.95907559334671</v>
      </c>
      <c r="S3387" s="12">
        <f t="shared" si="261"/>
        <v>1.3300789182030148</v>
      </c>
      <c r="T3387" s="11">
        <f t="shared" si="262"/>
        <v>267.95907559334671</v>
      </c>
      <c r="U3387" s="12">
        <f t="shared" si="263"/>
        <v>2.1851296513335243</v>
      </c>
      <c r="V3387" s="13">
        <f t="shared" si="264"/>
        <v>1</v>
      </c>
    </row>
    <row r="3388" spans="1:22" ht="15" x14ac:dyDescent="0.25">
      <c r="A3388" s="1" t="s">
        <v>1528</v>
      </c>
      <c r="B3388" s="14" t="s">
        <v>1060</v>
      </c>
      <c r="C3388" s="14" t="s">
        <v>179</v>
      </c>
      <c r="D3388" s="1" t="s">
        <v>89</v>
      </c>
      <c r="E3388" s="1" t="s">
        <v>26</v>
      </c>
      <c r="F3388" s="14">
        <v>29</v>
      </c>
      <c r="G3388" s="15">
        <v>51</v>
      </c>
      <c r="H3388" s="15">
        <v>2</v>
      </c>
      <c r="I3388" s="15">
        <v>2</v>
      </c>
      <c r="J3388" s="15">
        <v>4</v>
      </c>
      <c r="K3388" s="15">
        <v>32</v>
      </c>
      <c r="L3388" s="4">
        <v>2</v>
      </c>
      <c r="M3388" s="3">
        <v>6</v>
      </c>
      <c r="N3388" s="4">
        <v>0</v>
      </c>
      <c r="O3388" s="3">
        <v>0</v>
      </c>
      <c r="P3388" s="4">
        <v>0</v>
      </c>
      <c r="Q3388" s="3">
        <v>0</v>
      </c>
      <c r="R3388" s="11">
        <f t="shared" si="260"/>
        <v>33.333333333333336</v>
      </c>
      <c r="S3388" s="12">
        <f t="shared" si="261"/>
        <v>1.0416666666666667</v>
      </c>
      <c r="T3388" s="11">
        <f t="shared" si="262"/>
        <v>65.333333333333343</v>
      </c>
      <c r="U3388" s="12">
        <f t="shared" si="263"/>
        <v>0.65359477124183007</v>
      </c>
      <c r="V3388" s="13">
        <f t="shared" si="264"/>
        <v>0</v>
      </c>
    </row>
    <row r="3389" spans="1:22" ht="15" x14ac:dyDescent="0.25">
      <c r="A3389" s="1" t="s">
        <v>1528</v>
      </c>
      <c r="B3389" s="14" t="s">
        <v>1360</v>
      </c>
      <c r="C3389" s="14" t="s">
        <v>140</v>
      </c>
      <c r="D3389" s="1" t="s">
        <v>69</v>
      </c>
      <c r="E3389" s="1" t="s">
        <v>26</v>
      </c>
      <c r="F3389" s="14">
        <v>21</v>
      </c>
      <c r="G3389" s="15">
        <v>82</v>
      </c>
      <c r="H3389" s="15">
        <v>14</v>
      </c>
      <c r="I3389" s="15">
        <v>15</v>
      </c>
      <c r="J3389" s="15">
        <v>29</v>
      </c>
      <c r="K3389" s="15">
        <v>145</v>
      </c>
      <c r="L3389" s="4">
        <v>11</v>
      </c>
      <c r="M3389" s="3">
        <v>8.9499999999999993</v>
      </c>
      <c r="N3389" s="4">
        <v>1</v>
      </c>
      <c r="O3389" s="3">
        <v>10</v>
      </c>
      <c r="P3389" s="4">
        <v>1</v>
      </c>
      <c r="Q3389" s="3">
        <v>7.69</v>
      </c>
      <c r="R3389" s="11">
        <f t="shared" si="260"/>
        <v>145.908929103312</v>
      </c>
      <c r="S3389" s="12">
        <f t="shared" si="261"/>
        <v>1.0062684765745655</v>
      </c>
      <c r="T3389" s="11">
        <f t="shared" si="262"/>
        <v>290.908929103312</v>
      </c>
      <c r="U3389" s="12">
        <f t="shared" si="263"/>
        <v>1.7793771841867319</v>
      </c>
      <c r="V3389" s="13">
        <f t="shared" si="264"/>
        <v>0</v>
      </c>
    </row>
    <row r="3390" spans="1:22" ht="15" x14ac:dyDescent="0.25">
      <c r="A3390" s="1" t="s">
        <v>1528</v>
      </c>
      <c r="B3390" s="14" t="s">
        <v>1360</v>
      </c>
      <c r="C3390" s="14" t="s">
        <v>249</v>
      </c>
      <c r="D3390" s="1" t="s">
        <v>69</v>
      </c>
      <c r="E3390" s="1" t="s">
        <v>26</v>
      </c>
      <c r="F3390" s="14">
        <v>23</v>
      </c>
      <c r="G3390" s="15">
        <v>5</v>
      </c>
      <c r="H3390" s="15">
        <v>0</v>
      </c>
      <c r="I3390" s="15">
        <v>1</v>
      </c>
      <c r="J3390" s="15">
        <v>1</v>
      </c>
      <c r="K3390" s="15">
        <v>3</v>
      </c>
      <c r="L3390" s="4">
        <v>0</v>
      </c>
      <c r="M3390" s="3">
        <v>0</v>
      </c>
      <c r="N3390" s="4">
        <v>0</v>
      </c>
      <c r="O3390" s="3" t="s">
        <v>27</v>
      </c>
      <c r="P3390" s="4">
        <v>1</v>
      </c>
      <c r="Q3390" s="3">
        <v>25</v>
      </c>
      <c r="R3390" s="11">
        <f t="shared" si="260"/>
        <v>4</v>
      </c>
      <c r="S3390" s="12">
        <f t="shared" si="261"/>
        <v>1.3333333333333333</v>
      </c>
      <c r="T3390" s="11">
        <f t="shared" si="262"/>
        <v>7</v>
      </c>
      <c r="U3390" s="12">
        <f t="shared" si="263"/>
        <v>0.8</v>
      </c>
      <c r="V3390" s="13">
        <f t="shared" si="264"/>
        <v>0</v>
      </c>
    </row>
    <row r="3391" spans="1:22" ht="15" x14ac:dyDescent="0.25">
      <c r="A3391" s="1" t="s">
        <v>1528</v>
      </c>
      <c r="B3391" s="14" t="s">
        <v>1061</v>
      </c>
      <c r="C3391" s="14" t="s">
        <v>439</v>
      </c>
      <c r="D3391" s="1" t="s">
        <v>104</v>
      </c>
      <c r="E3391" s="1" t="s">
        <v>39</v>
      </c>
      <c r="F3391" s="14">
        <v>35</v>
      </c>
      <c r="G3391" s="15">
        <v>39</v>
      </c>
      <c r="H3391" s="15">
        <v>0</v>
      </c>
      <c r="I3391" s="15">
        <v>4</v>
      </c>
      <c r="J3391" s="15">
        <v>4</v>
      </c>
      <c r="K3391" s="15">
        <v>31</v>
      </c>
      <c r="L3391" s="4">
        <v>1</v>
      </c>
      <c r="M3391" s="3">
        <v>8.2899999999999991</v>
      </c>
      <c r="N3391" s="4">
        <v>1</v>
      </c>
      <c r="O3391" s="3">
        <v>33.33</v>
      </c>
      <c r="P3391" s="4">
        <v>0</v>
      </c>
      <c r="Q3391" s="3">
        <v>8.33</v>
      </c>
      <c r="R3391" s="11">
        <f t="shared" si="260"/>
        <v>15.063026206118804</v>
      </c>
      <c r="S3391" s="12">
        <f t="shared" si="261"/>
        <v>0.48590407116512274</v>
      </c>
      <c r="T3391" s="11">
        <f t="shared" si="262"/>
        <v>46.063026206118806</v>
      </c>
      <c r="U3391" s="12">
        <f t="shared" si="263"/>
        <v>0.38623144118253344</v>
      </c>
      <c r="V3391" s="13">
        <f t="shared" si="264"/>
        <v>1</v>
      </c>
    </row>
    <row r="3392" spans="1:22" ht="15" x14ac:dyDescent="0.25">
      <c r="A3392" s="1" t="s">
        <v>1528</v>
      </c>
      <c r="B3392" s="14" t="s">
        <v>1062</v>
      </c>
      <c r="C3392" s="14" t="s">
        <v>698</v>
      </c>
      <c r="D3392" s="1" t="s">
        <v>42</v>
      </c>
      <c r="E3392" s="1" t="s">
        <v>31</v>
      </c>
      <c r="F3392" s="14">
        <v>29</v>
      </c>
      <c r="G3392" s="15">
        <v>28</v>
      </c>
      <c r="H3392" s="15">
        <v>4</v>
      </c>
      <c r="I3392" s="15">
        <v>4</v>
      </c>
      <c r="J3392" s="15">
        <v>8</v>
      </c>
      <c r="K3392" s="15">
        <v>50</v>
      </c>
      <c r="L3392" s="4">
        <v>3</v>
      </c>
      <c r="M3392" s="3">
        <v>7.5</v>
      </c>
      <c r="N3392" s="4">
        <v>0</v>
      </c>
      <c r="O3392" s="3">
        <v>0</v>
      </c>
      <c r="P3392" s="4">
        <v>0</v>
      </c>
      <c r="Q3392" s="3" t="s">
        <v>27</v>
      </c>
      <c r="R3392" s="11">
        <f t="shared" si="260"/>
        <v>40</v>
      </c>
      <c r="S3392" s="12">
        <f t="shared" si="261"/>
        <v>0.8</v>
      </c>
      <c r="T3392" s="11">
        <f t="shared" si="262"/>
        <v>90</v>
      </c>
      <c r="U3392" s="12">
        <f t="shared" si="263"/>
        <v>1.4285714285714286</v>
      </c>
      <c r="V3392" s="13">
        <f t="shared" si="264"/>
        <v>0</v>
      </c>
    </row>
    <row r="3393" spans="1:22" ht="15" x14ac:dyDescent="0.25">
      <c r="A3393" s="1" t="s">
        <v>1528</v>
      </c>
      <c r="B3393" s="14" t="s">
        <v>1636</v>
      </c>
      <c r="C3393" s="14" t="s">
        <v>657</v>
      </c>
      <c r="D3393" s="1" t="s">
        <v>134</v>
      </c>
      <c r="E3393" s="1" t="s">
        <v>39</v>
      </c>
      <c r="F3393" s="14">
        <v>26</v>
      </c>
      <c r="G3393" s="15">
        <v>3</v>
      </c>
      <c r="H3393" s="15">
        <v>1</v>
      </c>
      <c r="I3393" s="15">
        <v>1</v>
      </c>
      <c r="J3393" s="15">
        <v>2</v>
      </c>
      <c r="K3393" s="15">
        <v>4</v>
      </c>
      <c r="L3393" s="4">
        <v>1</v>
      </c>
      <c r="M3393" s="3">
        <v>26.67</v>
      </c>
      <c r="N3393" s="4">
        <v>0</v>
      </c>
      <c r="P3393" s="4">
        <v>0</v>
      </c>
      <c r="Q3393" s="3" t="s">
        <v>27</v>
      </c>
      <c r="R3393" s="11">
        <f t="shared" si="260"/>
        <v>3.7495313085864268</v>
      </c>
      <c r="S3393" s="12">
        <f t="shared" si="261"/>
        <v>0.9373828271466067</v>
      </c>
      <c r="T3393" s="11">
        <f t="shared" si="262"/>
        <v>7.7495313085864268</v>
      </c>
      <c r="U3393" s="12">
        <f t="shared" si="263"/>
        <v>1.2498437695288089</v>
      </c>
      <c r="V3393" s="13">
        <f t="shared" si="264"/>
        <v>1</v>
      </c>
    </row>
    <row r="3394" spans="1:22" ht="15" x14ac:dyDescent="0.25">
      <c r="A3394" s="1" t="s">
        <v>1528</v>
      </c>
      <c r="B3394" s="14" t="s">
        <v>1361</v>
      </c>
      <c r="C3394" s="14" t="s">
        <v>196</v>
      </c>
      <c r="D3394" s="1" t="s">
        <v>162</v>
      </c>
      <c r="E3394" s="1" t="s">
        <v>39</v>
      </c>
      <c r="F3394" s="14">
        <v>26</v>
      </c>
      <c r="G3394" s="15">
        <v>10</v>
      </c>
      <c r="H3394" s="15">
        <v>1</v>
      </c>
      <c r="I3394" s="15">
        <v>1</v>
      </c>
      <c r="J3394" s="15">
        <v>2</v>
      </c>
      <c r="K3394" s="15">
        <v>11</v>
      </c>
      <c r="L3394" s="4">
        <v>0</v>
      </c>
      <c r="M3394" s="3">
        <v>3.95</v>
      </c>
      <c r="N3394" s="4">
        <v>0</v>
      </c>
      <c r="O3394" s="3">
        <v>0</v>
      </c>
      <c r="P3394" s="4">
        <v>0</v>
      </c>
      <c r="Q3394" s="3" t="s">
        <v>27</v>
      </c>
      <c r="R3394" s="11">
        <f t="shared" ref="R3394:R3457" si="265">L3394/(MAX(1,M3394)/100)+N3394/(MAX(1,O3394)/100)+P3394/(MAX(1,Q3394)/100)</f>
        <v>0</v>
      </c>
      <c r="S3394" s="12">
        <f t="shared" ref="S3394:S3457" si="266">R3394/MAX(1,K3394)</f>
        <v>0</v>
      </c>
      <c r="T3394" s="11">
        <f t="shared" ref="T3394:T3457" si="267">K3394+R3394</f>
        <v>11</v>
      </c>
      <c r="U3394" s="12">
        <f t="shared" ref="U3394:U3457" si="268">R3394/G3394</f>
        <v>0</v>
      </c>
      <c r="V3394" s="13">
        <f t="shared" ref="V3394:V3457" si="269">IF(LEFT(E3394,1)="D",1,0)</f>
        <v>1</v>
      </c>
    </row>
    <row r="3395" spans="1:22" ht="15" x14ac:dyDescent="0.25">
      <c r="A3395" s="1" t="s">
        <v>1528</v>
      </c>
      <c r="B3395" s="14" t="s">
        <v>1065</v>
      </c>
      <c r="C3395" s="14" t="s">
        <v>236</v>
      </c>
      <c r="D3395" s="1" t="s">
        <v>30</v>
      </c>
      <c r="E3395" s="1" t="s">
        <v>50</v>
      </c>
      <c r="F3395" s="14">
        <v>29</v>
      </c>
      <c r="G3395" s="15">
        <v>1</v>
      </c>
      <c r="H3395" s="15">
        <v>0</v>
      </c>
      <c r="I3395" s="15">
        <v>0</v>
      </c>
      <c r="J3395" s="15">
        <v>0</v>
      </c>
      <c r="K3395" s="15">
        <v>0</v>
      </c>
      <c r="L3395" s="4">
        <v>0</v>
      </c>
      <c r="M3395" s="3" t="s">
        <v>27</v>
      </c>
      <c r="N3395" s="4">
        <v>0</v>
      </c>
      <c r="P3395" s="4">
        <v>0</v>
      </c>
      <c r="R3395" s="11">
        <f t="shared" si="265"/>
        <v>0</v>
      </c>
      <c r="S3395" s="12">
        <f t="shared" si="266"/>
        <v>0</v>
      </c>
      <c r="T3395" s="11">
        <f t="shared" si="267"/>
        <v>0</v>
      </c>
      <c r="U3395" s="12">
        <f t="shared" si="268"/>
        <v>0</v>
      </c>
      <c r="V3395" s="13">
        <f t="shared" si="269"/>
        <v>0</v>
      </c>
    </row>
    <row r="3396" spans="1:22" ht="15" x14ac:dyDescent="0.25">
      <c r="A3396" s="1" t="s">
        <v>1528</v>
      </c>
      <c r="B3396" s="14" t="s">
        <v>1066</v>
      </c>
      <c r="C3396" s="14" t="s">
        <v>1067</v>
      </c>
      <c r="D3396" s="1" t="s">
        <v>107</v>
      </c>
      <c r="E3396" s="1" t="s">
        <v>26</v>
      </c>
      <c r="F3396" s="14">
        <v>26</v>
      </c>
      <c r="G3396" s="15">
        <v>82</v>
      </c>
      <c r="H3396" s="15">
        <v>8</v>
      </c>
      <c r="I3396" s="15">
        <v>13</v>
      </c>
      <c r="J3396" s="15">
        <v>21</v>
      </c>
      <c r="K3396" s="15">
        <v>117</v>
      </c>
      <c r="L3396" s="4">
        <v>10</v>
      </c>
      <c r="M3396" s="3">
        <v>5.34</v>
      </c>
      <c r="N3396" s="4">
        <v>0</v>
      </c>
      <c r="O3396" s="3">
        <v>0</v>
      </c>
      <c r="P3396" s="4">
        <v>1</v>
      </c>
      <c r="Q3396" s="3">
        <v>8.57</v>
      </c>
      <c r="R3396" s="11">
        <f t="shared" si="265"/>
        <v>198.93452903823547</v>
      </c>
      <c r="S3396" s="12">
        <f t="shared" si="266"/>
        <v>1.7002951199849186</v>
      </c>
      <c r="T3396" s="11">
        <f t="shared" si="267"/>
        <v>315.9345290382355</v>
      </c>
      <c r="U3396" s="12">
        <f t="shared" si="268"/>
        <v>2.426030841929701</v>
      </c>
      <c r="V3396" s="13">
        <f t="shared" si="269"/>
        <v>0</v>
      </c>
    </row>
    <row r="3397" spans="1:22" ht="15" x14ac:dyDescent="0.25">
      <c r="A3397" s="1" t="s">
        <v>1528</v>
      </c>
      <c r="B3397" s="14" t="s">
        <v>1070</v>
      </c>
      <c r="C3397" s="14" t="s">
        <v>985</v>
      </c>
      <c r="D3397" s="1" t="s">
        <v>64</v>
      </c>
      <c r="E3397" s="1" t="s">
        <v>39</v>
      </c>
      <c r="F3397" s="14">
        <v>31</v>
      </c>
      <c r="G3397" s="15">
        <v>82</v>
      </c>
      <c r="H3397" s="15">
        <v>5</v>
      </c>
      <c r="I3397" s="15">
        <v>11</v>
      </c>
      <c r="J3397" s="15">
        <v>16</v>
      </c>
      <c r="K3397" s="15">
        <v>102</v>
      </c>
      <c r="L3397" s="4">
        <v>3</v>
      </c>
      <c r="M3397" s="3">
        <v>7.17</v>
      </c>
      <c r="N3397" s="4">
        <v>0</v>
      </c>
      <c r="O3397" s="3">
        <v>3.7</v>
      </c>
      <c r="P3397" s="4">
        <v>0</v>
      </c>
      <c r="Q3397" s="3">
        <v>8.33</v>
      </c>
      <c r="R3397" s="11">
        <f t="shared" si="265"/>
        <v>41.84100418410042</v>
      </c>
      <c r="S3397" s="12">
        <f t="shared" si="266"/>
        <v>0.41020592337353351</v>
      </c>
      <c r="T3397" s="11">
        <f t="shared" si="267"/>
        <v>143.84100418410043</v>
      </c>
      <c r="U3397" s="12">
        <f t="shared" si="268"/>
        <v>0.51025614858659052</v>
      </c>
      <c r="V3397" s="13">
        <f t="shared" si="269"/>
        <v>1</v>
      </c>
    </row>
    <row r="3398" spans="1:22" ht="15" x14ac:dyDescent="0.25">
      <c r="A3398" s="1" t="s">
        <v>1528</v>
      </c>
      <c r="B3398" s="14" t="s">
        <v>1071</v>
      </c>
      <c r="C3398" s="14" t="s">
        <v>236</v>
      </c>
      <c r="D3398" s="1" t="s">
        <v>134</v>
      </c>
      <c r="E3398" s="1" t="s">
        <v>50</v>
      </c>
      <c r="F3398" s="14">
        <v>27</v>
      </c>
      <c r="G3398" s="15">
        <v>62</v>
      </c>
      <c r="H3398" s="15">
        <v>9</v>
      </c>
      <c r="I3398" s="15">
        <v>8</v>
      </c>
      <c r="J3398" s="15">
        <v>17</v>
      </c>
      <c r="K3398" s="15">
        <v>114</v>
      </c>
      <c r="L3398" s="4">
        <v>2</v>
      </c>
      <c r="M3398" s="3">
        <v>6.48</v>
      </c>
      <c r="N3398" s="4">
        <v>3</v>
      </c>
      <c r="O3398" s="3">
        <v>10</v>
      </c>
      <c r="P3398" s="4">
        <v>0</v>
      </c>
      <c r="Q3398" s="3">
        <v>0</v>
      </c>
      <c r="R3398" s="11">
        <f t="shared" si="265"/>
        <v>60.864197530864189</v>
      </c>
      <c r="S3398" s="12">
        <f t="shared" si="266"/>
        <v>0.53389646956898407</v>
      </c>
      <c r="T3398" s="11">
        <f t="shared" si="267"/>
        <v>174.8641975308642</v>
      </c>
      <c r="U3398" s="12">
        <f t="shared" si="268"/>
        <v>0.98168060533651913</v>
      </c>
      <c r="V3398" s="13">
        <f t="shared" si="269"/>
        <v>0</v>
      </c>
    </row>
    <row r="3399" spans="1:22" ht="15" x14ac:dyDescent="0.25">
      <c r="A3399" s="1" t="s">
        <v>1528</v>
      </c>
      <c r="B3399" s="14" t="s">
        <v>1637</v>
      </c>
      <c r="C3399" s="14" t="s">
        <v>1638</v>
      </c>
      <c r="D3399" s="1" t="s">
        <v>134</v>
      </c>
      <c r="E3399" s="1" t="s">
        <v>39</v>
      </c>
      <c r="F3399" s="14">
        <v>21</v>
      </c>
      <c r="G3399" s="15">
        <v>29</v>
      </c>
      <c r="H3399" s="15">
        <v>0</v>
      </c>
      <c r="I3399" s="15">
        <v>1</v>
      </c>
      <c r="J3399" s="15">
        <v>1</v>
      </c>
      <c r="K3399" s="15">
        <v>15</v>
      </c>
      <c r="L3399" s="4">
        <v>0</v>
      </c>
      <c r="M3399" s="3">
        <v>6.22</v>
      </c>
      <c r="N3399" s="4">
        <v>0</v>
      </c>
      <c r="O3399" s="3">
        <v>50</v>
      </c>
      <c r="P3399" s="4">
        <v>0</v>
      </c>
      <c r="Q3399" s="3" t="s">
        <v>27</v>
      </c>
      <c r="R3399" s="11">
        <f t="shared" si="265"/>
        <v>0</v>
      </c>
      <c r="S3399" s="12">
        <f t="shared" si="266"/>
        <v>0</v>
      </c>
      <c r="T3399" s="11">
        <f t="shared" si="267"/>
        <v>15</v>
      </c>
      <c r="U3399" s="12">
        <f t="shared" si="268"/>
        <v>0</v>
      </c>
      <c r="V3399" s="13">
        <f t="shared" si="269"/>
        <v>1</v>
      </c>
    </row>
    <row r="3400" spans="1:22" ht="15" x14ac:dyDescent="0.25">
      <c r="A3400" s="1" t="s">
        <v>1528</v>
      </c>
      <c r="B3400" s="14" t="s">
        <v>1513</v>
      </c>
      <c r="C3400" s="14" t="s">
        <v>114</v>
      </c>
      <c r="D3400" s="1" t="s">
        <v>107</v>
      </c>
      <c r="E3400" s="1" t="s">
        <v>26</v>
      </c>
      <c r="F3400" s="14">
        <v>21</v>
      </c>
      <c r="G3400" s="15">
        <v>15</v>
      </c>
      <c r="H3400" s="15">
        <v>1</v>
      </c>
      <c r="I3400" s="15">
        <v>2</v>
      </c>
      <c r="J3400" s="15">
        <v>3</v>
      </c>
      <c r="K3400" s="15">
        <v>18</v>
      </c>
      <c r="L3400" s="4">
        <v>2</v>
      </c>
      <c r="M3400" s="3">
        <v>5.17</v>
      </c>
      <c r="N3400" s="4">
        <v>0</v>
      </c>
      <c r="O3400" s="3">
        <v>16.670000000000002</v>
      </c>
      <c r="P3400" s="4">
        <v>0</v>
      </c>
      <c r="Q3400" s="3" t="s">
        <v>27</v>
      </c>
      <c r="R3400" s="11">
        <f t="shared" si="265"/>
        <v>38.684719535783366</v>
      </c>
      <c r="S3400" s="12">
        <f t="shared" si="266"/>
        <v>2.1491510853212983</v>
      </c>
      <c r="T3400" s="11">
        <f t="shared" si="267"/>
        <v>56.684719535783366</v>
      </c>
      <c r="U3400" s="12">
        <f t="shared" si="268"/>
        <v>2.5789813023855577</v>
      </c>
      <c r="V3400" s="13">
        <f t="shared" si="269"/>
        <v>0</v>
      </c>
    </row>
    <row r="3401" spans="1:22" ht="15" x14ac:dyDescent="0.25">
      <c r="A3401" s="1" t="s">
        <v>1528</v>
      </c>
      <c r="B3401" s="14" t="s">
        <v>1073</v>
      </c>
      <c r="C3401" s="14" t="s">
        <v>383</v>
      </c>
      <c r="D3401" s="1" t="s">
        <v>67</v>
      </c>
      <c r="E3401" s="1" t="s">
        <v>50</v>
      </c>
      <c r="F3401" s="14">
        <v>31</v>
      </c>
      <c r="G3401" s="15">
        <v>79</v>
      </c>
      <c r="H3401" s="15">
        <v>22</v>
      </c>
      <c r="I3401" s="15">
        <v>47</v>
      </c>
      <c r="J3401" s="15">
        <v>69</v>
      </c>
      <c r="K3401" s="15">
        <v>120</v>
      </c>
      <c r="L3401" s="4">
        <v>20</v>
      </c>
      <c r="M3401" s="3">
        <v>11.62</v>
      </c>
      <c r="N3401" s="4">
        <v>7</v>
      </c>
      <c r="O3401" s="3">
        <v>13.02</v>
      </c>
      <c r="P3401" s="4">
        <v>0</v>
      </c>
      <c r="Q3401" s="3">
        <v>0</v>
      </c>
      <c r="R3401" s="11">
        <f t="shared" si="265"/>
        <v>225.88048044713418</v>
      </c>
      <c r="S3401" s="12">
        <f t="shared" si="266"/>
        <v>1.8823373370594514</v>
      </c>
      <c r="T3401" s="11">
        <f t="shared" si="267"/>
        <v>345.88048044713418</v>
      </c>
      <c r="U3401" s="12">
        <f t="shared" si="268"/>
        <v>2.8592465879384075</v>
      </c>
      <c r="V3401" s="13">
        <f t="shared" si="269"/>
        <v>0</v>
      </c>
    </row>
    <row r="3402" spans="1:22" ht="15" x14ac:dyDescent="0.25">
      <c r="A3402" s="1" t="s">
        <v>1528</v>
      </c>
      <c r="B3402" s="14" t="s">
        <v>1639</v>
      </c>
      <c r="C3402" s="14" t="s">
        <v>185</v>
      </c>
      <c r="D3402" s="1" t="s">
        <v>64</v>
      </c>
      <c r="E3402" s="1" t="s">
        <v>39</v>
      </c>
      <c r="F3402" s="14">
        <v>24</v>
      </c>
      <c r="G3402" s="15">
        <v>17</v>
      </c>
      <c r="H3402" s="15">
        <v>3</v>
      </c>
      <c r="I3402" s="15">
        <v>2</v>
      </c>
      <c r="J3402" s="15">
        <v>5</v>
      </c>
      <c r="K3402" s="15">
        <v>38</v>
      </c>
      <c r="L3402" s="4">
        <v>1</v>
      </c>
      <c r="M3402" s="3">
        <v>5.41</v>
      </c>
      <c r="N3402" s="4">
        <v>0</v>
      </c>
      <c r="O3402" s="3">
        <v>5</v>
      </c>
      <c r="P3402" s="4">
        <v>0</v>
      </c>
      <c r="Q3402" s="3">
        <v>0</v>
      </c>
      <c r="R3402" s="11">
        <f t="shared" si="265"/>
        <v>18.484288354898336</v>
      </c>
      <c r="S3402" s="12">
        <f t="shared" si="266"/>
        <v>0.48642864091837729</v>
      </c>
      <c r="T3402" s="11">
        <f t="shared" si="267"/>
        <v>56.484288354898339</v>
      </c>
      <c r="U3402" s="12">
        <f t="shared" si="268"/>
        <v>1.0873110796999021</v>
      </c>
      <c r="V3402" s="13">
        <f t="shared" si="269"/>
        <v>1</v>
      </c>
    </row>
    <row r="3403" spans="1:22" ht="15" x14ac:dyDescent="0.25">
      <c r="A3403" s="1" t="s">
        <v>1528</v>
      </c>
      <c r="B3403" s="14" t="s">
        <v>1640</v>
      </c>
      <c r="C3403" s="14" t="s">
        <v>377</v>
      </c>
      <c r="D3403" s="1" t="s">
        <v>25</v>
      </c>
      <c r="E3403" s="1" t="s">
        <v>26</v>
      </c>
      <c r="F3403" s="14">
        <v>21</v>
      </c>
      <c r="G3403" s="15">
        <v>9</v>
      </c>
      <c r="H3403" s="15">
        <v>1</v>
      </c>
      <c r="I3403" s="15">
        <v>0</v>
      </c>
      <c r="J3403" s="15">
        <v>1</v>
      </c>
      <c r="K3403" s="15">
        <v>6</v>
      </c>
      <c r="L3403" s="4">
        <v>0</v>
      </c>
      <c r="M3403" s="3">
        <v>7.32</v>
      </c>
      <c r="N3403" s="4">
        <v>0</v>
      </c>
      <c r="O3403" s="3">
        <v>0</v>
      </c>
      <c r="P3403" s="4">
        <v>0</v>
      </c>
      <c r="R3403" s="11">
        <f t="shared" si="265"/>
        <v>0</v>
      </c>
      <c r="S3403" s="12">
        <f t="shared" si="266"/>
        <v>0</v>
      </c>
      <c r="T3403" s="11">
        <f t="shared" si="267"/>
        <v>6</v>
      </c>
      <c r="U3403" s="12">
        <f t="shared" si="268"/>
        <v>0</v>
      </c>
      <c r="V3403" s="13">
        <f t="shared" si="269"/>
        <v>0</v>
      </c>
    </row>
    <row r="3404" spans="1:22" ht="15" x14ac:dyDescent="0.25">
      <c r="A3404" s="1" t="s">
        <v>1528</v>
      </c>
      <c r="B3404" s="14" t="s">
        <v>1514</v>
      </c>
      <c r="C3404" s="14" t="s">
        <v>353</v>
      </c>
      <c r="D3404" s="1" t="s">
        <v>98</v>
      </c>
      <c r="E3404" s="1" t="s">
        <v>26</v>
      </c>
      <c r="F3404" s="14">
        <v>20</v>
      </c>
      <c r="G3404" s="15">
        <v>79</v>
      </c>
      <c r="H3404" s="15">
        <v>29</v>
      </c>
      <c r="I3404" s="15">
        <v>38</v>
      </c>
      <c r="J3404" s="15">
        <v>67</v>
      </c>
      <c r="K3404" s="15">
        <v>243</v>
      </c>
      <c r="L3404" s="4">
        <v>11</v>
      </c>
      <c r="M3404" s="3">
        <v>8.18</v>
      </c>
      <c r="N3404" s="4">
        <v>7</v>
      </c>
      <c r="O3404" s="3">
        <v>9.73</v>
      </c>
      <c r="P3404" s="4">
        <v>0</v>
      </c>
      <c r="Q3404" s="3">
        <v>0</v>
      </c>
      <c r="R3404" s="11">
        <f t="shared" si="265"/>
        <v>206.41677367152732</v>
      </c>
      <c r="S3404" s="12">
        <f t="shared" si="266"/>
        <v>0.8494517435042277</v>
      </c>
      <c r="T3404" s="11">
        <f t="shared" si="267"/>
        <v>449.41677367152732</v>
      </c>
      <c r="U3404" s="12">
        <f t="shared" si="268"/>
        <v>2.6128705528041434</v>
      </c>
      <c r="V3404" s="13">
        <f t="shared" si="269"/>
        <v>0</v>
      </c>
    </row>
    <row r="3405" spans="1:22" ht="15" x14ac:dyDescent="0.25">
      <c r="A3405" s="1" t="s">
        <v>1528</v>
      </c>
      <c r="B3405" s="14" t="s">
        <v>1641</v>
      </c>
      <c r="C3405" s="14" t="s">
        <v>804</v>
      </c>
      <c r="D3405" s="1" t="s">
        <v>64</v>
      </c>
      <c r="E3405" s="1" t="s">
        <v>50</v>
      </c>
      <c r="F3405" s="14">
        <v>20</v>
      </c>
      <c r="G3405" s="15">
        <v>58</v>
      </c>
      <c r="H3405" s="15">
        <v>8</v>
      </c>
      <c r="I3405" s="15">
        <v>14</v>
      </c>
      <c r="J3405" s="15">
        <v>22</v>
      </c>
      <c r="K3405" s="15">
        <v>87</v>
      </c>
      <c r="L3405" s="4">
        <v>7</v>
      </c>
      <c r="M3405" s="3">
        <v>7.09</v>
      </c>
      <c r="N3405" s="4">
        <v>2</v>
      </c>
      <c r="O3405" s="3">
        <v>11.11</v>
      </c>
      <c r="P3405" s="4">
        <v>0</v>
      </c>
      <c r="Q3405" s="3" t="s">
        <v>27</v>
      </c>
      <c r="R3405" s="11">
        <f t="shared" si="265"/>
        <v>116.73240666802928</v>
      </c>
      <c r="S3405" s="12">
        <f t="shared" si="266"/>
        <v>1.3417518007819458</v>
      </c>
      <c r="T3405" s="11">
        <f t="shared" si="267"/>
        <v>203.73240666802928</v>
      </c>
      <c r="U3405" s="12">
        <f t="shared" si="268"/>
        <v>2.0126277011729186</v>
      </c>
      <c r="V3405" s="13">
        <f t="shared" si="269"/>
        <v>0</v>
      </c>
    </row>
    <row r="3406" spans="1:22" ht="15" x14ac:dyDescent="0.25">
      <c r="A3406" s="1" t="s">
        <v>1528</v>
      </c>
      <c r="B3406" s="14" t="s">
        <v>881</v>
      </c>
      <c r="C3406" s="14" t="s">
        <v>446</v>
      </c>
      <c r="D3406" s="1" t="s">
        <v>46</v>
      </c>
      <c r="E3406" s="1" t="s">
        <v>31</v>
      </c>
      <c r="F3406" s="14">
        <v>27</v>
      </c>
      <c r="G3406" s="15">
        <v>24</v>
      </c>
      <c r="H3406" s="15">
        <v>4</v>
      </c>
      <c r="I3406" s="15">
        <v>3</v>
      </c>
      <c r="J3406" s="15">
        <v>7</v>
      </c>
      <c r="K3406" s="15">
        <v>33</v>
      </c>
      <c r="L3406" s="4">
        <v>1</v>
      </c>
      <c r="M3406" s="3">
        <v>7.78</v>
      </c>
      <c r="N3406" s="4">
        <v>0</v>
      </c>
      <c r="O3406" s="3">
        <v>0</v>
      </c>
      <c r="P3406" s="4">
        <v>0</v>
      </c>
      <c r="Q3406" s="3" t="s">
        <v>27</v>
      </c>
      <c r="R3406" s="11">
        <f t="shared" si="265"/>
        <v>12.853470437017993</v>
      </c>
      <c r="S3406" s="12">
        <f t="shared" si="266"/>
        <v>0.3894991041520604</v>
      </c>
      <c r="T3406" s="11">
        <f t="shared" si="267"/>
        <v>45.85347043701799</v>
      </c>
      <c r="U3406" s="12">
        <f t="shared" si="268"/>
        <v>0.53556126820908301</v>
      </c>
      <c r="V3406" s="13">
        <f t="shared" si="269"/>
        <v>0</v>
      </c>
    </row>
    <row r="3407" spans="1:22" ht="15" x14ac:dyDescent="0.25">
      <c r="A3407" s="1" t="s">
        <v>1528</v>
      </c>
      <c r="B3407" s="14" t="s">
        <v>1363</v>
      </c>
      <c r="C3407" s="14" t="s">
        <v>444</v>
      </c>
      <c r="D3407" s="1" t="s">
        <v>181</v>
      </c>
      <c r="E3407" s="1" t="s">
        <v>26</v>
      </c>
      <c r="F3407" s="14">
        <v>26</v>
      </c>
      <c r="G3407" s="15">
        <v>79</v>
      </c>
      <c r="H3407" s="15">
        <v>10</v>
      </c>
      <c r="I3407" s="15">
        <v>15</v>
      </c>
      <c r="J3407" s="15">
        <v>25</v>
      </c>
      <c r="K3407" s="15">
        <v>123</v>
      </c>
      <c r="L3407" s="4">
        <v>8</v>
      </c>
      <c r="M3407" s="3">
        <v>6.09</v>
      </c>
      <c r="N3407" s="4">
        <v>0</v>
      </c>
      <c r="O3407" s="3">
        <v>10</v>
      </c>
      <c r="P3407" s="4">
        <v>1</v>
      </c>
      <c r="Q3407" s="3">
        <v>11.11</v>
      </c>
      <c r="R3407" s="11">
        <f t="shared" si="265"/>
        <v>140.36379007358863</v>
      </c>
      <c r="S3407" s="12">
        <f t="shared" si="266"/>
        <v>1.1411690249885256</v>
      </c>
      <c r="T3407" s="11">
        <f t="shared" si="267"/>
        <v>263.36379007358863</v>
      </c>
      <c r="U3407" s="12">
        <f t="shared" si="268"/>
        <v>1.7767568363745396</v>
      </c>
      <c r="V3407" s="13">
        <f t="shared" si="269"/>
        <v>0</v>
      </c>
    </row>
    <row r="3408" spans="1:22" ht="15" x14ac:dyDescent="0.25">
      <c r="A3408" s="1" t="s">
        <v>1528</v>
      </c>
      <c r="B3408" s="14" t="s">
        <v>1077</v>
      </c>
      <c r="C3408" s="14" t="s">
        <v>167</v>
      </c>
      <c r="D3408" s="1" t="s">
        <v>53</v>
      </c>
      <c r="E3408" s="1" t="s">
        <v>26</v>
      </c>
      <c r="F3408" s="14">
        <v>27</v>
      </c>
      <c r="G3408" s="15">
        <v>82</v>
      </c>
      <c r="H3408" s="15">
        <v>9</v>
      </c>
      <c r="I3408" s="15">
        <v>10</v>
      </c>
      <c r="J3408" s="15">
        <v>19</v>
      </c>
      <c r="K3408" s="15">
        <v>114</v>
      </c>
      <c r="L3408" s="4">
        <v>5</v>
      </c>
      <c r="M3408" s="3">
        <v>7.13</v>
      </c>
      <c r="N3408" s="4">
        <v>1</v>
      </c>
      <c r="O3408" s="3">
        <v>16.670000000000002</v>
      </c>
      <c r="P3408" s="4">
        <v>0</v>
      </c>
      <c r="Q3408" s="3">
        <v>0</v>
      </c>
      <c r="R3408" s="11">
        <f t="shared" si="265"/>
        <v>76.125027448928165</v>
      </c>
      <c r="S3408" s="12">
        <f t="shared" si="266"/>
        <v>0.66776339867480849</v>
      </c>
      <c r="T3408" s="11">
        <f t="shared" si="267"/>
        <v>190.12502744892817</v>
      </c>
      <c r="U3408" s="12">
        <f t="shared" si="268"/>
        <v>0.92835399327961177</v>
      </c>
      <c r="V3408" s="13">
        <f t="shared" si="269"/>
        <v>0</v>
      </c>
    </row>
    <row r="3409" spans="1:22" ht="15" x14ac:dyDescent="0.25">
      <c r="A3409" s="1" t="s">
        <v>1528</v>
      </c>
      <c r="B3409" s="14" t="s">
        <v>1079</v>
      </c>
      <c r="C3409" s="14" t="s">
        <v>275</v>
      </c>
      <c r="D3409" s="1" t="s">
        <v>210</v>
      </c>
      <c r="E3409" s="1" t="s">
        <v>26</v>
      </c>
      <c r="F3409" s="14">
        <v>31</v>
      </c>
      <c r="G3409" s="15">
        <v>80</v>
      </c>
      <c r="H3409" s="15">
        <v>21</v>
      </c>
      <c r="I3409" s="15">
        <v>49</v>
      </c>
      <c r="J3409" s="15">
        <v>70</v>
      </c>
      <c r="K3409" s="15">
        <v>149</v>
      </c>
      <c r="L3409" s="4">
        <v>19</v>
      </c>
      <c r="M3409" s="3">
        <v>9.5</v>
      </c>
      <c r="N3409" s="4">
        <v>14</v>
      </c>
      <c r="O3409" s="3">
        <v>14.47</v>
      </c>
      <c r="P3409" s="4">
        <v>0</v>
      </c>
      <c r="Q3409" s="3">
        <v>12.5</v>
      </c>
      <c r="R3409" s="11">
        <f t="shared" si="265"/>
        <v>296.75190048375953</v>
      </c>
      <c r="S3409" s="12">
        <f t="shared" si="266"/>
        <v>1.9916234931795942</v>
      </c>
      <c r="T3409" s="11">
        <f t="shared" si="267"/>
        <v>445.75190048375953</v>
      </c>
      <c r="U3409" s="12">
        <f t="shared" si="268"/>
        <v>3.7093987560469941</v>
      </c>
      <c r="V3409" s="13">
        <f t="shared" si="269"/>
        <v>0</v>
      </c>
    </row>
    <row r="3410" spans="1:22" ht="15" x14ac:dyDescent="0.25">
      <c r="A3410" s="1" t="s">
        <v>1528</v>
      </c>
      <c r="B3410" s="14" t="s">
        <v>1079</v>
      </c>
      <c r="C3410" s="14" t="s">
        <v>97</v>
      </c>
      <c r="D3410" s="1" t="s">
        <v>38</v>
      </c>
      <c r="E3410" s="1" t="s">
        <v>31</v>
      </c>
      <c r="F3410" s="14">
        <v>33</v>
      </c>
      <c r="G3410" s="15">
        <v>79</v>
      </c>
      <c r="H3410" s="15">
        <v>10</v>
      </c>
      <c r="I3410" s="15">
        <v>10</v>
      </c>
      <c r="J3410" s="15">
        <v>20</v>
      </c>
      <c r="K3410" s="15">
        <v>151</v>
      </c>
      <c r="L3410" s="4">
        <v>7</v>
      </c>
      <c r="M3410" s="3">
        <v>6.46</v>
      </c>
      <c r="N3410" s="4">
        <v>0</v>
      </c>
      <c r="O3410" s="3">
        <v>0</v>
      </c>
      <c r="P3410" s="4">
        <v>0</v>
      </c>
      <c r="Q3410" s="3" t="s">
        <v>27</v>
      </c>
      <c r="R3410" s="11">
        <f t="shared" si="265"/>
        <v>108.35913312693498</v>
      </c>
      <c r="S3410" s="12">
        <f t="shared" si="266"/>
        <v>0.71761015315850973</v>
      </c>
      <c r="T3410" s="11">
        <f t="shared" si="267"/>
        <v>259.35913312693498</v>
      </c>
      <c r="U3410" s="12">
        <f t="shared" si="268"/>
        <v>1.3716345965434806</v>
      </c>
      <c r="V3410" s="13">
        <f t="shared" si="269"/>
        <v>0</v>
      </c>
    </row>
    <row r="3411" spans="1:22" ht="15" x14ac:dyDescent="0.25">
      <c r="A3411" s="1" t="s">
        <v>1528</v>
      </c>
      <c r="B3411" s="14" t="s">
        <v>1515</v>
      </c>
      <c r="C3411" s="14" t="s">
        <v>566</v>
      </c>
      <c r="D3411" s="1" t="s">
        <v>61</v>
      </c>
      <c r="E3411" s="1" t="s">
        <v>31</v>
      </c>
      <c r="F3411" s="14">
        <v>24</v>
      </c>
      <c r="G3411" s="15">
        <v>3</v>
      </c>
      <c r="H3411" s="15">
        <v>0</v>
      </c>
      <c r="I3411" s="15">
        <v>0</v>
      </c>
      <c r="J3411" s="15">
        <v>0</v>
      </c>
      <c r="K3411" s="15">
        <v>2</v>
      </c>
      <c r="L3411" s="4">
        <v>0</v>
      </c>
      <c r="M3411" s="3">
        <v>0</v>
      </c>
      <c r="N3411" s="4">
        <v>0</v>
      </c>
      <c r="P3411" s="4">
        <v>0</v>
      </c>
      <c r="R3411" s="11">
        <f t="shared" si="265"/>
        <v>0</v>
      </c>
      <c r="S3411" s="12">
        <f t="shared" si="266"/>
        <v>0</v>
      </c>
      <c r="T3411" s="11">
        <f t="shared" si="267"/>
        <v>2</v>
      </c>
      <c r="U3411" s="12">
        <f t="shared" si="268"/>
        <v>0</v>
      </c>
      <c r="V3411" s="13">
        <f t="shared" si="269"/>
        <v>0</v>
      </c>
    </row>
    <row r="3412" spans="1:22" ht="15" x14ac:dyDescent="0.25">
      <c r="A3412" s="1" t="s">
        <v>1528</v>
      </c>
      <c r="B3412" s="14" t="s">
        <v>1642</v>
      </c>
      <c r="C3412" s="14" t="s">
        <v>426</v>
      </c>
      <c r="D3412" s="1" t="s">
        <v>46</v>
      </c>
      <c r="E3412" s="1" t="s">
        <v>26</v>
      </c>
      <c r="F3412" s="14">
        <v>22</v>
      </c>
      <c r="G3412" s="15">
        <v>19</v>
      </c>
      <c r="H3412" s="15">
        <v>1</v>
      </c>
      <c r="I3412" s="15">
        <v>0</v>
      </c>
      <c r="J3412" s="15">
        <v>1</v>
      </c>
      <c r="K3412" s="15">
        <v>13</v>
      </c>
      <c r="L3412" s="4">
        <v>0</v>
      </c>
      <c r="M3412" s="3">
        <v>1.23</v>
      </c>
      <c r="N3412" s="4">
        <v>0</v>
      </c>
      <c r="O3412" s="3" t="s">
        <v>27</v>
      </c>
      <c r="P3412" s="4">
        <v>0</v>
      </c>
      <c r="Q3412" s="3">
        <v>0</v>
      </c>
      <c r="R3412" s="11">
        <f t="shared" si="265"/>
        <v>0</v>
      </c>
      <c r="S3412" s="12">
        <f t="shared" si="266"/>
        <v>0</v>
      </c>
      <c r="T3412" s="11">
        <f t="shared" si="267"/>
        <v>13</v>
      </c>
      <c r="U3412" s="12">
        <f t="shared" si="268"/>
        <v>0</v>
      </c>
      <c r="V3412" s="13">
        <f t="shared" si="269"/>
        <v>0</v>
      </c>
    </row>
    <row r="3413" spans="1:22" ht="15" x14ac:dyDescent="0.25">
      <c r="A3413" s="1" t="s">
        <v>1528</v>
      </c>
      <c r="B3413" s="14" t="s">
        <v>1080</v>
      </c>
      <c r="C3413" s="14" t="s">
        <v>1081</v>
      </c>
      <c r="D3413" s="1" t="s">
        <v>162</v>
      </c>
      <c r="E3413" s="1" t="s">
        <v>39</v>
      </c>
      <c r="F3413" s="14">
        <v>35</v>
      </c>
      <c r="G3413" s="15">
        <v>82</v>
      </c>
      <c r="H3413" s="15">
        <v>6</v>
      </c>
      <c r="I3413" s="15">
        <v>31</v>
      </c>
      <c r="J3413" s="15">
        <v>37</v>
      </c>
      <c r="K3413" s="15">
        <v>147</v>
      </c>
      <c r="L3413" s="4">
        <v>8</v>
      </c>
      <c r="M3413" s="3">
        <v>9.33</v>
      </c>
      <c r="N3413" s="4">
        <v>6</v>
      </c>
      <c r="O3413" s="3">
        <v>13.27</v>
      </c>
      <c r="P3413" s="4">
        <v>0</v>
      </c>
      <c r="Q3413" s="3">
        <v>11.54</v>
      </c>
      <c r="R3413" s="11">
        <f t="shared" si="265"/>
        <v>130.959679054286</v>
      </c>
      <c r="S3413" s="12">
        <f t="shared" si="266"/>
        <v>0.89088217043731976</v>
      </c>
      <c r="T3413" s="11">
        <f t="shared" si="267"/>
        <v>277.95967905428597</v>
      </c>
      <c r="U3413" s="12">
        <f t="shared" si="268"/>
        <v>1.5970692567595854</v>
      </c>
      <c r="V3413" s="13">
        <f t="shared" si="269"/>
        <v>1</v>
      </c>
    </row>
    <row r="3414" spans="1:22" ht="15" x14ac:dyDescent="0.25">
      <c r="A3414" s="1" t="s">
        <v>1528</v>
      </c>
      <c r="B3414" s="14" t="s">
        <v>1085</v>
      </c>
      <c r="C3414" s="14" t="s">
        <v>514</v>
      </c>
      <c r="D3414" s="1" t="s">
        <v>69</v>
      </c>
      <c r="E3414" s="1" t="s">
        <v>50</v>
      </c>
      <c r="F3414" s="14">
        <v>22</v>
      </c>
      <c r="G3414" s="15">
        <v>57</v>
      </c>
      <c r="H3414" s="15">
        <v>6</v>
      </c>
      <c r="I3414" s="15">
        <v>6</v>
      </c>
      <c r="J3414" s="15">
        <v>12</v>
      </c>
      <c r="K3414" s="15">
        <v>53</v>
      </c>
      <c r="L3414" s="4">
        <v>4</v>
      </c>
      <c r="M3414" s="3">
        <v>9.57</v>
      </c>
      <c r="N3414" s="4">
        <v>0</v>
      </c>
      <c r="O3414" s="3">
        <v>0</v>
      </c>
      <c r="P3414" s="4">
        <v>0</v>
      </c>
      <c r="Q3414" s="3">
        <v>0</v>
      </c>
      <c r="R3414" s="11">
        <f t="shared" si="265"/>
        <v>41.797283176593517</v>
      </c>
      <c r="S3414" s="12">
        <f t="shared" si="266"/>
        <v>0.7886279844640286</v>
      </c>
      <c r="T3414" s="11">
        <f t="shared" si="267"/>
        <v>94.79728317659351</v>
      </c>
      <c r="U3414" s="12">
        <f t="shared" si="268"/>
        <v>0.73328566976479859</v>
      </c>
      <c r="V3414" s="13">
        <f t="shared" si="269"/>
        <v>0</v>
      </c>
    </row>
    <row r="3415" spans="1:22" ht="15" x14ac:dyDescent="0.25">
      <c r="A3415" s="1" t="s">
        <v>1528</v>
      </c>
      <c r="B3415" s="14" t="s">
        <v>1086</v>
      </c>
      <c r="C3415" s="14" t="s">
        <v>242</v>
      </c>
      <c r="D3415" s="1" t="s">
        <v>30</v>
      </c>
      <c r="E3415" s="1" t="s">
        <v>26</v>
      </c>
      <c r="F3415" s="14">
        <v>22</v>
      </c>
      <c r="G3415" s="15">
        <v>80</v>
      </c>
      <c r="H3415" s="15">
        <v>32</v>
      </c>
      <c r="I3415" s="15">
        <v>44</v>
      </c>
      <c r="J3415" s="15">
        <v>76</v>
      </c>
      <c r="K3415" s="15">
        <v>233</v>
      </c>
      <c r="L3415" s="4">
        <v>21</v>
      </c>
      <c r="M3415" s="3">
        <v>10.11</v>
      </c>
      <c r="N3415" s="4">
        <v>5</v>
      </c>
      <c r="O3415" s="3">
        <v>16.670000000000002</v>
      </c>
      <c r="P3415" s="4">
        <v>1</v>
      </c>
      <c r="Q3415" s="3">
        <v>13.04</v>
      </c>
      <c r="R3415" s="11">
        <f t="shared" si="265"/>
        <v>245.37784638735906</v>
      </c>
      <c r="S3415" s="12">
        <f t="shared" si="266"/>
        <v>1.0531238042375926</v>
      </c>
      <c r="T3415" s="11">
        <f t="shared" si="267"/>
        <v>478.37784638735906</v>
      </c>
      <c r="U3415" s="12">
        <f t="shared" si="268"/>
        <v>3.0672230798419884</v>
      </c>
      <c r="V3415" s="13">
        <f t="shared" si="269"/>
        <v>0</v>
      </c>
    </row>
    <row r="3416" spans="1:22" ht="15" x14ac:dyDescent="0.25">
      <c r="A3416" s="1" t="s">
        <v>1528</v>
      </c>
      <c r="B3416" s="14" t="s">
        <v>1090</v>
      </c>
      <c r="C3416" s="14" t="s">
        <v>1091</v>
      </c>
      <c r="D3416" s="1" t="s">
        <v>61</v>
      </c>
      <c r="E3416" s="1" t="s">
        <v>31</v>
      </c>
      <c r="F3416" s="14">
        <v>27</v>
      </c>
      <c r="G3416" s="15">
        <v>54</v>
      </c>
      <c r="H3416" s="15">
        <v>8</v>
      </c>
      <c r="I3416" s="15">
        <v>10</v>
      </c>
      <c r="J3416" s="15">
        <v>18</v>
      </c>
      <c r="K3416" s="15">
        <v>85</v>
      </c>
      <c r="L3416" s="4">
        <v>7</v>
      </c>
      <c r="M3416" s="3">
        <v>8.3000000000000007</v>
      </c>
      <c r="N3416" s="4">
        <v>0</v>
      </c>
      <c r="O3416" s="3">
        <v>0</v>
      </c>
      <c r="P3416" s="4">
        <v>0</v>
      </c>
      <c r="R3416" s="11">
        <f t="shared" si="265"/>
        <v>84.337349397590359</v>
      </c>
      <c r="S3416" s="12">
        <f t="shared" si="266"/>
        <v>0.99220411055988655</v>
      </c>
      <c r="T3416" s="11">
        <f t="shared" si="267"/>
        <v>169.33734939759034</v>
      </c>
      <c r="U3416" s="12">
        <f t="shared" si="268"/>
        <v>1.5618027666220438</v>
      </c>
      <c r="V3416" s="13">
        <f t="shared" si="269"/>
        <v>0</v>
      </c>
    </row>
    <row r="3417" spans="1:22" ht="15" x14ac:dyDescent="0.25">
      <c r="A3417" s="1" t="s">
        <v>1528</v>
      </c>
      <c r="B3417" s="14" t="s">
        <v>1092</v>
      </c>
      <c r="C3417" s="14" t="s">
        <v>1093</v>
      </c>
      <c r="D3417" s="1" t="s">
        <v>134</v>
      </c>
      <c r="E3417" s="1" t="s">
        <v>50</v>
      </c>
      <c r="F3417" s="14">
        <v>29</v>
      </c>
      <c r="G3417" s="15">
        <v>80</v>
      </c>
      <c r="H3417" s="15">
        <v>14</v>
      </c>
      <c r="I3417" s="15">
        <v>15</v>
      </c>
      <c r="J3417" s="15">
        <v>29</v>
      </c>
      <c r="K3417" s="15">
        <v>115</v>
      </c>
      <c r="L3417" s="4">
        <v>7</v>
      </c>
      <c r="M3417" s="3">
        <v>7.78</v>
      </c>
      <c r="N3417" s="4">
        <v>0</v>
      </c>
      <c r="O3417" s="3">
        <v>15.69</v>
      </c>
      <c r="P3417" s="4">
        <v>0</v>
      </c>
      <c r="Q3417" s="3" t="s">
        <v>27</v>
      </c>
      <c r="R3417" s="11">
        <f t="shared" si="265"/>
        <v>89.974293059125955</v>
      </c>
      <c r="S3417" s="12">
        <f t="shared" si="266"/>
        <v>0.78238515703587785</v>
      </c>
      <c r="T3417" s="11">
        <f t="shared" si="267"/>
        <v>204.97429305912596</v>
      </c>
      <c r="U3417" s="12">
        <f t="shared" si="268"/>
        <v>1.1246786632390744</v>
      </c>
      <c r="V3417" s="13">
        <f t="shared" si="269"/>
        <v>0</v>
      </c>
    </row>
    <row r="3418" spans="1:22" ht="15" x14ac:dyDescent="0.25">
      <c r="A3418" s="1" t="s">
        <v>1528</v>
      </c>
      <c r="B3418" s="14" t="s">
        <v>1097</v>
      </c>
      <c r="C3418" s="14" t="s">
        <v>202</v>
      </c>
      <c r="D3418" s="1" t="s">
        <v>84</v>
      </c>
      <c r="E3418" s="1" t="s">
        <v>26</v>
      </c>
      <c r="F3418" s="14">
        <v>21</v>
      </c>
      <c r="G3418" s="15">
        <v>65</v>
      </c>
      <c r="H3418" s="15">
        <v>11</v>
      </c>
      <c r="I3418" s="15">
        <v>14</v>
      </c>
      <c r="J3418" s="15">
        <v>25</v>
      </c>
      <c r="K3418" s="15">
        <v>116</v>
      </c>
      <c r="L3418" s="4">
        <v>7</v>
      </c>
      <c r="M3418" s="3">
        <v>9.48</v>
      </c>
      <c r="N3418" s="4">
        <v>1</v>
      </c>
      <c r="O3418" s="3">
        <v>9.43</v>
      </c>
      <c r="P3418" s="4">
        <v>0</v>
      </c>
      <c r="Q3418" s="3" t="s">
        <v>27</v>
      </c>
      <c r="R3418" s="11">
        <f t="shared" si="265"/>
        <v>84.444116317883044</v>
      </c>
      <c r="S3418" s="12">
        <f t="shared" si="266"/>
        <v>0.72796651998175033</v>
      </c>
      <c r="T3418" s="11">
        <f t="shared" si="267"/>
        <v>200.44411631788304</v>
      </c>
      <c r="U3418" s="12">
        <f t="shared" si="268"/>
        <v>1.2991402510443546</v>
      </c>
      <c r="V3418" s="13">
        <f t="shared" si="269"/>
        <v>0</v>
      </c>
    </row>
    <row r="3419" spans="1:22" ht="15" x14ac:dyDescent="0.25">
      <c r="A3419" s="1" t="s">
        <v>1528</v>
      </c>
      <c r="B3419" s="14" t="s">
        <v>1643</v>
      </c>
      <c r="C3419" s="14" t="s">
        <v>1644</v>
      </c>
      <c r="D3419" s="1" t="s">
        <v>181</v>
      </c>
      <c r="E3419" s="1" t="s">
        <v>26</v>
      </c>
      <c r="F3419" s="14">
        <v>21</v>
      </c>
      <c r="G3419" s="15">
        <v>78</v>
      </c>
      <c r="H3419" s="15">
        <v>6</v>
      </c>
      <c r="I3419" s="15">
        <v>9</v>
      </c>
      <c r="J3419" s="15">
        <v>15</v>
      </c>
      <c r="K3419" s="15">
        <v>73</v>
      </c>
      <c r="L3419" s="4">
        <v>3</v>
      </c>
      <c r="M3419" s="3">
        <v>5.45</v>
      </c>
      <c r="N3419" s="4">
        <v>0</v>
      </c>
      <c r="O3419" s="3">
        <v>0</v>
      </c>
      <c r="P3419" s="4">
        <v>0</v>
      </c>
      <c r="Q3419" s="3">
        <v>0</v>
      </c>
      <c r="R3419" s="11">
        <f t="shared" si="265"/>
        <v>55.045871559633028</v>
      </c>
      <c r="S3419" s="12">
        <f t="shared" si="266"/>
        <v>0.7540530350634661</v>
      </c>
      <c r="T3419" s="11">
        <f t="shared" si="267"/>
        <v>128.04587155963304</v>
      </c>
      <c r="U3419" s="12">
        <f t="shared" si="268"/>
        <v>0.70571630204657732</v>
      </c>
      <c r="V3419" s="13">
        <f t="shared" si="269"/>
        <v>0</v>
      </c>
    </row>
    <row r="3420" spans="1:22" ht="15" x14ac:dyDescent="0.25">
      <c r="A3420" s="1" t="s">
        <v>1528</v>
      </c>
      <c r="B3420" s="14" t="s">
        <v>1098</v>
      </c>
      <c r="C3420" s="14" t="s">
        <v>1099</v>
      </c>
      <c r="D3420" s="1" t="s">
        <v>143</v>
      </c>
      <c r="E3420" s="1" t="s">
        <v>39</v>
      </c>
      <c r="F3420" s="14">
        <v>27</v>
      </c>
      <c r="G3420" s="15">
        <v>80</v>
      </c>
      <c r="H3420" s="15">
        <v>7</v>
      </c>
      <c r="I3420" s="15">
        <v>20</v>
      </c>
      <c r="J3420" s="15">
        <v>27</v>
      </c>
      <c r="K3420" s="15">
        <v>128</v>
      </c>
      <c r="L3420" s="4">
        <v>3</v>
      </c>
      <c r="M3420" s="3">
        <v>7.31</v>
      </c>
      <c r="N3420" s="4">
        <v>5</v>
      </c>
      <c r="O3420" s="3">
        <v>7.87</v>
      </c>
      <c r="P3420" s="4">
        <v>0</v>
      </c>
      <c r="Q3420" s="3">
        <v>11.76</v>
      </c>
      <c r="R3420" s="11">
        <f t="shared" si="265"/>
        <v>104.57207320740417</v>
      </c>
      <c r="S3420" s="12">
        <f t="shared" si="266"/>
        <v>0.81696932193284511</v>
      </c>
      <c r="T3420" s="11">
        <f t="shared" si="267"/>
        <v>232.57207320740417</v>
      </c>
      <c r="U3420" s="12">
        <f t="shared" si="268"/>
        <v>1.3071509150925522</v>
      </c>
      <c r="V3420" s="13">
        <f t="shared" si="269"/>
        <v>1</v>
      </c>
    </row>
    <row r="3421" spans="1:22" ht="15" x14ac:dyDescent="0.25">
      <c r="A3421" s="1" t="s">
        <v>1528</v>
      </c>
      <c r="B3421" s="14" t="s">
        <v>1100</v>
      </c>
      <c r="C3421" s="14" t="s">
        <v>1101</v>
      </c>
      <c r="D3421" s="1" t="s">
        <v>143</v>
      </c>
      <c r="E3421" s="1" t="s">
        <v>26</v>
      </c>
      <c r="F3421" s="14">
        <v>28</v>
      </c>
      <c r="G3421" s="15">
        <v>82</v>
      </c>
      <c r="H3421" s="15">
        <v>25</v>
      </c>
      <c r="I3421" s="15">
        <v>32</v>
      </c>
      <c r="J3421" s="15">
        <v>57</v>
      </c>
      <c r="K3421" s="15">
        <v>220</v>
      </c>
      <c r="L3421" s="4">
        <v>16</v>
      </c>
      <c r="M3421" s="3">
        <v>10.130000000000001</v>
      </c>
      <c r="N3421" s="4">
        <v>3</v>
      </c>
      <c r="O3421" s="3">
        <v>9.43</v>
      </c>
      <c r="P3421" s="4">
        <v>0</v>
      </c>
      <c r="Q3421" s="3">
        <v>17.649999999999999</v>
      </c>
      <c r="R3421" s="11">
        <f t="shared" si="265"/>
        <v>189.76005460299248</v>
      </c>
      <c r="S3421" s="12">
        <f t="shared" si="266"/>
        <v>0.86254570274087494</v>
      </c>
      <c r="T3421" s="11">
        <f t="shared" si="267"/>
        <v>409.76005460299245</v>
      </c>
      <c r="U3421" s="12">
        <f t="shared" si="268"/>
        <v>2.3141470073535668</v>
      </c>
      <c r="V3421" s="13">
        <f t="shared" si="269"/>
        <v>0</v>
      </c>
    </row>
    <row r="3422" spans="1:22" ht="15" x14ac:dyDescent="0.25">
      <c r="A3422" s="1" t="s">
        <v>1528</v>
      </c>
      <c r="B3422" s="14" t="s">
        <v>1102</v>
      </c>
      <c r="C3422" s="14" t="s">
        <v>1103</v>
      </c>
      <c r="D3422" s="1" t="s">
        <v>143</v>
      </c>
      <c r="E3422" s="1" t="s">
        <v>31</v>
      </c>
      <c r="F3422" s="14">
        <v>27</v>
      </c>
      <c r="G3422" s="15">
        <v>82</v>
      </c>
      <c r="H3422" s="15">
        <v>22</v>
      </c>
      <c r="I3422" s="15">
        <v>12</v>
      </c>
      <c r="J3422" s="15">
        <v>34</v>
      </c>
      <c r="K3422" s="15">
        <v>191</v>
      </c>
      <c r="L3422" s="4">
        <v>5</v>
      </c>
      <c r="M3422" s="3">
        <v>7.55</v>
      </c>
      <c r="N3422" s="4">
        <v>1</v>
      </c>
      <c r="O3422" s="3">
        <v>6.02</v>
      </c>
      <c r="P3422" s="4">
        <v>0</v>
      </c>
      <c r="Q3422" s="3">
        <v>0</v>
      </c>
      <c r="R3422" s="11">
        <f t="shared" si="265"/>
        <v>82.836461243977041</v>
      </c>
      <c r="S3422" s="12">
        <f t="shared" si="266"/>
        <v>0.43369874996846619</v>
      </c>
      <c r="T3422" s="11">
        <f t="shared" si="267"/>
        <v>273.83646124397706</v>
      </c>
      <c r="U3422" s="12">
        <f t="shared" si="268"/>
        <v>1.0102007468777687</v>
      </c>
      <c r="V3422" s="13">
        <f t="shared" si="269"/>
        <v>0</v>
      </c>
    </row>
    <row r="3423" spans="1:22" ht="15" x14ac:dyDescent="0.25">
      <c r="A3423" s="1" t="s">
        <v>1528</v>
      </c>
      <c r="B3423" s="14" t="s">
        <v>1645</v>
      </c>
      <c r="C3423" s="14" t="s">
        <v>338</v>
      </c>
      <c r="D3423" s="1" t="s">
        <v>64</v>
      </c>
      <c r="E3423" s="1" t="s">
        <v>39</v>
      </c>
      <c r="F3423" s="14">
        <v>20</v>
      </c>
      <c r="G3423" s="15">
        <v>8</v>
      </c>
      <c r="H3423" s="15">
        <v>1</v>
      </c>
      <c r="I3423" s="15">
        <v>0</v>
      </c>
      <c r="J3423" s="15">
        <v>1</v>
      </c>
      <c r="K3423" s="15">
        <v>5</v>
      </c>
      <c r="L3423" s="4">
        <v>0</v>
      </c>
      <c r="M3423" s="3">
        <v>2.27</v>
      </c>
      <c r="N3423" s="4">
        <v>0</v>
      </c>
      <c r="O3423" s="3">
        <v>0</v>
      </c>
      <c r="P3423" s="4">
        <v>0</v>
      </c>
      <c r="Q3423" s="3" t="s">
        <v>27</v>
      </c>
      <c r="R3423" s="11">
        <f t="shared" si="265"/>
        <v>0</v>
      </c>
      <c r="S3423" s="12">
        <f t="shared" si="266"/>
        <v>0</v>
      </c>
      <c r="T3423" s="11">
        <f t="shared" si="267"/>
        <v>5</v>
      </c>
      <c r="U3423" s="12">
        <f t="shared" si="268"/>
        <v>0</v>
      </c>
      <c r="V3423" s="13">
        <f t="shared" si="269"/>
        <v>1</v>
      </c>
    </row>
    <row r="3424" spans="1:22" ht="15" x14ac:dyDescent="0.25">
      <c r="A3424" s="1" t="s">
        <v>1528</v>
      </c>
      <c r="B3424" s="14" t="s">
        <v>1367</v>
      </c>
      <c r="C3424" s="14" t="s">
        <v>76</v>
      </c>
      <c r="D3424" s="1" t="s">
        <v>58</v>
      </c>
      <c r="E3424" s="1" t="s">
        <v>31</v>
      </c>
      <c r="F3424" s="14">
        <v>27</v>
      </c>
      <c r="G3424" s="15">
        <v>6</v>
      </c>
      <c r="H3424" s="15">
        <v>1</v>
      </c>
      <c r="I3424" s="15">
        <v>2</v>
      </c>
      <c r="J3424" s="15">
        <v>3</v>
      </c>
      <c r="K3424" s="15">
        <v>12</v>
      </c>
      <c r="L3424" s="4">
        <v>2</v>
      </c>
      <c r="M3424" s="3">
        <v>9.76</v>
      </c>
      <c r="N3424" s="4">
        <v>0</v>
      </c>
      <c r="O3424" s="3" t="s">
        <v>27</v>
      </c>
      <c r="P3424" s="4">
        <v>0</v>
      </c>
      <c r="Q3424" s="3" t="s">
        <v>27</v>
      </c>
      <c r="R3424" s="11">
        <f t="shared" si="265"/>
        <v>20.491803278688526</v>
      </c>
      <c r="S3424" s="12">
        <f t="shared" si="266"/>
        <v>1.7076502732240437</v>
      </c>
      <c r="T3424" s="11">
        <f t="shared" si="267"/>
        <v>32.491803278688522</v>
      </c>
      <c r="U3424" s="12">
        <f t="shared" si="268"/>
        <v>3.4153005464480874</v>
      </c>
      <c r="V3424" s="13">
        <f t="shared" si="269"/>
        <v>0</v>
      </c>
    </row>
    <row r="3425" spans="1:22" ht="15" x14ac:dyDescent="0.25">
      <c r="A3425" s="1" t="s">
        <v>1528</v>
      </c>
      <c r="B3425" s="14" t="s">
        <v>1518</v>
      </c>
      <c r="C3425" s="14" t="s">
        <v>535</v>
      </c>
      <c r="D3425" s="1" t="s">
        <v>162</v>
      </c>
      <c r="E3425" s="1" t="s">
        <v>31</v>
      </c>
      <c r="F3425" s="14">
        <v>21</v>
      </c>
      <c r="G3425" s="15">
        <v>75</v>
      </c>
      <c r="H3425" s="15">
        <v>21</v>
      </c>
      <c r="I3425" s="15">
        <v>19</v>
      </c>
      <c r="J3425" s="15">
        <v>40</v>
      </c>
      <c r="K3425" s="15">
        <v>173</v>
      </c>
      <c r="L3425" s="4">
        <v>9</v>
      </c>
      <c r="M3425" s="3">
        <v>9.5399999999999991</v>
      </c>
      <c r="N3425" s="4">
        <v>1</v>
      </c>
      <c r="O3425" s="3">
        <v>12.86</v>
      </c>
      <c r="P3425" s="4">
        <v>0</v>
      </c>
      <c r="Q3425" s="3" t="s">
        <v>27</v>
      </c>
      <c r="R3425" s="11">
        <f t="shared" si="265"/>
        <v>102.11567240822797</v>
      </c>
      <c r="S3425" s="12">
        <f t="shared" si="266"/>
        <v>0.59026400235969922</v>
      </c>
      <c r="T3425" s="11">
        <f t="shared" si="267"/>
        <v>275.11567240822797</v>
      </c>
      <c r="U3425" s="12">
        <f t="shared" si="268"/>
        <v>1.3615422987763728</v>
      </c>
      <c r="V3425" s="13">
        <f t="shared" si="269"/>
        <v>0</v>
      </c>
    </row>
    <row r="3426" spans="1:22" ht="15" x14ac:dyDescent="0.25">
      <c r="A3426" s="1" t="s">
        <v>1528</v>
      </c>
      <c r="B3426" s="14" t="s">
        <v>1107</v>
      </c>
      <c r="C3426" s="14" t="s">
        <v>311</v>
      </c>
      <c r="D3426" s="1" t="s">
        <v>203</v>
      </c>
      <c r="E3426" s="1" t="s">
        <v>39</v>
      </c>
      <c r="F3426" s="14">
        <v>30</v>
      </c>
      <c r="G3426" s="15">
        <v>62</v>
      </c>
      <c r="H3426" s="15">
        <v>2</v>
      </c>
      <c r="I3426" s="15">
        <v>12</v>
      </c>
      <c r="J3426" s="15">
        <v>14</v>
      </c>
      <c r="K3426" s="15">
        <v>57</v>
      </c>
      <c r="L3426" s="4">
        <v>4</v>
      </c>
      <c r="M3426" s="3">
        <v>7.21</v>
      </c>
      <c r="N3426" s="4">
        <v>0</v>
      </c>
      <c r="O3426" s="3">
        <v>19.05</v>
      </c>
      <c r="P3426" s="4">
        <v>1</v>
      </c>
      <c r="Q3426" s="3">
        <v>8</v>
      </c>
      <c r="R3426" s="11">
        <f t="shared" si="265"/>
        <v>67.978502080443832</v>
      </c>
      <c r="S3426" s="12">
        <f t="shared" si="266"/>
        <v>1.1926052996569094</v>
      </c>
      <c r="T3426" s="11">
        <f t="shared" si="267"/>
        <v>124.97850208044383</v>
      </c>
      <c r="U3426" s="12">
        <f t="shared" si="268"/>
        <v>1.0964274529103843</v>
      </c>
      <c r="V3426" s="13">
        <f t="shared" si="269"/>
        <v>1</v>
      </c>
    </row>
    <row r="3427" spans="1:22" ht="15" x14ac:dyDescent="0.25">
      <c r="A3427" s="1" t="s">
        <v>1528</v>
      </c>
      <c r="B3427" s="14" t="s">
        <v>1646</v>
      </c>
      <c r="C3427" s="14" t="s">
        <v>167</v>
      </c>
      <c r="D3427" s="1" t="s">
        <v>203</v>
      </c>
      <c r="E3427" s="1" t="s">
        <v>26</v>
      </c>
      <c r="F3427" s="14">
        <v>24</v>
      </c>
      <c r="G3427" s="15">
        <v>12</v>
      </c>
      <c r="H3427" s="15">
        <v>0</v>
      </c>
      <c r="I3427" s="15">
        <v>2</v>
      </c>
      <c r="J3427" s="15">
        <v>2</v>
      </c>
      <c r="K3427" s="15">
        <v>16</v>
      </c>
      <c r="L3427" s="4">
        <v>0</v>
      </c>
      <c r="M3427" s="3">
        <v>5</v>
      </c>
      <c r="N3427" s="4">
        <v>0</v>
      </c>
      <c r="O3427" s="3">
        <v>25</v>
      </c>
      <c r="P3427" s="4">
        <v>0</v>
      </c>
      <c r="Q3427" s="3">
        <v>0</v>
      </c>
      <c r="R3427" s="11">
        <f t="shared" si="265"/>
        <v>0</v>
      </c>
      <c r="S3427" s="12">
        <f t="shared" si="266"/>
        <v>0</v>
      </c>
      <c r="T3427" s="11">
        <f t="shared" si="267"/>
        <v>16</v>
      </c>
      <c r="U3427" s="12">
        <f t="shared" si="268"/>
        <v>0</v>
      </c>
      <c r="V3427" s="13">
        <f t="shared" si="269"/>
        <v>0</v>
      </c>
    </row>
    <row r="3428" spans="1:22" ht="15" x14ac:dyDescent="0.25">
      <c r="A3428" s="1" t="s">
        <v>1528</v>
      </c>
      <c r="B3428" s="14" t="s">
        <v>1108</v>
      </c>
      <c r="C3428" s="14" t="s">
        <v>881</v>
      </c>
      <c r="D3428" s="1" t="s">
        <v>35</v>
      </c>
      <c r="E3428" s="1" t="s">
        <v>50</v>
      </c>
      <c r="F3428" s="14">
        <v>26</v>
      </c>
      <c r="G3428" s="15">
        <v>80</v>
      </c>
      <c r="H3428" s="15">
        <v>32</v>
      </c>
      <c r="I3428" s="15">
        <v>41</v>
      </c>
      <c r="J3428" s="15">
        <v>73</v>
      </c>
      <c r="K3428" s="15">
        <v>238</v>
      </c>
      <c r="L3428" s="4">
        <v>13</v>
      </c>
      <c r="M3428" s="3">
        <v>9.49</v>
      </c>
      <c r="N3428" s="4">
        <v>8</v>
      </c>
      <c r="O3428" s="3">
        <v>13.71</v>
      </c>
      <c r="P3428" s="4">
        <v>0</v>
      </c>
      <c r="Q3428" s="3">
        <v>0</v>
      </c>
      <c r="R3428" s="11">
        <f t="shared" si="265"/>
        <v>195.33786956825836</v>
      </c>
      <c r="S3428" s="12">
        <f t="shared" si="266"/>
        <v>0.82074735112713593</v>
      </c>
      <c r="T3428" s="11">
        <f t="shared" si="267"/>
        <v>433.33786956825838</v>
      </c>
      <c r="U3428" s="12">
        <f t="shared" si="268"/>
        <v>2.4417233696032294</v>
      </c>
      <c r="V3428" s="13">
        <f t="shared" si="269"/>
        <v>0</v>
      </c>
    </row>
    <row r="3429" spans="1:22" ht="15" x14ac:dyDescent="0.25">
      <c r="A3429" s="1" t="s">
        <v>1528</v>
      </c>
      <c r="B3429" s="14" t="s">
        <v>1647</v>
      </c>
      <c r="C3429" s="14" t="s">
        <v>338</v>
      </c>
      <c r="D3429" s="1" t="s">
        <v>64</v>
      </c>
      <c r="E3429" s="1" t="s">
        <v>50</v>
      </c>
      <c r="F3429" s="14">
        <v>23</v>
      </c>
      <c r="G3429" s="15">
        <v>18</v>
      </c>
      <c r="H3429" s="15">
        <v>1</v>
      </c>
      <c r="I3429" s="15">
        <v>4</v>
      </c>
      <c r="J3429" s="15">
        <v>5</v>
      </c>
      <c r="K3429" s="15">
        <v>18</v>
      </c>
      <c r="L3429" s="4">
        <v>4</v>
      </c>
      <c r="M3429" s="3">
        <v>6.9</v>
      </c>
      <c r="N3429" s="4">
        <v>0</v>
      </c>
      <c r="O3429" s="3" t="s">
        <v>27</v>
      </c>
      <c r="P3429" s="4">
        <v>0</v>
      </c>
      <c r="Q3429" s="3" t="s">
        <v>27</v>
      </c>
      <c r="R3429" s="11">
        <f t="shared" si="265"/>
        <v>57.971014492753618</v>
      </c>
      <c r="S3429" s="12">
        <f t="shared" si="266"/>
        <v>3.2206119162640898</v>
      </c>
      <c r="T3429" s="11">
        <f t="shared" si="267"/>
        <v>75.971014492753625</v>
      </c>
      <c r="U3429" s="12">
        <f t="shared" si="268"/>
        <v>3.2206119162640898</v>
      </c>
      <c r="V3429" s="13">
        <f t="shared" si="269"/>
        <v>0</v>
      </c>
    </row>
    <row r="3430" spans="1:22" ht="15" x14ac:dyDescent="0.25">
      <c r="A3430" s="1" t="s">
        <v>1528</v>
      </c>
      <c r="B3430" s="14" t="s">
        <v>1112</v>
      </c>
      <c r="C3430" s="14" t="s">
        <v>1113</v>
      </c>
      <c r="D3430" s="1" t="s">
        <v>143</v>
      </c>
      <c r="E3430" s="1" t="s">
        <v>26</v>
      </c>
      <c r="F3430" s="14">
        <v>28</v>
      </c>
      <c r="G3430" s="15">
        <v>82</v>
      </c>
      <c r="H3430" s="15">
        <v>19</v>
      </c>
      <c r="I3430" s="15">
        <v>28</v>
      </c>
      <c r="J3430" s="15">
        <v>47</v>
      </c>
      <c r="K3430" s="15">
        <v>183</v>
      </c>
      <c r="L3430" s="4">
        <v>10</v>
      </c>
      <c r="M3430" s="3">
        <v>8.42</v>
      </c>
      <c r="N3430" s="4">
        <v>2</v>
      </c>
      <c r="O3430" s="3">
        <v>9.7799999999999994</v>
      </c>
      <c r="P3430" s="4">
        <v>0</v>
      </c>
      <c r="Q3430" s="3">
        <v>7.69</v>
      </c>
      <c r="R3430" s="11">
        <f t="shared" si="265"/>
        <v>139.21474335621195</v>
      </c>
      <c r="S3430" s="12">
        <f t="shared" si="266"/>
        <v>0.76073630249296154</v>
      </c>
      <c r="T3430" s="11">
        <f t="shared" si="267"/>
        <v>322.21474335621195</v>
      </c>
      <c r="U3430" s="12">
        <f t="shared" si="268"/>
        <v>1.6977407726367311</v>
      </c>
      <c r="V3430" s="13">
        <f t="shared" si="269"/>
        <v>0</v>
      </c>
    </row>
    <row r="3431" spans="1:22" ht="15" x14ac:dyDescent="0.25">
      <c r="A3431" s="1" t="s">
        <v>1528</v>
      </c>
      <c r="B3431" s="14" t="s">
        <v>1368</v>
      </c>
      <c r="C3431" s="14" t="s">
        <v>228</v>
      </c>
      <c r="D3431" s="1" t="s">
        <v>181</v>
      </c>
      <c r="E3431" s="1" t="s">
        <v>39</v>
      </c>
      <c r="F3431" s="14">
        <v>25</v>
      </c>
      <c r="G3431" s="15">
        <v>10</v>
      </c>
      <c r="H3431" s="15">
        <v>0</v>
      </c>
      <c r="I3431" s="15">
        <v>1</v>
      </c>
      <c r="J3431" s="15">
        <v>1</v>
      </c>
      <c r="K3431" s="15">
        <v>6</v>
      </c>
      <c r="L3431" s="4">
        <v>0</v>
      </c>
      <c r="M3431" s="3">
        <v>6.9</v>
      </c>
      <c r="N3431" s="4">
        <v>0</v>
      </c>
      <c r="O3431" s="3" t="s">
        <v>27</v>
      </c>
      <c r="P3431" s="4">
        <v>0</v>
      </c>
      <c r="Q3431" s="3">
        <v>0</v>
      </c>
      <c r="R3431" s="11">
        <f t="shared" si="265"/>
        <v>0</v>
      </c>
      <c r="S3431" s="12">
        <f t="shared" si="266"/>
        <v>0</v>
      </c>
      <c r="T3431" s="11">
        <f t="shared" si="267"/>
        <v>6</v>
      </c>
      <c r="U3431" s="12">
        <f t="shared" si="268"/>
        <v>0</v>
      </c>
      <c r="V3431" s="13">
        <f t="shared" si="269"/>
        <v>1</v>
      </c>
    </row>
    <row r="3432" spans="1:22" ht="15" x14ac:dyDescent="0.25">
      <c r="A3432" s="1" t="s">
        <v>1528</v>
      </c>
      <c r="B3432" s="14" t="s">
        <v>1114</v>
      </c>
      <c r="C3432" s="14" t="s">
        <v>106</v>
      </c>
      <c r="D3432" s="1" t="s">
        <v>162</v>
      </c>
      <c r="E3432" s="1" t="s">
        <v>31</v>
      </c>
      <c r="F3432" s="14">
        <v>24</v>
      </c>
      <c r="G3432" s="15">
        <v>80</v>
      </c>
      <c r="H3432" s="15">
        <v>21</v>
      </c>
      <c r="I3432" s="15">
        <v>25</v>
      </c>
      <c r="J3432" s="15">
        <v>46</v>
      </c>
      <c r="K3432" s="15">
        <v>180</v>
      </c>
      <c r="L3432" s="4">
        <v>11</v>
      </c>
      <c r="M3432" s="3">
        <v>7.92</v>
      </c>
      <c r="N3432" s="4">
        <v>4</v>
      </c>
      <c r="O3432" s="3">
        <v>14.04</v>
      </c>
      <c r="P3432" s="4">
        <v>0</v>
      </c>
      <c r="Q3432" s="3">
        <v>11.11</v>
      </c>
      <c r="R3432" s="11">
        <f t="shared" si="265"/>
        <v>167.37891737891741</v>
      </c>
      <c r="S3432" s="12">
        <f t="shared" si="266"/>
        <v>0.92988287432731898</v>
      </c>
      <c r="T3432" s="11">
        <f t="shared" si="267"/>
        <v>347.37891737891744</v>
      </c>
      <c r="U3432" s="12">
        <f t="shared" si="268"/>
        <v>2.0922364672364675</v>
      </c>
      <c r="V3432" s="13">
        <f t="shared" si="269"/>
        <v>0</v>
      </c>
    </row>
    <row r="3433" spans="1:22" ht="15" x14ac:dyDescent="0.25">
      <c r="A3433" s="1" t="s">
        <v>1528</v>
      </c>
      <c r="B3433" s="14" t="s">
        <v>1648</v>
      </c>
      <c r="C3433" s="14" t="s">
        <v>377</v>
      </c>
      <c r="D3433" s="1" t="s">
        <v>89</v>
      </c>
      <c r="E3433" s="1" t="s">
        <v>31</v>
      </c>
      <c r="F3433" s="14">
        <v>20</v>
      </c>
      <c r="G3433" s="15">
        <v>24</v>
      </c>
      <c r="H3433" s="15">
        <v>1</v>
      </c>
      <c r="I3433" s="15">
        <v>1</v>
      </c>
      <c r="J3433" s="15">
        <v>2</v>
      </c>
      <c r="K3433" s="15">
        <v>26</v>
      </c>
      <c r="L3433" s="4">
        <v>0</v>
      </c>
      <c r="M3433" s="3">
        <v>3.06</v>
      </c>
      <c r="N3433" s="4">
        <v>0</v>
      </c>
      <c r="O3433" s="3">
        <v>0</v>
      </c>
      <c r="P3433" s="4">
        <v>0</v>
      </c>
      <c r="Q3433" s="3" t="s">
        <v>27</v>
      </c>
      <c r="R3433" s="11">
        <f t="shared" si="265"/>
        <v>0</v>
      </c>
      <c r="S3433" s="12">
        <f t="shared" si="266"/>
        <v>0</v>
      </c>
      <c r="T3433" s="11">
        <f t="shared" si="267"/>
        <v>26</v>
      </c>
      <c r="U3433" s="12">
        <f t="shared" si="268"/>
        <v>0</v>
      </c>
      <c r="V3433" s="13">
        <f t="shared" si="269"/>
        <v>0</v>
      </c>
    </row>
    <row r="3434" spans="1:22" ht="15" x14ac:dyDescent="0.25">
      <c r="A3434" s="1" t="s">
        <v>1528</v>
      </c>
      <c r="B3434" s="14" t="s">
        <v>1117</v>
      </c>
      <c r="C3434" s="14" t="s">
        <v>1118</v>
      </c>
      <c r="D3434" s="1" t="s">
        <v>104</v>
      </c>
      <c r="E3434" s="1" t="s">
        <v>39</v>
      </c>
      <c r="F3434" s="14">
        <v>34</v>
      </c>
      <c r="G3434" s="15">
        <v>81</v>
      </c>
      <c r="H3434" s="15">
        <v>18</v>
      </c>
      <c r="I3434" s="15">
        <v>50</v>
      </c>
      <c r="J3434" s="15">
        <v>68</v>
      </c>
      <c r="K3434" s="15">
        <v>152</v>
      </c>
      <c r="L3434" s="4">
        <v>9</v>
      </c>
      <c r="M3434" s="3">
        <v>11.23</v>
      </c>
      <c r="N3434" s="4">
        <v>8</v>
      </c>
      <c r="O3434" s="3">
        <v>14.5</v>
      </c>
      <c r="P3434" s="4">
        <v>0</v>
      </c>
      <c r="Q3434" s="3">
        <v>0</v>
      </c>
      <c r="R3434" s="11">
        <f t="shared" si="265"/>
        <v>135.31488930512481</v>
      </c>
      <c r="S3434" s="12">
        <f t="shared" si="266"/>
        <v>0.89022953490213685</v>
      </c>
      <c r="T3434" s="11">
        <f t="shared" si="267"/>
        <v>287.31488930512478</v>
      </c>
      <c r="U3434" s="12">
        <f t="shared" si="268"/>
        <v>1.670554188952158</v>
      </c>
      <c r="V3434" s="13">
        <f t="shared" si="269"/>
        <v>1</v>
      </c>
    </row>
    <row r="3435" spans="1:22" ht="15" x14ac:dyDescent="0.25">
      <c r="A3435" s="1" t="s">
        <v>1528</v>
      </c>
      <c r="B3435" s="14" t="s">
        <v>1649</v>
      </c>
      <c r="C3435" s="14" t="s">
        <v>275</v>
      </c>
      <c r="D3435" s="1" t="s">
        <v>107</v>
      </c>
      <c r="E3435" s="1" t="s">
        <v>26</v>
      </c>
      <c r="F3435" s="14">
        <v>25</v>
      </c>
      <c r="G3435" s="15">
        <v>9</v>
      </c>
      <c r="H3435" s="15">
        <v>1</v>
      </c>
      <c r="I3435" s="15">
        <v>1</v>
      </c>
      <c r="J3435" s="15">
        <v>2</v>
      </c>
      <c r="K3435" s="15">
        <v>13</v>
      </c>
      <c r="L3435" s="4">
        <v>0</v>
      </c>
      <c r="M3435" s="3">
        <v>4.6500000000000004</v>
      </c>
      <c r="N3435" s="4">
        <v>0</v>
      </c>
      <c r="O3435" s="3">
        <v>33.33</v>
      </c>
      <c r="P3435" s="4">
        <v>0</v>
      </c>
      <c r="Q3435" s="3">
        <v>0</v>
      </c>
      <c r="R3435" s="11">
        <f t="shared" si="265"/>
        <v>0</v>
      </c>
      <c r="S3435" s="12">
        <f t="shared" si="266"/>
        <v>0</v>
      </c>
      <c r="T3435" s="11">
        <f t="shared" si="267"/>
        <v>13</v>
      </c>
      <c r="U3435" s="12">
        <f t="shared" si="268"/>
        <v>0</v>
      </c>
      <c r="V3435" s="13">
        <f t="shared" si="269"/>
        <v>0</v>
      </c>
    </row>
    <row r="3436" spans="1:22" ht="15" x14ac:dyDescent="0.25">
      <c r="A3436" s="1" t="s">
        <v>1528</v>
      </c>
      <c r="B3436" s="14" t="s">
        <v>1119</v>
      </c>
      <c r="C3436" s="14" t="s">
        <v>1120</v>
      </c>
      <c r="D3436" s="1" t="s">
        <v>210</v>
      </c>
      <c r="E3436" s="1" t="s">
        <v>39</v>
      </c>
      <c r="F3436" s="14">
        <v>23</v>
      </c>
      <c r="G3436" s="15">
        <v>80</v>
      </c>
      <c r="H3436" s="15">
        <v>4</v>
      </c>
      <c r="I3436" s="15">
        <v>14</v>
      </c>
      <c r="J3436" s="15">
        <v>18</v>
      </c>
      <c r="K3436" s="15">
        <v>116</v>
      </c>
      <c r="L3436" s="4">
        <v>7</v>
      </c>
      <c r="M3436" s="3">
        <v>8.1199999999999992</v>
      </c>
      <c r="N3436" s="4">
        <v>0</v>
      </c>
      <c r="O3436" s="3">
        <v>5.48</v>
      </c>
      <c r="P3436" s="4">
        <v>0</v>
      </c>
      <c r="Q3436" s="3">
        <v>12</v>
      </c>
      <c r="R3436" s="11">
        <f t="shared" si="265"/>
        <v>86.206896551724142</v>
      </c>
      <c r="S3436" s="12">
        <f t="shared" si="266"/>
        <v>0.74316290130796669</v>
      </c>
      <c r="T3436" s="11">
        <f t="shared" si="267"/>
        <v>202.20689655172413</v>
      </c>
      <c r="U3436" s="12">
        <f t="shared" si="268"/>
        <v>1.0775862068965518</v>
      </c>
      <c r="V3436" s="13">
        <f t="shared" si="269"/>
        <v>1</v>
      </c>
    </row>
    <row r="3437" spans="1:22" ht="15" x14ac:dyDescent="0.25">
      <c r="A3437" s="1" t="s">
        <v>1528</v>
      </c>
      <c r="B3437" s="14" t="s">
        <v>1121</v>
      </c>
      <c r="C3437" s="14" t="s">
        <v>1049</v>
      </c>
      <c r="D3437" s="1" t="s">
        <v>64</v>
      </c>
      <c r="E3437" s="1" t="s">
        <v>39</v>
      </c>
      <c r="F3437" s="14">
        <v>28</v>
      </c>
      <c r="G3437" s="15">
        <v>57</v>
      </c>
      <c r="H3437" s="15">
        <v>0</v>
      </c>
      <c r="I3437" s="15">
        <v>8</v>
      </c>
      <c r="J3437" s="15">
        <v>8</v>
      </c>
      <c r="K3437" s="15">
        <v>65</v>
      </c>
      <c r="L3437" s="4">
        <v>5</v>
      </c>
      <c r="M3437" s="3">
        <v>7.57</v>
      </c>
      <c r="N3437" s="4">
        <v>0</v>
      </c>
      <c r="O3437" s="3">
        <v>0</v>
      </c>
      <c r="P3437" s="4">
        <v>0</v>
      </c>
      <c r="Q3437" s="3">
        <v>5.26</v>
      </c>
      <c r="R3437" s="11">
        <f t="shared" si="265"/>
        <v>66.050198150594454</v>
      </c>
      <c r="S3437" s="12">
        <f t="shared" si="266"/>
        <v>1.0161568946245301</v>
      </c>
      <c r="T3437" s="11">
        <f t="shared" si="267"/>
        <v>131.05019815059444</v>
      </c>
      <c r="U3437" s="12">
        <f t="shared" si="268"/>
        <v>1.15877540615078</v>
      </c>
      <c r="V3437" s="13">
        <f t="shared" si="269"/>
        <v>1</v>
      </c>
    </row>
    <row r="3438" spans="1:22" ht="15" x14ac:dyDescent="0.25">
      <c r="A3438" s="1" t="s">
        <v>1528</v>
      </c>
      <c r="B3438" s="14" t="s">
        <v>1650</v>
      </c>
      <c r="C3438" s="14" t="s">
        <v>315</v>
      </c>
      <c r="D3438" s="1" t="s">
        <v>134</v>
      </c>
      <c r="E3438" s="1" t="s">
        <v>50</v>
      </c>
      <c r="F3438" s="14">
        <v>25</v>
      </c>
      <c r="G3438" s="15">
        <v>15</v>
      </c>
      <c r="H3438" s="15">
        <v>1</v>
      </c>
      <c r="I3438" s="15">
        <v>1</v>
      </c>
      <c r="J3438" s="15">
        <v>2</v>
      </c>
      <c r="K3438" s="15">
        <v>6</v>
      </c>
      <c r="L3438" s="4">
        <v>1</v>
      </c>
      <c r="M3438" s="3">
        <v>4.55</v>
      </c>
      <c r="N3438" s="4">
        <v>0</v>
      </c>
      <c r="O3438" s="3">
        <v>20</v>
      </c>
      <c r="P3438" s="4">
        <v>0</v>
      </c>
      <c r="R3438" s="11">
        <f t="shared" si="265"/>
        <v>21.978021978021978</v>
      </c>
      <c r="S3438" s="12">
        <f t="shared" si="266"/>
        <v>3.6630036630036629</v>
      </c>
      <c r="T3438" s="11">
        <f t="shared" si="267"/>
        <v>27.978021978021978</v>
      </c>
      <c r="U3438" s="12">
        <f t="shared" si="268"/>
        <v>1.4652014652014651</v>
      </c>
      <c r="V3438" s="13">
        <f t="shared" si="269"/>
        <v>0</v>
      </c>
    </row>
    <row r="3439" spans="1:22" ht="15" x14ac:dyDescent="0.25">
      <c r="A3439" s="1" t="s">
        <v>1528</v>
      </c>
      <c r="B3439" s="14" t="s">
        <v>1371</v>
      </c>
      <c r="C3439" s="14" t="s">
        <v>1320</v>
      </c>
      <c r="D3439" s="1" t="s">
        <v>143</v>
      </c>
      <c r="E3439" s="1" t="s">
        <v>31</v>
      </c>
      <c r="F3439" s="14">
        <v>21</v>
      </c>
      <c r="G3439" s="15">
        <v>80</v>
      </c>
      <c r="H3439" s="15">
        <v>14</v>
      </c>
      <c r="I3439" s="15">
        <v>32</v>
      </c>
      <c r="J3439" s="15">
        <v>46</v>
      </c>
      <c r="K3439" s="15">
        <v>183</v>
      </c>
      <c r="L3439" s="4">
        <v>17</v>
      </c>
      <c r="M3439" s="3">
        <v>8.6300000000000008</v>
      </c>
      <c r="N3439" s="4">
        <v>2</v>
      </c>
      <c r="O3439" s="3">
        <v>8.33</v>
      </c>
      <c r="P3439" s="4">
        <v>0</v>
      </c>
      <c r="Q3439" s="3">
        <v>0</v>
      </c>
      <c r="R3439" s="11">
        <f t="shared" si="265"/>
        <v>220.99685760746939</v>
      </c>
      <c r="S3439" s="12">
        <f t="shared" si="266"/>
        <v>1.2076331016801607</v>
      </c>
      <c r="T3439" s="11">
        <f t="shared" si="267"/>
        <v>403.99685760746939</v>
      </c>
      <c r="U3439" s="12">
        <f t="shared" si="268"/>
        <v>2.7624607200933675</v>
      </c>
      <c r="V3439" s="13">
        <f t="shared" si="269"/>
        <v>0</v>
      </c>
    </row>
    <row r="3440" spans="1:22" ht="15" x14ac:dyDescent="0.25">
      <c r="A3440" s="1" t="s">
        <v>1528</v>
      </c>
      <c r="B3440" s="14" t="s">
        <v>1122</v>
      </c>
      <c r="C3440" s="14" t="s">
        <v>315</v>
      </c>
      <c r="D3440" s="1" t="s">
        <v>104</v>
      </c>
      <c r="E3440" s="1" t="s">
        <v>31</v>
      </c>
      <c r="F3440" s="14">
        <v>30</v>
      </c>
      <c r="G3440" s="15">
        <v>12</v>
      </c>
      <c r="H3440" s="15">
        <v>0</v>
      </c>
      <c r="I3440" s="15">
        <v>0</v>
      </c>
      <c r="J3440" s="15">
        <v>0</v>
      </c>
      <c r="K3440" s="15">
        <v>8</v>
      </c>
      <c r="L3440" s="4">
        <v>0</v>
      </c>
      <c r="M3440" s="3">
        <v>3.33</v>
      </c>
      <c r="N3440" s="4">
        <v>0</v>
      </c>
      <c r="P3440" s="4">
        <v>0</v>
      </c>
      <c r="R3440" s="11">
        <f t="shared" si="265"/>
        <v>0</v>
      </c>
      <c r="S3440" s="12">
        <f t="shared" si="266"/>
        <v>0</v>
      </c>
      <c r="T3440" s="11">
        <f t="shared" si="267"/>
        <v>8</v>
      </c>
      <c r="U3440" s="12">
        <f t="shared" si="268"/>
        <v>0</v>
      </c>
      <c r="V3440" s="13">
        <f t="shared" si="269"/>
        <v>0</v>
      </c>
    </row>
    <row r="3441" spans="1:22" ht="15" x14ac:dyDescent="0.25">
      <c r="A3441" s="1" t="s">
        <v>1528</v>
      </c>
      <c r="B3441" s="14" t="s">
        <v>1123</v>
      </c>
      <c r="C3441" s="14" t="s">
        <v>1124</v>
      </c>
      <c r="D3441" s="1" t="s">
        <v>84</v>
      </c>
      <c r="E3441" s="1" t="s">
        <v>31</v>
      </c>
      <c r="F3441" s="14">
        <v>29</v>
      </c>
      <c r="G3441" s="15">
        <v>79</v>
      </c>
      <c r="H3441" s="15">
        <v>19</v>
      </c>
      <c r="I3441" s="15">
        <v>29</v>
      </c>
      <c r="J3441" s="15">
        <v>48</v>
      </c>
      <c r="K3441" s="15">
        <v>240</v>
      </c>
      <c r="L3441" s="4">
        <v>11</v>
      </c>
      <c r="M3441" s="3">
        <v>8.09</v>
      </c>
      <c r="N3441" s="4">
        <v>5</v>
      </c>
      <c r="O3441" s="3">
        <v>12.89</v>
      </c>
      <c r="P3441" s="4">
        <v>0</v>
      </c>
      <c r="Q3441" s="3">
        <v>0</v>
      </c>
      <c r="R3441" s="11">
        <f t="shared" si="265"/>
        <v>174.76009324885572</v>
      </c>
      <c r="S3441" s="12">
        <f t="shared" si="266"/>
        <v>0.72816705520356551</v>
      </c>
      <c r="T3441" s="11">
        <f t="shared" si="267"/>
        <v>414.7600932488557</v>
      </c>
      <c r="U3441" s="12">
        <f t="shared" si="268"/>
        <v>2.2121530790994397</v>
      </c>
      <c r="V3441" s="13">
        <f t="shared" si="269"/>
        <v>0</v>
      </c>
    </row>
    <row r="3442" spans="1:22" ht="15" x14ac:dyDescent="0.25">
      <c r="A3442" s="1" t="s">
        <v>1528</v>
      </c>
      <c r="B3442" s="14" t="s">
        <v>1127</v>
      </c>
      <c r="C3442" s="14" t="s">
        <v>185</v>
      </c>
      <c r="D3442" s="1" t="s">
        <v>162</v>
      </c>
      <c r="E3442" s="1" t="s">
        <v>39</v>
      </c>
      <c r="F3442" s="14">
        <v>30</v>
      </c>
      <c r="G3442" s="15">
        <v>4</v>
      </c>
      <c r="H3442" s="15">
        <v>0</v>
      </c>
      <c r="I3442" s="15">
        <v>0</v>
      </c>
      <c r="J3442" s="15">
        <v>0</v>
      </c>
      <c r="K3442" s="15">
        <v>3</v>
      </c>
      <c r="L3442" s="4">
        <v>0</v>
      </c>
      <c r="M3442" s="3">
        <v>6.25</v>
      </c>
      <c r="N3442" s="4">
        <v>0</v>
      </c>
      <c r="P3442" s="4">
        <v>0</v>
      </c>
      <c r="Q3442" s="3" t="s">
        <v>27</v>
      </c>
      <c r="R3442" s="11">
        <f t="shared" si="265"/>
        <v>0</v>
      </c>
      <c r="S3442" s="12">
        <f t="shared" si="266"/>
        <v>0</v>
      </c>
      <c r="T3442" s="11">
        <f t="shared" si="267"/>
        <v>3</v>
      </c>
      <c r="U3442" s="12">
        <f t="shared" si="268"/>
        <v>0</v>
      </c>
      <c r="V3442" s="13">
        <f t="shared" si="269"/>
        <v>1</v>
      </c>
    </row>
    <row r="3443" spans="1:22" ht="15" x14ac:dyDescent="0.25">
      <c r="A3443" s="1" t="s">
        <v>1528</v>
      </c>
      <c r="B3443" s="14" t="s">
        <v>1373</v>
      </c>
      <c r="C3443" s="14" t="s">
        <v>193</v>
      </c>
      <c r="D3443" s="1" t="s">
        <v>107</v>
      </c>
      <c r="E3443" s="1" t="s">
        <v>31</v>
      </c>
      <c r="F3443" s="14">
        <v>26</v>
      </c>
      <c r="G3443" s="15">
        <v>7</v>
      </c>
      <c r="H3443" s="15">
        <v>0</v>
      </c>
      <c r="I3443" s="15">
        <v>0</v>
      </c>
      <c r="J3443" s="15">
        <v>0</v>
      </c>
      <c r="K3443" s="15">
        <v>1</v>
      </c>
      <c r="L3443" s="4">
        <v>0</v>
      </c>
      <c r="M3443" s="3">
        <v>0</v>
      </c>
      <c r="N3443" s="4">
        <v>0</v>
      </c>
      <c r="O3443" s="3" t="s">
        <v>27</v>
      </c>
      <c r="P3443" s="4">
        <v>0</v>
      </c>
      <c r="R3443" s="11">
        <f t="shared" si="265"/>
        <v>0</v>
      </c>
      <c r="S3443" s="12">
        <f t="shared" si="266"/>
        <v>0</v>
      </c>
      <c r="T3443" s="11">
        <f t="shared" si="267"/>
        <v>1</v>
      </c>
      <c r="U3443" s="12">
        <f t="shared" si="268"/>
        <v>0</v>
      </c>
      <c r="V3443" s="13">
        <f t="shared" si="269"/>
        <v>0</v>
      </c>
    </row>
    <row r="3444" spans="1:22" ht="15" x14ac:dyDescent="0.25">
      <c r="A3444" s="1" t="s">
        <v>1528</v>
      </c>
      <c r="B3444" s="14" t="s">
        <v>1128</v>
      </c>
      <c r="C3444" s="14" t="s">
        <v>125</v>
      </c>
      <c r="D3444" s="1" t="s">
        <v>210</v>
      </c>
      <c r="E3444" s="1" t="s">
        <v>39</v>
      </c>
      <c r="F3444" s="14">
        <v>36</v>
      </c>
      <c r="G3444" s="15">
        <v>74</v>
      </c>
      <c r="H3444" s="15">
        <v>3</v>
      </c>
      <c r="I3444" s="15">
        <v>5</v>
      </c>
      <c r="J3444" s="15">
        <v>8</v>
      </c>
      <c r="K3444" s="15">
        <v>86</v>
      </c>
      <c r="L3444" s="4">
        <v>2</v>
      </c>
      <c r="M3444" s="3">
        <v>6.54</v>
      </c>
      <c r="N3444" s="4">
        <v>0</v>
      </c>
      <c r="O3444" s="3">
        <v>0</v>
      </c>
      <c r="P3444" s="4">
        <v>0</v>
      </c>
      <c r="Q3444" s="3">
        <v>13.33</v>
      </c>
      <c r="R3444" s="11">
        <f t="shared" si="265"/>
        <v>30.581039755351682</v>
      </c>
      <c r="S3444" s="12">
        <f t="shared" si="266"/>
        <v>0.35559348552734515</v>
      </c>
      <c r="T3444" s="11">
        <f t="shared" si="267"/>
        <v>116.58103975535168</v>
      </c>
      <c r="U3444" s="12">
        <f t="shared" si="268"/>
        <v>0.41325729399123895</v>
      </c>
      <c r="V3444" s="13">
        <f t="shared" si="269"/>
        <v>1</v>
      </c>
    </row>
    <row r="3445" spans="1:22" ht="15" x14ac:dyDescent="0.25">
      <c r="A3445" s="1" t="s">
        <v>1528</v>
      </c>
      <c r="B3445" s="14" t="s">
        <v>1374</v>
      </c>
      <c r="C3445" s="14" t="s">
        <v>238</v>
      </c>
      <c r="D3445" s="1" t="s">
        <v>89</v>
      </c>
      <c r="E3445" s="1" t="s">
        <v>26</v>
      </c>
      <c r="F3445" s="14">
        <v>23</v>
      </c>
      <c r="G3445" s="15">
        <v>75</v>
      </c>
      <c r="H3445" s="15">
        <v>7</v>
      </c>
      <c r="I3445" s="15">
        <v>2</v>
      </c>
      <c r="J3445" s="15">
        <v>9</v>
      </c>
      <c r="K3445" s="15">
        <v>94</v>
      </c>
      <c r="L3445" s="4">
        <v>1</v>
      </c>
      <c r="M3445" s="3">
        <v>4.62</v>
      </c>
      <c r="N3445" s="4">
        <v>0</v>
      </c>
      <c r="O3445" s="3">
        <v>0</v>
      </c>
      <c r="P3445" s="4">
        <v>0</v>
      </c>
      <c r="Q3445" s="3">
        <v>7.69</v>
      </c>
      <c r="R3445" s="11">
        <f t="shared" si="265"/>
        <v>21.645021645021647</v>
      </c>
      <c r="S3445" s="12">
        <f t="shared" si="266"/>
        <v>0.23026618771299623</v>
      </c>
      <c r="T3445" s="11">
        <f t="shared" si="267"/>
        <v>115.64502164502164</v>
      </c>
      <c r="U3445" s="12">
        <f t="shared" si="268"/>
        <v>0.28860028860028863</v>
      </c>
      <c r="V3445" s="13">
        <f t="shared" si="269"/>
        <v>0</v>
      </c>
    </row>
    <row r="3446" spans="1:22" ht="15" x14ac:dyDescent="0.25">
      <c r="A3446" s="1" t="s">
        <v>1528</v>
      </c>
      <c r="B3446" s="14" t="s">
        <v>1133</v>
      </c>
      <c r="C3446" s="14" t="s">
        <v>627</v>
      </c>
      <c r="D3446" s="1" t="s">
        <v>61</v>
      </c>
      <c r="E3446" s="1" t="s">
        <v>31</v>
      </c>
      <c r="F3446" s="14">
        <v>30</v>
      </c>
      <c r="G3446" s="15">
        <v>80</v>
      </c>
      <c r="H3446" s="15">
        <v>10</v>
      </c>
      <c r="I3446" s="15">
        <v>19</v>
      </c>
      <c r="J3446" s="15">
        <v>29</v>
      </c>
      <c r="K3446" s="15">
        <v>157</v>
      </c>
      <c r="L3446" s="4">
        <v>7</v>
      </c>
      <c r="M3446" s="3">
        <v>7.5</v>
      </c>
      <c r="N3446" s="4">
        <v>0</v>
      </c>
      <c r="O3446" s="3">
        <v>10.34</v>
      </c>
      <c r="P3446" s="4">
        <v>1</v>
      </c>
      <c r="Q3446" s="3">
        <v>6.25</v>
      </c>
      <c r="R3446" s="11">
        <f t="shared" si="265"/>
        <v>109.33333333333334</v>
      </c>
      <c r="S3446" s="12">
        <f t="shared" si="266"/>
        <v>0.69639065817409773</v>
      </c>
      <c r="T3446" s="11">
        <f t="shared" si="267"/>
        <v>266.33333333333337</v>
      </c>
      <c r="U3446" s="12">
        <f t="shared" si="268"/>
        <v>1.3666666666666667</v>
      </c>
      <c r="V3446" s="13">
        <f t="shared" si="269"/>
        <v>0</v>
      </c>
    </row>
    <row r="3447" spans="1:22" ht="15" x14ac:dyDescent="0.25">
      <c r="A3447" s="1" t="s">
        <v>1528</v>
      </c>
      <c r="B3447" s="14" t="s">
        <v>1520</v>
      </c>
      <c r="C3447" s="14" t="s">
        <v>159</v>
      </c>
      <c r="D3447" s="1" t="s">
        <v>89</v>
      </c>
      <c r="E3447" s="1" t="s">
        <v>50</v>
      </c>
      <c r="F3447" s="14">
        <v>26</v>
      </c>
      <c r="G3447" s="15">
        <v>3</v>
      </c>
      <c r="H3447" s="15">
        <v>0</v>
      </c>
      <c r="I3447" s="15">
        <v>0</v>
      </c>
      <c r="J3447" s="15">
        <v>0</v>
      </c>
      <c r="K3447" s="15">
        <v>0</v>
      </c>
      <c r="L3447" s="4">
        <v>0</v>
      </c>
      <c r="M3447" s="3">
        <v>0</v>
      </c>
      <c r="N3447" s="4">
        <v>0</v>
      </c>
      <c r="O3447" s="3" t="s">
        <v>27</v>
      </c>
      <c r="P3447" s="4">
        <v>0</v>
      </c>
      <c r="R3447" s="11">
        <f t="shared" si="265"/>
        <v>0</v>
      </c>
      <c r="S3447" s="12">
        <f t="shared" si="266"/>
        <v>0</v>
      </c>
      <c r="T3447" s="11">
        <f t="shared" si="267"/>
        <v>0</v>
      </c>
      <c r="U3447" s="12">
        <f t="shared" si="268"/>
        <v>0</v>
      </c>
      <c r="V3447" s="13">
        <f t="shared" si="269"/>
        <v>0</v>
      </c>
    </row>
    <row r="3448" spans="1:22" ht="15" x14ac:dyDescent="0.25">
      <c r="A3448" s="1" t="s">
        <v>1528</v>
      </c>
      <c r="B3448" s="14" t="s">
        <v>1136</v>
      </c>
      <c r="C3448" s="14" t="s">
        <v>138</v>
      </c>
      <c r="D3448" s="1" t="s">
        <v>46</v>
      </c>
      <c r="E3448" s="1" t="s">
        <v>39</v>
      </c>
      <c r="F3448" s="14">
        <v>32</v>
      </c>
      <c r="G3448" s="15">
        <v>82</v>
      </c>
      <c r="H3448" s="15">
        <v>2</v>
      </c>
      <c r="I3448" s="15">
        <v>11</v>
      </c>
      <c r="J3448" s="15">
        <v>13</v>
      </c>
      <c r="K3448" s="15">
        <v>53</v>
      </c>
      <c r="L3448" s="4">
        <v>7</v>
      </c>
      <c r="M3448" s="3">
        <v>6.33</v>
      </c>
      <c r="N3448" s="4">
        <v>0</v>
      </c>
      <c r="O3448" s="3">
        <v>9.09</v>
      </c>
      <c r="P3448" s="4">
        <v>0</v>
      </c>
      <c r="Q3448" s="3">
        <v>12</v>
      </c>
      <c r="R3448" s="11">
        <f t="shared" si="265"/>
        <v>110.58451816745657</v>
      </c>
      <c r="S3448" s="12">
        <f t="shared" si="266"/>
        <v>2.0865003427821995</v>
      </c>
      <c r="T3448" s="11">
        <f t="shared" si="267"/>
        <v>163.58451816745657</v>
      </c>
      <c r="U3448" s="12">
        <f t="shared" si="268"/>
        <v>1.3485916849689825</v>
      </c>
      <c r="V3448" s="13">
        <f t="shared" si="269"/>
        <v>1</v>
      </c>
    </row>
    <row r="3449" spans="1:22" ht="15" x14ac:dyDescent="0.25">
      <c r="A3449" s="1" t="s">
        <v>1528</v>
      </c>
      <c r="B3449" s="14" t="s">
        <v>1137</v>
      </c>
      <c r="C3449" s="14" t="s">
        <v>138</v>
      </c>
      <c r="D3449" s="1" t="s">
        <v>35</v>
      </c>
      <c r="E3449" s="1" t="s">
        <v>39</v>
      </c>
      <c r="F3449" s="14">
        <v>23</v>
      </c>
      <c r="G3449" s="15">
        <v>58</v>
      </c>
      <c r="H3449" s="15">
        <v>4</v>
      </c>
      <c r="I3449" s="15">
        <v>13</v>
      </c>
      <c r="J3449" s="15">
        <v>17</v>
      </c>
      <c r="K3449" s="15">
        <v>53</v>
      </c>
      <c r="L3449" s="4">
        <v>3</v>
      </c>
      <c r="M3449" s="3">
        <v>8.24</v>
      </c>
      <c r="N3449" s="4">
        <v>0</v>
      </c>
      <c r="O3449" s="3">
        <v>0</v>
      </c>
      <c r="P3449" s="4">
        <v>0</v>
      </c>
      <c r="Q3449" s="3">
        <v>0</v>
      </c>
      <c r="R3449" s="11">
        <f t="shared" si="265"/>
        <v>36.407766990291265</v>
      </c>
      <c r="S3449" s="12">
        <f t="shared" si="266"/>
        <v>0.68693899981681628</v>
      </c>
      <c r="T3449" s="11">
        <f t="shared" si="267"/>
        <v>89.407766990291265</v>
      </c>
      <c r="U3449" s="12">
        <f t="shared" si="268"/>
        <v>0.62772012052226323</v>
      </c>
      <c r="V3449" s="13">
        <f t="shared" si="269"/>
        <v>1</v>
      </c>
    </row>
    <row r="3450" spans="1:22" ht="15" x14ac:dyDescent="0.25">
      <c r="A3450" s="1" t="s">
        <v>1528</v>
      </c>
      <c r="B3450" s="14" t="s">
        <v>1137</v>
      </c>
      <c r="C3450" s="14" t="s">
        <v>1138</v>
      </c>
      <c r="D3450" s="1" t="s">
        <v>61</v>
      </c>
      <c r="E3450" s="1" t="s">
        <v>39</v>
      </c>
      <c r="F3450" s="14">
        <v>25</v>
      </c>
      <c r="G3450" s="15">
        <v>82</v>
      </c>
      <c r="H3450" s="15">
        <v>16</v>
      </c>
      <c r="I3450" s="15">
        <v>32</v>
      </c>
      <c r="J3450" s="15">
        <v>48</v>
      </c>
      <c r="K3450" s="15">
        <v>254</v>
      </c>
      <c r="L3450" s="4">
        <v>11</v>
      </c>
      <c r="M3450" s="3">
        <v>8.5299999999999994</v>
      </c>
      <c r="N3450" s="4">
        <v>4</v>
      </c>
      <c r="O3450" s="3">
        <v>10.73</v>
      </c>
      <c r="P3450" s="4">
        <v>0</v>
      </c>
      <c r="Q3450" s="3">
        <v>13.64</v>
      </c>
      <c r="R3450" s="11">
        <f t="shared" si="265"/>
        <v>166.2352816494386</v>
      </c>
      <c r="S3450" s="12">
        <f t="shared" si="266"/>
        <v>0.65446961279306537</v>
      </c>
      <c r="T3450" s="11">
        <f t="shared" si="267"/>
        <v>420.2352816494386</v>
      </c>
      <c r="U3450" s="12">
        <f t="shared" si="268"/>
        <v>2.0272595323102269</v>
      </c>
      <c r="V3450" s="13">
        <f t="shared" si="269"/>
        <v>1</v>
      </c>
    </row>
    <row r="3451" spans="1:22" ht="15" x14ac:dyDescent="0.25">
      <c r="A3451" s="1" t="s">
        <v>1528</v>
      </c>
      <c r="B3451" s="14" t="s">
        <v>1137</v>
      </c>
      <c r="C3451" s="14" t="s">
        <v>1375</v>
      </c>
      <c r="D3451" s="1" t="s">
        <v>110</v>
      </c>
      <c r="E3451" s="1" t="s">
        <v>39</v>
      </c>
      <c r="F3451" s="14">
        <v>22</v>
      </c>
      <c r="G3451" s="15">
        <v>41</v>
      </c>
      <c r="H3451" s="15">
        <v>1</v>
      </c>
      <c r="I3451" s="15">
        <v>10</v>
      </c>
      <c r="J3451" s="15">
        <v>11</v>
      </c>
      <c r="K3451" s="15">
        <v>63</v>
      </c>
      <c r="L3451" s="4">
        <v>2</v>
      </c>
      <c r="M3451" s="3">
        <v>6.76</v>
      </c>
      <c r="N3451" s="4">
        <v>1</v>
      </c>
      <c r="O3451" s="3">
        <v>16.36</v>
      </c>
      <c r="P3451" s="4">
        <v>0</v>
      </c>
      <c r="Q3451" s="3">
        <v>0</v>
      </c>
      <c r="R3451" s="11">
        <f t="shared" si="265"/>
        <v>35.698268254220864</v>
      </c>
      <c r="S3451" s="12">
        <f t="shared" si="266"/>
        <v>0.56663917863842639</v>
      </c>
      <c r="T3451" s="11">
        <f t="shared" si="267"/>
        <v>98.698268254220864</v>
      </c>
      <c r="U3451" s="12">
        <f t="shared" si="268"/>
        <v>0.87068946961514304</v>
      </c>
      <c r="V3451" s="13">
        <f t="shared" si="269"/>
        <v>1</v>
      </c>
    </row>
    <row r="3452" spans="1:22" ht="15" x14ac:dyDescent="0.25">
      <c r="A3452" s="1" t="s">
        <v>1528</v>
      </c>
      <c r="B3452" s="14" t="s">
        <v>1139</v>
      </c>
      <c r="C3452" s="14" t="s">
        <v>539</v>
      </c>
      <c r="D3452" s="1" t="s">
        <v>98</v>
      </c>
      <c r="E3452" s="1" t="s">
        <v>26</v>
      </c>
      <c r="F3452" s="14">
        <v>40</v>
      </c>
      <c r="G3452" s="15">
        <v>18</v>
      </c>
      <c r="H3452" s="15">
        <v>2</v>
      </c>
      <c r="I3452" s="15">
        <v>7</v>
      </c>
      <c r="J3452" s="15">
        <v>9</v>
      </c>
      <c r="K3452" s="15">
        <v>26</v>
      </c>
      <c r="L3452" s="4">
        <v>2</v>
      </c>
      <c r="M3452" s="3">
        <v>7.37</v>
      </c>
      <c r="N3452" s="4">
        <v>2</v>
      </c>
      <c r="O3452" s="3">
        <v>11.67</v>
      </c>
      <c r="P3452" s="4">
        <v>0</v>
      </c>
      <c r="Q3452" s="3" t="s">
        <v>27</v>
      </c>
      <c r="R3452" s="11">
        <f t="shared" si="265"/>
        <v>44.275002645105857</v>
      </c>
      <c r="S3452" s="12">
        <f t="shared" si="266"/>
        <v>1.7028847171194561</v>
      </c>
      <c r="T3452" s="11">
        <f t="shared" si="267"/>
        <v>70.275002645105857</v>
      </c>
      <c r="U3452" s="12">
        <f t="shared" si="268"/>
        <v>2.4597223691725478</v>
      </c>
      <c r="V3452" s="13">
        <f t="shared" si="269"/>
        <v>0</v>
      </c>
    </row>
    <row r="3453" spans="1:22" ht="15" x14ac:dyDescent="0.25">
      <c r="A3453" s="1" t="s">
        <v>1528</v>
      </c>
      <c r="B3453" s="14" t="s">
        <v>1651</v>
      </c>
      <c r="C3453" s="14" t="s">
        <v>1652</v>
      </c>
      <c r="D3453" s="1" t="s">
        <v>72</v>
      </c>
      <c r="E3453" s="1" t="s">
        <v>26</v>
      </c>
      <c r="F3453" s="14">
        <v>22</v>
      </c>
      <c r="G3453" s="15">
        <v>10</v>
      </c>
      <c r="H3453" s="15">
        <v>0</v>
      </c>
      <c r="I3453" s="15">
        <v>0</v>
      </c>
      <c r="J3453" s="15">
        <v>0</v>
      </c>
      <c r="K3453" s="15">
        <v>9</v>
      </c>
      <c r="L3453" s="4">
        <v>0</v>
      </c>
      <c r="M3453" s="3">
        <v>0</v>
      </c>
      <c r="N3453" s="4">
        <v>0</v>
      </c>
      <c r="O3453" s="3">
        <v>0</v>
      </c>
      <c r="P3453" s="4">
        <v>0</v>
      </c>
      <c r="R3453" s="11">
        <f t="shared" si="265"/>
        <v>0</v>
      </c>
      <c r="S3453" s="12">
        <f t="shared" si="266"/>
        <v>0</v>
      </c>
      <c r="T3453" s="11">
        <f t="shared" si="267"/>
        <v>9</v>
      </c>
      <c r="U3453" s="12">
        <f t="shared" si="268"/>
        <v>0</v>
      </c>
      <c r="V3453" s="13">
        <f t="shared" si="269"/>
        <v>0</v>
      </c>
    </row>
    <row r="3454" spans="1:22" ht="15" x14ac:dyDescent="0.25">
      <c r="A3454" s="1" t="s">
        <v>1528</v>
      </c>
      <c r="B3454" s="14" t="s">
        <v>1140</v>
      </c>
      <c r="C3454" s="14" t="s">
        <v>1141</v>
      </c>
      <c r="D3454" s="1" t="s">
        <v>46</v>
      </c>
      <c r="E3454" s="1" t="s">
        <v>26</v>
      </c>
      <c r="F3454" s="14">
        <v>27</v>
      </c>
      <c r="G3454" s="15">
        <v>76</v>
      </c>
      <c r="H3454" s="15">
        <v>21</v>
      </c>
      <c r="I3454" s="15">
        <v>28</v>
      </c>
      <c r="J3454" s="15">
        <v>49</v>
      </c>
      <c r="K3454" s="15">
        <v>172</v>
      </c>
      <c r="L3454" s="4">
        <v>4</v>
      </c>
      <c r="M3454" s="3">
        <v>7.73</v>
      </c>
      <c r="N3454" s="4">
        <v>5</v>
      </c>
      <c r="O3454" s="3">
        <v>8.0399999999999991</v>
      </c>
      <c r="P3454" s="4">
        <v>0</v>
      </c>
      <c r="Q3454" s="3">
        <v>12.5</v>
      </c>
      <c r="R3454" s="11">
        <f t="shared" si="265"/>
        <v>113.93549715845096</v>
      </c>
      <c r="S3454" s="12">
        <f t="shared" si="266"/>
        <v>0.66241568115378469</v>
      </c>
      <c r="T3454" s="11">
        <f t="shared" si="267"/>
        <v>285.93549715845097</v>
      </c>
      <c r="U3454" s="12">
        <f t="shared" si="268"/>
        <v>1.4991512784006704</v>
      </c>
      <c r="V3454" s="13">
        <f t="shared" si="269"/>
        <v>0</v>
      </c>
    </row>
    <row r="3455" spans="1:22" ht="15" x14ac:dyDescent="0.25">
      <c r="A3455" s="1" t="s">
        <v>1528</v>
      </c>
      <c r="B3455" s="14" t="s">
        <v>1142</v>
      </c>
      <c r="C3455" s="14" t="s">
        <v>251</v>
      </c>
      <c r="D3455" s="1" t="s">
        <v>53</v>
      </c>
      <c r="E3455" s="1" t="s">
        <v>39</v>
      </c>
      <c r="F3455" s="14">
        <v>29</v>
      </c>
      <c r="G3455" s="15">
        <v>2</v>
      </c>
      <c r="H3455" s="15">
        <v>0</v>
      </c>
      <c r="I3455" s="15">
        <v>0</v>
      </c>
      <c r="J3455" s="15">
        <v>0</v>
      </c>
      <c r="K3455" s="15">
        <v>1</v>
      </c>
      <c r="L3455" s="4">
        <v>0</v>
      </c>
      <c r="M3455" s="3">
        <v>12.5</v>
      </c>
      <c r="N3455" s="4">
        <v>0</v>
      </c>
      <c r="P3455" s="4">
        <v>0</v>
      </c>
      <c r="R3455" s="11">
        <f t="shared" si="265"/>
        <v>0</v>
      </c>
      <c r="S3455" s="12">
        <f t="shared" si="266"/>
        <v>0</v>
      </c>
      <c r="T3455" s="11">
        <f t="shared" si="267"/>
        <v>1</v>
      </c>
      <c r="U3455" s="12">
        <f t="shared" si="268"/>
        <v>0</v>
      </c>
      <c r="V3455" s="13">
        <f t="shared" si="269"/>
        <v>1</v>
      </c>
    </row>
    <row r="3456" spans="1:22" ht="15" x14ac:dyDescent="0.25">
      <c r="A3456" s="1" t="s">
        <v>1528</v>
      </c>
      <c r="B3456" s="14" t="s">
        <v>1521</v>
      </c>
      <c r="C3456" s="14" t="s">
        <v>153</v>
      </c>
      <c r="D3456" s="1" t="s">
        <v>115</v>
      </c>
      <c r="E3456" s="1" t="s">
        <v>26</v>
      </c>
      <c r="F3456" s="14">
        <v>23</v>
      </c>
      <c r="G3456" s="15">
        <v>15</v>
      </c>
      <c r="H3456" s="15">
        <v>1</v>
      </c>
      <c r="I3456" s="15">
        <v>1</v>
      </c>
      <c r="J3456" s="15">
        <v>2</v>
      </c>
      <c r="K3456" s="15">
        <v>20</v>
      </c>
      <c r="L3456" s="4">
        <v>0</v>
      </c>
      <c r="M3456" s="3">
        <v>5.08</v>
      </c>
      <c r="N3456" s="4">
        <v>0</v>
      </c>
      <c r="O3456" s="3">
        <v>25</v>
      </c>
      <c r="P3456" s="4">
        <v>0</v>
      </c>
      <c r="Q3456" s="3" t="s">
        <v>27</v>
      </c>
      <c r="R3456" s="11">
        <f t="shared" si="265"/>
        <v>0</v>
      </c>
      <c r="S3456" s="12">
        <f t="shared" si="266"/>
        <v>0</v>
      </c>
      <c r="T3456" s="11">
        <f t="shared" si="267"/>
        <v>20</v>
      </c>
      <c r="U3456" s="12">
        <f t="shared" si="268"/>
        <v>0</v>
      </c>
      <c r="V3456" s="13">
        <f t="shared" si="269"/>
        <v>0</v>
      </c>
    </row>
    <row r="3457" spans="1:22" ht="15" x14ac:dyDescent="0.25">
      <c r="A3457" s="1" t="s">
        <v>1528</v>
      </c>
      <c r="B3457" s="14" t="s">
        <v>1144</v>
      </c>
      <c r="C3457" s="14" t="s">
        <v>114</v>
      </c>
      <c r="D3457" s="1" t="s">
        <v>162</v>
      </c>
      <c r="E3457" s="1" t="s">
        <v>26</v>
      </c>
      <c r="F3457" s="14">
        <v>20</v>
      </c>
      <c r="G3457" s="15">
        <v>3</v>
      </c>
      <c r="H3457" s="15">
        <v>0</v>
      </c>
      <c r="I3457" s="15">
        <v>1</v>
      </c>
      <c r="J3457" s="15">
        <v>1</v>
      </c>
      <c r="K3457" s="15">
        <v>8</v>
      </c>
      <c r="L3457" s="4">
        <v>1</v>
      </c>
      <c r="M3457" s="3">
        <v>11.11</v>
      </c>
      <c r="N3457" s="4">
        <v>0</v>
      </c>
      <c r="O3457" s="3">
        <v>0</v>
      </c>
      <c r="P3457" s="4">
        <v>0</v>
      </c>
      <c r="Q3457" s="3" t="s">
        <v>27</v>
      </c>
      <c r="R3457" s="11">
        <f t="shared" si="265"/>
        <v>9.0009000900090008</v>
      </c>
      <c r="S3457" s="12">
        <f t="shared" si="266"/>
        <v>1.1251125112511251</v>
      </c>
      <c r="T3457" s="11">
        <f t="shared" si="267"/>
        <v>17.000900090009001</v>
      </c>
      <c r="U3457" s="12">
        <f t="shared" si="268"/>
        <v>3.0003000300030003</v>
      </c>
      <c r="V3457" s="13">
        <f t="shared" si="269"/>
        <v>0</v>
      </c>
    </row>
    <row r="3458" spans="1:22" ht="15" x14ac:dyDescent="0.25">
      <c r="A3458" s="1" t="s">
        <v>1528</v>
      </c>
      <c r="B3458" s="14" t="s">
        <v>1144</v>
      </c>
      <c r="C3458" s="14" t="s">
        <v>202</v>
      </c>
      <c r="D3458" s="1" t="s">
        <v>210</v>
      </c>
      <c r="E3458" s="1" t="s">
        <v>26</v>
      </c>
      <c r="F3458" s="14">
        <v>27</v>
      </c>
      <c r="G3458" s="15">
        <v>35</v>
      </c>
      <c r="H3458" s="15">
        <v>5</v>
      </c>
      <c r="I3458" s="15">
        <v>8</v>
      </c>
      <c r="J3458" s="15">
        <v>13</v>
      </c>
      <c r="K3458" s="15">
        <v>50</v>
      </c>
      <c r="L3458" s="4">
        <v>4</v>
      </c>
      <c r="M3458" s="3">
        <v>5.8</v>
      </c>
      <c r="N3458" s="4">
        <v>0</v>
      </c>
      <c r="O3458" s="3">
        <v>11.11</v>
      </c>
      <c r="P3458" s="4">
        <v>0</v>
      </c>
      <c r="Q3458" s="3" t="s">
        <v>27</v>
      </c>
      <c r="R3458" s="11">
        <f t="shared" ref="R3458:R3521" si="270">L3458/(MAX(1,M3458)/100)+N3458/(MAX(1,O3458)/100)+P3458/(MAX(1,Q3458)/100)</f>
        <v>68.965517241379317</v>
      </c>
      <c r="S3458" s="12">
        <f t="shared" ref="S3458:S3521" si="271">R3458/MAX(1,K3458)</f>
        <v>1.3793103448275863</v>
      </c>
      <c r="T3458" s="11">
        <f t="shared" ref="T3458:T3521" si="272">K3458+R3458</f>
        <v>118.96551724137932</v>
      </c>
      <c r="U3458" s="12">
        <f t="shared" ref="U3458:U3521" si="273">R3458/G3458</f>
        <v>1.9704433497536948</v>
      </c>
      <c r="V3458" s="13">
        <f t="shared" ref="V3458:V3521" si="274">IF(LEFT(E3458,1)="D",1,0)</f>
        <v>0</v>
      </c>
    </row>
    <row r="3459" spans="1:22" ht="15" x14ac:dyDescent="0.25">
      <c r="A3459" s="1" t="s">
        <v>1528</v>
      </c>
      <c r="B3459" s="14" t="s">
        <v>1376</v>
      </c>
      <c r="C3459" s="14" t="s">
        <v>133</v>
      </c>
      <c r="D3459" s="1" t="s">
        <v>55</v>
      </c>
      <c r="E3459" s="1" t="s">
        <v>26</v>
      </c>
      <c r="F3459" s="14">
        <v>26</v>
      </c>
      <c r="G3459" s="15">
        <v>56</v>
      </c>
      <c r="H3459" s="15">
        <v>0</v>
      </c>
      <c r="I3459" s="15">
        <v>3</v>
      </c>
      <c r="J3459" s="15">
        <v>3</v>
      </c>
      <c r="K3459" s="15">
        <v>20</v>
      </c>
      <c r="L3459" s="4">
        <v>1</v>
      </c>
      <c r="M3459" s="3">
        <v>6.9</v>
      </c>
      <c r="N3459" s="4">
        <v>0</v>
      </c>
      <c r="O3459" s="3" t="s">
        <v>27</v>
      </c>
      <c r="P3459" s="4">
        <v>0</v>
      </c>
      <c r="Q3459" s="3" t="s">
        <v>27</v>
      </c>
      <c r="R3459" s="11">
        <f t="shared" si="270"/>
        <v>14.492753623188404</v>
      </c>
      <c r="S3459" s="12">
        <f t="shared" si="271"/>
        <v>0.72463768115942018</v>
      </c>
      <c r="T3459" s="11">
        <f t="shared" si="272"/>
        <v>34.492753623188406</v>
      </c>
      <c r="U3459" s="12">
        <f t="shared" si="273"/>
        <v>0.25879917184265006</v>
      </c>
      <c r="V3459" s="13">
        <f t="shared" si="274"/>
        <v>0</v>
      </c>
    </row>
    <row r="3460" spans="1:22" ht="15" x14ac:dyDescent="0.25">
      <c r="A3460" s="1" t="s">
        <v>1528</v>
      </c>
      <c r="B3460" s="14" t="s">
        <v>1377</v>
      </c>
      <c r="C3460" s="14" t="s">
        <v>135</v>
      </c>
      <c r="D3460" s="1" t="s">
        <v>53</v>
      </c>
      <c r="E3460" s="1" t="s">
        <v>31</v>
      </c>
      <c r="F3460" s="14">
        <v>24</v>
      </c>
      <c r="G3460" s="15">
        <v>81</v>
      </c>
      <c r="H3460" s="15">
        <v>18</v>
      </c>
      <c r="I3460" s="15">
        <v>26</v>
      </c>
      <c r="J3460" s="15">
        <v>44</v>
      </c>
      <c r="K3460" s="15">
        <v>179</v>
      </c>
      <c r="L3460" s="4">
        <v>13</v>
      </c>
      <c r="M3460" s="3">
        <v>7.94</v>
      </c>
      <c r="N3460" s="4">
        <v>3</v>
      </c>
      <c r="O3460" s="3">
        <v>8.43</v>
      </c>
      <c r="P3460" s="4">
        <v>0</v>
      </c>
      <c r="Q3460" s="3">
        <v>0</v>
      </c>
      <c r="R3460" s="11">
        <f t="shared" si="270"/>
        <v>199.31514830983267</v>
      </c>
      <c r="S3460" s="12">
        <f t="shared" si="271"/>
        <v>1.1134924486582831</v>
      </c>
      <c r="T3460" s="11">
        <f t="shared" si="272"/>
        <v>378.31514830983269</v>
      </c>
      <c r="U3460" s="12">
        <f t="shared" si="273"/>
        <v>2.4606808433312675</v>
      </c>
      <c r="V3460" s="13">
        <f t="shared" si="274"/>
        <v>0</v>
      </c>
    </row>
    <row r="3461" spans="1:22" ht="15" x14ac:dyDescent="0.25">
      <c r="A3461" s="1" t="s">
        <v>1528</v>
      </c>
      <c r="B3461" s="14" t="s">
        <v>1148</v>
      </c>
      <c r="C3461" s="14" t="s">
        <v>389</v>
      </c>
      <c r="D3461" s="1" t="s">
        <v>64</v>
      </c>
      <c r="E3461" s="1" t="s">
        <v>39</v>
      </c>
      <c r="F3461" s="14">
        <v>33</v>
      </c>
      <c r="G3461" s="15">
        <v>69</v>
      </c>
      <c r="H3461" s="15">
        <v>0</v>
      </c>
      <c r="I3461" s="15">
        <v>6</v>
      </c>
      <c r="J3461" s="15">
        <v>6</v>
      </c>
      <c r="K3461" s="15">
        <v>50</v>
      </c>
      <c r="L3461" s="4">
        <v>1</v>
      </c>
      <c r="M3461" s="3">
        <v>7.11</v>
      </c>
      <c r="N3461" s="4">
        <v>0</v>
      </c>
      <c r="O3461" s="3">
        <v>0</v>
      </c>
      <c r="P3461" s="4">
        <v>1</v>
      </c>
      <c r="Q3461" s="3">
        <v>0</v>
      </c>
      <c r="R3461" s="11">
        <f t="shared" si="270"/>
        <v>114.0646976090014</v>
      </c>
      <c r="S3461" s="12">
        <f t="shared" si="271"/>
        <v>2.281293952180028</v>
      </c>
      <c r="T3461" s="11">
        <f t="shared" si="272"/>
        <v>164.0646976090014</v>
      </c>
      <c r="U3461" s="12">
        <f t="shared" si="273"/>
        <v>1.6531115595507448</v>
      </c>
      <c r="V3461" s="13">
        <f t="shared" si="274"/>
        <v>1</v>
      </c>
    </row>
    <row r="3462" spans="1:22" ht="15" x14ac:dyDescent="0.25">
      <c r="A3462" s="1" t="s">
        <v>1528</v>
      </c>
      <c r="B3462" s="14" t="s">
        <v>1148</v>
      </c>
      <c r="C3462" s="14" t="s">
        <v>641</v>
      </c>
      <c r="D3462" s="1" t="s">
        <v>210</v>
      </c>
      <c r="E3462" s="1" t="s">
        <v>39</v>
      </c>
      <c r="F3462" s="14">
        <v>26</v>
      </c>
      <c r="G3462" s="15">
        <v>78</v>
      </c>
      <c r="H3462" s="15">
        <v>4</v>
      </c>
      <c r="I3462" s="15">
        <v>22</v>
      </c>
      <c r="J3462" s="15">
        <v>26</v>
      </c>
      <c r="K3462" s="15">
        <v>138</v>
      </c>
      <c r="L3462" s="4">
        <v>3</v>
      </c>
      <c r="M3462" s="3">
        <v>7.66</v>
      </c>
      <c r="N3462" s="4">
        <v>2</v>
      </c>
      <c r="O3462" s="3">
        <v>10.37</v>
      </c>
      <c r="P3462" s="4">
        <v>0</v>
      </c>
      <c r="Q3462" s="3">
        <v>16.670000000000002</v>
      </c>
      <c r="R3462" s="11">
        <f t="shared" si="270"/>
        <v>58.450893947443291</v>
      </c>
      <c r="S3462" s="12">
        <f t="shared" si="271"/>
        <v>0.42355720251770501</v>
      </c>
      <c r="T3462" s="11">
        <f t="shared" si="272"/>
        <v>196.45089394744329</v>
      </c>
      <c r="U3462" s="12">
        <f t="shared" si="273"/>
        <v>0.74937043522363189</v>
      </c>
      <c r="V3462" s="13">
        <f t="shared" si="274"/>
        <v>1</v>
      </c>
    </row>
    <row r="3463" spans="1:22" ht="15" x14ac:dyDescent="0.25">
      <c r="A3463" s="1" t="s">
        <v>1528</v>
      </c>
      <c r="B3463" s="14" t="s">
        <v>1148</v>
      </c>
      <c r="C3463" s="14" t="s">
        <v>101</v>
      </c>
      <c r="D3463" s="1" t="s">
        <v>110</v>
      </c>
      <c r="E3463" s="1" t="s">
        <v>26</v>
      </c>
      <c r="F3463" s="14">
        <v>22</v>
      </c>
      <c r="G3463" s="15">
        <v>27</v>
      </c>
      <c r="H3463" s="15">
        <v>2</v>
      </c>
      <c r="I3463" s="15">
        <v>3</v>
      </c>
      <c r="J3463" s="15">
        <v>5</v>
      </c>
      <c r="K3463" s="15">
        <v>30</v>
      </c>
      <c r="L3463" s="4">
        <v>2</v>
      </c>
      <c r="M3463" s="3">
        <v>9.92</v>
      </c>
      <c r="N3463" s="4">
        <v>0</v>
      </c>
      <c r="O3463" s="3" t="s">
        <v>27</v>
      </c>
      <c r="P3463" s="4">
        <v>0</v>
      </c>
      <c r="Q3463" s="3">
        <v>0</v>
      </c>
      <c r="R3463" s="11">
        <f t="shared" si="270"/>
        <v>20.161290322580644</v>
      </c>
      <c r="S3463" s="12">
        <f t="shared" si="271"/>
        <v>0.67204301075268813</v>
      </c>
      <c r="T3463" s="11">
        <f t="shared" si="272"/>
        <v>50.161290322580641</v>
      </c>
      <c r="U3463" s="12">
        <f t="shared" si="273"/>
        <v>0.74671445639187572</v>
      </c>
      <c r="V3463" s="13">
        <f t="shared" si="274"/>
        <v>0</v>
      </c>
    </row>
    <row r="3464" spans="1:22" ht="15" x14ac:dyDescent="0.25">
      <c r="A3464" s="1" t="s">
        <v>1528</v>
      </c>
      <c r="B3464" s="14" t="s">
        <v>1148</v>
      </c>
      <c r="C3464" s="14" t="s">
        <v>128</v>
      </c>
      <c r="D3464" s="1" t="s">
        <v>72</v>
      </c>
      <c r="E3464" s="1" t="s">
        <v>26</v>
      </c>
      <c r="F3464" s="14">
        <v>36</v>
      </c>
      <c r="G3464" s="15">
        <v>18</v>
      </c>
      <c r="H3464" s="15">
        <v>1</v>
      </c>
      <c r="I3464" s="15">
        <v>1</v>
      </c>
      <c r="J3464" s="15">
        <v>2</v>
      </c>
      <c r="K3464" s="15">
        <v>11</v>
      </c>
      <c r="L3464" s="4">
        <v>0</v>
      </c>
      <c r="M3464" s="3">
        <v>4.26</v>
      </c>
      <c r="N3464" s="4">
        <v>0</v>
      </c>
      <c r="O3464" s="3">
        <v>0</v>
      </c>
      <c r="P3464" s="4">
        <v>1</v>
      </c>
      <c r="Q3464" s="3">
        <v>50</v>
      </c>
      <c r="R3464" s="11">
        <f t="shared" si="270"/>
        <v>2</v>
      </c>
      <c r="S3464" s="12">
        <f t="shared" si="271"/>
        <v>0.18181818181818182</v>
      </c>
      <c r="T3464" s="11">
        <f t="shared" si="272"/>
        <v>13</v>
      </c>
      <c r="U3464" s="12">
        <f t="shared" si="273"/>
        <v>0.1111111111111111</v>
      </c>
      <c r="V3464" s="13">
        <f t="shared" si="274"/>
        <v>0</v>
      </c>
    </row>
    <row r="3465" spans="1:22" ht="15" x14ac:dyDescent="0.25">
      <c r="A3465" s="1" t="s">
        <v>1528</v>
      </c>
      <c r="B3465" s="14" t="s">
        <v>1149</v>
      </c>
      <c r="C3465" s="14" t="s">
        <v>1150</v>
      </c>
      <c r="D3465" s="1" t="s">
        <v>84</v>
      </c>
      <c r="E3465" s="1" t="s">
        <v>50</v>
      </c>
      <c r="F3465" s="14">
        <v>38</v>
      </c>
      <c r="G3465" s="15">
        <v>75</v>
      </c>
      <c r="H3465" s="15">
        <v>17</v>
      </c>
      <c r="I3465" s="15">
        <v>40</v>
      </c>
      <c r="J3465" s="15">
        <v>57</v>
      </c>
      <c r="K3465" s="15">
        <v>156</v>
      </c>
      <c r="L3465" s="4">
        <v>15</v>
      </c>
      <c r="M3465" s="3">
        <v>9.11</v>
      </c>
      <c r="N3465" s="4">
        <v>11</v>
      </c>
      <c r="O3465" s="3">
        <v>13.42</v>
      </c>
      <c r="P3465" s="4">
        <v>0</v>
      </c>
      <c r="Q3465" s="3" t="s">
        <v>27</v>
      </c>
      <c r="R3465" s="11">
        <f t="shared" si="270"/>
        <v>246.62143923989129</v>
      </c>
      <c r="S3465" s="12">
        <f t="shared" si="271"/>
        <v>1.5809066617941749</v>
      </c>
      <c r="T3465" s="11">
        <f t="shared" si="272"/>
        <v>402.62143923989129</v>
      </c>
      <c r="U3465" s="12">
        <f t="shared" si="273"/>
        <v>3.2882858565318838</v>
      </c>
      <c r="V3465" s="13">
        <f t="shared" si="274"/>
        <v>0</v>
      </c>
    </row>
    <row r="3466" spans="1:22" ht="15" x14ac:dyDescent="0.25">
      <c r="A3466" s="1" t="s">
        <v>1528</v>
      </c>
      <c r="B3466" s="14" t="s">
        <v>1149</v>
      </c>
      <c r="C3466" s="14" t="s">
        <v>101</v>
      </c>
      <c r="D3466" s="1" t="s">
        <v>203</v>
      </c>
      <c r="E3466" s="1" t="s">
        <v>39</v>
      </c>
      <c r="F3466" s="14">
        <v>27</v>
      </c>
      <c r="G3466" s="15">
        <v>35</v>
      </c>
      <c r="H3466" s="15">
        <v>2</v>
      </c>
      <c r="I3466" s="15">
        <v>25</v>
      </c>
      <c r="J3466" s="15">
        <v>27</v>
      </c>
      <c r="K3466" s="15">
        <v>43</v>
      </c>
      <c r="L3466" s="4">
        <v>9</v>
      </c>
      <c r="M3466" s="3">
        <v>12.5</v>
      </c>
      <c r="N3466" s="4">
        <v>1</v>
      </c>
      <c r="O3466" s="3">
        <v>15</v>
      </c>
      <c r="P3466" s="4">
        <v>1</v>
      </c>
      <c r="Q3466" s="3">
        <v>12.5</v>
      </c>
      <c r="R3466" s="11">
        <f t="shared" si="270"/>
        <v>86.666666666666671</v>
      </c>
      <c r="S3466" s="12">
        <f t="shared" si="271"/>
        <v>2.0155038759689923</v>
      </c>
      <c r="T3466" s="11">
        <f t="shared" si="272"/>
        <v>129.66666666666669</v>
      </c>
      <c r="U3466" s="12">
        <f t="shared" si="273"/>
        <v>2.4761904761904763</v>
      </c>
      <c r="V3466" s="13">
        <f t="shared" si="274"/>
        <v>1</v>
      </c>
    </row>
    <row r="3467" spans="1:22" ht="15" x14ac:dyDescent="0.25">
      <c r="A3467" s="1" t="s">
        <v>1528</v>
      </c>
      <c r="B3467" s="14" t="s">
        <v>1653</v>
      </c>
      <c r="C3467" s="14" t="s">
        <v>458</v>
      </c>
      <c r="D3467" s="1" t="s">
        <v>42</v>
      </c>
      <c r="E3467" s="1" t="s">
        <v>31</v>
      </c>
      <c r="F3467" s="14">
        <v>26</v>
      </c>
      <c r="G3467" s="15">
        <v>7</v>
      </c>
      <c r="H3467" s="15">
        <v>0</v>
      </c>
      <c r="I3467" s="15">
        <v>0</v>
      </c>
      <c r="J3467" s="15">
        <v>0</v>
      </c>
      <c r="K3467" s="15">
        <v>4</v>
      </c>
      <c r="L3467" s="4">
        <v>0</v>
      </c>
      <c r="M3467" s="3">
        <v>0</v>
      </c>
      <c r="N3467" s="4">
        <v>0</v>
      </c>
      <c r="P3467" s="4">
        <v>0</v>
      </c>
      <c r="Q3467" s="3" t="s">
        <v>27</v>
      </c>
      <c r="R3467" s="11">
        <f t="shared" si="270"/>
        <v>0</v>
      </c>
      <c r="S3467" s="12">
        <f t="shared" si="271"/>
        <v>0</v>
      </c>
      <c r="T3467" s="11">
        <f t="shared" si="272"/>
        <v>4</v>
      </c>
      <c r="U3467" s="12">
        <f t="shared" si="273"/>
        <v>0</v>
      </c>
      <c r="V3467" s="13">
        <f t="shared" si="274"/>
        <v>0</v>
      </c>
    </row>
    <row r="3468" spans="1:22" ht="15" x14ac:dyDescent="0.25">
      <c r="A3468" s="1" t="s">
        <v>1528</v>
      </c>
      <c r="B3468" s="14" t="s">
        <v>1151</v>
      </c>
      <c r="C3468" s="14" t="s">
        <v>987</v>
      </c>
      <c r="D3468" s="1" t="s">
        <v>82</v>
      </c>
      <c r="E3468" s="1" t="s">
        <v>39</v>
      </c>
      <c r="F3468" s="14">
        <v>27</v>
      </c>
      <c r="G3468" s="15">
        <v>75</v>
      </c>
      <c r="H3468" s="15">
        <v>10</v>
      </c>
      <c r="I3468" s="15">
        <v>30</v>
      </c>
      <c r="J3468" s="15">
        <v>40</v>
      </c>
      <c r="K3468" s="15">
        <v>160</v>
      </c>
      <c r="L3468" s="4">
        <v>4</v>
      </c>
      <c r="M3468" s="3">
        <v>7.6</v>
      </c>
      <c r="N3468" s="4">
        <v>3</v>
      </c>
      <c r="O3468" s="3">
        <v>9.42</v>
      </c>
      <c r="P3468" s="4">
        <v>0</v>
      </c>
      <c r="Q3468" s="3">
        <v>4</v>
      </c>
      <c r="R3468" s="11">
        <f t="shared" si="270"/>
        <v>84.47871270533021</v>
      </c>
      <c r="S3468" s="12">
        <f t="shared" si="271"/>
        <v>0.52799195440831381</v>
      </c>
      <c r="T3468" s="11">
        <f t="shared" si="272"/>
        <v>244.47871270533022</v>
      </c>
      <c r="U3468" s="12">
        <f t="shared" si="273"/>
        <v>1.1263828360710695</v>
      </c>
      <c r="V3468" s="13">
        <f t="shared" si="274"/>
        <v>1</v>
      </c>
    </row>
    <row r="3469" spans="1:22" ht="15" x14ac:dyDescent="0.25">
      <c r="A3469" s="1" t="s">
        <v>1528</v>
      </c>
      <c r="B3469" s="14" t="s">
        <v>1654</v>
      </c>
      <c r="C3469" s="14" t="s">
        <v>335</v>
      </c>
      <c r="D3469" s="1" t="s">
        <v>42</v>
      </c>
      <c r="E3469" s="1" t="s">
        <v>39</v>
      </c>
      <c r="F3469" s="14">
        <v>21</v>
      </c>
      <c r="G3469" s="15">
        <v>8</v>
      </c>
      <c r="H3469" s="15">
        <v>0</v>
      </c>
      <c r="I3469" s="15">
        <v>2</v>
      </c>
      <c r="J3469" s="15">
        <v>2</v>
      </c>
      <c r="K3469" s="15">
        <v>3</v>
      </c>
      <c r="L3469" s="4">
        <v>0</v>
      </c>
      <c r="M3469" s="3">
        <v>17.39</v>
      </c>
      <c r="N3469" s="4">
        <v>0</v>
      </c>
      <c r="O3469" s="3">
        <v>25</v>
      </c>
      <c r="P3469" s="4">
        <v>0</v>
      </c>
      <c r="Q3469" s="3" t="s">
        <v>27</v>
      </c>
      <c r="R3469" s="11">
        <f t="shared" si="270"/>
        <v>0</v>
      </c>
      <c r="S3469" s="12">
        <f t="shared" si="271"/>
        <v>0</v>
      </c>
      <c r="T3469" s="11">
        <f t="shared" si="272"/>
        <v>3</v>
      </c>
      <c r="U3469" s="12">
        <f t="shared" si="273"/>
        <v>0</v>
      </c>
      <c r="V3469" s="13">
        <f t="shared" si="274"/>
        <v>1</v>
      </c>
    </row>
    <row r="3470" spans="1:22" ht="15" x14ac:dyDescent="0.25">
      <c r="A3470" s="1" t="s">
        <v>1528</v>
      </c>
      <c r="B3470" s="14" t="s">
        <v>1152</v>
      </c>
      <c r="C3470" s="14" t="s">
        <v>60</v>
      </c>
      <c r="D3470" s="1" t="s">
        <v>89</v>
      </c>
      <c r="E3470" s="1" t="s">
        <v>31</v>
      </c>
      <c r="F3470" s="14">
        <v>30</v>
      </c>
      <c r="G3470" s="15">
        <v>27</v>
      </c>
      <c r="H3470" s="15">
        <v>2</v>
      </c>
      <c r="I3470" s="15">
        <v>3</v>
      </c>
      <c r="J3470" s="15">
        <v>5</v>
      </c>
      <c r="K3470" s="15">
        <v>18</v>
      </c>
      <c r="L3470" s="4">
        <v>2</v>
      </c>
      <c r="M3470" s="3">
        <v>6.17</v>
      </c>
      <c r="N3470" s="4">
        <v>1</v>
      </c>
      <c r="O3470" s="3">
        <v>11.11</v>
      </c>
      <c r="P3470" s="4">
        <v>0</v>
      </c>
      <c r="R3470" s="11">
        <f t="shared" si="270"/>
        <v>41.41581094900414</v>
      </c>
      <c r="S3470" s="12">
        <f t="shared" si="271"/>
        <v>2.3008783860557855</v>
      </c>
      <c r="T3470" s="11">
        <f t="shared" si="272"/>
        <v>59.41581094900414</v>
      </c>
      <c r="U3470" s="12">
        <f t="shared" si="273"/>
        <v>1.5339189240371904</v>
      </c>
      <c r="V3470" s="13">
        <f t="shared" si="274"/>
        <v>0</v>
      </c>
    </row>
    <row r="3471" spans="1:22" ht="15" x14ac:dyDescent="0.25">
      <c r="A3471" s="1" t="s">
        <v>1528</v>
      </c>
      <c r="B3471" s="14" t="s">
        <v>1152</v>
      </c>
      <c r="C3471" s="14" t="s">
        <v>265</v>
      </c>
      <c r="D3471" s="1" t="s">
        <v>72</v>
      </c>
      <c r="E3471" s="1" t="s">
        <v>31</v>
      </c>
      <c r="F3471" s="14">
        <v>27</v>
      </c>
      <c r="G3471" s="15">
        <v>1</v>
      </c>
      <c r="H3471" s="15">
        <v>0</v>
      </c>
      <c r="I3471" s="15">
        <v>0</v>
      </c>
      <c r="J3471" s="15">
        <v>0</v>
      </c>
      <c r="K3471" s="15">
        <v>0</v>
      </c>
      <c r="L3471" s="4">
        <v>0</v>
      </c>
      <c r="M3471" s="3">
        <v>0</v>
      </c>
      <c r="N3471" s="4">
        <v>0</v>
      </c>
      <c r="P3471" s="4">
        <v>0</v>
      </c>
      <c r="R3471" s="11">
        <f t="shared" si="270"/>
        <v>0</v>
      </c>
      <c r="S3471" s="12">
        <f t="shared" si="271"/>
        <v>0</v>
      </c>
      <c r="T3471" s="11">
        <f t="shared" si="272"/>
        <v>0</v>
      </c>
      <c r="U3471" s="12">
        <f t="shared" si="273"/>
        <v>0</v>
      </c>
      <c r="V3471" s="13">
        <f t="shared" si="274"/>
        <v>0</v>
      </c>
    </row>
    <row r="3472" spans="1:22" ht="15" x14ac:dyDescent="0.25">
      <c r="A3472" s="1" t="s">
        <v>1528</v>
      </c>
      <c r="B3472" s="14" t="s">
        <v>1152</v>
      </c>
      <c r="C3472" s="14" t="s">
        <v>24</v>
      </c>
      <c r="D3472" s="1" t="s">
        <v>55</v>
      </c>
      <c r="E3472" s="1" t="s">
        <v>31</v>
      </c>
      <c r="F3472" s="14">
        <v>29</v>
      </c>
      <c r="G3472" s="15">
        <v>73</v>
      </c>
      <c r="H3472" s="15">
        <v>22</v>
      </c>
      <c r="I3472" s="15">
        <v>35</v>
      </c>
      <c r="J3472" s="15">
        <v>57</v>
      </c>
      <c r="K3472" s="15">
        <v>213</v>
      </c>
      <c r="L3472" s="4">
        <v>12</v>
      </c>
      <c r="M3472" s="3">
        <v>10.07</v>
      </c>
      <c r="N3472" s="4">
        <v>4</v>
      </c>
      <c r="O3472" s="3">
        <v>10.67</v>
      </c>
      <c r="P3472" s="4">
        <v>0</v>
      </c>
      <c r="Q3472" s="3">
        <v>0</v>
      </c>
      <c r="R3472" s="11">
        <f t="shared" si="270"/>
        <v>156.65412403708251</v>
      </c>
      <c r="S3472" s="12">
        <f t="shared" si="271"/>
        <v>0.73546537106611509</v>
      </c>
      <c r="T3472" s="11">
        <f t="shared" si="272"/>
        <v>369.65412403708251</v>
      </c>
      <c r="U3472" s="12">
        <f t="shared" si="273"/>
        <v>2.1459469046175688</v>
      </c>
      <c r="V3472" s="13">
        <f t="shared" si="274"/>
        <v>0</v>
      </c>
    </row>
    <row r="3473" spans="1:22" ht="15" x14ac:dyDescent="0.25">
      <c r="A3473" s="1" t="s">
        <v>1528</v>
      </c>
      <c r="B3473" s="14" t="s">
        <v>1153</v>
      </c>
      <c r="C3473" s="14" t="s">
        <v>179</v>
      </c>
      <c r="D3473" s="1" t="s">
        <v>82</v>
      </c>
      <c r="E3473" s="1" t="s">
        <v>31</v>
      </c>
      <c r="F3473" s="14">
        <v>33</v>
      </c>
      <c r="G3473" s="15">
        <v>1</v>
      </c>
      <c r="H3473" s="15">
        <v>0</v>
      </c>
      <c r="I3473" s="15">
        <v>1</v>
      </c>
      <c r="J3473" s="15">
        <v>1</v>
      </c>
      <c r="K3473" s="15">
        <v>0</v>
      </c>
      <c r="L3473" s="4">
        <v>0</v>
      </c>
      <c r="M3473" s="3">
        <v>50</v>
      </c>
      <c r="N3473" s="4">
        <v>0</v>
      </c>
      <c r="P3473" s="4">
        <v>0</v>
      </c>
      <c r="R3473" s="11">
        <f t="shared" si="270"/>
        <v>0</v>
      </c>
      <c r="S3473" s="12">
        <f t="shared" si="271"/>
        <v>0</v>
      </c>
      <c r="T3473" s="11">
        <f t="shared" si="272"/>
        <v>0</v>
      </c>
      <c r="U3473" s="12">
        <f t="shared" si="273"/>
        <v>0</v>
      </c>
      <c r="V3473" s="13">
        <f t="shared" si="274"/>
        <v>0</v>
      </c>
    </row>
    <row r="3474" spans="1:22" ht="15" x14ac:dyDescent="0.25">
      <c r="A3474" s="1" t="s">
        <v>1528</v>
      </c>
      <c r="B3474" s="14" t="s">
        <v>1154</v>
      </c>
      <c r="C3474" s="14" t="s">
        <v>1155</v>
      </c>
      <c r="D3474" s="1" t="s">
        <v>46</v>
      </c>
      <c r="E3474" s="1" t="s">
        <v>39</v>
      </c>
      <c r="F3474" s="14">
        <v>27</v>
      </c>
      <c r="G3474" s="15">
        <v>15</v>
      </c>
      <c r="H3474" s="15">
        <v>3</v>
      </c>
      <c r="I3474" s="15">
        <v>2</v>
      </c>
      <c r="J3474" s="15">
        <v>5</v>
      </c>
      <c r="K3474" s="15">
        <v>22</v>
      </c>
      <c r="L3474" s="4">
        <v>1</v>
      </c>
      <c r="M3474" s="3">
        <v>12.63</v>
      </c>
      <c r="N3474" s="4">
        <v>0</v>
      </c>
      <c r="O3474" s="3">
        <v>3.57</v>
      </c>
      <c r="P3474" s="4">
        <v>0</v>
      </c>
      <c r="R3474" s="11">
        <f t="shared" si="270"/>
        <v>7.9176563737133812</v>
      </c>
      <c r="S3474" s="12">
        <f t="shared" si="271"/>
        <v>0.3598934715324264</v>
      </c>
      <c r="T3474" s="11">
        <f t="shared" si="272"/>
        <v>29.917656373713381</v>
      </c>
      <c r="U3474" s="12">
        <f t="shared" si="273"/>
        <v>0.52784375824755869</v>
      </c>
      <c r="V3474" s="13">
        <f t="shared" si="274"/>
        <v>1</v>
      </c>
    </row>
    <row r="3475" spans="1:22" ht="15" x14ac:dyDescent="0.25">
      <c r="A3475" s="1" t="s">
        <v>1528</v>
      </c>
      <c r="B3475" s="14" t="s">
        <v>1154</v>
      </c>
      <c r="C3475" s="14" t="s">
        <v>389</v>
      </c>
      <c r="D3475" s="1" t="s">
        <v>61</v>
      </c>
      <c r="E3475" s="1" t="s">
        <v>26</v>
      </c>
      <c r="F3475" s="14">
        <v>21</v>
      </c>
      <c r="G3475" s="15">
        <v>82</v>
      </c>
      <c r="H3475" s="15">
        <v>16</v>
      </c>
      <c r="I3475" s="15">
        <v>18</v>
      </c>
      <c r="J3475" s="15">
        <v>34</v>
      </c>
      <c r="K3475" s="15">
        <v>101</v>
      </c>
      <c r="L3475" s="4">
        <v>12</v>
      </c>
      <c r="M3475" s="3">
        <v>8.8800000000000008</v>
      </c>
      <c r="N3475" s="4">
        <v>3</v>
      </c>
      <c r="O3475" s="3">
        <v>10.42</v>
      </c>
      <c r="P3475" s="4">
        <v>0</v>
      </c>
      <c r="Q3475" s="3" t="s">
        <v>27</v>
      </c>
      <c r="R3475" s="11">
        <f t="shared" si="270"/>
        <v>163.92592208331172</v>
      </c>
      <c r="S3475" s="12">
        <f t="shared" si="271"/>
        <v>1.6230289315179378</v>
      </c>
      <c r="T3475" s="11">
        <f t="shared" si="272"/>
        <v>264.92592208331172</v>
      </c>
      <c r="U3475" s="12">
        <f t="shared" si="273"/>
        <v>1.9990966107720942</v>
      </c>
      <c r="V3475" s="13">
        <f t="shared" si="274"/>
        <v>0</v>
      </c>
    </row>
    <row r="3476" spans="1:22" ht="15" x14ac:dyDescent="0.25">
      <c r="A3476" s="1" t="s">
        <v>1528</v>
      </c>
      <c r="B3476" s="14" t="s">
        <v>1154</v>
      </c>
      <c r="C3476" s="14" t="s">
        <v>202</v>
      </c>
      <c r="D3476" s="1" t="s">
        <v>143</v>
      </c>
      <c r="E3476" s="1" t="s">
        <v>26</v>
      </c>
      <c r="F3476" s="14">
        <v>27</v>
      </c>
      <c r="G3476" s="15">
        <v>32</v>
      </c>
      <c r="H3476" s="15">
        <v>4</v>
      </c>
      <c r="I3476" s="15">
        <v>7</v>
      </c>
      <c r="J3476" s="15">
        <v>11</v>
      </c>
      <c r="K3476" s="15">
        <v>38</v>
      </c>
      <c r="L3476" s="4">
        <v>4</v>
      </c>
      <c r="M3476" s="3">
        <v>9.59</v>
      </c>
      <c r="N3476" s="4">
        <v>0</v>
      </c>
      <c r="O3476" s="3">
        <v>0</v>
      </c>
      <c r="P3476" s="4">
        <v>0</v>
      </c>
      <c r="Q3476" s="3">
        <v>0</v>
      </c>
      <c r="R3476" s="11">
        <f t="shared" si="270"/>
        <v>41.710114702815432</v>
      </c>
      <c r="S3476" s="12">
        <f t="shared" si="271"/>
        <v>1.0976345974425115</v>
      </c>
      <c r="T3476" s="11">
        <f t="shared" si="272"/>
        <v>79.710114702815432</v>
      </c>
      <c r="U3476" s="12">
        <f t="shared" si="273"/>
        <v>1.3034410844629822</v>
      </c>
      <c r="V3476" s="13">
        <f t="shared" si="274"/>
        <v>0</v>
      </c>
    </row>
    <row r="3477" spans="1:22" ht="15" x14ac:dyDescent="0.25">
      <c r="A3477" s="1" t="s">
        <v>1528</v>
      </c>
      <c r="B3477" s="14" t="s">
        <v>1154</v>
      </c>
      <c r="C3477" s="14" t="s">
        <v>101</v>
      </c>
      <c r="D3477" s="1" t="s">
        <v>58</v>
      </c>
      <c r="E3477" s="1" t="s">
        <v>39</v>
      </c>
      <c r="F3477" s="14">
        <v>26</v>
      </c>
      <c r="G3477" s="15">
        <v>67</v>
      </c>
      <c r="H3477" s="15">
        <v>3</v>
      </c>
      <c r="I3477" s="15">
        <v>13</v>
      </c>
      <c r="J3477" s="15">
        <v>16</v>
      </c>
      <c r="K3477" s="15">
        <v>62</v>
      </c>
      <c r="L3477" s="4">
        <v>7</v>
      </c>
      <c r="M3477" s="3">
        <v>8.65</v>
      </c>
      <c r="N3477" s="4">
        <v>0</v>
      </c>
      <c r="O3477" s="3">
        <v>13.51</v>
      </c>
      <c r="P3477" s="4">
        <v>0</v>
      </c>
      <c r="Q3477" s="3">
        <v>8.11</v>
      </c>
      <c r="R3477" s="11">
        <f t="shared" si="270"/>
        <v>80.924855491329467</v>
      </c>
      <c r="S3477" s="12">
        <f t="shared" si="271"/>
        <v>1.3052396046988624</v>
      </c>
      <c r="T3477" s="11">
        <f t="shared" si="272"/>
        <v>142.92485549132948</v>
      </c>
      <c r="U3477" s="12">
        <f t="shared" si="273"/>
        <v>1.2078336640496936</v>
      </c>
      <c r="V3477" s="13">
        <f t="shared" si="274"/>
        <v>1</v>
      </c>
    </row>
    <row r="3478" spans="1:22" ht="15" x14ac:dyDescent="0.25">
      <c r="A3478" s="1" t="s">
        <v>1528</v>
      </c>
      <c r="B3478" s="14" t="s">
        <v>1156</v>
      </c>
      <c r="C3478" s="14" t="s">
        <v>177</v>
      </c>
      <c r="D3478" s="1" t="s">
        <v>104</v>
      </c>
      <c r="E3478" s="1" t="s">
        <v>31</v>
      </c>
      <c r="F3478" s="14">
        <v>29</v>
      </c>
      <c r="G3478" s="15">
        <v>76</v>
      </c>
      <c r="H3478" s="15">
        <v>10</v>
      </c>
      <c r="I3478" s="15">
        <v>6</v>
      </c>
      <c r="J3478" s="15">
        <v>16</v>
      </c>
      <c r="K3478" s="15">
        <v>90</v>
      </c>
      <c r="L3478" s="4">
        <v>2</v>
      </c>
      <c r="M3478" s="3">
        <v>6.48</v>
      </c>
      <c r="N3478" s="4">
        <v>0</v>
      </c>
      <c r="O3478" s="3">
        <v>7.69</v>
      </c>
      <c r="P3478" s="4">
        <v>0</v>
      </c>
      <c r="Q3478" s="3" t="s">
        <v>27</v>
      </c>
      <c r="R3478" s="11">
        <f t="shared" si="270"/>
        <v>30.864197530864192</v>
      </c>
      <c r="S3478" s="12">
        <f t="shared" si="271"/>
        <v>0.34293552812071326</v>
      </c>
      <c r="T3478" s="11">
        <f t="shared" si="272"/>
        <v>120.86419753086419</v>
      </c>
      <c r="U3478" s="12">
        <f t="shared" si="273"/>
        <v>0.40610786224821305</v>
      </c>
      <c r="V3478" s="13">
        <f t="shared" si="274"/>
        <v>0</v>
      </c>
    </row>
    <row r="3479" spans="1:22" ht="15" x14ac:dyDescent="0.25">
      <c r="A3479" s="1" t="s">
        <v>1528</v>
      </c>
      <c r="B3479" s="14" t="s">
        <v>1156</v>
      </c>
      <c r="C3479" s="14" t="s">
        <v>161</v>
      </c>
      <c r="D3479" s="1" t="s">
        <v>42</v>
      </c>
      <c r="E3479" s="1" t="s">
        <v>26</v>
      </c>
      <c r="F3479" s="14">
        <v>27</v>
      </c>
      <c r="G3479" s="15">
        <v>72</v>
      </c>
      <c r="H3479" s="15">
        <v>4</v>
      </c>
      <c r="I3479" s="15">
        <v>9</v>
      </c>
      <c r="J3479" s="15">
        <v>13</v>
      </c>
      <c r="K3479" s="15">
        <v>118</v>
      </c>
      <c r="L3479" s="4">
        <v>7</v>
      </c>
      <c r="M3479" s="3">
        <v>5.59</v>
      </c>
      <c r="N3479" s="4">
        <v>0</v>
      </c>
      <c r="O3479" s="3">
        <v>12.5</v>
      </c>
      <c r="P3479" s="4">
        <v>0</v>
      </c>
      <c r="Q3479" s="3">
        <v>0</v>
      </c>
      <c r="R3479" s="11">
        <f t="shared" si="270"/>
        <v>125.22361359570662</v>
      </c>
      <c r="S3479" s="12">
        <f t="shared" si="271"/>
        <v>1.0612170643703951</v>
      </c>
      <c r="T3479" s="11">
        <f t="shared" si="272"/>
        <v>243.22361359570664</v>
      </c>
      <c r="U3479" s="12">
        <f t="shared" si="273"/>
        <v>1.7392168554959253</v>
      </c>
      <c r="V3479" s="13">
        <f t="shared" si="274"/>
        <v>0</v>
      </c>
    </row>
    <row r="3480" spans="1:22" ht="15" x14ac:dyDescent="0.25">
      <c r="A3480" s="1" t="s">
        <v>1528</v>
      </c>
      <c r="B3480" s="14" t="s">
        <v>1655</v>
      </c>
      <c r="C3480" s="14" t="s">
        <v>1656</v>
      </c>
      <c r="D3480" s="1" t="s">
        <v>210</v>
      </c>
      <c r="E3480" s="1" t="s">
        <v>26</v>
      </c>
      <c r="F3480" s="14">
        <v>22</v>
      </c>
      <c r="G3480" s="15">
        <v>5</v>
      </c>
      <c r="H3480" s="15">
        <v>0</v>
      </c>
      <c r="I3480" s="15">
        <v>0</v>
      </c>
      <c r="J3480" s="15">
        <v>0</v>
      </c>
      <c r="K3480" s="15">
        <v>1</v>
      </c>
      <c r="L3480" s="4">
        <v>0</v>
      </c>
      <c r="M3480" s="3">
        <v>0</v>
      </c>
      <c r="N3480" s="4">
        <v>0</v>
      </c>
      <c r="O3480" s="3" t="s">
        <v>27</v>
      </c>
      <c r="P3480" s="4">
        <v>0</v>
      </c>
      <c r="R3480" s="11">
        <f t="shared" si="270"/>
        <v>0</v>
      </c>
      <c r="S3480" s="12">
        <f t="shared" si="271"/>
        <v>0</v>
      </c>
      <c r="T3480" s="11">
        <f t="shared" si="272"/>
        <v>1</v>
      </c>
      <c r="U3480" s="12">
        <f t="shared" si="273"/>
        <v>0</v>
      </c>
      <c r="V3480" s="13">
        <f t="shared" si="274"/>
        <v>0</v>
      </c>
    </row>
    <row r="3481" spans="1:22" ht="15" x14ac:dyDescent="0.25">
      <c r="A3481" s="1" t="s">
        <v>1528</v>
      </c>
      <c r="B3481" s="14" t="s">
        <v>1157</v>
      </c>
      <c r="C3481" s="14" t="s">
        <v>41</v>
      </c>
      <c r="D3481" s="1" t="s">
        <v>58</v>
      </c>
      <c r="E3481" s="1" t="s">
        <v>50</v>
      </c>
      <c r="F3481" s="14">
        <v>25</v>
      </c>
      <c r="G3481" s="15">
        <v>80</v>
      </c>
      <c r="H3481" s="15">
        <v>11</v>
      </c>
      <c r="I3481" s="15">
        <v>15</v>
      </c>
      <c r="J3481" s="15">
        <v>26</v>
      </c>
      <c r="K3481" s="15">
        <v>167</v>
      </c>
      <c r="L3481" s="4">
        <v>8</v>
      </c>
      <c r="M3481" s="3">
        <v>5.37</v>
      </c>
      <c r="N3481" s="4">
        <v>1</v>
      </c>
      <c r="O3481" s="3">
        <v>29.41</v>
      </c>
      <c r="P3481" s="4">
        <v>1</v>
      </c>
      <c r="Q3481" s="3">
        <v>10.26</v>
      </c>
      <c r="R3481" s="11">
        <f t="shared" si="270"/>
        <v>162.12258414008983</v>
      </c>
      <c r="S3481" s="12">
        <f t="shared" si="271"/>
        <v>0.97079391700652595</v>
      </c>
      <c r="T3481" s="11">
        <f t="shared" si="272"/>
        <v>329.12258414008983</v>
      </c>
      <c r="U3481" s="12">
        <f t="shared" si="273"/>
        <v>2.0265323017511228</v>
      </c>
      <c r="V3481" s="13">
        <f t="shared" si="274"/>
        <v>0</v>
      </c>
    </row>
    <row r="3482" spans="1:22" ht="15" x14ac:dyDescent="0.25">
      <c r="A3482" s="1" t="s">
        <v>1528</v>
      </c>
      <c r="B3482" s="14" t="s">
        <v>1380</v>
      </c>
      <c r="C3482" s="14" t="s">
        <v>1381</v>
      </c>
      <c r="D3482" s="1" t="s">
        <v>98</v>
      </c>
      <c r="E3482" s="1" t="s">
        <v>39</v>
      </c>
      <c r="F3482" s="14">
        <v>22</v>
      </c>
      <c r="G3482" s="15">
        <v>20</v>
      </c>
      <c r="H3482" s="15">
        <v>1</v>
      </c>
      <c r="I3482" s="15">
        <v>4</v>
      </c>
      <c r="J3482" s="15">
        <v>5</v>
      </c>
      <c r="K3482" s="15">
        <v>23</v>
      </c>
      <c r="L3482" s="4">
        <v>1</v>
      </c>
      <c r="M3482" s="3">
        <v>9.68</v>
      </c>
      <c r="N3482" s="4">
        <v>0</v>
      </c>
      <c r="O3482" s="3">
        <v>40</v>
      </c>
      <c r="P3482" s="4">
        <v>0</v>
      </c>
      <c r="Q3482" s="3">
        <v>28.57</v>
      </c>
      <c r="R3482" s="11">
        <f t="shared" si="270"/>
        <v>10.330578512396695</v>
      </c>
      <c r="S3482" s="12">
        <f t="shared" si="271"/>
        <v>0.44915558749550849</v>
      </c>
      <c r="T3482" s="11">
        <f t="shared" si="272"/>
        <v>33.330578512396698</v>
      </c>
      <c r="U3482" s="12">
        <f t="shared" si="273"/>
        <v>0.51652892561983477</v>
      </c>
      <c r="V3482" s="13">
        <f t="shared" si="274"/>
        <v>1</v>
      </c>
    </row>
    <row r="3483" spans="1:22" ht="15" x14ac:dyDescent="0.25">
      <c r="A3483" s="1" t="s">
        <v>1528</v>
      </c>
      <c r="B3483" s="14" t="s">
        <v>1159</v>
      </c>
      <c r="C3483" s="14" t="s">
        <v>535</v>
      </c>
      <c r="D3483" s="1" t="s">
        <v>110</v>
      </c>
      <c r="E3483" s="1" t="s">
        <v>39</v>
      </c>
      <c r="F3483" s="14">
        <v>26</v>
      </c>
      <c r="G3483" s="15">
        <v>75</v>
      </c>
      <c r="H3483" s="15">
        <v>10</v>
      </c>
      <c r="I3483" s="15">
        <v>41</v>
      </c>
      <c r="J3483" s="15">
        <v>51</v>
      </c>
      <c r="K3483" s="15">
        <v>158</v>
      </c>
      <c r="L3483" s="4">
        <v>6</v>
      </c>
      <c r="M3483" s="3">
        <v>6.62</v>
      </c>
      <c r="N3483" s="4">
        <v>12</v>
      </c>
      <c r="O3483" s="3">
        <v>13.06</v>
      </c>
      <c r="P3483" s="4">
        <v>0</v>
      </c>
      <c r="Q3483" s="3">
        <v>5.56</v>
      </c>
      <c r="R3483" s="11">
        <f t="shared" si="270"/>
        <v>182.51805517643413</v>
      </c>
      <c r="S3483" s="12">
        <f t="shared" si="271"/>
        <v>1.1551775644078111</v>
      </c>
      <c r="T3483" s="11">
        <f t="shared" si="272"/>
        <v>340.51805517643413</v>
      </c>
      <c r="U3483" s="12">
        <f t="shared" si="273"/>
        <v>2.4335740690191217</v>
      </c>
      <c r="V3483" s="13">
        <f t="shared" si="274"/>
        <v>1</v>
      </c>
    </row>
    <row r="3484" spans="1:22" ht="15" x14ac:dyDescent="0.25">
      <c r="A3484" s="1" t="s">
        <v>1528</v>
      </c>
      <c r="B3484" s="14" t="s">
        <v>1161</v>
      </c>
      <c r="C3484" s="14" t="s">
        <v>1162</v>
      </c>
      <c r="D3484" s="1" t="s">
        <v>72</v>
      </c>
      <c r="E3484" s="1" t="s">
        <v>50</v>
      </c>
      <c r="F3484" s="14">
        <v>24</v>
      </c>
      <c r="G3484" s="15">
        <v>73</v>
      </c>
      <c r="H3484" s="15">
        <v>12</v>
      </c>
      <c r="I3484" s="15">
        <v>23</v>
      </c>
      <c r="J3484" s="15">
        <v>35</v>
      </c>
      <c r="K3484" s="15">
        <v>135</v>
      </c>
      <c r="L3484" s="4">
        <v>10</v>
      </c>
      <c r="M3484" s="3">
        <v>8.43</v>
      </c>
      <c r="N3484" s="4">
        <v>1</v>
      </c>
      <c r="O3484" s="3">
        <v>8.0399999999999991</v>
      </c>
      <c r="P3484" s="4">
        <v>0</v>
      </c>
      <c r="Q3484" s="3" t="s">
        <v>27</v>
      </c>
      <c r="R3484" s="11">
        <f t="shared" si="270"/>
        <v>131.06177298560578</v>
      </c>
      <c r="S3484" s="12">
        <f t="shared" si="271"/>
        <v>0.97082794804152428</v>
      </c>
      <c r="T3484" s="11">
        <f t="shared" si="272"/>
        <v>266.06177298560578</v>
      </c>
      <c r="U3484" s="12">
        <f t="shared" si="273"/>
        <v>1.7953667532274764</v>
      </c>
      <c r="V3484" s="13">
        <f t="shared" si="274"/>
        <v>0</v>
      </c>
    </row>
    <row r="3485" spans="1:22" ht="15" x14ac:dyDescent="0.25">
      <c r="A3485" s="1" t="s">
        <v>1528</v>
      </c>
      <c r="B3485" s="14" t="s">
        <v>1163</v>
      </c>
      <c r="C3485" s="14" t="s">
        <v>236</v>
      </c>
      <c r="D3485" s="1" t="s">
        <v>89</v>
      </c>
      <c r="E3485" s="1" t="s">
        <v>39</v>
      </c>
      <c r="F3485" s="14">
        <v>27</v>
      </c>
      <c r="G3485" s="15">
        <v>63</v>
      </c>
      <c r="H3485" s="15">
        <v>2</v>
      </c>
      <c r="I3485" s="15">
        <v>9</v>
      </c>
      <c r="J3485" s="15">
        <v>11</v>
      </c>
      <c r="K3485" s="15">
        <v>72</v>
      </c>
      <c r="L3485" s="4">
        <v>1</v>
      </c>
      <c r="M3485" s="3">
        <v>8.02</v>
      </c>
      <c r="N3485" s="4">
        <v>0</v>
      </c>
      <c r="O3485" s="3">
        <v>19.350000000000001</v>
      </c>
      <c r="P3485" s="4">
        <v>0</v>
      </c>
      <c r="Q3485" s="3">
        <v>25</v>
      </c>
      <c r="R3485" s="11">
        <f t="shared" si="270"/>
        <v>12.468827930174564</v>
      </c>
      <c r="S3485" s="12">
        <f t="shared" si="271"/>
        <v>0.17317816569686895</v>
      </c>
      <c r="T3485" s="11">
        <f t="shared" si="272"/>
        <v>84.468827930174569</v>
      </c>
      <c r="U3485" s="12">
        <f t="shared" si="273"/>
        <v>0.19791790365356451</v>
      </c>
      <c r="V3485" s="13">
        <f t="shared" si="274"/>
        <v>1</v>
      </c>
    </row>
    <row r="3486" spans="1:22" ht="15" x14ac:dyDescent="0.25">
      <c r="A3486" s="1" t="s">
        <v>1528</v>
      </c>
      <c r="B3486" s="14" t="s">
        <v>1522</v>
      </c>
      <c r="C3486" s="14" t="s">
        <v>535</v>
      </c>
      <c r="D3486" s="1" t="s">
        <v>181</v>
      </c>
      <c r="E3486" s="1" t="s">
        <v>26</v>
      </c>
      <c r="F3486" s="14">
        <v>21</v>
      </c>
      <c r="G3486" s="15">
        <v>1</v>
      </c>
      <c r="H3486" s="15">
        <v>0</v>
      </c>
      <c r="I3486" s="15">
        <v>0</v>
      </c>
      <c r="J3486" s="15">
        <v>0</v>
      </c>
      <c r="K3486" s="15">
        <v>0</v>
      </c>
      <c r="L3486" s="4">
        <v>0</v>
      </c>
      <c r="M3486" s="3">
        <v>0</v>
      </c>
      <c r="N3486" s="4">
        <v>0</v>
      </c>
      <c r="P3486" s="4">
        <v>0</v>
      </c>
      <c r="R3486" s="11">
        <f t="shared" si="270"/>
        <v>0</v>
      </c>
      <c r="S3486" s="12">
        <f t="shared" si="271"/>
        <v>0</v>
      </c>
      <c r="T3486" s="11">
        <f t="shared" si="272"/>
        <v>0</v>
      </c>
      <c r="U3486" s="12">
        <f t="shared" si="273"/>
        <v>0</v>
      </c>
      <c r="V3486" s="13">
        <f t="shared" si="274"/>
        <v>0</v>
      </c>
    </row>
    <row r="3487" spans="1:22" ht="15" x14ac:dyDescent="0.25">
      <c r="A3487" s="1" t="s">
        <v>1528</v>
      </c>
      <c r="B3487" s="14" t="s">
        <v>1165</v>
      </c>
      <c r="C3487" s="14" t="s">
        <v>68</v>
      </c>
      <c r="D3487" s="1" t="s">
        <v>84</v>
      </c>
      <c r="E3487" s="1" t="s">
        <v>39</v>
      </c>
      <c r="F3487" s="14">
        <v>24</v>
      </c>
      <c r="G3487" s="15">
        <v>82</v>
      </c>
      <c r="H3487" s="15">
        <v>11</v>
      </c>
      <c r="I3487" s="15">
        <v>48</v>
      </c>
      <c r="J3487" s="15">
        <v>59</v>
      </c>
      <c r="K3487" s="15">
        <v>199</v>
      </c>
      <c r="L3487" s="4">
        <v>11</v>
      </c>
      <c r="M3487" s="3">
        <v>8.43</v>
      </c>
      <c r="N3487" s="4">
        <v>8</v>
      </c>
      <c r="O3487" s="3">
        <v>12.09</v>
      </c>
      <c r="P3487" s="4">
        <v>0</v>
      </c>
      <c r="Q3487" s="3">
        <v>12.5</v>
      </c>
      <c r="R3487" s="11">
        <f t="shared" si="270"/>
        <v>196.65674699539926</v>
      </c>
      <c r="S3487" s="12">
        <f t="shared" si="271"/>
        <v>0.98822485927336312</v>
      </c>
      <c r="T3487" s="11">
        <f t="shared" si="272"/>
        <v>395.65674699539926</v>
      </c>
      <c r="U3487" s="12">
        <f t="shared" si="273"/>
        <v>2.3982530121390155</v>
      </c>
      <c r="V3487" s="13">
        <f t="shared" si="274"/>
        <v>1</v>
      </c>
    </row>
    <row r="3488" spans="1:22" ht="15" x14ac:dyDescent="0.25">
      <c r="A3488" s="1" t="s">
        <v>1528</v>
      </c>
      <c r="B3488" s="14" t="s">
        <v>1525</v>
      </c>
      <c r="C3488" s="14" t="s">
        <v>140</v>
      </c>
      <c r="D3488" s="1" t="s">
        <v>58</v>
      </c>
      <c r="E3488" s="1" t="s">
        <v>31</v>
      </c>
      <c r="F3488" s="14">
        <v>25</v>
      </c>
      <c r="G3488" s="15">
        <v>71</v>
      </c>
      <c r="H3488" s="15">
        <v>12</v>
      </c>
      <c r="I3488" s="15">
        <v>10</v>
      </c>
      <c r="J3488" s="15">
        <v>22</v>
      </c>
      <c r="K3488" s="15">
        <v>127</v>
      </c>
      <c r="L3488" s="4">
        <v>4</v>
      </c>
      <c r="M3488" s="3">
        <v>6.93</v>
      </c>
      <c r="N3488" s="4">
        <v>2</v>
      </c>
      <c r="O3488" s="3">
        <v>8.99</v>
      </c>
      <c r="P3488" s="4">
        <v>0</v>
      </c>
      <c r="Q3488" s="3">
        <v>25</v>
      </c>
      <c r="R3488" s="11">
        <f t="shared" si="270"/>
        <v>79.966998765663945</v>
      </c>
      <c r="S3488" s="12">
        <f t="shared" si="271"/>
        <v>0.62966140760365308</v>
      </c>
      <c r="T3488" s="11">
        <f t="shared" si="272"/>
        <v>206.96699876566396</v>
      </c>
      <c r="U3488" s="12">
        <f t="shared" si="273"/>
        <v>1.1262957572628725</v>
      </c>
      <c r="V3488" s="13">
        <f t="shared" si="274"/>
        <v>0</v>
      </c>
    </row>
    <row r="3489" spans="1:22" ht="15" x14ac:dyDescent="0.25">
      <c r="A3489" s="1" t="s">
        <v>1528</v>
      </c>
      <c r="B3489" s="14" t="s">
        <v>1657</v>
      </c>
      <c r="C3489" s="14" t="s">
        <v>801</v>
      </c>
      <c r="D3489" s="1" t="s">
        <v>84</v>
      </c>
      <c r="E3489" s="1" t="s">
        <v>39</v>
      </c>
      <c r="F3489" s="14">
        <v>29</v>
      </c>
      <c r="G3489" s="15">
        <v>16</v>
      </c>
      <c r="H3489" s="15">
        <v>0</v>
      </c>
      <c r="I3489" s="15">
        <v>1</v>
      </c>
      <c r="J3489" s="15">
        <v>1</v>
      </c>
      <c r="K3489" s="15">
        <v>8</v>
      </c>
      <c r="L3489" s="4">
        <v>1</v>
      </c>
      <c r="M3489" s="3">
        <v>13.04</v>
      </c>
      <c r="N3489" s="4">
        <v>0</v>
      </c>
      <c r="O3489" s="3" t="s">
        <v>27</v>
      </c>
      <c r="P3489" s="4">
        <v>0</v>
      </c>
      <c r="Q3489" s="3">
        <v>0</v>
      </c>
      <c r="R3489" s="11">
        <f t="shared" si="270"/>
        <v>7.6687116564417188</v>
      </c>
      <c r="S3489" s="12">
        <f t="shared" si="271"/>
        <v>0.95858895705521485</v>
      </c>
      <c r="T3489" s="11">
        <f t="shared" si="272"/>
        <v>15.668711656441719</v>
      </c>
      <c r="U3489" s="12">
        <f t="shared" si="273"/>
        <v>0.47929447852760743</v>
      </c>
      <c r="V3489" s="13">
        <f t="shared" si="274"/>
        <v>1</v>
      </c>
    </row>
    <row r="3490" spans="1:22" ht="15" x14ac:dyDescent="0.25">
      <c r="A3490" s="1" t="s">
        <v>1528</v>
      </c>
      <c r="B3490" s="14" t="s">
        <v>1169</v>
      </c>
      <c r="C3490" s="14" t="s">
        <v>753</v>
      </c>
      <c r="D3490" s="1" t="s">
        <v>64</v>
      </c>
      <c r="E3490" s="1" t="s">
        <v>26</v>
      </c>
      <c r="F3490" s="14">
        <v>25</v>
      </c>
      <c r="G3490" s="15">
        <v>82</v>
      </c>
      <c r="H3490" s="15">
        <v>13</v>
      </c>
      <c r="I3490" s="15">
        <v>31</v>
      </c>
      <c r="J3490" s="15">
        <v>44</v>
      </c>
      <c r="K3490" s="15">
        <v>173</v>
      </c>
      <c r="L3490" s="4">
        <v>10</v>
      </c>
      <c r="M3490" s="3">
        <v>7.82</v>
      </c>
      <c r="N3490" s="4">
        <v>4</v>
      </c>
      <c r="O3490" s="3">
        <v>7</v>
      </c>
      <c r="P3490" s="4">
        <v>0</v>
      </c>
      <c r="Q3490" s="3">
        <v>10.53</v>
      </c>
      <c r="R3490" s="11">
        <f t="shared" si="270"/>
        <v>185.02009499451952</v>
      </c>
      <c r="S3490" s="12">
        <f t="shared" si="271"/>
        <v>1.0694803178873962</v>
      </c>
      <c r="T3490" s="11">
        <f t="shared" si="272"/>
        <v>358.02009499451952</v>
      </c>
      <c r="U3490" s="12">
        <f t="shared" si="273"/>
        <v>2.2563426218843845</v>
      </c>
      <c r="V3490" s="13">
        <f t="shared" si="274"/>
        <v>0</v>
      </c>
    </row>
    <row r="3491" spans="1:22" ht="15" x14ac:dyDescent="0.25">
      <c r="A3491" s="1" t="s">
        <v>1528</v>
      </c>
      <c r="B3491" s="14" t="s">
        <v>1170</v>
      </c>
      <c r="C3491" s="14" t="s">
        <v>300</v>
      </c>
      <c r="D3491" s="1" t="s">
        <v>115</v>
      </c>
      <c r="E3491" s="1" t="s">
        <v>39</v>
      </c>
      <c r="F3491" s="14">
        <v>30</v>
      </c>
      <c r="G3491" s="15">
        <v>82</v>
      </c>
      <c r="H3491" s="15">
        <v>0</v>
      </c>
      <c r="I3491" s="15">
        <v>7</v>
      </c>
      <c r="J3491" s="15">
        <v>7</v>
      </c>
      <c r="K3491" s="15">
        <v>55</v>
      </c>
      <c r="L3491" s="4">
        <v>1</v>
      </c>
      <c r="M3491" s="3">
        <v>7.69</v>
      </c>
      <c r="N3491" s="4">
        <v>0</v>
      </c>
      <c r="O3491" s="3">
        <v>66.67</v>
      </c>
      <c r="P3491" s="4">
        <v>1</v>
      </c>
      <c r="Q3491" s="3">
        <v>14.81</v>
      </c>
      <c r="R3491" s="11">
        <f t="shared" si="270"/>
        <v>19.756095633551642</v>
      </c>
      <c r="S3491" s="12">
        <f t="shared" si="271"/>
        <v>0.35920173879184802</v>
      </c>
      <c r="T3491" s="11">
        <f t="shared" si="272"/>
        <v>74.756095633551638</v>
      </c>
      <c r="U3491" s="12">
        <f t="shared" si="273"/>
        <v>0.24092799553111757</v>
      </c>
      <c r="V3491" s="13">
        <f t="shared" si="274"/>
        <v>1</v>
      </c>
    </row>
    <row r="3492" spans="1:22" ht="15" x14ac:dyDescent="0.25">
      <c r="A3492" s="1" t="s">
        <v>1528</v>
      </c>
      <c r="B3492" s="14" t="s">
        <v>1172</v>
      </c>
      <c r="C3492" s="14" t="s">
        <v>353</v>
      </c>
      <c r="D3492" s="1" t="s">
        <v>55</v>
      </c>
      <c r="E3492" s="1" t="s">
        <v>31</v>
      </c>
      <c r="F3492" s="14">
        <v>29</v>
      </c>
      <c r="G3492" s="15">
        <v>4</v>
      </c>
      <c r="H3492" s="15">
        <v>0</v>
      </c>
      <c r="I3492" s="15">
        <v>0</v>
      </c>
      <c r="J3492" s="15">
        <v>0</v>
      </c>
      <c r="K3492" s="15">
        <v>1</v>
      </c>
      <c r="L3492" s="4">
        <v>0</v>
      </c>
      <c r="M3492" s="3">
        <v>0</v>
      </c>
      <c r="N3492" s="4">
        <v>0</v>
      </c>
      <c r="P3492" s="4">
        <v>0</v>
      </c>
      <c r="R3492" s="11">
        <f t="shared" si="270"/>
        <v>0</v>
      </c>
      <c r="S3492" s="12">
        <f t="shared" si="271"/>
        <v>0</v>
      </c>
      <c r="T3492" s="11">
        <f t="shared" si="272"/>
        <v>1</v>
      </c>
      <c r="U3492" s="12">
        <f t="shared" si="273"/>
        <v>0</v>
      </c>
      <c r="V3492" s="13">
        <f t="shared" si="274"/>
        <v>0</v>
      </c>
    </row>
    <row r="3493" spans="1:22" ht="15" x14ac:dyDescent="0.25">
      <c r="A3493" s="1" t="s">
        <v>1528</v>
      </c>
      <c r="B3493" s="14" t="s">
        <v>1173</v>
      </c>
      <c r="C3493" s="14" t="s">
        <v>985</v>
      </c>
      <c r="D3493" s="1" t="s">
        <v>25</v>
      </c>
      <c r="E3493" s="1" t="s">
        <v>26</v>
      </c>
      <c r="F3493" s="14">
        <v>30</v>
      </c>
      <c r="G3493" s="15">
        <v>80</v>
      </c>
      <c r="H3493" s="15">
        <v>24</v>
      </c>
      <c r="I3493" s="15">
        <v>56</v>
      </c>
      <c r="J3493" s="15">
        <v>80</v>
      </c>
      <c r="K3493" s="15">
        <v>306</v>
      </c>
      <c r="L3493" s="4">
        <v>18</v>
      </c>
      <c r="M3493" s="3">
        <v>8.0500000000000007</v>
      </c>
      <c r="N3493" s="4">
        <v>11</v>
      </c>
      <c r="O3493" s="3">
        <v>15.16</v>
      </c>
      <c r="P3493" s="4">
        <v>1</v>
      </c>
      <c r="Q3493" s="3">
        <v>8.33</v>
      </c>
      <c r="R3493" s="11">
        <f t="shared" si="270"/>
        <v>308.16665314743545</v>
      </c>
      <c r="S3493" s="12">
        <f t="shared" si="271"/>
        <v>1.0070805658412922</v>
      </c>
      <c r="T3493" s="11">
        <f t="shared" si="272"/>
        <v>614.16665314743545</v>
      </c>
      <c r="U3493" s="12">
        <f t="shared" si="273"/>
        <v>3.8520831643429432</v>
      </c>
      <c r="V3493" s="13">
        <f t="shared" si="274"/>
        <v>0</v>
      </c>
    </row>
    <row r="3494" spans="1:22" ht="15" x14ac:dyDescent="0.25">
      <c r="A3494" s="1" t="s">
        <v>1528</v>
      </c>
      <c r="B3494" s="14" t="s">
        <v>1527</v>
      </c>
      <c r="C3494" s="14" t="s">
        <v>1020</v>
      </c>
      <c r="D3494" s="1" t="s">
        <v>64</v>
      </c>
      <c r="E3494" s="1" t="s">
        <v>31</v>
      </c>
      <c r="F3494" s="14">
        <v>22</v>
      </c>
      <c r="G3494" s="15">
        <v>38</v>
      </c>
      <c r="H3494" s="15">
        <v>2</v>
      </c>
      <c r="I3494" s="15">
        <v>2</v>
      </c>
      <c r="J3494" s="15">
        <v>4</v>
      </c>
      <c r="K3494" s="15">
        <v>40</v>
      </c>
      <c r="L3494" s="4">
        <v>0</v>
      </c>
      <c r="M3494" s="3">
        <v>4.26</v>
      </c>
      <c r="N3494" s="4">
        <v>0</v>
      </c>
      <c r="O3494" s="3">
        <v>0</v>
      </c>
      <c r="P3494" s="4">
        <v>0</v>
      </c>
      <c r="Q3494" s="3">
        <v>33.33</v>
      </c>
      <c r="R3494" s="11">
        <f t="shared" si="270"/>
        <v>0</v>
      </c>
      <c r="S3494" s="12">
        <f t="shared" si="271"/>
        <v>0</v>
      </c>
      <c r="T3494" s="11">
        <f t="shared" si="272"/>
        <v>40</v>
      </c>
      <c r="U3494" s="12">
        <f t="shared" si="273"/>
        <v>0</v>
      </c>
      <c r="V3494" s="13">
        <f t="shared" si="274"/>
        <v>0</v>
      </c>
    </row>
    <row r="3495" spans="1:22" ht="15" x14ac:dyDescent="0.25">
      <c r="A3495" s="1" t="s">
        <v>1528</v>
      </c>
      <c r="B3495" s="14" t="s">
        <v>1174</v>
      </c>
      <c r="C3495" s="14" t="s">
        <v>1175</v>
      </c>
      <c r="D3495" s="1" t="s">
        <v>162</v>
      </c>
      <c r="E3495" s="1" t="s">
        <v>31</v>
      </c>
      <c r="F3495" s="14">
        <v>27</v>
      </c>
      <c r="G3495" s="15">
        <v>56</v>
      </c>
      <c r="H3495" s="15">
        <v>16</v>
      </c>
      <c r="I3495" s="15">
        <v>6</v>
      </c>
      <c r="J3495" s="15">
        <v>22</v>
      </c>
      <c r="K3495" s="15">
        <v>135</v>
      </c>
      <c r="L3495" s="4">
        <v>2</v>
      </c>
      <c r="M3495" s="3">
        <v>6.63</v>
      </c>
      <c r="N3495" s="4">
        <v>2</v>
      </c>
      <c r="O3495" s="3">
        <v>13.04</v>
      </c>
      <c r="P3495" s="4">
        <v>0</v>
      </c>
      <c r="Q3495" s="3">
        <v>0</v>
      </c>
      <c r="R3495" s="11">
        <f t="shared" si="270"/>
        <v>45.503335831737132</v>
      </c>
      <c r="S3495" s="12">
        <f t="shared" si="271"/>
        <v>0.33706174690175655</v>
      </c>
      <c r="T3495" s="11">
        <f t="shared" si="272"/>
        <v>180.50333583173713</v>
      </c>
      <c r="U3495" s="12">
        <f t="shared" si="273"/>
        <v>0.81255956842387733</v>
      </c>
      <c r="V3495" s="13">
        <f t="shared" si="274"/>
        <v>0</v>
      </c>
    </row>
    <row r="3496" spans="1:22" ht="15" x14ac:dyDescent="0.25">
      <c r="A3496" s="1" t="s">
        <v>1528</v>
      </c>
      <c r="B3496" s="14" t="s">
        <v>1177</v>
      </c>
      <c r="C3496" s="14" t="s">
        <v>698</v>
      </c>
      <c r="D3496" s="1" t="s">
        <v>115</v>
      </c>
      <c r="E3496" s="1" t="s">
        <v>39</v>
      </c>
      <c r="F3496" s="14">
        <v>33</v>
      </c>
      <c r="G3496" s="15">
        <v>46</v>
      </c>
      <c r="H3496" s="15">
        <v>7</v>
      </c>
      <c r="I3496" s="15">
        <v>17</v>
      </c>
      <c r="J3496" s="15">
        <v>24</v>
      </c>
      <c r="K3496" s="15">
        <v>53</v>
      </c>
      <c r="L3496" s="4">
        <v>5</v>
      </c>
      <c r="M3496" s="3">
        <v>8.5399999999999991</v>
      </c>
      <c r="N3496" s="4">
        <v>2</v>
      </c>
      <c r="O3496" s="3">
        <v>15.04</v>
      </c>
      <c r="P3496" s="4">
        <v>0</v>
      </c>
      <c r="Q3496" s="3">
        <v>11.11</v>
      </c>
      <c r="R3496" s="11">
        <f t="shared" si="270"/>
        <v>71.845881708107044</v>
      </c>
      <c r="S3496" s="12">
        <f t="shared" si="271"/>
        <v>1.3555826737378687</v>
      </c>
      <c r="T3496" s="11">
        <f t="shared" si="272"/>
        <v>124.84588170810704</v>
      </c>
      <c r="U3496" s="12">
        <f t="shared" si="273"/>
        <v>1.5618669936545009</v>
      </c>
      <c r="V3496" s="13">
        <f t="shared" si="274"/>
        <v>1</v>
      </c>
    </row>
    <row r="3497" spans="1:22" ht="15" x14ac:dyDescent="0.25">
      <c r="A3497" s="1" t="s">
        <v>1528</v>
      </c>
      <c r="B3497" s="14" t="s">
        <v>1178</v>
      </c>
      <c r="C3497" s="1" t="s">
        <v>138</v>
      </c>
      <c r="D3497" s="1" t="s">
        <v>49</v>
      </c>
      <c r="E3497" s="1" t="s">
        <v>26</v>
      </c>
      <c r="F3497" s="14">
        <v>30</v>
      </c>
      <c r="G3497" s="15">
        <v>8</v>
      </c>
      <c r="H3497" s="15">
        <v>0</v>
      </c>
      <c r="I3497" s="15">
        <v>1</v>
      </c>
      <c r="J3497" s="15">
        <v>1</v>
      </c>
      <c r="K3497" s="15">
        <v>7</v>
      </c>
      <c r="L3497" s="4">
        <v>0</v>
      </c>
      <c r="M3497" s="3">
        <v>6.25</v>
      </c>
      <c r="N3497" s="4">
        <v>0</v>
      </c>
      <c r="O3497" s="3" t="s">
        <v>27</v>
      </c>
      <c r="P3497" s="4">
        <v>0</v>
      </c>
      <c r="Q3497" s="3">
        <v>0</v>
      </c>
      <c r="R3497" s="11">
        <f t="shared" si="270"/>
        <v>0</v>
      </c>
      <c r="S3497" s="12">
        <f t="shared" si="271"/>
        <v>0</v>
      </c>
      <c r="T3497" s="11">
        <f t="shared" si="272"/>
        <v>7</v>
      </c>
      <c r="U3497" s="12">
        <f t="shared" si="273"/>
        <v>0</v>
      </c>
      <c r="V3497" s="13">
        <f t="shared" si="274"/>
        <v>0</v>
      </c>
    </row>
    <row r="3498" spans="1:22" ht="15" x14ac:dyDescent="0.25">
      <c r="A3498" s="1" t="s">
        <v>1528</v>
      </c>
      <c r="B3498" s="14" t="s">
        <v>1658</v>
      </c>
      <c r="C3498" s="14" t="s">
        <v>1659</v>
      </c>
      <c r="D3498" s="1" t="s">
        <v>53</v>
      </c>
      <c r="E3498" s="1" t="s">
        <v>39</v>
      </c>
      <c r="F3498" s="14">
        <v>24</v>
      </c>
      <c r="G3498" s="15">
        <v>4</v>
      </c>
      <c r="H3498" s="15">
        <v>0</v>
      </c>
      <c r="I3498" s="15">
        <v>1</v>
      </c>
      <c r="J3498" s="15">
        <v>1</v>
      </c>
      <c r="K3498" s="15">
        <v>2</v>
      </c>
      <c r="L3498" s="4">
        <v>1</v>
      </c>
      <c r="M3498" s="3">
        <v>5.88</v>
      </c>
      <c r="N3498" s="4">
        <v>0</v>
      </c>
      <c r="O3498" s="3" t="s">
        <v>27</v>
      </c>
      <c r="P3498" s="4">
        <v>0</v>
      </c>
      <c r="Q3498" s="3">
        <v>0</v>
      </c>
      <c r="R3498" s="11">
        <f t="shared" si="270"/>
        <v>17.006802721088437</v>
      </c>
      <c r="S3498" s="12">
        <f t="shared" si="271"/>
        <v>8.5034013605442187</v>
      </c>
      <c r="T3498" s="11">
        <f t="shared" si="272"/>
        <v>19.006802721088437</v>
      </c>
      <c r="U3498" s="12">
        <f t="shared" si="273"/>
        <v>4.2517006802721093</v>
      </c>
      <c r="V3498" s="13">
        <f t="shared" si="274"/>
        <v>1</v>
      </c>
    </row>
    <row r="3499" spans="1:22" ht="15" x14ac:dyDescent="0.25">
      <c r="A3499" s="1" t="s">
        <v>1528</v>
      </c>
      <c r="B3499" s="14" t="s">
        <v>1181</v>
      </c>
      <c r="C3499" s="14" t="s">
        <v>1182</v>
      </c>
      <c r="D3499" s="1" t="s">
        <v>64</v>
      </c>
      <c r="E3499" s="1" t="s">
        <v>26</v>
      </c>
      <c r="F3499" s="14">
        <v>32</v>
      </c>
      <c r="G3499" s="15">
        <v>79</v>
      </c>
      <c r="H3499" s="15">
        <v>13</v>
      </c>
      <c r="I3499" s="15">
        <v>17</v>
      </c>
      <c r="J3499" s="15">
        <v>30</v>
      </c>
      <c r="K3499" s="15">
        <v>115</v>
      </c>
      <c r="L3499" s="4">
        <v>7</v>
      </c>
      <c r="M3499" s="3">
        <v>7.97</v>
      </c>
      <c r="N3499" s="4">
        <v>2</v>
      </c>
      <c r="O3499" s="3">
        <v>9.0399999999999991</v>
      </c>
      <c r="P3499" s="4">
        <v>1</v>
      </c>
      <c r="Q3499" s="3">
        <v>14.29</v>
      </c>
      <c r="R3499" s="11">
        <f t="shared" si="270"/>
        <v>116.95115453549721</v>
      </c>
      <c r="S3499" s="12">
        <f t="shared" si="271"/>
        <v>1.0169665611782366</v>
      </c>
      <c r="T3499" s="11">
        <f t="shared" si="272"/>
        <v>231.95115453549721</v>
      </c>
      <c r="U3499" s="12">
        <f t="shared" si="273"/>
        <v>1.4803943612088255</v>
      </c>
      <c r="V3499" s="13">
        <f t="shared" si="274"/>
        <v>0</v>
      </c>
    </row>
    <row r="3500" spans="1:22" ht="15" x14ac:dyDescent="0.25">
      <c r="A3500" s="1" t="s">
        <v>1528</v>
      </c>
      <c r="B3500" s="14" t="s">
        <v>1660</v>
      </c>
      <c r="C3500" s="14" t="s">
        <v>1058</v>
      </c>
      <c r="D3500" s="1" t="s">
        <v>72</v>
      </c>
      <c r="E3500" s="1" t="s">
        <v>31</v>
      </c>
      <c r="F3500" s="14">
        <v>23</v>
      </c>
      <c r="G3500" s="15">
        <v>42</v>
      </c>
      <c r="H3500" s="15">
        <v>6</v>
      </c>
      <c r="I3500" s="15">
        <v>17</v>
      </c>
      <c r="J3500" s="15">
        <v>23</v>
      </c>
      <c r="K3500" s="15">
        <v>74</v>
      </c>
      <c r="L3500" s="4">
        <v>4</v>
      </c>
      <c r="M3500" s="3">
        <v>6.81</v>
      </c>
      <c r="N3500" s="4">
        <v>2</v>
      </c>
      <c r="O3500" s="3">
        <v>12.2</v>
      </c>
      <c r="P3500" s="4">
        <v>0</v>
      </c>
      <c r="Q3500" s="3" t="s">
        <v>27</v>
      </c>
      <c r="R3500" s="11">
        <f t="shared" si="270"/>
        <v>75.130593871115281</v>
      </c>
      <c r="S3500" s="12">
        <f t="shared" si="271"/>
        <v>1.0152782955556119</v>
      </c>
      <c r="T3500" s="11">
        <f t="shared" si="272"/>
        <v>149.13059387111528</v>
      </c>
      <c r="U3500" s="12">
        <f t="shared" si="273"/>
        <v>1.7888236635979828</v>
      </c>
      <c r="V3500" s="13">
        <f t="shared" si="274"/>
        <v>0</v>
      </c>
    </row>
    <row r="3501" spans="1:22" ht="15" x14ac:dyDescent="0.25">
      <c r="A3501" s="16" t="s">
        <v>1661</v>
      </c>
      <c r="B3501" s="16" t="s">
        <v>23</v>
      </c>
      <c r="C3501" s="16" t="s">
        <v>24</v>
      </c>
      <c r="D3501" s="16" t="s">
        <v>25</v>
      </c>
      <c r="E3501" s="17" t="s">
        <v>1662</v>
      </c>
      <c r="F3501" s="16">
        <v>24</v>
      </c>
      <c r="G3501" s="17">
        <v>81</v>
      </c>
      <c r="H3501" s="17">
        <v>8</v>
      </c>
      <c r="I3501" s="17">
        <v>14</v>
      </c>
      <c r="J3501" s="17">
        <v>22</v>
      </c>
      <c r="K3501" s="17">
        <v>121</v>
      </c>
      <c r="L3501" s="18">
        <v>12</v>
      </c>
      <c r="M3501" s="3">
        <v>7.39</v>
      </c>
      <c r="N3501" s="18">
        <v>0</v>
      </c>
      <c r="O3501" s="3">
        <v>33.33</v>
      </c>
      <c r="P3501" s="18">
        <v>0</v>
      </c>
      <c r="Q3501" s="3">
        <v>0</v>
      </c>
      <c r="R3501" s="11">
        <f t="shared" si="270"/>
        <v>162.38159675236807</v>
      </c>
      <c r="S3501" s="12">
        <f t="shared" si="271"/>
        <v>1.3419966673749426</v>
      </c>
      <c r="T3501" s="11">
        <f t="shared" si="272"/>
        <v>283.38159675236807</v>
      </c>
      <c r="U3501" s="12">
        <f t="shared" si="273"/>
        <v>2.0047110710168896</v>
      </c>
      <c r="V3501" s="13">
        <f t="shared" si="274"/>
        <v>0</v>
      </c>
    </row>
    <row r="3502" spans="1:22" ht="15" x14ac:dyDescent="0.25">
      <c r="A3502" s="16" t="s">
        <v>1661</v>
      </c>
      <c r="B3502" s="1" t="s">
        <v>217</v>
      </c>
      <c r="C3502" s="1" t="s">
        <v>932</v>
      </c>
      <c r="D3502" s="1" t="s">
        <v>35</v>
      </c>
      <c r="E3502" s="18" t="s">
        <v>1663</v>
      </c>
      <c r="F3502" s="1">
        <v>21</v>
      </c>
      <c r="G3502" s="18">
        <v>52</v>
      </c>
      <c r="H3502" s="18">
        <v>10</v>
      </c>
      <c r="I3502" s="18">
        <v>10</v>
      </c>
      <c r="J3502" s="18">
        <v>20</v>
      </c>
      <c r="K3502" s="18">
        <v>89</v>
      </c>
      <c r="L3502" s="18">
        <v>3</v>
      </c>
      <c r="M3502" s="3">
        <v>7.49</v>
      </c>
      <c r="N3502" s="18">
        <v>1</v>
      </c>
      <c r="O3502" s="3">
        <v>10.53</v>
      </c>
      <c r="P3502" s="18">
        <v>0</v>
      </c>
      <c r="Q3502" s="3" t="s">
        <v>27</v>
      </c>
      <c r="R3502" s="11">
        <f t="shared" si="270"/>
        <v>49.550080702728678</v>
      </c>
      <c r="S3502" s="12">
        <f t="shared" si="271"/>
        <v>0.55674247980594016</v>
      </c>
      <c r="T3502" s="11">
        <f t="shared" si="272"/>
        <v>138.55008070272868</v>
      </c>
      <c r="U3502" s="12">
        <f t="shared" si="273"/>
        <v>0.95288616736016685</v>
      </c>
      <c r="V3502" s="13">
        <f t="shared" si="274"/>
        <v>0</v>
      </c>
    </row>
    <row r="3503" spans="1:22" ht="15" x14ac:dyDescent="0.25">
      <c r="A3503" s="16" t="s">
        <v>1661</v>
      </c>
      <c r="B3503" s="1" t="s">
        <v>28</v>
      </c>
      <c r="C3503" s="1" t="s">
        <v>29</v>
      </c>
      <c r="D3503" s="1" t="s">
        <v>107</v>
      </c>
      <c r="E3503" s="18" t="s">
        <v>31</v>
      </c>
      <c r="F3503" s="1">
        <v>34</v>
      </c>
      <c r="G3503" s="18">
        <v>82</v>
      </c>
      <c r="H3503" s="18">
        <v>5</v>
      </c>
      <c r="I3503" s="18">
        <v>13</v>
      </c>
      <c r="J3503" s="18">
        <v>18</v>
      </c>
      <c r="K3503" s="18">
        <v>76</v>
      </c>
      <c r="L3503" s="18">
        <v>5</v>
      </c>
      <c r="M3503" s="3">
        <v>7.91</v>
      </c>
      <c r="N3503" s="18">
        <v>0</v>
      </c>
      <c r="O3503" s="3">
        <v>0</v>
      </c>
      <c r="P3503" s="18">
        <v>3</v>
      </c>
      <c r="Q3503" s="3">
        <v>11.54</v>
      </c>
      <c r="R3503" s="11">
        <f t="shared" si="270"/>
        <v>89.207658953521744</v>
      </c>
      <c r="S3503" s="12">
        <f t="shared" si="271"/>
        <v>1.1737849862305492</v>
      </c>
      <c r="T3503" s="11">
        <f t="shared" si="272"/>
        <v>165.20765895352173</v>
      </c>
      <c r="U3503" s="12">
        <f t="shared" si="273"/>
        <v>1.0878982799209969</v>
      </c>
      <c r="V3503" s="13">
        <f t="shared" si="274"/>
        <v>0</v>
      </c>
    </row>
    <row r="3504" spans="1:22" ht="15" x14ac:dyDescent="0.25">
      <c r="A3504" s="16" t="s">
        <v>1661</v>
      </c>
      <c r="B3504" s="1" t="s">
        <v>36</v>
      </c>
      <c r="C3504" s="1" t="s">
        <v>37</v>
      </c>
      <c r="D3504" s="1" t="s">
        <v>134</v>
      </c>
      <c r="E3504" s="18" t="s">
        <v>39</v>
      </c>
      <c r="F3504" s="1">
        <v>30</v>
      </c>
      <c r="G3504" s="18">
        <v>44</v>
      </c>
      <c r="H3504" s="18">
        <v>2</v>
      </c>
      <c r="I3504" s="18">
        <v>1</v>
      </c>
      <c r="J3504" s="18">
        <v>3</v>
      </c>
      <c r="K3504" s="18">
        <v>19</v>
      </c>
      <c r="L3504" s="18">
        <v>0</v>
      </c>
      <c r="M3504" s="3">
        <v>9.61</v>
      </c>
      <c r="N3504" s="18">
        <v>0</v>
      </c>
      <c r="O3504" s="3">
        <v>0</v>
      </c>
      <c r="P3504" s="18">
        <v>0</v>
      </c>
      <c r="Q3504" s="3">
        <v>0</v>
      </c>
      <c r="R3504" s="11">
        <f t="shared" si="270"/>
        <v>0</v>
      </c>
      <c r="S3504" s="12">
        <f t="shared" si="271"/>
        <v>0</v>
      </c>
      <c r="T3504" s="11">
        <f t="shared" si="272"/>
        <v>19</v>
      </c>
      <c r="U3504" s="12">
        <f t="shared" si="273"/>
        <v>0</v>
      </c>
      <c r="V3504" s="13">
        <f t="shared" si="274"/>
        <v>1</v>
      </c>
    </row>
    <row r="3505" spans="1:22" ht="15" x14ac:dyDescent="0.25">
      <c r="A3505" s="16" t="s">
        <v>1661</v>
      </c>
      <c r="B3505" s="1" t="s">
        <v>40</v>
      </c>
      <c r="C3505" s="1" t="s">
        <v>41</v>
      </c>
      <c r="D3505" s="1" t="s">
        <v>42</v>
      </c>
      <c r="E3505" s="18" t="s">
        <v>31</v>
      </c>
      <c r="F3505" s="1">
        <v>39</v>
      </c>
      <c r="G3505" s="18">
        <v>75</v>
      </c>
      <c r="H3505" s="18">
        <v>27</v>
      </c>
      <c r="I3505" s="18">
        <v>32</v>
      </c>
      <c r="J3505" s="18">
        <v>59</v>
      </c>
      <c r="K3505" s="18">
        <v>191</v>
      </c>
      <c r="L3505" s="18">
        <v>17</v>
      </c>
      <c r="M3505" s="3">
        <v>8.9499999999999993</v>
      </c>
      <c r="N3505" s="18">
        <v>3</v>
      </c>
      <c r="O3505" s="3">
        <v>13.53</v>
      </c>
      <c r="P3505" s="18">
        <v>0</v>
      </c>
      <c r="Q3505" s="3">
        <v>20</v>
      </c>
      <c r="R3505" s="11">
        <f t="shared" si="270"/>
        <v>212.11708308042961</v>
      </c>
      <c r="S3505" s="12">
        <f t="shared" si="271"/>
        <v>1.110560644400155</v>
      </c>
      <c r="T3505" s="11">
        <f t="shared" si="272"/>
        <v>403.11708308042961</v>
      </c>
      <c r="U3505" s="12">
        <f t="shared" si="273"/>
        <v>2.828227774405728</v>
      </c>
      <c r="V3505" s="13">
        <f t="shared" si="274"/>
        <v>0</v>
      </c>
    </row>
    <row r="3506" spans="1:22" ht="15" x14ac:dyDescent="0.25">
      <c r="A3506" s="16" t="s">
        <v>1661</v>
      </c>
      <c r="B3506" s="1" t="s">
        <v>1664</v>
      </c>
      <c r="C3506" s="1" t="s">
        <v>1665</v>
      </c>
      <c r="D3506" s="1" t="s">
        <v>67</v>
      </c>
      <c r="E3506" s="18" t="s">
        <v>31</v>
      </c>
      <c r="F3506" s="1">
        <v>23</v>
      </c>
      <c r="G3506" s="18">
        <v>2</v>
      </c>
      <c r="H3506" s="18">
        <v>2</v>
      </c>
      <c r="I3506" s="18">
        <v>1</v>
      </c>
      <c r="J3506" s="18">
        <v>3</v>
      </c>
      <c r="K3506" s="18">
        <v>3</v>
      </c>
      <c r="L3506" s="18">
        <v>0</v>
      </c>
      <c r="M3506" s="3">
        <v>27.27</v>
      </c>
      <c r="N3506" s="18">
        <v>0</v>
      </c>
      <c r="O3506" s="3" t="s">
        <v>27</v>
      </c>
      <c r="P3506" s="18">
        <v>0</v>
      </c>
      <c r="R3506" s="11">
        <f t="shared" si="270"/>
        <v>0</v>
      </c>
      <c r="S3506" s="12">
        <f t="shared" si="271"/>
        <v>0</v>
      </c>
      <c r="T3506" s="11">
        <f t="shared" si="272"/>
        <v>3</v>
      </c>
      <c r="U3506" s="12">
        <f t="shared" si="273"/>
        <v>0</v>
      </c>
      <c r="V3506" s="13">
        <f t="shared" si="274"/>
        <v>0</v>
      </c>
    </row>
    <row r="3507" spans="1:22" ht="15" x14ac:dyDescent="0.25">
      <c r="A3507" s="16" t="s">
        <v>1661</v>
      </c>
      <c r="B3507" s="1" t="s">
        <v>43</v>
      </c>
      <c r="C3507" s="1" t="s">
        <v>45</v>
      </c>
      <c r="D3507" s="1" t="s">
        <v>69</v>
      </c>
      <c r="E3507" s="18" t="s">
        <v>39</v>
      </c>
      <c r="F3507" s="1">
        <v>31</v>
      </c>
      <c r="G3507" s="18">
        <v>82</v>
      </c>
      <c r="H3507" s="18">
        <v>1</v>
      </c>
      <c r="I3507" s="18">
        <v>13</v>
      </c>
      <c r="J3507" s="18">
        <v>14</v>
      </c>
      <c r="K3507" s="18">
        <v>87</v>
      </c>
      <c r="L3507" s="18">
        <v>5</v>
      </c>
      <c r="M3507" s="3">
        <v>7.94</v>
      </c>
      <c r="N3507" s="18">
        <v>0</v>
      </c>
      <c r="O3507" s="3">
        <v>16.670000000000002</v>
      </c>
      <c r="P3507" s="18">
        <v>1</v>
      </c>
      <c r="Q3507" s="3">
        <v>21.43</v>
      </c>
      <c r="R3507" s="11">
        <f t="shared" si="270"/>
        <v>67.638647767730689</v>
      </c>
      <c r="S3507" s="12">
        <f t="shared" si="271"/>
        <v>0.77745572146816888</v>
      </c>
      <c r="T3507" s="11">
        <f t="shared" si="272"/>
        <v>154.63864776773067</v>
      </c>
      <c r="U3507" s="12">
        <f t="shared" si="273"/>
        <v>0.82486155814305717</v>
      </c>
      <c r="V3507" s="13">
        <f t="shared" si="274"/>
        <v>1</v>
      </c>
    </row>
    <row r="3508" spans="1:22" ht="15" x14ac:dyDescent="0.25">
      <c r="A3508" s="16" t="s">
        <v>1661</v>
      </c>
      <c r="B3508" s="1" t="s">
        <v>1383</v>
      </c>
      <c r="C3508" s="1" t="s">
        <v>95</v>
      </c>
      <c r="D3508" s="1" t="s">
        <v>115</v>
      </c>
      <c r="E3508" s="18" t="s">
        <v>26</v>
      </c>
      <c r="F3508" s="1">
        <v>22</v>
      </c>
      <c r="G3508" s="18">
        <v>10</v>
      </c>
      <c r="H3508" s="18">
        <v>1</v>
      </c>
      <c r="I3508" s="18">
        <v>0</v>
      </c>
      <c r="J3508" s="18">
        <v>1</v>
      </c>
      <c r="K3508" s="18">
        <v>7</v>
      </c>
      <c r="L3508" s="18">
        <v>0</v>
      </c>
      <c r="M3508" s="3">
        <v>3.57</v>
      </c>
      <c r="N3508" s="18">
        <v>0</v>
      </c>
      <c r="O3508" s="3" t="s">
        <v>27</v>
      </c>
      <c r="P3508" s="18">
        <v>0</v>
      </c>
      <c r="Q3508" s="3">
        <v>0</v>
      </c>
      <c r="R3508" s="11">
        <f t="shared" si="270"/>
        <v>0</v>
      </c>
      <c r="S3508" s="12">
        <f t="shared" si="271"/>
        <v>0</v>
      </c>
      <c r="T3508" s="11">
        <f t="shared" si="272"/>
        <v>7</v>
      </c>
      <c r="U3508" s="12">
        <f t="shared" si="273"/>
        <v>0</v>
      </c>
      <c r="V3508" s="13">
        <f t="shared" si="274"/>
        <v>0</v>
      </c>
    </row>
    <row r="3509" spans="1:22" ht="15" x14ac:dyDescent="0.25">
      <c r="A3509" s="16" t="s">
        <v>1661</v>
      </c>
      <c r="B3509" s="1" t="s">
        <v>1185</v>
      </c>
      <c r="C3509" s="1" t="s">
        <v>1041</v>
      </c>
      <c r="D3509" s="1" t="s">
        <v>82</v>
      </c>
      <c r="E3509" s="18" t="s">
        <v>39</v>
      </c>
      <c r="F3509" s="1">
        <v>23</v>
      </c>
      <c r="G3509" s="18">
        <v>82</v>
      </c>
      <c r="H3509" s="18">
        <v>1</v>
      </c>
      <c r="I3509" s="18">
        <v>16</v>
      </c>
      <c r="J3509" s="18">
        <v>17</v>
      </c>
      <c r="K3509" s="18">
        <v>56</v>
      </c>
      <c r="L3509" s="18">
        <v>5</v>
      </c>
      <c r="M3509" s="3">
        <v>8.81</v>
      </c>
      <c r="N3509" s="18">
        <v>0</v>
      </c>
      <c r="O3509" s="3">
        <v>40</v>
      </c>
      <c r="P3509" s="18">
        <v>0</v>
      </c>
      <c r="Q3509" s="3">
        <v>4.3499999999999996</v>
      </c>
      <c r="R3509" s="11">
        <f t="shared" si="270"/>
        <v>56.75368898978433</v>
      </c>
      <c r="S3509" s="12">
        <f t="shared" si="271"/>
        <v>1.0134587319604345</v>
      </c>
      <c r="T3509" s="11">
        <f t="shared" si="272"/>
        <v>112.75368898978434</v>
      </c>
      <c r="U3509" s="12">
        <f t="shared" si="273"/>
        <v>0.69211815841200397</v>
      </c>
      <c r="V3509" s="13">
        <f t="shared" si="274"/>
        <v>1</v>
      </c>
    </row>
    <row r="3510" spans="1:22" ht="15" x14ac:dyDescent="0.25">
      <c r="A3510" s="16" t="s">
        <v>1661</v>
      </c>
      <c r="B3510" s="1" t="s">
        <v>1529</v>
      </c>
      <c r="C3510" s="1" t="s">
        <v>673</v>
      </c>
      <c r="D3510" s="1" t="s">
        <v>25</v>
      </c>
      <c r="E3510" s="18" t="s">
        <v>26</v>
      </c>
      <c r="F3510" s="1">
        <v>22</v>
      </c>
      <c r="G3510" s="18">
        <v>5</v>
      </c>
      <c r="H3510" s="18">
        <v>0</v>
      </c>
      <c r="I3510" s="18">
        <v>0</v>
      </c>
      <c r="J3510" s="18">
        <v>0</v>
      </c>
      <c r="K3510" s="18">
        <v>3</v>
      </c>
      <c r="L3510" s="18">
        <v>0</v>
      </c>
      <c r="M3510" s="3">
        <v>7.14</v>
      </c>
      <c r="N3510" s="18">
        <v>0</v>
      </c>
      <c r="P3510" s="18">
        <v>0</v>
      </c>
      <c r="R3510" s="11">
        <f t="shared" si="270"/>
        <v>0</v>
      </c>
      <c r="S3510" s="12">
        <f t="shared" si="271"/>
        <v>0</v>
      </c>
      <c r="T3510" s="11">
        <f t="shared" si="272"/>
        <v>3</v>
      </c>
      <c r="U3510" s="12">
        <f t="shared" si="273"/>
        <v>0</v>
      </c>
      <c r="V3510" s="13">
        <f t="shared" si="274"/>
        <v>0</v>
      </c>
    </row>
    <row r="3511" spans="1:22" ht="15" x14ac:dyDescent="0.25">
      <c r="A3511" s="16" t="s">
        <v>1661</v>
      </c>
      <c r="B3511" s="1" t="s">
        <v>1666</v>
      </c>
      <c r="C3511" s="1" t="s">
        <v>138</v>
      </c>
      <c r="D3511" s="1" t="s">
        <v>181</v>
      </c>
      <c r="E3511" s="18" t="s">
        <v>1662</v>
      </c>
      <c r="F3511" s="1">
        <v>26</v>
      </c>
      <c r="G3511" s="18">
        <v>6</v>
      </c>
      <c r="H3511" s="18">
        <v>1</v>
      </c>
      <c r="I3511" s="18">
        <v>0</v>
      </c>
      <c r="J3511" s="18">
        <v>1</v>
      </c>
      <c r="K3511" s="18">
        <v>8</v>
      </c>
      <c r="L3511" s="18">
        <v>0</v>
      </c>
      <c r="M3511" s="3">
        <v>5.88</v>
      </c>
      <c r="N3511" s="18">
        <v>0</v>
      </c>
      <c r="P3511" s="18">
        <v>0</v>
      </c>
      <c r="R3511" s="11">
        <f t="shared" si="270"/>
        <v>0</v>
      </c>
      <c r="S3511" s="12">
        <f t="shared" si="271"/>
        <v>0</v>
      </c>
      <c r="T3511" s="11">
        <f t="shared" si="272"/>
        <v>8</v>
      </c>
      <c r="U3511" s="12">
        <f t="shared" si="273"/>
        <v>0</v>
      </c>
      <c r="V3511" s="13">
        <f t="shared" si="274"/>
        <v>0</v>
      </c>
    </row>
    <row r="3512" spans="1:22" ht="15" x14ac:dyDescent="0.25">
      <c r="A3512" s="16" t="s">
        <v>1661</v>
      </c>
      <c r="B3512" s="1" t="s">
        <v>1186</v>
      </c>
      <c r="C3512" s="1" t="s">
        <v>1187</v>
      </c>
      <c r="D3512" s="1" t="s">
        <v>72</v>
      </c>
      <c r="E3512" s="18" t="s">
        <v>26</v>
      </c>
      <c r="F3512" s="1">
        <v>23</v>
      </c>
      <c r="G3512" s="18">
        <v>79</v>
      </c>
      <c r="H3512" s="18">
        <v>16</v>
      </c>
      <c r="I3512" s="18">
        <v>20</v>
      </c>
      <c r="J3512" s="18">
        <v>36</v>
      </c>
      <c r="K3512" s="18">
        <v>132</v>
      </c>
      <c r="L3512" s="18">
        <v>11</v>
      </c>
      <c r="M3512" s="3">
        <v>8.5299999999999994</v>
      </c>
      <c r="N3512" s="18">
        <v>0</v>
      </c>
      <c r="O3512" s="3">
        <v>8</v>
      </c>
      <c r="P3512" s="18">
        <v>0</v>
      </c>
      <c r="Q3512" s="3">
        <v>7.69</v>
      </c>
      <c r="R3512" s="11">
        <f t="shared" si="270"/>
        <v>128.95662368112545</v>
      </c>
      <c r="S3512" s="12">
        <f t="shared" si="271"/>
        <v>0.97694411879640497</v>
      </c>
      <c r="T3512" s="11">
        <f t="shared" si="272"/>
        <v>260.95662368112545</v>
      </c>
      <c r="U3512" s="12">
        <f t="shared" si="273"/>
        <v>1.6323623250775374</v>
      </c>
      <c r="V3512" s="13">
        <f t="shared" si="274"/>
        <v>0</v>
      </c>
    </row>
    <row r="3513" spans="1:22" ht="15" x14ac:dyDescent="0.25">
      <c r="A3513" s="16" t="s">
        <v>1661</v>
      </c>
      <c r="B3513" s="1" t="s">
        <v>47</v>
      </c>
      <c r="C3513" s="1" t="s">
        <v>48</v>
      </c>
      <c r="D3513" s="1" t="s">
        <v>1667</v>
      </c>
      <c r="E3513" s="18" t="s">
        <v>1663</v>
      </c>
      <c r="F3513" s="1">
        <v>31</v>
      </c>
      <c r="G3513" s="18">
        <v>69</v>
      </c>
      <c r="H3513" s="18">
        <v>15</v>
      </c>
      <c r="I3513" s="18">
        <v>20</v>
      </c>
      <c r="J3513" s="18">
        <v>35</v>
      </c>
      <c r="K3513" s="18">
        <v>95</v>
      </c>
      <c r="L3513" s="18">
        <v>10</v>
      </c>
      <c r="M3513" s="3">
        <v>9.09</v>
      </c>
      <c r="N3513" s="18">
        <v>4</v>
      </c>
      <c r="O3513" s="3">
        <v>16.670000000000002</v>
      </c>
      <c r="P3513" s="18">
        <v>0</v>
      </c>
      <c r="Q3513" s="3">
        <v>5</v>
      </c>
      <c r="R3513" s="11">
        <f t="shared" si="270"/>
        <v>134.00620205991805</v>
      </c>
      <c r="S3513" s="12">
        <f t="shared" si="271"/>
        <v>1.4105916006307164</v>
      </c>
      <c r="T3513" s="11">
        <f t="shared" si="272"/>
        <v>229.00620205991805</v>
      </c>
      <c r="U3513" s="12">
        <f t="shared" si="273"/>
        <v>1.942118870433595</v>
      </c>
      <c r="V3513" s="13">
        <f t="shared" si="274"/>
        <v>0</v>
      </c>
    </row>
    <row r="3514" spans="1:22" ht="15" x14ac:dyDescent="0.25">
      <c r="A3514" s="16" t="s">
        <v>1661</v>
      </c>
      <c r="B3514" s="1" t="s">
        <v>51</v>
      </c>
      <c r="C3514" s="1" t="s">
        <v>52</v>
      </c>
      <c r="D3514" s="1" t="s">
        <v>49</v>
      </c>
      <c r="E3514" s="18" t="s">
        <v>31</v>
      </c>
      <c r="F3514" s="1">
        <v>29</v>
      </c>
      <c r="G3514" s="18">
        <v>29</v>
      </c>
      <c r="H3514" s="18">
        <v>1</v>
      </c>
      <c r="I3514" s="18">
        <v>2</v>
      </c>
      <c r="J3514" s="18">
        <v>3</v>
      </c>
      <c r="K3514" s="18">
        <v>14</v>
      </c>
      <c r="L3514" s="18">
        <v>0</v>
      </c>
      <c r="M3514" s="3">
        <v>4.4000000000000004</v>
      </c>
      <c r="N3514" s="18">
        <v>0</v>
      </c>
      <c r="O3514" s="3">
        <v>0</v>
      </c>
      <c r="P3514" s="18">
        <v>0</v>
      </c>
      <c r="Q3514" s="3">
        <v>0</v>
      </c>
      <c r="R3514" s="11">
        <f t="shared" si="270"/>
        <v>0</v>
      </c>
      <c r="S3514" s="12">
        <f t="shared" si="271"/>
        <v>0</v>
      </c>
      <c r="T3514" s="11">
        <f t="shared" si="272"/>
        <v>14</v>
      </c>
      <c r="U3514" s="12">
        <f t="shared" si="273"/>
        <v>0</v>
      </c>
      <c r="V3514" s="13">
        <f t="shared" si="274"/>
        <v>0</v>
      </c>
    </row>
    <row r="3515" spans="1:22" ht="15" x14ac:dyDescent="0.25">
      <c r="A3515" s="16" t="s">
        <v>1661</v>
      </c>
      <c r="B3515" s="1" t="s">
        <v>59</v>
      </c>
      <c r="C3515" s="1" t="s">
        <v>60</v>
      </c>
      <c r="D3515" s="1" t="s">
        <v>77</v>
      </c>
      <c r="E3515" s="18" t="s">
        <v>26</v>
      </c>
      <c r="F3515" s="1">
        <v>37</v>
      </c>
      <c r="G3515" s="18">
        <v>72</v>
      </c>
      <c r="H3515" s="18">
        <v>17</v>
      </c>
      <c r="I3515" s="18">
        <v>17</v>
      </c>
      <c r="J3515" s="18">
        <v>34</v>
      </c>
      <c r="K3515" s="18">
        <v>142</v>
      </c>
      <c r="L3515" s="18">
        <v>6</v>
      </c>
      <c r="M3515" s="3">
        <v>8.11</v>
      </c>
      <c r="N3515" s="18">
        <v>2</v>
      </c>
      <c r="O3515" s="3">
        <v>13.14</v>
      </c>
      <c r="P3515" s="18">
        <v>0</v>
      </c>
      <c r="Q3515" s="3" t="s">
        <v>27</v>
      </c>
      <c r="R3515" s="11">
        <f t="shared" si="270"/>
        <v>89.203437513489376</v>
      </c>
      <c r="S3515" s="12">
        <f t="shared" si="271"/>
        <v>0.62819322192598148</v>
      </c>
      <c r="T3515" s="11">
        <f t="shared" si="272"/>
        <v>231.20343751348938</v>
      </c>
      <c r="U3515" s="12">
        <f t="shared" si="273"/>
        <v>1.2389366321317969</v>
      </c>
      <c r="V3515" s="13">
        <f t="shared" si="274"/>
        <v>0</v>
      </c>
    </row>
    <row r="3516" spans="1:22" ht="15" x14ac:dyDescent="0.25">
      <c r="A3516" s="16" t="s">
        <v>1661</v>
      </c>
      <c r="B3516" s="1" t="s">
        <v>62</v>
      </c>
      <c r="C3516" s="1" t="s">
        <v>63</v>
      </c>
      <c r="D3516" s="1" t="s">
        <v>107</v>
      </c>
      <c r="E3516" s="18" t="s">
        <v>31</v>
      </c>
      <c r="F3516" s="1">
        <v>33</v>
      </c>
      <c r="G3516" s="18">
        <v>64</v>
      </c>
      <c r="H3516" s="18">
        <v>5</v>
      </c>
      <c r="I3516" s="18">
        <v>11</v>
      </c>
      <c r="J3516" s="18">
        <v>16</v>
      </c>
      <c r="K3516" s="18">
        <v>49</v>
      </c>
      <c r="L3516" s="18">
        <v>9</v>
      </c>
      <c r="M3516" s="3">
        <v>9.68</v>
      </c>
      <c r="N3516" s="18">
        <v>0</v>
      </c>
      <c r="O3516" s="3">
        <v>0</v>
      </c>
      <c r="P3516" s="18">
        <v>0</v>
      </c>
      <c r="R3516" s="11">
        <f t="shared" si="270"/>
        <v>92.975206611570258</v>
      </c>
      <c r="S3516" s="12">
        <f t="shared" si="271"/>
        <v>1.8974531961544951</v>
      </c>
      <c r="T3516" s="11">
        <f t="shared" si="272"/>
        <v>141.97520661157026</v>
      </c>
      <c r="U3516" s="12">
        <f t="shared" si="273"/>
        <v>1.4527376033057853</v>
      </c>
      <c r="V3516" s="13">
        <f t="shared" si="274"/>
        <v>0</v>
      </c>
    </row>
    <row r="3517" spans="1:22" ht="15" x14ac:dyDescent="0.25">
      <c r="A3517" s="16" t="s">
        <v>1661</v>
      </c>
      <c r="B3517" s="1" t="s">
        <v>1668</v>
      </c>
      <c r="C3517" s="1" t="s">
        <v>235</v>
      </c>
      <c r="D3517" s="1" t="s">
        <v>49</v>
      </c>
      <c r="E3517" s="18" t="s">
        <v>1669</v>
      </c>
      <c r="F3517" s="1">
        <v>21</v>
      </c>
      <c r="G3517" s="18">
        <v>15</v>
      </c>
      <c r="H3517" s="18">
        <v>0</v>
      </c>
      <c r="I3517" s="18">
        <v>0</v>
      </c>
      <c r="J3517" s="18">
        <v>0</v>
      </c>
      <c r="K3517" s="18">
        <v>22</v>
      </c>
      <c r="L3517" s="18">
        <v>0</v>
      </c>
      <c r="M3517" s="3">
        <v>0</v>
      </c>
      <c r="N3517" s="18">
        <v>0</v>
      </c>
      <c r="O3517" s="3">
        <v>0</v>
      </c>
      <c r="P3517" s="18">
        <v>0</v>
      </c>
      <c r="R3517" s="11">
        <f t="shared" si="270"/>
        <v>0</v>
      </c>
      <c r="S3517" s="12">
        <f t="shared" si="271"/>
        <v>0</v>
      </c>
      <c r="T3517" s="11">
        <f t="shared" si="272"/>
        <v>22</v>
      </c>
      <c r="U3517" s="12">
        <f t="shared" si="273"/>
        <v>0</v>
      </c>
      <c r="V3517" s="13">
        <f t="shared" si="274"/>
        <v>0</v>
      </c>
    </row>
    <row r="3518" spans="1:22" ht="15" x14ac:dyDescent="0.25">
      <c r="A3518" s="16" t="s">
        <v>1661</v>
      </c>
      <c r="B3518" s="1" t="s">
        <v>1670</v>
      </c>
      <c r="C3518" s="1" t="s">
        <v>91</v>
      </c>
      <c r="D3518" s="1" t="s">
        <v>143</v>
      </c>
      <c r="E3518" s="18" t="s">
        <v>31</v>
      </c>
      <c r="F3518" s="1">
        <v>22</v>
      </c>
      <c r="G3518" s="18">
        <v>27</v>
      </c>
      <c r="H3518" s="18">
        <v>7</v>
      </c>
      <c r="I3518" s="18">
        <v>7</v>
      </c>
      <c r="J3518" s="18">
        <v>14</v>
      </c>
      <c r="K3518" s="18">
        <v>66</v>
      </c>
      <c r="L3518" s="18">
        <v>5</v>
      </c>
      <c r="M3518" s="3">
        <v>11.76</v>
      </c>
      <c r="N3518" s="18">
        <v>1</v>
      </c>
      <c r="O3518" s="3">
        <v>7.81</v>
      </c>
      <c r="P3518" s="18">
        <v>0</v>
      </c>
      <c r="Q3518" s="3" t="s">
        <v>27</v>
      </c>
      <c r="R3518" s="11">
        <f t="shared" si="270"/>
        <v>55.321104113860656</v>
      </c>
      <c r="S3518" s="12">
        <f t="shared" si="271"/>
        <v>0.83819854717970688</v>
      </c>
      <c r="T3518" s="11">
        <f t="shared" si="272"/>
        <v>121.32110411386066</v>
      </c>
      <c r="U3518" s="12">
        <f t="shared" si="273"/>
        <v>2.0489297819948393</v>
      </c>
      <c r="V3518" s="13">
        <f t="shared" si="274"/>
        <v>0</v>
      </c>
    </row>
    <row r="3519" spans="1:22" ht="15" x14ac:dyDescent="0.25">
      <c r="A3519" s="16" t="s">
        <v>1661</v>
      </c>
      <c r="B3519" s="1" t="s">
        <v>65</v>
      </c>
      <c r="C3519" s="1" t="s">
        <v>66</v>
      </c>
      <c r="D3519" s="1" t="s">
        <v>84</v>
      </c>
      <c r="E3519" s="18" t="s">
        <v>39</v>
      </c>
      <c r="F3519" s="1">
        <v>38</v>
      </c>
      <c r="G3519" s="18">
        <v>64</v>
      </c>
      <c r="H3519" s="18">
        <v>2</v>
      </c>
      <c r="I3519" s="18">
        <v>7</v>
      </c>
      <c r="J3519" s="18">
        <v>9</v>
      </c>
      <c r="K3519" s="18">
        <v>92</v>
      </c>
      <c r="L3519" s="18">
        <v>0</v>
      </c>
      <c r="M3519" s="3">
        <v>8.93</v>
      </c>
      <c r="N3519" s="18">
        <v>0</v>
      </c>
      <c r="O3519" s="3">
        <v>5.56</v>
      </c>
      <c r="P3519" s="18">
        <v>0</v>
      </c>
      <c r="Q3519" s="3">
        <v>4.55</v>
      </c>
      <c r="R3519" s="11">
        <f t="shared" si="270"/>
        <v>0</v>
      </c>
      <c r="S3519" s="12">
        <f t="shared" si="271"/>
        <v>0</v>
      </c>
      <c r="T3519" s="11">
        <f t="shared" si="272"/>
        <v>92</v>
      </c>
      <c r="U3519" s="12">
        <f t="shared" si="273"/>
        <v>0</v>
      </c>
      <c r="V3519" s="13">
        <f t="shared" si="274"/>
        <v>1</v>
      </c>
    </row>
    <row r="3520" spans="1:22" ht="15" x14ac:dyDescent="0.25">
      <c r="A3520" s="16" t="s">
        <v>1661</v>
      </c>
      <c r="B3520" s="1" t="s">
        <v>65</v>
      </c>
      <c r="C3520" s="1" t="s">
        <v>68</v>
      </c>
      <c r="D3520" s="1" t="s">
        <v>82</v>
      </c>
      <c r="E3520" s="18" t="s">
        <v>1671</v>
      </c>
      <c r="F3520" s="1">
        <v>33</v>
      </c>
      <c r="G3520" s="18">
        <v>27</v>
      </c>
      <c r="H3520" s="18">
        <v>3</v>
      </c>
      <c r="I3520" s="18">
        <v>8</v>
      </c>
      <c r="J3520" s="18">
        <v>11</v>
      </c>
      <c r="K3520" s="18">
        <v>21</v>
      </c>
      <c r="L3520" s="18">
        <v>4</v>
      </c>
      <c r="M3520" s="3">
        <v>11.11</v>
      </c>
      <c r="N3520" s="18">
        <v>0</v>
      </c>
      <c r="O3520" s="3">
        <v>6.9</v>
      </c>
      <c r="P3520" s="18">
        <v>0</v>
      </c>
      <c r="Q3520" s="3" t="s">
        <v>27</v>
      </c>
      <c r="R3520" s="11">
        <f t="shared" si="270"/>
        <v>36.003600360036003</v>
      </c>
      <c r="S3520" s="12">
        <f t="shared" si="271"/>
        <v>1.7144571600017144</v>
      </c>
      <c r="T3520" s="11">
        <f t="shared" si="272"/>
        <v>57.003600360036003</v>
      </c>
      <c r="U3520" s="12">
        <f t="shared" si="273"/>
        <v>1.3334666800013335</v>
      </c>
      <c r="V3520" s="13">
        <f t="shared" si="274"/>
        <v>0</v>
      </c>
    </row>
    <row r="3521" spans="1:22" ht="15" x14ac:dyDescent="0.25">
      <c r="A3521" s="16" t="s">
        <v>1661</v>
      </c>
      <c r="B3521" s="1" t="s">
        <v>1531</v>
      </c>
      <c r="C3521" s="1" t="s">
        <v>68</v>
      </c>
      <c r="D3521" s="1" t="s">
        <v>181</v>
      </c>
      <c r="E3521" s="18" t="s">
        <v>39</v>
      </c>
      <c r="F3521" s="1">
        <v>22</v>
      </c>
      <c r="G3521" s="18">
        <v>36</v>
      </c>
      <c r="H3521" s="18">
        <v>0</v>
      </c>
      <c r="I3521" s="18">
        <v>3</v>
      </c>
      <c r="J3521" s="18">
        <v>3</v>
      </c>
      <c r="K3521" s="18">
        <v>18</v>
      </c>
      <c r="L3521" s="18">
        <v>0</v>
      </c>
      <c r="M3521" s="3">
        <v>8.4700000000000006</v>
      </c>
      <c r="N3521" s="18">
        <v>0</v>
      </c>
      <c r="O3521" s="3" t="s">
        <v>27</v>
      </c>
      <c r="P3521" s="18">
        <v>0</v>
      </c>
      <c r="Q3521" s="3">
        <v>0</v>
      </c>
      <c r="R3521" s="11">
        <f t="shared" si="270"/>
        <v>0</v>
      </c>
      <c r="S3521" s="12">
        <f t="shared" si="271"/>
        <v>0</v>
      </c>
      <c r="T3521" s="11">
        <f t="shared" si="272"/>
        <v>18</v>
      </c>
      <c r="U3521" s="12">
        <f t="shared" si="273"/>
        <v>0</v>
      </c>
      <c r="V3521" s="13">
        <f t="shared" si="274"/>
        <v>1</v>
      </c>
    </row>
    <row r="3522" spans="1:22" ht="15" x14ac:dyDescent="0.25">
      <c r="A3522" s="16" t="s">
        <v>1661</v>
      </c>
      <c r="B3522" s="1" t="s">
        <v>70</v>
      </c>
      <c r="C3522" s="1" t="s">
        <v>71</v>
      </c>
      <c r="D3522" s="1" t="s">
        <v>72</v>
      </c>
      <c r="E3522" s="18" t="s">
        <v>50</v>
      </c>
      <c r="F3522" s="1">
        <v>31</v>
      </c>
      <c r="G3522" s="18">
        <v>15</v>
      </c>
      <c r="H3522" s="18">
        <v>3</v>
      </c>
      <c r="I3522" s="18">
        <v>0</v>
      </c>
      <c r="J3522" s="18">
        <v>3</v>
      </c>
      <c r="K3522" s="18">
        <v>15</v>
      </c>
      <c r="L3522" s="18">
        <v>0</v>
      </c>
      <c r="M3522" s="3">
        <v>9.3000000000000007</v>
      </c>
      <c r="N3522" s="18">
        <v>0</v>
      </c>
      <c r="O3522" s="3" t="s">
        <v>27</v>
      </c>
      <c r="P3522" s="18">
        <v>0</v>
      </c>
      <c r="R3522" s="11">
        <f t="shared" ref="R3522:R3585" si="275">L3522/(MAX(1,M3522)/100)+N3522/(MAX(1,O3522)/100)+P3522/(MAX(1,Q3522)/100)</f>
        <v>0</v>
      </c>
      <c r="S3522" s="12">
        <f t="shared" ref="S3522:S3585" si="276">R3522/MAX(1,K3522)</f>
        <v>0</v>
      </c>
      <c r="T3522" s="11">
        <f t="shared" ref="T3522:T3585" si="277">K3522+R3522</f>
        <v>15</v>
      </c>
      <c r="U3522" s="12">
        <f t="shared" ref="U3522:U3585" si="278">R3522/G3522</f>
        <v>0</v>
      </c>
      <c r="V3522" s="13">
        <f t="shared" ref="V3522:V3585" si="279">IF(LEFT(E3522,1)="D",1,0)</f>
        <v>0</v>
      </c>
    </row>
    <row r="3523" spans="1:22" ht="15" x14ac:dyDescent="0.25">
      <c r="A3523" s="16" t="s">
        <v>1661</v>
      </c>
      <c r="B3523" s="1" t="s">
        <v>1190</v>
      </c>
      <c r="C3523" s="1" t="s">
        <v>1049</v>
      </c>
      <c r="D3523" s="1" t="s">
        <v>67</v>
      </c>
      <c r="E3523" s="18" t="s">
        <v>39</v>
      </c>
      <c r="F3523" s="1">
        <v>27</v>
      </c>
      <c r="G3523" s="18">
        <v>32</v>
      </c>
      <c r="H3523" s="18">
        <v>2</v>
      </c>
      <c r="I3523" s="18">
        <v>8</v>
      </c>
      <c r="J3523" s="18">
        <v>10</v>
      </c>
      <c r="K3523" s="18">
        <v>48</v>
      </c>
      <c r="L3523" s="18">
        <v>3</v>
      </c>
      <c r="M3523" s="3">
        <v>8.23</v>
      </c>
      <c r="N3523" s="18">
        <v>2</v>
      </c>
      <c r="O3523" s="3">
        <v>11.76</v>
      </c>
      <c r="P3523" s="18">
        <v>0</v>
      </c>
      <c r="Q3523" s="3" t="s">
        <v>27</v>
      </c>
      <c r="R3523" s="11">
        <f t="shared" si="275"/>
        <v>53.458807581355757</v>
      </c>
      <c r="S3523" s="12">
        <f t="shared" si="276"/>
        <v>1.1137251579449117</v>
      </c>
      <c r="T3523" s="11">
        <f t="shared" si="277"/>
        <v>101.45880758135576</v>
      </c>
      <c r="U3523" s="12">
        <f t="shared" si="278"/>
        <v>1.6705877369173674</v>
      </c>
      <c r="V3523" s="13">
        <f t="shared" si="279"/>
        <v>1</v>
      </c>
    </row>
    <row r="3524" spans="1:22" ht="15" x14ac:dyDescent="0.25">
      <c r="A3524" s="16" t="s">
        <v>1661</v>
      </c>
      <c r="B3524" s="1" t="s">
        <v>75</v>
      </c>
      <c r="C3524" s="1" t="s">
        <v>76</v>
      </c>
      <c r="D3524" s="1" t="s">
        <v>77</v>
      </c>
      <c r="E3524" s="18" t="s">
        <v>1672</v>
      </c>
      <c r="F3524" s="1">
        <v>27</v>
      </c>
      <c r="G3524" s="18">
        <v>82</v>
      </c>
      <c r="H3524" s="18">
        <v>24</v>
      </c>
      <c r="I3524" s="18">
        <v>30</v>
      </c>
      <c r="J3524" s="18">
        <v>54</v>
      </c>
      <c r="K3524" s="18">
        <v>234</v>
      </c>
      <c r="L3524" s="18">
        <v>10</v>
      </c>
      <c r="M3524" s="3">
        <v>7.68</v>
      </c>
      <c r="N3524" s="18">
        <v>5</v>
      </c>
      <c r="O3524" s="3">
        <v>15.95</v>
      </c>
      <c r="P3524" s="18">
        <v>1</v>
      </c>
      <c r="Q3524" s="3">
        <v>13.64</v>
      </c>
      <c r="R3524" s="11">
        <f t="shared" si="275"/>
        <v>168.88767401489872</v>
      </c>
      <c r="S3524" s="12">
        <f t="shared" si="276"/>
        <v>0.72174219664486627</v>
      </c>
      <c r="T3524" s="11">
        <f t="shared" si="277"/>
        <v>402.88767401489872</v>
      </c>
      <c r="U3524" s="12">
        <f t="shared" si="278"/>
        <v>2.0596057806694965</v>
      </c>
      <c r="V3524" s="13">
        <f t="shared" si="279"/>
        <v>0</v>
      </c>
    </row>
    <row r="3525" spans="1:22" ht="15" x14ac:dyDescent="0.25">
      <c r="A3525" s="16" t="s">
        <v>1661</v>
      </c>
      <c r="B3525" s="1" t="s">
        <v>1191</v>
      </c>
      <c r="C3525" s="1" t="s">
        <v>968</v>
      </c>
      <c r="D3525" s="1" t="s">
        <v>67</v>
      </c>
      <c r="E3525" s="18" t="s">
        <v>26</v>
      </c>
      <c r="F3525" s="1">
        <v>22</v>
      </c>
      <c r="G3525" s="18">
        <v>41</v>
      </c>
      <c r="H3525" s="18">
        <v>4</v>
      </c>
      <c r="I3525" s="18">
        <v>7</v>
      </c>
      <c r="J3525" s="18">
        <v>11</v>
      </c>
      <c r="K3525" s="18">
        <v>85</v>
      </c>
      <c r="L3525" s="18">
        <v>3</v>
      </c>
      <c r="M3525" s="3">
        <v>5.28</v>
      </c>
      <c r="N3525" s="18">
        <v>0</v>
      </c>
      <c r="O3525" s="3">
        <v>8.89</v>
      </c>
      <c r="P3525" s="18">
        <v>0</v>
      </c>
      <c r="Q3525" s="3">
        <v>0</v>
      </c>
      <c r="R3525" s="11">
        <f t="shared" si="275"/>
        <v>56.81818181818182</v>
      </c>
      <c r="S3525" s="12">
        <f t="shared" si="276"/>
        <v>0.66844919786096257</v>
      </c>
      <c r="T3525" s="11">
        <f t="shared" si="277"/>
        <v>141.81818181818181</v>
      </c>
      <c r="U3525" s="12">
        <f t="shared" si="278"/>
        <v>1.3858093126385809</v>
      </c>
      <c r="V3525" s="13">
        <f t="shared" si="279"/>
        <v>0</v>
      </c>
    </row>
    <row r="3526" spans="1:22" ht="15" x14ac:dyDescent="0.25">
      <c r="A3526" s="16" t="s">
        <v>1661</v>
      </c>
      <c r="B3526" s="1" t="s">
        <v>80</v>
      </c>
      <c r="C3526" s="1" t="s">
        <v>81</v>
      </c>
      <c r="D3526" s="1" t="s">
        <v>82</v>
      </c>
      <c r="E3526" s="18" t="s">
        <v>26</v>
      </c>
      <c r="F3526" s="1">
        <v>24</v>
      </c>
      <c r="G3526" s="18">
        <v>42</v>
      </c>
      <c r="H3526" s="18">
        <v>14</v>
      </c>
      <c r="I3526" s="18">
        <v>30</v>
      </c>
      <c r="J3526" s="18">
        <v>44</v>
      </c>
      <c r="K3526" s="18">
        <v>95</v>
      </c>
      <c r="L3526" s="18">
        <v>5</v>
      </c>
      <c r="M3526" s="3">
        <v>8.61</v>
      </c>
      <c r="N3526" s="18">
        <v>8</v>
      </c>
      <c r="O3526" s="3">
        <v>14.73</v>
      </c>
      <c r="P3526" s="18">
        <v>0</v>
      </c>
      <c r="Q3526" s="3">
        <v>0</v>
      </c>
      <c r="R3526" s="11">
        <f t="shared" si="275"/>
        <v>112.38293936619901</v>
      </c>
      <c r="S3526" s="12">
        <f t="shared" si="276"/>
        <v>1.1829783091178843</v>
      </c>
      <c r="T3526" s="11">
        <f t="shared" si="277"/>
        <v>207.38293936619903</v>
      </c>
      <c r="U3526" s="12">
        <f t="shared" si="278"/>
        <v>2.6757842706237858</v>
      </c>
      <c r="V3526" s="13">
        <f t="shared" si="279"/>
        <v>0</v>
      </c>
    </row>
    <row r="3527" spans="1:22" ht="15" x14ac:dyDescent="0.25">
      <c r="A3527" s="16" t="s">
        <v>1661</v>
      </c>
      <c r="B3527" s="1" t="s">
        <v>1673</v>
      </c>
      <c r="C3527" s="1" t="s">
        <v>1674</v>
      </c>
      <c r="D3527" s="1" t="s">
        <v>67</v>
      </c>
      <c r="E3527" s="18" t="s">
        <v>50</v>
      </c>
      <c r="F3527" s="1">
        <v>20</v>
      </c>
      <c r="G3527" s="18">
        <v>5</v>
      </c>
      <c r="H3527" s="18">
        <v>3</v>
      </c>
      <c r="I3527" s="18">
        <v>0</v>
      </c>
      <c r="J3527" s="18">
        <v>3</v>
      </c>
      <c r="K3527" s="18">
        <v>10</v>
      </c>
      <c r="L3527" s="18">
        <v>0</v>
      </c>
      <c r="M3527" s="3">
        <v>16.670000000000002</v>
      </c>
      <c r="N3527" s="18">
        <v>0</v>
      </c>
      <c r="O3527" s="3">
        <v>0</v>
      </c>
      <c r="P3527" s="18">
        <v>0</v>
      </c>
      <c r="R3527" s="11">
        <f t="shared" si="275"/>
        <v>0</v>
      </c>
      <c r="S3527" s="12">
        <f t="shared" si="276"/>
        <v>0</v>
      </c>
      <c r="T3527" s="11">
        <f t="shared" si="277"/>
        <v>10</v>
      </c>
      <c r="U3527" s="12">
        <f t="shared" si="278"/>
        <v>0</v>
      </c>
      <c r="V3527" s="13">
        <f t="shared" si="279"/>
        <v>0</v>
      </c>
    </row>
    <row r="3528" spans="1:22" ht="15" x14ac:dyDescent="0.25">
      <c r="A3528" s="16" t="s">
        <v>1661</v>
      </c>
      <c r="B3528" s="1" t="s">
        <v>1192</v>
      </c>
      <c r="C3528" s="1" t="s">
        <v>430</v>
      </c>
      <c r="D3528" s="1" t="s">
        <v>98</v>
      </c>
      <c r="E3528" s="18" t="s">
        <v>1663</v>
      </c>
      <c r="F3528" s="1">
        <v>22</v>
      </c>
      <c r="G3528" s="18">
        <v>80</v>
      </c>
      <c r="H3528" s="18">
        <v>13</v>
      </c>
      <c r="I3528" s="18">
        <v>19</v>
      </c>
      <c r="J3528" s="18">
        <v>32</v>
      </c>
      <c r="K3528" s="18">
        <v>104</v>
      </c>
      <c r="L3528" s="18">
        <v>8</v>
      </c>
      <c r="M3528" s="3">
        <v>9.36</v>
      </c>
      <c r="N3528" s="18">
        <v>3</v>
      </c>
      <c r="O3528" s="3">
        <v>10.34</v>
      </c>
      <c r="P3528" s="18">
        <v>0</v>
      </c>
      <c r="Q3528" s="3">
        <v>20</v>
      </c>
      <c r="R3528" s="11">
        <f t="shared" si="275"/>
        <v>114.48362512192301</v>
      </c>
      <c r="S3528" s="12">
        <f t="shared" si="276"/>
        <v>1.1008040877107983</v>
      </c>
      <c r="T3528" s="11">
        <f t="shared" si="277"/>
        <v>218.48362512192301</v>
      </c>
      <c r="U3528" s="12">
        <f t="shared" si="278"/>
        <v>1.4310453140240376</v>
      </c>
      <c r="V3528" s="13">
        <f t="shared" si="279"/>
        <v>0</v>
      </c>
    </row>
    <row r="3529" spans="1:22" ht="15" x14ac:dyDescent="0.25">
      <c r="A3529" s="16" t="s">
        <v>1661</v>
      </c>
      <c r="B3529" s="1" t="s">
        <v>83</v>
      </c>
      <c r="C3529" s="1" t="s">
        <v>68</v>
      </c>
      <c r="D3529" s="1" t="s">
        <v>134</v>
      </c>
      <c r="E3529" s="18" t="s">
        <v>39</v>
      </c>
      <c r="F3529" s="1">
        <v>29</v>
      </c>
      <c r="G3529" s="18">
        <v>47</v>
      </c>
      <c r="H3529" s="18">
        <v>1</v>
      </c>
      <c r="I3529" s="18">
        <v>6</v>
      </c>
      <c r="J3529" s="18">
        <v>7</v>
      </c>
      <c r="K3529" s="18">
        <v>41</v>
      </c>
      <c r="L3529" s="18">
        <v>0</v>
      </c>
      <c r="M3529" s="3">
        <v>6.42</v>
      </c>
      <c r="N3529" s="18">
        <v>0</v>
      </c>
      <c r="O3529" s="3">
        <v>0</v>
      </c>
      <c r="P3529" s="18">
        <v>0</v>
      </c>
      <c r="Q3529" s="3">
        <v>0</v>
      </c>
      <c r="R3529" s="11">
        <f t="shared" si="275"/>
        <v>0</v>
      </c>
      <c r="S3529" s="12">
        <f t="shared" si="276"/>
        <v>0</v>
      </c>
      <c r="T3529" s="11">
        <f t="shared" si="277"/>
        <v>41</v>
      </c>
      <c r="U3529" s="12">
        <f t="shared" si="278"/>
        <v>0</v>
      </c>
      <c r="V3529" s="13">
        <f t="shared" si="279"/>
        <v>1</v>
      </c>
    </row>
    <row r="3530" spans="1:22" ht="15" x14ac:dyDescent="0.25">
      <c r="A3530" s="16" t="s">
        <v>1661</v>
      </c>
      <c r="B3530" s="1" t="s">
        <v>87</v>
      </c>
      <c r="C3530" s="1" t="s">
        <v>88</v>
      </c>
      <c r="D3530" s="1" t="s">
        <v>46</v>
      </c>
      <c r="E3530" s="18" t="s">
        <v>31</v>
      </c>
      <c r="F3530" s="1">
        <v>31</v>
      </c>
      <c r="G3530" s="18">
        <v>51</v>
      </c>
      <c r="H3530" s="18">
        <v>2</v>
      </c>
      <c r="I3530" s="18">
        <v>3</v>
      </c>
      <c r="J3530" s="18">
        <v>5</v>
      </c>
      <c r="K3530" s="18">
        <v>24</v>
      </c>
      <c r="L3530" s="18">
        <v>1</v>
      </c>
      <c r="M3530" s="3">
        <v>4.93</v>
      </c>
      <c r="N3530" s="18">
        <v>0</v>
      </c>
      <c r="O3530" s="3" t="s">
        <v>27</v>
      </c>
      <c r="P3530" s="18">
        <v>0</v>
      </c>
      <c r="Q3530" s="3" t="s">
        <v>27</v>
      </c>
      <c r="R3530" s="11">
        <f t="shared" si="275"/>
        <v>20.28397565922921</v>
      </c>
      <c r="S3530" s="12">
        <f t="shared" si="276"/>
        <v>0.84516565246788378</v>
      </c>
      <c r="T3530" s="11">
        <f t="shared" si="277"/>
        <v>44.283975659229213</v>
      </c>
      <c r="U3530" s="12">
        <f t="shared" si="278"/>
        <v>0.39772501292606294</v>
      </c>
      <c r="V3530" s="13">
        <f t="shared" si="279"/>
        <v>0</v>
      </c>
    </row>
    <row r="3531" spans="1:22" ht="15" x14ac:dyDescent="0.25">
      <c r="A3531" s="16" t="s">
        <v>1661</v>
      </c>
      <c r="B3531" s="1" t="s">
        <v>90</v>
      </c>
      <c r="C3531" s="1" t="s">
        <v>91</v>
      </c>
      <c r="D3531" s="1" t="s">
        <v>203</v>
      </c>
      <c r="E3531" s="18" t="s">
        <v>39</v>
      </c>
      <c r="F3531" s="1">
        <v>25</v>
      </c>
      <c r="G3531" s="18">
        <v>25</v>
      </c>
      <c r="H3531" s="18">
        <v>2</v>
      </c>
      <c r="I3531" s="18">
        <v>0</v>
      </c>
      <c r="J3531" s="18">
        <v>2</v>
      </c>
      <c r="K3531" s="18">
        <v>35</v>
      </c>
      <c r="L3531" s="18">
        <v>0</v>
      </c>
      <c r="M3531" s="3">
        <v>10.07</v>
      </c>
      <c r="N3531" s="18">
        <v>0</v>
      </c>
      <c r="O3531" s="3">
        <v>12.24</v>
      </c>
      <c r="P3531" s="18">
        <v>0</v>
      </c>
      <c r="Q3531" s="3">
        <v>0</v>
      </c>
      <c r="R3531" s="11">
        <f t="shared" si="275"/>
        <v>0</v>
      </c>
      <c r="S3531" s="12">
        <f t="shared" si="276"/>
        <v>0</v>
      </c>
      <c r="T3531" s="11">
        <f t="shared" si="277"/>
        <v>35</v>
      </c>
      <c r="U3531" s="12">
        <f t="shared" si="278"/>
        <v>0</v>
      </c>
      <c r="V3531" s="13">
        <f t="shared" si="279"/>
        <v>1</v>
      </c>
    </row>
    <row r="3532" spans="1:22" ht="15" x14ac:dyDescent="0.25">
      <c r="A3532" s="16" t="s">
        <v>1661</v>
      </c>
      <c r="B3532" s="1" t="s">
        <v>1675</v>
      </c>
      <c r="C3532" s="1" t="s">
        <v>1357</v>
      </c>
      <c r="D3532" s="1" t="s">
        <v>58</v>
      </c>
      <c r="E3532" s="18" t="s">
        <v>39</v>
      </c>
      <c r="F3532" s="1">
        <v>20</v>
      </c>
      <c r="G3532" s="18">
        <v>10</v>
      </c>
      <c r="H3532" s="18">
        <v>0</v>
      </c>
      <c r="I3532" s="18">
        <v>0</v>
      </c>
      <c r="J3532" s="18">
        <v>0</v>
      </c>
      <c r="K3532" s="18">
        <v>15</v>
      </c>
      <c r="L3532" s="18">
        <v>0</v>
      </c>
      <c r="M3532" s="3">
        <v>4.8100000000000005</v>
      </c>
      <c r="N3532" s="18">
        <v>0</v>
      </c>
      <c r="O3532" s="3">
        <v>15.38</v>
      </c>
      <c r="P3532" s="18">
        <v>0</v>
      </c>
      <c r="Q3532" s="3" t="s">
        <v>27</v>
      </c>
      <c r="R3532" s="11">
        <f t="shared" si="275"/>
        <v>0</v>
      </c>
      <c r="S3532" s="12">
        <f t="shared" si="276"/>
        <v>0</v>
      </c>
      <c r="T3532" s="11">
        <f t="shared" si="277"/>
        <v>15</v>
      </c>
      <c r="U3532" s="12">
        <f t="shared" si="278"/>
        <v>0</v>
      </c>
      <c r="V3532" s="13">
        <f t="shared" si="279"/>
        <v>1</v>
      </c>
    </row>
    <row r="3533" spans="1:22" ht="15" x14ac:dyDescent="0.25">
      <c r="A3533" s="16" t="s">
        <v>1661</v>
      </c>
      <c r="B3533" s="1" t="s">
        <v>1533</v>
      </c>
      <c r="C3533" s="1" t="s">
        <v>185</v>
      </c>
      <c r="D3533" s="1" t="s">
        <v>38</v>
      </c>
      <c r="E3533" s="18" t="s">
        <v>39</v>
      </c>
      <c r="F3533" s="1">
        <v>23</v>
      </c>
      <c r="G3533" s="18">
        <v>3</v>
      </c>
      <c r="H3533" s="18">
        <v>0</v>
      </c>
      <c r="I3533" s="18">
        <v>0</v>
      </c>
      <c r="J3533" s="18">
        <v>0</v>
      </c>
      <c r="K3533" s="18">
        <v>0</v>
      </c>
      <c r="L3533" s="18">
        <v>0</v>
      </c>
      <c r="M3533" s="3">
        <v>0</v>
      </c>
      <c r="N3533" s="18">
        <v>0</v>
      </c>
      <c r="P3533" s="18">
        <v>0</v>
      </c>
      <c r="R3533" s="11">
        <f t="shared" si="275"/>
        <v>0</v>
      </c>
      <c r="S3533" s="12">
        <f t="shared" si="276"/>
        <v>0</v>
      </c>
      <c r="T3533" s="11">
        <f t="shared" si="277"/>
        <v>0</v>
      </c>
      <c r="U3533" s="12">
        <f t="shared" si="278"/>
        <v>0</v>
      </c>
      <c r="V3533" s="13">
        <f t="shared" si="279"/>
        <v>1</v>
      </c>
    </row>
    <row r="3534" spans="1:22" ht="15" x14ac:dyDescent="0.25">
      <c r="A3534" s="16" t="s">
        <v>1661</v>
      </c>
      <c r="B3534" s="1" t="s">
        <v>94</v>
      </c>
      <c r="C3534" s="1" t="s">
        <v>95</v>
      </c>
      <c r="D3534" s="1" t="s">
        <v>143</v>
      </c>
      <c r="E3534" s="18" t="s">
        <v>26</v>
      </c>
      <c r="F3534" s="1">
        <v>24</v>
      </c>
      <c r="G3534" s="18">
        <v>14</v>
      </c>
      <c r="H3534" s="18">
        <v>0</v>
      </c>
      <c r="I3534" s="18">
        <v>1</v>
      </c>
      <c r="J3534" s="18">
        <v>1</v>
      </c>
      <c r="K3534" s="18">
        <v>13</v>
      </c>
      <c r="L3534" s="18">
        <v>1</v>
      </c>
      <c r="M3534" s="3">
        <v>7.32</v>
      </c>
      <c r="N3534" s="18">
        <v>0</v>
      </c>
      <c r="O3534" s="3">
        <v>0</v>
      </c>
      <c r="P3534" s="18">
        <v>0</v>
      </c>
      <c r="Q3534" s="3" t="s">
        <v>27</v>
      </c>
      <c r="R3534" s="11">
        <f t="shared" si="275"/>
        <v>13.66120218579235</v>
      </c>
      <c r="S3534" s="12">
        <f t="shared" si="276"/>
        <v>1.0508617065994115</v>
      </c>
      <c r="T3534" s="11">
        <f t="shared" si="277"/>
        <v>26.661202185792348</v>
      </c>
      <c r="U3534" s="12">
        <f t="shared" si="278"/>
        <v>0.97580015612802495</v>
      </c>
      <c r="V3534" s="13">
        <f t="shared" si="279"/>
        <v>0</v>
      </c>
    </row>
    <row r="3535" spans="1:22" ht="15" x14ac:dyDescent="0.25">
      <c r="A3535" s="16" t="s">
        <v>1661</v>
      </c>
      <c r="B3535" s="1" t="s">
        <v>1193</v>
      </c>
      <c r="C3535" s="1" t="s">
        <v>170</v>
      </c>
      <c r="D3535" s="1" t="s">
        <v>82</v>
      </c>
      <c r="E3535" s="18" t="s">
        <v>1676</v>
      </c>
      <c r="F3535" s="1">
        <v>26</v>
      </c>
      <c r="G3535" s="18">
        <v>41</v>
      </c>
      <c r="H3535" s="18">
        <v>4</v>
      </c>
      <c r="I3535" s="18">
        <v>1</v>
      </c>
      <c r="J3535" s="18">
        <v>5</v>
      </c>
      <c r="K3535" s="18">
        <v>49</v>
      </c>
      <c r="L3535" s="18">
        <v>0</v>
      </c>
      <c r="M3535" s="3">
        <v>5.26</v>
      </c>
      <c r="N3535" s="18">
        <v>0</v>
      </c>
      <c r="O3535" s="3">
        <v>0</v>
      </c>
      <c r="P3535" s="18">
        <v>0</v>
      </c>
      <c r="Q3535" s="3">
        <v>0</v>
      </c>
      <c r="R3535" s="11">
        <f t="shared" si="275"/>
        <v>0</v>
      </c>
      <c r="S3535" s="12">
        <f t="shared" si="276"/>
        <v>0</v>
      </c>
      <c r="T3535" s="11">
        <f t="shared" si="277"/>
        <v>49</v>
      </c>
      <c r="U3535" s="12">
        <f t="shared" si="278"/>
        <v>0</v>
      </c>
      <c r="V3535" s="13">
        <f t="shared" si="279"/>
        <v>0</v>
      </c>
    </row>
    <row r="3536" spans="1:22" ht="15" x14ac:dyDescent="0.25">
      <c r="A3536" s="16" t="s">
        <v>1661</v>
      </c>
      <c r="B3536" s="1" t="s">
        <v>102</v>
      </c>
      <c r="C3536" s="1" t="s">
        <v>103</v>
      </c>
      <c r="D3536" s="1" t="s">
        <v>104</v>
      </c>
      <c r="E3536" s="18" t="s">
        <v>39</v>
      </c>
      <c r="F3536" s="1">
        <v>31</v>
      </c>
      <c r="G3536" s="18">
        <v>82</v>
      </c>
      <c r="H3536" s="18">
        <v>8</v>
      </c>
      <c r="I3536" s="18">
        <v>14</v>
      </c>
      <c r="J3536" s="18">
        <v>22</v>
      </c>
      <c r="K3536" s="18">
        <v>139</v>
      </c>
      <c r="L3536" s="18">
        <v>2</v>
      </c>
      <c r="M3536" s="3">
        <v>7.1</v>
      </c>
      <c r="N3536" s="18">
        <v>3</v>
      </c>
      <c r="O3536" s="3">
        <v>14.41</v>
      </c>
      <c r="P3536" s="18">
        <v>1</v>
      </c>
      <c r="Q3536" s="3">
        <v>6.82</v>
      </c>
      <c r="R3536" s="11">
        <f t="shared" si="275"/>
        <v>63.650646463455352</v>
      </c>
      <c r="S3536" s="12">
        <f t="shared" si="276"/>
        <v>0.45791831988097376</v>
      </c>
      <c r="T3536" s="11">
        <f t="shared" si="277"/>
        <v>202.65064646345536</v>
      </c>
      <c r="U3536" s="12">
        <f t="shared" si="278"/>
        <v>0.77622739589579703</v>
      </c>
      <c r="V3536" s="13">
        <f t="shared" si="279"/>
        <v>1</v>
      </c>
    </row>
    <row r="3537" spans="1:22" ht="15" x14ac:dyDescent="0.25">
      <c r="A3537" s="16" t="s">
        <v>1661</v>
      </c>
      <c r="B3537" s="1" t="s">
        <v>113</v>
      </c>
      <c r="C3537" s="1" t="s">
        <v>114</v>
      </c>
      <c r="D3537" s="1" t="s">
        <v>203</v>
      </c>
      <c r="E3537" s="18" t="s">
        <v>26</v>
      </c>
      <c r="F3537" s="1">
        <v>34</v>
      </c>
      <c r="G3537" s="18">
        <v>78</v>
      </c>
      <c r="H3537" s="18">
        <v>4</v>
      </c>
      <c r="I3537" s="18">
        <v>12</v>
      </c>
      <c r="J3537" s="18">
        <v>16</v>
      </c>
      <c r="K3537" s="18">
        <v>118</v>
      </c>
      <c r="L3537" s="18">
        <v>4</v>
      </c>
      <c r="M3537" s="3">
        <v>5.88</v>
      </c>
      <c r="N3537" s="18">
        <v>3</v>
      </c>
      <c r="O3537" s="3">
        <v>12.96</v>
      </c>
      <c r="P3537" s="18">
        <v>0</v>
      </c>
      <c r="Q3537" s="3">
        <v>9.52</v>
      </c>
      <c r="R3537" s="11">
        <f t="shared" si="275"/>
        <v>91.175359032501888</v>
      </c>
      <c r="S3537" s="12">
        <f t="shared" si="276"/>
        <v>0.77267253417374482</v>
      </c>
      <c r="T3537" s="11">
        <f t="shared" si="277"/>
        <v>209.17535903250189</v>
      </c>
      <c r="U3537" s="12">
        <f t="shared" si="278"/>
        <v>1.1689148593910499</v>
      </c>
      <c r="V3537" s="13">
        <f t="shared" si="279"/>
        <v>0</v>
      </c>
    </row>
    <row r="3538" spans="1:22" ht="15" x14ac:dyDescent="0.25">
      <c r="A3538" s="16" t="s">
        <v>1661</v>
      </c>
      <c r="B3538" s="1" t="s">
        <v>1194</v>
      </c>
      <c r="C3538" s="1" t="s">
        <v>185</v>
      </c>
      <c r="D3538" s="1" t="s">
        <v>104</v>
      </c>
      <c r="E3538" s="18" t="s">
        <v>50</v>
      </c>
      <c r="F3538" s="1">
        <v>23</v>
      </c>
      <c r="G3538" s="18">
        <v>70</v>
      </c>
      <c r="H3538" s="18">
        <v>4</v>
      </c>
      <c r="I3538" s="18">
        <v>11</v>
      </c>
      <c r="J3538" s="18">
        <v>15</v>
      </c>
      <c r="K3538" s="18">
        <v>75</v>
      </c>
      <c r="L3538" s="18">
        <v>5</v>
      </c>
      <c r="M3538" s="3">
        <v>8</v>
      </c>
      <c r="N3538" s="18">
        <v>1</v>
      </c>
      <c r="O3538" s="3">
        <v>16.670000000000002</v>
      </c>
      <c r="P3538" s="18">
        <v>0</v>
      </c>
      <c r="Q3538" s="3" t="s">
        <v>27</v>
      </c>
      <c r="R3538" s="11">
        <f t="shared" si="275"/>
        <v>68.498800239952004</v>
      </c>
      <c r="S3538" s="12">
        <f t="shared" si="276"/>
        <v>0.91331733653269342</v>
      </c>
      <c r="T3538" s="11">
        <f t="shared" si="277"/>
        <v>143.498800239952</v>
      </c>
      <c r="U3538" s="12">
        <f t="shared" si="278"/>
        <v>0.97855428914217146</v>
      </c>
      <c r="V3538" s="13">
        <f t="shared" si="279"/>
        <v>0</v>
      </c>
    </row>
    <row r="3539" spans="1:22" ht="15" x14ac:dyDescent="0.25">
      <c r="A3539" s="16" t="s">
        <v>1661</v>
      </c>
      <c r="B3539" s="1" t="s">
        <v>116</v>
      </c>
      <c r="C3539" s="1" t="s">
        <v>117</v>
      </c>
      <c r="D3539" s="1" t="s">
        <v>72</v>
      </c>
      <c r="E3539" s="18" t="s">
        <v>39</v>
      </c>
      <c r="F3539" s="1">
        <v>28</v>
      </c>
      <c r="G3539" s="18">
        <v>1</v>
      </c>
      <c r="H3539" s="18">
        <v>0</v>
      </c>
      <c r="I3539" s="18">
        <v>0</v>
      </c>
      <c r="J3539" s="18">
        <v>0</v>
      </c>
      <c r="K3539" s="18">
        <v>2</v>
      </c>
      <c r="L3539" s="18">
        <v>0</v>
      </c>
      <c r="M3539" s="3">
        <v>0</v>
      </c>
      <c r="N3539" s="18">
        <v>0</v>
      </c>
      <c r="P3539" s="18">
        <v>0</v>
      </c>
      <c r="R3539" s="11">
        <f t="shared" si="275"/>
        <v>0</v>
      </c>
      <c r="S3539" s="12">
        <f t="shared" si="276"/>
        <v>0</v>
      </c>
      <c r="T3539" s="11">
        <f t="shared" si="277"/>
        <v>2</v>
      </c>
      <c r="U3539" s="12">
        <f t="shared" si="278"/>
        <v>0</v>
      </c>
      <c r="V3539" s="13">
        <f t="shared" si="279"/>
        <v>1</v>
      </c>
    </row>
    <row r="3540" spans="1:22" ht="15" x14ac:dyDescent="0.25">
      <c r="A3540" s="16" t="s">
        <v>1661</v>
      </c>
      <c r="B3540" s="1" t="s">
        <v>116</v>
      </c>
      <c r="C3540" s="1" t="s">
        <v>118</v>
      </c>
      <c r="D3540" s="1" t="s">
        <v>104</v>
      </c>
      <c r="E3540" s="18" t="s">
        <v>1663</v>
      </c>
      <c r="F3540" s="1">
        <v>31</v>
      </c>
      <c r="G3540" s="18">
        <v>5</v>
      </c>
      <c r="H3540" s="18">
        <v>0</v>
      </c>
      <c r="I3540" s="18">
        <v>0</v>
      </c>
      <c r="J3540" s="18">
        <v>0</v>
      </c>
      <c r="K3540" s="18">
        <v>0</v>
      </c>
      <c r="L3540" s="18">
        <v>0</v>
      </c>
      <c r="M3540" s="3">
        <v>0</v>
      </c>
      <c r="N3540" s="18">
        <v>0</v>
      </c>
      <c r="P3540" s="18">
        <v>0</v>
      </c>
      <c r="R3540" s="11">
        <f t="shared" si="275"/>
        <v>0</v>
      </c>
      <c r="S3540" s="12">
        <f t="shared" si="276"/>
        <v>0</v>
      </c>
      <c r="T3540" s="11">
        <f t="shared" si="277"/>
        <v>0</v>
      </c>
      <c r="U3540" s="12">
        <f t="shared" si="278"/>
        <v>0</v>
      </c>
      <c r="V3540" s="13">
        <f t="shared" si="279"/>
        <v>0</v>
      </c>
    </row>
    <row r="3541" spans="1:22" ht="15" x14ac:dyDescent="0.25">
      <c r="A3541" s="16" t="s">
        <v>1661</v>
      </c>
      <c r="B3541" s="1" t="s">
        <v>1389</v>
      </c>
      <c r="C3541" s="1" t="s">
        <v>636</v>
      </c>
      <c r="D3541" s="1" t="s">
        <v>89</v>
      </c>
      <c r="E3541" s="18" t="s">
        <v>50</v>
      </c>
      <c r="F3541" s="1">
        <v>22</v>
      </c>
      <c r="G3541" s="18">
        <v>71</v>
      </c>
      <c r="H3541" s="18">
        <v>26</v>
      </c>
      <c r="I3541" s="18">
        <v>37</v>
      </c>
      <c r="J3541" s="18">
        <v>63</v>
      </c>
      <c r="K3541" s="18">
        <v>203</v>
      </c>
      <c r="L3541" s="18">
        <v>9</v>
      </c>
      <c r="M3541" s="3">
        <v>10.93</v>
      </c>
      <c r="N3541" s="18">
        <v>6</v>
      </c>
      <c r="O3541" s="3">
        <v>11.21</v>
      </c>
      <c r="P3541" s="18">
        <v>0</v>
      </c>
      <c r="Q3541" s="3">
        <v>9.09</v>
      </c>
      <c r="R3541" s="11">
        <f t="shared" si="275"/>
        <v>135.86581710063146</v>
      </c>
      <c r="S3541" s="12">
        <f t="shared" si="276"/>
        <v>0.66928973941197767</v>
      </c>
      <c r="T3541" s="11">
        <f t="shared" si="277"/>
        <v>338.86581710063149</v>
      </c>
      <c r="U3541" s="12">
        <f t="shared" si="278"/>
        <v>1.9136030577553726</v>
      </c>
      <c r="V3541" s="13">
        <f t="shared" si="279"/>
        <v>0</v>
      </c>
    </row>
    <row r="3542" spans="1:22" ht="15" x14ac:dyDescent="0.25">
      <c r="A3542" s="16" t="s">
        <v>1661</v>
      </c>
      <c r="B3542" s="1" t="s">
        <v>1389</v>
      </c>
      <c r="C3542" s="1" t="s">
        <v>1677</v>
      </c>
      <c r="D3542" s="1" t="s">
        <v>89</v>
      </c>
      <c r="E3542" s="18" t="s">
        <v>39</v>
      </c>
      <c r="F3542" s="1">
        <v>24</v>
      </c>
      <c r="G3542" s="18">
        <v>3</v>
      </c>
      <c r="H3542" s="18">
        <v>0</v>
      </c>
      <c r="I3542" s="18">
        <v>2</v>
      </c>
      <c r="J3542" s="18">
        <v>2</v>
      </c>
      <c r="K3542" s="18">
        <v>1</v>
      </c>
      <c r="L3542" s="18">
        <v>0</v>
      </c>
      <c r="M3542" s="3">
        <v>0</v>
      </c>
      <c r="N3542" s="18">
        <v>0</v>
      </c>
      <c r="O3542" s="3" t="s">
        <v>27</v>
      </c>
      <c r="P3542" s="18">
        <v>0</v>
      </c>
      <c r="Q3542" s="3" t="s">
        <v>27</v>
      </c>
      <c r="R3542" s="11">
        <f t="shared" si="275"/>
        <v>0</v>
      </c>
      <c r="S3542" s="12">
        <f t="shared" si="276"/>
        <v>0</v>
      </c>
      <c r="T3542" s="11">
        <f t="shared" si="277"/>
        <v>1</v>
      </c>
      <c r="U3542" s="12">
        <f t="shared" si="278"/>
        <v>0</v>
      </c>
      <c r="V3542" s="13">
        <f t="shared" si="279"/>
        <v>1</v>
      </c>
    </row>
    <row r="3543" spans="1:22" ht="15" x14ac:dyDescent="0.25">
      <c r="A3543" s="16" t="s">
        <v>1661</v>
      </c>
      <c r="B3543" s="1" t="s">
        <v>120</v>
      </c>
      <c r="C3543" s="1" t="s">
        <v>71</v>
      </c>
      <c r="D3543" s="1" t="s">
        <v>46</v>
      </c>
      <c r="E3543" s="18" t="s">
        <v>50</v>
      </c>
      <c r="F3543" s="1">
        <v>27</v>
      </c>
      <c r="G3543" s="18">
        <v>62</v>
      </c>
      <c r="H3543" s="18">
        <v>17</v>
      </c>
      <c r="I3543" s="18">
        <v>6</v>
      </c>
      <c r="J3543" s="18">
        <v>23</v>
      </c>
      <c r="K3543" s="18">
        <v>185</v>
      </c>
      <c r="L3543" s="18">
        <v>3</v>
      </c>
      <c r="M3543" s="3">
        <v>6.51</v>
      </c>
      <c r="N3543" s="18">
        <v>0</v>
      </c>
      <c r="O3543" s="3">
        <v>12.05</v>
      </c>
      <c r="P3543" s="18">
        <v>0</v>
      </c>
      <c r="Q3543" s="3">
        <v>12.5</v>
      </c>
      <c r="R3543" s="11">
        <f t="shared" si="275"/>
        <v>46.082949308755765</v>
      </c>
      <c r="S3543" s="12">
        <f t="shared" si="276"/>
        <v>0.24909702329057171</v>
      </c>
      <c r="T3543" s="11">
        <f t="shared" si="277"/>
        <v>231.08294930875576</v>
      </c>
      <c r="U3543" s="12">
        <f t="shared" si="278"/>
        <v>0.74327337594767362</v>
      </c>
      <c r="V3543" s="13">
        <f t="shared" si="279"/>
        <v>0</v>
      </c>
    </row>
    <row r="3544" spans="1:22" ht="15" x14ac:dyDescent="0.25">
      <c r="A3544" s="16" t="s">
        <v>1661</v>
      </c>
      <c r="B3544" s="1" t="s">
        <v>121</v>
      </c>
      <c r="C3544" s="1" t="s">
        <v>122</v>
      </c>
      <c r="D3544" s="1" t="s">
        <v>181</v>
      </c>
      <c r="E3544" s="18" t="s">
        <v>39</v>
      </c>
      <c r="F3544" s="1">
        <v>31</v>
      </c>
      <c r="G3544" s="18">
        <v>43</v>
      </c>
      <c r="H3544" s="18">
        <v>4</v>
      </c>
      <c r="I3544" s="18">
        <v>20</v>
      </c>
      <c r="J3544" s="18">
        <v>24</v>
      </c>
      <c r="K3544" s="18">
        <v>80</v>
      </c>
      <c r="L3544" s="18">
        <v>6</v>
      </c>
      <c r="M3544" s="3">
        <v>11.08</v>
      </c>
      <c r="N3544" s="18">
        <v>2</v>
      </c>
      <c r="O3544" s="3">
        <v>11.39</v>
      </c>
      <c r="P3544" s="18">
        <v>0</v>
      </c>
      <c r="Q3544" s="3">
        <v>0</v>
      </c>
      <c r="R3544" s="11">
        <f t="shared" si="275"/>
        <v>71.710887059710998</v>
      </c>
      <c r="S3544" s="12">
        <f t="shared" si="276"/>
        <v>0.89638608824638744</v>
      </c>
      <c r="T3544" s="11">
        <f t="shared" si="277"/>
        <v>151.71088705971101</v>
      </c>
      <c r="U3544" s="12">
        <f t="shared" si="278"/>
        <v>1.6676950479002557</v>
      </c>
      <c r="V3544" s="13">
        <f t="shared" si="279"/>
        <v>1</v>
      </c>
    </row>
    <row r="3545" spans="1:22" ht="15" x14ac:dyDescent="0.25">
      <c r="A3545" s="16" t="s">
        <v>1661</v>
      </c>
      <c r="B3545" s="1" t="s">
        <v>121</v>
      </c>
      <c r="C3545" s="1" t="s">
        <v>123</v>
      </c>
      <c r="D3545" s="1" t="s">
        <v>38</v>
      </c>
      <c r="E3545" s="18" t="s">
        <v>26</v>
      </c>
      <c r="F3545" s="1">
        <v>26</v>
      </c>
      <c r="G3545" s="18">
        <v>81</v>
      </c>
      <c r="H3545" s="18">
        <v>22</v>
      </c>
      <c r="I3545" s="18">
        <v>42</v>
      </c>
      <c r="J3545" s="18">
        <v>64</v>
      </c>
      <c r="K3545" s="18">
        <v>191</v>
      </c>
      <c r="L3545" s="18">
        <v>23</v>
      </c>
      <c r="M3545" s="3">
        <v>9.48</v>
      </c>
      <c r="N3545" s="18">
        <v>7</v>
      </c>
      <c r="O3545" s="3">
        <v>13.01</v>
      </c>
      <c r="P3545" s="18">
        <v>1</v>
      </c>
      <c r="Q3545" s="3">
        <v>8.33</v>
      </c>
      <c r="R3545" s="11">
        <f t="shared" si="275"/>
        <v>308.42560124099259</v>
      </c>
      <c r="S3545" s="12">
        <f t="shared" si="276"/>
        <v>1.6147937237748302</v>
      </c>
      <c r="T3545" s="11">
        <f t="shared" si="277"/>
        <v>499.42560124099259</v>
      </c>
      <c r="U3545" s="12">
        <f t="shared" si="278"/>
        <v>3.8077234721110198</v>
      </c>
      <c r="V3545" s="13">
        <f t="shared" si="279"/>
        <v>0</v>
      </c>
    </row>
    <row r="3546" spans="1:22" ht="15" x14ac:dyDescent="0.25">
      <c r="A3546" s="16" t="s">
        <v>1661</v>
      </c>
      <c r="B3546" s="1" t="s">
        <v>124</v>
      </c>
      <c r="C3546" s="1" t="s">
        <v>125</v>
      </c>
      <c r="D3546" s="1" t="s">
        <v>61</v>
      </c>
      <c r="E3546" s="18" t="s">
        <v>1671</v>
      </c>
      <c r="F3546" s="1">
        <v>24</v>
      </c>
      <c r="G3546" s="18">
        <v>11</v>
      </c>
      <c r="H3546" s="18">
        <v>1</v>
      </c>
      <c r="I3546" s="18">
        <v>1</v>
      </c>
      <c r="J3546" s="18">
        <v>2</v>
      </c>
      <c r="K3546" s="18">
        <v>11</v>
      </c>
      <c r="L3546" s="18">
        <v>0</v>
      </c>
      <c r="M3546" s="3">
        <v>9.09</v>
      </c>
      <c r="N3546" s="18">
        <v>0</v>
      </c>
      <c r="O3546" s="3">
        <v>14.29</v>
      </c>
      <c r="P3546" s="18">
        <v>0</v>
      </c>
      <c r="R3546" s="11">
        <f t="shared" si="275"/>
        <v>0</v>
      </c>
      <c r="S3546" s="12">
        <f t="shared" si="276"/>
        <v>0</v>
      </c>
      <c r="T3546" s="11">
        <f t="shared" si="277"/>
        <v>11</v>
      </c>
      <c r="U3546" s="12">
        <f t="shared" si="278"/>
        <v>0</v>
      </c>
      <c r="V3546" s="13">
        <f t="shared" si="279"/>
        <v>0</v>
      </c>
    </row>
    <row r="3547" spans="1:22" ht="15" x14ac:dyDescent="0.25">
      <c r="A3547" s="16" t="s">
        <v>1661</v>
      </c>
      <c r="B3547" s="1" t="s">
        <v>1196</v>
      </c>
      <c r="C3547" s="1" t="s">
        <v>341</v>
      </c>
      <c r="D3547" s="1" t="s">
        <v>77</v>
      </c>
      <c r="E3547" s="18" t="s">
        <v>26</v>
      </c>
      <c r="F3547" s="1">
        <v>23</v>
      </c>
      <c r="G3547" s="18">
        <v>82</v>
      </c>
      <c r="H3547" s="18">
        <v>19</v>
      </c>
      <c r="I3547" s="18">
        <v>19</v>
      </c>
      <c r="J3547" s="18">
        <v>38</v>
      </c>
      <c r="K3547" s="18">
        <v>188</v>
      </c>
      <c r="L3547" s="18">
        <v>7</v>
      </c>
      <c r="M3547" s="3">
        <v>7.9</v>
      </c>
      <c r="N3547" s="18">
        <v>3</v>
      </c>
      <c r="O3547" s="3">
        <v>7.24</v>
      </c>
      <c r="P3547" s="18">
        <v>0</v>
      </c>
      <c r="Q3547" s="3">
        <v>10.53</v>
      </c>
      <c r="R3547" s="11">
        <f t="shared" si="275"/>
        <v>130.04405902510666</v>
      </c>
      <c r="S3547" s="12">
        <f t="shared" si="276"/>
        <v>0.69172371821865242</v>
      </c>
      <c r="T3547" s="11">
        <f t="shared" si="277"/>
        <v>318.04405902510666</v>
      </c>
      <c r="U3547" s="12">
        <f t="shared" si="278"/>
        <v>1.5859031588427641</v>
      </c>
      <c r="V3547" s="13">
        <f t="shared" si="279"/>
        <v>0</v>
      </c>
    </row>
    <row r="3548" spans="1:22" ht="15" x14ac:dyDescent="0.25">
      <c r="A3548" s="16" t="s">
        <v>1661</v>
      </c>
      <c r="B3548" s="1" t="s">
        <v>126</v>
      </c>
      <c r="C3548" s="1" t="s">
        <v>109</v>
      </c>
      <c r="D3548" s="1" t="s">
        <v>64</v>
      </c>
      <c r="E3548" s="18" t="s">
        <v>31</v>
      </c>
      <c r="F3548" s="1">
        <v>26</v>
      </c>
      <c r="G3548" s="18">
        <v>32</v>
      </c>
      <c r="H3548" s="18">
        <v>1</v>
      </c>
      <c r="I3548" s="18">
        <v>5</v>
      </c>
      <c r="J3548" s="18">
        <v>6</v>
      </c>
      <c r="K3548" s="18">
        <v>23</v>
      </c>
      <c r="L3548" s="18">
        <v>4</v>
      </c>
      <c r="M3548" s="3">
        <v>11.36</v>
      </c>
      <c r="N3548" s="18">
        <v>0</v>
      </c>
      <c r="O3548" s="3">
        <v>20</v>
      </c>
      <c r="P3548" s="18">
        <v>0</v>
      </c>
      <c r="Q3548" s="3">
        <v>0</v>
      </c>
      <c r="R3548" s="11">
        <f t="shared" si="275"/>
        <v>35.211267605633807</v>
      </c>
      <c r="S3548" s="12">
        <f t="shared" si="276"/>
        <v>1.5309246785058177</v>
      </c>
      <c r="T3548" s="11">
        <f t="shared" si="277"/>
        <v>58.211267605633807</v>
      </c>
      <c r="U3548" s="12">
        <f t="shared" si="278"/>
        <v>1.1003521126760565</v>
      </c>
      <c r="V3548" s="13">
        <f t="shared" si="279"/>
        <v>0</v>
      </c>
    </row>
    <row r="3549" spans="1:22" ht="15" x14ac:dyDescent="0.25">
      <c r="A3549" s="16" t="s">
        <v>1661</v>
      </c>
      <c r="B3549" s="1" t="s">
        <v>127</v>
      </c>
      <c r="C3549" s="1" t="s">
        <v>128</v>
      </c>
      <c r="D3549" s="1" t="s">
        <v>25</v>
      </c>
      <c r="E3549" s="18" t="s">
        <v>1669</v>
      </c>
      <c r="F3549" s="1">
        <v>36</v>
      </c>
      <c r="G3549" s="18">
        <v>71</v>
      </c>
      <c r="H3549" s="18">
        <v>14</v>
      </c>
      <c r="I3549" s="18">
        <v>24</v>
      </c>
      <c r="J3549" s="18">
        <v>38</v>
      </c>
      <c r="K3549" s="18">
        <v>118</v>
      </c>
      <c r="L3549" s="18">
        <v>8</v>
      </c>
      <c r="M3549" s="3">
        <v>10.43</v>
      </c>
      <c r="N3549" s="18">
        <v>1</v>
      </c>
      <c r="O3549" s="3">
        <v>13.41</v>
      </c>
      <c r="P3549" s="18">
        <v>0</v>
      </c>
      <c r="Q3549" s="3" t="s">
        <v>27</v>
      </c>
      <c r="R3549" s="11">
        <f t="shared" si="275"/>
        <v>84.1589432193459</v>
      </c>
      <c r="S3549" s="12">
        <f t="shared" si="276"/>
        <v>0.71321138321479571</v>
      </c>
      <c r="T3549" s="11">
        <f t="shared" si="277"/>
        <v>202.1589432193459</v>
      </c>
      <c r="U3549" s="12">
        <f t="shared" si="278"/>
        <v>1.1853372284414916</v>
      </c>
      <c r="V3549" s="13">
        <f t="shared" si="279"/>
        <v>0</v>
      </c>
    </row>
    <row r="3550" spans="1:22" ht="15" x14ac:dyDescent="0.25">
      <c r="A3550" s="16" t="s">
        <v>1661</v>
      </c>
      <c r="B3550" s="1" t="s">
        <v>1678</v>
      </c>
      <c r="C3550" s="1" t="s">
        <v>93</v>
      </c>
      <c r="D3550" s="1" t="s">
        <v>72</v>
      </c>
      <c r="E3550" s="18" t="s">
        <v>39</v>
      </c>
      <c r="F3550" s="1">
        <v>25</v>
      </c>
      <c r="G3550" s="18">
        <v>51</v>
      </c>
      <c r="H3550" s="18">
        <v>0</v>
      </c>
      <c r="I3550" s="18">
        <v>9</v>
      </c>
      <c r="J3550" s="18">
        <v>9</v>
      </c>
      <c r="K3550" s="18">
        <v>22</v>
      </c>
      <c r="L3550" s="18">
        <v>5</v>
      </c>
      <c r="M3550" s="3">
        <v>8.4</v>
      </c>
      <c r="N3550" s="18">
        <v>0</v>
      </c>
      <c r="O3550" s="3" t="s">
        <v>27</v>
      </c>
      <c r="P3550" s="18">
        <v>1</v>
      </c>
      <c r="Q3550" s="3">
        <v>20</v>
      </c>
      <c r="R3550" s="11">
        <f t="shared" si="275"/>
        <v>64.523809523809518</v>
      </c>
      <c r="S3550" s="12">
        <f t="shared" si="276"/>
        <v>2.9329004329004325</v>
      </c>
      <c r="T3550" s="11">
        <f t="shared" si="277"/>
        <v>86.523809523809518</v>
      </c>
      <c r="U3550" s="12">
        <f t="shared" si="278"/>
        <v>1.265172735760971</v>
      </c>
      <c r="V3550" s="13">
        <f t="shared" si="279"/>
        <v>1</v>
      </c>
    </row>
    <row r="3551" spans="1:22" ht="15" x14ac:dyDescent="0.25">
      <c r="A3551" s="16" t="s">
        <v>1661</v>
      </c>
      <c r="B3551" s="1" t="s">
        <v>131</v>
      </c>
      <c r="C3551" s="1" t="s">
        <v>45</v>
      </c>
      <c r="D3551" s="1" t="s">
        <v>30</v>
      </c>
      <c r="E3551" s="18" t="s">
        <v>50</v>
      </c>
      <c r="F3551" s="1">
        <v>25</v>
      </c>
      <c r="G3551" s="18">
        <v>71</v>
      </c>
      <c r="H3551" s="18">
        <v>9</v>
      </c>
      <c r="I3551" s="18">
        <v>15</v>
      </c>
      <c r="J3551" s="18">
        <v>24</v>
      </c>
      <c r="K3551" s="18">
        <v>84</v>
      </c>
      <c r="L3551" s="18">
        <v>8</v>
      </c>
      <c r="M3551" s="3">
        <v>8.99</v>
      </c>
      <c r="N3551" s="18">
        <v>0</v>
      </c>
      <c r="O3551" s="3">
        <v>0</v>
      </c>
      <c r="P3551" s="18">
        <v>0</v>
      </c>
      <c r="Q3551" s="3" t="s">
        <v>27</v>
      </c>
      <c r="R3551" s="11">
        <f t="shared" si="275"/>
        <v>88.987764182424911</v>
      </c>
      <c r="S3551" s="12">
        <f t="shared" si="276"/>
        <v>1.059378145028868</v>
      </c>
      <c r="T3551" s="11">
        <f t="shared" si="277"/>
        <v>172.98776418242491</v>
      </c>
      <c r="U3551" s="12">
        <f t="shared" si="278"/>
        <v>1.2533487913017594</v>
      </c>
      <c r="V3551" s="13">
        <f t="shared" si="279"/>
        <v>0</v>
      </c>
    </row>
    <row r="3552" spans="1:22" ht="15" x14ac:dyDescent="0.25">
      <c r="A3552" s="16" t="s">
        <v>1661</v>
      </c>
      <c r="B3552" s="1" t="s">
        <v>132</v>
      </c>
      <c r="C3552" s="1" t="s">
        <v>133</v>
      </c>
      <c r="D3552" s="1" t="s">
        <v>134</v>
      </c>
      <c r="E3552" s="18" t="s">
        <v>39</v>
      </c>
      <c r="F3552" s="1">
        <v>30</v>
      </c>
      <c r="G3552" s="18">
        <v>78</v>
      </c>
      <c r="H3552" s="18">
        <v>8</v>
      </c>
      <c r="I3552" s="18">
        <v>36</v>
      </c>
      <c r="J3552" s="18">
        <v>44</v>
      </c>
      <c r="K3552" s="18">
        <v>166</v>
      </c>
      <c r="L3552" s="18">
        <v>8</v>
      </c>
      <c r="M3552" s="3">
        <v>9.33</v>
      </c>
      <c r="N3552" s="18">
        <v>1</v>
      </c>
      <c r="O3552" s="3">
        <v>15.04</v>
      </c>
      <c r="P3552" s="18">
        <v>0</v>
      </c>
      <c r="Q3552" s="3">
        <v>10.71</v>
      </c>
      <c r="R3552" s="11">
        <f t="shared" si="275"/>
        <v>92.393845066247067</v>
      </c>
      <c r="S3552" s="12">
        <f t="shared" si="276"/>
        <v>0.55658942810992207</v>
      </c>
      <c r="T3552" s="11">
        <f t="shared" si="277"/>
        <v>258.39384506624708</v>
      </c>
      <c r="U3552" s="12">
        <f t="shared" si="278"/>
        <v>1.1845364752082956</v>
      </c>
      <c r="V3552" s="13">
        <f t="shared" si="279"/>
        <v>1</v>
      </c>
    </row>
    <row r="3553" spans="1:22" ht="15" x14ac:dyDescent="0.25">
      <c r="A3553" s="16" t="s">
        <v>1661</v>
      </c>
      <c r="B3553" s="1" t="s">
        <v>1197</v>
      </c>
      <c r="C3553" s="1" t="s">
        <v>401</v>
      </c>
      <c r="D3553" s="1" t="s">
        <v>84</v>
      </c>
      <c r="E3553" s="18" t="s">
        <v>1679</v>
      </c>
      <c r="F3553" s="1">
        <v>26</v>
      </c>
      <c r="G3553" s="18">
        <v>31</v>
      </c>
      <c r="H3553" s="18">
        <v>1</v>
      </c>
      <c r="I3553" s="18">
        <v>0</v>
      </c>
      <c r="J3553" s="18">
        <v>1</v>
      </c>
      <c r="K3553" s="18">
        <v>15</v>
      </c>
      <c r="L3553" s="18">
        <v>0</v>
      </c>
      <c r="M3553" s="3">
        <v>1.05</v>
      </c>
      <c r="N3553" s="18">
        <v>0</v>
      </c>
      <c r="O3553" s="3" t="s">
        <v>27</v>
      </c>
      <c r="P3553" s="18">
        <v>0</v>
      </c>
      <c r="R3553" s="11">
        <f t="shared" si="275"/>
        <v>0</v>
      </c>
      <c r="S3553" s="12">
        <f t="shared" si="276"/>
        <v>0</v>
      </c>
      <c r="T3553" s="11">
        <f t="shared" si="277"/>
        <v>15</v>
      </c>
      <c r="U3553" s="12">
        <f t="shared" si="278"/>
        <v>0</v>
      </c>
      <c r="V3553" s="13">
        <f t="shared" si="279"/>
        <v>0</v>
      </c>
    </row>
    <row r="3554" spans="1:22" ht="15" x14ac:dyDescent="0.25">
      <c r="A3554" s="16" t="s">
        <v>1661</v>
      </c>
      <c r="B3554" s="1" t="s">
        <v>1198</v>
      </c>
      <c r="C3554" s="1" t="s">
        <v>936</v>
      </c>
      <c r="D3554" s="1" t="s">
        <v>134</v>
      </c>
      <c r="E3554" s="18" t="s">
        <v>31</v>
      </c>
      <c r="F3554" s="1">
        <v>27</v>
      </c>
      <c r="G3554" s="18">
        <v>10</v>
      </c>
      <c r="H3554" s="18">
        <v>1</v>
      </c>
      <c r="I3554" s="18">
        <v>3</v>
      </c>
      <c r="J3554" s="18">
        <v>4</v>
      </c>
      <c r="K3554" s="18">
        <v>6</v>
      </c>
      <c r="L3554" s="18">
        <v>2</v>
      </c>
      <c r="M3554" s="3">
        <v>10</v>
      </c>
      <c r="N3554" s="18">
        <v>0</v>
      </c>
      <c r="O3554" s="3" t="s">
        <v>27</v>
      </c>
      <c r="P3554" s="18">
        <v>0</v>
      </c>
      <c r="Q3554" s="3" t="s">
        <v>27</v>
      </c>
      <c r="R3554" s="11">
        <f t="shared" si="275"/>
        <v>20</v>
      </c>
      <c r="S3554" s="12">
        <f t="shared" si="276"/>
        <v>3.3333333333333335</v>
      </c>
      <c r="T3554" s="11">
        <f t="shared" si="277"/>
        <v>26</v>
      </c>
      <c r="U3554" s="12">
        <f t="shared" si="278"/>
        <v>2</v>
      </c>
      <c r="V3554" s="13">
        <f t="shared" si="279"/>
        <v>0</v>
      </c>
    </row>
    <row r="3555" spans="1:22" ht="15" x14ac:dyDescent="0.25">
      <c r="A3555" s="16" t="s">
        <v>1661</v>
      </c>
      <c r="B3555" s="1" t="s">
        <v>135</v>
      </c>
      <c r="C3555" s="1" t="s">
        <v>60</v>
      </c>
      <c r="D3555" s="1" t="s">
        <v>104</v>
      </c>
      <c r="E3555" s="18" t="s">
        <v>50</v>
      </c>
      <c r="F3555" s="1">
        <v>38</v>
      </c>
      <c r="G3555" s="18">
        <v>45</v>
      </c>
      <c r="H3555" s="18">
        <v>7</v>
      </c>
      <c r="I3555" s="18">
        <v>5</v>
      </c>
      <c r="J3555" s="18">
        <v>12</v>
      </c>
      <c r="K3555" s="18">
        <v>109</v>
      </c>
      <c r="L3555" s="18">
        <v>2</v>
      </c>
      <c r="M3555" s="3">
        <v>5.43</v>
      </c>
      <c r="N3555" s="18">
        <v>1</v>
      </c>
      <c r="O3555" s="3">
        <v>6.35</v>
      </c>
      <c r="P3555" s="18">
        <v>0</v>
      </c>
      <c r="Q3555" s="3" t="s">
        <v>27</v>
      </c>
      <c r="R3555" s="11">
        <f t="shared" si="275"/>
        <v>52.580444019083252</v>
      </c>
      <c r="S3555" s="12">
        <f t="shared" si="276"/>
        <v>0.48238939467048858</v>
      </c>
      <c r="T3555" s="11">
        <f t="shared" si="277"/>
        <v>161.58044401908325</v>
      </c>
      <c r="U3555" s="12">
        <f t="shared" si="278"/>
        <v>1.1684543115351833</v>
      </c>
      <c r="V3555" s="13">
        <f t="shared" si="279"/>
        <v>0</v>
      </c>
    </row>
    <row r="3556" spans="1:22" ht="15" x14ac:dyDescent="0.25">
      <c r="A3556" s="16" t="s">
        <v>1661</v>
      </c>
      <c r="B3556" s="1" t="s">
        <v>1534</v>
      </c>
      <c r="C3556" s="1" t="s">
        <v>1535</v>
      </c>
      <c r="D3556" s="1" t="s">
        <v>61</v>
      </c>
      <c r="E3556" s="18" t="s">
        <v>39</v>
      </c>
      <c r="F3556" s="1">
        <v>22</v>
      </c>
      <c r="G3556" s="18">
        <v>33</v>
      </c>
      <c r="H3556" s="18">
        <v>3</v>
      </c>
      <c r="I3556" s="18">
        <v>4</v>
      </c>
      <c r="J3556" s="18">
        <v>7</v>
      </c>
      <c r="K3556" s="18">
        <v>25</v>
      </c>
      <c r="L3556" s="18">
        <v>1</v>
      </c>
      <c r="M3556" s="3">
        <v>10.17</v>
      </c>
      <c r="N3556" s="18">
        <v>0</v>
      </c>
      <c r="O3556" s="3">
        <v>3.85</v>
      </c>
      <c r="P3556" s="18">
        <v>0</v>
      </c>
      <c r="Q3556" s="3">
        <v>0</v>
      </c>
      <c r="R3556" s="11">
        <f t="shared" si="275"/>
        <v>9.8328416912487704</v>
      </c>
      <c r="S3556" s="12">
        <f t="shared" si="276"/>
        <v>0.39331366764995079</v>
      </c>
      <c r="T3556" s="11">
        <f t="shared" si="277"/>
        <v>34.832841691248774</v>
      </c>
      <c r="U3556" s="12">
        <f t="shared" si="278"/>
        <v>0.29796489973481122</v>
      </c>
      <c r="V3556" s="13">
        <f t="shared" si="279"/>
        <v>1</v>
      </c>
    </row>
    <row r="3557" spans="1:22" ht="15" x14ac:dyDescent="0.25">
      <c r="A3557" s="16" t="s">
        <v>1661</v>
      </c>
      <c r="B3557" s="1" t="s">
        <v>137</v>
      </c>
      <c r="C3557" s="1" t="s">
        <v>138</v>
      </c>
      <c r="D3557" s="1" t="s">
        <v>110</v>
      </c>
      <c r="E3557" s="18" t="s">
        <v>31</v>
      </c>
      <c r="F3557" s="1">
        <v>25</v>
      </c>
      <c r="G3557" s="18">
        <v>39</v>
      </c>
      <c r="H3557" s="18">
        <v>2</v>
      </c>
      <c r="I3557" s="18">
        <v>2</v>
      </c>
      <c r="J3557" s="18">
        <v>4</v>
      </c>
      <c r="K3557" s="18">
        <v>34</v>
      </c>
      <c r="L3557" s="18">
        <v>2</v>
      </c>
      <c r="M3557" s="3">
        <v>6.72</v>
      </c>
      <c r="N3557" s="18">
        <v>0</v>
      </c>
      <c r="O3557" s="3" t="s">
        <v>27</v>
      </c>
      <c r="P3557" s="18">
        <v>0</v>
      </c>
      <c r="Q3557" s="3">
        <v>0</v>
      </c>
      <c r="R3557" s="11">
        <f t="shared" si="275"/>
        <v>29.761904761904763</v>
      </c>
      <c r="S3557" s="12">
        <f t="shared" si="276"/>
        <v>0.87535014005602241</v>
      </c>
      <c r="T3557" s="11">
        <f t="shared" si="277"/>
        <v>63.761904761904759</v>
      </c>
      <c r="U3557" s="12">
        <f t="shared" si="278"/>
        <v>0.76312576312576319</v>
      </c>
      <c r="V3557" s="13">
        <f t="shared" si="279"/>
        <v>0</v>
      </c>
    </row>
    <row r="3558" spans="1:22" ht="15" x14ac:dyDescent="0.25">
      <c r="A3558" s="16" t="s">
        <v>1661</v>
      </c>
      <c r="B3558" s="1" t="s">
        <v>1200</v>
      </c>
      <c r="C3558" s="1" t="s">
        <v>1201</v>
      </c>
      <c r="D3558" s="1" t="s">
        <v>84</v>
      </c>
      <c r="E3558" s="18" t="s">
        <v>1669</v>
      </c>
      <c r="F3558" s="1">
        <v>22</v>
      </c>
      <c r="G3558" s="18">
        <v>82</v>
      </c>
      <c r="H3558" s="18">
        <v>11</v>
      </c>
      <c r="I3558" s="18">
        <v>13</v>
      </c>
      <c r="J3558" s="18">
        <v>24</v>
      </c>
      <c r="K3558" s="18">
        <v>86</v>
      </c>
      <c r="L3558" s="18">
        <v>9</v>
      </c>
      <c r="M3558" s="3">
        <v>7.48</v>
      </c>
      <c r="N3558" s="18">
        <v>1</v>
      </c>
      <c r="O3558" s="3">
        <v>9.52</v>
      </c>
      <c r="P3558" s="18">
        <v>0</v>
      </c>
      <c r="Q3558" s="3">
        <v>0</v>
      </c>
      <c r="R3558" s="11">
        <f t="shared" si="275"/>
        <v>130.82505729564554</v>
      </c>
      <c r="S3558" s="12">
        <f t="shared" si="276"/>
        <v>1.5212215964609945</v>
      </c>
      <c r="T3558" s="11">
        <f t="shared" si="277"/>
        <v>216.82505729564554</v>
      </c>
      <c r="U3558" s="12">
        <f t="shared" si="278"/>
        <v>1.5954275279956773</v>
      </c>
      <c r="V3558" s="13">
        <f t="shared" si="279"/>
        <v>0</v>
      </c>
    </row>
    <row r="3559" spans="1:22" ht="15" x14ac:dyDescent="0.25">
      <c r="A3559" s="16" t="s">
        <v>1661</v>
      </c>
      <c r="B3559" s="1" t="s">
        <v>1202</v>
      </c>
      <c r="C3559" s="1" t="s">
        <v>840</v>
      </c>
      <c r="D3559" s="1" t="s">
        <v>1667</v>
      </c>
      <c r="E3559" s="18" t="s">
        <v>39</v>
      </c>
      <c r="F3559" s="1">
        <v>21</v>
      </c>
      <c r="G3559" s="18">
        <v>65</v>
      </c>
      <c r="H3559" s="18">
        <v>5</v>
      </c>
      <c r="I3559" s="18">
        <v>25</v>
      </c>
      <c r="J3559" s="18">
        <v>30</v>
      </c>
      <c r="K3559" s="18">
        <v>150</v>
      </c>
      <c r="L3559" s="18">
        <v>6</v>
      </c>
      <c r="M3559" s="3">
        <v>7.69</v>
      </c>
      <c r="N3559" s="18">
        <v>4</v>
      </c>
      <c r="O3559" s="3">
        <v>13.22</v>
      </c>
      <c r="P3559" s="18">
        <v>0</v>
      </c>
      <c r="Q3559" s="3">
        <v>6.67</v>
      </c>
      <c r="R3559" s="11">
        <f t="shared" si="275"/>
        <v>108.28059310380102</v>
      </c>
      <c r="S3559" s="12">
        <f t="shared" si="276"/>
        <v>0.7218706206920068</v>
      </c>
      <c r="T3559" s="11">
        <f t="shared" si="277"/>
        <v>258.28059310380104</v>
      </c>
      <c r="U3559" s="12">
        <f t="shared" si="278"/>
        <v>1.6658552785200158</v>
      </c>
      <c r="V3559" s="13">
        <f t="shared" si="279"/>
        <v>1</v>
      </c>
    </row>
    <row r="3560" spans="1:22" ht="15" x14ac:dyDescent="0.25">
      <c r="A3560" s="16" t="s">
        <v>1661</v>
      </c>
      <c r="B3560" s="1" t="s">
        <v>1203</v>
      </c>
      <c r="C3560" s="1" t="s">
        <v>220</v>
      </c>
      <c r="D3560" s="1" t="s">
        <v>84</v>
      </c>
      <c r="E3560" s="18" t="s">
        <v>26</v>
      </c>
      <c r="F3560" s="1">
        <v>27</v>
      </c>
      <c r="G3560" s="18">
        <v>2</v>
      </c>
      <c r="H3560" s="18">
        <v>0</v>
      </c>
      <c r="I3560" s="18">
        <v>0</v>
      </c>
      <c r="J3560" s="18">
        <v>0</v>
      </c>
      <c r="K3560" s="18">
        <v>1</v>
      </c>
      <c r="L3560" s="18">
        <v>0</v>
      </c>
      <c r="M3560" s="3">
        <v>0</v>
      </c>
      <c r="N3560" s="18">
        <v>0</v>
      </c>
      <c r="P3560" s="18">
        <v>0</v>
      </c>
      <c r="R3560" s="11">
        <f t="shared" si="275"/>
        <v>0</v>
      </c>
      <c r="S3560" s="12">
        <f t="shared" si="276"/>
        <v>0</v>
      </c>
      <c r="T3560" s="11">
        <f t="shared" si="277"/>
        <v>1</v>
      </c>
      <c r="U3560" s="12">
        <f t="shared" si="278"/>
        <v>0</v>
      </c>
      <c r="V3560" s="13">
        <f t="shared" si="279"/>
        <v>0</v>
      </c>
    </row>
    <row r="3561" spans="1:22" ht="15" x14ac:dyDescent="0.25">
      <c r="A3561" s="16" t="s">
        <v>1661</v>
      </c>
      <c r="B3561" s="1" t="s">
        <v>141</v>
      </c>
      <c r="C3561" s="1" t="s">
        <v>142</v>
      </c>
      <c r="D3561" s="1" t="s">
        <v>143</v>
      </c>
      <c r="E3561" s="18" t="s">
        <v>31</v>
      </c>
      <c r="F3561" s="1">
        <v>25</v>
      </c>
      <c r="G3561" s="18">
        <v>54</v>
      </c>
      <c r="H3561" s="18">
        <v>2</v>
      </c>
      <c r="I3561" s="18">
        <v>1</v>
      </c>
      <c r="J3561" s="18">
        <v>3</v>
      </c>
      <c r="K3561" s="18">
        <v>35</v>
      </c>
      <c r="L3561" s="18">
        <v>1</v>
      </c>
      <c r="M3561" s="3">
        <v>3.85</v>
      </c>
      <c r="N3561" s="18">
        <v>0</v>
      </c>
      <c r="O3561" s="3">
        <v>50</v>
      </c>
      <c r="P3561" s="18">
        <v>0</v>
      </c>
      <c r="R3561" s="11">
        <f t="shared" si="275"/>
        <v>25.974025974025974</v>
      </c>
      <c r="S3561" s="12">
        <f t="shared" si="276"/>
        <v>0.74211502782931349</v>
      </c>
      <c r="T3561" s="11">
        <f t="shared" si="277"/>
        <v>60.974025974025977</v>
      </c>
      <c r="U3561" s="12">
        <f t="shared" si="278"/>
        <v>0.48100048100048098</v>
      </c>
      <c r="V3561" s="13">
        <f t="shared" si="279"/>
        <v>0</v>
      </c>
    </row>
    <row r="3562" spans="1:22" ht="15" x14ac:dyDescent="0.25">
      <c r="A3562" s="16" t="s">
        <v>1661</v>
      </c>
      <c r="B3562" s="1" t="s">
        <v>144</v>
      </c>
      <c r="C3562" s="1" t="s">
        <v>145</v>
      </c>
      <c r="D3562" s="1" t="s">
        <v>30</v>
      </c>
      <c r="E3562" s="18" t="s">
        <v>26</v>
      </c>
      <c r="F3562" s="1">
        <v>25</v>
      </c>
      <c r="G3562" s="18">
        <v>76</v>
      </c>
      <c r="H3562" s="18">
        <v>19</v>
      </c>
      <c r="I3562" s="18">
        <v>18</v>
      </c>
      <c r="J3562" s="18">
        <v>37</v>
      </c>
      <c r="K3562" s="18">
        <v>126</v>
      </c>
      <c r="L3562" s="18">
        <v>7</v>
      </c>
      <c r="M3562" s="3">
        <v>9.68</v>
      </c>
      <c r="N3562" s="18">
        <v>2</v>
      </c>
      <c r="O3562" s="3">
        <v>10.38</v>
      </c>
      <c r="P3562" s="18">
        <v>1</v>
      </c>
      <c r="Q3562" s="3">
        <v>31.58</v>
      </c>
      <c r="R3562" s="11">
        <f t="shared" si="275"/>
        <v>94.7484334374372</v>
      </c>
      <c r="S3562" s="12">
        <f t="shared" si="276"/>
        <v>0.7519716939479143</v>
      </c>
      <c r="T3562" s="11">
        <f t="shared" si="277"/>
        <v>220.7484334374372</v>
      </c>
      <c r="U3562" s="12">
        <f t="shared" si="278"/>
        <v>1.2466899136504894</v>
      </c>
      <c r="V3562" s="13">
        <f t="shared" si="279"/>
        <v>0</v>
      </c>
    </row>
    <row r="3563" spans="1:22" ht="15" x14ac:dyDescent="0.25">
      <c r="A3563" s="16" t="s">
        <v>1661</v>
      </c>
      <c r="B3563" s="1" t="s">
        <v>1680</v>
      </c>
      <c r="C3563" s="1" t="s">
        <v>140</v>
      </c>
      <c r="D3563" s="1" t="s">
        <v>30</v>
      </c>
      <c r="E3563" s="18" t="s">
        <v>1681</v>
      </c>
      <c r="F3563" s="1">
        <v>24</v>
      </c>
      <c r="G3563" s="18">
        <v>18</v>
      </c>
      <c r="H3563" s="18">
        <v>0</v>
      </c>
      <c r="I3563" s="18">
        <v>0</v>
      </c>
      <c r="J3563" s="18">
        <v>0</v>
      </c>
      <c r="K3563" s="18">
        <v>16</v>
      </c>
      <c r="L3563" s="18">
        <v>0</v>
      </c>
      <c r="M3563" s="3">
        <v>2.2200000000000002</v>
      </c>
      <c r="N3563" s="18">
        <v>0</v>
      </c>
      <c r="O3563" s="3" t="s">
        <v>27</v>
      </c>
      <c r="P3563" s="18">
        <v>0</v>
      </c>
      <c r="R3563" s="11">
        <f t="shared" si="275"/>
        <v>0</v>
      </c>
      <c r="S3563" s="12">
        <f t="shared" si="276"/>
        <v>0</v>
      </c>
      <c r="T3563" s="11">
        <f t="shared" si="277"/>
        <v>16</v>
      </c>
      <c r="U3563" s="12">
        <f t="shared" si="278"/>
        <v>0</v>
      </c>
      <c r="V3563" s="13">
        <f t="shared" si="279"/>
        <v>0</v>
      </c>
    </row>
    <row r="3564" spans="1:22" ht="15" x14ac:dyDescent="0.25">
      <c r="A3564" s="16" t="s">
        <v>1661</v>
      </c>
      <c r="B3564" s="1" t="s">
        <v>1393</v>
      </c>
      <c r="C3564" s="1" t="s">
        <v>183</v>
      </c>
      <c r="D3564" s="1" t="s">
        <v>104</v>
      </c>
      <c r="E3564" s="18" t="s">
        <v>26</v>
      </c>
      <c r="F3564" s="1">
        <v>23</v>
      </c>
      <c r="G3564" s="18">
        <v>50</v>
      </c>
      <c r="H3564" s="18">
        <v>5</v>
      </c>
      <c r="I3564" s="18">
        <v>13</v>
      </c>
      <c r="J3564" s="18">
        <v>18</v>
      </c>
      <c r="K3564" s="18">
        <v>63</v>
      </c>
      <c r="L3564" s="18">
        <v>5</v>
      </c>
      <c r="M3564" s="3">
        <v>8.6300000000000008</v>
      </c>
      <c r="N3564" s="18">
        <v>1</v>
      </c>
      <c r="O3564" s="3">
        <v>2.78</v>
      </c>
      <c r="P3564" s="18">
        <v>0</v>
      </c>
      <c r="Q3564" s="3" t="s">
        <v>27</v>
      </c>
      <c r="R3564" s="11">
        <f t="shared" si="275"/>
        <v>93.908650599798264</v>
      </c>
      <c r="S3564" s="12">
        <f t="shared" si="276"/>
        <v>1.4906135015840993</v>
      </c>
      <c r="T3564" s="11">
        <f t="shared" si="277"/>
        <v>156.90865059979825</v>
      </c>
      <c r="U3564" s="12">
        <f t="shared" si="278"/>
        <v>1.8781730119959652</v>
      </c>
      <c r="V3564" s="13">
        <f t="shared" si="279"/>
        <v>0</v>
      </c>
    </row>
    <row r="3565" spans="1:22" ht="15" x14ac:dyDescent="0.25">
      <c r="A3565" s="16" t="s">
        <v>1661</v>
      </c>
      <c r="B3565" s="1" t="s">
        <v>149</v>
      </c>
      <c r="C3565" s="1" t="s">
        <v>76</v>
      </c>
      <c r="D3565" s="1" t="s">
        <v>134</v>
      </c>
      <c r="E3565" s="18" t="s">
        <v>50</v>
      </c>
      <c r="F3565" s="1">
        <v>27</v>
      </c>
      <c r="G3565" s="18">
        <v>62</v>
      </c>
      <c r="H3565" s="18">
        <v>16</v>
      </c>
      <c r="I3565" s="18">
        <v>14</v>
      </c>
      <c r="J3565" s="18">
        <v>30</v>
      </c>
      <c r="K3565" s="18">
        <v>159</v>
      </c>
      <c r="L3565" s="18">
        <v>6</v>
      </c>
      <c r="M3565" s="3">
        <v>6.58</v>
      </c>
      <c r="N3565" s="18">
        <v>1</v>
      </c>
      <c r="O3565" s="3">
        <v>16.3</v>
      </c>
      <c r="P3565" s="18">
        <v>0</v>
      </c>
      <c r="Q3565" s="3" t="s">
        <v>27</v>
      </c>
      <c r="R3565" s="11">
        <f t="shared" si="275"/>
        <v>97.320379659499892</v>
      </c>
      <c r="S3565" s="12">
        <f t="shared" si="276"/>
        <v>0.61207785949370996</v>
      </c>
      <c r="T3565" s="11">
        <f t="shared" si="277"/>
        <v>256.32037965949991</v>
      </c>
      <c r="U3565" s="12">
        <f t="shared" si="278"/>
        <v>1.5696835428951597</v>
      </c>
      <c r="V3565" s="13">
        <f t="shared" si="279"/>
        <v>0</v>
      </c>
    </row>
    <row r="3566" spans="1:22" ht="15" x14ac:dyDescent="0.25">
      <c r="A3566" s="16" t="s">
        <v>1661</v>
      </c>
      <c r="B3566" s="1" t="s">
        <v>1682</v>
      </c>
      <c r="C3566" s="1" t="s">
        <v>118</v>
      </c>
      <c r="D3566" s="1" t="s">
        <v>42</v>
      </c>
      <c r="E3566" s="18" t="s">
        <v>39</v>
      </c>
      <c r="F3566" s="1">
        <v>22</v>
      </c>
      <c r="G3566" s="18">
        <v>2</v>
      </c>
      <c r="H3566" s="18">
        <v>0</v>
      </c>
      <c r="I3566" s="18">
        <v>0</v>
      </c>
      <c r="J3566" s="18">
        <v>0</v>
      </c>
      <c r="K3566" s="18">
        <v>1</v>
      </c>
      <c r="L3566" s="18">
        <v>0</v>
      </c>
      <c r="M3566" s="3">
        <v>0</v>
      </c>
      <c r="N3566" s="18">
        <v>0</v>
      </c>
      <c r="O3566" s="3">
        <v>0</v>
      </c>
      <c r="P3566" s="18">
        <v>0</v>
      </c>
      <c r="Q3566" s="3" t="s">
        <v>27</v>
      </c>
      <c r="R3566" s="11">
        <f t="shared" si="275"/>
        <v>0</v>
      </c>
      <c r="S3566" s="12">
        <f t="shared" si="276"/>
        <v>0</v>
      </c>
      <c r="T3566" s="11">
        <f t="shared" si="277"/>
        <v>1</v>
      </c>
      <c r="U3566" s="12">
        <f t="shared" si="278"/>
        <v>0</v>
      </c>
      <c r="V3566" s="13">
        <f t="shared" si="279"/>
        <v>1</v>
      </c>
    </row>
    <row r="3567" spans="1:22" ht="15" x14ac:dyDescent="0.25">
      <c r="A3567" s="16" t="s">
        <v>1661</v>
      </c>
      <c r="B3567" s="1" t="s">
        <v>1683</v>
      </c>
      <c r="C3567" s="1" t="s">
        <v>634</v>
      </c>
      <c r="D3567" s="1" t="s">
        <v>107</v>
      </c>
      <c r="E3567" s="18" t="s">
        <v>39</v>
      </c>
      <c r="F3567" s="1">
        <v>22</v>
      </c>
      <c r="G3567" s="18">
        <v>6</v>
      </c>
      <c r="H3567" s="18">
        <v>0</v>
      </c>
      <c r="I3567" s="18">
        <v>0</v>
      </c>
      <c r="J3567" s="18">
        <v>0</v>
      </c>
      <c r="K3567" s="18">
        <v>3</v>
      </c>
      <c r="L3567" s="18">
        <v>0</v>
      </c>
      <c r="M3567" s="3">
        <v>11.76</v>
      </c>
      <c r="N3567" s="18">
        <v>0</v>
      </c>
      <c r="P3567" s="18">
        <v>0</v>
      </c>
      <c r="Q3567" s="3" t="s">
        <v>27</v>
      </c>
      <c r="R3567" s="11">
        <f t="shared" si="275"/>
        <v>0</v>
      </c>
      <c r="S3567" s="12">
        <f t="shared" si="276"/>
        <v>0</v>
      </c>
      <c r="T3567" s="11">
        <f t="shared" si="277"/>
        <v>3</v>
      </c>
      <c r="U3567" s="12">
        <f t="shared" si="278"/>
        <v>0</v>
      </c>
      <c r="V3567" s="13">
        <f t="shared" si="279"/>
        <v>1</v>
      </c>
    </row>
    <row r="3568" spans="1:22" ht="15" x14ac:dyDescent="0.25">
      <c r="A3568" s="16" t="s">
        <v>1661</v>
      </c>
      <c r="B3568" s="1" t="s">
        <v>154</v>
      </c>
      <c r="C3568" s="1" t="s">
        <v>155</v>
      </c>
      <c r="D3568" s="1" t="s">
        <v>115</v>
      </c>
      <c r="E3568" s="18" t="s">
        <v>1672</v>
      </c>
      <c r="F3568" s="1">
        <v>27</v>
      </c>
      <c r="G3568" s="18">
        <v>37</v>
      </c>
      <c r="H3568" s="18">
        <v>9</v>
      </c>
      <c r="I3568" s="18">
        <v>13</v>
      </c>
      <c r="J3568" s="18">
        <v>22</v>
      </c>
      <c r="K3568" s="18">
        <v>84</v>
      </c>
      <c r="L3568" s="18">
        <v>5</v>
      </c>
      <c r="M3568" s="3">
        <v>7.63</v>
      </c>
      <c r="N3568" s="18">
        <v>2</v>
      </c>
      <c r="O3568" s="3">
        <v>11.11</v>
      </c>
      <c r="P3568" s="18">
        <v>0</v>
      </c>
      <c r="Q3568" s="3" t="s">
        <v>27</v>
      </c>
      <c r="R3568" s="11">
        <f t="shared" si="275"/>
        <v>83.532599655771605</v>
      </c>
      <c r="S3568" s="12">
        <f t="shared" si="276"/>
        <v>0.99443571018775723</v>
      </c>
      <c r="T3568" s="11">
        <f t="shared" si="277"/>
        <v>167.53259965577161</v>
      </c>
      <c r="U3568" s="12">
        <f t="shared" si="278"/>
        <v>2.2576378285343677</v>
      </c>
      <c r="V3568" s="13">
        <f t="shared" si="279"/>
        <v>0</v>
      </c>
    </row>
    <row r="3569" spans="1:22" ht="15" x14ac:dyDescent="0.25">
      <c r="A3569" s="16" t="s">
        <v>1661</v>
      </c>
      <c r="B3569" s="1" t="s">
        <v>158</v>
      </c>
      <c r="C3569" s="1" t="s">
        <v>159</v>
      </c>
      <c r="D3569" s="1" t="s">
        <v>61</v>
      </c>
      <c r="E3569" s="18" t="s">
        <v>39</v>
      </c>
      <c r="F3569" s="1">
        <v>36</v>
      </c>
      <c r="G3569" s="18">
        <v>66</v>
      </c>
      <c r="H3569" s="18">
        <v>4</v>
      </c>
      <c r="I3569" s="18">
        <v>7</v>
      </c>
      <c r="J3569" s="18">
        <v>11</v>
      </c>
      <c r="K3569" s="18">
        <v>38</v>
      </c>
      <c r="L3569" s="18">
        <v>1</v>
      </c>
      <c r="M3569" s="3">
        <v>9.43</v>
      </c>
      <c r="N3569" s="18">
        <v>0</v>
      </c>
      <c r="O3569" s="3">
        <v>11.11</v>
      </c>
      <c r="P3569" s="18">
        <v>0</v>
      </c>
      <c r="Q3569" s="3">
        <v>0</v>
      </c>
      <c r="R3569" s="11">
        <f t="shared" si="275"/>
        <v>10.604453870625663</v>
      </c>
      <c r="S3569" s="12">
        <f t="shared" si="276"/>
        <v>0.27906457554278064</v>
      </c>
      <c r="T3569" s="11">
        <f t="shared" si="277"/>
        <v>48.604453870625662</v>
      </c>
      <c r="U3569" s="12">
        <f t="shared" si="278"/>
        <v>0.16067354349432825</v>
      </c>
      <c r="V3569" s="13">
        <f t="shared" si="279"/>
        <v>1</v>
      </c>
    </row>
    <row r="3570" spans="1:22" ht="15" x14ac:dyDescent="0.25">
      <c r="A3570" s="16" t="s">
        <v>1661</v>
      </c>
      <c r="B3570" s="1" t="s">
        <v>163</v>
      </c>
      <c r="C3570" s="1" t="s">
        <v>114</v>
      </c>
      <c r="D3570" s="1" t="s">
        <v>64</v>
      </c>
      <c r="E3570" s="18" t="s">
        <v>50</v>
      </c>
      <c r="F3570" s="1">
        <v>35</v>
      </c>
      <c r="G3570" s="18">
        <v>51</v>
      </c>
      <c r="H3570" s="18">
        <v>0</v>
      </c>
      <c r="I3570" s="18">
        <v>0</v>
      </c>
      <c r="J3570" s="18">
        <v>0</v>
      </c>
      <c r="K3570" s="18">
        <v>25</v>
      </c>
      <c r="L3570" s="18">
        <v>0</v>
      </c>
      <c r="M3570" s="3">
        <v>0</v>
      </c>
      <c r="N3570" s="18">
        <v>0</v>
      </c>
      <c r="O3570" s="3">
        <v>0</v>
      </c>
      <c r="P3570" s="18">
        <v>0</v>
      </c>
      <c r="Q3570" s="3" t="s">
        <v>27</v>
      </c>
      <c r="R3570" s="11">
        <f t="shared" si="275"/>
        <v>0</v>
      </c>
      <c r="S3570" s="12">
        <f t="shared" si="276"/>
        <v>0</v>
      </c>
      <c r="T3570" s="11">
        <f t="shared" si="277"/>
        <v>25</v>
      </c>
      <c r="U3570" s="12">
        <f t="shared" si="278"/>
        <v>0</v>
      </c>
      <c r="V3570" s="13">
        <f t="shared" si="279"/>
        <v>0</v>
      </c>
    </row>
    <row r="3571" spans="1:22" ht="15" x14ac:dyDescent="0.25">
      <c r="A3571" s="16" t="s">
        <v>1661</v>
      </c>
      <c r="B3571" s="1" t="s">
        <v>1536</v>
      </c>
      <c r="C3571" s="1" t="s">
        <v>1537</v>
      </c>
      <c r="D3571" s="1" t="s">
        <v>67</v>
      </c>
      <c r="E3571" s="18" t="s">
        <v>26</v>
      </c>
      <c r="F3571" s="1">
        <v>21</v>
      </c>
      <c r="G3571" s="18">
        <v>27</v>
      </c>
      <c r="H3571" s="18">
        <v>1</v>
      </c>
      <c r="I3571" s="18">
        <v>2</v>
      </c>
      <c r="J3571" s="18">
        <v>3</v>
      </c>
      <c r="K3571" s="18">
        <v>26</v>
      </c>
      <c r="L3571" s="18">
        <v>2</v>
      </c>
      <c r="M3571" s="3">
        <v>2.91</v>
      </c>
      <c r="N3571" s="18">
        <v>0</v>
      </c>
      <c r="O3571" s="3">
        <v>0</v>
      </c>
      <c r="P3571" s="18">
        <v>0</v>
      </c>
      <c r="Q3571" s="3">
        <v>0</v>
      </c>
      <c r="R3571" s="11">
        <f t="shared" si="275"/>
        <v>68.728522336769757</v>
      </c>
      <c r="S3571" s="12">
        <f t="shared" si="276"/>
        <v>2.6434047052603753</v>
      </c>
      <c r="T3571" s="11">
        <f t="shared" si="277"/>
        <v>94.728522336769757</v>
      </c>
      <c r="U3571" s="12">
        <f t="shared" si="278"/>
        <v>2.5455008272877686</v>
      </c>
      <c r="V3571" s="13">
        <f t="shared" si="279"/>
        <v>0</v>
      </c>
    </row>
    <row r="3572" spans="1:22" ht="15" x14ac:dyDescent="0.25">
      <c r="A3572" s="16" t="s">
        <v>1661</v>
      </c>
      <c r="B3572" s="1" t="s">
        <v>164</v>
      </c>
      <c r="C3572" s="1" t="s">
        <v>122</v>
      </c>
      <c r="D3572" s="1" t="s">
        <v>162</v>
      </c>
      <c r="E3572" s="18" t="s">
        <v>39</v>
      </c>
      <c r="F3572" s="1">
        <v>22</v>
      </c>
      <c r="G3572" s="18">
        <v>45</v>
      </c>
      <c r="H3572" s="18">
        <v>4</v>
      </c>
      <c r="I3572" s="18">
        <v>3</v>
      </c>
      <c r="J3572" s="18">
        <v>7</v>
      </c>
      <c r="K3572" s="18">
        <v>45</v>
      </c>
      <c r="L3572" s="18">
        <v>0</v>
      </c>
      <c r="M3572" s="3">
        <v>8.7100000000000009</v>
      </c>
      <c r="N3572" s="18">
        <v>0</v>
      </c>
      <c r="O3572" s="3">
        <v>0</v>
      </c>
      <c r="P3572" s="18">
        <v>0</v>
      </c>
      <c r="Q3572" s="3">
        <v>25</v>
      </c>
      <c r="R3572" s="11">
        <f t="shared" si="275"/>
        <v>0</v>
      </c>
      <c r="S3572" s="12">
        <f t="shared" si="276"/>
        <v>0</v>
      </c>
      <c r="T3572" s="11">
        <f t="shared" si="277"/>
        <v>45</v>
      </c>
      <c r="U3572" s="12">
        <f t="shared" si="278"/>
        <v>0</v>
      </c>
      <c r="V3572" s="13">
        <f t="shared" si="279"/>
        <v>1</v>
      </c>
    </row>
    <row r="3573" spans="1:22" ht="15" x14ac:dyDescent="0.25">
      <c r="A3573" s="16" t="s">
        <v>1661</v>
      </c>
      <c r="B3573" s="1" t="s">
        <v>166</v>
      </c>
      <c r="C3573" s="1" t="s">
        <v>1684</v>
      </c>
      <c r="D3573" s="1" t="s">
        <v>61</v>
      </c>
      <c r="E3573" s="18" t="s">
        <v>50</v>
      </c>
      <c r="F3573" s="1">
        <v>21</v>
      </c>
      <c r="G3573" s="18">
        <v>43</v>
      </c>
      <c r="H3573" s="18">
        <v>7</v>
      </c>
      <c r="I3573" s="18">
        <v>12</v>
      </c>
      <c r="J3573" s="18">
        <v>19</v>
      </c>
      <c r="K3573" s="18">
        <v>59</v>
      </c>
      <c r="L3573" s="18">
        <v>5</v>
      </c>
      <c r="M3573" s="3">
        <v>9.34</v>
      </c>
      <c r="N3573" s="18">
        <v>0</v>
      </c>
      <c r="O3573" s="3">
        <v>0</v>
      </c>
      <c r="P3573" s="18">
        <v>0</v>
      </c>
      <c r="Q3573" s="3">
        <v>0</v>
      </c>
      <c r="R3573" s="11">
        <f t="shared" si="275"/>
        <v>53.533190578158461</v>
      </c>
      <c r="S3573" s="12">
        <f t="shared" si="276"/>
        <v>0.90734221318912645</v>
      </c>
      <c r="T3573" s="11">
        <f t="shared" si="277"/>
        <v>112.53319057815847</v>
      </c>
      <c r="U3573" s="12">
        <f t="shared" si="278"/>
        <v>1.2449579204222898</v>
      </c>
      <c r="V3573" s="13">
        <f t="shared" si="279"/>
        <v>0</v>
      </c>
    </row>
    <row r="3574" spans="1:22" ht="15" x14ac:dyDescent="0.25">
      <c r="A3574" s="16" t="s">
        <v>1661</v>
      </c>
      <c r="B3574" s="1" t="s">
        <v>166</v>
      </c>
      <c r="C3574" s="1" t="s">
        <v>168</v>
      </c>
      <c r="D3574" s="1" t="s">
        <v>110</v>
      </c>
      <c r="E3574" s="18" t="s">
        <v>1669</v>
      </c>
      <c r="F3574" s="1">
        <v>30</v>
      </c>
      <c r="G3574" s="18">
        <v>76</v>
      </c>
      <c r="H3574" s="18">
        <v>18</v>
      </c>
      <c r="I3574" s="18">
        <v>6</v>
      </c>
      <c r="J3574" s="18">
        <v>24</v>
      </c>
      <c r="K3574" s="18">
        <v>158</v>
      </c>
      <c r="L3574" s="18">
        <v>2</v>
      </c>
      <c r="M3574" s="3">
        <v>7.64</v>
      </c>
      <c r="N3574" s="18">
        <v>1</v>
      </c>
      <c r="O3574" s="3">
        <v>9.92</v>
      </c>
      <c r="P3574" s="18">
        <v>0</v>
      </c>
      <c r="Q3574" s="3">
        <v>5.26</v>
      </c>
      <c r="R3574" s="11">
        <f t="shared" si="275"/>
        <v>36.258655632494509</v>
      </c>
      <c r="S3574" s="12">
        <f t="shared" si="276"/>
        <v>0.2294851622309779</v>
      </c>
      <c r="T3574" s="11">
        <f t="shared" si="277"/>
        <v>194.25865563249451</v>
      </c>
      <c r="U3574" s="12">
        <f t="shared" si="278"/>
        <v>0.47708757411176989</v>
      </c>
      <c r="V3574" s="13">
        <f t="shared" si="279"/>
        <v>0</v>
      </c>
    </row>
    <row r="3575" spans="1:22" ht="15" x14ac:dyDescent="0.25">
      <c r="A3575" s="16" t="s">
        <v>1661</v>
      </c>
      <c r="B3575" s="1" t="s">
        <v>169</v>
      </c>
      <c r="C3575" s="1" t="s">
        <v>170</v>
      </c>
      <c r="D3575" s="1" t="s">
        <v>67</v>
      </c>
      <c r="E3575" s="18" t="s">
        <v>39</v>
      </c>
      <c r="F3575" s="1">
        <v>28</v>
      </c>
      <c r="G3575" s="18">
        <v>82</v>
      </c>
      <c r="H3575" s="18">
        <v>5</v>
      </c>
      <c r="I3575" s="18">
        <v>24</v>
      </c>
      <c r="J3575" s="18">
        <v>29</v>
      </c>
      <c r="K3575" s="18">
        <v>107</v>
      </c>
      <c r="L3575" s="18">
        <v>8</v>
      </c>
      <c r="M3575" s="3">
        <v>7.19</v>
      </c>
      <c r="N3575" s="18">
        <v>3</v>
      </c>
      <c r="O3575" s="3">
        <v>14.29</v>
      </c>
      <c r="P3575" s="18">
        <v>0</v>
      </c>
      <c r="Q3575" s="3">
        <v>4.76</v>
      </c>
      <c r="R3575" s="11">
        <f t="shared" si="275"/>
        <v>132.25934862100479</v>
      </c>
      <c r="S3575" s="12">
        <f t="shared" si="276"/>
        <v>1.2360686787009794</v>
      </c>
      <c r="T3575" s="11">
        <f t="shared" si="277"/>
        <v>239.25934862100479</v>
      </c>
      <c r="U3575" s="12">
        <f t="shared" si="278"/>
        <v>1.6129188856220096</v>
      </c>
      <c r="V3575" s="13">
        <f t="shared" si="279"/>
        <v>1</v>
      </c>
    </row>
    <row r="3576" spans="1:22" ht="15" x14ac:dyDescent="0.25">
      <c r="A3576" s="16" t="s">
        <v>1661</v>
      </c>
      <c r="B3576" s="1" t="s">
        <v>1394</v>
      </c>
      <c r="C3576" s="1" t="s">
        <v>1395</v>
      </c>
      <c r="D3576" s="1" t="s">
        <v>69</v>
      </c>
      <c r="E3576" s="18" t="s">
        <v>1662</v>
      </c>
      <c r="F3576" s="1">
        <v>22</v>
      </c>
      <c r="G3576" s="18">
        <v>37</v>
      </c>
      <c r="H3576" s="18">
        <v>6</v>
      </c>
      <c r="I3576" s="18">
        <v>7</v>
      </c>
      <c r="J3576" s="18">
        <v>13</v>
      </c>
      <c r="K3576" s="18">
        <v>70</v>
      </c>
      <c r="L3576" s="18">
        <v>2</v>
      </c>
      <c r="M3576" s="3">
        <v>7.41</v>
      </c>
      <c r="N3576" s="18">
        <v>1</v>
      </c>
      <c r="O3576" s="3">
        <v>7.41</v>
      </c>
      <c r="P3576" s="18">
        <v>0</v>
      </c>
      <c r="Q3576" s="3" t="s">
        <v>27</v>
      </c>
      <c r="R3576" s="11">
        <f t="shared" si="275"/>
        <v>40.48582995951417</v>
      </c>
      <c r="S3576" s="12">
        <f t="shared" si="276"/>
        <v>0.578368999421631</v>
      </c>
      <c r="T3576" s="11">
        <f t="shared" si="277"/>
        <v>110.48582995951418</v>
      </c>
      <c r="U3576" s="12">
        <f t="shared" si="278"/>
        <v>1.0942116205274099</v>
      </c>
      <c r="V3576" s="13">
        <f t="shared" si="279"/>
        <v>0</v>
      </c>
    </row>
    <row r="3577" spans="1:22" ht="15" x14ac:dyDescent="0.25">
      <c r="A3577" s="16" t="s">
        <v>1661</v>
      </c>
      <c r="B3577" s="1" t="s">
        <v>171</v>
      </c>
      <c r="C3577" s="1" t="s">
        <v>151</v>
      </c>
      <c r="D3577" s="1" t="s">
        <v>143</v>
      </c>
      <c r="E3577" s="18" t="s">
        <v>26</v>
      </c>
      <c r="F3577" s="1">
        <v>27</v>
      </c>
      <c r="G3577" s="18">
        <v>37</v>
      </c>
      <c r="H3577" s="18">
        <v>1</v>
      </c>
      <c r="I3577" s="18">
        <v>4</v>
      </c>
      <c r="J3577" s="18">
        <v>5</v>
      </c>
      <c r="K3577" s="18">
        <v>25</v>
      </c>
      <c r="L3577" s="18">
        <v>3</v>
      </c>
      <c r="M3577" s="3">
        <v>5.08</v>
      </c>
      <c r="N3577" s="18">
        <v>0</v>
      </c>
      <c r="O3577" s="3">
        <v>0</v>
      </c>
      <c r="P3577" s="18">
        <v>0</v>
      </c>
      <c r="Q3577" s="3">
        <v>0</v>
      </c>
      <c r="R3577" s="11">
        <f t="shared" si="275"/>
        <v>59.055118110236222</v>
      </c>
      <c r="S3577" s="12">
        <f t="shared" si="276"/>
        <v>2.3622047244094491</v>
      </c>
      <c r="T3577" s="11">
        <f t="shared" si="277"/>
        <v>84.055118110236222</v>
      </c>
      <c r="U3577" s="12">
        <f t="shared" si="278"/>
        <v>1.5960842732496276</v>
      </c>
      <c r="V3577" s="13">
        <f t="shared" si="279"/>
        <v>0</v>
      </c>
    </row>
    <row r="3578" spans="1:22" ht="15" x14ac:dyDescent="0.25">
      <c r="A3578" s="16" t="s">
        <v>1661</v>
      </c>
      <c r="B3578" s="1" t="s">
        <v>172</v>
      </c>
      <c r="C3578" s="1" t="s">
        <v>173</v>
      </c>
      <c r="D3578" s="1" t="s">
        <v>38</v>
      </c>
      <c r="E3578" s="18" t="s">
        <v>39</v>
      </c>
      <c r="F3578" s="1">
        <v>27</v>
      </c>
      <c r="G3578" s="18">
        <v>77</v>
      </c>
      <c r="H3578" s="18">
        <v>5</v>
      </c>
      <c r="I3578" s="18">
        <v>10</v>
      </c>
      <c r="J3578" s="18">
        <v>15</v>
      </c>
      <c r="K3578" s="18">
        <v>171</v>
      </c>
      <c r="L3578" s="18">
        <v>7</v>
      </c>
      <c r="M3578" s="3">
        <v>9.27</v>
      </c>
      <c r="N3578" s="18">
        <v>0</v>
      </c>
      <c r="O3578" s="3">
        <v>6.25</v>
      </c>
      <c r="P3578" s="18">
        <v>0</v>
      </c>
      <c r="Q3578" s="3">
        <v>11.43</v>
      </c>
      <c r="R3578" s="11">
        <f t="shared" si="275"/>
        <v>75.512405609493001</v>
      </c>
      <c r="S3578" s="12">
        <f t="shared" si="276"/>
        <v>0.44159301526019301</v>
      </c>
      <c r="T3578" s="11">
        <f t="shared" si="277"/>
        <v>246.51240560949299</v>
      </c>
      <c r="U3578" s="12">
        <f t="shared" si="278"/>
        <v>0.98068059233107796</v>
      </c>
      <c r="V3578" s="13">
        <f t="shared" si="279"/>
        <v>1</v>
      </c>
    </row>
    <row r="3579" spans="1:22" ht="15" x14ac:dyDescent="0.25">
      <c r="A3579" s="16" t="s">
        <v>1661</v>
      </c>
      <c r="B3579" s="1" t="s">
        <v>172</v>
      </c>
      <c r="C3579" s="1" t="s">
        <v>840</v>
      </c>
      <c r="D3579" s="1" t="s">
        <v>69</v>
      </c>
      <c r="E3579" s="18" t="s">
        <v>1662</v>
      </c>
      <c r="F3579" s="1">
        <v>22</v>
      </c>
      <c r="G3579" s="18">
        <v>16</v>
      </c>
      <c r="H3579" s="18">
        <v>0</v>
      </c>
      <c r="I3579" s="18">
        <v>2</v>
      </c>
      <c r="J3579" s="18">
        <v>2</v>
      </c>
      <c r="K3579" s="18">
        <v>10</v>
      </c>
      <c r="L3579" s="18">
        <v>1</v>
      </c>
      <c r="M3579" s="3">
        <v>5.45</v>
      </c>
      <c r="N3579" s="18">
        <v>0</v>
      </c>
      <c r="O3579" s="3">
        <v>11.11</v>
      </c>
      <c r="P3579" s="18">
        <v>0</v>
      </c>
      <c r="R3579" s="11">
        <f t="shared" si="275"/>
        <v>18.348623853211009</v>
      </c>
      <c r="S3579" s="12">
        <f t="shared" si="276"/>
        <v>1.834862385321101</v>
      </c>
      <c r="T3579" s="11">
        <f t="shared" si="277"/>
        <v>28.348623853211009</v>
      </c>
      <c r="U3579" s="12">
        <f t="shared" si="278"/>
        <v>1.1467889908256881</v>
      </c>
      <c r="V3579" s="13">
        <f t="shared" si="279"/>
        <v>0</v>
      </c>
    </row>
    <row r="3580" spans="1:22" ht="15" x14ac:dyDescent="0.25">
      <c r="A3580" s="16" t="s">
        <v>1661</v>
      </c>
      <c r="B3580" s="1" t="s">
        <v>176</v>
      </c>
      <c r="C3580" s="1" t="s">
        <v>177</v>
      </c>
      <c r="D3580" s="1" t="s">
        <v>35</v>
      </c>
      <c r="E3580" s="18" t="s">
        <v>1671</v>
      </c>
      <c r="F3580" s="1">
        <v>29</v>
      </c>
      <c r="G3580" s="18">
        <v>65</v>
      </c>
      <c r="H3580" s="18">
        <v>8</v>
      </c>
      <c r="I3580" s="18">
        <v>15</v>
      </c>
      <c r="J3580" s="18">
        <v>23</v>
      </c>
      <c r="K3580" s="18">
        <v>100</v>
      </c>
      <c r="L3580" s="18">
        <v>6</v>
      </c>
      <c r="M3580" s="3">
        <v>6.55</v>
      </c>
      <c r="N3580" s="18">
        <v>4</v>
      </c>
      <c r="O3580" s="3">
        <v>11.71</v>
      </c>
      <c r="P3580" s="18">
        <v>0</v>
      </c>
      <c r="Q3580" s="3" t="s">
        <v>27</v>
      </c>
      <c r="R3580" s="11">
        <f t="shared" si="275"/>
        <v>125.76189203460211</v>
      </c>
      <c r="S3580" s="12">
        <f t="shared" si="276"/>
        <v>1.2576189203460211</v>
      </c>
      <c r="T3580" s="11">
        <f t="shared" si="277"/>
        <v>225.76189203460211</v>
      </c>
      <c r="U3580" s="12">
        <f t="shared" si="278"/>
        <v>1.9347983389938788</v>
      </c>
      <c r="V3580" s="13">
        <f t="shared" si="279"/>
        <v>0</v>
      </c>
    </row>
    <row r="3581" spans="1:22" ht="15" x14ac:dyDescent="0.25">
      <c r="A3581" s="16" t="s">
        <v>1661</v>
      </c>
      <c r="B3581" s="1" t="s">
        <v>178</v>
      </c>
      <c r="C3581" s="1" t="s">
        <v>179</v>
      </c>
      <c r="D3581" s="1" t="s">
        <v>72</v>
      </c>
      <c r="E3581" s="18" t="s">
        <v>26</v>
      </c>
      <c r="F3581" s="1">
        <v>27</v>
      </c>
      <c r="G3581" s="18">
        <v>82</v>
      </c>
      <c r="H3581" s="18">
        <v>11</v>
      </c>
      <c r="I3581" s="18">
        <v>15</v>
      </c>
      <c r="J3581" s="18">
        <v>26</v>
      </c>
      <c r="K3581" s="18">
        <v>165</v>
      </c>
      <c r="L3581" s="18">
        <v>7</v>
      </c>
      <c r="M3581" s="3">
        <v>8.09</v>
      </c>
      <c r="N3581" s="18">
        <v>1</v>
      </c>
      <c r="O3581" s="3">
        <v>11.76</v>
      </c>
      <c r="P3581" s="18">
        <v>1</v>
      </c>
      <c r="Q3581" s="3">
        <v>12.5</v>
      </c>
      <c r="R3581" s="11">
        <f t="shared" si="275"/>
        <v>103.02997738032172</v>
      </c>
      <c r="S3581" s="12">
        <f t="shared" si="276"/>
        <v>0.62442410533528314</v>
      </c>
      <c r="T3581" s="11">
        <f t="shared" si="277"/>
        <v>268.02997738032172</v>
      </c>
      <c r="U3581" s="12">
        <f t="shared" si="278"/>
        <v>1.2564631387844112</v>
      </c>
      <c r="V3581" s="13">
        <f t="shared" si="279"/>
        <v>0</v>
      </c>
    </row>
    <row r="3582" spans="1:22" ht="15" x14ac:dyDescent="0.25">
      <c r="A3582" s="16" t="s">
        <v>1661</v>
      </c>
      <c r="B3582" s="1" t="s">
        <v>178</v>
      </c>
      <c r="C3582" s="1" t="s">
        <v>180</v>
      </c>
      <c r="D3582" s="1" t="s">
        <v>210</v>
      </c>
      <c r="E3582" s="18" t="s">
        <v>39</v>
      </c>
      <c r="F3582" s="1">
        <v>35</v>
      </c>
      <c r="G3582" s="18">
        <v>81</v>
      </c>
      <c r="H3582" s="18">
        <v>9</v>
      </c>
      <c r="I3582" s="18">
        <v>39</v>
      </c>
      <c r="J3582" s="18">
        <v>48</v>
      </c>
      <c r="K3582" s="18">
        <v>252</v>
      </c>
      <c r="L3582" s="18">
        <v>6</v>
      </c>
      <c r="M3582" s="3">
        <v>7.87</v>
      </c>
      <c r="N3582" s="18">
        <v>7</v>
      </c>
      <c r="O3582" s="3">
        <v>11.99</v>
      </c>
      <c r="P3582" s="18">
        <v>0</v>
      </c>
      <c r="Q3582" s="3">
        <v>7.69</v>
      </c>
      <c r="R3582" s="11">
        <f t="shared" si="275"/>
        <v>134.62086681722275</v>
      </c>
      <c r="S3582" s="12">
        <f t="shared" si="276"/>
        <v>0.53420978895723314</v>
      </c>
      <c r="T3582" s="11">
        <f t="shared" si="277"/>
        <v>386.62086681722275</v>
      </c>
      <c r="U3582" s="12">
        <f t="shared" si="278"/>
        <v>1.6619860100891697</v>
      </c>
      <c r="V3582" s="13">
        <f t="shared" si="279"/>
        <v>1</v>
      </c>
    </row>
    <row r="3583" spans="1:22" ht="15" x14ac:dyDescent="0.25">
      <c r="A3583" s="16" t="s">
        <v>1661</v>
      </c>
      <c r="B3583" s="1" t="s">
        <v>1396</v>
      </c>
      <c r="C3583" s="1" t="s">
        <v>57</v>
      </c>
      <c r="D3583" s="1" t="s">
        <v>49</v>
      </c>
      <c r="E3583" s="18" t="s">
        <v>26</v>
      </c>
      <c r="F3583" s="1">
        <v>25</v>
      </c>
      <c r="G3583" s="18">
        <v>73</v>
      </c>
      <c r="H3583" s="18">
        <v>18</v>
      </c>
      <c r="I3583" s="18">
        <v>29</v>
      </c>
      <c r="J3583" s="18">
        <v>47</v>
      </c>
      <c r="K3583" s="18">
        <v>109</v>
      </c>
      <c r="L3583" s="18">
        <v>11</v>
      </c>
      <c r="M3583" s="3">
        <v>9.58</v>
      </c>
      <c r="N3583" s="18">
        <v>4</v>
      </c>
      <c r="O3583" s="3">
        <v>12.67</v>
      </c>
      <c r="P3583" s="18">
        <v>1</v>
      </c>
      <c r="Q3583" s="3">
        <v>11.11</v>
      </c>
      <c r="R3583" s="11">
        <f t="shared" si="275"/>
        <v>155.39408636831504</v>
      </c>
      <c r="S3583" s="12">
        <f t="shared" si="276"/>
        <v>1.4256338198927985</v>
      </c>
      <c r="T3583" s="11">
        <f t="shared" si="277"/>
        <v>264.39408636831502</v>
      </c>
      <c r="U3583" s="12">
        <f t="shared" si="278"/>
        <v>2.1286861146344527</v>
      </c>
      <c r="V3583" s="13">
        <f t="shared" si="279"/>
        <v>0</v>
      </c>
    </row>
    <row r="3584" spans="1:22" ht="15" x14ac:dyDescent="0.25">
      <c r="A3584" s="16" t="s">
        <v>1661</v>
      </c>
      <c r="B3584" s="1" t="s">
        <v>184</v>
      </c>
      <c r="C3584" s="1" t="s">
        <v>185</v>
      </c>
      <c r="D3584" s="1" t="s">
        <v>46</v>
      </c>
      <c r="E3584" s="18" t="s">
        <v>31</v>
      </c>
      <c r="F3584" s="1">
        <v>33</v>
      </c>
      <c r="G3584" s="18">
        <v>45</v>
      </c>
      <c r="H3584" s="18">
        <v>3</v>
      </c>
      <c r="I3584" s="18">
        <v>5</v>
      </c>
      <c r="J3584" s="18">
        <v>8</v>
      </c>
      <c r="K3584" s="18">
        <v>35</v>
      </c>
      <c r="L3584" s="18">
        <v>1</v>
      </c>
      <c r="M3584" s="3">
        <v>6.52</v>
      </c>
      <c r="N3584" s="18">
        <v>0</v>
      </c>
      <c r="O3584" s="3">
        <v>66.67</v>
      </c>
      <c r="P3584" s="18">
        <v>0</v>
      </c>
      <c r="Q3584" s="3">
        <v>0</v>
      </c>
      <c r="R3584" s="11">
        <f t="shared" si="275"/>
        <v>15.337423312883438</v>
      </c>
      <c r="S3584" s="12">
        <f t="shared" si="276"/>
        <v>0.4382120946538125</v>
      </c>
      <c r="T3584" s="11">
        <f t="shared" si="277"/>
        <v>50.337423312883438</v>
      </c>
      <c r="U3584" s="12">
        <f t="shared" si="278"/>
        <v>0.3408316291751875</v>
      </c>
      <c r="V3584" s="13">
        <f t="shared" si="279"/>
        <v>0</v>
      </c>
    </row>
    <row r="3585" spans="1:22" ht="15" x14ac:dyDescent="0.25">
      <c r="A3585" s="16" t="s">
        <v>1661</v>
      </c>
      <c r="B3585" s="1" t="s">
        <v>188</v>
      </c>
      <c r="C3585" s="1" t="s">
        <v>189</v>
      </c>
      <c r="D3585" s="1" t="s">
        <v>143</v>
      </c>
      <c r="E3585" s="18" t="s">
        <v>26</v>
      </c>
      <c r="F3585" s="1">
        <v>24</v>
      </c>
      <c r="G3585" s="18">
        <v>74</v>
      </c>
      <c r="H3585" s="18">
        <v>14</v>
      </c>
      <c r="I3585" s="18">
        <v>27</v>
      </c>
      <c r="J3585" s="18">
        <v>41</v>
      </c>
      <c r="K3585" s="18">
        <v>125</v>
      </c>
      <c r="L3585" s="18">
        <v>11</v>
      </c>
      <c r="M3585" s="3">
        <v>7.83</v>
      </c>
      <c r="N3585" s="18">
        <v>4</v>
      </c>
      <c r="O3585" s="3">
        <v>10.15</v>
      </c>
      <c r="P3585" s="18">
        <v>0</v>
      </c>
      <c r="Q3585" s="3">
        <v>0</v>
      </c>
      <c r="R3585" s="11">
        <f t="shared" si="275"/>
        <v>179.8941798941799</v>
      </c>
      <c r="S3585" s="12">
        <f t="shared" si="276"/>
        <v>1.4391534391534393</v>
      </c>
      <c r="T3585" s="11">
        <f t="shared" si="277"/>
        <v>304.8941798941799</v>
      </c>
      <c r="U3585" s="12">
        <f t="shared" si="278"/>
        <v>2.431002431002431</v>
      </c>
      <c r="V3585" s="13">
        <f t="shared" si="279"/>
        <v>0</v>
      </c>
    </row>
    <row r="3586" spans="1:22" ht="15" x14ac:dyDescent="0.25">
      <c r="A3586" s="16" t="s">
        <v>1661</v>
      </c>
      <c r="B3586" s="1" t="s">
        <v>1538</v>
      </c>
      <c r="C3586" s="1" t="s">
        <v>24</v>
      </c>
      <c r="D3586" s="1" t="s">
        <v>210</v>
      </c>
      <c r="E3586" s="18" t="s">
        <v>39</v>
      </c>
      <c r="F3586" s="1">
        <v>24</v>
      </c>
      <c r="G3586" s="18">
        <v>66</v>
      </c>
      <c r="H3586" s="18">
        <v>2</v>
      </c>
      <c r="I3586" s="18">
        <v>9</v>
      </c>
      <c r="J3586" s="18">
        <v>11</v>
      </c>
      <c r="K3586" s="18">
        <v>113</v>
      </c>
      <c r="L3586" s="18">
        <v>4</v>
      </c>
      <c r="M3586" s="3">
        <v>6.14</v>
      </c>
      <c r="N3586" s="18">
        <v>0</v>
      </c>
      <c r="O3586" s="3">
        <v>12</v>
      </c>
      <c r="P3586" s="18">
        <v>0</v>
      </c>
      <c r="Q3586" s="3">
        <v>0</v>
      </c>
      <c r="R3586" s="11">
        <f t="shared" ref="R3586:R3649" si="280">L3586/(MAX(1,M3586)/100)+N3586/(MAX(1,O3586)/100)+P3586/(MAX(1,Q3586)/100)</f>
        <v>65.146579804560261</v>
      </c>
      <c r="S3586" s="12">
        <f t="shared" ref="S3586:S3649" si="281">R3586/MAX(1,K3586)</f>
        <v>0.5765184053500908</v>
      </c>
      <c r="T3586" s="11">
        <f t="shared" ref="T3586:T3649" si="282">K3586+R3586</f>
        <v>178.14657980456025</v>
      </c>
      <c r="U3586" s="12">
        <f t="shared" ref="U3586:U3649" si="283">R3586/G3586</f>
        <v>0.9870693909781858</v>
      </c>
      <c r="V3586" s="13">
        <f t="shared" ref="V3586:V3649" si="284">IF(LEFT(E3586,1)="D",1,0)</f>
        <v>1</v>
      </c>
    </row>
    <row r="3587" spans="1:22" ht="15" x14ac:dyDescent="0.25">
      <c r="A3587" s="16" t="s">
        <v>1661</v>
      </c>
      <c r="B3587" s="1" t="s">
        <v>190</v>
      </c>
      <c r="C3587" s="1" t="s">
        <v>491</v>
      </c>
      <c r="D3587" s="1" t="s">
        <v>35</v>
      </c>
      <c r="E3587" s="18" t="s">
        <v>39</v>
      </c>
      <c r="F3587" s="1">
        <v>22</v>
      </c>
      <c r="G3587" s="18">
        <v>11</v>
      </c>
      <c r="H3587" s="18">
        <v>1</v>
      </c>
      <c r="I3587" s="18">
        <v>0</v>
      </c>
      <c r="J3587" s="18">
        <v>1</v>
      </c>
      <c r="K3587" s="18">
        <v>14</v>
      </c>
      <c r="L3587" s="18">
        <v>0</v>
      </c>
      <c r="M3587" s="3">
        <v>8.4700000000000006</v>
      </c>
      <c r="N3587" s="18">
        <v>0</v>
      </c>
      <c r="O3587" s="3">
        <v>0</v>
      </c>
      <c r="P3587" s="18">
        <v>0</v>
      </c>
      <c r="Q3587" s="3" t="s">
        <v>27</v>
      </c>
      <c r="R3587" s="11">
        <f t="shared" si="280"/>
        <v>0</v>
      </c>
      <c r="S3587" s="12">
        <f t="shared" si="281"/>
        <v>0</v>
      </c>
      <c r="T3587" s="11">
        <f t="shared" si="282"/>
        <v>14</v>
      </c>
      <c r="U3587" s="12">
        <f t="shared" si="283"/>
        <v>0</v>
      </c>
      <c r="V3587" s="13">
        <f t="shared" si="284"/>
        <v>1</v>
      </c>
    </row>
    <row r="3588" spans="1:22" ht="15" x14ac:dyDescent="0.25">
      <c r="A3588" s="16" t="s">
        <v>1661</v>
      </c>
      <c r="B3588" s="1" t="s">
        <v>192</v>
      </c>
      <c r="C3588" s="1" t="s">
        <v>193</v>
      </c>
      <c r="D3588" s="1" t="s">
        <v>69</v>
      </c>
      <c r="E3588" s="18" t="s">
        <v>26</v>
      </c>
      <c r="F3588" s="1">
        <v>27</v>
      </c>
      <c r="G3588" s="18">
        <v>79</v>
      </c>
      <c r="H3588" s="18">
        <v>12</v>
      </c>
      <c r="I3588" s="18">
        <v>12</v>
      </c>
      <c r="J3588" s="18">
        <v>24</v>
      </c>
      <c r="K3588" s="18">
        <v>71</v>
      </c>
      <c r="L3588" s="18">
        <v>4</v>
      </c>
      <c r="M3588" s="3">
        <v>9.1999999999999993</v>
      </c>
      <c r="N3588" s="18">
        <v>2</v>
      </c>
      <c r="O3588" s="3">
        <v>16.84</v>
      </c>
      <c r="P3588" s="18">
        <v>0</v>
      </c>
      <c r="Q3588" s="3">
        <v>20</v>
      </c>
      <c r="R3588" s="11">
        <f t="shared" si="280"/>
        <v>55.354745430135289</v>
      </c>
      <c r="S3588" s="12">
        <f t="shared" si="281"/>
        <v>0.77964430183289135</v>
      </c>
      <c r="T3588" s="11">
        <f t="shared" si="282"/>
        <v>126.3547454301353</v>
      </c>
      <c r="U3588" s="12">
        <f t="shared" si="283"/>
        <v>0.70069298012829484</v>
      </c>
      <c r="V3588" s="13">
        <f t="shared" si="284"/>
        <v>0</v>
      </c>
    </row>
    <row r="3589" spans="1:22" ht="15" x14ac:dyDescent="0.25">
      <c r="A3589" s="16" t="s">
        <v>1661</v>
      </c>
      <c r="B3589" s="1" t="s">
        <v>194</v>
      </c>
      <c r="C3589" s="1" t="s">
        <v>114</v>
      </c>
      <c r="D3589" s="1" t="s">
        <v>181</v>
      </c>
      <c r="E3589" s="18" t="s">
        <v>39</v>
      </c>
      <c r="F3589" s="1">
        <v>32</v>
      </c>
      <c r="G3589" s="18">
        <v>82</v>
      </c>
      <c r="H3589" s="18">
        <v>1</v>
      </c>
      <c r="I3589" s="18">
        <v>20</v>
      </c>
      <c r="J3589" s="18">
        <v>21</v>
      </c>
      <c r="K3589" s="18">
        <v>83</v>
      </c>
      <c r="L3589" s="18">
        <v>6</v>
      </c>
      <c r="M3589" s="3">
        <v>10.43</v>
      </c>
      <c r="N3589" s="18">
        <v>1</v>
      </c>
      <c r="O3589" s="3">
        <v>10.94</v>
      </c>
      <c r="P3589" s="18">
        <v>0</v>
      </c>
      <c r="Q3589" s="3">
        <v>8</v>
      </c>
      <c r="R3589" s="11">
        <f t="shared" si="280"/>
        <v>66.667134075695714</v>
      </c>
      <c r="S3589" s="12">
        <f t="shared" si="281"/>
        <v>0.80321848283970743</v>
      </c>
      <c r="T3589" s="11">
        <f t="shared" si="282"/>
        <v>149.66713407569571</v>
      </c>
      <c r="U3589" s="12">
        <f t="shared" si="283"/>
        <v>0.81301383019141116</v>
      </c>
      <c r="V3589" s="13">
        <f t="shared" si="284"/>
        <v>1</v>
      </c>
    </row>
    <row r="3590" spans="1:22" ht="15" x14ac:dyDescent="0.25">
      <c r="A3590" s="16" t="s">
        <v>1661</v>
      </c>
      <c r="B3590" s="1" t="s">
        <v>195</v>
      </c>
      <c r="C3590" s="1" t="s">
        <v>196</v>
      </c>
      <c r="D3590" s="1" t="s">
        <v>162</v>
      </c>
      <c r="E3590" s="18" t="s">
        <v>1671</v>
      </c>
      <c r="F3590" s="1">
        <v>34</v>
      </c>
      <c r="G3590" s="18">
        <v>70</v>
      </c>
      <c r="H3590" s="18">
        <v>16</v>
      </c>
      <c r="I3590" s="18">
        <v>33</v>
      </c>
      <c r="J3590" s="18">
        <v>49</v>
      </c>
      <c r="K3590" s="18">
        <v>174</v>
      </c>
      <c r="L3590" s="18">
        <v>10</v>
      </c>
      <c r="M3590" s="3">
        <v>8.14</v>
      </c>
      <c r="N3590" s="18">
        <v>7</v>
      </c>
      <c r="O3590" s="3">
        <v>14.2</v>
      </c>
      <c r="P3590" s="18">
        <v>0</v>
      </c>
      <c r="Q3590" s="3">
        <v>0</v>
      </c>
      <c r="R3590" s="11">
        <f t="shared" si="280"/>
        <v>172.14589749801019</v>
      </c>
      <c r="S3590" s="12">
        <f t="shared" si="281"/>
        <v>0.98934423849431141</v>
      </c>
      <c r="T3590" s="11">
        <f t="shared" si="282"/>
        <v>346.14589749801019</v>
      </c>
      <c r="U3590" s="12">
        <f t="shared" si="283"/>
        <v>2.4592271071144314</v>
      </c>
      <c r="V3590" s="13">
        <f t="shared" si="284"/>
        <v>0</v>
      </c>
    </row>
    <row r="3591" spans="1:22" ht="15" x14ac:dyDescent="0.25">
      <c r="A3591" s="16" t="s">
        <v>1661</v>
      </c>
      <c r="B3591" s="1" t="s">
        <v>1539</v>
      </c>
      <c r="C3591" s="1" t="s">
        <v>491</v>
      </c>
      <c r="D3591" s="1" t="s">
        <v>67</v>
      </c>
      <c r="E3591" s="18" t="s">
        <v>39</v>
      </c>
      <c r="F3591" s="1">
        <v>21</v>
      </c>
      <c r="G3591" s="18">
        <v>54</v>
      </c>
      <c r="H3591" s="18">
        <v>2</v>
      </c>
      <c r="I3591" s="18">
        <v>12</v>
      </c>
      <c r="J3591" s="18">
        <v>14</v>
      </c>
      <c r="K3591" s="18">
        <v>44</v>
      </c>
      <c r="L3591" s="18">
        <v>2</v>
      </c>
      <c r="M3591" s="3">
        <v>8.56</v>
      </c>
      <c r="N3591" s="18">
        <v>1</v>
      </c>
      <c r="O3591" s="3">
        <v>13.43</v>
      </c>
      <c r="P3591" s="18">
        <v>0</v>
      </c>
      <c r="Q3591" s="3" t="s">
        <v>27</v>
      </c>
      <c r="R3591" s="11">
        <f t="shared" si="280"/>
        <v>30.810502362544447</v>
      </c>
      <c r="S3591" s="12">
        <f t="shared" si="281"/>
        <v>0.70023869005782835</v>
      </c>
      <c r="T3591" s="11">
        <f t="shared" si="282"/>
        <v>74.81050236254444</v>
      </c>
      <c r="U3591" s="12">
        <f t="shared" si="283"/>
        <v>0.57056485856563788</v>
      </c>
      <c r="V3591" s="13">
        <f t="shared" si="284"/>
        <v>1</v>
      </c>
    </row>
    <row r="3592" spans="1:22" ht="15" x14ac:dyDescent="0.25">
      <c r="A3592" s="16" t="s">
        <v>1661</v>
      </c>
      <c r="B3592" s="1" t="s">
        <v>201</v>
      </c>
      <c r="C3592" s="1" t="s">
        <v>202</v>
      </c>
      <c r="D3592" s="1" t="s">
        <v>115</v>
      </c>
      <c r="E3592" s="18" t="s">
        <v>26</v>
      </c>
      <c r="F3592" s="1">
        <v>27</v>
      </c>
      <c r="G3592" s="18">
        <v>82</v>
      </c>
      <c r="H3592" s="18">
        <v>22</v>
      </c>
      <c r="I3592" s="18">
        <v>22</v>
      </c>
      <c r="J3592" s="18">
        <v>44</v>
      </c>
      <c r="K3592" s="18">
        <v>160</v>
      </c>
      <c r="L3592" s="18">
        <v>10</v>
      </c>
      <c r="M3592" s="3">
        <v>6.92</v>
      </c>
      <c r="N3592" s="18">
        <v>5</v>
      </c>
      <c r="O3592" s="3">
        <v>12.38</v>
      </c>
      <c r="P3592" s="18">
        <v>0</v>
      </c>
      <c r="Q3592" s="3">
        <v>0</v>
      </c>
      <c r="R3592" s="11">
        <f t="shared" si="280"/>
        <v>184.89639265270296</v>
      </c>
      <c r="S3592" s="12">
        <f t="shared" si="281"/>
        <v>1.1556024540793934</v>
      </c>
      <c r="T3592" s="11">
        <f t="shared" si="282"/>
        <v>344.89639265270296</v>
      </c>
      <c r="U3592" s="12">
        <f t="shared" si="283"/>
        <v>2.2548340567402798</v>
      </c>
      <c r="V3592" s="13">
        <f t="shared" si="284"/>
        <v>0</v>
      </c>
    </row>
    <row r="3593" spans="1:22" ht="15" x14ac:dyDescent="0.25">
      <c r="A3593" s="16" t="s">
        <v>1661</v>
      </c>
      <c r="B3593" s="1" t="s">
        <v>204</v>
      </c>
      <c r="C3593" s="1" t="s">
        <v>205</v>
      </c>
      <c r="D3593" s="1" t="s">
        <v>104</v>
      </c>
      <c r="E3593" s="18" t="s">
        <v>39</v>
      </c>
      <c r="F3593" s="1">
        <v>31</v>
      </c>
      <c r="G3593" s="18">
        <v>80</v>
      </c>
      <c r="H3593" s="18">
        <v>3</v>
      </c>
      <c r="I3593" s="18">
        <v>11</v>
      </c>
      <c r="J3593" s="18">
        <v>14</v>
      </c>
      <c r="K3593" s="18">
        <v>49</v>
      </c>
      <c r="L3593" s="18">
        <v>3</v>
      </c>
      <c r="M3593" s="3">
        <v>8.5399999999999991</v>
      </c>
      <c r="N3593" s="18">
        <v>0</v>
      </c>
      <c r="O3593" s="3">
        <v>33.33</v>
      </c>
      <c r="P3593" s="18">
        <v>0</v>
      </c>
      <c r="Q3593" s="3">
        <v>13.64</v>
      </c>
      <c r="R3593" s="11">
        <f t="shared" si="280"/>
        <v>35.128805620608901</v>
      </c>
      <c r="S3593" s="12">
        <f t="shared" si="281"/>
        <v>0.71691440042058985</v>
      </c>
      <c r="T3593" s="11">
        <f t="shared" si="282"/>
        <v>84.128805620608901</v>
      </c>
      <c r="U3593" s="12">
        <f t="shared" si="283"/>
        <v>0.43911007025761128</v>
      </c>
      <c r="V3593" s="13">
        <f t="shared" si="284"/>
        <v>1</v>
      </c>
    </row>
    <row r="3594" spans="1:22" ht="15" x14ac:dyDescent="0.25">
      <c r="A3594" s="16" t="s">
        <v>1661</v>
      </c>
      <c r="B3594" s="1" t="s">
        <v>1540</v>
      </c>
      <c r="C3594" s="1" t="s">
        <v>1485</v>
      </c>
      <c r="D3594" s="1" t="s">
        <v>58</v>
      </c>
      <c r="E3594" s="18" t="s">
        <v>26</v>
      </c>
      <c r="F3594" s="1">
        <v>25</v>
      </c>
      <c r="G3594" s="18">
        <v>3</v>
      </c>
      <c r="H3594" s="18">
        <v>0</v>
      </c>
      <c r="I3594" s="18">
        <v>0</v>
      </c>
      <c r="J3594" s="18">
        <v>0</v>
      </c>
      <c r="K3594" s="18">
        <v>0</v>
      </c>
      <c r="L3594" s="18">
        <v>0</v>
      </c>
      <c r="M3594" s="3">
        <v>50</v>
      </c>
      <c r="N3594" s="18">
        <v>0</v>
      </c>
      <c r="P3594" s="18">
        <v>0</v>
      </c>
      <c r="R3594" s="11">
        <f t="shared" si="280"/>
        <v>0</v>
      </c>
      <c r="S3594" s="12">
        <f t="shared" si="281"/>
        <v>0</v>
      </c>
      <c r="T3594" s="11">
        <f t="shared" si="282"/>
        <v>0</v>
      </c>
      <c r="U3594" s="12">
        <f t="shared" si="283"/>
        <v>0</v>
      </c>
      <c r="V3594" s="13">
        <f t="shared" si="284"/>
        <v>0</v>
      </c>
    </row>
    <row r="3595" spans="1:22" ht="15" x14ac:dyDescent="0.25">
      <c r="A3595" s="16" t="s">
        <v>1661</v>
      </c>
      <c r="B3595" s="1" t="s">
        <v>206</v>
      </c>
      <c r="C3595" s="1" t="s">
        <v>207</v>
      </c>
      <c r="D3595" s="1" t="s">
        <v>82</v>
      </c>
      <c r="E3595" s="18" t="s">
        <v>31</v>
      </c>
      <c r="F3595" s="1">
        <v>26</v>
      </c>
      <c r="G3595" s="18">
        <v>82</v>
      </c>
      <c r="H3595" s="18">
        <v>18</v>
      </c>
      <c r="I3595" s="18">
        <v>15</v>
      </c>
      <c r="J3595" s="18">
        <v>33</v>
      </c>
      <c r="K3595" s="18">
        <v>133</v>
      </c>
      <c r="L3595" s="18">
        <v>6</v>
      </c>
      <c r="M3595" s="3">
        <v>8.35</v>
      </c>
      <c r="N3595" s="18">
        <v>2</v>
      </c>
      <c r="O3595" s="3">
        <v>12.59</v>
      </c>
      <c r="P3595" s="18">
        <v>1</v>
      </c>
      <c r="Q3595" s="3">
        <v>8.33</v>
      </c>
      <c r="R3595" s="11">
        <f t="shared" si="280"/>
        <v>99.746712856640812</v>
      </c>
      <c r="S3595" s="12">
        <f t="shared" si="281"/>
        <v>0.74997528463639707</v>
      </c>
      <c r="T3595" s="11">
        <f t="shared" si="282"/>
        <v>232.74671285664081</v>
      </c>
      <c r="U3595" s="12">
        <f t="shared" si="283"/>
        <v>1.2164233275200098</v>
      </c>
      <c r="V3595" s="13">
        <f t="shared" si="284"/>
        <v>0</v>
      </c>
    </row>
    <row r="3596" spans="1:22" ht="15" x14ac:dyDescent="0.25">
      <c r="A3596" s="16" t="s">
        <v>1661</v>
      </c>
      <c r="B3596" s="1" t="s">
        <v>208</v>
      </c>
      <c r="C3596" s="1" t="s">
        <v>175</v>
      </c>
      <c r="D3596" s="1" t="s">
        <v>55</v>
      </c>
      <c r="E3596" s="18" t="s">
        <v>31</v>
      </c>
      <c r="F3596" s="1">
        <v>27</v>
      </c>
      <c r="G3596" s="18">
        <v>82</v>
      </c>
      <c r="H3596" s="18">
        <v>22</v>
      </c>
      <c r="I3596" s="18">
        <v>32</v>
      </c>
      <c r="J3596" s="18">
        <v>54</v>
      </c>
      <c r="K3596" s="18">
        <v>214</v>
      </c>
      <c r="L3596" s="18">
        <v>13</v>
      </c>
      <c r="M3596" s="3">
        <v>8.5500000000000007</v>
      </c>
      <c r="N3596" s="18">
        <v>1</v>
      </c>
      <c r="O3596" s="3">
        <v>11.54</v>
      </c>
      <c r="P3596" s="18">
        <v>2</v>
      </c>
      <c r="Q3596" s="3">
        <v>15.79</v>
      </c>
      <c r="R3596" s="11">
        <f t="shared" si="280"/>
        <v>173.3785393494137</v>
      </c>
      <c r="S3596" s="12">
        <f t="shared" si="281"/>
        <v>0.81018009041782102</v>
      </c>
      <c r="T3596" s="11">
        <f t="shared" si="282"/>
        <v>387.3785393494137</v>
      </c>
      <c r="U3596" s="12">
        <f t="shared" si="283"/>
        <v>2.1143724310904108</v>
      </c>
      <c r="V3596" s="13">
        <f t="shared" si="284"/>
        <v>0</v>
      </c>
    </row>
    <row r="3597" spans="1:22" ht="15" x14ac:dyDescent="0.25">
      <c r="A3597" s="16" t="s">
        <v>1661</v>
      </c>
      <c r="B3597" s="1" t="s">
        <v>208</v>
      </c>
      <c r="C3597" s="1" t="s">
        <v>1685</v>
      </c>
      <c r="D3597" s="1" t="s">
        <v>181</v>
      </c>
      <c r="E3597" s="18" t="s">
        <v>1669</v>
      </c>
      <c r="F3597" s="1">
        <v>21</v>
      </c>
      <c r="G3597" s="18">
        <v>5</v>
      </c>
      <c r="H3597" s="18">
        <v>0</v>
      </c>
      <c r="I3597" s="18">
        <v>1</v>
      </c>
      <c r="J3597" s="18">
        <v>1</v>
      </c>
      <c r="K3597" s="18">
        <v>13</v>
      </c>
      <c r="L3597" s="18">
        <v>0</v>
      </c>
      <c r="M3597" s="3">
        <v>8.82</v>
      </c>
      <c r="N3597" s="18">
        <v>0</v>
      </c>
      <c r="O3597" s="3">
        <v>0</v>
      </c>
      <c r="P3597" s="18">
        <v>0</v>
      </c>
      <c r="R3597" s="11">
        <f t="shared" si="280"/>
        <v>0</v>
      </c>
      <c r="S3597" s="12">
        <f t="shared" si="281"/>
        <v>0</v>
      </c>
      <c r="T3597" s="11">
        <f t="shared" si="282"/>
        <v>13</v>
      </c>
      <c r="U3597" s="12">
        <f t="shared" si="283"/>
        <v>0</v>
      </c>
      <c r="V3597" s="13">
        <f t="shared" si="284"/>
        <v>0</v>
      </c>
    </row>
    <row r="3598" spans="1:22" ht="15" x14ac:dyDescent="0.25">
      <c r="A3598" s="16" t="s">
        <v>1661</v>
      </c>
      <c r="B3598" s="1" t="s">
        <v>208</v>
      </c>
      <c r="C3598" s="1" t="s">
        <v>138</v>
      </c>
      <c r="D3598" s="1" t="s">
        <v>49</v>
      </c>
      <c r="E3598" s="18" t="s">
        <v>1669</v>
      </c>
      <c r="F3598" s="1">
        <v>26</v>
      </c>
      <c r="G3598" s="18">
        <v>50</v>
      </c>
      <c r="H3598" s="18">
        <v>2</v>
      </c>
      <c r="I3598" s="18">
        <v>2</v>
      </c>
      <c r="J3598" s="18">
        <v>4</v>
      </c>
      <c r="K3598" s="18">
        <v>56</v>
      </c>
      <c r="L3598" s="18">
        <v>1</v>
      </c>
      <c r="M3598" s="3">
        <v>3.89</v>
      </c>
      <c r="N3598" s="18">
        <v>0</v>
      </c>
      <c r="O3598" s="3">
        <v>0</v>
      </c>
      <c r="P3598" s="18">
        <v>1</v>
      </c>
      <c r="Q3598" s="3">
        <v>20</v>
      </c>
      <c r="R3598" s="11">
        <f t="shared" si="280"/>
        <v>30.706940874035986</v>
      </c>
      <c r="S3598" s="12">
        <f t="shared" si="281"/>
        <v>0.54833822989349978</v>
      </c>
      <c r="T3598" s="11">
        <f t="shared" si="282"/>
        <v>86.706940874035979</v>
      </c>
      <c r="U3598" s="12">
        <f t="shared" si="283"/>
        <v>0.61413881748071975</v>
      </c>
      <c r="V3598" s="13">
        <f t="shared" si="284"/>
        <v>0</v>
      </c>
    </row>
    <row r="3599" spans="1:22" ht="15" x14ac:dyDescent="0.25">
      <c r="A3599" s="16" t="s">
        <v>1661</v>
      </c>
      <c r="B3599" s="1" t="s">
        <v>211</v>
      </c>
      <c r="C3599" s="1" t="s">
        <v>212</v>
      </c>
      <c r="D3599" s="1" t="s">
        <v>84</v>
      </c>
      <c r="E3599" s="18" t="s">
        <v>26</v>
      </c>
      <c r="F3599" s="1">
        <v>24</v>
      </c>
      <c r="G3599" s="18">
        <v>33</v>
      </c>
      <c r="H3599" s="18">
        <v>5</v>
      </c>
      <c r="I3599" s="18">
        <v>9</v>
      </c>
      <c r="J3599" s="18">
        <v>14</v>
      </c>
      <c r="K3599" s="18">
        <v>56</v>
      </c>
      <c r="L3599" s="18">
        <v>5</v>
      </c>
      <c r="M3599" s="3">
        <v>12.58</v>
      </c>
      <c r="N3599" s="18">
        <v>0</v>
      </c>
      <c r="O3599" s="3">
        <v>8.6999999999999993</v>
      </c>
      <c r="P3599" s="18">
        <v>0</v>
      </c>
      <c r="R3599" s="11">
        <f t="shared" si="280"/>
        <v>39.745627980922102</v>
      </c>
      <c r="S3599" s="12">
        <f t="shared" si="281"/>
        <v>0.70974335680218037</v>
      </c>
      <c r="T3599" s="11">
        <f t="shared" si="282"/>
        <v>95.745627980922109</v>
      </c>
      <c r="U3599" s="12">
        <f t="shared" si="283"/>
        <v>1.2044129691188517</v>
      </c>
      <c r="V3599" s="13">
        <f t="shared" si="284"/>
        <v>0</v>
      </c>
    </row>
    <row r="3600" spans="1:22" ht="15" x14ac:dyDescent="0.25">
      <c r="A3600" s="16" t="s">
        <v>1661</v>
      </c>
      <c r="B3600" s="1" t="s">
        <v>213</v>
      </c>
      <c r="C3600" s="1" t="s">
        <v>37</v>
      </c>
      <c r="D3600" s="1" t="s">
        <v>30</v>
      </c>
      <c r="E3600" s="18" t="s">
        <v>50</v>
      </c>
      <c r="F3600" s="1">
        <v>38</v>
      </c>
      <c r="G3600" s="18">
        <v>78</v>
      </c>
      <c r="H3600" s="18">
        <v>12</v>
      </c>
      <c r="I3600" s="18">
        <v>15</v>
      </c>
      <c r="J3600" s="18">
        <v>27</v>
      </c>
      <c r="K3600" s="18">
        <v>75</v>
      </c>
      <c r="L3600" s="18">
        <v>10</v>
      </c>
      <c r="M3600" s="3">
        <v>8.0399999999999991</v>
      </c>
      <c r="N3600" s="18">
        <v>1</v>
      </c>
      <c r="O3600" s="3">
        <v>13.74</v>
      </c>
      <c r="P3600" s="18">
        <v>0</v>
      </c>
      <c r="Q3600" s="3" t="s">
        <v>27</v>
      </c>
      <c r="R3600" s="11">
        <f t="shared" si="280"/>
        <v>131.6561298311934</v>
      </c>
      <c r="S3600" s="12">
        <f t="shared" si="281"/>
        <v>1.7554150644159119</v>
      </c>
      <c r="T3600" s="11">
        <f t="shared" si="282"/>
        <v>206.6561298311934</v>
      </c>
      <c r="U3600" s="12">
        <f t="shared" si="283"/>
        <v>1.6878991003999153</v>
      </c>
      <c r="V3600" s="13">
        <f t="shared" si="284"/>
        <v>0</v>
      </c>
    </row>
    <row r="3601" spans="1:22" ht="15" x14ac:dyDescent="0.25">
      <c r="A3601" s="16" t="s">
        <v>1661</v>
      </c>
      <c r="B3601" s="1" t="s">
        <v>1204</v>
      </c>
      <c r="C3601" s="1" t="s">
        <v>1205</v>
      </c>
      <c r="D3601" s="1" t="s">
        <v>25</v>
      </c>
      <c r="E3601" s="18" t="s">
        <v>1681</v>
      </c>
      <c r="F3601" s="1">
        <v>26</v>
      </c>
      <c r="G3601" s="18">
        <v>5</v>
      </c>
      <c r="H3601" s="18">
        <v>0</v>
      </c>
      <c r="I3601" s="18">
        <v>1</v>
      </c>
      <c r="J3601" s="18">
        <v>1</v>
      </c>
      <c r="K3601" s="18">
        <v>6</v>
      </c>
      <c r="L3601" s="18">
        <v>0</v>
      </c>
      <c r="M3601" s="3">
        <v>5.26</v>
      </c>
      <c r="N3601" s="18">
        <v>0</v>
      </c>
      <c r="O3601" s="3">
        <v>0</v>
      </c>
      <c r="P3601" s="18">
        <v>0</v>
      </c>
      <c r="R3601" s="11">
        <f t="shared" si="280"/>
        <v>0</v>
      </c>
      <c r="S3601" s="12">
        <f t="shared" si="281"/>
        <v>0</v>
      </c>
      <c r="T3601" s="11">
        <f t="shared" si="282"/>
        <v>6</v>
      </c>
      <c r="U3601" s="12">
        <f t="shared" si="283"/>
        <v>0</v>
      </c>
      <c r="V3601" s="13">
        <f t="shared" si="284"/>
        <v>0</v>
      </c>
    </row>
    <row r="3602" spans="1:22" ht="15" x14ac:dyDescent="0.25">
      <c r="A3602" s="16" t="s">
        <v>1661</v>
      </c>
      <c r="B3602" s="1" t="s">
        <v>1686</v>
      </c>
      <c r="C3602" s="1" t="s">
        <v>249</v>
      </c>
      <c r="D3602" s="1" t="s">
        <v>115</v>
      </c>
      <c r="E3602" s="18" t="s">
        <v>1669</v>
      </c>
      <c r="F3602" s="1">
        <v>19</v>
      </c>
      <c r="G3602" s="18">
        <v>9</v>
      </c>
      <c r="H3602" s="18">
        <v>0</v>
      </c>
      <c r="I3602" s="18">
        <v>3</v>
      </c>
      <c r="J3602" s="18">
        <v>3</v>
      </c>
      <c r="K3602" s="18">
        <v>7</v>
      </c>
      <c r="L3602" s="18">
        <v>0</v>
      </c>
      <c r="M3602" s="3">
        <v>10</v>
      </c>
      <c r="N3602" s="18">
        <v>0</v>
      </c>
      <c r="O3602" s="3">
        <v>0</v>
      </c>
      <c r="P3602" s="18">
        <v>0</v>
      </c>
      <c r="R3602" s="11">
        <f t="shared" si="280"/>
        <v>0</v>
      </c>
      <c r="S3602" s="12">
        <f t="shared" si="281"/>
        <v>0</v>
      </c>
      <c r="T3602" s="11">
        <f t="shared" si="282"/>
        <v>7</v>
      </c>
      <c r="U3602" s="12">
        <f t="shared" si="283"/>
        <v>0</v>
      </c>
      <c r="V3602" s="13">
        <f t="shared" si="284"/>
        <v>0</v>
      </c>
    </row>
    <row r="3603" spans="1:22" ht="15" x14ac:dyDescent="0.25">
      <c r="A3603" s="16" t="s">
        <v>1661</v>
      </c>
      <c r="B3603" s="1" t="s">
        <v>216</v>
      </c>
      <c r="C3603" s="1" t="s">
        <v>217</v>
      </c>
      <c r="D3603" s="1" t="s">
        <v>89</v>
      </c>
      <c r="E3603" s="18" t="s">
        <v>31</v>
      </c>
      <c r="F3603" s="1">
        <v>28</v>
      </c>
      <c r="G3603" s="18">
        <v>65</v>
      </c>
      <c r="H3603" s="18">
        <v>6</v>
      </c>
      <c r="I3603" s="18">
        <v>13</v>
      </c>
      <c r="J3603" s="18">
        <v>19</v>
      </c>
      <c r="K3603" s="18">
        <v>82</v>
      </c>
      <c r="L3603" s="18">
        <v>6</v>
      </c>
      <c r="M3603" s="3">
        <v>8.1999999999999993</v>
      </c>
      <c r="N3603" s="18">
        <v>1</v>
      </c>
      <c r="O3603" s="3">
        <v>27.27</v>
      </c>
      <c r="P3603" s="18">
        <v>0</v>
      </c>
      <c r="Q3603" s="3">
        <v>0</v>
      </c>
      <c r="R3603" s="11">
        <f t="shared" si="280"/>
        <v>76.837765077320753</v>
      </c>
      <c r="S3603" s="12">
        <f t="shared" si="281"/>
        <v>0.93704591557708239</v>
      </c>
      <c r="T3603" s="11">
        <f t="shared" si="282"/>
        <v>158.83776507732074</v>
      </c>
      <c r="U3603" s="12">
        <f t="shared" si="283"/>
        <v>1.1821194627280116</v>
      </c>
      <c r="V3603" s="13">
        <f t="shared" si="284"/>
        <v>0</v>
      </c>
    </row>
    <row r="3604" spans="1:22" ht="15" x14ac:dyDescent="0.25">
      <c r="A3604" s="16" t="s">
        <v>1661</v>
      </c>
      <c r="B3604" s="1" t="s">
        <v>1541</v>
      </c>
      <c r="C3604" s="1" t="s">
        <v>338</v>
      </c>
      <c r="D3604" s="1" t="s">
        <v>1667</v>
      </c>
      <c r="E3604" s="18" t="s">
        <v>26</v>
      </c>
      <c r="F3604" s="1">
        <v>20</v>
      </c>
      <c r="G3604" s="18">
        <v>76</v>
      </c>
      <c r="H3604" s="18">
        <v>13</v>
      </c>
      <c r="I3604" s="18">
        <v>15</v>
      </c>
      <c r="J3604" s="18">
        <v>28</v>
      </c>
      <c r="K3604" s="18">
        <v>123</v>
      </c>
      <c r="L3604" s="18">
        <v>7</v>
      </c>
      <c r="M3604" s="3">
        <v>7.71</v>
      </c>
      <c r="N3604" s="18">
        <v>0</v>
      </c>
      <c r="O3604" s="3">
        <v>15.38</v>
      </c>
      <c r="P3604" s="18">
        <v>0</v>
      </c>
      <c r="Q3604" s="3">
        <v>9.09</v>
      </c>
      <c r="R3604" s="11">
        <f t="shared" si="280"/>
        <v>90.791180285343714</v>
      </c>
      <c r="S3604" s="12">
        <f t="shared" si="281"/>
        <v>0.73813967711661554</v>
      </c>
      <c r="T3604" s="11">
        <f t="shared" si="282"/>
        <v>213.79118028534373</v>
      </c>
      <c r="U3604" s="12">
        <f t="shared" si="283"/>
        <v>1.1946207932282067</v>
      </c>
      <c r="V3604" s="13">
        <f t="shared" si="284"/>
        <v>0</v>
      </c>
    </row>
    <row r="3605" spans="1:22" ht="15" x14ac:dyDescent="0.25">
      <c r="A3605" s="16" t="s">
        <v>1661</v>
      </c>
      <c r="B3605" s="1" t="s">
        <v>218</v>
      </c>
      <c r="C3605" s="1" t="s">
        <v>192</v>
      </c>
      <c r="D3605" s="1" t="s">
        <v>210</v>
      </c>
      <c r="E3605" s="18" t="s">
        <v>39</v>
      </c>
      <c r="F3605" s="1">
        <v>26</v>
      </c>
      <c r="G3605" s="18">
        <v>81</v>
      </c>
      <c r="H3605" s="18">
        <v>11</v>
      </c>
      <c r="I3605" s="18">
        <v>26</v>
      </c>
      <c r="J3605" s="18">
        <v>37</v>
      </c>
      <c r="K3605" s="18">
        <v>201</v>
      </c>
      <c r="L3605" s="18">
        <v>8</v>
      </c>
      <c r="M3605" s="3">
        <v>6.95</v>
      </c>
      <c r="N3605" s="18">
        <v>6</v>
      </c>
      <c r="O3605" s="3">
        <v>9.91</v>
      </c>
      <c r="P3605" s="18">
        <v>0</v>
      </c>
      <c r="Q3605" s="3">
        <v>22.22</v>
      </c>
      <c r="R3605" s="11">
        <f t="shared" si="280"/>
        <v>175.65281780629985</v>
      </c>
      <c r="S3605" s="12">
        <f t="shared" si="281"/>
        <v>0.87389461595174056</v>
      </c>
      <c r="T3605" s="11">
        <f t="shared" si="282"/>
        <v>376.65281780629982</v>
      </c>
      <c r="U3605" s="12">
        <f t="shared" si="283"/>
        <v>2.1685533062506153</v>
      </c>
      <c r="V3605" s="13">
        <f t="shared" si="284"/>
        <v>1</v>
      </c>
    </row>
    <row r="3606" spans="1:22" ht="15" x14ac:dyDescent="0.25">
      <c r="A3606" s="16" t="s">
        <v>1661</v>
      </c>
      <c r="B3606" s="1" t="s">
        <v>219</v>
      </c>
      <c r="C3606" s="1" t="s">
        <v>220</v>
      </c>
      <c r="D3606" s="1" t="s">
        <v>134</v>
      </c>
      <c r="E3606" s="18" t="s">
        <v>1681</v>
      </c>
      <c r="F3606" s="1">
        <v>30</v>
      </c>
      <c r="G3606" s="18">
        <v>80</v>
      </c>
      <c r="H3606" s="18">
        <v>28</v>
      </c>
      <c r="I3606" s="18">
        <v>24</v>
      </c>
      <c r="J3606" s="18">
        <v>52</v>
      </c>
      <c r="K3606" s="18">
        <v>198</v>
      </c>
      <c r="L3606" s="18">
        <v>14</v>
      </c>
      <c r="M3606" s="3">
        <v>9.18</v>
      </c>
      <c r="N3606" s="18">
        <v>3</v>
      </c>
      <c r="O3606" s="3">
        <v>10.74</v>
      </c>
      <c r="P3606" s="18">
        <v>0</v>
      </c>
      <c r="Q3606" s="3">
        <v>14.29</v>
      </c>
      <c r="R3606" s="11">
        <f t="shared" si="280"/>
        <v>180.43840751694844</v>
      </c>
      <c r="S3606" s="12">
        <f t="shared" si="281"/>
        <v>0.91130508846943659</v>
      </c>
      <c r="T3606" s="11">
        <f t="shared" si="282"/>
        <v>378.43840751694847</v>
      </c>
      <c r="U3606" s="12">
        <f t="shared" si="283"/>
        <v>2.2554800939618556</v>
      </c>
      <c r="V3606" s="13">
        <f t="shared" si="284"/>
        <v>0</v>
      </c>
    </row>
    <row r="3607" spans="1:22" ht="15" x14ac:dyDescent="0.25">
      <c r="A3607" s="16" t="s">
        <v>1661</v>
      </c>
      <c r="B3607" s="1" t="s">
        <v>1206</v>
      </c>
      <c r="C3607" s="1" t="s">
        <v>44</v>
      </c>
      <c r="D3607" s="1" t="s">
        <v>42</v>
      </c>
      <c r="E3607" s="18" t="s">
        <v>1669</v>
      </c>
      <c r="F3607" s="1">
        <v>24</v>
      </c>
      <c r="G3607" s="18">
        <v>56</v>
      </c>
      <c r="H3607" s="18">
        <v>6</v>
      </c>
      <c r="I3607" s="18">
        <v>10</v>
      </c>
      <c r="J3607" s="18">
        <v>16</v>
      </c>
      <c r="K3607" s="18">
        <v>86</v>
      </c>
      <c r="L3607" s="18">
        <v>3</v>
      </c>
      <c r="M3607" s="3">
        <v>9.75</v>
      </c>
      <c r="N3607" s="18">
        <v>1</v>
      </c>
      <c r="O3607" s="3">
        <v>6.67</v>
      </c>
      <c r="P3607" s="18">
        <v>0</v>
      </c>
      <c r="R3607" s="11">
        <f t="shared" si="280"/>
        <v>45.7617345173567</v>
      </c>
      <c r="S3607" s="12">
        <f t="shared" si="281"/>
        <v>0.53211319206228724</v>
      </c>
      <c r="T3607" s="11">
        <f t="shared" si="282"/>
        <v>131.7617345173567</v>
      </c>
      <c r="U3607" s="12">
        <f t="shared" si="283"/>
        <v>0.81717383066708393</v>
      </c>
      <c r="V3607" s="13">
        <f t="shared" si="284"/>
        <v>0</v>
      </c>
    </row>
    <row r="3608" spans="1:22" ht="15" x14ac:dyDescent="0.25">
      <c r="A3608" s="16" t="s">
        <v>1661</v>
      </c>
      <c r="B3608" s="1" t="s">
        <v>1206</v>
      </c>
      <c r="C3608" s="1" t="s">
        <v>167</v>
      </c>
      <c r="D3608" s="1" t="s">
        <v>67</v>
      </c>
      <c r="E3608" s="18" t="s">
        <v>39</v>
      </c>
      <c r="F3608" s="1">
        <v>25</v>
      </c>
      <c r="G3608" s="18">
        <v>68</v>
      </c>
      <c r="H3608" s="18">
        <v>2</v>
      </c>
      <c r="I3608" s="18">
        <v>13</v>
      </c>
      <c r="J3608" s="18">
        <v>15</v>
      </c>
      <c r="K3608" s="18">
        <v>62</v>
      </c>
      <c r="L3608" s="18">
        <v>1</v>
      </c>
      <c r="M3608" s="3">
        <v>8.39</v>
      </c>
      <c r="N3608" s="18">
        <v>1</v>
      </c>
      <c r="O3608" s="3">
        <v>16.22</v>
      </c>
      <c r="P3608" s="18">
        <v>0</v>
      </c>
      <c r="Q3608" s="3">
        <v>0</v>
      </c>
      <c r="R3608" s="11">
        <f t="shared" si="280"/>
        <v>18.084179245740554</v>
      </c>
      <c r="S3608" s="12">
        <f t="shared" si="281"/>
        <v>0.29168031041517023</v>
      </c>
      <c r="T3608" s="11">
        <f t="shared" si="282"/>
        <v>80.084179245740557</v>
      </c>
      <c r="U3608" s="12">
        <f t="shared" si="283"/>
        <v>0.26594381243736109</v>
      </c>
      <c r="V3608" s="13">
        <f t="shared" si="284"/>
        <v>1</v>
      </c>
    </row>
    <row r="3609" spans="1:22" ht="15" x14ac:dyDescent="0.25">
      <c r="A3609" s="16" t="s">
        <v>1661</v>
      </c>
      <c r="B3609" s="1" t="s">
        <v>221</v>
      </c>
      <c r="C3609" s="1" t="s">
        <v>222</v>
      </c>
      <c r="D3609" s="1" t="s">
        <v>143</v>
      </c>
      <c r="E3609" s="18" t="s">
        <v>1662</v>
      </c>
      <c r="F3609" s="1">
        <v>25</v>
      </c>
      <c r="G3609" s="18">
        <v>8</v>
      </c>
      <c r="H3609" s="18">
        <v>0</v>
      </c>
      <c r="I3609" s="18">
        <v>0</v>
      </c>
      <c r="J3609" s="18">
        <v>0</v>
      </c>
      <c r="K3609" s="18">
        <v>8</v>
      </c>
      <c r="L3609" s="18">
        <v>0</v>
      </c>
      <c r="M3609" s="3">
        <v>4.3499999999999996</v>
      </c>
      <c r="N3609" s="18">
        <v>0</v>
      </c>
      <c r="P3609" s="18">
        <v>0</v>
      </c>
      <c r="Q3609" s="3">
        <v>0</v>
      </c>
      <c r="R3609" s="11">
        <f t="shared" si="280"/>
        <v>0</v>
      </c>
      <c r="S3609" s="12">
        <f t="shared" si="281"/>
        <v>0</v>
      </c>
      <c r="T3609" s="11">
        <f t="shared" si="282"/>
        <v>8</v>
      </c>
      <c r="U3609" s="12">
        <f t="shared" si="283"/>
        <v>0</v>
      </c>
      <c r="V3609" s="13">
        <f t="shared" si="284"/>
        <v>0</v>
      </c>
    </row>
    <row r="3610" spans="1:22" ht="15" x14ac:dyDescent="0.25">
      <c r="A3610" s="16" t="s">
        <v>1661</v>
      </c>
      <c r="B3610" s="1" t="s">
        <v>223</v>
      </c>
      <c r="C3610" s="1" t="s">
        <v>175</v>
      </c>
      <c r="D3610" s="1" t="s">
        <v>1667</v>
      </c>
      <c r="E3610" s="18" t="s">
        <v>39</v>
      </c>
      <c r="F3610" s="1">
        <v>26</v>
      </c>
      <c r="G3610" s="18">
        <v>66</v>
      </c>
      <c r="H3610" s="18">
        <v>12</v>
      </c>
      <c r="I3610" s="18">
        <v>41</v>
      </c>
      <c r="J3610" s="18">
        <v>53</v>
      </c>
      <c r="K3610" s="18">
        <v>223</v>
      </c>
      <c r="L3610" s="18">
        <v>9</v>
      </c>
      <c r="M3610" s="3">
        <v>8.48</v>
      </c>
      <c r="N3610" s="18">
        <v>6</v>
      </c>
      <c r="O3610" s="3">
        <v>13.45</v>
      </c>
      <c r="P3610" s="18">
        <v>1</v>
      </c>
      <c r="Q3610" s="3">
        <v>10</v>
      </c>
      <c r="R3610" s="11">
        <f t="shared" si="280"/>
        <v>160.7417408992074</v>
      </c>
      <c r="S3610" s="12">
        <f t="shared" si="281"/>
        <v>0.72081498161079549</v>
      </c>
      <c r="T3610" s="11">
        <f t="shared" si="282"/>
        <v>383.7417408992074</v>
      </c>
      <c r="U3610" s="12">
        <f t="shared" si="283"/>
        <v>2.4354809227152638</v>
      </c>
      <c r="V3610" s="13">
        <f t="shared" si="284"/>
        <v>1</v>
      </c>
    </row>
    <row r="3611" spans="1:22" ht="15" x14ac:dyDescent="0.25">
      <c r="A3611" s="16" t="s">
        <v>1661</v>
      </c>
      <c r="B3611" s="1" t="s">
        <v>936</v>
      </c>
      <c r="C3611" s="1" t="s">
        <v>401</v>
      </c>
      <c r="D3611" s="1" t="s">
        <v>67</v>
      </c>
      <c r="E3611" s="18" t="s">
        <v>26</v>
      </c>
      <c r="F3611" s="1">
        <v>22</v>
      </c>
      <c r="G3611" s="18">
        <v>22</v>
      </c>
      <c r="H3611" s="18">
        <v>3</v>
      </c>
      <c r="I3611" s="18">
        <v>2</v>
      </c>
      <c r="J3611" s="18">
        <v>5</v>
      </c>
      <c r="K3611" s="18">
        <v>13</v>
      </c>
      <c r="L3611" s="18">
        <v>1</v>
      </c>
      <c r="M3611" s="3">
        <v>7.14</v>
      </c>
      <c r="N3611" s="18">
        <v>0</v>
      </c>
      <c r="O3611" s="3">
        <v>0</v>
      </c>
      <c r="P3611" s="18">
        <v>0</v>
      </c>
      <c r="Q3611" s="3" t="s">
        <v>27</v>
      </c>
      <c r="R3611" s="11">
        <f t="shared" si="280"/>
        <v>14.00560224089636</v>
      </c>
      <c r="S3611" s="12">
        <f t="shared" si="281"/>
        <v>1.0773540185304893</v>
      </c>
      <c r="T3611" s="11">
        <f t="shared" si="282"/>
        <v>27.005602240896359</v>
      </c>
      <c r="U3611" s="12">
        <f t="shared" si="283"/>
        <v>0.63661828367710727</v>
      </c>
      <c r="V3611" s="13">
        <f t="shared" si="284"/>
        <v>0</v>
      </c>
    </row>
    <row r="3612" spans="1:22" ht="15" x14ac:dyDescent="0.25">
      <c r="A3612" s="16" t="s">
        <v>1661</v>
      </c>
      <c r="B3612" s="1" t="s">
        <v>226</v>
      </c>
      <c r="C3612" s="1" t="s">
        <v>101</v>
      </c>
      <c r="D3612" s="1" t="s">
        <v>72</v>
      </c>
      <c r="E3612" s="18" t="s">
        <v>31</v>
      </c>
      <c r="F3612" s="1">
        <v>26</v>
      </c>
      <c r="G3612" s="18">
        <v>76</v>
      </c>
      <c r="H3612" s="18">
        <v>29</v>
      </c>
      <c r="I3612" s="18">
        <v>25</v>
      </c>
      <c r="J3612" s="18">
        <v>54</v>
      </c>
      <c r="K3612" s="18">
        <v>235</v>
      </c>
      <c r="L3612" s="18">
        <v>11</v>
      </c>
      <c r="M3612" s="3">
        <v>7.34</v>
      </c>
      <c r="N3612" s="18">
        <v>2</v>
      </c>
      <c r="O3612" s="3">
        <v>14.72</v>
      </c>
      <c r="P3612" s="18">
        <v>2</v>
      </c>
      <c r="Q3612" s="3">
        <v>13.04</v>
      </c>
      <c r="R3612" s="11">
        <f t="shared" si="280"/>
        <v>178.78814005260622</v>
      </c>
      <c r="S3612" s="12">
        <f t="shared" si="281"/>
        <v>0.76080059596853711</v>
      </c>
      <c r="T3612" s="11">
        <f t="shared" si="282"/>
        <v>413.7881400526062</v>
      </c>
      <c r="U3612" s="12">
        <f t="shared" si="283"/>
        <v>2.3524755270079765</v>
      </c>
      <c r="V3612" s="13">
        <f t="shared" si="284"/>
        <v>0</v>
      </c>
    </row>
    <row r="3613" spans="1:22" ht="15" x14ac:dyDescent="0.25">
      <c r="A3613" s="16" t="s">
        <v>1661</v>
      </c>
      <c r="B3613" s="1" t="s">
        <v>1542</v>
      </c>
      <c r="C3613" s="1" t="s">
        <v>185</v>
      </c>
      <c r="D3613" s="1" t="s">
        <v>143</v>
      </c>
      <c r="E3613" s="18" t="s">
        <v>50</v>
      </c>
      <c r="F3613" s="1">
        <v>22</v>
      </c>
      <c r="G3613" s="18">
        <v>13</v>
      </c>
      <c r="H3613" s="18">
        <v>0</v>
      </c>
      <c r="I3613" s="18">
        <v>3</v>
      </c>
      <c r="J3613" s="18">
        <v>3</v>
      </c>
      <c r="K3613" s="18">
        <v>4</v>
      </c>
      <c r="L3613" s="18">
        <v>0</v>
      </c>
      <c r="M3613" s="3">
        <v>8.6999999999999993</v>
      </c>
      <c r="N3613" s="18">
        <v>0</v>
      </c>
      <c r="O3613" s="3">
        <v>0</v>
      </c>
      <c r="P3613" s="18">
        <v>0</v>
      </c>
      <c r="R3613" s="11">
        <f t="shared" si="280"/>
        <v>0</v>
      </c>
      <c r="S3613" s="12">
        <f t="shared" si="281"/>
        <v>0</v>
      </c>
      <c r="T3613" s="11">
        <f t="shared" si="282"/>
        <v>4</v>
      </c>
      <c r="U3613" s="12">
        <f t="shared" si="283"/>
        <v>0</v>
      </c>
      <c r="V3613" s="13">
        <f t="shared" si="284"/>
        <v>0</v>
      </c>
    </row>
    <row r="3614" spans="1:22" ht="15" x14ac:dyDescent="0.25">
      <c r="A3614" s="16" t="s">
        <v>1661</v>
      </c>
      <c r="B3614" s="1" t="s">
        <v>227</v>
      </c>
      <c r="C3614" s="1" t="s">
        <v>228</v>
      </c>
      <c r="D3614" s="1" t="s">
        <v>67</v>
      </c>
      <c r="E3614" s="18" t="s">
        <v>1663</v>
      </c>
      <c r="F3614" s="1">
        <v>29</v>
      </c>
      <c r="G3614" s="18">
        <v>66</v>
      </c>
      <c r="H3614" s="18">
        <v>20</v>
      </c>
      <c r="I3614" s="18">
        <v>21</v>
      </c>
      <c r="J3614" s="18">
        <v>41</v>
      </c>
      <c r="K3614" s="18">
        <v>175</v>
      </c>
      <c r="L3614" s="18">
        <v>9</v>
      </c>
      <c r="M3614" s="3">
        <v>8.9</v>
      </c>
      <c r="N3614" s="18">
        <v>3</v>
      </c>
      <c r="O3614" s="3">
        <v>7.98</v>
      </c>
      <c r="P3614" s="18">
        <v>0</v>
      </c>
      <c r="Q3614" s="3">
        <v>0</v>
      </c>
      <c r="R3614" s="11">
        <f t="shared" si="280"/>
        <v>138.71758046802398</v>
      </c>
      <c r="S3614" s="12">
        <f t="shared" si="281"/>
        <v>0.7926718883887085</v>
      </c>
      <c r="T3614" s="11">
        <f t="shared" si="282"/>
        <v>313.71758046802398</v>
      </c>
      <c r="U3614" s="12">
        <f t="shared" si="283"/>
        <v>2.1017815222427876</v>
      </c>
      <c r="V3614" s="13">
        <f t="shared" si="284"/>
        <v>0</v>
      </c>
    </row>
    <row r="3615" spans="1:22" ht="15" x14ac:dyDescent="0.25">
      <c r="A3615" s="16" t="s">
        <v>1661</v>
      </c>
      <c r="B3615" s="1" t="s">
        <v>229</v>
      </c>
      <c r="C3615" s="1" t="s">
        <v>179</v>
      </c>
      <c r="D3615" s="1" t="s">
        <v>46</v>
      </c>
      <c r="E3615" s="18" t="s">
        <v>39</v>
      </c>
      <c r="F3615" s="1">
        <v>32</v>
      </c>
      <c r="G3615" s="18">
        <v>82</v>
      </c>
      <c r="H3615" s="18">
        <v>4</v>
      </c>
      <c r="I3615" s="18">
        <v>49</v>
      </c>
      <c r="J3615" s="18">
        <v>53</v>
      </c>
      <c r="K3615" s="18">
        <v>131</v>
      </c>
      <c r="L3615" s="18">
        <v>7</v>
      </c>
      <c r="M3615" s="3">
        <v>5.99</v>
      </c>
      <c r="N3615" s="18">
        <v>13</v>
      </c>
      <c r="O3615" s="3">
        <v>14.64</v>
      </c>
      <c r="P3615" s="18">
        <v>0</v>
      </c>
      <c r="Q3615" s="3">
        <v>10.53</v>
      </c>
      <c r="R3615" s="11">
        <f t="shared" si="280"/>
        <v>205.65924993386062</v>
      </c>
      <c r="S3615" s="12">
        <f t="shared" si="281"/>
        <v>1.569917938426417</v>
      </c>
      <c r="T3615" s="11">
        <f t="shared" si="282"/>
        <v>336.65924993386062</v>
      </c>
      <c r="U3615" s="12">
        <f t="shared" si="283"/>
        <v>2.5080396333397639</v>
      </c>
      <c r="V3615" s="13">
        <f t="shared" si="284"/>
        <v>1</v>
      </c>
    </row>
    <row r="3616" spans="1:22" ht="15" x14ac:dyDescent="0.25">
      <c r="A3616" s="16" t="s">
        <v>1661</v>
      </c>
      <c r="B3616" s="1" t="s">
        <v>229</v>
      </c>
      <c r="C3616" s="1" t="s">
        <v>230</v>
      </c>
      <c r="D3616" s="1" t="s">
        <v>38</v>
      </c>
      <c r="E3616" s="18" t="s">
        <v>1663</v>
      </c>
      <c r="F3616" s="1">
        <v>28</v>
      </c>
      <c r="G3616" s="18">
        <v>78</v>
      </c>
      <c r="H3616" s="18">
        <v>8</v>
      </c>
      <c r="I3616" s="18">
        <v>8</v>
      </c>
      <c r="J3616" s="18">
        <v>16</v>
      </c>
      <c r="K3616" s="18">
        <v>74</v>
      </c>
      <c r="L3616" s="18">
        <v>1</v>
      </c>
      <c r="M3616" s="3">
        <v>6.88</v>
      </c>
      <c r="N3616" s="18">
        <v>0</v>
      </c>
      <c r="O3616" s="3">
        <v>0</v>
      </c>
      <c r="P3616" s="18">
        <v>0</v>
      </c>
      <c r="Q3616" s="3">
        <v>5.88</v>
      </c>
      <c r="R3616" s="11">
        <f t="shared" si="280"/>
        <v>14.534883720930232</v>
      </c>
      <c r="S3616" s="12">
        <f t="shared" si="281"/>
        <v>0.19641734758013826</v>
      </c>
      <c r="T3616" s="11">
        <f t="shared" si="282"/>
        <v>88.534883720930225</v>
      </c>
      <c r="U3616" s="12">
        <f t="shared" si="283"/>
        <v>0.18634466308884912</v>
      </c>
      <c r="V3616" s="13">
        <f t="shared" si="284"/>
        <v>0</v>
      </c>
    </row>
    <row r="3617" spans="1:22" ht="15" x14ac:dyDescent="0.25">
      <c r="A3617" s="16" t="s">
        <v>1661</v>
      </c>
      <c r="B3617" s="1" t="s">
        <v>1687</v>
      </c>
      <c r="C3617" s="1" t="s">
        <v>235</v>
      </c>
      <c r="D3617" s="1" t="s">
        <v>38</v>
      </c>
      <c r="E3617" s="18" t="s">
        <v>26</v>
      </c>
      <c r="F3617" s="1">
        <v>23</v>
      </c>
      <c r="G3617" s="18">
        <v>3</v>
      </c>
      <c r="H3617" s="18">
        <v>1</v>
      </c>
      <c r="I3617" s="18">
        <v>0</v>
      </c>
      <c r="J3617" s="18">
        <v>1</v>
      </c>
      <c r="K3617" s="18">
        <v>1</v>
      </c>
      <c r="L3617" s="18">
        <v>0</v>
      </c>
      <c r="M3617" s="3">
        <v>25</v>
      </c>
      <c r="N3617" s="18">
        <v>0</v>
      </c>
      <c r="P3617" s="18">
        <v>0</v>
      </c>
      <c r="R3617" s="11">
        <f t="shared" si="280"/>
        <v>0</v>
      </c>
      <c r="S3617" s="12">
        <f t="shared" si="281"/>
        <v>0</v>
      </c>
      <c r="T3617" s="11">
        <f t="shared" si="282"/>
        <v>1</v>
      </c>
      <c r="U3617" s="12">
        <f t="shared" si="283"/>
        <v>0</v>
      </c>
      <c r="V3617" s="13">
        <f t="shared" si="284"/>
        <v>0</v>
      </c>
    </row>
    <row r="3618" spans="1:22" ht="15" x14ac:dyDescent="0.25">
      <c r="A3618" s="16" t="s">
        <v>1661</v>
      </c>
      <c r="B3618" s="1" t="s">
        <v>231</v>
      </c>
      <c r="C3618" s="1" t="s">
        <v>167</v>
      </c>
      <c r="D3618" s="1" t="s">
        <v>110</v>
      </c>
      <c r="E3618" s="18" t="s">
        <v>39</v>
      </c>
      <c r="F3618" s="1">
        <v>27</v>
      </c>
      <c r="G3618" s="18">
        <v>43</v>
      </c>
      <c r="H3618" s="18">
        <v>2</v>
      </c>
      <c r="I3618" s="18">
        <v>9</v>
      </c>
      <c r="J3618" s="18">
        <v>11</v>
      </c>
      <c r="K3618" s="18">
        <v>43</v>
      </c>
      <c r="L3618" s="18">
        <v>2</v>
      </c>
      <c r="M3618" s="3">
        <v>8.6300000000000008</v>
      </c>
      <c r="N3618" s="18">
        <v>0</v>
      </c>
      <c r="O3618" s="3">
        <v>8.1999999999999993</v>
      </c>
      <c r="P3618" s="18">
        <v>0</v>
      </c>
      <c r="Q3618" s="3">
        <v>0</v>
      </c>
      <c r="R3618" s="11">
        <f t="shared" si="280"/>
        <v>23.174971031286212</v>
      </c>
      <c r="S3618" s="12">
        <f t="shared" si="281"/>
        <v>0.5389528146810747</v>
      </c>
      <c r="T3618" s="11">
        <f t="shared" si="282"/>
        <v>66.174971031286219</v>
      </c>
      <c r="U3618" s="12">
        <f t="shared" si="283"/>
        <v>0.5389528146810747</v>
      </c>
      <c r="V3618" s="13">
        <f t="shared" si="284"/>
        <v>1</v>
      </c>
    </row>
    <row r="3619" spans="1:22" ht="15" x14ac:dyDescent="0.25">
      <c r="A3619" s="16" t="s">
        <v>1661</v>
      </c>
      <c r="B3619" s="1" t="s">
        <v>232</v>
      </c>
      <c r="C3619" s="1" t="s">
        <v>41</v>
      </c>
      <c r="D3619" s="1" t="s">
        <v>30</v>
      </c>
      <c r="E3619" s="18" t="s">
        <v>50</v>
      </c>
      <c r="F3619" s="1">
        <v>26</v>
      </c>
      <c r="G3619" s="18">
        <v>28</v>
      </c>
      <c r="H3619" s="18">
        <v>2</v>
      </c>
      <c r="I3619" s="18">
        <v>9</v>
      </c>
      <c r="J3619" s="18">
        <v>11</v>
      </c>
      <c r="K3619" s="18">
        <v>27</v>
      </c>
      <c r="L3619" s="18">
        <v>5</v>
      </c>
      <c r="M3619" s="3">
        <v>11.32</v>
      </c>
      <c r="N3619" s="18">
        <v>0</v>
      </c>
      <c r="O3619" s="3">
        <v>0</v>
      </c>
      <c r="P3619" s="18">
        <v>0</v>
      </c>
      <c r="R3619" s="11">
        <f t="shared" si="280"/>
        <v>44.169611307420489</v>
      </c>
      <c r="S3619" s="12">
        <f t="shared" si="281"/>
        <v>1.6359115299044626</v>
      </c>
      <c r="T3619" s="11">
        <f t="shared" si="282"/>
        <v>71.169611307420496</v>
      </c>
      <c r="U3619" s="12">
        <f t="shared" si="283"/>
        <v>1.5774861181221602</v>
      </c>
      <c r="V3619" s="13">
        <f t="shared" si="284"/>
        <v>0</v>
      </c>
    </row>
    <row r="3620" spans="1:22" ht="15" x14ac:dyDescent="0.25">
      <c r="A3620" s="16" t="s">
        <v>1661</v>
      </c>
      <c r="B3620" s="1" t="s">
        <v>1209</v>
      </c>
      <c r="C3620" s="1" t="s">
        <v>185</v>
      </c>
      <c r="D3620" s="1" t="s">
        <v>42</v>
      </c>
      <c r="E3620" s="18" t="s">
        <v>39</v>
      </c>
      <c r="F3620" s="1">
        <v>31</v>
      </c>
      <c r="G3620" s="18">
        <v>29</v>
      </c>
      <c r="H3620" s="18">
        <v>1</v>
      </c>
      <c r="I3620" s="18">
        <v>2</v>
      </c>
      <c r="J3620" s="18">
        <v>3</v>
      </c>
      <c r="K3620" s="18">
        <v>17</v>
      </c>
      <c r="L3620" s="18">
        <v>0</v>
      </c>
      <c r="M3620" s="3">
        <v>7.95</v>
      </c>
      <c r="N3620" s="18">
        <v>0</v>
      </c>
      <c r="P3620" s="18">
        <v>0</v>
      </c>
      <c r="Q3620" s="3">
        <v>0</v>
      </c>
      <c r="R3620" s="11">
        <f t="shared" si="280"/>
        <v>0</v>
      </c>
      <c r="S3620" s="12">
        <f t="shared" si="281"/>
        <v>0</v>
      </c>
      <c r="T3620" s="11">
        <f t="shared" si="282"/>
        <v>17</v>
      </c>
      <c r="U3620" s="12">
        <f t="shared" si="283"/>
        <v>0</v>
      </c>
      <c r="V3620" s="13">
        <f t="shared" si="284"/>
        <v>1</v>
      </c>
    </row>
    <row r="3621" spans="1:22" ht="15" x14ac:dyDescent="0.25">
      <c r="A3621" s="16" t="s">
        <v>1661</v>
      </c>
      <c r="B3621" s="1" t="s">
        <v>233</v>
      </c>
      <c r="C3621" s="1" t="s">
        <v>185</v>
      </c>
      <c r="D3621" s="1" t="s">
        <v>162</v>
      </c>
      <c r="E3621" s="18" t="s">
        <v>39</v>
      </c>
      <c r="F3621" s="1">
        <v>27</v>
      </c>
      <c r="G3621" s="18">
        <v>82</v>
      </c>
      <c r="H3621" s="18">
        <v>4</v>
      </c>
      <c r="I3621" s="18">
        <v>34</v>
      </c>
      <c r="J3621" s="18">
        <v>38</v>
      </c>
      <c r="K3621" s="18">
        <v>132</v>
      </c>
      <c r="L3621" s="18">
        <v>10</v>
      </c>
      <c r="M3621" s="3">
        <v>8.2899999999999991</v>
      </c>
      <c r="N3621" s="18">
        <v>4</v>
      </c>
      <c r="O3621" s="3">
        <v>13.38</v>
      </c>
      <c r="P3621" s="18">
        <v>1</v>
      </c>
      <c r="Q3621" s="3">
        <v>6.9</v>
      </c>
      <c r="R3621" s="11">
        <f t="shared" si="280"/>
        <v>165.01538160258261</v>
      </c>
      <c r="S3621" s="12">
        <f t="shared" si="281"/>
        <v>1.2501165272922925</v>
      </c>
      <c r="T3621" s="11">
        <f t="shared" si="282"/>
        <v>297.01538160258258</v>
      </c>
      <c r="U3621" s="12">
        <f t="shared" si="283"/>
        <v>2.0123827024705196</v>
      </c>
      <c r="V3621" s="13">
        <f t="shared" si="284"/>
        <v>1</v>
      </c>
    </row>
    <row r="3622" spans="1:22" ht="15" x14ac:dyDescent="0.25">
      <c r="A3622" s="16" t="s">
        <v>1661</v>
      </c>
      <c r="B3622" s="1" t="s">
        <v>1397</v>
      </c>
      <c r="C3622" s="1" t="s">
        <v>353</v>
      </c>
      <c r="D3622" s="1" t="s">
        <v>82</v>
      </c>
      <c r="E3622" s="18" t="s">
        <v>39</v>
      </c>
      <c r="F3622" s="1">
        <v>21</v>
      </c>
      <c r="G3622" s="18">
        <v>82</v>
      </c>
      <c r="H3622" s="18">
        <v>9</v>
      </c>
      <c r="I3622" s="18">
        <v>23</v>
      </c>
      <c r="J3622" s="18">
        <v>32</v>
      </c>
      <c r="K3622" s="18">
        <v>152</v>
      </c>
      <c r="L3622" s="18">
        <v>7</v>
      </c>
      <c r="M3622" s="3">
        <v>8.69</v>
      </c>
      <c r="N3622" s="18">
        <v>2</v>
      </c>
      <c r="O3622" s="3">
        <v>12.2</v>
      </c>
      <c r="P3622" s="18">
        <v>1</v>
      </c>
      <c r="Q3622" s="3">
        <v>4.55</v>
      </c>
      <c r="R3622" s="11">
        <f t="shared" si="280"/>
        <v>118.9238236343445</v>
      </c>
      <c r="S3622" s="12">
        <f t="shared" si="281"/>
        <v>0.78239357654174013</v>
      </c>
      <c r="T3622" s="11">
        <f t="shared" si="282"/>
        <v>270.9238236343445</v>
      </c>
      <c r="U3622" s="12">
        <f t="shared" si="283"/>
        <v>1.4502905321261526</v>
      </c>
      <c r="V3622" s="13">
        <f t="shared" si="284"/>
        <v>1</v>
      </c>
    </row>
    <row r="3623" spans="1:22" ht="15" x14ac:dyDescent="0.25">
      <c r="A3623" s="16" t="s">
        <v>1661</v>
      </c>
      <c r="B3623" s="1" t="s">
        <v>1544</v>
      </c>
      <c r="C3623" s="1" t="s">
        <v>488</v>
      </c>
      <c r="D3623" s="1" t="s">
        <v>38</v>
      </c>
      <c r="E3623" s="18" t="s">
        <v>1671</v>
      </c>
      <c r="F3623" s="1">
        <v>21</v>
      </c>
      <c r="G3623" s="18">
        <v>48</v>
      </c>
      <c r="H3623" s="18">
        <v>7</v>
      </c>
      <c r="I3623" s="18">
        <v>8</v>
      </c>
      <c r="J3623" s="18">
        <v>15</v>
      </c>
      <c r="K3623" s="18">
        <v>57</v>
      </c>
      <c r="L3623" s="18">
        <v>5</v>
      </c>
      <c r="M3623" s="3">
        <v>8.51</v>
      </c>
      <c r="N3623" s="18">
        <v>0</v>
      </c>
      <c r="O3623" s="3">
        <v>18.18</v>
      </c>
      <c r="P3623" s="18">
        <v>0</v>
      </c>
      <c r="Q3623" s="3">
        <v>0</v>
      </c>
      <c r="R3623" s="11">
        <f t="shared" si="280"/>
        <v>58.754406580493537</v>
      </c>
      <c r="S3623" s="12">
        <f t="shared" si="281"/>
        <v>1.0307790628156761</v>
      </c>
      <c r="T3623" s="11">
        <f t="shared" si="282"/>
        <v>115.75440658049354</v>
      </c>
      <c r="U3623" s="12">
        <f t="shared" si="283"/>
        <v>1.2240501370936154</v>
      </c>
      <c r="V3623" s="13">
        <f t="shared" si="284"/>
        <v>0</v>
      </c>
    </row>
    <row r="3624" spans="1:22" ht="15" x14ac:dyDescent="0.25">
      <c r="A3624" s="16" t="s">
        <v>1661</v>
      </c>
      <c r="B3624" s="1" t="s">
        <v>1210</v>
      </c>
      <c r="C3624" s="1" t="s">
        <v>249</v>
      </c>
      <c r="D3624" s="1" t="s">
        <v>67</v>
      </c>
      <c r="E3624" s="18" t="s">
        <v>39</v>
      </c>
      <c r="F3624" s="1">
        <v>26</v>
      </c>
      <c r="G3624" s="18">
        <v>2</v>
      </c>
      <c r="H3624" s="18">
        <v>0</v>
      </c>
      <c r="I3624" s="18">
        <v>0</v>
      </c>
      <c r="J3624" s="18">
        <v>0</v>
      </c>
      <c r="K3624" s="18">
        <v>1</v>
      </c>
      <c r="L3624" s="18">
        <v>0</v>
      </c>
      <c r="M3624" s="3">
        <v>0</v>
      </c>
      <c r="N3624" s="18">
        <v>0</v>
      </c>
      <c r="P3624" s="18">
        <v>0</v>
      </c>
      <c r="Q3624" s="3" t="s">
        <v>27</v>
      </c>
      <c r="R3624" s="11">
        <f t="shared" si="280"/>
        <v>0</v>
      </c>
      <c r="S3624" s="12">
        <f t="shared" si="281"/>
        <v>0</v>
      </c>
      <c r="T3624" s="11">
        <f t="shared" si="282"/>
        <v>1</v>
      </c>
      <c r="U3624" s="12">
        <f t="shared" si="283"/>
        <v>0</v>
      </c>
      <c r="V3624" s="13">
        <f t="shared" si="284"/>
        <v>1</v>
      </c>
    </row>
    <row r="3625" spans="1:22" ht="15" x14ac:dyDescent="0.25">
      <c r="A3625" s="16" t="s">
        <v>1661</v>
      </c>
      <c r="B3625" s="1" t="s">
        <v>235</v>
      </c>
      <c r="C3625" s="1" t="s">
        <v>236</v>
      </c>
      <c r="D3625" s="1" t="s">
        <v>55</v>
      </c>
      <c r="E3625" s="18" t="s">
        <v>26</v>
      </c>
      <c r="F3625" s="1">
        <v>26</v>
      </c>
      <c r="G3625" s="18">
        <v>55</v>
      </c>
      <c r="H3625" s="18">
        <v>21</v>
      </c>
      <c r="I3625" s="18">
        <v>13</v>
      </c>
      <c r="J3625" s="18">
        <v>34</v>
      </c>
      <c r="K3625" s="18">
        <v>184</v>
      </c>
      <c r="L3625" s="18">
        <v>6</v>
      </c>
      <c r="M3625" s="3">
        <v>8.44</v>
      </c>
      <c r="N3625" s="18">
        <v>1</v>
      </c>
      <c r="O3625" s="3">
        <v>9.8699999999999992</v>
      </c>
      <c r="P3625" s="18">
        <v>0</v>
      </c>
      <c r="Q3625" s="3">
        <v>22.22</v>
      </c>
      <c r="R3625" s="11">
        <f t="shared" si="280"/>
        <v>81.221759652736779</v>
      </c>
      <c r="S3625" s="12">
        <f t="shared" si="281"/>
        <v>0.44142260680835205</v>
      </c>
      <c r="T3625" s="11">
        <f t="shared" si="282"/>
        <v>265.22175965273675</v>
      </c>
      <c r="U3625" s="12">
        <f t="shared" si="283"/>
        <v>1.4767592664133959</v>
      </c>
      <c r="V3625" s="13">
        <f t="shared" si="284"/>
        <v>0</v>
      </c>
    </row>
    <row r="3626" spans="1:22" ht="15" x14ac:dyDescent="0.25">
      <c r="A3626" s="16" t="s">
        <v>1661</v>
      </c>
      <c r="B3626" s="1" t="s">
        <v>235</v>
      </c>
      <c r="C3626" s="1" t="s">
        <v>101</v>
      </c>
      <c r="D3626" s="1" t="s">
        <v>64</v>
      </c>
      <c r="E3626" s="18" t="s">
        <v>26</v>
      </c>
      <c r="F3626" s="1">
        <v>28</v>
      </c>
      <c r="G3626" s="18">
        <v>72</v>
      </c>
      <c r="H3626" s="18">
        <v>4</v>
      </c>
      <c r="I3626" s="18">
        <v>4</v>
      </c>
      <c r="J3626" s="18">
        <v>8</v>
      </c>
      <c r="K3626" s="18">
        <v>50</v>
      </c>
      <c r="L3626" s="18">
        <v>3</v>
      </c>
      <c r="M3626" s="3">
        <v>3.89</v>
      </c>
      <c r="N3626" s="18">
        <v>0</v>
      </c>
      <c r="O3626" s="3">
        <v>25</v>
      </c>
      <c r="P3626" s="18">
        <v>0</v>
      </c>
      <c r="Q3626" s="3">
        <v>10</v>
      </c>
      <c r="R3626" s="11">
        <f t="shared" si="280"/>
        <v>77.120822622107966</v>
      </c>
      <c r="S3626" s="12">
        <f t="shared" si="281"/>
        <v>1.5424164524421593</v>
      </c>
      <c r="T3626" s="11">
        <f t="shared" si="282"/>
        <v>127.12082262210797</v>
      </c>
      <c r="U3626" s="12">
        <f t="shared" si="283"/>
        <v>1.0711225364181662</v>
      </c>
      <c r="V3626" s="13">
        <f t="shared" si="284"/>
        <v>0</v>
      </c>
    </row>
    <row r="3627" spans="1:22" ht="15" x14ac:dyDescent="0.25">
      <c r="A3627" s="16" t="s">
        <v>1661</v>
      </c>
      <c r="B3627" s="1" t="s">
        <v>239</v>
      </c>
      <c r="C3627" s="1" t="s">
        <v>240</v>
      </c>
      <c r="D3627" s="1" t="s">
        <v>38</v>
      </c>
      <c r="E3627" s="18" t="s">
        <v>39</v>
      </c>
      <c r="F3627" s="1">
        <v>34</v>
      </c>
      <c r="G3627" s="18">
        <v>79</v>
      </c>
      <c r="H3627" s="18">
        <v>12</v>
      </c>
      <c r="I3627" s="18">
        <v>40</v>
      </c>
      <c r="J3627" s="18">
        <v>52</v>
      </c>
      <c r="K3627" s="18">
        <v>224</v>
      </c>
      <c r="L3627" s="18">
        <v>11</v>
      </c>
      <c r="M3627" s="3">
        <v>9.42</v>
      </c>
      <c r="N3627" s="18">
        <v>6</v>
      </c>
      <c r="O3627" s="3">
        <v>14.57</v>
      </c>
      <c r="P3627" s="18">
        <v>1</v>
      </c>
      <c r="Q3627" s="3">
        <v>10.26</v>
      </c>
      <c r="R3627" s="11">
        <f t="shared" si="280"/>
        <v>167.69992036608099</v>
      </c>
      <c r="S3627" s="12">
        <f t="shared" si="281"/>
        <v>0.74866035877714732</v>
      </c>
      <c r="T3627" s="11">
        <f t="shared" si="282"/>
        <v>391.69992036608096</v>
      </c>
      <c r="U3627" s="12">
        <f t="shared" si="283"/>
        <v>2.1227838021022909</v>
      </c>
      <c r="V3627" s="13">
        <f t="shared" si="284"/>
        <v>1</v>
      </c>
    </row>
    <row r="3628" spans="1:22" ht="15" x14ac:dyDescent="0.25">
      <c r="A3628" s="16" t="s">
        <v>1661</v>
      </c>
      <c r="B3628" s="1" t="s">
        <v>244</v>
      </c>
      <c r="C3628" s="1" t="s">
        <v>60</v>
      </c>
      <c r="D3628" s="1" t="s">
        <v>82</v>
      </c>
      <c r="E3628" s="18" t="s">
        <v>50</v>
      </c>
      <c r="F3628" s="1">
        <v>32</v>
      </c>
      <c r="G3628" s="18">
        <v>82</v>
      </c>
      <c r="H3628" s="18">
        <v>20</v>
      </c>
      <c r="I3628" s="18">
        <v>19</v>
      </c>
      <c r="J3628" s="18">
        <v>39</v>
      </c>
      <c r="K3628" s="18">
        <v>205</v>
      </c>
      <c r="L3628" s="18">
        <v>9</v>
      </c>
      <c r="M3628" s="3">
        <v>7.78</v>
      </c>
      <c r="N3628" s="18">
        <v>0</v>
      </c>
      <c r="O3628" s="3">
        <v>8.93</v>
      </c>
      <c r="P3628" s="18">
        <v>0</v>
      </c>
      <c r="Q3628" s="3">
        <v>16.670000000000002</v>
      </c>
      <c r="R3628" s="11">
        <f t="shared" si="280"/>
        <v>115.68123393316195</v>
      </c>
      <c r="S3628" s="12">
        <f t="shared" si="281"/>
        <v>0.56429870211298516</v>
      </c>
      <c r="T3628" s="11">
        <f t="shared" si="282"/>
        <v>320.68123393316193</v>
      </c>
      <c r="U3628" s="12">
        <f t="shared" si="283"/>
        <v>1.4107467552824628</v>
      </c>
      <c r="V3628" s="13">
        <f t="shared" si="284"/>
        <v>0</v>
      </c>
    </row>
    <row r="3629" spans="1:22" ht="15" x14ac:dyDescent="0.25">
      <c r="A3629" s="16" t="s">
        <v>1661</v>
      </c>
      <c r="B3629" s="1" t="s">
        <v>245</v>
      </c>
      <c r="C3629" s="1" t="s">
        <v>202</v>
      </c>
      <c r="D3629" s="1" t="s">
        <v>84</v>
      </c>
      <c r="E3629" s="18" t="s">
        <v>26</v>
      </c>
      <c r="F3629" s="1">
        <v>25</v>
      </c>
      <c r="G3629" s="18">
        <v>53</v>
      </c>
      <c r="H3629" s="18">
        <v>3</v>
      </c>
      <c r="I3629" s="18">
        <v>13</v>
      </c>
      <c r="J3629" s="18">
        <v>16</v>
      </c>
      <c r="K3629" s="18">
        <v>43</v>
      </c>
      <c r="L3629" s="18">
        <v>9</v>
      </c>
      <c r="M3629" s="3">
        <v>8.14</v>
      </c>
      <c r="N3629" s="18">
        <v>0</v>
      </c>
      <c r="O3629" s="3" t="s">
        <v>27</v>
      </c>
      <c r="P3629" s="18">
        <v>0</v>
      </c>
      <c r="Q3629" s="3">
        <v>0</v>
      </c>
      <c r="R3629" s="11">
        <f t="shared" si="280"/>
        <v>110.56511056511056</v>
      </c>
      <c r="S3629" s="12">
        <f t="shared" si="281"/>
        <v>2.5712816410490826</v>
      </c>
      <c r="T3629" s="11">
        <f t="shared" si="282"/>
        <v>153.56511056511056</v>
      </c>
      <c r="U3629" s="12">
        <f t="shared" si="283"/>
        <v>2.0861341616058597</v>
      </c>
      <c r="V3629" s="13">
        <f t="shared" si="284"/>
        <v>0</v>
      </c>
    </row>
    <row r="3630" spans="1:22" ht="15" x14ac:dyDescent="0.25">
      <c r="A3630" s="16" t="s">
        <v>1661</v>
      </c>
      <c r="B3630" s="1" t="s">
        <v>1211</v>
      </c>
      <c r="C3630" s="1" t="s">
        <v>906</v>
      </c>
      <c r="D3630" s="1" t="s">
        <v>203</v>
      </c>
      <c r="E3630" s="18" t="s">
        <v>39</v>
      </c>
      <c r="F3630" s="1">
        <v>24</v>
      </c>
      <c r="G3630" s="18">
        <v>5</v>
      </c>
      <c r="H3630" s="18">
        <v>0</v>
      </c>
      <c r="I3630" s="18">
        <v>0</v>
      </c>
      <c r="J3630" s="18">
        <v>0</v>
      </c>
      <c r="K3630" s="18">
        <v>2</v>
      </c>
      <c r="L3630" s="18">
        <v>0</v>
      </c>
      <c r="M3630" s="3">
        <v>5.26</v>
      </c>
      <c r="N3630" s="18">
        <v>0</v>
      </c>
      <c r="O3630" s="3">
        <v>0</v>
      </c>
      <c r="P3630" s="18">
        <v>0</v>
      </c>
      <c r="Q3630" s="3" t="s">
        <v>27</v>
      </c>
      <c r="R3630" s="11">
        <f t="shared" si="280"/>
        <v>0</v>
      </c>
      <c r="S3630" s="12">
        <f t="shared" si="281"/>
        <v>0</v>
      </c>
      <c r="T3630" s="11">
        <f t="shared" si="282"/>
        <v>2</v>
      </c>
      <c r="U3630" s="12">
        <f t="shared" si="283"/>
        <v>0</v>
      </c>
      <c r="V3630" s="13">
        <f t="shared" si="284"/>
        <v>1</v>
      </c>
    </row>
    <row r="3631" spans="1:22" ht="15" x14ac:dyDescent="0.25">
      <c r="A3631" s="16" t="s">
        <v>1661</v>
      </c>
      <c r="B3631" s="1" t="s">
        <v>246</v>
      </c>
      <c r="C3631" s="1" t="s">
        <v>247</v>
      </c>
      <c r="D3631" s="1" t="s">
        <v>115</v>
      </c>
      <c r="E3631" s="18" t="s">
        <v>26</v>
      </c>
      <c r="F3631" s="1">
        <v>28</v>
      </c>
      <c r="G3631" s="18">
        <v>49</v>
      </c>
      <c r="H3631" s="18">
        <v>7</v>
      </c>
      <c r="I3631" s="18">
        <v>5</v>
      </c>
      <c r="J3631" s="18">
        <v>12</v>
      </c>
      <c r="K3631" s="18">
        <v>44</v>
      </c>
      <c r="L3631" s="18">
        <v>1</v>
      </c>
      <c r="M3631" s="3">
        <v>5.7</v>
      </c>
      <c r="N3631" s="18">
        <v>2</v>
      </c>
      <c r="O3631" s="3">
        <v>16.28</v>
      </c>
      <c r="P3631" s="18">
        <v>0</v>
      </c>
      <c r="Q3631" s="3" t="s">
        <v>27</v>
      </c>
      <c r="R3631" s="11">
        <f t="shared" si="280"/>
        <v>29.828871934135091</v>
      </c>
      <c r="S3631" s="12">
        <f t="shared" si="281"/>
        <v>0.67792890759397928</v>
      </c>
      <c r="T3631" s="11">
        <f t="shared" si="282"/>
        <v>73.828871934135094</v>
      </c>
      <c r="U3631" s="12">
        <f t="shared" si="283"/>
        <v>0.60875248845173657</v>
      </c>
      <c r="V3631" s="13">
        <f t="shared" si="284"/>
        <v>0</v>
      </c>
    </row>
    <row r="3632" spans="1:22" ht="15" x14ac:dyDescent="0.25">
      <c r="A3632" s="16" t="s">
        <v>1661</v>
      </c>
      <c r="B3632" s="1" t="s">
        <v>1688</v>
      </c>
      <c r="C3632" s="1" t="s">
        <v>153</v>
      </c>
      <c r="D3632" s="1" t="s">
        <v>98</v>
      </c>
      <c r="E3632" s="18" t="s">
        <v>26</v>
      </c>
      <c r="F3632" s="1">
        <v>20</v>
      </c>
      <c r="G3632" s="18">
        <v>15</v>
      </c>
      <c r="H3632" s="18">
        <v>0</v>
      </c>
      <c r="I3632" s="18">
        <v>4</v>
      </c>
      <c r="J3632" s="18">
        <v>4</v>
      </c>
      <c r="K3632" s="18">
        <v>12</v>
      </c>
      <c r="L3632" s="18">
        <v>3</v>
      </c>
      <c r="M3632" s="3">
        <v>10.45</v>
      </c>
      <c r="N3632" s="18">
        <v>0</v>
      </c>
      <c r="O3632" s="3" t="s">
        <v>27</v>
      </c>
      <c r="P3632" s="18">
        <v>0</v>
      </c>
      <c r="Q3632" s="3" t="s">
        <v>27</v>
      </c>
      <c r="R3632" s="11">
        <f t="shared" si="280"/>
        <v>28.708133971291868</v>
      </c>
      <c r="S3632" s="12">
        <f t="shared" si="281"/>
        <v>2.3923444976076556</v>
      </c>
      <c r="T3632" s="11">
        <f t="shared" si="282"/>
        <v>40.708133971291872</v>
      </c>
      <c r="U3632" s="12">
        <f t="shared" si="283"/>
        <v>1.9138755980861246</v>
      </c>
      <c r="V3632" s="13">
        <f t="shared" si="284"/>
        <v>0</v>
      </c>
    </row>
    <row r="3633" spans="1:22" ht="15" x14ac:dyDescent="0.25">
      <c r="A3633" s="16" t="s">
        <v>1661</v>
      </c>
      <c r="B3633" s="1" t="s">
        <v>248</v>
      </c>
      <c r="C3633" s="1" t="s">
        <v>249</v>
      </c>
      <c r="D3633" s="1" t="s">
        <v>181</v>
      </c>
      <c r="E3633" s="18" t="s">
        <v>39</v>
      </c>
      <c r="F3633" s="1">
        <v>35</v>
      </c>
      <c r="G3633" s="18">
        <v>82</v>
      </c>
      <c r="H3633" s="18">
        <v>2</v>
      </c>
      <c r="I3633" s="18">
        <v>13</v>
      </c>
      <c r="J3633" s="18">
        <v>15</v>
      </c>
      <c r="K3633" s="18">
        <v>61</v>
      </c>
      <c r="L3633" s="18">
        <v>6</v>
      </c>
      <c r="M3633" s="3">
        <v>7.88</v>
      </c>
      <c r="N3633" s="18">
        <v>0</v>
      </c>
      <c r="O3633" s="3">
        <v>12.33</v>
      </c>
      <c r="P3633" s="18">
        <v>0</v>
      </c>
      <c r="Q3633" s="3">
        <v>4.55</v>
      </c>
      <c r="R3633" s="11">
        <f t="shared" si="280"/>
        <v>76.142131979695435</v>
      </c>
      <c r="S3633" s="12">
        <f t="shared" si="281"/>
        <v>1.2482316717982858</v>
      </c>
      <c r="T3633" s="11">
        <f t="shared" si="282"/>
        <v>137.14213197969542</v>
      </c>
      <c r="U3633" s="12">
        <f t="shared" si="283"/>
        <v>0.92856258511823697</v>
      </c>
      <c r="V3633" s="13">
        <f t="shared" si="284"/>
        <v>1</v>
      </c>
    </row>
    <row r="3634" spans="1:22" ht="15" x14ac:dyDescent="0.25">
      <c r="A3634" s="16" t="s">
        <v>1661</v>
      </c>
      <c r="B3634" s="1" t="s">
        <v>248</v>
      </c>
      <c r="C3634" s="1" t="s">
        <v>1689</v>
      </c>
      <c r="D3634" s="1" t="s">
        <v>104</v>
      </c>
      <c r="E3634" s="18" t="s">
        <v>39</v>
      </c>
      <c r="F3634" s="1">
        <v>22</v>
      </c>
      <c r="G3634" s="18">
        <v>2</v>
      </c>
      <c r="H3634" s="18">
        <v>0</v>
      </c>
      <c r="I3634" s="18">
        <v>0</v>
      </c>
      <c r="J3634" s="18">
        <v>0</v>
      </c>
      <c r="K3634" s="18">
        <v>2</v>
      </c>
      <c r="L3634" s="18">
        <v>0</v>
      </c>
      <c r="M3634" s="3">
        <v>0</v>
      </c>
      <c r="N3634" s="18">
        <v>0</v>
      </c>
      <c r="P3634" s="18">
        <v>0</v>
      </c>
      <c r="R3634" s="11">
        <f t="shared" si="280"/>
        <v>0</v>
      </c>
      <c r="S3634" s="12">
        <f t="shared" si="281"/>
        <v>0</v>
      </c>
      <c r="T3634" s="11">
        <f t="shared" si="282"/>
        <v>2</v>
      </c>
      <c r="U3634" s="12">
        <f t="shared" si="283"/>
        <v>0</v>
      </c>
      <c r="V3634" s="13">
        <f t="shared" si="284"/>
        <v>1</v>
      </c>
    </row>
    <row r="3635" spans="1:22" ht="15" x14ac:dyDescent="0.25">
      <c r="A3635" s="16" t="s">
        <v>1661</v>
      </c>
      <c r="B3635" s="1" t="s">
        <v>252</v>
      </c>
      <c r="C3635" s="1" t="s">
        <v>76</v>
      </c>
      <c r="D3635" s="1" t="s">
        <v>64</v>
      </c>
      <c r="E3635" s="18" t="s">
        <v>31</v>
      </c>
      <c r="F3635" s="1">
        <v>27</v>
      </c>
      <c r="G3635" s="18">
        <v>80</v>
      </c>
      <c r="H3635" s="18">
        <v>30</v>
      </c>
      <c r="I3635" s="18">
        <v>16</v>
      </c>
      <c r="J3635" s="18">
        <v>46</v>
      </c>
      <c r="K3635" s="18">
        <v>228</v>
      </c>
      <c r="L3635" s="18">
        <v>3</v>
      </c>
      <c r="M3635" s="3">
        <v>7.84</v>
      </c>
      <c r="N3635" s="18">
        <v>5</v>
      </c>
      <c r="O3635" s="3">
        <v>13.11</v>
      </c>
      <c r="P3635" s="18">
        <v>0</v>
      </c>
      <c r="Q3635" s="3" t="s">
        <v>27</v>
      </c>
      <c r="R3635" s="11">
        <f t="shared" si="280"/>
        <v>76.404131446629009</v>
      </c>
      <c r="S3635" s="12">
        <f t="shared" si="281"/>
        <v>0.3351058396781974</v>
      </c>
      <c r="T3635" s="11">
        <f t="shared" si="282"/>
        <v>304.40413144662898</v>
      </c>
      <c r="U3635" s="12">
        <f t="shared" si="283"/>
        <v>0.95505164308286261</v>
      </c>
      <c r="V3635" s="13">
        <f t="shared" si="284"/>
        <v>0</v>
      </c>
    </row>
    <row r="3636" spans="1:22" ht="15" x14ac:dyDescent="0.25">
      <c r="A3636" s="16" t="s">
        <v>1661</v>
      </c>
      <c r="B3636" s="1" t="s">
        <v>253</v>
      </c>
      <c r="C3636" s="1" t="s">
        <v>196</v>
      </c>
      <c r="D3636" s="1" t="s">
        <v>25</v>
      </c>
      <c r="E3636" s="18" t="s">
        <v>31</v>
      </c>
      <c r="F3636" s="1">
        <v>33</v>
      </c>
      <c r="G3636" s="18">
        <v>75</v>
      </c>
      <c r="H3636" s="18">
        <v>12</v>
      </c>
      <c r="I3636" s="18">
        <v>21</v>
      </c>
      <c r="J3636" s="18">
        <v>33</v>
      </c>
      <c r="K3636" s="18">
        <v>199</v>
      </c>
      <c r="L3636" s="18">
        <v>9</v>
      </c>
      <c r="M3636" s="3">
        <v>7.55</v>
      </c>
      <c r="N3636" s="18">
        <v>1</v>
      </c>
      <c r="O3636" s="3">
        <v>8.11</v>
      </c>
      <c r="P3636" s="18">
        <v>0</v>
      </c>
      <c r="Q3636" s="3">
        <v>5</v>
      </c>
      <c r="R3636" s="11">
        <f t="shared" si="280"/>
        <v>131.53575424012544</v>
      </c>
      <c r="S3636" s="12">
        <f t="shared" si="281"/>
        <v>0.66098368964887155</v>
      </c>
      <c r="T3636" s="11">
        <f t="shared" si="282"/>
        <v>330.53575424012547</v>
      </c>
      <c r="U3636" s="12">
        <f t="shared" si="283"/>
        <v>1.7538100565350059</v>
      </c>
      <c r="V3636" s="13">
        <f t="shared" si="284"/>
        <v>0</v>
      </c>
    </row>
    <row r="3637" spans="1:22" ht="15" x14ac:dyDescent="0.25">
      <c r="A3637" s="16" t="s">
        <v>1661</v>
      </c>
      <c r="B3637" s="1" t="s">
        <v>1545</v>
      </c>
      <c r="C3637" s="1" t="s">
        <v>202</v>
      </c>
      <c r="D3637" s="1" t="s">
        <v>55</v>
      </c>
      <c r="E3637" s="18" t="s">
        <v>50</v>
      </c>
      <c r="F3637" s="1">
        <v>20</v>
      </c>
      <c r="G3637" s="18">
        <v>81</v>
      </c>
      <c r="H3637" s="18">
        <v>5</v>
      </c>
      <c r="I3637" s="18">
        <v>7</v>
      </c>
      <c r="J3637" s="18">
        <v>12</v>
      </c>
      <c r="K3637" s="18">
        <v>88</v>
      </c>
      <c r="L3637" s="18">
        <v>5</v>
      </c>
      <c r="M3637" s="3">
        <v>5.36</v>
      </c>
      <c r="N3637" s="18">
        <v>0</v>
      </c>
      <c r="O3637" s="3">
        <v>0</v>
      </c>
      <c r="P3637" s="18">
        <v>0</v>
      </c>
      <c r="Q3637" s="3" t="s">
        <v>27</v>
      </c>
      <c r="R3637" s="11">
        <f t="shared" si="280"/>
        <v>93.28358208955224</v>
      </c>
      <c r="S3637" s="12">
        <f t="shared" si="281"/>
        <v>1.0600407055630936</v>
      </c>
      <c r="T3637" s="11">
        <f t="shared" si="282"/>
        <v>181.28358208955223</v>
      </c>
      <c r="U3637" s="12">
        <f t="shared" si="283"/>
        <v>1.1516491615994104</v>
      </c>
      <c r="V3637" s="13">
        <f t="shared" si="284"/>
        <v>0</v>
      </c>
    </row>
    <row r="3638" spans="1:22" ht="15" x14ac:dyDescent="0.25">
      <c r="A3638" s="16" t="s">
        <v>1661</v>
      </c>
      <c r="B3638" s="1" t="s">
        <v>1399</v>
      </c>
      <c r="C3638" s="1" t="s">
        <v>1273</v>
      </c>
      <c r="D3638" s="1" t="s">
        <v>1667</v>
      </c>
      <c r="E3638" s="18" t="s">
        <v>39</v>
      </c>
      <c r="F3638" s="1">
        <v>26</v>
      </c>
      <c r="G3638" s="18">
        <v>63</v>
      </c>
      <c r="H3638" s="18">
        <v>4</v>
      </c>
      <c r="I3638" s="18">
        <v>13</v>
      </c>
      <c r="J3638" s="18">
        <v>17</v>
      </c>
      <c r="K3638" s="18">
        <v>87</v>
      </c>
      <c r="L3638" s="18">
        <v>4</v>
      </c>
      <c r="M3638" s="3">
        <v>6.85</v>
      </c>
      <c r="N3638" s="18">
        <v>1</v>
      </c>
      <c r="O3638" s="3">
        <v>7.07</v>
      </c>
      <c r="P3638" s="18">
        <v>0</v>
      </c>
      <c r="Q3638" s="3">
        <v>11.11</v>
      </c>
      <c r="R3638" s="11">
        <f t="shared" si="280"/>
        <v>72.538432153955753</v>
      </c>
      <c r="S3638" s="12">
        <f t="shared" si="281"/>
        <v>0.83377508222937646</v>
      </c>
      <c r="T3638" s="11">
        <f t="shared" si="282"/>
        <v>159.53843215395574</v>
      </c>
      <c r="U3638" s="12">
        <f t="shared" si="283"/>
        <v>1.1514036849834246</v>
      </c>
      <c r="V3638" s="13">
        <f t="shared" si="284"/>
        <v>1</v>
      </c>
    </row>
    <row r="3639" spans="1:22" ht="15" x14ac:dyDescent="0.25">
      <c r="A3639" s="16" t="s">
        <v>1661</v>
      </c>
      <c r="B3639" s="1" t="s">
        <v>254</v>
      </c>
      <c r="C3639" s="1" t="s">
        <v>255</v>
      </c>
      <c r="D3639" s="1" t="s">
        <v>210</v>
      </c>
      <c r="E3639" s="18" t="s">
        <v>50</v>
      </c>
      <c r="F3639" s="1">
        <v>29</v>
      </c>
      <c r="G3639" s="18">
        <v>76</v>
      </c>
      <c r="H3639" s="18">
        <v>17</v>
      </c>
      <c r="I3639" s="18">
        <v>28</v>
      </c>
      <c r="J3639" s="18">
        <v>45</v>
      </c>
      <c r="K3639" s="18">
        <v>180</v>
      </c>
      <c r="L3639" s="18">
        <v>8</v>
      </c>
      <c r="M3639" s="3">
        <v>7.18</v>
      </c>
      <c r="N3639" s="18">
        <v>5</v>
      </c>
      <c r="O3639" s="3">
        <v>10.99</v>
      </c>
      <c r="P3639" s="18">
        <v>0</v>
      </c>
      <c r="Q3639" s="3" t="s">
        <v>27</v>
      </c>
      <c r="R3639" s="11">
        <f t="shared" si="280"/>
        <v>156.91651818188731</v>
      </c>
      <c r="S3639" s="12">
        <f t="shared" si="281"/>
        <v>0.87175843434381839</v>
      </c>
      <c r="T3639" s="11">
        <f t="shared" si="282"/>
        <v>336.91651818188734</v>
      </c>
      <c r="U3639" s="12">
        <f t="shared" si="283"/>
        <v>2.0646910287090434</v>
      </c>
      <c r="V3639" s="13">
        <f t="shared" si="284"/>
        <v>0</v>
      </c>
    </row>
    <row r="3640" spans="1:22" ht="15" x14ac:dyDescent="0.25">
      <c r="A3640" s="16" t="s">
        <v>1661</v>
      </c>
      <c r="B3640" s="1" t="s">
        <v>256</v>
      </c>
      <c r="C3640" s="1" t="s">
        <v>257</v>
      </c>
      <c r="D3640" s="1" t="s">
        <v>115</v>
      </c>
      <c r="E3640" s="18" t="s">
        <v>31</v>
      </c>
      <c r="F3640" s="1">
        <v>24</v>
      </c>
      <c r="G3640" s="18">
        <v>74</v>
      </c>
      <c r="H3640" s="18">
        <v>15</v>
      </c>
      <c r="I3640" s="18">
        <v>12</v>
      </c>
      <c r="J3640" s="18">
        <v>27</v>
      </c>
      <c r="K3640" s="18">
        <v>161</v>
      </c>
      <c r="L3640" s="18">
        <v>5</v>
      </c>
      <c r="M3640" s="3">
        <v>6.91</v>
      </c>
      <c r="N3640" s="18">
        <v>1</v>
      </c>
      <c r="O3640" s="3">
        <v>12.73</v>
      </c>
      <c r="P3640" s="18">
        <v>0</v>
      </c>
      <c r="Q3640" s="3">
        <v>17.39</v>
      </c>
      <c r="R3640" s="11">
        <f t="shared" si="280"/>
        <v>80.214359689101158</v>
      </c>
      <c r="S3640" s="12">
        <f t="shared" si="281"/>
        <v>0.49822583657826808</v>
      </c>
      <c r="T3640" s="11">
        <f t="shared" si="282"/>
        <v>241.21435968910117</v>
      </c>
      <c r="U3640" s="12">
        <f t="shared" si="283"/>
        <v>1.0839778336365022</v>
      </c>
      <c r="V3640" s="13">
        <f t="shared" si="284"/>
        <v>0</v>
      </c>
    </row>
    <row r="3641" spans="1:22" ht="15" x14ac:dyDescent="0.25">
      <c r="A3641" s="16" t="s">
        <v>1661</v>
      </c>
      <c r="B3641" s="1" t="s">
        <v>258</v>
      </c>
      <c r="C3641" s="1" t="s">
        <v>259</v>
      </c>
      <c r="D3641" s="1" t="s">
        <v>162</v>
      </c>
      <c r="E3641" s="18" t="s">
        <v>39</v>
      </c>
      <c r="F3641" s="1">
        <v>26</v>
      </c>
      <c r="G3641" s="18">
        <v>81</v>
      </c>
      <c r="H3641" s="18">
        <v>4</v>
      </c>
      <c r="I3641" s="18">
        <v>20</v>
      </c>
      <c r="J3641" s="18">
        <v>24</v>
      </c>
      <c r="K3641" s="18">
        <v>113</v>
      </c>
      <c r="L3641" s="18">
        <v>9</v>
      </c>
      <c r="M3641" s="3">
        <v>9.18</v>
      </c>
      <c r="N3641" s="18">
        <v>0</v>
      </c>
      <c r="O3641" s="3">
        <v>11.76</v>
      </c>
      <c r="P3641" s="18">
        <v>1</v>
      </c>
      <c r="Q3641" s="3">
        <v>5.56</v>
      </c>
      <c r="R3641" s="11">
        <f t="shared" si="280"/>
        <v>116.02482719706589</v>
      </c>
      <c r="S3641" s="12">
        <f t="shared" si="281"/>
        <v>1.0267683822749194</v>
      </c>
      <c r="T3641" s="11">
        <f t="shared" si="282"/>
        <v>229.02482719706589</v>
      </c>
      <c r="U3641" s="12">
        <f t="shared" si="283"/>
        <v>1.4324052740378506</v>
      </c>
      <c r="V3641" s="13">
        <f t="shared" si="284"/>
        <v>1</v>
      </c>
    </row>
    <row r="3642" spans="1:22" ht="15" x14ac:dyDescent="0.25">
      <c r="A3642" s="16" t="s">
        <v>1661</v>
      </c>
      <c r="B3642" s="1" t="s">
        <v>260</v>
      </c>
      <c r="C3642" s="1" t="s">
        <v>37</v>
      </c>
      <c r="D3642" s="1" t="s">
        <v>104</v>
      </c>
      <c r="E3642" s="18" t="s">
        <v>26</v>
      </c>
      <c r="F3642" s="1">
        <v>24</v>
      </c>
      <c r="G3642" s="18">
        <v>82</v>
      </c>
      <c r="H3642" s="18">
        <v>13</v>
      </c>
      <c r="I3642" s="18">
        <v>13</v>
      </c>
      <c r="J3642" s="18">
        <v>26</v>
      </c>
      <c r="K3642" s="18">
        <v>115</v>
      </c>
      <c r="L3642" s="18">
        <v>8</v>
      </c>
      <c r="M3642" s="3">
        <v>8.44</v>
      </c>
      <c r="N3642" s="18">
        <v>1</v>
      </c>
      <c r="O3642" s="3">
        <v>17.649999999999999</v>
      </c>
      <c r="P3642" s="18">
        <v>0</v>
      </c>
      <c r="Q3642" s="3">
        <v>0</v>
      </c>
      <c r="R3642" s="11">
        <f t="shared" si="280"/>
        <v>100.45245223742332</v>
      </c>
      <c r="S3642" s="12">
        <f t="shared" si="281"/>
        <v>0.87349958467324618</v>
      </c>
      <c r="T3642" s="11">
        <f t="shared" si="282"/>
        <v>215.4524522374233</v>
      </c>
      <c r="U3642" s="12">
        <f t="shared" si="283"/>
        <v>1.2250299053344307</v>
      </c>
      <c r="V3642" s="13">
        <f t="shared" si="284"/>
        <v>0</v>
      </c>
    </row>
    <row r="3643" spans="1:22" ht="15" x14ac:dyDescent="0.25">
      <c r="A3643" s="16" t="s">
        <v>1661</v>
      </c>
      <c r="B3643" s="1" t="s">
        <v>261</v>
      </c>
      <c r="C3643" s="1" t="s">
        <v>262</v>
      </c>
      <c r="D3643" s="1" t="s">
        <v>77</v>
      </c>
      <c r="E3643" s="18" t="s">
        <v>39</v>
      </c>
      <c r="F3643" s="1">
        <v>28</v>
      </c>
      <c r="G3643" s="18">
        <v>64</v>
      </c>
      <c r="H3643" s="18">
        <v>2</v>
      </c>
      <c r="I3643" s="18">
        <v>17</v>
      </c>
      <c r="J3643" s="18">
        <v>19</v>
      </c>
      <c r="K3643" s="18">
        <v>68</v>
      </c>
      <c r="L3643" s="18">
        <v>7</v>
      </c>
      <c r="M3643" s="3">
        <v>6.95</v>
      </c>
      <c r="N3643" s="18">
        <v>1</v>
      </c>
      <c r="O3643" s="3">
        <v>11.3</v>
      </c>
      <c r="P3643" s="18">
        <v>0</v>
      </c>
      <c r="Q3643" s="3">
        <v>0</v>
      </c>
      <c r="R3643" s="11">
        <f t="shared" si="280"/>
        <v>109.56898198255553</v>
      </c>
      <c r="S3643" s="12">
        <f t="shared" si="281"/>
        <v>1.6113085585669931</v>
      </c>
      <c r="T3643" s="11">
        <f t="shared" si="282"/>
        <v>177.56898198255553</v>
      </c>
      <c r="U3643" s="12">
        <f t="shared" si="283"/>
        <v>1.7120153434774301</v>
      </c>
      <c r="V3643" s="13">
        <f t="shared" si="284"/>
        <v>1</v>
      </c>
    </row>
    <row r="3644" spans="1:22" ht="15" x14ac:dyDescent="0.25">
      <c r="A3644" s="16" t="s">
        <v>1661</v>
      </c>
      <c r="B3644" s="1" t="s">
        <v>1547</v>
      </c>
      <c r="C3644" s="1" t="s">
        <v>275</v>
      </c>
      <c r="D3644" s="1" t="s">
        <v>49</v>
      </c>
      <c r="E3644" s="18" t="s">
        <v>1663</v>
      </c>
      <c r="F3644" s="1">
        <v>21</v>
      </c>
      <c r="G3644" s="18">
        <v>10</v>
      </c>
      <c r="H3644" s="18">
        <v>1</v>
      </c>
      <c r="I3644" s="18">
        <v>4</v>
      </c>
      <c r="J3644" s="18">
        <v>5</v>
      </c>
      <c r="K3644" s="18">
        <v>7</v>
      </c>
      <c r="L3644" s="18">
        <v>1</v>
      </c>
      <c r="M3644" s="3">
        <v>14.89</v>
      </c>
      <c r="N3644" s="18">
        <v>0</v>
      </c>
      <c r="O3644" s="3">
        <v>33.33</v>
      </c>
      <c r="P3644" s="18">
        <v>0</v>
      </c>
      <c r="Q3644" s="3" t="s">
        <v>27</v>
      </c>
      <c r="R3644" s="11">
        <f t="shared" si="280"/>
        <v>6.7159167226326391</v>
      </c>
      <c r="S3644" s="12">
        <f t="shared" si="281"/>
        <v>0.95941667466180558</v>
      </c>
      <c r="T3644" s="11">
        <f t="shared" si="282"/>
        <v>13.715916722632638</v>
      </c>
      <c r="U3644" s="12">
        <f t="shared" si="283"/>
        <v>0.67159167226326388</v>
      </c>
      <c r="V3644" s="13">
        <f t="shared" si="284"/>
        <v>0</v>
      </c>
    </row>
    <row r="3645" spans="1:22" ht="15" x14ac:dyDescent="0.25">
      <c r="A3645" s="16" t="s">
        <v>1661</v>
      </c>
      <c r="B3645" s="1" t="s">
        <v>263</v>
      </c>
      <c r="C3645" s="1" t="s">
        <v>247</v>
      </c>
      <c r="D3645" s="1" t="s">
        <v>110</v>
      </c>
      <c r="E3645" s="18" t="s">
        <v>1681</v>
      </c>
      <c r="F3645" s="1">
        <v>33</v>
      </c>
      <c r="G3645" s="18">
        <v>82</v>
      </c>
      <c r="H3645" s="18">
        <v>35</v>
      </c>
      <c r="I3645" s="18">
        <v>26</v>
      </c>
      <c r="J3645" s="18">
        <v>61</v>
      </c>
      <c r="K3645" s="18">
        <v>241</v>
      </c>
      <c r="L3645" s="18">
        <v>8</v>
      </c>
      <c r="M3645" s="3">
        <v>10.029999999999999</v>
      </c>
      <c r="N3645" s="18">
        <v>3</v>
      </c>
      <c r="O3645" s="3">
        <v>10.95</v>
      </c>
      <c r="P3645" s="18">
        <v>0</v>
      </c>
      <c r="Q3645" s="3">
        <v>20</v>
      </c>
      <c r="R3645" s="11">
        <f t="shared" si="280"/>
        <v>107.15797812043323</v>
      </c>
      <c r="S3645" s="12">
        <f t="shared" si="281"/>
        <v>0.44463891336279349</v>
      </c>
      <c r="T3645" s="11">
        <f t="shared" si="282"/>
        <v>348.1579781204332</v>
      </c>
      <c r="U3645" s="12">
        <f t="shared" si="283"/>
        <v>1.3068046112247955</v>
      </c>
      <c r="V3645" s="13">
        <f t="shared" si="284"/>
        <v>0</v>
      </c>
    </row>
    <row r="3646" spans="1:22" ht="15" x14ac:dyDescent="0.25">
      <c r="A3646" s="16" t="s">
        <v>1661</v>
      </c>
      <c r="B3646" s="1" t="s">
        <v>263</v>
      </c>
      <c r="C3646" s="1" t="s">
        <v>641</v>
      </c>
      <c r="D3646" s="1" t="s">
        <v>77</v>
      </c>
      <c r="E3646" s="18" t="s">
        <v>39</v>
      </c>
      <c r="F3646" s="1">
        <v>22</v>
      </c>
      <c r="G3646" s="18">
        <v>26</v>
      </c>
      <c r="H3646" s="18">
        <v>1</v>
      </c>
      <c r="I3646" s="18">
        <v>5</v>
      </c>
      <c r="J3646" s="18">
        <v>6</v>
      </c>
      <c r="K3646" s="18">
        <v>18</v>
      </c>
      <c r="L3646" s="18">
        <v>0</v>
      </c>
      <c r="M3646" s="3">
        <v>8.02</v>
      </c>
      <c r="N3646" s="18">
        <v>0</v>
      </c>
      <c r="O3646" s="3">
        <v>0</v>
      </c>
      <c r="P3646" s="18">
        <v>0</v>
      </c>
      <c r="Q3646" s="3">
        <v>0</v>
      </c>
      <c r="R3646" s="11">
        <f t="shared" si="280"/>
        <v>0</v>
      </c>
      <c r="S3646" s="12">
        <f t="shared" si="281"/>
        <v>0</v>
      </c>
      <c r="T3646" s="11">
        <f t="shared" si="282"/>
        <v>18</v>
      </c>
      <c r="U3646" s="12">
        <f t="shared" si="283"/>
        <v>0</v>
      </c>
      <c r="V3646" s="13">
        <f t="shared" si="284"/>
        <v>1</v>
      </c>
    </row>
    <row r="3647" spans="1:22" ht="15" x14ac:dyDescent="0.25">
      <c r="A3647" s="16" t="s">
        <v>1661</v>
      </c>
      <c r="B3647" s="1" t="s">
        <v>1213</v>
      </c>
      <c r="C3647" s="1" t="s">
        <v>71</v>
      </c>
      <c r="D3647" s="1" t="s">
        <v>82</v>
      </c>
      <c r="E3647" s="18" t="s">
        <v>39</v>
      </c>
      <c r="F3647" s="1">
        <v>28</v>
      </c>
      <c r="G3647" s="18">
        <v>2</v>
      </c>
      <c r="H3647" s="18">
        <v>0</v>
      </c>
      <c r="I3647" s="18">
        <v>0</v>
      </c>
      <c r="J3647" s="18">
        <v>0</v>
      </c>
      <c r="K3647" s="18">
        <v>3</v>
      </c>
      <c r="L3647" s="18">
        <v>0</v>
      </c>
      <c r="M3647" s="3">
        <v>7.14</v>
      </c>
      <c r="N3647" s="18">
        <v>0</v>
      </c>
      <c r="P3647" s="18">
        <v>0</v>
      </c>
      <c r="Q3647" s="3" t="s">
        <v>27</v>
      </c>
      <c r="R3647" s="11">
        <f t="shared" si="280"/>
        <v>0</v>
      </c>
      <c r="S3647" s="12">
        <f t="shared" si="281"/>
        <v>0</v>
      </c>
      <c r="T3647" s="11">
        <f t="shared" si="282"/>
        <v>3</v>
      </c>
      <c r="U3647" s="12">
        <f t="shared" si="283"/>
        <v>0</v>
      </c>
      <c r="V3647" s="13">
        <f t="shared" si="284"/>
        <v>1</v>
      </c>
    </row>
    <row r="3648" spans="1:22" ht="15" x14ac:dyDescent="0.25">
      <c r="A3648" s="16" t="s">
        <v>1661</v>
      </c>
      <c r="B3648" s="1" t="s">
        <v>266</v>
      </c>
      <c r="C3648" s="1" t="s">
        <v>135</v>
      </c>
      <c r="D3648" s="1" t="s">
        <v>67</v>
      </c>
      <c r="E3648" s="18" t="s">
        <v>1681</v>
      </c>
      <c r="F3648" s="1">
        <v>25</v>
      </c>
      <c r="G3648" s="18">
        <v>74</v>
      </c>
      <c r="H3648" s="18">
        <v>5</v>
      </c>
      <c r="I3648" s="18">
        <v>10</v>
      </c>
      <c r="J3648" s="18">
        <v>15</v>
      </c>
      <c r="K3648" s="18">
        <v>137</v>
      </c>
      <c r="L3648" s="18">
        <v>4</v>
      </c>
      <c r="M3648" s="3">
        <v>4.84</v>
      </c>
      <c r="N3648" s="18">
        <v>0</v>
      </c>
      <c r="O3648" s="3">
        <v>9.68</v>
      </c>
      <c r="P3648" s="18">
        <v>0</v>
      </c>
      <c r="Q3648" s="3">
        <v>12.5</v>
      </c>
      <c r="R3648" s="11">
        <f t="shared" si="280"/>
        <v>82.644628099173559</v>
      </c>
      <c r="S3648" s="12">
        <f t="shared" si="281"/>
        <v>0.60324546057790918</v>
      </c>
      <c r="T3648" s="11">
        <f t="shared" si="282"/>
        <v>219.64462809917356</v>
      </c>
      <c r="U3648" s="12">
        <f t="shared" si="283"/>
        <v>1.1168192986374805</v>
      </c>
      <c r="V3648" s="13">
        <f t="shared" si="284"/>
        <v>0</v>
      </c>
    </row>
    <row r="3649" spans="1:22" ht="15" x14ac:dyDescent="0.25">
      <c r="A3649" s="16" t="s">
        <v>1661</v>
      </c>
      <c r="B3649" s="1" t="s">
        <v>267</v>
      </c>
      <c r="C3649" s="1" t="s">
        <v>138</v>
      </c>
      <c r="D3649" s="1" t="s">
        <v>181</v>
      </c>
      <c r="E3649" s="18" t="s">
        <v>39</v>
      </c>
      <c r="F3649" s="1">
        <v>32</v>
      </c>
      <c r="G3649" s="18">
        <v>30</v>
      </c>
      <c r="H3649" s="18">
        <v>0</v>
      </c>
      <c r="I3649" s="18">
        <v>2</v>
      </c>
      <c r="J3649" s="18">
        <v>2</v>
      </c>
      <c r="K3649" s="18">
        <v>23</v>
      </c>
      <c r="L3649" s="18">
        <v>2</v>
      </c>
      <c r="M3649" s="3">
        <v>9.74</v>
      </c>
      <c r="N3649" s="18">
        <v>0</v>
      </c>
      <c r="O3649" s="3">
        <v>0</v>
      </c>
      <c r="P3649" s="18">
        <v>0</v>
      </c>
      <c r="Q3649" s="3">
        <v>0</v>
      </c>
      <c r="R3649" s="11">
        <f t="shared" si="280"/>
        <v>20.533880903490761</v>
      </c>
      <c r="S3649" s="12">
        <f t="shared" si="281"/>
        <v>0.89277743058655479</v>
      </c>
      <c r="T3649" s="11">
        <f t="shared" si="282"/>
        <v>43.533880903490761</v>
      </c>
      <c r="U3649" s="12">
        <f t="shared" si="283"/>
        <v>0.6844626967830254</v>
      </c>
      <c r="V3649" s="13">
        <f t="shared" si="284"/>
        <v>1</v>
      </c>
    </row>
    <row r="3650" spans="1:22" ht="15" x14ac:dyDescent="0.25">
      <c r="A3650" s="16" t="s">
        <v>1661</v>
      </c>
      <c r="B3650" s="1" t="s">
        <v>1548</v>
      </c>
      <c r="C3650" s="1" t="s">
        <v>247</v>
      </c>
      <c r="D3650" s="1" t="s">
        <v>42</v>
      </c>
      <c r="E3650" s="18" t="s">
        <v>31</v>
      </c>
      <c r="F3650" s="1">
        <v>25</v>
      </c>
      <c r="G3650" s="18">
        <v>81</v>
      </c>
      <c r="H3650" s="18">
        <v>8</v>
      </c>
      <c r="I3650" s="18">
        <v>17</v>
      </c>
      <c r="J3650" s="18">
        <v>25</v>
      </c>
      <c r="K3650" s="18">
        <v>140</v>
      </c>
      <c r="L3650" s="18">
        <v>10</v>
      </c>
      <c r="M3650" s="3">
        <v>7.91</v>
      </c>
      <c r="N3650" s="18">
        <v>0</v>
      </c>
      <c r="O3650" s="3">
        <v>100</v>
      </c>
      <c r="P3650" s="18">
        <v>2</v>
      </c>
      <c r="Q3650" s="3">
        <v>9.52</v>
      </c>
      <c r="R3650" s="11">
        <f t="shared" ref="R3650:R3713" si="285">L3650/(MAX(1,M3650)/100)+N3650/(MAX(1,O3650)/100)+P3650/(MAX(1,Q3650)/100)</f>
        <v>147.43065367740016</v>
      </c>
      <c r="S3650" s="12">
        <f t="shared" ref="S3650:S3713" si="286">R3650/MAX(1,K3650)</f>
        <v>1.0530760976957154</v>
      </c>
      <c r="T3650" s="11">
        <f t="shared" ref="T3650:T3713" si="287">K3650+R3650</f>
        <v>287.43065367740019</v>
      </c>
      <c r="U3650" s="12">
        <f t="shared" ref="U3650:U3713" si="288">R3650/G3650</f>
        <v>1.8201315268814835</v>
      </c>
      <c r="V3650" s="13">
        <f t="shared" ref="V3650:V3713" si="289">IF(LEFT(E3650,1)="D",1,0)</f>
        <v>0</v>
      </c>
    </row>
    <row r="3651" spans="1:22" ht="15" x14ac:dyDescent="0.25">
      <c r="A3651" s="16" t="s">
        <v>1661</v>
      </c>
      <c r="B3651" s="1" t="s">
        <v>270</v>
      </c>
      <c r="C3651" s="1" t="s">
        <v>167</v>
      </c>
      <c r="D3651" s="1" t="s">
        <v>25</v>
      </c>
      <c r="E3651" s="18" t="s">
        <v>31</v>
      </c>
      <c r="F3651" s="1">
        <v>28</v>
      </c>
      <c r="G3651" s="18">
        <v>8</v>
      </c>
      <c r="H3651" s="18">
        <v>1</v>
      </c>
      <c r="I3651" s="18">
        <v>2</v>
      </c>
      <c r="J3651" s="18">
        <v>3</v>
      </c>
      <c r="K3651" s="18">
        <v>10</v>
      </c>
      <c r="L3651" s="18">
        <v>2</v>
      </c>
      <c r="M3651" s="3">
        <v>8.57</v>
      </c>
      <c r="N3651" s="18">
        <v>0</v>
      </c>
      <c r="P3651" s="18">
        <v>0</v>
      </c>
      <c r="Q3651" s="3">
        <v>0</v>
      </c>
      <c r="R3651" s="11">
        <f t="shared" si="285"/>
        <v>23.337222870478413</v>
      </c>
      <c r="S3651" s="12">
        <f t="shared" si="286"/>
        <v>2.3337222870478413</v>
      </c>
      <c r="T3651" s="11">
        <f t="shared" si="287"/>
        <v>33.337222870478413</v>
      </c>
      <c r="U3651" s="12">
        <f t="shared" si="288"/>
        <v>2.9171528588098017</v>
      </c>
      <c r="V3651" s="13">
        <f t="shared" si="289"/>
        <v>0</v>
      </c>
    </row>
    <row r="3652" spans="1:22" ht="15" x14ac:dyDescent="0.25">
      <c r="A3652" s="16" t="s">
        <v>1661</v>
      </c>
      <c r="B3652" s="1" t="s">
        <v>271</v>
      </c>
      <c r="C3652" s="1" t="s">
        <v>249</v>
      </c>
      <c r="D3652" s="1" t="s">
        <v>181</v>
      </c>
      <c r="E3652" s="18" t="s">
        <v>1671</v>
      </c>
      <c r="F3652" s="1">
        <v>19</v>
      </c>
      <c r="G3652" s="18">
        <v>68</v>
      </c>
      <c r="H3652" s="18">
        <v>4</v>
      </c>
      <c r="I3652" s="18">
        <v>11</v>
      </c>
      <c r="J3652" s="18">
        <v>15</v>
      </c>
      <c r="K3652" s="18">
        <v>94</v>
      </c>
      <c r="L3652" s="18">
        <v>3</v>
      </c>
      <c r="M3652" s="3">
        <v>7.24</v>
      </c>
      <c r="N3652" s="18">
        <v>1</v>
      </c>
      <c r="O3652" s="3">
        <v>12.2</v>
      </c>
      <c r="P3652" s="18">
        <v>0</v>
      </c>
      <c r="Q3652" s="3" t="s">
        <v>27</v>
      </c>
      <c r="R3652" s="11">
        <f t="shared" si="285"/>
        <v>49.633185399873192</v>
      </c>
      <c r="S3652" s="12">
        <f t="shared" si="286"/>
        <v>0.52801261063694882</v>
      </c>
      <c r="T3652" s="11">
        <f t="shared" si="287"/>
        <v>143.63318539987318</v>
      </c>
      <c r="U3652" s="12">
        <f t="shared" si="288"/>
        <v>0.72989978529225286</v>
      </c>
      <c r="V3652" s="13">
        <f t="shared" si="289"/>
        <v>0</v>
      </c>
    </row>
    <row r="3653" spans="1:22" ht="15" x14ac:dyDescent="0.25">
      <c r="A3653" s="16" t="s">
        <v>1661</v>
      </c>
      <c r="B3653" s="1" t="s">
        <v>271</v>
      </c>
      <c r="C3653" s="1" t="s">
        <v>138</v>
      </c>
      <c r="D3653" s="1" t="s">
        <v>58</v>
      </c>
      <c r="E3653" s="18" t="s">
        <v>50</v>
      </c>
      <c r="F3653" s="1">
        <v>23</v>
      </c>
      <c r="G3653" s="18">
        <v>2</v>
      </c>
      <c r="H3653" s="18">
        <v>0</v>
      </c>
      <c r="I3653" s="18">
        <v>0</v>
      </c>
      <c r="J3653" s="18">
        <v>0</v>
      </c>
      <c r="K3653" s="18">
        <v>1</v>
      </c>
      <c r="L3653" s="18">
        <v>0</v>
      </c>
      <c r="M3653" s="3">
        <v>0</v>
      </c>
      <c r="N3653" s="18">
        <v>0</v>
      </c>
      <c r="O3653" s="3" t="s">
        <v>27</v>
      </c>
      <c r="P3653" s="18">
        <v>0</v>
      </c>
      <c r="R3653" s="11">
        <f t="shared" si="285"/>
        <v>0</v>
      </c>
      <c r="S3653" s="12">
        <f t="shared" si="286"/>
        <v>0</v>
      </c>
      <c r="T3653" s="11">
        <f t="shared" si="287"/>
        <v>1</v>
      </c>
      <c r="U3653" s="12">
        <f t="shared" si="288"/>
        <v>0</v>
      </c>
      <c r="V3653" s="13">
        <f t="shared" si="289"/>
        <v>0</v>
      </c>
    </row>
    <row r="3654" spans="1:22" ht="15" x14ac:dyDescent="0.25">
      <c r="A3654" s="16" t="s">
        <v>1661</v>
      </c>
      <c r="B3654" s="1" t="s">
        <v>271</v>
      </c>
      <c r="C3654" s="1" t="s">
        <v>193</v>
      </c>
      <c r="D3654" s="1" t="s">
        <v>49</v>
      </c>
      <c r="E3654" s="18" t="s">
        <v>26</v>
      </c>
      <c r="F3654" s="1">
        <v>30</v>
      </c>
      <c r="G3654" s="18">
        <v>70</v>
      </c>
      <c r="H3654" s="18">
        <v>13</v>
      </c>
      <c r="I3654" s="18">
        <v>23</v>
      </c>
      <c r="J3654" s="18">
        <v>36</v>
      </c>
      <c r="K3654" s="18">
        <v>104</v>
      </c>
      <c r="L3654" s="18">
        <v>12</v>
      </c>
      <c r="M3654" s="3">
        <v>8.73</v>
      </c>
      <c r="N3654" s="18">
        <v>1</v>
      </c>
      <c r="O3654" s="3">
        <v>8.6999999999999993</v>
      </c>
      <c r="P3654" s="18">
        <v>0</v>
      </c>
      <c r="Q3654" s="3">
        <v>6.67</v>
      </c>
      <c r="R3654" s="11">
        <f t="shared" si="285"/>
        <v>148.95129754710274</v>
      </c>
      <c r="S3654" s="12">
        <f t="shared" si="286"/>
        <v>1.4322240148759879</v>
      </c>
      <c r="T3654" s="11">
        <f t="shared" si="287"/>
        <v>252.95129754710274</v>
      </c>
      <c r="U3654" s="12">
        <f t="shared" si="288"/>
        <v>2.1278756792443247</v>
      </c>
      <c r="V3654" s="13">
        <f t="shared" si="289"/>
        <v>0</v>
      </c>
    </row>
    <row r="3655" spans="1:22" ht="15" x14ac:dyDescent="0.25">
      <c r="A3655" s="16" t="s">
        <v>1661</v>
      </c>
      <c r="B3655" s="1" t="s">
        <v>273</v>
      </c>
      <c r="C3655" s="1" t="s">
        <v>185</v>
      </c>
      <c r="D3655" s="1" t="s">
        <v>107</v>
      </c>
      <c r="E3655" s="18" t="s">
        <v>1681</v>
      </c>
      <c r="F3655" s="1">
        <v>33</v>
      </c>
      <c r="G3655" s="18">
        <v>82</v>
      </c>
      <c r="H3655" s="18">
        <v>19</v>
      </c>
      <c r="I3655" s="18">
        <v>19</v>
      </c>
      <c r="J3655" s="18">
        <v>38</v>
      </c>
      <c r="K3655" s="18">
        <v>147</v>
      </c>
      <c r="L3655" s="18">
        <v>3</v>
      </c>
      <c r="M3655" s="3">
        <v>8.26</v>
      </c>
      <c r="N3655" s="18">
        <v>1</v>
      </c>
      <c r="O3655" s="3">
        <v>10</v>
      </c>
      <c r="P3655" s="18">
        <v>2</v>
      </c>
      <c r="Q3655" s="3">
        <v>18.52</v>
      </c>
      <c r="R3655" s="11">
        <f t="shared" si="285"/>
        <v>57.118748659913507</v>
      </c>
      <c r="S3655" s="12">
        <f t="shared" si="286"/>
        <v>0.38856291605383336</v>
      </c>
      <c r="T3655" s="11">
        <f t="shared" si="287"/>
        <v>204.11874865991351</v>
      </c>
      <c r="U3655" s="12">
        <f t="shared" si="288"/>
        <v>0.69657010560870125</v>
      </c>
      <c r="V3655" s="13">
        <f t="shared" si="289"/>
        <v>0</v>
      </c>
    </row>
    <row r="3656" spans="1:22" ht="15" x14ac:dyDescent="0.25">
      <c r="A3656" s="16" t="s">
        <v>1661</v>
      </c>
      <c r="B3656" s="1" t="s">
        <v>1549</v>
      </c>
      <c r="C3656" s="1" t="s">
        <v>123</v>
      </c>
      <c r="D3656" s="1" t="s">
        <v>1667</v>
      </c>
      <c r="E3656" s="18" t="s">
        <v>26</v>
      </c>
      <c r="F3656" s="1">
        <v>21</v>
      </c>
      <c r="G3656" s="18">
        <v>9</v>
      </c>
      <c r="H3656" s="18">
        <v>0</v>
      </c>
      <c r="I3656" s="18">
        <v>0</v>
      </c>
      <c r="J3656" s="18">
        <v>0</v>
      </c>
      <c r="K3656" s="18">
        <v>8</v>
      </c>
      <c r="L3656" s="18">
        <v>0</v>
      </c>
      <c r="M3656" s="3">
        <v>6.9</v>
      </c>
      <c r="N3656" s="18">
        <v>0</v>
      </c>
      <c r="P3656" s="18">
        <v>0</v>
      </c>
      <c r="R3656" s="11">
        <f t="shared" si="285"/>
        <v>0</v>
      </c>
      <c r="S3656" s="12">
        <f t="shared" si="286"/>
        <v>0</v>
      </c>
      <c r="T3656" s="11">
        <f t="shared" si="287"/>
        <v>8</v>
      </c>
      <c r="U3656" s="12">
        <f t="shared" si="288"/>
        <v>0</v>
      </c>
      <c r="V3656" s="13">
        <f t="shared" si="289"/>
        <v>0</v>
      </c>
    </row>
    <row r="3657" spans="1:22" ht="15" x14ac:dyDescent="0.25">
      <c r="A3657" s="16" t="s">
        <v>1661</v>
      </c>
      <c r="B3657" s="1" t="s">
        <v>1690</v>
      </c>
      <c r="C3657" s="1" t="s">
        <v>157</v>
      </c>
      <c r="D3657" s="1" t="s">
        <v>203</v>
      </c>
      <c r="E3657" s="18" t="s">
        <v>50</v>
      </c>
      <c r="F3657" s="1">
        <v>21</v>
      </c>
      <c r="G3657" s="18">
        <v>2</v>
      </c>
      <c r="H3657" s="18">
        <v>0</v>
      </c>
      <c r="I3657" s="18">
        <v>1</v>
      </c>
      <c r="J3657" s="18">
        <v>1</v>
      </c>
      <c r="K3657" s="18">
        <v>0</v>
      </c>
      <c r="L3657" s="18">
        <v>0</v>
      </c>
      <c r="M3657" s="3">
        <v>14.29</v>
      </c>
      <c r="N3657" s="18">
        <v>0</v>
      </c>
      <c r="O3657" s="3" t="s">
        <v>27</v>
      </c>
      <c r="P3657" s="18">
        <v>0</v>
      </c>
      <c r="R3657" s="11">
        <f t="shared" si="285"/>
        <v>0</v>
      </c>
      <c r="S3657" s="12">
        <f t="shared" si="286"/>
        <v>0</v>
      </c>
      <c r="T3657" s="11">
        <f t="shared" si="287"/>
        <v>0</v>
      </c>
      <c r="U3657" s="12">
        <f t="shared" si="288"/>
        <v>0</v>
      </c>
      <c r="V3657" s="13">
        <f t="shared" si="289"/>
        <v>0</v>
      </c>
    </row>
    <row r="3658" spans="1:22" ht="15" x14ac:dyDescent="0.25">
      <c r="A3658" s="16" t="s">
        <v>1661</v>
      </c>
      <c r="B3658" s="1" t="s">
        <v>274</v>
      </c>
      <c r="C3658" s="1" t="s">
        <v>275</v>
      </c>
      <c r="D3658" s="1" t="s">
        <v>38</v>
      </c>
      <c r="E3658" s="18" t="s">
        <v>39</v>
      </c>
      <c r="F3658" s="1">
        <v>34</v>
      </c>
      <c r="G3658" s="18">
        <v>75</v>
      </c>
      <c r="H3658" s="18">
        <v>4</v>
      </c>
      <c r="I3658" s="18">
        <v>21</v>
      </c>
      <c r="J3658" s="18">
        <v>25</v>
      </c>
      <c r="K3658" s="18">
        <v>168</v>
      </c>
      <c r="L3658" s="18">
        <v>7</v>
      </c>
      <c r="M3658" s="3">
        <v>8.75</v>
      </c>
      <c r="N3658" s="18">
        <v>3</v>
      </c>
      <c r="O3658" s="3">
        <v>11.81</v>
      </c>
      <c r="P3658" s="18">
        <v>0</v>
      </c>
      <c r="Q3658" s="3">
        <v>0</v>
      </c>
      <c r="R3658" s="11">
        <f t="shared" si="285"/>
        <v>105.4022015241321</v>
      </c>
      <c r="S3658" s="12">
        <f t="shared" si="286"/>
        <v>0.62739405669126247</v>
      </c>
      <c r="T3658" s="11">
        <f t="shared" si="287"/>
        <v>273.40220152413212</v>
      </c>
      <c r="U3658" s="12">
        <f t="shared" si="288"/>
        <v>1.4053626869884279</v>
      </c>
      <c r="V3658" s="13">
        <f t="shared" si="289"/>
        <v>1</v>
      </c>
    </row>
    <row r="3659" spans="1:22" ht="15" x14ac:dyDescent="0.25">
      <c r="A3659" s="16" t="s">
        <v>1661</v>
      </c>
      <c r="B3659" s="1" t="s">
        <v>1402</v>
      </c>
      <c r="C3659" s="1" t="s">
        <v>1403</v>
      </c>
      <c r="D3659" s="1" t="s">
        <v>210</v>
      </c>
      <c r="E3659" s="18" t="s">
        <v>26</v>
      </c>
      <c r="F3659" s="1">
        <v>22</v>
      </c>
      <c r="G3659" s="18">
        <v>80</v>
      </c>
      <c r="H3659" s="18">
        <v>31</v>
      </c>
      <c r="I3659" s="18">
        <v>34</v>
      </c>
      <c r="J3659" s="18">
        <v>65</v>
      </c>
      <c r="K3659" s="18">
        <v>245</v>
      </c>
      <c r="L3659" s="18">
        <v>14</v>
      </c>
      <c r="M3659" s="3">
        <v>6.78</v>
      </c>
      <c r="N3659" s="18">
        <v>10</v>
      </c>
      <c r="O3659" s="3">
        <v>13.73</v>
      </c>
      <c r="P3659" s="18">
        <v>0</v>
      </c>
      <c r="Q3659" s="3">
        <v>18.18</v>
      </c>
      <c r="R3659" s="11">
        <f t="shared" si="285"/>
        <v>279.32288746087096</v>
      </c>
      <c r="S3659" s="12">
        <f t="shared" si="286"/>
        <v>1.1400934182076365</v>
      </c>
      <c r="T3659" s="11">
        <f t="shared" si="287"/>
        <v>524.32288746087102</v>
      </c>
      <c r="U3659" s="12">
        <f t="shared" si="288"/>
        <v>3.491536093260887</v>
      </c>
      <c r="V3659" s="13">
        <f t="shared" si="289"/>
        <v>0</v>
      </c>
    </row>
    <row r="3660" spans="1:22" ht="15" x14ac:dyDescent="0.25">
      <c r="A3660" s="16" t="s">
        <v>1661</v>
      </c>
      <c r="B3660" s="1" t="s">
        <v>1691</v>
      </c>
      <c r="C3660" s="1" t="s">
        <v>71</v>
      </c>
      <c r="D3660" s="1" t="s">
        <v>162</v>
      </c>
      <c r="E3660" s="18" t="s">
        <v>26</v>
      </c>
      <c r="F3660" s="1">
        <v>19</v>
      </c>
      <c r="G3660" s="18">
        <v>77</v>
      </c>
      <c r="H3660" s="18">
        <v>13</v>
      </c>
      <c r="I3660" s="18">
        <v>14</v>
      </c>
      <c r="J3660" s="18">
        <v>27</v>
      </c>
      <c r="K3660" s="18">
        <v>116</v>
      </c>
      <c r="L3660" s="18">
        <v>8</v>
      </c>
      <c r="M3660" s="3">
        <v>9.5500000000000007</v>
      </c>
      <c r="N3660" s="18">
        <v>0</v>
      </c>
      <c r="O3660" s="3">
        <v>15</v>
      </c>
      <c r="P3660" s="18">
        <v>0</v>
      </c>
      <c r="Q3660" s="3">
        <v>5.71</v>
      </c>
      <c r="R3660" s="11">
        <f t="shared" si="285"/>
        <v>83.769633507853399</v>
      </c>
      <c r="S3660" s="12">
        <f t="shared" si="286"/>
        <v>0.72215201299873621</v>
      </c>
      <c r="T3660" s="11">
        <f t="shared" si="287"/>
        <v>199.7696335078534</v>
      </c>
      <c r="U3660" s="12">
        <f t="shared" si="288"/>
        <v>1.0879173182838104</v>
      </c>
      <c r="V3660" s="13">
        <f t="shared" si="289"/>
        <v>0</v>
      </c>
    </row>
    <row r="3661" spans="1:22" ht="15" x14ac:dyDescent="0.25">
      <c r="A3661" s="16" t="s">
        <v>1661</v>
      </c>
      <c r="B3661" s="1" t="s">
        <v>1404</v>
      </c>
      <c r="C3661" s="1" t="s">
        <v>142</v>
      </c>
      <c r="D3661" s="1" t="s">
        <v>42</v>
      </c>
      <c r="E3661" s="18" t="s">
        <v>39</v>
      </c>
      <c r="F3661" s="1">
        <v>20</v>
      </c>
      <c r="G3661" s="18">
        <v>82</v>
      </c>
      <c r="H3661" s="18">
        <v>5</v>
      </c>
      <c r="I3661" s="18">
        <v>12</v>
      </c>
      <c r="J3661" s="18">
        <v>17</v>
      </c>
      <c r="K3661" s="18">
        <v>58</v>
      </c>
      <c r="L3661" s="18">
        <v>3</v>
      </c>
      <c r="M3661" s="3">
        <v>8.16</v>
      </c>
      <c r="N3661" s="18">
        <v>0</v>
      </c>
      <c r="O3661" s="3">
        <v>2.56</v>
      </c>
      <c r="P3661" s="18">
        <v>0</v>
      </c>
      <c r="Q3661" s="3">
        <v>11.11</v>
      </c>
      <c r="R3661" s="11">
        <f t="shared" si="285"/>
        <v>36.764705882352942</v>
      </c>
      <c r="S3661" s="12">
        <f t="shared" si="286"/>
        <v>0.6338742393509128</v>
      </c>
      <c r="T3661" s="11">
        <f t="shared" si="287"/>
        <v>94.764705882352942</v>
      </c>
      <c r="U3661" s="12">
        <f t="shared" si="288"/>
        <v>0.44835007173601149</v>
      </c>
      <c r="V3661" s="13">
        <f t="shared" si="289"/>
        <v>1</v>
      </c>
    </row>
    <row r="3662" spans="1:22" ht="15" x14ac:dyDescent="0.25">
      <c r="A3662" s="16" t="s">
        <v>1661</v>
      </c>
      <c r="B3662" s="1" t="s">
        <v>1214</v>
      </c>
      <c r="C3662" s="1" t="s">
        <v>760</v>
      </c>
      <c r="D3662" s="1" t="s">
        <v>49</v>
      </c>
      <c r="E3662" s="18" t="s">
        <v>31</v>
      </c>
      <c r="F3662" s="1">
        <v>28</v>
      </c>
      <c r="G3662" s="18">
        <v>67</v>
      </c>
      <c r="H3662" s="18">
        <v>11</v>
      </c>
      <c r="I3662" s="18">
        <v>15</v>
      </c>
      <c r="J3662" s="18">
        <v>26</v>
      </c>
      <c r="K3662" s="18">
        <v>75</v>
      </c>
      <c r="L3662" s="18">
        <v>7</v>
      </c>
      <c r="M3662" s="3">
        <v>9.4</v>
      </c>
      <c r="N3662" s="18">
        <v>0</v>
      </c>
      <c r="O3662" s="3">
        <v>0</v>
      </c>
      <c r="P3662" s="18">
        <v>0</v>
      </c>
      <c r="Q3662" s="3">
        <v>12.5</v>
      </c>
      <c r="R3662" s="11">
        <f t="shared" si="285"/>
        <v>74.468085106382972</v>
      </c>
      <c r="S3662" s="12">
        <f t="shared" si="286"/>
        <v>0.9929078014184396</v>
      </c>
      <c r="T3662" s="11">
        <f t="shared" si="287"/>
        <v>149.46808510638297</v>
      </c>
      <c r="U3662" s="12">
        <f t="shared" si="288"/>
        <v>1.1114639568116862</v>
      </c>
      <c r="V3662" s="13">
        <f t="shared" si="289"/>
        <v>0</v>
      </c>
    </row>
    <row r="3663" spans="1:22" ht="15" x14ac:dyDescent="0.25">
      <c r="A3663" s="16" t="s">
        <v>1661</v>
      </c>
      <c r="B3663" s="1" t="s">
        <v>1550</v>
      </c>
      <c r="C3663" s="1" t="s">
        <v>217</v>
      </c>
      <c r="D3663" s="1" t="s">
        <v>77</v>
      </c>
      <c r="E3663" s="18" t="s">
        <v>31</v>
      </c>
      <c r="F3663" s="1">
        <v>26</v>
      </c>
      <c r="G3663" s="18">
        <v>2</v>
      </c>
      <c r="H3663" s="18">
        <v>1</v>
      </c>
      <c r="I3663" s="18">
        <v>0</v>
      </c>
      <c r="J3663" s="18">
        <v>1</v>
      </c>
      <c r="K3663" s="18">
        <v>1</v>
      </c>
      <c r="L3663" s="18">
        <v>0</v>
      </c>
      <c r="M3663" s="3">
        <v>14.29</v>
      </c>
      <c r="N3663" s="18">
        <v>0</v>
      </c>
      <c r="P3663" s="18">
        <v>0</v>
      </c>
      <c r="Q3663" s="3" t="s">
        <v>27</v>
      </c>
      <c r="R3663" s="11">
        <f t="shared" si="285"/>
        <v>0</v>
      </c>
      <c r="S3663" s="12">
        <f t="shared" si="286"/>
        <v>0</v>
      </c>
      <c r="T3663" s="11">
        <f t="shared" si="287"/>
        <v>1</v>
      </c>
      <c r="U3663" s="12">
        <f t="shared" si="288"/>
        <v>0</v>
      </c>
      <c r="V3663" s="13">
        <f t="shared" si="289"/>
        <v>0</v>
      </c>
    </row>
    <row r="3664" spans="1:22" ht="15" x14ac:dyDescent="0.25">
      <c r="A3664" s="16" t="s">
        <v>1661</v>
      </c>
      <c r="B3664" s="1" t="s">
        <v>279</v>
      </c>
      <c r="C3664" s="14" t="s">
        <v>280</v>
      </c>
      <c r="D3664" s="1" t="s">
        <v>77</v>
      </c>
      <c r="E3664" s="18" t="s">
        <v>31</v>
      </c>
      <c r="F3664" s="1">
        <v>26</v>
      </c>
      <c r="G3664" s="18">
        <v>40</v>
      </c>
      <c r="H3664" s="18">
        <v>1</v>
      </c>
      <c r="I3664" s="18">
        <v>2</v>
      </c>
      <c r="J3664" s="18">
        <v>3</v>
      </c>
      <c r="K3664" s="18">
        <v>50</v>
      </c>
      <c r="L3664" s="18">
        <v>2</v>
      </c>
      <c r="M3664" s="3">
        <v>3.03</v>
      </c>
      <c r="N3664" s="18">
        <v>0</v>
      </c>
      <c r="O3664" s="3" t="s">
        <v>27</v>
      </c>
      <c r="P3664" s="18">
        <v>0</v>
      </c>
      <c r="Q3664" s="3">
        <v>0</v>
      </c>
      <c r="R3664" s="11">
        <f t="shared" si="285"/>
        <v>66.006600660066013</v>
      </c>
      <c r="S3664" s="12">
        <f t="shared" si="286"/>
        <v>1.3201320132013203</v>
      </c>
      <c r="T3664" s="11">
        <f t="shared" si="287"/>
        <v>116.00660066006601</v>
      </c>
      <c r="U3664" s="12">
        <f t="shared" si="288"/>
        <v>1.6501650165016504</v>
      </c>
      <c r="V3664" s="13">
        <f t="shared" si="289"/>
        <v>0</v>
      </c>
    </row>
    <row r="3665" spans="1:22" ht="15" x14ac:dyDescent="0.25">
      <c r="A3665" s="16" t="s">
        <v>1661</v>
      </c>
      <c r="B3665" s="1" t="s">
        <v>281</v>
      </c>
      <c r="C3665" s="1" t="s">
        <v>282</v>
      </c>
      <c r="D3665" s="1" t="s">
        <v>107</v>
      </c>
      <c r="E3665" s="18" t="s">
        <v>26</v>
      </c>
      <c r="F3665" s="1">
        <v>24</v>
      </c>
      <c r="G3665" s="18">
        <v>22</v>
      </c>
      <c r="H3665" s="18">
        <v>8</v>
      </c>
      <c r="I3665" s="18">
        <v>29</v>
      </c>
      <c r="J3665" s="18">
        <v>37</v>
      </c>
      <c r="K3665" s="18">
        <v>75</v>
      </c>
      <c r="L3665" s="18">
        <v>13</v>
      </c>
      <c r="M3665" s="3">
        <v>15.17</v>
      </c>
      <c r="N3665" s="18">
        <v>3</v>
      </c>
      <c r="O3665" s="3">
        <v>11.63</v>
      </c>
      <c r="P3665" s="18">
        <v>0</v>
      </c>
      <c r="Q3665" s="3">
        <v>0</v>
      </c>
      <c r="R3665" s="11">
        <f t="shared" si="285"/>
        <v>111.49080838487964</v>
      </c>
      <c r="S3665" s="12">
        <f t="shared" si="286"/>
        <v>1.4865441117983953</v>
      </c>
      <c r="T3665" s="11">
        <f t="shared" si="287"/>
        <v>186.49080838487964</v>
      </c>
      <c r="U3665" s="12">
        <f t="shared" si="288"/>
        <v>5.0677640174945289</v>
      </c>
      <c r="V3665" s="13">
        <f t="shared" si="289"/>
        <v>0</v>
      </c>
    </row>
    <row r="3666" spans="1:22" ht="15" x14ac:dyDescent="0.25">
      <c r="A3666" s="16" t="s">
        <v>1661</v>
      </c>
      <c r="B3666" s="1" t="s">
        <v>283</v>
      </c>
      <c r="C3666" s="1" t="s">
        <v>118</v>
      </c>
      <c r="D3666" s="1" t="s">
        <v>46</v>
      </c>
      <c r="E3666" s="18" t="s">
        <v>26</v>
      </c>
      <c r="F3666" s="1">
        <v>33</v>
      </c>
      <c r="G3666" s="18">
        <v>6</v>
      </c>
      <c r="H3666" s="18">
        <v>0</v>
      </c>
      <c r="I3666" s="18">
        <v>1</v>
      </c>
      <c r="J3666" s="18">
        <v>1</v>
      </c>
      <c r="K3666" s="18">
        <v>1</v>
      </c>
      <c r="L3666" s="18">
        <v>0</v>
      </c>
      <c r="M3666" s="3">
        <v>10.53</v>
      </c>
      <c r="N3666" s="18">
        <v>0</v>
      </c>
      <c r="O3666" s="3" t="s">
        <v>27</v>
      </c>
      <c r="P3666" s="18">
        <v>0</v>
      </c>
      <c r="Q3666" s="3" t="s">
        <v>27</v>
      </c>
      <c r="R3666" s="11">
        <f t="shared" si="285"/>
        <v>0</v>
      </c>
      <c r="S3666" s="12">
        <f t="shared" si="286"/>
        <v>0</v>
      </c>
      <c r="T3666" s="11">
        <f t="shared" si="287"/>
        <v>1</v>
      </c>
      <c r="U3666" s="12">
        <f t="shared" si="288"/>
        <v>0</v>
      </c>
      <c r="V3666" s="13">
        <f t="shared" si="289"/>
        <v>0</v>
      </c>
    </row>
    <row r="3667" spans="1:22" ht="15" x14ac:dyDescent="0.25">
      <c r="A3667" s="16" t="s">
        <v>1661</v>
      </c>
      <c r="B3667" s="1" t="s">
        <v>283</v>
      </c>
      <c r="C3667" s="1" t="s">
        <v>185</v>
      </c>
      <c r="D3667" s="1" t="s">
        <v>115</v>
      </c>
      <c r="E3667" s="18" t="s">
        <v>26</v>
      </c>
      <c r="F3667" s="1">
        <v>35</v>
      </c>
      <c r="G3667" s="18">
        <v>73</v>
      </c>
      <c r="H3667" s="18">
        <v>14</v>
      </c>
      <c r="I3667" s="18">
        <v>21</v>
      </c>
      <c r="J3667" s="18">
        <v>35</v>
      </c>
      <c r="K3667" s="18">
        <v>164</v>
      </c>
      <c r="L3667" s="18">
        <v>12</v>
      </c>
      <c r="M3667" s="3">
        <v>7.6</v>
      </c>
      <c r="N3667" s="18">
        <v>2</v>
      </c>
      <c r="O3667" s="3">
        <v>8.9</v>
      </c>
      <c r="P3667" s="18">
        <v>0</v>
      </c>
      <c r="Q3667" s="3">
        <v>4.76</v>
      </c>
      <c r="R3667" s="11">
        <f t="shared" si="285"/>
        <v>180.36664695446481</v>
      </c>
      <c r="S3667" s="12">
        <f t="shared" si="286"/>
        <v>1.0997966277711269</v>
      </c>
      <c r="T3667" s="11">
        <f t="shared" si="287"/>
        <v>344.36664695446484</v>
      </c>
      <c r="U3667" s="12">
        <f t="shared" si="288"/>
        <v>2.4707759856776002</v>
      </c>
      <c r="V3667" s="13">
        <f t="shared" si="289"/>
        <v>0</v>
      </c>
    </row>
    <row r="3668" spans="1:22" ht="15" x14ac:dyDescent="0.25">
      <c r="A3668" s="16" t="s">
        <v>1661</v>
      </c>
      <c r="B3668" s="1" t="s">
        <v>1692</v>
      </c>
      <c r="C3668" s="1" t="s">
        <v>57</v>
      </c>
      <c r="D3668" s="1" t="s">
        <v>115</v>
      </c>
      <c r="E3668" s="18" t="s">
        <v>39</v>
      </c>
      <c r="F3668" s="1">
        <v>22</v>
      </c>
      <c r="G3668" s="18">
        <v>1</v>
      </c>
      <c r="H3668" s="18">
        <v>0</v>
      </c>
      <c r="I3668" s="18">
        <v>0</v>
      </c>
      <c r="J3668" s="18">
        <v>0</v>
      </c>
      <c r="K3668" s="18">
        <v>0</v>
      </c>
      <c r="L3668" s="18">
        <v>0</v>
      </c>
      <c r="M3668" s="3">
        <v>0</v>
      </c>
      <c r="N3668" s="18">
        <v>0</v>
      </c>
      <c r="P3668" s="18">
        <v>0</v>
      </c>
      <c r="Q3668" s="3" t="s">
        <v>27</v>
      </c>
      <c r="R3668" s="11">
        <f t="shared" si="285"/>
        <v>0</v>
      </c>
      <c r="S3668" s="12">
        <f t="shared" si="286"/>
        <v>0</v>
      </c>
      <c r="T3668" s="11">
        <f t="shared" si="287"/>
        <v>0</v>
      </c>
      <c r="U3668" s="12">
        <f t="shared" si="288"/>
        <v>0</v>
      </c>
      <c r="V3668" s="13">
        <f t="shared" si="289"/>
        <v>1</v>
      </c>
    </row>
    <row r="3669" spans="1:22" ht="15" x14ac:dyDescent="0.25">
      <c r="A3669" s="16" t="s">
        <v>1661</v>
      </c>
      <c r="B3669" s="1" t="s">
        <v>287</v>
      </c>
      <c r="C3669" s="1" t="s">
        <v>185</v>
      </c>
      <c r="D3669" s="1" t="s">
        <v>77</v>
      </c>
      <c r="E3669" s="18" t="s">
        <v>31</v>
      </c>
      <c r="F3669" s="1">
        <v>25</v>
      </c>
      <c r="G3669" s="18">
        <v>55</v>
      </c>
      <c r="H3669" s="18">
        <v>9</v>
      </c>
      <c r="I3669" s="18">
        <v>9</v>
      </c>
      <c r="J3669" s="18">
        <v>18</v>
      </c>
      <c r="K3669" s="18">
        <v>101</v>
      </c>
      <c r="L3669" s="18">
        <v>5</v>
      </c>
      <c r="M3669" s="3">
        <v>6.73</v>
      </c>
      <c r="N3669" s="18">
        <v>0</v>
      </c>
      <c r="O3669" s="3">
        <v>10.53</v>
      </c>
      <c r="P3669" s="18">
        <v>0</v>
      </c>
      <c r="Q3669" s="3" t="s">
        <v>27</v>
      </c>
      <c r="R3669" s="11">
        <f t="shared" si="285"/>
        <v>74.29420505200595</v>
      </c>
      <c r="S3669" s="12">
        <f t="shared" si="286"/>
        <v>0.73558618863372227</v>
      </c>
      <c r="T3669" s="11">
        <f t="shared" si="287"/>
        <v>175.29420505200596</v>
      </c>
      <c r="U3669" s="12">
        <f t="shared" si="288"/>
        <v>1.3508037282182901</v>
      </c>
      <c r="V3669" s="13">
        <f t="shared" si="289"/>
        <v>0</v>
      </c>
    </row>
    <row r="3670" spans="1:22" ht="15" x14ac:dyDescent="0.25">
      <c r="A3670" s="16" t="s">
        <v>1661</v>
      </c>
      <c r="B3670" s="1" t="s">
        <v>1551</v>
      </c>
      <c r="C3670" s="1" t="s">
        <v>942</v>
      </c>
      <c r="D3670" s="1" t="s">
        <v>42</v>
      </c>
      <c r="E3670" s="18" t="s">
        <v>1672</v>
      </c>
      <c r="F3670" s="1">
        <v>22</v>
      </c>
      <c r="G3670" s="18">
        <v>22</v>
      </c>
      <c r="H3670" s="18">
        <v>3</v>
      </c>
      <c r="I3670" s="18">
        <v>2</v>
      </c>
      <c r="J3670" s="18">
        <v>5</v>
      </c>
      <c r="K3670" s="18">
        <v>31</v>
      </c>
      <c r="L3670" s="18">
        <v>2</v>
      </c>
      <c r="M3670" s="3">
        <v>9.9</v>
      </c>
      <c r="N3670" s="18">
        <v>0</v>
      </c>
      <c r="O3670" s="3">
        <v>0</v>
      </c>
      <c r="P3670" s="18">
        <v>0</v>
      </c>
      <c r="Q3670" s="3" t="s">
        <v>27</v>
      </c>
      <c r="R3670" s="11">
        <f t="shared" si="285"/>
        <v>20.202020202020201</v>
      </c>
      <c r="S3670" s="12">
        <f t="shared" si="286"/>
        <v>0.65167807103290964</v>
      </c>
      <c r="T3670" s="11">
        <f t="shared" si="287"/>
        <v>51.202020202020201</v>
      </c>
      <c r="U3670" s="12">
        <f t="shared" si="288"/>
        <v>0.91827364554637281</v>
      </c>
      <c r="V3670" s="13">
        <f t="shared" si="289"/>
        <v>0</v>
      </c>
    </row>
    <row r="3671" spans="1:22" ht="15" x14ac:dyDescent="0.25">
      <c r="A3671" s="16" t="s">
        <v>1661</v>
      </c>
      <c r="B3671" s="1" t="s">
        <v>1405</v>
      </c>
      <c r="C3671" s="14" t="s">
        <v>1189</v>
      </c>
      <c r="D3671" s="1" t="s">
        <v>46</v>
      </c>
      <c r="E3671" s="18" t="s">
        <v>31</v>
      </c>
      <c r="F3671" s="1">
        <v>22</v>
      </c>
      <c r="G3671" s="18">
        <v>15</v>
      </c>
      <c r="H3671" s="18">
        <v>2</v>
      </c>
      <c r="I3671" s="18">
        <v>1</v>
      </c>
      <c r="J3671" s="18">
        <v>3</v>
      </c>
      <c r="K3671" s="18">
        <v>21</v>
      </c>
      <c r="L3671" s="18">
        <v>1</v>
      </c>
      <c r="M3671" s="3">
        <v>6.41</v>
      </c>
      <c r="N3671" s="18">
        <v>0</v>
      </c>
      <c r="O3671" s="3">
        <v>0</v>
      </c>
      <c r="P3671" s="18">
        <v>0</v>
      </c>
      <c r="Q3671" s="3" t="s">
        <v>27</v>
      </c>
      <c r="R3671" s="11">
        <f t="shared" si="285"/>
        <v>15.600624024960997</v>
      </c>
      <c r="S3671" s="12">
        <f t="shared" si="286"/>
        <v>0.74288685833147605</v>
      </c>
      <c r="T3671" s="11">
        <f t="shared" si="287"/>
        <v>36.600624024960993</v>
      </c>
      <c r="U3671" s="12">
        <f t="shared" si="288"/>
        <v>1.0400416016640663</v>
      </c>
      <c r="V3671" s="13">
        <f t="shared" si="289"/>
        <v>0</v>
      </c>
    </row>
    <row r="3672" spans="1:22" ht="15" x14ac:dyDescent="0.25">
      <c r="A3672" s="16" t="s">
        <v>1661</v>
      </c>
      <c r="B3672" s="1" t="s">
        <v>288</v>
      </c>
      <c r="C3672" s="1" t="s">
        <v>289</v>
      </c>
      <c r="D3672" s="1" t="s">
        <v>89</v>
      </c>
      <c r="E3672" s="18" t="s">
        <v>39</v>
      </c>
      <c r="F3672" s="1">
        <v>28</v>
      </c>
      <c r="G3672" s="18">
        <v>79</v>
      </c>
      <c r="H3672" s="18">
        <v>4</v>
      </c>
      <c r="I3672" s="18">
        <v>21</v>
      </c>
      <c r="J3672" s="18">
        <v>25</v>
      </c>
      <c r="K3672" s="18">
        <v>134</v>
      </c>
      <c r="L3672" s="18">
        <v>7</v>
      </c>
      <c r="M3672" s="3">
        <v>8.5399999999999991</v>
      </c>
      <c r="N3672" s="18">
        <v>2</v>
      </c>
      <c r="O3672" s="3">
        <v>14.75</v>
      </c>
      <c r="P3672" s="18">
        <v>0</v>
      </c>
      <c r="Q3672" s="3">
        <v>11.54</v>
      </c>
      <c r="R3672" s="11">
        <f t="shared" si="285"/>
        <v>95.526535148652414</v>
      </c>
      <c r="S3672" s="12">
        <f t="shared" si="286"/>
        <v>0.71288459066158516</v>
      </c>
      <c r="T3672" s="11">
        <f t="shared" si="287"/>
        <v>229.52653514865241</v>
      </c>
      <c r="U3672" s="12">
        <f t="shared" si="288"/>
        <v>1.2091966474512963</v>
      </c>
      <c r="V3672" s="13">
        <f t="shared" si="289"/>
        <v>1</v>
      </c>
    </row>
    <row r="3673" spans="1:22" ht="15" x14ac:dyDescent="0.25">
      <c r="A3673" s="16" t="s">
        <v>1661</v>
      </c>
      <c r="B3673" s="1" t="s">
        <v>1552</v>
      </c>
      <c r="C3673" s="1" t="s">
        <v>1553</v>
      </c>
      <c r="D3673" s="1" t="s">
        <v>69</v>
      </c>
      <c r="E3673" s="18" t="s">
        <v>26</v>
      </c>
      <c r="F3673" s="1">
        <v>22</v>
      </c>
      <c r="G3673" s="18">
        <v>16</v>
      </c>
      <c r="H3673" s="18">
        <v>1</v>
      </c>
      <c r="I3673" s="18">
        <v>2</v>
      </c>
      <c r="J3673" s="18">
        <v>3</v>
      </c>
      <c r="K3673" s="18">
        <v>20</v>
      </c>
      <c r="L3673" s="18">
        <v>2</v>
      </c>
      <c r="M3673" s="3">
        <v>9.09</v>
      </c>
      <c r="N3673" s="18">
        <v>0</v>
      </c>
      <c r="O3673" s="3">
        <v>12.5</v>
      </c>
      <c r="P3673" s="18">
        <v>0</v>
      </c>
      <c r="Q3673" s="3" t="s">
        <v>27</v>
      </c>
      <c r="R3673" s="11">
        <f t="shared" si="285"/>
        <v>22.002200220022004</v>
      </c>
      <c r="S3673" s="12">
        <f t="shared" si="286"/>
        <v>1.1001100110011002</v>
      </c>
      <c r="T3673" s="11">
        <f t="shared" si="287"/>
        <v>42.002200220022004</v>
      </c>
      <c r="U3673" s="12">
        <f t="shared" si="288"/>
        <v>1.3751375137513753</v>
      </c>
      <c r="V3673" s="13">
        <f t="shared" si="289"/>
        <v>0</v>
      </c>
    </row>
    <row r="3674" spans="1:22" ht="15" x14ac:dyDescent="0.25">
      <c r="A3674" s="16" t="s">
        <v>1661</v>
      </c>
      <c r="B3674" s="1" t="s">
        <v>293</v>
      </c>
      <c r="C3674" s="1" t="s">
        <v>292</v>
      </c>
      <c r="D3674" s="1" t="s">
        <v>110</v>
      </c>
      <c r="E3674" s="18" t="s">
        <v>50</v>
      </c>
      <c r="F3674" s="1">
        <v>35</v>
      </c>
      <c r="G3674" s="18">
        <v>61</v>
      </c>
      <c r="H3674" s="18">
        <v>5</v>
      </c>
      <c r="I3674" s="18">
        <v>7</v>
      </c>
      <c r="J3674" s="18">
        <v>12</v>
      </c>
      <c r="K3674" s="18">
        <v>77</v>
      </c>
      <c r="L3674" s="18">
        <v>2</v>
      </c>
      <c r="M3674" s="3">
        <v>4.96</v>
      </c>
      <c r="N3674" s="18">
        <v>0</v>
      </c>
      <c r="O3674" s="3">
        <v>3.7</v>
      </c>
      <c r="P3674" s="18">
        <v>1</v>
      </c>
      <c r="Q3674" s="3">
        <v>20</v>
      </c>
      <c r="R3674" s="11">
        <f t="shared" si="285"/>
        <v>45.322580645161288</v>
      </c>
      <c r="S3674" s="12">
        <f t="shared" si="286"/>
        <v>0.58860494344365311</v>
      </c>
      <c r="T3674" s="11">
        <f t="shared" si="287"/>
        <v>122.32258064516128</v>
      </c>
      <c r="U3674" s="12">
        <f t="shared" si="288"/>
        <v>0.74299312533051287</v>
      </c>
      <c r="V3674" s="13">
        <f t="shared" si="289"/>
        <v>0</v>
      </c>
    </row>
    <row r="3675" spans="1:22" ht="15" x14ac:dyDescent="0.25">
      <c r="A3675" s="16" t="s">
        <v>1661</v>
      </c>
      <c r="B3675" s="1" t="s">
        <v>294</v>
      </c>
      <c r="C3675" s="1" t="s">
        <v>295</v>
      </c>
      <c r="D3675" s="1" t="s">
        <v>25</v>
      </c>
      <c r="E3675" s="18" t="s">
        <v>26</v>
      </c>
      <c r="F3675" s="1">
        <v>33</v>
      </c>
      <c r="G3675" s="18">
        <v>70</v>
      </c>
      <c r="H3675" s="18">
        <v>19</v>
      </c>
      <c r="I3675" s="18">
        <v>48</v>
      </c>
      <c r="J3675" s="18">
        <v>67</v>
      </c>
      <c r="K3675" s="18">
        <v>164</v>
      </c>
      <c r="L3675" s="18">
        <v>17</v>
      </c>
      <c r="M3675" s="3">
        <v>9.17</v>
      </c>
      <c r="N3675" s="18">
        <v>9</v>
      </c>
      <c r="O3675" s="3">
        <v>13.16</v>
      </c>
      <c r="P3675" s="18">
        <v>0</v>
      </c>
      <c r="Q3675" s="3">
        <v>0</v>
      </c>
      <c r="R3675" s="11">
        <f t="shared" si="285"/>
        <v>253.77618970277729</v>
      </c>
      <c r="S3675" s="12">
        <f t="shared" si="286"/>
        <v>1.5474157908705932</v>
      </c>
      <c r="T3675" s="11">
        <f t="shared" si="287"/>
        <v>417.77618970277729</v>
      </c>
      <c r="U3675" s="12">
        <f t="shared" si="288"/>
        <v>3.6253741386111042</v>
      </c>
      <c r="V3675" s="13">
        <f t="shared" si="289"/>
        <v>0</v>
      </c>
    </row>
    <row r="3676" spans="1:22" ht="15" x14ac:dyDescent="0.25">
      <c r="A3676" s="16" t="s">
        <v>1661</v>
      </c>
      <c r="B3676" s="1" t="s">
        <v>1406</v>
      </c>
      <c r="C3676" s="1" t="s">
        <v>1407</v>
      </c>
      <c r="D3676" s="1" t="s">
        <v>42</v>
      </c>
      <c r="E3676" s="18" t="s">
        <v>50</v>
      </c>
      <c r="F3676" s="1">
        <v>23</v>
      </c>
      <c r="G3676" s="18">
        <v>65</v>
      </c>
      <c r="H3676" s="18">
        <v>5</v>
      </c>
      <c r="I3676" s="18">
        <v>6</v>
      </c>
      <c r="J3676" s="18">
        <v>11</v>
      </c>
      <c r="K3676" s="18">
        <v>77</v>
      </c>
      <c r="L3676" s="18">
        <v>3</v>
      </c>
      <c r="M3676" s="3">
        <v>7.8</v>
      </c>
      <c r="N3676" s="18">
        <v>0</v>
      </c>
      <c r="O3676" s="3">
        <v>20</v>
      </c>
      <c r="P3676" s="18">
        <v>1</v>
      </c>
      <c r="Q3676" s="3">
        <v>16.670000000000002</v>
      </c>
      <c r="R3676" s="11">
        <f t="shared" si="285"/>
        <v>44.460338701490471</v>
      </c>
      <c r="S3676" s="12">
        <f t="shared" si="286"/>
        <v>0.57740699612325286</v>
      </c>
      <c r="T3676" s="11">
        <f t="shared" si="287"/>
        <v>121.46033870149047</v>
      </c>
      <c r="U3676" s="12">
        <f t="shared" si="288"/>
        <v>0.68400521079216114</v>
      </c>
      <c r="V3676" s="13">
        <f t="shared" si="289"/>
        <v>0</v>
      </c>
    </row>
    <row r="3677" spans="1:22" ht="15" x14ac:dyDescent="0.25">
      <c r="A3677" s="16" t="s">
        <v>1661</v>
      </c>
      <c r="B3677" s="1" t="s">
        <v>1693</v>
      </c>
      <c r="C3677" s="1" t="s">
        <v>1694</v>
      </c>
      <c r="D3677" s="1" t="s">
        <v>98</v>
      </c>
      <c r="E3677" s="18" t="s">
        <v>39</v>
      </c>
      <c r="F3677" s="1">
        <v>20</v>
      </c>
      <c r="G3677" s="18">
        <v>1</v>
      </c>
      <c r="H3677" s="18">
        <v>0</v>
      </c>
      <c r="I3677" s="18">
        <v>0</v>
      </c>
      <c r="J3677" s="18">
        <v>0</v>
      </c>
      <c r="K3677" s="18">
        <v>2</v>
      </c>
      <c r="L3677" s="18">
        <v>0</v>
      </c>
      <c r="M3677" s="3">
        <v>12.5</v>
      </c>
      <c r="N3677" s="18">
        <v>0</v>
      </c>
      <c r="P3677" s="18">
        <v>0</v>
      </c>
      <c r="Q3677" s="3">
        <v>0</v>
      </c>
      <c r="R3677" s="11">
        <f t="shared" si="285"/>
        <v>0</v>
      </c>
      <c r="S3677" s="12">
        <f t="shared" si="286"/>
        <v>0</v>
      </c>
      <c r="T3677" s="11">
        <f t="shared" si="287"/>
        <v>2</v>
      </c>
      <c r="U3677" s="12">
        <f t="shared" si="288"/>
        <v>0</v>
      </c>
      <c r="V3677" s="13">
        <f t="shared" si="289"/>
        <v>1</v>
      </c>
    </row>
    <row r="3678" spans="1:22" ht="15" x14ac:dyDescent="0.25">
      <c r="A3678" s="16" t="s">
        <v>1661</v>
      </c>
      <c r="B3678" s="1" t="s">
        <v>1408</v>
      </c>
      <c r="C3678" s="1" t="s">
        <v>228</v>
      </c>
      <c r="D3678" s="1" t="s">
        <v>72</v>
      </c>
      <c r="E3678" s="18" t="s">
        <v>39</v>
      </c>
      <c r="F3678" s="1">
        <v>21</v>
      </c>
      <c r="G3678" s="18">
        <v>77</v>
      </c>
      <c r="H3678" s="18">
        <v>10</v>
      </c>
      <c r="I3678" s="18">
        <v>31</v>
      </c>
      <c r="J3678" s="18">
        <v>41</v>
      </c>
      <c r="K3678" s="18">
        <v>113</v>
      </c>
      <c r="L3678" s="18">
        <v>7</v>
      </c>
      <c r="M3678" s="3">
        <v>9.89</v>
      </c>
      <c r="N3678" s="18">
        <v>5</v>
      </c>
      <c r="O3678" s="3">
        <v>11.82</v>
      </c>
      <c r="P3678" s="18">
        <v>1</v>
      </c>
      <c r="Q3678" s="3">
        <v>24</v>
      </c>
      <c r="R3678" s="11">
        <f t="shared" si="285"/>
        <v>117.24641530609976</v>
      </c>
      <c r="S3678" s="12">
        <f t="shared" si="286"/>
        <v>1.0375788965141572</v>
      </c>
      <c r="T3678" s="11">
        <f t="shared" si="287"/>
        <v>230.24641530609978</v>
      </c>
      <c r="U3678" s="12">
        <f t="shared" si="288"/>
        <v>1.5226807182610358</v>
      </c>
      <c r="V3678" s="13">
        <f t="shared" si="289"/>
        <v>1</v>
      </c>
    </row>
    <row r="3679" spans="1:22" ht="15" x14ac:dyDescent="0.25">
      <c r="A3679" s="16" t="s">
        <v>1661</v>
      </c>
      <c r="B3679" s="1" t="s">
        <v>1409</v>
      </c>
      <c r="C3679" s="1" t="s">
        <v>60</v>
      </c>
      <c r="D3679" s="1" t="s">
        <v>210</v>
      </c>
      <c r="E3679" s="18" t="s">
        <v>39</v>
      </c>
      <c r="F3679" s="1">
        <v>23</v>
      </c>
      <c r="G3679" s="18">
        <v>57</v>
      </c>
      <c r="H3679" s="18">
        <v>4</v>
      </c>
      <c r="I3679" s="18">
        <v>9</v>
      </c>
      <c r="J3679" s="18">
        <v>13</v>
      </c>
      <c r="K3679" s="18">
        <v>73</v>
      </c>
      <c r="L3679" s="18">
        <v>1</v>
      </c>
      <c r="M3679" s="3">
        <v>6.38</v>
      </c>
      <c r="N3679" s="18">
        <v>0</v>
      </c>
      <c r="O3679" s="3">
        <v>8.26</v>
      </c>
      <c r="P3679" s="18">
        <v>0</v>
      </c>
      <c r="Q3679" s="3">
        <v>0</v>
      </c>
      <c r="R3679" s="11">
        <f t="shared" si="285"/>
        <v>15.673981191222571</v>
      </c>
      <c r="S3679" s="12">
        <f t="shared" si="286"/>
        <v>0.21471207111263796</v>
      </c>
      <c r="T3679" s="11">
        <f t="shared" si="287"/>
        <v>88.673981191222566</v>
      </c>
      <c r="U3679" s="12">
        <f t="shared" si="288"/>
        <v>0.27498212616179951</v>
      </c>
      <c r="V3679" s="13">
        <f t="shared" si="289"/>
        <v>1</v>
      </c>
    </row>
    <row r="3680" spans="1:22" ht="15" x14ac:dyDescent="0.25">
      <c r="A3680" s="16" t="s">
        <v>1661</v>
      </c>
      <c r="B3680" s="1" t="s">
        <v>1410</v>
      </c>
      <c r="C3680" s="1" t="s">
        <v>651</v>
      </c>
      <c r="D3680" s="1" t="s">
        <v>67</v>
      </c>
      <c r="E3680" s="18" t="s">
        <v>31</v>
      </c>
      <c r="F3680" s="1">
        <v>26</v>
      </c>
      <c r="G3680" s="18">
        <v>10</v>
      </c>
      <c r="H3680" s="18">
        <v>0</v>
      </c>
      <c r="I3680" s="18">
        <v>0</v>
      </c>
      <c r="J3680" s="18">
        <v>0</v>
      </c>
      <c r="K3680" s="18">
        <v>2</v>
      </c>
      <c r="L3680" s="18">
        <v>0</v>
      </c>
      <c r="M3680" s="3">
        <v>0</v>
      </c>
      <c r="N3680" s="18">
        <v>0</v>
      </c>
      <c r="P3680" s="18">
        <v>0</v>
      </c>
      <c r="R3680" s="11">
        <f t="shared" si="285"/>
        <v>0</v>
      </c>
      <c r="S3680" s="12">
        <f t="shared" si="286"/>
        <v>0</v>
      </c>
      <c r="T3680" s="11">
        <f t="shared" si="287"/>
        <v>2</v>
      </c>
      <c r="U3680" s="12">
        <f t="shared" si="288"/>
        <v>0</v>
      </c>
      <c r="V3680" s="13">
        <f t="shared" si="289"/>
        <v>0</v>
      </c>
    </row>
    <row r="3681" spans="1:22" ht="15" x14ac:dyDescent="0.25">
      <c r="A3681" s="16" t="s">
        <v>1661</v>
      </c>
      <c r="B3681" s="1" t="s">
        <v>1411</v>
      </c>
      <c r="C3681" s="1" t="s">
        <v>76</v>
      </c>
      <c r="D3681" s="1" t="s">
        <v>110</v>
      </c>
      <c r="E3681" s="18" t="s">
        <v>26</v>
      </c>
      <c r="F3681" s="1">
        <v>25</v>
      </c>
      <c r="G3681" s="18">
        <v>81</v>
      </c>
      <c r="H3681" s="18">
        <v>16</v>
      </c>
      <c r="I3681" s="18">
        <v>44</v>
      </c>
      <c r="J3681" s="18">
        <v>60</v>
      </c>
      <c r="K3681" s="18">
        <v>98</v>
      </c>
      <c r="L3681" s="18">
        <v>18</v>
      </c>
      <c r="M3681" s="3">
        <v>10.39</v>
      </c>
      <c r="N3681" s="18">
        <v>8</v>
      </c>
      <c r="O3681" s="3">
        <v>11.27</v>
      </c>
      <c r="P3681" s="18">
        <v>0</v>
      </c>
      <c r="Q3681" s="3">
        <v>0</v>
      </c>
      <c r="R3681" s="11">
        <f t="shared" si="285"/>
        <v>244.22841907403625</v>
      </c>
      <c r="S3681" s="12">
        <f t="shared" si="286"/>
        <v>2.4921267252452677</v>
      </c>
      <c r="T3681" s="11">
        <f t="shared" si="287"/>
        <v>342.22841907403625</v>
      </c>
      <c r="U3681" s="12">
        <f t="shared" si="288"/>
        <v>3.0151656675806944</v>
      </c>
      <c r="V3681" s="13">
        <f t="shared" si="289"/>
        <v>0</v>
      </c>
    </row>
    <row r="3682" spans="1:22" ht="15" x14ac:dyDescent="0.25">
      <c r="A3682" s="16" t="s">
        <v>1661</v>
      </c>
      <c r="B3682" s="1" t="s">
        <v>1555</v>
      </c>
      <c r="C3682" s="1" t="s">
        <v>37</v>
      </c>
      <c r="D3682" s="1" t="s">
        <v>210</v>
      </c>
      <c r="E3682" s="18" t="s">
        <v>26</v>
      </c>
      <c r="F3682" s="1">
        <v>25</v>
      </c>
      <c r="G3682" s="18">
        <v>76</v>
      </c>
      <c r="H3682" s="18">
        <v>4</v>
      </c>
      <c r="I3682" s="18">
        <v>13</v>
      </c>
      <c r="J3682" s="18">
        <v>17</v>
      </c>
      <c r="K3682" s="18">
        <v>80</v>
      </c>
      <c r="L3682" s="18">
        <v>8</v>
      </c>
      <c r="M3682" s="3">
        <v>6.18</v>
      </c>
      <c r="N3682" s="18">
        <v>0</v>
      </c>
      <c r="O3682" s="3">
        <v>0</v>
      </c>
      <c r="P3682" s="18">
        <v>1</v>
      </c>
      <c r="Q3682" s="3">
        <v>33.33</v>
      </c>
      <c r="R3682" s="11">
        <f t="shared" si="285"/>
        <v>132.45013821770527</v>
      </c>
      <c r="S3682" s="12">
        <f t="shared" si="286"/>
        <v>1.6556267277213159</v>
      </c>
      <c r="T3682" s="11">
        <f t="shared" si="287"/>
        <v>212.45013821770527</v>
      </c>
      <c r="U3682" s="12">
        <f t="shared" si="288"/>
        <v>1.7427649765487536</v>
      </c>
      <c r="V3682" s="13">
        <f t="shared" si="289"/>
        <v>0</v>
      </c>
    </row>
    <row r="3683" spans="1:22" ht="15" x14ac:dyDescent="0.25">
      <c r="A3683" s="16" t="s">
        <v>1661</v>
      </c>
      <c r="B3683" s="1" t="s">
        <v>1695</v>
      </c>
      <c r="C3683" s="1" t="s">
        <v>396</v>
      </c>
      <c r="D3683" s="1" t="s">
        <v>107</v>
      </c>
      <c r="E3683" s="18" t="s">
        <v>39</v>
      </c>
      <c r="F3683" s="1">
        <v>20</v>
      </c>
      <c r="G3683" s="18">
        <v>18</v>
      </c>
      <c r="H3683" s="18">
        <v>1</v>
      </c>
      <c r="I3683" s="18">
        <v>3</v>
      </c>
      <c r="J3683" s="18">
        <v>4</v>
      </c>
      <c r="K3683" s="18">
        <v>22</v>
      </c>
      <c r="L3683" s="18">
        <v>1</v>
      </c>
      <c r="M3683" s="3">
        <v>8.06</v>
      </c>
      <c r="N3683" s="18">
        <v>0</v>
      </c>
      <c r="O3683" s="3">
        <v>6.67</v>
      </c>
      <c r="P3683" s="18">
        <v>0</v>
      </c>
      <c r="Q3683" s="3">
        <v>0</v>
      </c>
      <c r="R3683" s="11">
        <f t="shared" si="285"/>
        <v>12.406947890818858</v>
      </c>
      <c r="S3683" s="12">
        <f t="shared" si="286"/>
        <v>0.56395217685540266</v>
      </c>
      <c r="T3683" s="11">
        <f t="shared" si="287"/>
        <v>34.406947890818856</v>
      </c>
      <c r="U3683" s="12">
        <f t="shared" si="288"/>
        <v>0.68927488282326987</v>
      </c>
      <c r="V3683" s="13">
        <f t="shared" si="289"/>
        <v>1</v>
      </c>
    </row>
    <row r="3684" spans="1:22" ht="15" x14ac:dyDescent="0.25">
      <c r="A3684" s="16" t="s">
        <v>1661</v>
      </c>
      <c r="B3684" s="1" t="s">
        <v>1217</v>
      </c>
      <c r="C3684" s="1" t="s">
        <v>950</v>
      </c>
      <c r="D3684" s="1" t="s">
        <v>72</v>
      </c>
      <c r="E3684" s="18" t="s">
        <v>1672</v>
      </c>
      <c r="F3684" s="1">
        <v>27</v>
      </c>
      <c r="G3684" s="18">
        <v>9</v>
      </c>
      <c r="H3684" s="18">
        <v>0</v>
      </c>
      <c r="I3684" s="18">
        <v>1</v>
      </c>
      <c r="J3684" s="18">
        <v>1</v>
      </c>
      <c r="K3684" s="18">
        <v>2</v>
      </c>
      <c r="L3684" s="18">
        <v>0</v>
      </c>
      <c r="M3684" s="3">
        <v>26.67</v>
      </c>
      <c r="N3684" s="18">
        <v>0</v>
      </c>
      <c r="O3684" s="3">
        <v>0</v>
      </c>
      <c r="P3684" s="18">
        <v>0</v>
      </c>
      <c r="R3684" s="11">
        <f t="shared" si="285"/>
        <v>0</v>
      </c>
      <c r="S3684" s="12">
        <f t="shared" si="286"/>
        <v>0</v>
      </c>
      <c r="T3684" s="11">
        <f t="shared" si="287"/>
        <v>2</v>
      </c>
      <c r="U3684" s="12">
        <f t="shared" si="288"/>
        <v>0</v>
      </c>
      <c r="V3684" s="13">
        <f t="shared" si="289"/>
        <v>0</v>
      </c>
    </row>
    <row r="3685" spans="1:22" ht="15" x14ac:dyDescent="0.25">
      <c r="A3685" s="16" t="s">
        <v>1661</v>
      </c>
      <c r="B3685" s="1" t="s">
        <v>1696</v>
      </c>
      <c r="C3685" s="1" t="s">
        <v>1697</v>
      </c>
      <c r="D3685" s="1" t="s">
        <v>110</v>
      </c>
      <c r="E3685" s="18" t="s">
        <v>39</v>
      </c>
      <c r="F3685" s="1">
        <v>25</v>
      </c>
      <c r="G3685" s="18">
        <v>59</v>
      </c>
      <c r="H3685" s="18">
        <v>3</v>
      </c>
      <c r="I3685" s="18">
        <v>13</v>
      </c>
      <c r="J3685" s="18">
        <v>16</v>
      </c>
      <c r="K3685" s="18">
        <v>61</v>
      </c>
      <c r="L3685" s="18">
        <v>1</v>
      </c>
      <c r="M3685" s="3">
        <v>6.68</v>
      </c>
      <c r="N3685" s="18">
        <v>1</v>
      </c>
      <c r="O3685" s="3">
        <v>8.2200000000000006</v>
      </c>
      <c r="P3685" s="18">
        <v>1</v>
      </c>
      <c r="Q3685" s="3">
        <v>13.33</v>
      </c>
      <c r="R3685" s="11">
        <f t="shared" si="285"/>
        <v>34.637385470761238</v>
      </c>
      <c r="S3685" s="12">
        <f t="shared" si="286"/>
        <v>0.56782599132395473</v>
      </c>
      <c r="T3685" s="11">
        <f t="shared" si="287"/>
        <v>95.637385470761245</v>
      </c>
      <c r="U3685" s="12">
        <f t="shared" si="288"/>
        <v>0.58707433001290232</v>
      </c>
      <c r="V3685" s="13">
        <f t="shared" si="289"/>
        <v>1</v>
      </c>
    </row>
    <row r="3686" spans="1:22" ht="15" x14ac:dyDescent="0.25">
      <c r="A3686" s="16" t="s">
        <v>1661</v>
      </c>
      <c r="B3686" s="1" t="s">
        <v>1698</v>
      </c>
      <c r="C3686" s="1" t="s">
        <v>766</v>
      </c>
      <c r="D3686" s="1" t="s">
        <v>89</v>
      </c>
      <c r="E3686" s="18" t="s">
        <v>39</v>
      </c>
      <c r="F3686" s="1">
        <v>22</v>
      </c>
      <c r="G3686" s="18">
        <v>1</v>
      </c>
      <c r="H3686" s="18">
        <v>0</v>
      </c>
      <c r="I3686" s="18">
        <v>0</v>
      </c>
      <c r="J3686" s="18">
        <v>0</v>
      </c>
      <c r="K3686" s="18">
        <v>6</v>
      </c>
      <c r="L3686" s="18">
        <v>0</v>
      </c>
      <c r="M3686" s="3">
        <v>0</v>
      </c>
      <c r="N3686" s="18">
        <v>0</v>
      </c>
      <c r="O3686" s="3" t="s">
        <v>27</v>
      </c>
      <c r="P3686" s="18">
        <v>0</v>
      </c>
      <c r="Q3686" s="3">
        <v>0</v>
      </c>
      <c r="R3686" s="11">
        <f t="shared" si="285"/>
        <v>0</v>
      </c>
      <c r="S3686" s="12">
        <f t="shared" si="286"/>
        <v>0</v>
      </c>
      <c r="T3686" s="11">
        <f t="shared" si="287"/>
        <v>6</v>
      </c>
      <c r="U3686" s="12">
        <f t="shared" si="288"/>
        <v>0</v>
      </c>
      <c r="V3686" s="13">
        <f t="shared" si="289"/>
        <v>1</v>
      </c>
    </row>
    <row r="3687" spans="1:22" ht="15" x14ac:dyDescent="0.25">
      <c r="A3687" s="16" t="s">
        <v>1661</v>
      </c>
      <c r="B3687" s="1" t="s">
        <v>1699</v>
      </c>
      <c r="C3687" s="1" t="s">
        <v>583</v>
      </c>
      <c r="D3687" s="1" t="s">
        <v>115</v>
      </c>
      <c r="E3687" s="18" t="s">
        <v>1669</v>
      </c>
      <c r="F3687" s="1">
        <v>30</v>
      </c>
      <c r="G3687" s="18">
        <v>1</v>
      </c>
      <c r="H3687" s="18">
        <v>0</v>
      </c>
      <c r="I3687" s="18">
        <v>0</v>
      </c>
      <c r="J3687" s="18">
        <v>0</v>
      </c>
      <c r="K3687" s="18">
        <v>2</v>
      </c>
      <c r="L3687" s="18">
        <v>0</v>
      </c>
      <c r="M3687" s="3">
        <v>0</v>
      </c>
      <c r="N3687" s="18">
        <v>0</v>
      </c>
      <c r="O3687" s="3" t="s">
        <v>27</v>
      </c>
      <c r="P3687" s="18">
        <v>0</v>
      </c>
      <c r="R3687" s="11">
        <f t="shared" si="285"/>
        <v>0</v>
      </c>
      <c r="S3687" s="12">
        <f t="shared" si="286"/>
        <v>0</v>
      </c>
      <c r="T3687" s="11">
        <f t="shared" si="287"/>
        <v>2</v>
      </c>
      <c r="U3687" s="12">
        <f t="shared" si="288"/>
        <v>0</v>
      </c>
      <c r="V3687" s="13">
        <f t="shared" si="289"/>
        <v>0</v>
      </c>
    </row>
    <row r="3688" spans="1:22" ht="15" x14ac:dyDescent="0.25">
      <c r="A3688" s="16" t="s">
        <v>1661</v>
      </c>
      <c r="B3688" s="1" t="s">
        <v>305</v>
      </c>
      <c r="C3688" s="1" t="s">
        <v>306</v>
      </c>
      <c r="D3688" s="1" t="s">
        <v>84</v>
      </c>
      <c r="E3688" s="18" t="s">
        <v>1669</v>
      </c>
      <c r="F3688" s="1">
        <v>35</v>
      </c>
      <c r="G3688" s="18">
        <v>79</v>
      </c>
      <c r="H3688" s="18">
        <v>22</v>
      </c>
      <c r="I3688" s="18">
        <v>28</v>
      </c>
      <c r="J3688" s="18">
        <v>50</v>
      </c>
      <c r="K3688" s="18">
        <v>226</v>
      </c>
      <c r="L3688" s="18">
        <v>9</v>
      </c>
      <c r="M3688" s="3">
        <v>7.99</v>
      </c>
      <c r="N3688" s="18">
        <v>4</v>
      </c>
      <c r="O3688" s="3">
        <v>10.38</v>
      </c>
      <c r="P3688" s="18">
        <v>0</v>
      </c>
      <c r="Q3688" s="3">
        <v>8.33</v>
      </c>
      <c r="R3688" s="11">
        <f t="shared" si="285"/>
        <v>151.17644647331321</v>
      </c>
      <c r="S3688" s="12">
        <f t="shared" si="286"/>
        <v>0.66892232952793451</v>
      </c>
      <c r="T3688" s="11">
        <f t="shared" si="287"/>
        <v>377.17644647331321</v>
      </c>
      <c r="U3688" s="12">
        <f t="shared" si="288"/>
        <v>1.9136259047254836</v>
      </c>
      <c r="V3688" s="13">
        <f t="shared" si="289"/>
        <v>0</v>
      </c>
    </row>
    <row r="3689" spans="1:22" ht="15" x14ac:dyDescent="0.25">
      <c r="A3689" s="16" t="s">
        <v>1661</v>
      </c>
      <c r="B3689" s="1" t="s">
        <v>308</v>
      </c>
      <c r="C3689" s="1" t="s">
        <v>185</v>
      </c>
      <c r="D3689" s="1" t="s">
        <v>98</v>
      </c>
      <c r="E3689" s="18" t="s">
        <v>39</v>
      </c>
      <c r="F3689" s="1">
        <v>22</v>
      </c>
      <c r="G3689" s="18">
        <v>3</v>
      </c>
      <c r="H3689" s="18">
        <v>0</v>
      </c>
      <c r="I3689" s="18">
        <v>0</v>
      </c>
      <c r="J3689" s="18">
        <v>0</v>
      </c>
      <c r="K3689" s="18">
        <v>6</v>
      </c>
      <c r="L3689" s="18">
        <v>0</v>
      </c>
      <c r="M3689" s="3">
        <v>5.26</v>
      </c>
      <c r="N3689" s="18">
        <v>0</v>
      </c>
      <c r="O3689" s="3">
        <v>0</v>
      </c>
      <c r="P3689" s="18">
        <v>0</v>
      </c>
      <c r="Q3689" s="3">
        <v>0</v>
      </c>
      <c r="R3689" s="11">
        <f t="shared" si="285"/>
        <v>0</v>
      </c>
      <c r="S3689" s="12">
        <f t="shared" si="286"/>
        <v>0</v>
      </c>
      <c r="T3689" s="11">
        <f t="shared" si="287"/>
        <v>6</v>
      </c>
      <c r="U3689" s="12">
        <f t="shared" si="288"/>
        <v>0</v>
      </c>
      <c r="V3689" s="13">
        <f t="shared" si="289"/>
        <v>1</v>
      </c>
    </row>
    <row r="3690" spans="1:22" ht="15" x14ac:dyDescent="0.25">
      <c r="A3690" s="16" t="s">
        <v>1661</v>
      </c>
      <c r="B3690" s="1" t="s">
        <v>1218</v>
      </c>
      <c r="C3690" s="1" t="s">
        <v>54</v>
      </c>
      <c r="D3690" s="1" t="s">
        <v>143</v>
      </c>
      <c r="E3690" s="18" t="s">
        <v>31</v>
      </c>
      <c r="F3690" s="1">
        <v>25</v>
      </c>
      <c r="G3690" s="18">
        <v>77</v>
      </c>
      <c r="H3690" s="18">
        <v>12</v>
      </c>
      <c r="I3690" s="18">
        <v>8</v>
      </c>
      <c r="J3690" s="18">
        <v>20</v>
      </c>
      <c r="K3690" s="18">
        <v>137</v>
      </c>
      <c r="L3690" s="18">
        <v>5</v>
      </c>
      <c r="M3690" s="3">
        <v>6.46</v>
      </c>
      <c r="N3690" s="18">
        <v>1</v>
      </c>
      <c r="O3690" s="3">
        <v>8.06</v>
      </c>
      <c r="P3690" s="18">
        <v>0</v>
      </c>
      <c r="Q3690" s="3">
        <v>6.25</v>
      </c>
      <c r="R3690" s="11">
        <f t="shared" si="285"/>
        <v>89.806328695772407</v>
      </c>
      <c r="S3690" s="12">
        <f t="shared" si="286"/>
        <v>0.65552064741439708</v>
      </c>
      <c r="T3690" s="11">
        <f t="shared" si="287"/>
        <v>226.80632869577241</v>
      </c>
      <c r="U3690" s="12">
        <f t="shared" si="288"/>
        <v>1.1663159570879533</v>
      </c>
      <c r="V3690" s="13">
        <f t="shared" si="289"/>
        <v>0</v>
      </c>
    </row>
    <row r="3691" spans="1:22" ht="15" x14ac:dyDescent="0.25">
      <c r="A3691" s="16" t="s">
        <v>1661</v>
      </c>
      <c r="B3691" s="1" t="s">
        <v>1219</v>
      </c>
      <c r="C3691" s="1" t="s">
        <v>357</v>
      </c>
      <c r="D3691" s="1" t="s">
        <v>55</v>
      </c>
      <c r="E3691" s="18" t="s">
        <v>39</v>
      </c>
      <c r="F3691" s="1">
        <v>22</v>
      </c>
      <c r="G3691" s="18">
        <v>77</v>
      </c>
      <c r="H3691" s="18">
        <v>10</v>
      </c>
      <c r="I3691" s="18">
        <v>26</v>
      </c>
      <c r="J3691" s="18">
        <v>36</v>
      </c>
      <c r="K3691" s="18">
        <v>168</v>
      </c>
      <c r="L3691" s="18">
        <v>9</v>
      </c>
      <c r="M3691" s="3">
        <v>6.2</v>
      </c>
      <c r="N3691" s="18">
        <v>4</v>
      </c>
      <c r="O3691" s="3">
        <v>9.4499999999999993</v>
      </c>
      <c r="P3691" s="18">
        <v>0</v>
      </c>
      <c r="Q3691" s="3">
        <v>9.52</v>
      </c>
      <c r="R3691" s="11">
        <f t="shared" si="285"/>
        <v>187.48933265062297</v>
      </c>
      <c r="S3691" s="12">
        <f t="shared" si="286"/>
        <v>1.1160079324441843</v>
      </c>
      <c r="T3691" s="11">
        <f t="shared" si="287"/>
        <v>355.48933265062294</v>
      </c>
      <c r="U3691" s="12">
        <f t="shared" si="288"/>
        <v>2.4349263980600386</v>
      </c>
      <c r="V3691" s="13">
        <f t="shared" si="289"/>
        <v>1</v>
      </c>
    </row>
    <row r="3692" spans="1:22" ht="15" x14ac:dyDescent="0.25">
      <c r="A3692" s="16" t="s">
        <v>1661</v>
      </c>
      <c r="B3692" s="1" t="s">
        <v>312</v>
      </c>
      <c r="C3692" s="1" t="s">
        <v>313</v>
      </c>
      <c r="D3692" s="1" t="s">
        <v>89</v>
      </c>
      <c r="E3692" s="18" t="s">
        <v>26</v>
      </c>
      <c r="F3692" s="1">
        <v>26</v>
      </c>
      <c r="G3692" s="18">
        <v>52</v>
      </c>
      <c r="H3692" s="18">
        <v>2</v>
      </c>
      <c r="I3692" s="18">
        <v>5</v>
      </c>
      <c r="J3692" s="18">
        <v>7</v>
      </c>
      <c r="K3692" s="18">
        <v>39</v>
      </c>
      <c r="L3692" s="18">
        <v>4</v>
      </c>
      <c r="M3692" s="3">
        <v>5.21</v>
      </c>
      <c r="N3692" s="18">
        <v>0</v>
      </c>
      <c r="O3692" s="3" t="s">
        <v>27</v>
      </c>
      <c r="P3692" s="18">
        <v>0</v>
      </c>
      <c r="Q3692" s="3">
        <v>0</v>
      </c>
      <c r="R3692" s="11">
        <f t="shared" si="285"/>
        <v>76.775431861804222</v>
      </c>
      <c r="S3692" s="12">
        <f t="shared" si="286"/>
        <v>1.968600816969339</v>
      </c>
      <c r="T3692" s="11">
        <f t="shared" si="287"/>
        <v>115.77543186180422</v>
      </c>
      <c r="U3692" s="12">
        <f t="shared" si="288"/>
        <v>1.4764506127270043</v>
      </c>
      <c r="V3692" s="13">
        <f t="shared" si="289"/>
        <v>0</v>
      </c>
    </row>
    <row r="3693" spans="1:22" ht="15" x14ac:dyDescent="0.25">
      <c r="A3693" s="16" t="s">
        <v>1661</v>
      </c>
      <c r="B3693" s="1" t="s">
        <v>316</v>
      </c>
      <c r="C3693" s="1" t="s">
        <v>109</v>
      </c>
      <c r="D3693" s="1" t="s">
        <v>58</v>
      </c>
      <c r="E3693" s="18" t="s">
        <v>1669</v>
      </c>
      <c r="F3693" s="1">
        <v>24</v>
      </c>
      <c r="G3693" s="18">
        <v>75</v>
      </c>
      <c r="H3693" s="18">
        <v>14</v>
      </c>
      <c r="I3693" s="18">
        <v>27</v>
      </c>
      <c r="J3693" s="18">
        <v>41</v>
      </c>
      <c r="K3693" s="18">
        <v>140</v>
      </c>
      <c r="L3693" s="18">
        <v>11</v>
      </c>
      <c r="M3693" s="3">
        <v>10.18</v>
      </c>
      <c r="N3693" s="18">
        <v>2</v>
      </c>
      <c r="O3693" s="3">
        <v>7.22</v>
      </c>
      <c r="P3693" s="18">
        <v>0</v>
      </c>
      <c r="Q3693" s="3" t="s">
        <v>27</v>
      </c>
      <c r="R3693" s="11">
        <f t="shared" si="285"/>
        <v>135.75584084811345</v>
      </c>
      <c r="S3693" s="12">
        <f t="shared" si="286"/>
        <v>0.9696845774865247</v>
      </c>
      <c r="T3693" s="11">
        <f t="shared" si="287"/>
        <v>275.75584084811345</v>
      </c>
      <c r="U3693" s="12">
        <f t="shared" si="288"/>
        <v>1.8100778779748461</v>
      </c>
      <c r="V3693" s="13">
        <f t="shared" si="289"/>
        <v>0</v>
      </c>
    </row>
    <row r="3694" spans="1:22" ht="15" x14ac:dyDescent="0.25">
      <c r="A3694" s="16" t="s">
        <v>1661</v>
      </c>
      <c r="B3694" s="1" t="s">
        <v>1220</v>
      </c>
      <c r="C3694" s="1" t="s">
        <v>1215</v>
      </c>
      <c r="D3694" s="1" t="s">
        <v>55</v>
      </c>
      <c r="E3694" s="18" t="s">
        <v>39</v>
      </c>
      <c r="F3694" s="1">
        <v>27</v>
      </c>
      <c r="G3694" s="18">
        <v>9</v>
      </c>
      <c r="H3694" s="18">
        <v>2</v>
      </c>
      <c r="I3694" s="18">
        <v>0</v>
      </c>
      <c r="J3694" s="18">
        <v>2</v>
      </c>
      <c r="K3694" s="18">
        <v>11</v>
      </c>
      <c r="L3694" s="18">
        <v>0</v>
      </c>
      <c r="M3694" s="3">
        <v>4.17</v>
      </c>
      <c r="N3694" s="18">
        <v>0</v>
      </c>
      <c r="O3694" s="3">
        <v>0</v>
      </c>
      <c r="P3694" s="18">
        <v>0</v>
      </c>
      <c r="Q3694" s="3">
        <v>0</v>
      </c>
      <c r="R3694" s="11">
        <f t="shared" si="285"/>
        <v>0</v>
      </c>
      <c r="S3694" s="12">
        <f t="shared" si="286"/>
        <v>0</v>
      </c>
      <c r="T3694" s="11">
        <f t="shared" si="287"/>
        <v>11</v>
      </c>
      <c r="U3694" s="12">
        <f t="shared" si="288"/>
        <v>0</v>
      </c>
      <c r="V3694" s="13">
        <f t="shared" si="289"/>
        <v>1</v>
      </c>
    </row>
    <row r="3695" spans="1:22" ht="15" x14ac:dyDescent="0.25">
      <c r="A3695" s="16" t="s">
        <v>1661</v>
      </c>
      <c r="B3695" s="1" t="s">
        <v>321</v>
      </c>
      <c r="C3695" s="1" t="s">
        <v>140</v>
      </c>
      <c r="D3695" s="1" t="s">
        <v>72</v>
      </c>
      <c r="E3695" s="18" t="s">
        <v>26</v>
      </c>
      <c r="F3695" s="1">
        <v>25</v>
      </c>
      <c r="G3695" s="18">
        <v>77</v>
      </c>
      <c r="H3695" s="18">
        <v>10</v>
      </c>
      <c r="I3695" s="18">
        <v>24</v>
      </c>
      <c r="J3695" s="18">
        <v>34</v>
      </c>
      <c r="K3695" s="18">
        <v>140</v>
      </c>
      <c r="L3695" s="18">
        <v>10</v>
      </c>
      <c r="M3695" s="3">
        <v>8.11</v>
      </c>
      <c r="N3695" s="18">
        <v>1</v>
      </c>
      <c r="O3695" s="3">
        <v>15.05</v>
      </c>
      <c r="P3695" s="18">
        <v>1</v>
      </c>
      <c r="Q3695" s="3">
        <v>19.05</v>
      </c>
      <c r="R3695" s="11">
        <f t="shared" si="285"/>
        <v>135.19842437325022</v>
      </c>
      <c r="S3695" s="12">
        <f t="shared" si="286"/>
        <v>0.96570303123750156</v>
      </c>
      <c r="T3695" s="11">
        <f t="shared" si="287"/>
        <v>275.19842437325019</v>
      </c>
      <c r="U3695" s="12">
        <f t="shared" si="288"/>
        <v>1.7558236931590938</v>
      </c>
      <c r="V3695" s="13">
        <f t="shared" si="289"/>
        <v>0</v>
      </c>
    </row>
    <row r="3696" spans="1:22" ht="15" x14ac:dyDescent="0.25">
      <c r="A3696" s="16" t="s">
        <v>1661</v>
      </c>
      <c r="B3696" s="1" t="s">
        <v>1412</v>
      </c>
      <c r="C3696" s="1" t="s">
        <v>185</v>
      </c>
      <c r="D3696" s="1" t="s">
        <v>58</v>
      </c>
      <c r="E3696" s="18" t="s">
        <v>26</v>
      </c>
      <c r="F3696" s="1">
        <v>20</v>
      </c>
      <c r="G3696" s="18">
        <v>58</v>
      </c>
      <c r="H3696" s="18">
        <v>14</v>
      </c>
      <c r="I3696" s="18">
        <v>14</v>
      </c>
      <c r="J3696" s="18">
        <v>28</v>
      </c>
      <c r="K3696" s="18">
        <v>132</v>
      </c>
      <c r="L3696" s="18">
        <v>2</v>
      </c>
      <c r="M3696" s="3">
        <v>5.79</v>
      </c>
      <c r="N3696" s="18">
        <v>4</v>
      </c>
      <c r="O3696" s="3">
        <v>10.48</v>
      </c>
      <c r="P3696" s="18">
        <v>0</v>
      </c>
      <c r="Q3696" s="3">
        <v>0</v>
      </c>
      <c r="R3696" s="11">
        <f t="shared" si="285"/>
        <v>72.710253266358151</v>
      </c>
      <c r="S3696" s="12">
        <f t="shared" si="286"/>
        <v>0.55083525201786476</v>
      </c>
      <c r="T3696" s="11">
        <f t="shared" si="287"/>
        <v>204.71025326635817</v>
      </c>
      <c r="U3696" s="12">
        <f t="shared" si="288"/>
        <v>1.2536250563165199</v>
      </c>
      <c r="V3696" s="13">
        <f t="shared" si="289"/>
        <v>0</v>
      </c>
    </row>
    <row r="3697" spans="1:22" ht="15" x14ac:dyDescent="0.25">
      <c r="A3697" s="16" t="s">
        <v>1661</v>
      </c>
      <c r="B3697" s="1" t="s">
        <v>1413</v>
      </c>
      <c r="C3697" s="1" t="s">
        <v>138</v>
      </c>
      <c r="D3697" s="1" t="s">
        <v>134</v>
      </c>
      <c r="E3697" s="18" t="s">
        <v>1669</v>
      </c>
      <c r="F3697" s="1">
        <v>24</v>
      </c>
      <c r="G3697" s="18">
        <v>6</v>
      </c>
      <c r="H3697" s="18">
        <v>0</v>
      </c>
      <c r="I3697" s="18">
        <v>2</v>
      </c>
      <c r="J3697" s="18">
        <v>2</v>
      </c>
      <c r="K3697" s="18">
        <v>4</v>
      </c>
      <c r="L3697" s="18">
        <v>2</v>
      </c>
      <c r="M3697" s="3">
        <v>18.18</v>
      </c>
      <c r="N3697" s="18">
        <v>0</v>
      </c>
      <c r="O3697" s="3" t="s">
        <v>27</v>
      </c>
      <c r="P3697" s="18">
        <v>0</v>
      </c>
      <c r="R3697" s="11">
        <f t="shared" si="285"/>
        <v>11.001100110011002</v>
      </c>
      <c r="S3697" s="12">
        <f t="shared" si="286"/>
        <v>2.7502750275027505</v>
      </c>
      <c r="T3697" s="11">
        <f t="shared" si="287"/>
        <v>15.001100110011002</v>
      </c>
      <c r="U3697" s="12">
        <f t="shared" si="288"/>
        <v>1.8335166850018336</v>
      </c>
      <c r="V3697" s="13">
        <f t="shared" si="289"/>
        <v>0</v>
      </c>
    </row>
    <row r="3698" spans="1:22" ht="15" x14ac:dyDescent="0.25">
      <c r="A3698" s="16" t="s">
        <v>1661</v>
      </c>
      <c r="B3698" s="1" t="s">
        <v>322</v>
      </c>
      <c r="C3698" s="1" t="s">
        <v>1684</v>
      </c>
      <c r="D3698" s="1" t="s">
        <v>110</v>
      </c>
      <c r="E3698" s="18" t="s">
        <v>26</v>
      </c>
      <c r="F3698" s="1">
        <v>22</v>
      </c>
      <c r="G3698" s="18">
        <v>3</v>
      </c>
      <c r="H3698" s="18">
        <v>0</v>
      </c>
      <c r="I3698" s="18">
        <v>0</v>
      </c>
      <c r="J3698" s="18">
        <v>0</v>
      </c>
      <c r="K3698" s="18">
        <v>1</v>
      </c>
      <c r="L3698" s="18">
        <v>0</v>
      </c>
      <c r="M3698" s="3">
        <v>0</v>
      </c>
      <c r="N3698" s="18">
        <v>0</v>
      </c>
      <c r="P3698" s="18">
        <v>0</v>
      </c>
      <c r="Q3698" s="3" t="s">
        <v>27</v>
      </c>
      <c r="R3698" s="11">
        <f t="shared" si="285"/>
        <v>0</v>
      </c>
      <c r="S3698" s="12">
        <f t="shared" si="286"/>
        <v>0</v>
      </c>
      <c r="T3698" s="11">
        <f t="shared" si="287"/>
        <v>1</v>
      </c>
      <c r="U3698" s="12">
        <f t="shared" si="288"/>
        <v>0</v>
      </c>
      <c r="V3698" s="13">
        <f t="shared" si="289"/>
        <v>0</v>
      </c>
    </row>
    <row r="3699" spans="1:22" ht="15" x14ac:dyDescent="0.25">
      <c r="A3699" s="16" t="s">
        <v>1661</v>
      </c>
      <c r="B3699" s="1" t="s">
        <v>326</v>
      </c>
      <c r="C3699" s="1" t="s">
        <v>327</v>
      </c>
      <c r="D3699" s="1" t="s">
        <v>107</v>
      </c>
      <c r="E3699" s="18" t="s">
        <v>1669</v>
      </c>
      <c r="F3699" s="1">
        <v>32</v>
      </c>
      <c r="G3699" s="18">
        <v>82</v>
      </c>
      <c r="H3699" s="18">
        <v>25</v>
      </c>
      <c r="I3699" s="18">
        <v>34</v>
      </c>
      <c r="J3699" s="18">
        <v>59</v>
      </c>
      <c r="K3699" s="18">
        <v>214</v>
      </c>
      <c r="L3699" s="18">
        <v>17</v>
      </c>
      <c r="M3699" s="3">
        <v>10.1</v>
      </c>
      <c r="N3699" s="18">
        <v>1</v>
      </c>
      <c r="O3699" s="3">
        <v>13.04</v>
      </c>
      <c r="P3699" s="18">
        <v>0</v>
      </c>
      <c r="Q3699" s="3">
        <v>12.9</v>
      </c>
      <c r="R3699" s="11">
        <f t="shared" si="285"/>
        <v>175.98554333961005</v>
      </c>
      <c r="S3699" s="12">
        <f t="shared" si="286"/>
        <v>0.82236235205425257</v>
      </c>
      <c r="T3699" s="11">
        <f t="shared" si="287"/>
        <v>389.98554333961005</v>
      </c>
      <c r="U3699" s="12">
        <f t="shared" si="288"/>
        <v>2.1461651626781713</v>
      </c>
      <c r="V3699" s="13">
        <f t="shared" si="289"/>
        <v>0</v>
      </c>
    </row>
    <row r="3700" spans="1:22" ht="15" x14ac:dyDescent="0.25">
      <c r="A3700" s="16" t="s">
        <v>1661</v>
      </c>
      <c r="B3700" s="1" t="s">
        <v>326</v>
      </c>
      <c r="C3700" s="1" t="s">
        <v>157</v>
      </c>
      <c r="D3700" s="1" t="s">
        <v>49</v>
      </c>
      <c r="E3700" s="18" t="s">
        <v>26</v>
      </c>
      <c r="F3700" s="1">
        <v>26</v>
      </c>
      <c r="G3700" s="18">
        <v>30</v>
      </c>
      <c r="H3700" s="18">
        <v>0</v>
      </c>
      <c r="I3700" s="18">
        <v>0</v>
      </c>
      <c r="J3700" s="18">
        <v>0</v>
      </c>
      <c r="K3700" s="18">
        <v>30</v>
      </c>
      <c r="L3700" s="18">
        <v>0</v>
      </c>
      <c r="M3700" s="3">
        <v>0</v>
      </c>
      <c r="N3700" s="18">
        <v>0</v>
      </c>
      <c r="O3700" s="3" t="s">
        <v>27</v>
      </c>
      <c r="P3700" s="18">
        <v>0</v>
      </c>
      <c r="Q3700" s="3">
        <v>14.29</v>
      </c>
      <c r="R3700" s="11">
        <f t="shared" si="285"/>
        <v>0</v>
      </c>
      <c r="S3700" s="12">
        <f t="shared" si="286"/>
        <v>0</v>
      </c>
      <c r="T3700" s="11">
        <f t="shared" si="287"/>
        <v>30</v>
      </c>
      <c r="U3700" s="12">
        <f t="shared" si="288"/>
        <v>0</v>
      </c>
      <c r="V3700" s="13">
        <f t="shared" si="289"/>
        <v>0</v>
      </c>
    </row>
    <row r="3701" spans="1:22" ht="15" x14ac:dyDescent="0.25">
      <c r="A3701" s="16" t="s">
        <v>1661</v>
      </c>
      <c r="B3701" s="1" t="s">
        <v>328</v>
      </c>
      <c r="C3701" s="1" t="s">
        <v>147</v>
      </c>
      <c r="D3701" s="1" t="s">
        <v>89</v>
      </c>
      <c r="E3701" s="18" t="s">
        <v>31</v>
      </c>
      <c r="F3701" s="1">
        <v>34</v>
      </c>
      <c r="G3701" s="18">
        <v>73</v>
      </c>
      <c r="H3701" s="18">
        <v>4</v>
      </c>
      <c r="I3701" s="18">
        <v>17</v>
      </c>
      <c r="J3701" s="18">
        <v>21</v>
      </c>
      <c r="K3701" s="18">
        <v>83</v>
      </c>
      <c r="L3701" s="18">
        <v>11</v>
      </c>
      <c r="M3701" s="3">
        <v>7.43</v>
      </c>
      <c r="N3701" s="18">
        <v>1</v>
      </c>
      <c r="O3701" s="3">
        <v>25</v>
      </c>
      <c r="P3701" s="18">
        <v>0</v>
      </c>
      <c r="Q3701" s="3">
        <v>7.14</v>
      </c>
      <c r="R3701" s="11">
        <f t="shared" si="285"/>
        <v>152.0484522207268</v>
      </c>
      <c r="S3701" s="12">
        <f t="shared" si="286"/>
        <v>1.831909062900323</v>
      </c>
      <c r="T3701" s="11">
        <f t="shared" si="287"/>
        <v>235.0484522207268</v>
      </c>
      <c r="U3701" s="12">
        <f t="shared" si="288"/>
        <v>2.08285550987297</v>
      </c>
      <c r="V3701" s="13">
        <f t="shared" si="289"/>
        <v>0</v>
      </c>
    </row>
    <row r="3702" spans="1:22" ht="15" x14ac:dyDescent="0.25">
      <c r="A3702" s="16" t="s">
        <v>1661</v>
      </c>
      <c r="B3702" s="1" t="s">
        <v>1222</v>
      </c>
      <c r="C3702" s="1" t="s">
        <v>335</v>
      </c>
      <c r="D3702" s="1" t="s">
        <v>69</v>
      </c>
      <c r="E3702" s="18" t="s">
        <v>31</v>
      </c>
      <c r="F3702" s="1">
        <v>28</v>
      </c>
      <c r="G3702" s="18">
        <v>73</v>
      </c>
      <c r="H3702" s="18">
        <v>5</v>
      </c>
      <c r="I3702" s="18">
        <v>7</v>
      </c>
      <c r="J3702" s="18">
        <v>12</v>
      </c>
      <c r="K3702" s="18">
        <v>120</v>
      </c>
      <c r="L3702" s="18">
        <v>3</v>
      </c>
      <c r="M3702" s="3">
        <v>4.87</v>
      </c>
      <c r="N3702" s="18">
        <v>1</v>
      </c>
      <c r="O3702" s="3">
        <v>27.27</v>
      </c>
      <c r="P3702" s="18">
        <v>0</v>
      </c>
      <c r="Q3702" s="3">
        <v>19.23</v>
      </c>
      <c r="R3702" s="11">
        <f t="shared" si="285"/>
        <v>65.268676080475942</v>
      </c>
      <c r="S3702" s="12">
        <f t="shared" si="286"/>
        <v>0.54390563400396619</v>
      </c>
      <c r="T3702" s="11">
        <f t="shared" si="287"/>
        <v>185.26867608047593</v>
      </c>
      <c r="U3702" s="12">
        <f t="shared" si="288"/>
        <v>0.89409145315720473</v>
      </c>
      <c r="V3702" s="13">
        <f t="shared" si="289"/>
        <v>0</v>
      </c>
    </row>
    <row r="3703" spans="1:22" ht="15" x14ac:dyDescent="0.25">
      <c r="A3703" s="16" t="s">
        <v>1661</v>
      </c>
      <c r="B3703" s="1" t="s">
        <v>329</v>
      </c>
      <c r="C3703" s="1" t="s">
        <v>330</v>
      </c>
      <c r="D3703" s="1" t="s">
        <v>203</v>
      </c>
      <c r="E3703" s="18" t="s">
        <v>50</v>
      </c>
      <c r="F3703" s="1">
        <v>27</v>
      </c>
      <c r="G3703" s="18">
        <v>63</v>
      </c>
      <c r="H3703" s="18">
        <v>8</v>
      </c>
      <c r="I3703" s="18">
        <v>5</v>
      </c>
      <c r="J3703" s="18">
        <v>13</v>
      </c>
      <c r="K3703" s="18">
        <v>69</v>
      </c>
      <c r="L3703" s="18">
        <v>4</v>
      </c>
      <c r="M3703" s="3">
        <v>7.51</v>
      </c>
      <c r="N3703" s="18">
        <v>0</v>
      </c>
      <c r="O3703" s="3">
        <v>0</v>
      </c>
      <c r="P3703" s="18">
        <v>0</v>
      </c>
      <c r="Q3703" s="3" t="s">
        <v>27</v>
      </c>
      <c r="R3703" s="11">
        <f t="shared" si="285"/>
        <v>53.262316910785621</v>
      </c>
      <c r="S3703" s="12">
        <f t="shared" si="286"/>
        <v>0.77191763638819744</v>
      </c>
      <c r="T3703" s="11">
        <f t="shared" si="287"/>
        <v>122.26231691078561</v>
      </c>
      <c r="U3703" s="12">
        <f t="shared" si="288"/>
        <v>0.84543360175850191</v>
      </c>
      <c r="V3703" s="13">
        <f t="shared" si="289"/>
        <v>0</v>
      </c>
    </row>
    <row r="3704" spans="1:22" ht="15" x14ac:dyDescent="0.25">
      <c r="A3704" s="16" t="s">
        <v>1661</v>
      </c>
      <c r="B3704" s="1" t="s">
        <v>1700</v>
      </c>
      <c r="C3704" s="1" t="s">
        <v>95</v>
      </c>
      <c r="D3704" s="1" t="s">
        <v>82</v>
      </c>
      <c r="E3704" s="18" t="s">
        <v>26</v>
      </c>
      <c r="F3704" s="1">
        <v>20</v>
      </c>
      <c r="G3704" s="18">
        <v>30</v>
      </c>
      <c r="H3704" s="18">
        <v>4</v>
      </c>
      <c r="I3704" s="18">
        <v>4</v>
      </c>
      <c r="J3704" s="18">
        <v>8</v>
      </c>
      <c r="K3704" s="18">
        <v>31</v>
      </c>
      <c r="L3704" s="18">
        <v>1</v>
      </c>
      <c r="M3704" s="3">
        <v>10.26</v>
      </c>
      <c r="N3704" s="18">
        <v>0</v>
      </c>
      <c r="O3704" s="3">
        <v>0</v>
      </c>
      <c r="P3704" s="18">
        <v>0</v>
      </c>
      <c r="Q3704" s="3" t="s">
        <v>27</v>
      </c>
      <c r="R3704" s="11">
        <f t="shared" si="285"/>
        <v>9.7465886939571149</v>
      </c>
      <c r="S3704" s="12">
        <f t="shared" si="286"/>
        <v>0.31440608690184241</v>
      </c>
      <c r="T3704" s="11">
        <f t="shared" si="287"/>
        <v>40.746588693957115</v>
      </c>
      <c r="U3704" s="12">
        <f t="shared" si="288"/>
        <v>0.32488628979857048</v>
      </c>
      <c r="V3704" s="13">
        <f t="shared" si="289"/>
        <v>0</v>
      </c>
    </row>
    <row r="3705" spans="1:22" ht="15" x14ac:dyDescent="0.25">
      <c r="A3705" s="16" t="s">
        <v>1661</v>
      </c>
      <c r="B3705" s="1" t="s">
        <v>333</v>
      </c>
      <c r="C3705" s="1" t="s">
        <v>118</v>
      </c>
      <c r="D3705" s="1" t="s">
        <v>98</v>
      </c>
      <c r="E3705" s="18" t="s">
        <v>39</v>
      </c>
      <c r="F3705" s="1">
        <v>34</v>
      </c>
      <c r="G3705" s="18">
        <v>62</v>
      </c>
      <c r="H3705" s="18">
        <v>1</v>
      </c>
      <c r="I3705" s="18">
        <v>3</v>
      </c>
      <c r="J3705" s="18">
        <v>4</v>
      </c>
      <c r="K3705" s="18">
        <v>44</v>
      </c>
      <c r="L3705" s="18">
        <v>2</v>
      </c>
      <c r="M3705" s="3">
        <v>5.93</v>
      </c>
      <c r="N3705" s="18">
        <v>0</v>
      </c>
      <c r="O3705" s="3">
        <v>100</v>
      </c>
      <c r="P3705" s="18">
        <v>0</v>
      </c>
      <c r="Q3705" s="3">
        <v>6.25</v>
      </c>
      <c r="R3705" s="11">
        <f t="shared" si="285"/>
        <v>33.726812816188868</v>
      </c>
      <c r="S3705" s="12">
        <f t="shared" si="286"/>
        <v>0.7665184730952016</v>
      </c>
      <c r="T3705" s="11">
        <f t="shared" si="287"/>
        <v>77.726812816188868</v>
      </c>
      <c r="U3705" s="12">
        <f t="shared" si="288"/>
        <v>0.54398085187401402</v>
      </c>
      <c r="V3705" s="13">
        <f t="shared" si="289"/>
        <v>1</v>
      </c>
    </row>
    <row r="3706" spans="1:22" ht="15" x14ac:dyDescent="0.25">
      <c r="A3706" s="16" t="s">
        <v>1661</v>
      </c>
      <c r="B3706" s="1" t="s">
        <v>334</v>
      </c>
      <c r="C3706" s="1" t="s">
        <v>335</v>
      </c>
      <c r="D3706" s="1" t="s">
        <v>25</v>
      </c>
      <c r="E3706" s="18" t="s">
        <v>31</v>
      </c>
      <c r="F3706" s="1">
        <v>27</v>
      </c>
      <c r="G3706" s="18">
        <v>10</v>
      </c>
      <c r="H3706" s="18">
        <v>0</v>
      </c>
      <c r="I3706" s="18">
        <v>1</v>
      </c>
      <c r="J3706" s="18">
        <v>1</v>
      </c>
      <c r="K3706" s="18">
        <v>24</v>
      </c>
      <c r="L3706" s="18">
        <v>1</v>
      </c>
      <c r="M3706" s="3">
        <v>5.26</v>
      </c>
      <c r="N3706" s="18">
        <v>0</v>
      </c>
      <c r="O3706" s="3" t="s">
        <v>27</v>
      </c>
      <c r="P3706" s="18">
        <v>0</v>
      </c>
      <c r="Q3706" s="3">
        <v>0</v>
      </c>
      <c r="R3706" s="11">
        <f t="shared" si="285"/>
        <v>19.011406844106464</v>
      </c>
      <c r="S3706" s="12">
        <f t="shared" si="286"/>
        <v>0.79214195183776936</v>
      </c>
      <c r="T3706" s="11">
        <f t="shared" si="287"/>
        <v>43.01140684410646</v>
      </c>
      <c r="U3706" s="12">
        <f t="shared" si="288"/>
        <v>1.9011406844106464</v>
      </c>
      <c r="V3706" s="13">
        <f t="shared" si="289"/>
        <v>0</v>
      </c>
    </row>
    <row r="3707" spans="1:22" ht="15" x14ac:dyDescent="0.25">
      <c r="A3707" s="16" t="s">
        <v>1661</v>
      </c>
      <c r="B3707" s="1" t="s">
        <v>336</v>
      </c>
      <c r="C3707" s="1" t="s">
        <v>37</v>
      </c>
      <c r="D3707" s="1" t="s">
        <v>134</v>
      </c>
      <c r="E3707" s="18" t="s">
        <v>26</v>
      </c>
      <c r="F3707" s="1">
        <v>28</v>
      </c>
      <c r="G3707" s="18">
        <v>18</v>
      </c>
      <c r="H3707" s="18">
        <v>5</v>
      </c>
      <c r="I3707" s="18">
        <v>1</v>
      </c>
      <c r="J3707" s="18">
        <v>6</v>
      </c>
      <c r="K3707" s="18">
        <v>27</v>
      </c>
      <c r="L3707" s="18">
        <v>0</v>
      </c>
      <c r="M3707" s="3">
        <v>6.49</v>
      </c>
      <c r="N3707" s="18">
        <v>0</v>
      </c>
      <c r="O3707" s="3">
        <v>23.08</v>
      </c>
      <c r="P3707" s="18">
        <v>0</v>
      </c>
      <c r="Q3707" s="3">
        <v>0</v>
      </c>
      <c r="R3707" s="11">
        <f t="shared" si="285"/>
        <v>0</v>
      </c>
      <c r="S3707" s="12">
        <f t="shared" si="286"/>
        <v>0</v>
      </c>
      <c r="T3707" s="11">
        <f t="shared" si="287"/>
        <v>27</v>
      </c>
      <c r="U3707" s="12">
        <f t="shared" si="288"/>
        <v>0</v>
      </c>
      <c r="V3707" s="13">
        <f t="shared" si="289"/>
        <v>0</v>
      </c>
    </row>
    <row r="3708" spans="1:22" ht="15" x14ac:dyDescent="0.25">
      <c r="A3708" s="16" t="s">
        <v>1661</v>
      </c>
      <c r="B3708" s="1" t="s">
        <v>1560</v>
      </c>
      <c r="C3708" s="1" t="s">
        <v>488</v>
      </c>
      <c r="D3708" s="1" t="s">
        <v>203</v>
      </c>
      <c r="E3708" s="18" t="s">
        <v>1671</v>
      </c>
      <c r="F3708" s="1">
        <v>21</v>
      </c>
      <c r="G3708" s="18">
        <v>78</v>
      </c>
      <c r="H3708" s="18">
        <v>34</v>
      </c>
      <c r="I3708" s="18">
        <v>42</v>
      </c>
      <c r="J3708" s="18">
        <v>76</v>
      </c>
      <c r="K3708" s="18">
        <v>180</v>
      </c>
      <c r="L3708" s="18">
        <v>22</v>
      </c>
      <c r="M3708" s="3">
        <v>12.84</v>
      </c>
      <c r="N3708" s="18">
        <v>5</v>
      </c>
      <c r="O3708" s="3">
        <v>17.510000000000002</v>
      </c>
      <c r="P3708" s="18">
        <v>0</v>
      </c>
      <c r="Q3708" s="3">
        <v>0</v>
      </c>
      <c r="R3708" s="11">
        <f t="shared" si="285"/>
        <v>199.89467522786271</v>
      </c>
      <c r="S3708" s="12">
        <f t="shared" si="286"/>
        <v>1.1105259734881261</v>
      </c>
      <c r="T3708" s="11">
        <f t="shared" si="287"/>
        <v>379.89467522786271</v>
      </c>
      <c r="U3708" s="12">
        <f t="shared" si="288"/>
        <v>2.5627522465110602</v>
      </c>
      <c r="V3708" s="13">
        <f t="shared" si="289"/>
        <v>0</v>
      </c>
    </row>
    <row r="3709" spans="1:22" ht="15" x14ac:dyDescent="0.25">
      <c r="A3709" s="16" t="s">
        <v>1661</v>
      </c>
      <c r="B3709" s="1" t="s">
        <v>337</v>
      </c>
      <c r="C3709" s="1" t="s">
        <v>338</v>
      </c>
      <c r="D3709" s="1" t="s">
        <v>134</v>
      </c>
      <c r="E3709" s="18" t="s">
        <v>39</v>
      </c>
      <c r="F3709" s="1">
        <v>25</v>
      </c>
      <c r="G3709" s="18">
        <v>82</v>
      </c>
      <c r="H3709" s="18">
        <v>11</v>
      </c>
      <c r="I3709" s="18">
        <v>38</v>
      </c>
      <c r="J3709" s="18">
        <v>49</v>
      </c>
      <c r="K3709" s="18">
        <v>228</v>
      </c>
      <c r="L3709" s="18">
        <v>8</v>
      </c>
      <c r="M3709" s="3">
        <v>7.97</v>
      </c>
      <c r="N3709" s="18">
        <v>5</v>
      </c>
      <c r="O3709" s="3">
        <v>12.4</v>
      </c>
      <c r="P3709" s="18">
        <v>0</v>
      </c>
      <c r="Q3709" s="3">
        <v>6.25</v>
      </c>
      <c r="R3709" s="11">
        <f t="shared" si="285"/>
        <v>140.69899218844861</v>
      </c>
      <c r="S3709" s="12">
        <f t="shared" si="286"/>
        <v>0.61710084293179213</v>
      </c>
      <c r="T3709" s="11">
        <f t="shared" si="287"/>
        <v>368.69899218844864</v>
      </c>
      <c r="U3709" s="12">
        <f t="shared" si="288"/>
        <v>1.7158413681518123</v>
      </c>
      <c r="V3709" s="13">
        <f t="shared" si="289"/>
        <v>1</v>
      </c>
    </row>
    <row r="3710" spans="1:22" ht="15" x14ac:dyDescent="0.25">
      <c r="A3710" s="16" t="s">
        <v>1661</v>
      </c>
      <c r="B3710" s="1" t="s">
        <v>339</v>
      </c>
      <c r="C3710" s="1" t="s">
        <v>79</v>
      </c>
      <c r="D3710" s="1" t="s">
        <v>35</v>
      </c>
      <c r="E3710" s="18" t="s">
        <v>39</v>
      </c>
      <c r="F3710" s="1">
        <v>29</v>
      </c>
      <c r="G3710" s="18">
        <v>66</v>
      </c>
      <c r="H3710" s="18">
        <v>5</v>
      </c>
      <c r="I3710" s="18">
        <v>27</v>
      </c>
      <c r="J3710" s="18">
        <v>32</v>
      </c>
      <c r="K3710" s="18">
        <v>136</v>
      </c>
      <c r="L3710" s="18">
        <v>6</v>
      </c>
      <c r="M3710" s="3">
        <v>9.11</v>
      </c>
      <c r="N3710" s="18">
        <v>5</v>
      </c>
      <c r="O3710" s="3">
        <v>12.87</v>
      </c>
      <c r="P3710" s="18">
        <v>0</v>
      </c>
      <c r="Q3710" s="3">
        <v>20</v>
      </c>
      <c r="R3710" s="11">
        <f t="shared" si="285"/>
        <v>104.71172930009374</v>
      </c>
      <c r="S3710" s="12">
        <f t="shared" si="286"/>
        <v>0.76993918603010103</v>
      </c>
      <c r="T3710" s="11">
        <f t="shared" si="287"/>
        <v>240.71172930009374</v>
      </c>
      <c r="U3710" s="12">
        <f t="shared" si="288"/>
        <v>1.5865413530317234</v>
      </c>
      <c r="V3710" s="13">
        <f t="shared" si="289"/>
        <v>1</v>
      </c>
    </row>
    <row r="3711" spans="1:22" ht="15" x14ac:dyDescent="0.25">
      <c r="A3711" s="16" t="s">
        <v>1661</v>
      </c>
      <c r="B3711" s="1" t="s">
        <v>1701</v>
      </c>
      <c r="C3711" s="1" t="s">
        <v>804</v>
      </c>
      <c r="D3711" s="1" t="s">
        <v>61</v>
      </c>
      <c r="E3711" s="18" t="s">
        <v>39</v>
      </c>
      <c r="F3711" s="1">
        <v>21</v>
      </c>
      <c r="G3711" s="18">
        <v>2</v>
      </c>
      <c r="H3711" s="18">
        <v>0</v>
      </c>
      <c r="I3711" s="18">
        <v>0</v>
      </c>
      <c r="J3711" s="18">
        <v>0</v>
      </c>
      <c r="K3711" s="18">
        <v>1</v>
      </c>
      <c r="L3711" s="18">
        <v>0</v>
      </c>
      <c r="M3711" s="3">
        <v>0</v>
      </c>
      <c r="N3711" s="18">
        <v>0</v>
      </c>
      <c r="O3711" s="3" t="s">
        <v>27</v>
      </c>
      <c r="P3711" s="18">
        <v>0</v>
      </c>
      <c r="Q3711" s="3" t="s">
        <v>27</v>
      </c>
      <c r="R3711" s="11">
        <f t="shared" si="285"/>
        <v>0</v>
      </c>
      <c r="S3711" s="12">
        <f t="shared" si="286"/>
        <v>0</v>
      </c>
      <c r="T3711" s="11">
        <f t="shared" si="287"/>
        <v>1</v>
      </c>
      <c r="U3711" s="12">
        <f t="shared" si="288"/>
        <v>0</v>
      </c>
      <c r="V3711" s="13">
        <f t="shared" si="289"/>
        <v>1</v>
      </c>
    </row>
    <row r="3712" spans="1:22" ht="15" x14ac:dyDescent="0.25">
      <c r="A3712" s="16" t="s">
        <v>1661</v>
      </c>
      <c r="B3712" s="1" t="s">
        <v>1561</v>
      </c>
      <c r="C3712" s="1" t="s">
        <v>1562</v>
      </c>
      <c r="D3712" s="1" t="s">
        <v>84</v>
      </c>
      <c r="E3712" s="18" t="s">
        <v>39</v>
      </c>
      <c r="F3712" s="1">
        <v>20</v>
      </c>
      <c r="G3712" s="18">
        <v>82</v>
      </c>
      <c r="H3712" s="18">
        <v>13</v>
      </c>
      <c r="I3712" s="18">
        <v>19</v>
      </c>
      <c r="J3712" s="18">
        <v>32</v>
      </c>
      <c r="K3712" s="18">
        <v>147</v>
      </c>
      <c r="L3712" s="18">
        <v>4</v>
      </c>
      <c r="M3712" s="3">
        <v>7.86</v>
      </c>
      <c r="N3712" s="18">
        <v>3</v>
      </c>
      <c r="O3712" s="3">
        <v>16.98</v>
      </c>
      <c r="P3712" s="18">
        <v>0</v>
      </c>
      <c r="Q3712" s="3">
        <v>12.5</v>
      </c>
      <c r="R3712" s="11">
        <f t="shared" si="285"/>
        <v>68.558429764698474</v>
      </c>
      <c r="S3712" s="12">
        <f t="shared" si="286"/>
        <v>0.46638387595032976</v>
      </c>
      <c r="T3712" s="11">
        <f t="shared" si="287"/>
        <v>215.55842976469847</v>
      </c>
      <c r="U3712" s="12">
        <f t="shared" si="288"/>
        <v>0.8360784117646155</v>
      </c>
      <c r="V3712" s="13">
        <f t="shared" si="289"/>
        <v>1</v>
      </c>
    </row>
    <row r="3713" spans="1:22" ht="15" x14ac:dyDescent="0.25">
      <c r="A3713" s="16" t="s">
        <v>1661</v>
      </c>
      <c r="B3713" s="1" t="s">
        <v>340</v>
      </c>
      <c r="C3713" s="1" t="s">
        <v>341</v>
      </c>
      <c r="D3713" s="1" t="s">
        <v>64</v>
      </c>
      <c r="E3713" s="18" t="s">
        <v>1663</v>
      </c>
      <c r="F3713" s="1">
        <v>35</v>
      </c>
      <c r="G3713" s="18">
        <v>81</v>
      </c>
      <c r="H3713" s="18">
        <v>26</v>
      </c>
      <c r="I3713" s="18">
        <v>52</v>
      </c>
      <c r="J3713" s="18">
        <v>78</v>
      </c>
      <c r="K3713" s="18">
        <v>164</v>
      </c>
      <c r="L3713" s="18">
        <v>19</v>
      </c>
      <c r="M3713" s="3">
        <v>10.29</v>
      </c>
      <c r="N3713" s="18">
        <v>7</v>
      </c>
      <c r="O3713" s="3">
        <v>13.24</v>
      </c>
      <c r="P3713" s="18">
        <v>2</v>
      </c>
      <c r="Q3713" s="3">
        <v>18.18</v>
      </c>
      <c r="R3713" s="11">
        <f t="shared" si="285"/>
        <v>248.51647743055511</v>
      </c>
      <c r="S3713" s="12">
        <f t="shared" si="286"/>
        <v>1.5153443745765556</v>
      </c>
      <c r="T3713" s="11">
        <f t="shared" si="287"/>
        <v>412.51647743055514</v>
      </c>
      <c r="U3713" s="12">
        <f t="shared" si="288"/>
        <v>3.0681046596364827</v>
      </c>
      <c r="V3713" s="13">
        <f t="shared" si="289"/>
        <v>0</v>
      </c>
    </row>
    <row r="3714" spans="1:22" ht="15" x14ac:dyDescent="0.25">
      <c r="A3714" s="16" t="s">
        <v>1661</v>
      </c>
      <c r="B3714" s="1" t="s">
        <v>1416</v>
      </c>
      <c r="C3714" s="1" t="s">
        <v>1417</v>
      </c>
      <c r="D3714" s="1" t="s">
        <v>110</v>
      </c>
      <c r="E3714" s="18" t="s">
        <v>1663</v>
      </c>
      <c r="F3714" s="1">
        <v>22</v>
      </c>
      <c r="G3714" s="18">
        <v>79</v>
      </c>
      <c r="H3714" s="18">
        <v>16</v>
      </c>
      <c r="I3714" s="18">
        <v>12</v>
      </c>
      <c r="J3714" s="18">
        <v>28</v>
      </c>
      <c r="K3714" s="18">
        <v>129</v>
      </c>
      <c r="L3714" s="18">
        <v>8</v>
      </c>
      <c r="M3714" s="3">
        <v>7.23</v>
      </c>
      <c r="N3714" s="18">
        <v>1</v>
      </c>
      <c r="O3714" s="3">
        <v>9.3800000000000008</v>
      </c>
      <c r="P3714" s="18">
        <v>1</v>
      </c>
      <c r="Q3714" s="3">
        <v>11.11</v>
      </c>
      <c r="R3714" s="11">
        <f t="shared" ref="R3714:R3777" si="290">L3714/(MAX(1,M3714)/100)+N3714/(MAX(1,O3714)/100)+P3714/(MAX(1,Q3714)/100)</f>
        <v>130.31195005653674</v>
      </c>
      <c r="S3714" s="12">
        <f t="shared" ref="S3714:S3777" si="291">R3714/MAX(1,K3714)</f>
        <v>1.010170155477029</v>
      </c>
      <c r="T3714" s="11">
        <f t="shared" ref="T3714:T3777" si="292">K3714+R3714</f>
        <v>259.31195005653672</v>
      </c>
      <c r="U3714" s="12">
        <f t="shared" ref="U3714:U3777" si="293">R3714/G3714</f>
        <v>1.6495183551460348</v>
      </c>
      <c r="V3714" s="13">
        <f t="shared" ref="V3714:V3777" si="294">IF(LEFT(E3714,1)="D",1,0)</f>
        <v>0</v>
      </c>
    </row>
    <row r="3715" spans="1:22" ht="15" x14ac:dyDescent="0.25">
      <c r="A3715" s="16" t="s">
        <v>1661</v>
      </c>
      <c r="B3715" s="1" t="s">
        <v>1418</v>
      </c>
      <c r="C3715" s="1" t="s">
        <v>1419</v>
      </c>
      <c r="D3715" s="1" t="s">
        <v>46</v>
      </c>
      <c r="E3715" s="18" t="s">
        <v>39</v>
      </c>
      <c r="F3715" s="1">
        <v>23</v>
      </c>
      <c r="G3715" s="18">
        <v>40</v>
      </c>
      <c r="H3715" s="18">
        <v>0</v>
      </c>
      <c r="I3715" s="18">
        <v>5</v>
      </c>
      <c r="J3715" s="18">
        <v>5</v>
      </c>
      <c r="K3715" s="18">
        <v>45</v>
      </c>
      <c r="L3715" s="18">
        <v>1</v>
      </c>
      <c r="M3715" s="3">
        <v>6.6</v>
      </c>
      <c r="N3715" s="18">
        <v>0</v>
      </c>
      <c r="O3715" s="3">
        <v>0</v>
      </c>
      <c r="P3715" s="18">
        <v>0</v>
      </c>
      <c r="Q3715" s="3">
        <v>0</v>
      </c>
      <c r="R3715" s="11">
        <f t="shared" si="290"/>
        <v>15.15151515151515</v>
      </c>
      <c r="S3715" s="12">
        <f t="shared" si="291"/>
        <v>0.33670033670033667</v>
      </c>
      <c r="T3715" s="11">
        <f t="shared" si="292"/>
        <v>60.151515151515149</v>
      </c>
      <c r="U3715" s="12">
        <f t="shared" si="293"/>
        <v>0.37878787878787878</v>
      </c>
      <c r="V3715" s="13">
        <f t="shared" si="294"/>
        <v>1</v>
      </c>
    </row>
    <row r="3716" spans="1:22" ht="15" x14ac:dyDescent="0.25">
      <c r="A3716" s="16" t="s">
        <v>1661</v>
      </c>
      <c r="B3716" s="1" t="s">
        <v>1702</v>
      </c>
      <c r="C3716" s="1" t="s">
        <v>737</v>
      </c>
      <c r="D3716" s="1" t="s">
        <v>58</v>
      </c>
      <c r="E3716" s="18" t="s">
        <v>39</v>
      </c>
      <c r="F3716" s="1">
        <v>20</v>
      </c>
      <c r="G3716" s="18">
        <v>39</v>
      </c>
      <c r="H3716" s="18">
        <v>4</v>
      </c>
      <c r="I3716" s="18">
        <v>9</v>
      </c>
      <c r="J3716" s="18">
        <v>13</v>
      </c>
      <c r="K3716" s="18">
        <v>84</v>
      </c>
      <c r="L3716" s="18">
        <v>2</v>
      </c>
      <c r="M3716" s="3">
        <v>7.24</v>
      </c>
      <c r="N3716" s="18">
        <v>1</v>
      </c>
      <c r="O3716" s="3">
        <v>8.33</v>
      </c>
      <c r="P3716" s="18">
        <v>0</v>
      </c>
      <c r="Q3716" s="3" t="s">
        <v>27</v>
      </c>
      <c r="R3716" s="11">
        <f t="shared" si="290"/>
        <v>39.629111313033498</v>
      </c>
      <c r="S3716" s="12">
        <f t="shared" si="291"/>
        <v>0.4717751346789702</v>
      </c>
      <c r="T3716" s="11">
        <f t="shared" si="292"/>
        <v>123.62911131303349</v>
      </c>
      <c r="U3716" s="12">
        <f t="shared" si="293"/>
        <v>1.0161310593085513</v>
      </c>
      <c r="V3716" s="13">
        <f t="shared" si="294"/>
        <v>1</v>
      </c>
    </row>
    <row r="3717" spans="1:22" ht="15" x14ac:dyDescent="0.25">
      <c r="A3717" s="16" t="s">
        <v>1661</v>
      </c>
      <c r="B3717" s="1" t="s">
        <v>342</v>
      </c>
      <c r="C3717" s="1" t="s">
        <v>185</v>
      </c>
      <c r="D3717" s="1" t="s">
        <v>35</v>
      </c>
      <c r="E3717" s="18" t="s">
        <v>1662</v>
      </c>
      <c r="F3717" s="1">
        <v>30</v>
      </c>
      <c r="G3717" s="18">
        <v>60</v>
      </c>
      <c r="H3717" s="18">
        <v>3</v>
      </c>
      <c r="I3717" s="18">
        <v>5</v>
      </c>
      <c r="J3717" s="18">
        <v>8</v>
      </c>
      <c r="K3717" s="18">
        <v>85</v>
      </c>
      <c r="L3717" s="18">
        <v>1</v>
      </c>
      <c r="M3717" s="3">
        <v>5.68</v>
      </c>
      <c r="N3717" s="18">
        <v>0</v>
      </c>
      <c r="O3717" s="3">
        <v>0</v>
      </c>
      <c r="P3717" s="18">
        <v>0</v>
      </c>
      <c r="Q3717" s="3">
        <v>0</v>
      </c>
      <c r="R3717" s="11">
        <f t="shared" si="290"/>
        <v>17.605633802816904</v>
      </c>
      <c r="S3717" s="12">
        <f t="shared" si="291"/>
        <v>0.20712510356255182</v>
      </c>
      <c r="T3717" s="11">
        <f t="shared" si="292"/>
        <v>102.6056338028169</v>
      </c>
      <c r="U3717" s="12">
        <f t="shared" si="293"/>
        <v>0.29342723004694837</v>
      </c>
      <c r="V3717" s="13">
        <f t="shared" si="294"/>
        <v>0</v>
      </c>
    </row>
    <row r="3718" spans="1:22" ht="15" x14ac:dyDescent="0.25">
      <c r="A3718" s="16" t="s">
        <v>1661</v>
      </c>
      <c r="B3718" s="1" t="s">
        <v>342</v>
      </c>
      <c r="C3718" s="1" t="s">
        <v>101</v>
      </c>
      <c r="D3718" s="1" t="s">
        <v>61</v>
      </c>
      <c r="E3718" s="18" t="s">
        <v>39</v>
      </c>
      <c r="F3718" s="1">
        <v>20</v>
      </c>
      <c r="G3718" s="18">
        <v>32</v>
      </c>
      <c r="H3718" s="18">
        <v>3</v>
      </c>
      <c r="I3718" s="18">
        <v>8</v>
      </c>
      <c r="J3718" s="18">
        <v>11</v>
      </c>
      <c r="K3718" s="18">
        <v>34</v>
      </c>
      <c r="L3718" s="18">
        <v>4</v>
      </c>
      <c r="M3718" s="3">
        <v>8.7799999999999994</v>
      </c>
      <c r="N3718" s="18">
        <v>1</v>
      </c>
      <c r="O3718" s="3">
        <v>14.71</v>
      </c>
      <c r="P3718" s="18">
        <v>0</v>
      </c>
      <c r="Q3718" s="3" t="s">
        <v>27</v>
      </c>
      <c r="R3718" s="11">
        <f t="shared" si="290"/>
        <v>52.35618309333524</v>
      </c>
      <c r="S3718" s="12">
        <f t="shared" si="291"/>
        <v>1.5398877380392717</v>
      </c>
      <c r="T3718" s="11">
        <f t="shared" si="292"/>
        <v>86.356183093335233</v>
      </c>
      <c r="U3718" s="12">
        <f t="shared" si="293"/>
        <v>1.6361307216667262</v>
      </c>
      <c r="V3718" s="13">
        <f t="shared" si="294"/>
        <v>1</v>
      </c>
    </row>
    <row r="3719" spans="1:22" ht="15" x14ac:dyDescent="0.25">
      <c r="A3719" s="16" t="s">
        <v>1661</v>
      </c>
      <c r="B3719" s="1" t="s">
        <v>1703</v>
      </c>
      <c r="C3719" s="1" t="s">
        <v>886</v>
      </c>
      <c r="D3719" s="1" t="s">
        <v>110</v>
      </c>
      <c r="E3719" s="18" t="s">
        <v>39</v>
      </c>
      <c r="F3719" s="1">
        <v>25</v>
      </c>
      <c r="G3719" s="18">
        <v>67</v>
      </c>
      <c r="H3719" s="18">
        <v>3</v>
      </c>
      <c r="I3719" s="18">
        <v>4</v>
      </c>
      <c r="J3719" s="18">
        <v>7</v>
      </c>
      <c r="K3719" s="18">
        <v>62</v>
      </c>
      <c r="L3719" s="18">
        <v>2</v>
      </c>
      <c r="M3719" s="3">
        <v>7.4</v>
      </c>
      <c r="N3719" s="18">
        <v>0</v>
      </c>
      <c r="O3719" s="3">
        <v>0</v>
      </c>
      <c r="P3719" s="18">
        <v>1</v>
      </c>
      <c r="Q3719" s="3">
        <v>18.75</v>
      </c>
      <c r="R3719" s="11">
        <f t="shared" si="290"/>
        <v>32.36036036036036</v>
      </c>
      <c r="S3719" s="12">
        <f t="shared" si="291"/>
        <v>0.52194129613484452</v>
      </c>
      <c r="T3719" s="11">
        <f t="shared" si="292"/>
        <v>94.36036036036036</v>
      </c>
      <c r="U3719" s="12">
        <f t="shared" si="293"/>
        <v>0.48299045313970684</v>
      </c>
      <c r="V3719" s="13">
        <f t="shared" si="294"/>
        <v>1</v>
      </c>
    </row>
    <row r="3720" spans="1:22" ht="15" x14ac:dyDescent="0.25">
      <c r="A3720" s="16" t="s">
        <v>1661</v>
      </c>
      <c r="B3720" s="1" t="s">
        <v>343</v>
      </c>
      <c r="C3720" s="1" t="s">
        <v>109</v>
      </c>
      <c r="D3720" s="1" t="s">
        <v>72</v>
      </c>
      <c r="E3720" s="18" t="s">
        <v>39</v>
      </c>
      <c r="F3720" s="1">
        <v>28</v>
      </c>
      <c r="G3720" s="18">
        <v>42</v>
      </c>
      <c r="H3720" s="18">
        <v>2</v>
      </c>
      <c r="I3720" s="18">
        <v>3</v>
      </c>
      <c r="J3720" s="18">
        <v>5</v>
      </c>
      <c r="K3720" s="18">
        <v>19</v>
      </c>
      <c r="L3720" s="18">
        <v>1</v>
      </c>
      <c r="M3720" s="3">
        <v>8.4499999999999993</v>
      </c>
      <c r="N3720" s="18">
        <v>0</v>
      </c>
      <c r="O3720" s="3">
        <v>33.33</v>
      </c>
      <c r="P3720" s="18">
        <v>1</v>
      </c>
      <c r="Q3720" s="3">
        <v>22.22</v>
      </c>
      <c r="R3720" s="11">
        <f t="shared" si="290"/>
        <v>16.334769571631721</v>
      </c>
      <c r="S3720" s="12">
        <f t="shared" si="291"/>
        <v>0.8597247142964064</v>
      </c>
      <c r="T3720" s="11">
        <f t="shared" si="292"/>
        <v>35.334769571631725</v>
      </c>
      <c r="U3720" s="12">
        <f t="shared" si="293"/>
        <v>0.38892308503885048</v>
      </c>
      <c r="V3720" s="13">
        <f t="shared" si="294"/>
        <v>1</v>
      </c>
    </row>
    <row r="3721" spans="1:22" ht="15" x14ac:dyDescent="0.25">
      <c r="A3721" s="16" t="s">
        <v>1661</v>
      </c>
      <c r="B3721" s="1" t="s">
        <v>1563</v>
      </c>
      <c r="C3721" s="1" t="s">
        <v>775</v>
      </c>
      <c r="D3721" s="1" t="s">
        <v>25</v>
      </c>
      <c r="E3721" s="18" t="s">
        <v>26</v>
      </c>
      <c r="F3721" s="1">
        <v>23</v>
      </c>
      <c r="G3721" s="18">
        <v>71</v>
      </c>
      <c r="H3721" s="18">
        <v>6</v>
      </c>
      <c r="I3721" s="18">
        <v>4</v>
      </c>
      <c r="J3721" s="18">
        <v>10</v>
      </c>
      <c r="K3721" s="18">
        <v>63</v>
      </c>
      <c r="L3721" s="18">
        <v>1</v>
      </c>
      <c r="M3721" s="3">
        <v>6.33</v>
      </c>
      <c r="N3721" s="18">
        <v>1</v>
      </c>
      <c r="O3721" s="3">
        <v>14.29</v>
      </c>
      <c r="P3721" s="18">
        <v>0</v>
      </c>
      <c r="Q3721" s="3">
        <v>0</v>
      </c>
      <c r="R3721" s="11">
        <f t="shared" si="290"/>
        <v>22.795688939447711</v>
      </c>
      <c r="S3721" s="12">
        <f t="shared" si="291"/>
        <v>0.36183633237218588</v>
      </c>
      <c r="T3721" s="11">
        <f t="shared" si="292"/>
        <v>85.795688939447714</v>
      </c>
      <c r="U3721" s="12">
        <f t="shared" si="293"/>
        <v>0.32106604140067196</v>
      </c>
      <c r="V3721" s="13">
        <f t="shared" si="294"/>
        <v>0</v>
      </c>
    </row>
    <row r="3722" spans="1:22" ht="15" x14ac:dyDescent="0.25">
      <c r="A3722" s="16" t="s">
        <v>1661</v>
      </c>
      <c r="B3722" s="1" t="s">
        <v>1420</v>
      </c>
      <c r="C3722" s="1" t="s">
        <v>1421</v>
      </c>
      <c r="D3722" s="1" t="s">
        <v>107</v>
      </c>
      <c r="E3722" s="18" t="s">
        <v>39</v>
      </c>
      <c r="F3722" s="1">
        <v>29</v>
      </c>
      <c r="G3722" s="18">
        <v>73</v>
      </c>
      <c r="H3722" s="18">
        <v>4</v>
      </c>
      <c r="I3722" s="18">
        <v>13</v>
      </c>
      <c r="J3722" s="18">
        <v>17</v>
      </c>
      <c r="K3722" s="18">
        <v>86</v>
      </c>
      <c r="L3722" s="18">
        <v>5</v>
      </c>
      <c r="M3722" s="3">
        <v>8.3800000000000008</v>
      </c>
      <c r="N3722" s="18">
        <v>0</v>
      </c>
      <c r="O3722" s="3">
        <v>0</v>
      </c>
      <c r="P3722" s="18">
        <v>0</v>
      </c>
      <c r="Q3722" s="3">
        <v>20</v>
      </c>
      <c r="R3722" s="11">
        <f t="shared" si="290"/>
        <v>59.665871121718368</v>
      </c>
      <c r="S3722" s="12">
        <f t="shared" si="291"/>
        <v>0.69378919908974845</v>
      </c>
      <c r="T3722" s="11">
        <f t="shared" si="292"/>
        <v>145.66587112171837</v>
      </c>
      <c r="U3722" s="12">
        <f t="shared" si="293"/>
        <v>0.81734070029751194</v>
      </c>
      <c r="V3722" s="13">
        <f t="shared" si="294"/>
        <v>1</v>
      </c>
    </row>
    <row r="3723" spans="1:22" ht="15" x14ac:dyDescent="0.25">
      <c r="A3723" s="16" t="s">
        <v>1661</v>
      </c>
      <c r="B3723" s="1" t="s">
        <v>1564</v>
      </c>
      <c r="C3723" s="1" t="s">
        <v>566</v>
      </c>
      <c r="D3723" s="1" t="s">
        <v>110</v>
      </c>
      <c r="E3723" s="18" t="s">
        <v>26</v>
      </c>
      <c r="F3723" s="1">
        <v>24</v>
      </c>
      <c r="G3723" s="18">
        <v>12</v>
      </c>
      <c r="H3723" s="18">
        <v>0</v>
      </c>
      <c r="I3723" s="18">
        <v>0</v>
      </c>
      <c r="J3723" s="18">
        <v>0</v>
      </c>
      <c r="K3723" s="18">
        <v>3</v>
      </c>
      <c r="L3723" s="18">
        <v>0</v>
      </c>
      <c r="M3723" s="3">
        <v>3.57</v>
      </c>
      <c r="N3723" s="18">
        <v>0</v>
      </c>
      <c r="P3723" s="18">
        <v>0</v>
      </c>
      <c r="Q3723" s="3">
        <v>0</v>
      </c>
      <c r="R3723" s="11">
        <f t="shared" si="290"/>
        <v>0</v>
      </c>
      <c r="S3723" s="12">
        <f t="shared" si="291"/>
        <v>0</v>
      </c>
      <c r="T3723" s="11">
        <f t="shared" si="292"/>
        <v>3</v>
      </c>
      <c r="U3723" s="12">
        <f t="shared" si="293"/>
        <v>0</v>
      </c>
      <c r="V3723" s="13">
        <f t="shared" si="294"/>
        <v>0</v>
      </c>
    </row>
    <row r="3724" spans="1:22" ht="15" x14ac:dyDescent="0.25">
      <c r="A3724" s="16" t="s">
        <v>1661</v>
      </c>
      <c r="B3724" s="1" t="s">
        <v>1422</v>
      </c>
      <c r="C3724" s="1" t="s">
        <v>57</v>
      </c>
      <c r="D3724" s="1" t="s">
        <v>35</v>
      </c>
      <c r="E3724" s="18" t="s">
        <v>1662</v>
      </c>
      <c r="F3724" s="1">
        <v>22</v>
      </c>
      <c r="G3724" s="18">
        <v>48</v>
      </c>
      <c r="H3724" s="18">
        <v>15</v>
      </c>
      <c r="I3724" s="18">
        <v>19</v>
      </c>
      <c r="J3724" s="18">
        <v>34</v>
      </c>
      <c r="K3724" s="18">
        <v>82</v>
      </c>
      <c r="L3724" s="18">
        <v>10</v>
      </c>
      <c r="M3724" s="3">
        <v>11.65</v>
      </c>
      <c r="N3724" s="18">
        <v>0</v>
      </c>
      <c r="O3724" s="3">
        <v>8.33</v>
      </c>
      <c r="P3724" s="18">
        <v>0</v>
      </c>
      <c r="Q3724" s="3" t="s">
        <v>27</v>
      </c>
      <c r="R3724" s="11">
        <f t="shared" si="290"/>
        <v>85.836909871244629</v>
      </c>
      <c r="S3724" s="12">
        <f t="shared" si="291"/>
        <v>1.0467915837956663</v>
      </c>
      <c r="T3724" s="11">
        <f t="shared" si="292"/>
        <v>167.83690987124464</v>
      </c>
      <c r="U3724" s="12">
        <f t="shared" si="293"/>
        <v>1.7882689556509297</v>
      </c>
      <c r="V3724" s="13">
        <f t="shared" si="294"/>
        <v>0</v>
      </c>
    </row>
    <row r="3725" spans="1:22" ht="15" x14ac:dyDescent="0.25">
      <c r="A3725" s="16" t="s">
        <v>1661</v>
      </c>
      <c r="B3725" s="1" t="s">
        <v>344</v>
      </c>
      <c r="C3725" s="1" t="s">
        <v>345</v>
      </c>
      <c r="D3725" s="1" t="s">
        <v>1667</v>
      </c>
      <c r="E3725" s="18" t="s">
        <v>39</v>
      </c>
      <c r="F3725" s="1">
        <v>27</v>
      </c>
      <c r="G3725" s="18">
        <v>62</v>
      </c>
      <c r="H3725" s="18">
        <v>6</v>
      </c>
      <c r="I3725" s="18">
        <v>27</v>
      </c>
      <c r="J3725" s="18">
        <v>33</v>
      </c>
      <c r="K3725" s="18">
        <v>94</v>
      </c>
      <c r="L3725" s="18">
        <v>8</v>
      </c>
      <c r="M3725" s="3">
        <v>8.41</v>
      </c>
      <c r="N3725" s="18">
        <v>2</v>
      </c>
      <c r="O3725" s="3">
        <v>14.86</v>
      </c>
      <c r="P3725" s="18">
        <v>0</v>
      </c>
      <c r="Q3725" s="3">
        <v>0</v>
      </c>
      <c r="R3725" s="11">
        <f t="shared" si="290"/>
        <v>108.58380156930397</v>
      </c>
      <c r="S3725" s="12">
        <f t="shared" si="291"/>
        <v>1.1551468252053614</v>
      </c>
      <c r="T3725" s="11">
        <f t="shared" si="292"/>
        <v>202.58380156930397</v>
      </c>
      <c r="U3725" s="12">
        <f t="shared" si="293"/>
        <v>1.7513516382145802</v>
      </c>
      <c r="V3725" s="13">
        <f t="shared" si="294"/>
        <v>1</v>
      </c>
    </row>
    <row r="3726" spans="1:22" ht="15" x14ac:dyDescent="0.25">
      <c r="A3726" s="16" t="s">
        <v>1661</v>
      </c>
      <c r="B3726" s="1" t="s">
        <v>346</v>
      </c>
      <c r="C3726" s="1" t="s">
        <v>347</v>
      </c>
      <c r="D3726" s="1" t="s">
        <v>61</v>
      </c>
      <c r="E3726" s="18" t="s">
        <v>1669</v>
      </c>
      <c r="F3726" s="1">
        <v>30</v>
      </c>
      <c r="G3726" s="18">
        <v>71</v>
      </c>
      <c r="H3726" s="18">
        <v>19</v>
      </c>
      <c r="I3726" s="18">
        <v>39</v>
      </c>
      <c r="J3726" s="18">
        <v>58</v>
      </c>
      <c r="K3726" s="18">
        <v>107</v>
      </c>
      <c r="L3726" s="18">
        <v>10</v>
      </c>
      <c r="M3726" s="3">
        <v>11.16</v>
      </c>
      <c r="N3726" s="18">
        <v>5</v>
      </c>
      <c r="O3726" s="3">
        <v>17.16</v>
      </c>
      <c r="P3726" s="18">
        <v>0</v>
      </c>
      <c r="Q3726" s="3">
        <v>0</v>
      </c>
      <c r="R3726" s="11">
        <f t="shared" si="290"/>
        <v>118.74326390455423</v>
      </c>
      <c r="S3726" s="12">
        <f t="shared" si="291"/>
        <v>1.1097501299491048</v>
      </c>
      <c r="T3726" s="11">
        <f t="shared" si="292"/>
        <v>225.74326390455423</v>
      </c>
      <c r="U3726" s="12">
        <f t="shared" si="293"/>
        <v>1.6724403366838623</v>
      </c>
      <c r="V3726" s="13">
        <f t="shared" si="294"/>
        <v>0</v>
      </c>
    </row>
    <row r="3727" spans="1:22" ht="15" x14ac:dyDescent="0.25">
      <c r="A3727" s="16" t="s">
        <v>1661</v>
      </c>
      <c r="B3727" s="1" t="s">
        <v>348</v>
      </c>
      <c r="C3727" s="1" t="s">
        <v>242</v>
      </c>
      <c r="D3727" s="1" t="s">
        <v>25</v>
      </c>
      <c r="E3727" s="18" t="s">
        <v>39</v>
      </c>
      <c r="F3727" s="1">
        <v>27</v>
      </c>
      <c r="G3727" s="18">
        <v>69</v>
      </c>
      <c r="H3727" s="18">
        <v>1</v>
      </c>
      <c r="I3727" s="18">
        <v>10</v>
      </c>
      <c r="J3727" s="18">
        <v>11</v>
      </c>
      <c r="K3727" s="18">
        <v>63</v>
      </c>
      <c r="L3727" s="18">
        <v>4</v>
      </c>
      <c r="M3727" s="3">
        <v>8.3000000000000007</v>
      </c>
      <c r="N3727" s="18">
        <v>0</v>
      </c>
      <c r="O3727" s="3">
        <v>0</v>
      </c>
      <c r="P3727" s="18">
        <v>0</v>
      </c>
      <c r="Q3727" s="3">
        <v>0</v>
      </c>
      <c r="R3727" s="11">
        <f t="shared" si="290"/>
        <v>48.192771084337345</v>
      </c>
      <c r="S3727" s="12">
        <f t="shared" si="291"/>
        <v>0.76496462038630708</v>
      </c>
      <c r="T3727" s="11">
        <f t="shared" si="292"/>
        <v>111.19277108433735</v>
      </c>
      <c r="U3727" s="12">
        <f t="shared" si="293"/>
        <v>0.69844595774401952</v>
      </c>
      <c r="V3727" s="13">
        <f t="shared" si="294"/>
        <v>1</v>
      </c>
    </row>
    <row r="3728" spans="1:22" ht="15" x14ac:dyDescent="0.25">
      <c r="A3728" s="16" t="s">
        <v>1661</v>
      </c>
      <c r="B3728" s="1" t="s">
        <v>349</v>
      </c>
      <c r="C3728" s="1" t="s">
        <v>351</v>
      </c>
      <c r="D3728" s="1" t="s">
        <v>89</v>
      </c>
      <c r="E3728" s="18" t="s">
        <v>50</v>
      </c>
      <c r="F3728" s="1">
        <v>26</v>
      </c>
      <c r="G3728" s="18">
        <v>82</v>
      </c>
      <c r="H3728" s="18">
        <v>26</v>
      </c>
      <c r="I3728" s="18">
        <v>45</v>
      </c>
      <c r="J3728" s="18">
        <v>71</v>
      </c>
      <c r="K3728" s="18">
        <v>187</v>
      </c>
      <c r="L3728" s="18">
        <v>20</v>
      </c>
      <c r="M3728" s="3">
        <v>10.54</v>
      </c>
      <c r="N3728" s="18">
        <v>4</v>
      </c>
      <c r="O3728" s="3">
        <v>12.74</v>
      </c>
      <c r="P3728" s="18">
        <v>1</v>
      </c>
      <c r="Q3728" s="3">
        <v>16</v>
      </c>
      <c r="R3728" s="11">
        <f t="shared" si="290"/>
        <v>227.40049493742907</v>
      </c>
      <c r="S3728" s="12">
        <f t="shared" si="291"/>
        <v>1.2160454274728827</v>
      </c>
      <c r="T3728" s="11">
        <f t="shared" si="292"/>
        <v>414.40049493742907</v>
      </c>
      <c r="U3728" s="12">
        <f t="shared" si="293"/>
        <v>2.7731767675296228</v>
      </c>
      <c r="V3728" s="13">
        <f t="shared" si="294"/>
        <v>0</v>
      </c>
    </row>
    <row r="3729" spans="1:22" ht="15" x14ac:dyDescent="0.25">
      <c r="A3729" s="16" t="s">
        <v>1661</v>
      </c>
      <c r="B3729" s="1" t="s">
        <v>1704</v>
      </c>
      <c r="C3729" s="1" t="s">
        <v>193</v>
      </c>
      <c r="D3729" s="1" t="s">
        <v>72</v>
      </c>
      <c r="E3729" s="18" t="s">
        <v>39</v>
      </c>
      <c r="F3729" s="1">
        <v>20</v>
      </c>
      <c r="G3729" s="18">
        <v>18</v>
      </c>
      <c r="H3729" s="18">
        <v>0</v>
      </c>
      <c r="I3729" s="18">
        <v>2</v>
      </c>
      <c r="J3729" s="18">
        <v>2</v>
      </c>
      <c r="K3729" s="18">
        <v>9</v>
      </c>
      <c r="L3729" s="18">
        <v>1</v>
      </c>
      <c r="M3729" s="3">
        <v>9.64</v>
      </c>
      <c r="N3729" s="18">
        <v>0</v>
      </c>
      <c r="O3729" s="3">
        <v>0</v>
      </c>
      <c r="P3729" s="18">
        <v>0</v>
      </c>
      <c r="Q3729" s="3">
        <v>0</v>
      </c>
      <c r="R3729" s="11">
        <f t="shared" si="290"/>
        <v>10.37344398340249</v>
      </c>
      <c r="S3729" s="12">
        <f t="shared" si="291"/>
        <v>1.1526048870447212</v>
      </c>
      <c r="T3729" s="11">
        <f t="shared" si="292"/>
        <v>19.373443983402488</v>
      </c>
      <c r="U3729" s="12">
        <f t="shared" si="293"/>
        <v>0.5763024435223606</v>
      </c>
      <c r="V3729" s="13">
        <f t="shared" si="294"/>
        <v>1</v>
      </c>
    </row>
    <row r="3730" spans="1:22" ht="15" x14ac:dyDescent="0.25">
      <c r="A3730" s="16" t="s">
        <v>1661</v>
      </c>
      <c r="B3730" s="1" t="s">
        <v>352</v>
      </c>
      <c r="C3730" s="1" t="s">
        <v>353</v>
      </c>
      <c r="D3730" s="1" t="s">
        <v>82</v>
      </c>
      <c r="E3730" s="18" t="s">
        <v>39</v>
      </c>
      <c r="F3730" s="1">
        <v>31</v>
      </c>
      <c r="G3730" s="18">
        <v>28</v>
      </c>
      <c r="H3730" s="18">
        <v>0</v>
      </c>
      <c r="I3730" s="18">
        <v>2</v>
      </c>
      <c r="J3730" s="18">
        <v>2</v>
      </c>
      <c r="K3730" s="18">
        <v>20</v>
      </c>
      <c r="L3730" s="18">
        <v>1</v>
      </c>
      <c r="M3730" s="3">
        <v>7.97</v>
      </c>
      <c r="N3730" s="18">
        <v>0</v>
      </c>
      <c r="O3730" s="3" t="s">
        <v>27</v>
      </c>
      <c r="P3730" s="18">
        <v>0</v>
      </c>
      <c r="Q3730" s="3">
        <v>50</v>
      </c>
      <c r="R3730" s="11">
        <f t="shared" si="290"/>
        <v>12.547051442910917</v>
      </c>
      <c r="S3730" s="12">
        <f t="shared" si="291"/>
        <v>0.62735257214554585</v>
      </c>
      <c r="T3730" s="11">
        <f t="shared" si="292"/>
        <v>32.547051442910913</v>
      </c>
      <c r="U3730" s="12">
        <f t="shared" si="293"/>
        <v>0.44810898010396133</v>
      </c>
      <c r="V3730" s="13">
        <f t="shared" si="294"/>
        <v>1</v>
      </c>
    </row>
    <row r="3731" spans="1:22" ht="15" x14ac:dyDescent="0.25">
      <c r="A3731" s="16" t="s">
        <v>1661</v>
      </c>
      <c r="B3731" s="1" t="s">
        <v>1705</v>
      </c>
      <c r="C3731" s="1" t="s">
        <v>1706</v>
      </c>
      <c r="D3731" s="1" t="s">
        <v>77</v>
      </c>
      <c r="E3731" s="18" t="s">
        <v>39</v>
      </c>
      <c r="F3731" s="1">
        <v>22</v>
      </c>
      <c r="G3731" s="18">
        <v>5</v>
      </c>
      <c r="H3731" s="18">
        <v>0</v>
      </c>
      <c r="I3731" s="18">
        <v>1</v>
      </c>
      <c r="J3731" s="18">
        <v>1</v>
      </c>
      <c r="K3731" s="18">
        <v>1</v>
      </c>
      <c r="L3731" s="18">
        <v>0</v>
      </c>
      <c r="M3731" s="3">
        <v>4.55</v>
      </c>
      <c r="N3731" s="18">
        <v>0</v>
      </c>
      <c r="O3731" s="3">
        <v>0</v>
      </c>
      <c r="P3731" s="18">
        <v>0</v>
      </c>
      <c r="Q3731" s="3" t="s">
        <v>27</v>
      </c>
      <c r="R3731" s="11">
        <f t="shared" si="290"/>
        <v>0</v>
      </c>
      <c r="S3731" s="12">
        <f t="shared" si="291"/>
        <v>0</v>
      </c>
      <c r="T3731" s="11">
        <f t="shared" si="292"/>
        <v>1</v>
      </c>
      <c r="U3731" s="12">
        <f t="shared" si="293"/>
        <v>0</v>
      </c>
      <c r="V3731" s="13">
        <f t="shared" si="294"/>
        <v>1</v>
      </c>
    </row>
    <row r="3732" spans="1:22" ht="15" x14ac:dyDescent="0.25">
      <c r="A3732" s="16" t="s">
        <v>1661</v>
      </c>
      <c r="B3732" s="1" t="s">
        <v>1423</v>
      </c>
      <c r="C3732" s="1" t="s">
        <v>24</v>
      </c>
      <c r="D3732" s="1" t="s">
        <v>115</v>
      </c>
      <c r="E3732" s="18" t="s">
        <v>39</v>
      </c>
      <c r="F3732" s="1">
        <v>23</v>
      </c>
      <c r="G3732" s="18">
        <v>47</v>
      </c>
      <c r="H3732" s="18">
        <v>1</v>
      </c>
      <c r="I3732" s="18">
        <v>8</v>
      </c>
      <c r="J3732" s="18">
        <v>9</v>
      </c>
      <c r="K3732" s="18">
        <v>46</v>
      </c>
      <c r="L3732" s="18">
        <v>3</v>
      </c>
      <c r="M3732" s="3">
        <v>7.77</v>
      </c>
      <c r="N3732" s="18">
        <v>0</v>
      </c>
      <c r="O3732" s="3">
        <v>10</v>
      </c>
      <c r="P3732" s="18">
        <v>0</v>
      </c>
      <c r="Q3732" s="3">
        <v>12.5</v>
      </c>
      <c r="R3732" s="11">
        <f t="shared" si="290"/>
        <v>38.610038610038615</v>
      </c>
      <c r="S3732" s="12">
        <f t="shared" si="291"/>
        <v>0.83934866543562203</v>
      </c>
      <c r="T3732" s="11">
        <f t="shared" si="292"/>
        <v>84.610038610038615</v>
      </c>
      <c r="U3732" s="12">
        <f t="shared" si="293"/>
        <v>0.82149018319231093</v>
      </c>
      <c r="V3732" s="13">
        <f t="shared" si="294"/>
        <v>1</v>
      </c>
    </row>
    <row r="3733" spans="1:22" ht="15" x14ac:dyDescent="0.25">
      <c r="A3733" s="16" t="s">
        <v>1661</v>
      </c>
      <c r="B3733" s="1" t="s">
        <v>1707</v>
      </c>
      <c r="C3733" s="1" t="s">
        <v>24</v>
      </c>
      <c r="D3733" s="1" t="s">
        <v>69</v>
      </c>
      <c r="E3733" s="18" t="s">
        <v>39</v>
      </c>
      <c r="F3733" s="1">
        <v>19</v>
      </c>
      <c r="G3733" s="18">
        <v>66</v>
      </c>
      <c r="H3733" s="18">
        <v>8</v>
      </c>
      <c r="I3733" s="18">
        <v>14</v>
      </c>
      <c r="J3733" s="18">
        <v>22</v>
      </c>
      <c r="K3733" s="18">
        <v>101</v>
      </c>
      <c r="L3733" s="18">
        <v>1</v>
      </c>
      <c r="M3733" s="3">
        <v>6.53</v>
      </c>
      <c r="N3733" s="18">
        <v>2</v>
      </c>
      <c r="O3733" s="3">
        <v>14.08</v>
      </c>
      <c r="P3733" s="18">
        <v>0</v>
      </c>
      <c r="Q3733" s="3">
        <v>3.85</v>
      </c>
      <c r="R3733" s="11">
        <f t="shared" si="290"/>
        <v>29.518481136015591</v>
      </c>
      <c r="S3733" s="12">
        <f t="shared" si="291"/>
        <v>0.29226218946550092</v>
      </c>
      <c r="T3733" s="11">
        <f t="shared" si="292"/>
        <v>130.51848113601559</v>
      </c>
      <c r="U3733" s="12">
        <f t="shared" si="293"/>
        <v>0.44724971418205439</v>
      </c>
      <c r="V3733" s="13">
        <f t="shared" si="294"/>
        <v>1</v>
      </c>
    </row>
    <row r="3734" spans="1:22" ht="15" x14ac:dyDescent="0.25">
      <c r="A3734" s="16" t="s">
        <v>1661</v>
      </c>
      <c r="B3734" s="1" t="s">
        <v>1566</v>
      </c>
      <c r="C3734" s="1" t="s">
        <v>118</v>
      </c>
      <c r="D3734" s="1" t="s">
        <v>64</v>
      </c>
      <c r="E3734" s="18" t="s">
        <v>39</v>
      </c>
      <c r="F3734" s="1">
        <v>24</v>
      </c>
      <c r="G3734" s="18">
        <v>82</v>
      </c>
      <c r="H3734" s="18">
        <v>4</v>
      </c>
      <c r="I3734" s="18">
        <v>13</v>
      </c>
      <c r="J3734" s="18">
        <v>17</v>
      </c>
      <c r="K3734" s="18">
        <v>94</v>
      </c>
      <c r="L3734" s="18">
        <v>2</v>
      </c>
      <c r="M3734" s="3">
        <v>8.93</v>
      </c>
      <c r="N3734" s="18">
        <v>0</v>
      </c>
      <c r="O3734" s="3">
        <v>8.82</v>
      </c>
      <c r="P3734" s="18">
        <v>0</v>
      </c>
      <c r="Q3734" s="3">
        <v>22.73</v>
      </c>
      <c r="R3734" s="11">
        <f t="shared" si="290"/>
        <v>22.396416573348265</v>
      </c>
      <c r="S3734" s="12">
        <f t="shared" si="291"/>
        <v>0.23825975078030071</v>
      </c>
      <c r="T3734" s="11">
        <f t="shared" si="292"/>
        <v>116.39641657334826</v>
      </c>
      <c r="U3734" s="12">
        <f t="shared" si="293"/>
        <v>0.27312703138229594</v>
      </c>
      <c r="V3734" s="13">
        <f t="shared" si="294"/>
        <v>1</v>
      </c>
    </row>
    <row r="3735" spans="1:22" ht="15" x14ac:dyDescent="0.25">
      <c r="A3735" s="16" t="s">
        <v>1661</v>
      </c>
      <c r="B3735" s="1" t="s">
        <v>360</v>
      </c>
      <c r="C3735" s="1" t="s">
        <v>361</v>
      </c>
      <c r="D3735" s="1" t="s">
        <v>72</v>
      </c>
      <c r="E3735" s="18" t="s">
        <v>50</v>
      </c>
      <c r="F3735" s="1">
        <v>32</v>
      </c>
      <c r="G3735" s="18">
        <v>73</v>
      </c>
      <c r="H3735" s="18">
        <v>9</v>
      </c>
      <c r="I3735" s="18">
        <v>11</v>
      </c>
      <c r="J3735" s="18">
        <v>20</v>
      </c>
      <c r="K3735" s="18">
        <v>94</v>
      </c>
      <c r="L3735" s="18">
        <v>5</v>
      </c>
      <c r="M3735" s="3">
        <v>7.75</v>
      </c>
      <c r="N3735" s="18">
        <v>1</v>
      </c>
      <c r="O3735" s="3">
        <v>18.18</v>
      </c>
      <c r="P3735" s="18">
        <v>0</v>
      </c>
      <c r="Q3735" s="3">
        <v>14.29</v>
      </c>
      <c r="R3735" s="11">
        <f t="shared" si="290"/>
        <v>70.016679087263569</v>
      </c>
      <c r="S3735" s="12">
        <f t="shared" si="291"/>
        <v>0.74485828816237842</v>
      </c>
      <c r="T3735" s="11">
        <f t="shared" si="292"/>
        <v>164.01667908726358</v>
      </c>
      <c r="U3735" s="12">
        <f t="shared" si="293"/>
        <v>0.95913259023648723</v>
      </c>
      <c r="V3735" s="13">
        <f t="shared" si="294"/>
        <v>0</v>
      </c>
    </row>
    <row r="3736" spans="1:22" ht="15" x14ac:dyDescent="0.25">
      <c r="A3736" s="16" t="s">
        <v>1661</v>
      </c>
      <c r="B3736" s="1" t="s">
        <v>362</v>
      </c>
      <c r="C3736" s="1" t="s">
        <v>114</v>
      </c>
      <c r="D3736" s="1" t="s">
        <v>1667</v>
      </c>
      <c r="E3736" s="18" t="s">
        <v>31</v>
      </c>
      <c r="F3736" s="1">
        <v>26</v>
      </c>
      <c r="G3736" s="18">
        <v>35</v>
      </c>
      <c r="H3736" s="18">
        <v>2</v>
      </c>
      <c r="I3736" s="18">
        <v>1</v>
      </c>
      <c r="J3736" s="18">
        <v>3</v>
      </c>
      <c r="K3736" s="18">
        <v>54</v>
      </c>
      <c r="L3736" s="18">
        <v>0</v>
      </c>
      <c r="M3736" s="3">
        <v>2.74</v>
      </c>
      <c r="N3736" s="18">
        <v>0</v>
      </c>
      <c r="O3736" s="3">
        <v>0</v>
      </c>
      <c r="P3736" s="18">
        <v>0</v>
      </c>
      <c r="Q3736" s="3" t="s">
        <v>27</v>
      </c>
      <c r="R3736" s="11">
        <f t="shared" si="290"/>
        <v>0</v>
      </c>
      <c r="S3736" s="12">
        <f t="shared" si="291"/>
        <v>0</v>
      </c>
      <c r="T3736" s="11">
        <f t="shared" si="292"/>
        <v>54</v>
      </c>
      <c r="U3736" s="12">
        <f t="shared" si="293"/>
        <v>0</v>
      </c>
      <c r="V3736" s="13">
        <f t="shared" si="294"/>
        <v>0</v>
      </c>
    </row>
    <row r="3737" spans="1:22" ht="15" x14ac:dyDescent="0.25">
      <c r="A3737" s="16" t="s">
        <v>1661</v>
      </c>
      <c r="B3737" s="1" t="s">
        <v>363</v>
      </c>
      <c r="C3737" s="1" t="s">
        <v>37</v>
      </c>
      <c r="D3737" s="1" t="s">
        <v>38</v>
      </c>
      <c r="E3737" s="18" t="s">
        <v>39</v>
      </c>
      <c r="F3737" s="1">
        <v>32</v>
      </c>
      <c r="G3737" s="18">
        <v>72</v>
      </c>
      <c r="H3737" s="18">
        <v>6</v>
      </c>
      <c r="I3737" s="18">
        <v>18</v>
      </c>
      <c r="J3737" s="18">
        <v>24</v>
      </c>
      <c r="K3737" s="18">
        <v>107</v>
      </c>
      <c r="L3737" s="18">
        <v>6</v>
      </c>
      <c r="M3737" s="3">
        <v>10.06</v>
      </c>
      <c r="N3737" s="18">
        <v>1</v>
      </c>
      <c r="O3737" s="3">
        <v>12.82</v>
      </c>
      <c r="P3737" s="18">
        <v>0</v>
      </c>
      <c r="Q3737" s="3">
        <v>9.68</v>
      </c>
      <c r="R3737" s="11">
        <f t="shared" si="290"/>
        <v>67.442459129776722</v>
      </c>
      <c r="S3737" s="12">
        <f t="shared" si="291"/>
        <v>0.63030335635305346</v>
      </c>
      <c r="T3737" s="11">
        <f t="shared" si="292"/>
        <v>174.44245912977672</v>
      </c>
      <c r="U3737" s="12">
        <f t="shared" si="293"/>
        <v>0.93670082124689891</v>
      </c>
      <c r="V3737" s="13">
        <f t="shared" si="294"/>
        <v>1</v>
      </c>
    </row>
    <row r="3738" spans="1:22" ht="15" x14ac:dyDescent="0.25">
      <c r="A3738" s="16" t="s">
        <v>1661</v>
      </c>
      <c r="B3738" s="1" t="s">
        <v>1424</v>
      </c>
      <c r="C3738" s="1" t="s">
        <v>1389</v>
      </c>
      <c r="D3738" s="1" t="s">
        <v>210</v>
      </c>
      <c r="E3738" s="18" t="s">
        <v>1671</v>
      </c>
      <c r="F3738" s="1">
        <v>24</v>
      </c>
      <c r="G3738" s="18">
        <v>35</v>
      </c>
      <c r="H3738" s="18">
        <v>7</v>
      </c>
      <c r="I3738" s="18">
        <v>1</v>
      </c>
      <c r="J3738" s="18">
        <v>8</v>
      </c>
      <c r="K3738" s="18">
        <v>68</v>
      </c>
      <c r="L3738" s="18">
        <v>0</v>
      </c>
      <c r="M3738" s="3">
        <v>5.56</v>
      </c>
      <c r="N3738" s="18">
        <v>0</v>
      </c>
      <c r="O3738" s="3">
        <v>0</v>
      </c>
      <c r="P3738" s="18">
        <v>0</v>
      </c>
      <c r="Q3738" s="3">
        <v>0</v>
      </c>
      <c r="R3738" s="11">
        <f t="shared" si="290"/>
        <v>0</v>
      </c>
      <c r="S3738" s="12">
        <f t="shared" si="291"/>
        <v>0</v>
      </c>
      <c r="T3738" s="11">
        <f t="shared" si="292"/>
        <v>68</v>
      </c>
      <c r="U3738" s="12">
        <f t="shared" si="293"/>
        <v>0</v>
      </c>
      <c r="V3738" s="13">
        <f t="shared" si="294"/>
        <v>0</v>
      </c>
    </row>
    <row r="3739" spans="1:22" ht="15" x14ac:dyDescent="0.25">
      <c r="A3739" s="16" t="s">
        <v>1661</v>
      </c>
      <c r="B3739" s="1" t="s">
        <v>1223</v>
      </c>
      <c r="C3739" s="1" t="s">
        <v>249</v>
      </c>
      <c r="D3739" s="1" t="s">
        <v>1667</v>
      </c>
      <c r="E3739" s="18" t="s">
        <v>39</v>
      </c>
      <c r="F3739" s="1">
        <v>25</v>
      </c>
      <c r="G3739" s="18">
        <v>5</v>
      </c>
      <c r="H3739" s="18">
        <v>0</v>
      </c>
      <c r="I3739" s="18">
        <v>0</v>
      </c>
      <c r="J3739" s="18">
        <v>0</v>
      </c>
      <c r="K3739" s="18">
        <v>2</v>
      </c>
      <c r="L3739" s="18">
        <v>0</v>
      </c>
      <c r="M3739" s="3">
        <v>6.45</v>
      </c>
      <c r="N3739" s="18">
        <v>0</v>
      </c>
      <c r="P3739" s="18">
        <v>0</v>
      </c>
      <c r="Q3739" s="3" t="s">
        <v>27</v>
      </c>
      <c r="R3739" s="11">
        <f t="shared" si="290"/>
        <v>0</v>
      </c>
      <c r="S3739" s="12">
        <f t="shared" si="291"/>
        <v>0</v>
      </c>
      <c r="T3739" s="11">
        <f t="shared" si="292"/>
        <v>2</v>
      </c>
      <c r="U3739" s="12">
        <f t="shared" si="293"/>
        <v>0</v>
      </c>
      <c r="V3739" s="13">
        <f t="shared" si="294"/>
        <v>1</v>
      </c>
    </row>
    <row r="3740" spans="1:22" ht="15" x14ac:dyDescent="0.25">
      <c r="A3740" s="16" t="s">
        <v>1661</v>
      </c>
      <c r="B3740" s="1" t="s">
        <v>364</v>
      </c>
      <c r="C3740" s="1" t="s">
        <v>365</v>
      </c>
      <c r="D3740" s="1" t="s">
        <v>89</v>
      </c>
      <c r="E3740" s="18" t="s">
        <v>26</v>
      </c>
      <c r="F3740" s="1">
        <v>31</v>
      </c>
      <c r="G3740" s="18">
        <v>82</v>
      </c>
      <c r="H3740" s="18">
        <v>8</v>
      </c>
      <c r="I3740" s="18">
        <v>13</v>
      </c>
      <c r="J3740" s="18">
        <v>21</v>
      </c>
      <c r="K3740" s="18">
        <v>123</v>
      </c>
      <c r="L3740" s="18">
        <v>6</v>
      </c>
      <c r="M3740" s="3">
        <v>6.36</v>
      </c>
      <c r="N3740" s="18">
        <v>0</v>
      </c>
      <c r="O3740" s="3">
        <v>20</v>
      </c>
      <c r="P3740" s="18">
        <v>1</v>
      </c>
      <c r="Q3740" s="3">
        <v>4.76</v>
      </c>
      <c r="R3740" s="11">
        <f t="shared" si="290"/>
        <v>115.34802600285396</v>
      </c>
      <c r="S3740" s="12">
        <f t="shared" si="291"/>
        <v>0.93778882929149554</v>
      </c>
      <c r="T3740" s="11">
        <f t="shared" si="292"/>
        <v>238.34802600285394</v>
      </c>
      <c r="U3740" s="12">
        <f t="shared" si="293"/>
        <v>1.4066832439372434</v>
      </c>
      <c r="V3740" s="13">
        <f t="shared" si="294"/>
        <v>0</v>
      </c>
    </row>
    <row r="3741" spans="1:22" ht="15" x14ac:dyDescent="0.25">
      <c r="A3741" s="16" t="s">
        <v>1661</v>
      </c>
      <c r="B3741" s="1" t="s">
        <v>1224</v>
      </c>
      <c r="C3741" s="1" t="s">
        <v>1225</v>
      </c>
      <c r="D3741" s="1" t="s">
        <v>42</v>
      </c>
      <c r="E3741" s="18" t="s">
        <v>50</v>
      </c>
      <c r="F3741" s="1">
        <v>21</v>
      </c>
      <c r="G3741" s="18">
        <v>9</v>
      </c>
      <c r="H3741" s="18">
        <v>0</v>
      </c>
      <c r="I3741" s="18">
        <v>1</v>
      </c>
      <c r="J3741" s="18">
        <v>1</v>
      </c>
      <c r="K3741" s="18">
        <v>6</v>
      </c>
      <c r="L3741" s="18">
        <v>0</v>
      </c>
      <c r="M3741" s="3">
        <v>5.71</v>
      </c>
      <c r="N3741" s="18">
        <v>0</v>
      </c>
      <c r="O3741" s="3">
        <v>33.33</v>
      </c>
      <c r="P3741" s="18">
        <v>0</v>
      </c>
      <c r="R3741" s="11">
        <f t="shared" si="290"/>
        <v>0</v>
      </c>
      <c r="S3741" s="12">
        <f t="shared" si="291"/>
        <v>0</v>
      </c>
      <c r="T3741" s="11">
        <f t="shared" si="292"/>
        <v>6</v>
      </c>
      <c r="U3741" s="12">
        <f t="shared" si="293"/>
        <v>0</v>
      </c>
      <c r="V3741" s="13">
        <f t="shared" si="294"/>
        <v>0</v>
      </c>
    </row>
    <row r="3742" spans="1:22" ht="15" x14ac:dyDescent="0.25">
      <c r="A3742" s="16" t="s">
        <v>1661</v>
      </c>
      <c r="B3742" s="1" t="s">
        <v>367</v>
      </c>
      <c r="C3742" s="1" t="s">
        <v>368</v>
      </c>
      <c r="D3742" s="1" t="s">
        <v>25</v>
      </c>
      <c r="E3742" s="18" t="s">
        <v>26</v>
      </c>
      <c r="F3742" s="1">
        <v>27</v>
      </c>
      <c r="G3742" s="18">
        <v>81</v>
      </c>
      <c r="H3742" s="18">
        <v>23</v>
      </c>
      <c r="I3742" s="18">
        <v>43</v>
      </c>
      <c r="J3742" s="18">
        <v>66</v>
      </c>
      <c r="K3742" s="18">
        <v>144</v>
      </c>
      <c r="L3742" s="18">
        <v>22</v>
      </c>
      <c r="M3742" s="3">
        <v>11.5</v>
      </c>
      <c r="N3742" s="18">
        <v>6</v>
      </c>
      <c r="O3742" s="3">
        <v>10.63</v>
      </c>
      <c r="P3742" s="18">
        <v>0</v>
      </c>
      <c r="Q3742" s="3">
        <v>9.09</v>
      </c>
      <c r="R3742" s="11">
        <f t="shared" si="290"/>
        <v>247.74837416663257</v>
      </c>
      <c r="S3742" s="12">
        <f t="shared" si="291"/>
        <v>1.7204748206016152</v>
      </c>
      <c r="T3742" s="11">
        <f t="shared" si="292"/>
        <v>391.74837416663257</v>
      </c>
      <c r="U3742" s="12">
        <f t="shared" si="293"/>
        <v>3.0586219032917601</v>
      </c>
      <c r="V3742" s="13">
        <f t="shared" si="294"/>
        <v>0</v>
      </c>
    </row>
    <row r="3743" spans="1:22" ht="15" x14ac:dyDescent="0.25">
      <c r="A3743" s="16" t="s">
        <v>1661</v>
      </c>
      <c r="B3743" s="1" t="s">
        <v>1708</v>
      </c>
      <c r="C3743" s="1" t="s">
        <v>275</v>
      </c>
      <c r="D3743" s="1" t="s">
        <v>35</v>
      </c>
      <c r="E3743" s="18" t="s">
        <v>39</v>
      </c>
      <c r="F3743" s="1">
        <v>24</v>
      </c>
      <c r="G3743" s="18">
        <v>5</v>
      </c>
      <c r="H3743" s="18">
        <v>0</v>
      </c>
      <c r="I3743" s="18">
        <v>0</v>
      </c>
      <c r="J3743" s="18">
        <v>0</v>
      </c>
      <c r="K3743" s="18">
        <v>1</v>
      </c>
      <c r="L3743" s="18">
        <v>0</v>
      </c>
      <c r="M3743" s="3">
        <v>0</v>
      </c>
      <c r="N3743" s="18">
        <v>0</v>
      </c>
      <c r="P3743" s="18">
        <v>0</v>
      </c>
      <c r="Q3743" s="3" t="s">
        <v>27</v>
      </c>
      <c r="R3743" s="11">
        <f t="shared" si="290"/>
        <v>0</v>
      </c>
      <c r="S3743" s="12">
        <f t="shared" si="291"/>
        <v>0</v>
      </c>
      <c r="T3743" s="11">
        <f t="shared" si="292"/>
        <v>1</v>
      </c>
      <c r="U3743" s="12">
        <f t="shared" si="293"/>
        <v>0</v>
      </c>
      <c r="V3743" s="13">
        <f t="shared" si="294"/>
        <v>1</v>
      </c>
    </row>
    <row r="3744" spans="1:22" ht="15" x14ac:dyDescent="0.25">
      <c r="A3744" s="16" t="s">
        <v>1661</v>
      </c>
      <c r="B3744" s="1" t="s">
        <v>370</v>
      </c>
      <c r="C3744" s="1" t="s">
        <v>138</v>
      </c>
      <c r="D3744" s="1" t="s">
        <v>61</v>
      </c>
      <c r="E3744" s="18" t="s">
        <v>26</v>
      </c>
      <c r="F3744" s="1">
        <v>31</v>
      </c>
      <c r="G3744" s="18">
        <v>72</v>
      </c>
      <c r="H3744" s="18">
        <v>24</v>
      </c>
      <c r="I3744" s="18">
        <v>27</v>
      </c>
      <c r="J3744" s="18">
        <v>51</v>
      </c>
      <c r="K3744" s="18">
        <v>157</v>
      </c>
      <c r="L3744" s="18">
        <v>9</v>
      </c>
      <c r="M3744" s="3">
        <v>11.65</v>
      </c>
      <c r="N3744" s="18">
        <v>4</v>
      </c>
      <c r="O3744" s="3">
        <v>21.01</v>
      </c>
      <c r="P3744" s="18">
        <v>1</v>
      </c>
      <c r="Q3744" s="3">
        <v>14.29</v>
      </c>
      <c r="R3744" s="11">
        <f t="shared" si="290"/>
        <v>103.28967258389791</v>
      </c>
      <c r="S3744" s="12">
        <f t="shared" si="291"/>
        <v>0.65789600371909496</v>
      </c>
      <c r="T3744" s="11">
        <f t="shared" si="292"/>
        <v>260.28967258389793</v>
      </c>
      <c r="U3744" s="12">
        <f t="shared" si="293"/>
        <v>1.434578785887471</v>
      </c>
      <c r="V3744" s="13">
        <f t="shared" si="294"/>
        <v>0</v>
      </c>
    </row>
    <row r="3745" spans="1:22" ht="15" x14ac:dyDescent="0.25">
      <c r="A3745" s="16" t="s">
        <v>1661</v>
      </c>
      <c r="B3745" s="1" t="s">
        <v>371</v>
      </c>
      <c r="C3745" s="1" t="s">
        <v>118</v>
      </c>
      <c r="D3745" s="1" t="s">
        <v>89</v>
      </c>
      <c r="E3745" s="18" t="s">
        <v>39</v>
      </c>
      <c r="F3745" s="1">
        <v>25</v>
      </c>
      <c r="G3745" s="18">
        <v>60</v>
      </c>
      <c r="H3745" s="18">
        <v>0</v>
      </c>
      <c r="I3745" s="18">
        <v>2</v>
      </c>
      <c r="J3745" s="18">
        <v>2</v>
      </c>
      <c r="K3745" s="18">
        <v>30</v>
      </c>
      <c r="L3745" s="18">
        <v>0</v>
      </c>
      <c r="M3745" s="3">
        <v>6.78</v>
      </c>
      <c r="N3745" s="18">
        <v>0</v>
      </c>
      <c r="O3745" s="3" t="s">
        <v>27</v>
      </c>
      <c r="P3745" s="18">
        <v>0</v>
      </c>
      <c r="Q3745" s="3">
        <v>0</v>
      </c>
      <c r="R3745" s="11">
        <f t="shared" si="290"/>
        <v>0</v>
      </c>
      <c r="S3745" s="12">
        <f t="shared" si="291"/>
        <v>0</v>
      </c>
      <c r="T3745" s="11">
        <f t="shared" si="292"/>
        <v>30</v>
      </c>
      <c r="U3745" s="12">
        <f t="shared" si="293"/>
        <v>0</v>
      </c>
      <c r="V3745" s="13">
        <f t="shared" si="294"/>
        <v>1</v>
      </c>
    </row>
    <row r="3746" spans="1:22" ht="15" x14ac:dyDescent="0.25">
      <c r="A3746" s="16" t="s">
        <v>1661</v>
      </c>
      <c r="B3746" s="1" t="s">
        <v>376</v>
      </c>
      <c r="C3746" s="1" t="s">
        <v>377</v>
      </c>
      <c r="D3746" s="1" t="s">
        <v>46</v>
      </c>
      <c r="E3746" s="18" t="s">
        <v>1681</v>
      </c>
      <c r="F3746" s="1">
        <v>27</v>
      </c>
      <c r="G3746" s="18">
        <v>82</v>
      </c>
      <c r="H3746" s="18">
        <v>27</v>
      </c>
      <c r="I3746" s="18">
        <v>34</v>
      </c>
      <c r="J3746" s="18">
        <v>61</v>
      </c>
      <c r="K3746" s="18">
        <v>217</v>
      </c>
      <c r="L3746" s="18">
        <v>11</v>
      </c>
      <c r="M3746" s="3">
        <v>9.26</v>
      </c>
      <c r="N3746" s="18">
        <v>9</v>
      </c>
      <c r="O3746" s="3">
        <v>13.51</v>
      </c>
      <c r="P3746" s="18">
        <v>0</v>
      </c>
      <c r="Q3746" s="3">
        <v>0</v>
      </c>
      <c r="R3746" s="11">
        <f t="shared" si="290"/>
        <v>185.40781726359006</v>
      </c>
      <c r="S3746" s="12">
        <f t="shared" si="291"/>
        <v>0.85441390444050724</v>
      </c>
      <c r="T3746" s="11">
        <f t="shared" si="292"/>
        <v>402.40781726359006</v>
      </c>
      <c r="U3746" s="12">
        <f t="shared" si="293"/>
        <v>2.261070942238903</v>
      </c>
      <c r="V3746" s="13">
        <f t="shared" si="294"/>
        <v>0</v>
      </c>
    </row>
    <row r="3747" spans="1:22" ht="15" x14ac:dyDescent="0.25">
      <c r="A3747" s="16" t="s">
        <v>1661</v>
      </c>
      <c r="B3747" s="1" t="s">
        <v>1425</v>
      </c>
      <c r="C3747" s="1" t="s">
        <v>118</v>
      </c>
      <c r="D3747" s="1" t="s">
        <v>1667</v>
      </c>
      <c r="E3747" s="18" t="s">
        <v>39</v>
      </c>
      <c r="F3747" s="1">
        <v>27</v>
      </c>
      <c r="G3747" s="18">
        <v>33</v>
      </c>
      <c r="H3747" s="18">
        <v>3</v>
      </c>
      <c r="I3747" s="18">
        <v>4</v>
      </c>
      <c r="J3747" s="18">
        <v>7</v>
      </c>
      <c r="K3747" s="18">
        <v>30</v>
      </c>
      <c r="L3747" s="18">
        <v>1</v>
      </c>
      <c r="M3747" s="3">
        <v>6.06</v>
      </c>
      <c r="N3747" s="18">
        <v>1</v>
      </c>
      <c r="O3747" s="3">
        <v>13.33</v>
      </c>
      <c r="P3747" s="18">
        <v>0</v>
      </c>
      <c r="Q3747" s="3">
        <v>12.5</v>
      </c>
      <c r="R3747" s="11">
        <f t="shared" si="290"/>
        <v>24.003525633883719</v>
      </c>
      <c r="S3747" s="12">
        <f t="shared" si="291"/>
        <v>0.80011752112945733</v>
      </c>
      <c r="T3747" s="11">
        <f t="shared" si="292"/>
        <v>54.003525633883719</v>
      </c>
      <c r="U3747" s="12">
        <f t="shared" si="293"/>
        <v>0.72737956466314302</v>
      </c>
      <c r="V3747" s="13">
        <f t="shared" si="294"/>
        <v>1</v>
      </c>
    </row>
    <row r="3748" spans="1:22" ht="15" x14ac:dyDescent="0.25">
      <c r="A3748" s="16" t="s">
        <v>1661</v>
      </c>
      <c r="B3748" s="1" t="s">
        <v>378</v>
      </c>
      <c r="C3748" s="1" t="s">
        <v>796</v>
      </c>
      <c r="D3748" s="1" t="s">
        <v>35</v>
      </c>
      <c r="E3748" s="18" t="s">
        <v>50</v>
      </c>
      <c r="F3748" s="1">
        <v>20</v>
      </c>
      <c r="G3748" s="18">
        <v>14</v>
      </c>
      <c r="H3748" s="18">
        <v>6</v>
      </c>
      <c r="I3748" s="18">
        <v>7</v>
      </c>
      <c r="J3748" s="18">
        <v>13</v>
      </c>
      <c r="K3748" s="18">
        <v>23</v>
      </c>
      <c r="L3748" s="18">
        <v>1</v>
      </c>
      <c r="M3748" s="3">
        <v>17.82</v>
      </c>
      <c r="N3748" s="18">
        <v>0</v>
      </c>
      <c r="O3748" s="3">
        <v>21.43</v>
      </c>
      <c r="P3748" s="18">
        <v>0</v>
      </c>
      <c r="Q3748" s="3" t="s">
        <v>27</v>
      </c>
      <c r="R3748" s="11">
        <f t="shared" si="290"/>
        <v>5.6116722783389452</v>
      </c>
      <c r="S3748" s="12">
        <f t="shared" si="291"/>
        <v>0.24398575123212804</v>
      </c>
      <c r="T3748" s="11">
        <f t="shared" si="292"/>
        <v>28.611672278338943</v>
      </c>
      <c r="U3748" s="12">
        <f t="shared" si="293"/>
        <v>0.40083373416706752</v>
      </c>
      <c r="V3748" s="13">
        <f t="shared" si="294"/>
        <v>0</v>
      </c>
    </row>
    <row r="3749" spans="1:22" ht="15" x14ac:dyDescent="0.25">
      <c r="A3749" s="16" t="s">
        <v>1661</v>
      </c>
      <c r="B3749" s="1" t="s">
        <v>378</v>
      </c>
      <c r="C3749" s="1" t="s">
        <v>183</v>
      </c>
      <c r="D3749" s="1" t="s">
        <v>42</v>
      </c>
      <c r="E3749" s="18" t="s">
        <v>50</v>
      </c>
      <c r="F3749" s="1">
        <v>24</v>
      </c>
      <c r="G3749" s="18">
        <v>82</v>
      </c>
      <c r="H3749" s="18">
        <v>15</v>
      </c>
      <c r="I3749" s="18">
        <v>32</v>
      </c>
      <c r="J3749" s="18">
        <v>47</v>
      </c>
      <c r="K3749" s="18">
        <v>153</v>
      </c>
      <c r="L3749" s="18">
        <v>16</v>
      </c>
      <c r="M3749" s="3">
        <v>9.41</v>
      </c>
      <c r="N3749" s="18">
        <v>2</v>
      </c>
      <c r="O3749" s="3">
        <v>10.94</v>
      </c>
      <c r="P3749" s="18">
        <v>0</v>
      </c>
      <c r="Q3749" s="3" t="s">
        <v>27</v>
      </c>
      <c r="R3749" s="11">
        <f t="shared" si="290"/>
        <v>188.31341662667782</v>
      </c>
      <c r="S3749" s="12">
        <f t="shared" si="291"/>
        <v>1.2308066446188093</v>
      </c>
      <c r="T3749" s="11">
        <f t="shared" si="292"/>
        <v>341.31341662667785</v>
      </c>
      <c r="U3749" s="12">
        <f t="shared" si="293"/>
        <v>2.296505080813144</v>
      </c>
      <c r="V3749" s="13">
        <f t="shared" si="294"/>
        <v>0</v>
      </c>
    </row>
    <row r="3750" spans="1:22" ht="15" x14ac:dyDescent="0.25">
      <c r="A3750" s="16" t="s">
        <v>1661</v>
      </c>
      <c r="B3750" s="1" t="s">
        <v>382</v>
      </c>
      <c r="C3750" s="1" t="s">
        <v>384</v>
      </c>
      <c r="D3750" s="1" t="s">
        <v>115</v>
      </c>
      <c r="E3750" s="18" t="s">
        <v>39</v>
      </c>
      <c r="F3750" s="1">
        <v>30</v>
      </c>
      <c r="G3750" s="18">
        <v>51</v>
      </c>
      <c r="H3750" s="18">
        <v>4</v>
      </c>
      <c r="I3750" s="18">
        <v>10</v>
      </c>
      <c r="J3750" s="18">
        <v>14</v>
      </c>
      <c r="K3750" s="18">
        <v>85</v>
      </c>
      <c r="L3750" s="18">
        <v>0</v>
      </c>
      <c r="M3750" s="3">
        <v>6.67</v>
      </c>
      <c r="N3750" s="18">
        <v>1</v>
      </c>
      <c r="O3750" s="3">
        <v>13.04</v>
      </c>
      <c r="P3750" s="18">
        <v>0</v>
      </c>
      <c r="Q3750" s="3">
        <v>0</v>
      </c>
      <c r="R3750" s="11">
        <f t="shared" si="290"/>
        <v>7.6687116564417188</v>
      </c>
      <c r="S3750" s="12">
        <f t="shared" si="291"/>
        <v>9.0220137134608455E-2</v>
      </c>
      <c r="T3750" s="11">
        <f t="shared" si="292"/>
        <v>92.668711656441715</v>
      </c>
      <c r="U3750" s="12">
        <f t="shared" si="293"/>
        <v>0.15036689522434743</v>
      </c>
      <c r="V3750" s="13">
        <f t="shared" si="294"/>
        <v>1</v>
      </c>
    </row>
    <row r="3751" spans="1:22" ht="15" x14ac:dyDescent="0.25">
      <c r="A3751" s="16" t="s">
        <v>1661</v>
      </c>
      <c r="B3751" s="1" t="s">
        <v>1709</v>
      </c>
      <c r="C3751" s="1" t="s">
        <v>1710</v>
      </c>
      <c r="D3751" s="1" t="s">
        <v>115</v>
      </c>
      <c r="E3751" s="18" t="s">
        <v>50</v>
      </c>
      <c r="F3751" s="1">
        <v>21</v>
      </c>
      <c r="G3751" s="18">
        <v>1</v>
      </c>
      <c r="H3751" s="18">
        <v>0</v>
      </c>
      <c r="I3751" s="18">
        <v>0</v>
      </c>
      <c r="J3751" s="18">
        <v>0</v>
      </c>
      <c r="K3751" s="18">
        <v>0</v>
      </c>
      <c r="L3751" s="18">
        <v>0</v>
      </c>
      <c r="M3751" s="3">
        <v>0</v>
      </c>
      <c r="N3751" s="18">
        <v>0</v>
      </c>
      <c r="O3751" s="3" t="s">
        <v>27</v>
      </c>
      <c r="P3751" s="18">
        <v>0</v>
      </c>
      <c r="R3751" s="11">
        <f t="shared" si="290"/>
        <v>0</v>
      </c>
      <c r="S3751" s="12">
        <f t="shared" si="291"/>
        <v>0</v>
      </c>
      <c r="T3751" s="11">
        <f t="shared" si="292"/>
        <v>0</v>
      </c>
      <c r="U3751" s="12">
        <f t="shared" si="293"/>
        <v>0</v>
      </c>
      <c r="V3751" s="13">
        <f t="shared" si="294"/>
        <v>0</v>
      </c>
    </row>
    <row r="3752" spans="1:22" ht="15" x14ac:dyDescent="0.25">
      <c r="A3752" s="16" t="s">
        <v>1661</v>
      </c>
      <c r="B3752" s="1" t="s">
        <v>1567</v>
      </c>
      <c r="C3752" s="1" t="s">
        <v>91</v>
      </c>
      <c r="D3752" s="1" t="s">
        <v>104</v>
      </c>
      <c r="E3752" s="18" t="s">
        <v>39</v>
      </c>
      <c r="F3752" s="1">
        <v>20</v>
      </c>
      <c r="G3752" s="18">
        <v>82</v>
      </c>
      <c r="H3752" s="18">
        <v>5</v>
      </c>
      <c r="I3752" s="18">
        <v>24</v>
      </c>
      <c r="J3752" s="18">
        <v>29</v>
      </c>
      <c r="K3752" s="18">
        <v>123</v>
      </c>
      <c r="L3752" s="18">
        <v>6</v>
      </c>
      <c r="M3752" s="3">
        <v>7.4</v>
      </c>
      <c r="N3752" s="18">
        <v>3</v>
      </c>
      <c r="O3752" s="3">
        <v>9.93</v>
      </c>
      <c r="P3752" s="18">
        <v>0</v>
      </c>
      <c r="Q3752" s="3">
        <v>8.33</v>
      </c>
      <c r="R3752" s="11">
        <f t="shared" si="290"/>
        <v>111.29256144361884</v>
      </c>
      <c r="S3752" s="12">
        <f t="shared" si="291"/>
        <v>0.90481757271234831</v>
      </c>
      <c r="T3752" s="11">
        <f t="shared" si="292"/>
        <v>234.29256144361884</v>
      </c>
      <c r="U3752" s="12">
        <f t="shared" si="293"/>
        <v>1.3572263590685223</v>
      </c>
      <c r="V3752" s="13">
        <f t="shared" si="294"/>
        <v>1</v>
      </c>
    </row>
    <row r="3753" spans="1:22" ht="15" x14ac:dyDescent="0.25">
      <c r="A3753" s="16" t="s">
        <v>1661</v>
      </c>
      <c r="B3753" s="1" t="s">
        <v>1427</v>
      </c>
      <c r="C3753" s="1" t="s">
        <v>95</v>
      </c>
      <c r="D3753" s="1" t="s">
        <v>49</v>
      </c>
      <c r="E3753" s="18" t="s">
        <v>39</v>
      </c>
      <c r="F3753" s="1">
        <v>24</v>
      </c>
      <c r="G3753" s="18">
        <v>57</v>
      </c>
      <c r="H3753" s="18">
        <v>5</v>
      </c>
      <c r="I3753" s="18">
        <v>16</v>
      </c>
      <c r="J3753" s="18">
        <v>21</v>
      </c>
      <c r="K3753" s="18">
        <v>65</v>
      </c>
      <c r="L3753" s="18">
        <v>4</v>
      </c>
      <c r="M3753" s="3">
        <v>8</v>
      </c>
      <c r="N3753" s="18">
        <v>1</v>
      </c>
      <c r="O3753" s="3">
        <v>13.64</v>
      </c>
      <c r="P3753" s="18">
        <v>0</v>
      </c>
      <c r="Q3753" s="3">
        <v>0</v>
      </c>
      <c r="R3753" s="11">
        <f t="shared" si="290"/>
        <v>57.331378299120232</v>
      </c>
      <c r="S3753" s="12">
        <f t="shared" si="291"/>
        <v>0.88202120460184974</v>
      </c>
      <c r="T3753" s="11">
        <f t="shared" si="292"/>
        <v>122.33137829912023</v>
      </c>
      <c r="U3753" s="12">
        <f t="shared" si="293"/>
        <v>1.0058136543705303</v>
      </c>
      <c r="V3753" s="13">
        <f t="shared" si="294"/>
        <v>1</v>
      </c>
    </row>
    <row r="3754" spans="1:22" ht="15" x14ac:dyDescent="0.25">
      <c r="A3754" s="16" t="s">
        <v>1661</v>
      </c>
      <c r="B3754" s="1" t="s">
        <v>386</v>
      </c>
      <c r="C3754" s="1" t="s">
        <v>387</v>
      </c>
      <c r="D3754" s="1" t="s">
        <v>25</v>
      </c>
      <c r="E3754" s="18" t="s">
        <v>1671</v>
      </c>
      <c r="F3754" s="1">
        <v>32</v>
      </c>
      <c r="G3754" s="18">
        <v>77</v>
      </c>
      <c r="H3754" s="18">
        <v>29</v>
      </c>
      <c r="I3754" s="18">
        <v>27</v>
      </c>
      <c r="J3754" s="18">
        <v>56</v>
      </c>
      <c r="K3754" s="18">
        <v>211</v>
      </c>
      <c r="L3754" s="18">
        <v>16</v>
      </c>
      <c r="M3754" s="3">
        <v>10.119999999999999</v>
      </c>
      <c r="N3754" s="18">
        <v>1</v>
      </c>
      <c r="O3754" s="3">
        <v>11.23</v>
      </c>
      <c r="P3754" s="18">
        <v>0</v>
      </c>
      <c r="Q3754" s="3" t="s">
        <v>27</v>
      </c>
      <c r="R3754" s="11">
        <f t="shared" si="290"/>
        <v>167.00748629975467</v>
      </c>
      <c r="S3754" s="12">
        <f t="shared" si="291"/>
        <v>0.79150467440642025</v>
      </c>
      <c r="T3754" s="11">
        <f t="shared" si="292"/>
        <v>378.00748629975465</v>
      </c>
      <c r="U3754" s="12">
        <f t="shared" si="293"/>
        <v>2.1689283935033075</v>
      </c>
      <c r="V3754" s="13">
        <f t="shared" si="294"/>
        <v>0</v>
      </c>
    </row>
    <row r="3755" spans="1:22" ht="15" x14ac:dyDescent="0.25">
      <c r="A3755" s="16" t="s">
        <v>1661</v>
      </c>
      <c r="B3755" s="1" t="s">
        <v>388</v>
      </c>
      <c r="C3755" s="1" t="s">
        <v>389</v>
      </c>
      <c r="D3755" s="1" t="s">
        <v>55</v>
      </c>
      <c r="E3755" s="18" t="s">
        <v>26</v>
      </c>
      <c r="F3755" s="1">
        <v>26</v>
      </c>
      <c r="G3755" s="18">
        <v>67</v>
      </c>
      <c r="H3755" s="18">
        <v>2</v>
      </c>
      <c r="I3755" s="18">
        <v>6</v>
      </c>
      <c r="J3755" s="18">
        <v>8</v>
      </c>
      <c r="K3755" s="18">
        <v>54</v>
      </c>
      <c r="L3755" s="18">
        <v>1</v>
      </c>
      <c r="M3755" s="3">
        <v>5.0999999999999996</v>
      </c>
      <c r="N3755" s="18">
        <v>0</v>
      </c>
      <c r="O3755" s="3">
        <v>0</v>
      </c>
      <c r="P3755" s="18">
        <v>0</v>
      </c>
      <c r="Q3755" s="3">
        <v>0</v>
      </c>
      <c r="R3755" s="11">
        <f t="shared" si="290"/>
        <v>19.607843137254903</v>
      </c>
      <c r="S3755" s="12">
        <f t="shared" si="291"/>
        <v>0.3631082062454612</v>
      </c>
      <c r="T3755" s="11">
        <f t="shared" si="292"/>
        <v>73.607843137254903</v>
      </c>
      <c r="U3755" s="12">
        <f t="shared" si="293"/>
        <v>0.29265437518290899</v>
      </c>
      <c r="V3755" s="13">
        <f t="shared" si="294"/>
        <v>0</v>
      </c>
    </row>
    <row r="3756" spans="1:22" ht="15" x14ac:dyDescent="0.25">
      <c r="A3756" s="16" t="s">
        <v>1661</v>
      </c>
      <c r="B3756" s="1" t="s">
        <v>388</v>
      </c>
      <c r="C3756" s="1" t="s">
        <v>118</v>
      </c>
      <c r="D3756" s="1" t="s">
        <v>64</v>
      </c>
      <c r="E3756" s="18" t="s">
        <v>39</v>
      </c>
      <c r="F3756" s="1">
        <v>25</v>
      </c>
      <c r="G3756" s="18">
        <v>4</v>
      </c>
      <c r="H3756" s="18">
        <v>0</v>
      </c>
      <c r="I3756" s="18">
        <v>0</v>
      </c>
      <c r="J3756" s="18">
        <v>0</v>
      </c>
      <c r="K3756" s="18">
        <v>0</v>
      </c>
      <c r="L3756" s="18">
        <v>0</v>
      </c>
      <c r="M3756" s="3">
        <v>10.53</v>
      </c>
      <c r="N3756" s="18">
        <v>0</v>
      </c>
      <c r="O3756" s="3" t="s">
        <v>27</v>
      </c>
      <c r="P3756" s="18">
        <v>0</v>
      </c>
      <c r="Q3756" s="3">
        <v>0</v>
      </c>
      <c r="R3756" s="11">
        <f t="shared" si="290"/>
        <v>0</v>
      </c>
      <c r="S3756" s="12">
        <f t="shared" si="291"/>
        <v>0</v>
      </c>
      <c r="T3756" s="11">
        <f t="shared" si="292"/>
        <v>0</v>
      </c>
      <c r="U3756" s="12">
        <f t="shared" si="293"/>
        <v>0</v>
      </c>
      <c r="V3756" s="13">
        <f t="shared" si="294"/>
        <v>1</v>
      </c>
    </row>
    <row r="3757" spans="1:22" ht="15" x14ac:dyDescent="0.25">
      <c r="A3757" s="16" t="s">
        <v>1661</v>
      </c>
      <c r="B3757" s="1" t="s">
        <v>388</v>
      </c>
      <c r="C3757" s="1" t="s">
        <v>185</v>
      </c>
      <c r="D3757" s="1" t="s">
        <v>89</v>
      </c>
      <c r="E3757" s="18" t="s">
        <v>1669</v>
      </c>
      <c r="F3757" s="1">
        <v>21</v>
      </c>
      <c r="G3757" s="18">
        <v>1</v>
      </c>
      <c r="H3757" s="18">
        <v>0</v>
      </c>
      <c r="I3757" s="18">
        <v>0</v>
      </c>
      <c r="J3757" s="18">
        <v>0</v>
      </c>
      <c r="K3757" s="18">
        <v>1</v>
      </c>
      <c r="L3757" s="18">
        <v>0</v>
      </c>
      <c r="M3757" s="3">
        <v>0</v>
      </c>
      <c r="N3757" s="18">
        <v>0</v>
      </c>
      <c r="P3757" s="18">
        <v>0</v>
      </c>
      <c r="R3757" s="11">
        <f t="shared" si="290"/>
        <v>0</v>
      </c>
      <c r="S3757" s="12">
        <f t="shared" si="291"/>
        <v>0</v>
      </c>
      <c r="T3757" s="11">
        <f t="shared" si="292"/>
        <v>1</v>
      </c>
      <c r="U3757" s="12">
        <f t="shared" si="293"/>
        <v>0</v>
      </c>
      <c r="V3757" s="13">
        <f t="shared" si="294"/>
        <v>0</v>
      </c>
    </row>
    <row r="3758" spans="1:22" ht="15" x14ac:dyDescent="0.25">
      <c r="A3758" s="16" t="s">
        <v>1661</v>
      </c>
      <c r="B3758" s="1" t="s">
        <v>1568</v>
      </c>
      <c r="C3758" s="1" t="s">
        <v>185</v>
      </c>
      <c r="D3758" s="1" t="s">
        <v>49</v>
      </c>
      <c r="E3758" s="18" t="s">
        <v>31</v>
      </c>
      <c r="F3758" s="1">
        <v>23</v>
      </c>
      <c r="G3758" s="18">
        <v>56</v>
      </c>
      <c r="H3758" s="18">
        <v>8</v>
      </c>
      <c r="I3758" s="18">
        <v>7</v>
      </c>
      <c r="J3758" s="18">
        <v>15</v>
      </c>
      <c r="K3758" s="18">
        <v>92</v>
      </c>
      <c r="L3758" s="18">
        <v>6</v>
      </c>
      <c r="M3758" s="3">
        <v>8.23</v>
      </c>
      <c r="N3758" s="18">
        <v>1</v>
      </c>
      <c r="O3758" s="3">
        <v>21.74</v>
      </c>
      <c r="P3758" s="18">
        <v>0</v>
      </c>
      <c r="Q3758" s="3" t="s">
        <v>27</v>
      </c>
      <c r="R3758" s="11">
        <f t="shared" si="290"/>
        <v>77.503825727894338</v>
      </c>
      <c r="S3758" s="12">
        <f t="shared" si="291"/>
        <v>0.84243288834667762</v>
      </c>
      <c r="T3758" s="11">
        <f t="shared" si="292"/>
        <v>169.50382572789434</v>
      </c>
      <c r="U3758" s="12">
        <f t="shared" si="293"/>
        <v>1.3839968879981133</v>
      </c>
      <c r="V3758" s="13">
        <f t="shared" si="294"/>
        <v>0</v>
      </c>
    </row>
    <row r="3759" spans="1:22" ht="15" x14ac:dyDescent="0.25">
      <c r="A3759" s="16" t="s">
        <v>1661</v>
      </c>
      <c r="B3759" s="1" t="s">
        <v>1711</v>
      </c>
      <c r="C3759" s="1" t="s">
        <v>106</v>
      </c>
      <c r="D3759" s="1" t="s">
        <v>115</v>
      </c>
      <c r="E3759" s="18" t="s">
        <v>39</v>
      </c>
      <c r="F3759" s="1">
        <v>24</v>
      </c>
      <c r="G3759" s="18">
        <v>3</v>
      </c>
      <c r="H3759" s="18">
        <v>0</v>
      </c>
      <c r="I3759" s="18">
        <v>0</v>
      </c>
      <c r="J3759" s="18">
        <v>0</v>
      </c>
      <c r="K3759" s="18">
        <v>0</v>
      </c>
      <c r="L3759" s="18">
        <v>0</v>
      </c>
      <c r="M3759" s="3">
        <v>0</v>
      </c>
      <c r="N3759" s="18">
        <v>0</v>
      </c>
      <c r="P3759" s="18">
        <v>0</v>
      </c>
      <c r="Q3759" s="3" t="s">
        <v>27</v>
      </c>
      <c r="R3759" s="11">
        <f t="shared" si="290"/>
        <v>0</v>
      </c>
      <c r="S3759" s="12">
        <f t="shared" si="291"/>
        <v>0</v>
      </c>
      <c r="T3759" s="11">
        <f t="shared" si="292"/>
        <v>0</v>
      </c>
      <c r="U3759" s="12">
        <f t="shared" si="293"/>
        <v>0</v>
      </c>
      <c r="V3759" s="13">
        <f t="shared" si="294"/>
        <v>1</v>
      </c>
    </row>
    <row r="3760" spans="1:22" ht="15" x14ac:dyDescent="0.25">
      <c r="A3760" s="16" t="s">
        <v>1661</v>
      </c>
      <c r="B3760" s="1" t="s">
        <v>1230</v>
      </c>
      <c r="C3760" s="1" t="s">
        <v>228</v>
      </c>
      <c r="D3760" s="1" t="s">
        <v>30</v>
      </c>
      <c r="E3760" s="18" t="s">
        <v>1669</v>
      </c>
      <c r="F3760" s="1">
        <v>23</v>
      </c>
      <c r="G3760" s="18">
        <v>63</v>
      </c>
      <c r="H3760" s="18">
        <v>5</v>
      </c>
      <c r="I3760" s="18">
        <v>10</v>
      </c>
      <c r="J3760" s="18">
        <v>15</v>
      </c>
      <c r="K3760" s="18">
        <v>117</v>
      </c>
      <c r="L3760" s="18">
        <v>6</v>
      </c>
      <c r="M3760" s="3">
        <v>5.57</v>
      </c>
      <c r="N3760" s="18">
        <v>0</v>
      </c>
      <c r="O3760" s="3">
        <v>0</v>
      </c>
      <c r="P3760" s="18">
        <v>1</v>
      </c>
      <c r="Q3760" s="3">
        <v>16.670000000000002</v>
      </c>
      <c r="R3760" s="11">
        <f t="shared" si="290"/>
        <v>113.71872842666654</v>
      </c>
      <c r="S3760" s="12">
        <f t="shared" si="291"/>
        <v>0.97195494381766279</v>
      </c>
      <c r="T3760" s="11">
        <f t="shared" si="292"/>
        <v>230.71872842666653</v>
      </c>
      <c r="U3760" s="12">
        <f t="shared" si="293"/>
        <v>1.8050591813756593</v>
      </c>
      <c r="V3760" s="13">
        <f t="shared" si="294"/>
        <v>0</v>
      </c>
    </row>
    <row r="3761" spans="1:22" ht="15" x14ac:dyDescent="0.25">
      <c r="A3761" s="16" t="s">
        <v>1661</v>
      </c>
      <c r="B3761" s="1" t="s">
        <v>393</v>
      </c>
      <c r="C3761" s="1" t="s">
        <v>394</v>
      </c>
      <c r="D3761" s="1" t="s">
        <v>72</v>
      </c>
      <c r="E3761" s="18" t="s">
        <v>1669</v>
      </c>
      <c r="F3761" s="1">
        <v>29</v>
      </c>
      <c r="G3761" s="18">
        <v>82</v>
      </c>
      <c r="H3761" s="18">
        <v>41</v>
      </c>
      <c r="I3761" s="18">
        <v>35</v>
      </c>
      <c r="J3761" s="18">
        <v>76</v>
      </c>
      <c r="K3761" s="18">
        <v>276</v>
      </c>
      <c r="L3761" s="18">
        <v>14</v>
      </c>
      <c r="M3761" s="3">
        <v>10</v>
      </c>
      <c r="N3761" s="18">
        <v>8</v>
      </c>
      <c r="O3761" s="3">
        <v>12.56</v>
      </c>
      <c r="P3761" s="18">
        <v>0</v>
      </c>
      <c r="Q3761" s="3">
        <v>0</v>
      </c>
      <c r="R3761" s="11">
        <f t="shared" si="290"/>
        <v>203.69426751592357</v>
      </c>
      <c r="S3761" s="12">
        <f t="shared" si="291"/>
        <v>0.73802270839102746</v>
      </c>
      <c r="T3761" s="11">
        <f t="shared" si="292"/>
        <v>479.69426751592357</v>
      </c>
      <c r="U3761" s="12">
        <f t="shared" si="293"/>
        <v>2.484076433121019</v>
      </c>
      <c r="V3761" s="13">
        <f t="shared" si="294"/>
        <v>0</v>
      </c>
    </row>
    <row r="3762" spans="1:22" ht="15" x14ac:dyDescent="0.25">
      <c r="A3762" s="16" t="s">
        <v>1661</v>
      </c>
      <c r="B3762" s="1" t="s">
        <v>395</v>
      </c>
      <c r="C3762" s="1" t="s">
        <v>396</v>
      </c>
      <c r="D3762" s="1" t="s">
        <v>55</v>
      </c>
      <c r="E3762" s="18" t="s">
        <v>50</v>
      </c>
      <c r="F3762" s="1">
        <v>31</v>
      </c>
      <c r="G3762" s="18">
        <v>34</v>
      </c>
      <c r="H3762" s="18">
        <v>7</v>
      </c>
      <c r="I3762" s="18">
        <v>10</v>
      </c>
      <c r="J3762" s="18">
        <v>17</v>
      </c>
      <c r="K3762" s="18">
        <v>75</v>
      </c>
      <c r="L3762" s="18">
        <v>2</v>
      </c>
      <c r="M3762" s="3">
        <v>6.91</v>
      </c>
      <c r="N3762" s="18">
        <v>3</v>
      </c>
      <c r="O3762" s="3">
        <v>6.58</v>
      </c>
      <c r="P3762" s="18">
        <v>0</v>
      </c>
      <c r="Q3762" s="3">
        <v>16.670000000000002</v>
      </c>
      <c r="R3762" s="11">
        <f t="shared" si="290"/>
        <v>74.536265225060376</v>
      </c>
      <c r="S3762" s="12">
        <f t="shared" si="291"/>
        <v>0.99381686966747163</v>
      </c>
      <c r="T3762" s="11">
        <f t="shared" si="292"/>
        <v>149.53626522506039</v>
      </c>
      <c r="U3762" s="12">
        <f t="shared" si="293"/>
        <v>2.1922430948547169</v>
      </c>
      <c r="V3762" s="13">
        <f t="shared" si="294"/>
        <v>0</v>
      </c>
    </row>
    <row r="3763" spans="1:22" ht="15" x14ac:dyDescent="0.25">
      <c r="A3763" s="16" t="s">
        <v>1661</v>
      </c>
      <c r="B3763" s="1" t="s">
        <v>397</v>
      </c>
      <c r="C3763" s="1" t="s">
        <v>398</v>
      </c>
      <c r="D3763" s="1" t="s">
        <v>203</v>
      </c>
      <c r="E3763" s="18" t="s">
        <v>26</v>
      </c>
      <c r="F3763" s="1">
        <v>22</v>
      </c>
      <c r="G3763" s="18">
        <v>75</v>
      </c>
      <c r="H3763" s="18">
        <v>18</v>
      </c>
      <c r="I3763" s="18">
        <v>29</v>
      </c>
      <c r="J3763" s="18">
        <v>47</v>
      </c>
      <c r="K3763" s="18">
        <v>149</v>
      </c>
      <c r="L3763" s="18">
        <v>14</v>
      </c>
      <c r="M3763" s="3">
        <v>10.17</v>
      </c>
      <c r="N3763" s="18">
        <v>5</v>
      </c>
      <c r="O3763" s="3">
        <v>17.46</v>
      </c>
      <c r="P3763" s="18">
        <v>0</v>
      </c>
      <c r="Q3763" s="3">
        <v>0</v>
      </c>
      <c r="R3763" s="11">
        <f t="shared" si="290"/>
        <v>166.29666798447022</v>
      </c>
      <c r="S3763" s="12">
        <f t="shared" si="291"/>
        <v>1.1160850200300014</v>
      </c>
      <c r="T3763" s="11">
        <f t="shared" si="292"/>
        <v>315.29666798447022</v>
      </c>
      <c r="U3763" s="12">
        <f t="shared" si="293"/>
        <v>2.2172889064596029</v>
      </c>
      <c r="V3763" s="13">
        <f t="shared" si="294"/>
        <v>0</v>
      </c>
    </row>
    <row r="3764" spans="1:22" ht="15" x14ac:dyDescent="0.25">
      <c r="A3764" s="16" t="s">
        <v>1661</v>
      </c>
      <c r="B3764" s="1" t="s">
        <v>1429</v>
      </c>
      <c r="C3764" s="1" t="s">
        <v>315</v>
      </c>
      <c r="D3764" s="1" t="s">
        <v>1667</v>
      </c>
      <c r="E3764" s="18" t="s">
        <v>26</v>
      </c>
      <c r="F3764" s="1">
        <v>25</v>
      </c>
      <c r="G3764" s="18">
        <v>7</v>
      </c>
      <c r="H3764" s="18">
        <v>0</v>
      </c>
      <c r="I3764" s="18">
        <v>0</v>
      </c>
      <c r="J3764" s="18">
        <v>0</v>
      </c>
      <c r="K3764" s="18">
        <v>6</v>
      </c>
      <c r="L3764" s="18">
        <v>0</v>
      </c>
      <c r="M3764" s="3">
        <v>0</v>
      </c>
      <c r="N3764" s="18">
        <v>0</v>
      </c>
      <c r="P3764" s="18">
        <v>0</v>
      </c>
      <c r="Q3764" s="3" t="s">
        <v>27</v>
      </c>
      <c r="R3764" s="11">
        <f t="shared" si="290"/>
        <v>0</v>
      </c>
      <c r="S3764" s="12">
        <f t="shared" si="291"/>
        <v>0</v>
      </c>
      <c r="T3764" s="11">
        <f t="shared" si="292"/>
        <v>6</v>
      </c>
      <c r="U3764" s="12">
        <f t="shared" si="293"/>
        <v>0</v>
      </c>
      <c r="V3764" s="13">
        <f t="shared" si="294"/>
        <v>0</v>
      </c>
    </row>
    <row r="3765" spans="1:22" ht="15" x14ac:dyDescent="0.25">
      <c r="A3765" s="16" t="s">
        <v>1661</v>
      </c>
      <c r="B3765" s="1" t="s">
        <v>1231</v>
      </c>
      <c r="C3765" s="1" t="s">
        <v>491</v>
      </c>
      <c r="D3765" s="1" t="s">
        <v>210</v>
      </c>
      <c r="E3765" s="18" t="s">
        <v>50</v>
      </c>
      <c r="F3765" s="1">
        <v>23</v>
      </c>
      <c r="G3765" s="18">
        <v>69</v>
      </c>
      <c r="H3765" s="18">
        <v>9</v>
      </c>
      <c r="I3765" s="18">
        <v>6</v>
      </c>
      <c r="J3765" s="18">
        <v>15</v>
      </c>
      <c r="K3765" s="18">
        <v>113</v>
      </c>
      <c r="L3765" s="18">
        <v>2</v>
      </c>
      <c r="M3765" s="3">
        <v>5.14</v>
      </c>
      <c r="N3765" s="18">
        <v>0</v>
      </c>
      <c r="O3765" s="3">
        <v>3.13</v>
      </c>
      <c r="P3765" s="18">
        <v>0</v>
      </c>
      <c r="Q3765" s="3">
        <v>8.33</v>
      </c>
      <c r="R3765" s="11">
        <f t="shared" si="290"/>
        <v>38.910505836575879</v>
      </c>
      <c r="S3765" s="12">
        <f t="shared" si="291"/>
        <v>0.34434075961571575</v>
      </c>
      <c r="T3765" s="11">
        <f t="shared" si="292"/>
        <v>151.91050583657588</v>
      </c>
      <c r="U3765" s="12">
        <f t="shared" si="293"/>
        <v>0.5639203744431287</v>
      </c>
      <c r="V3765" s="13">
        <f t="shared" si="294"/>
        <v>0</v>
      </c>
    </row>
    <row r="3766" spans="1:22" ht="15" x14ac:dyDescent="0.25">
      <c r="A3766" s="16" t="s">
        <v>1661</v>
      </c>
      <c r="B3766" s="1" t="s">
        <v>1712</v>
      </c>
      <c r="C3766" s="1" t="s">
        <v>101</v>
      </c>
      <c r="D3766" s="1" t="s">
        <v>89</v>
      </c>
      <c r="E3766" s="18" t="s">
        <v>26</v>
      </c>
      <c r="F3766" s="1">
        <v>26</v>
      </c>
      <c r="G3766" s="18">
        <v>20</v>
      </c>
      <c r="H3766" s="18">
        <v>2</v>
      </c>
      <c r="I3766" s="18">
        <v>1</v>
      </c>
      <c r="J3766" s="18">
        <v>3</v>
      </c>
      <c r="K3766" s="18">
        <v>28</v>
      </c>
      <c r="L3766" s="18">
        <v>1</v>
      </c>
      <c r="M3766" s="3">
        <v>4.08</v>
      </c>
      <c r="N3766" s="18">
        <v>0</v>
      </c>
      <c r="O3766" s="3" t="s">
        <v>27</v>
      </c>
      <c r="P3766" s="18">
        <v>0</v>
      </c>
      <c r="Q3766" s="3" t="s">
        <v>27</v>
      </c>
      <c r="R3766" s="11">
        <f t="shared" si="290"/>
        <v>24.509803921568626</v>
      </c>
      <c r="S3766" s="12">
        <f t="shared" si="291"/>
        <v>0.8753501400560223</v>
      </c>
      <c r="T3766" s="11">
        <f t="shared" si="292"/>
        <v>52.509803921568626</v>
      </c>
      <c r="U3766" s="12">
        <f t="shared" si="293"/>
        <v>1.2254901960784312</v>
      </c>
      <c r="V3766" s="13">
        <f t="shared" si="294"/>
        <v>0</v>
      </c>
    </row>
    <row r="3767" spans="1:22" ht="15" x14ac:dyDescent="0.25">
      <c r="A3767" s="16" t="s">
        <v>1661</v>
      </c>
      <c r="B3767" s="1" t="s">
        <v>1713</v>
      </c>
      <c r="C3767" s="1" t="s">
        <v>313</v>
      </c>
      <c r="D3767" s="1" t="s">
        <v>49</v>
      </c>
      <c r="E3767" s="18" t="s">
        <v>39</v>
      </c>
      <c r="F3767" s="1">
        <v>21</v>
      </c>
      <c r="G3767" s="18">
        <v>75</v>
      </c>
      <c r="H3767" s="18">
        <v>7</v>
      </c>
      <c r="I3767" s="18">
        <v>23</v>
      </c>
      <c r="J3767" s="18">
        <v>30</v>
      </c>
      <c r="K3767" s="18">
        <v>79</v>
      </c>
      <c r="L3767" s="18">
        <v>9</v>
      </c>
      <c r="M3767" s="3">
        <v>10.130000000000001</v>
      </c>
      <c r="N3767" s="18">
        <v>2</v>
      </c>
      <c r="O3767" s="3">
        <v>12.37</v>
      </c>
      <c r="P3767" s="18">
        <v>0</v>
      </c>
      <c r="Q3767" s="3">
        <v>0</v>
      </c>
      <c r="R3767" s="11">
        <f t="shared" si="290"/>
        <v>105.01316355447094</v>
      </c>
      <c r="S3767" s="12">
        <f t="shared" si="291"/>
        <v>1.3292805513224168</v>
      </c>
      <c r="T3767" s="11">
        <f t="shared" si="292"/>
        <v>184.01316355447094</v>
      </c>
      <c r="U3767" s="12">
        <f t="shared" si="293"/>
        <v>1.4001755140596124</v>
      </c>
      <c r="V3767" s="13">
        <f t="shared" si="294"/>
        <v>1</v>
      </c>
    </row>
    <row r="3768" spans="1:22" ht="15" x14ac:dyDescent="0.25">
      <c r="A3768" s="16" t="s">
        <v>1661</v>
      </c>
      <c r="B3768" s="1" t="s">
        <v>1232</v>
      </c>
      <c r="C3768" s="1" t="s">
        <v>60</v>
      </c>
      <c r="D3768" s="1" t="s">
        <v>46</v>
      </c>
      <c r="E3768" s="18" t="s">
        <v>39</v>
      </c>
      <c r="F3768" s="1">
        <v>27</v>
      </c>
      <c r="G3768" s="18">
        <v>77</v>
      </c>
      <c r="H3768" s="18">
        <v>16</v>
      </c>
      <c r="I3768" s="18">
        <v>17</v>
      </c>
      <c r="J3768" s="18">
        <v>33</v>
      </c>
      <c r="K3768" s="18">
        <v>168</v>
      </c>
      <c r="L3768" s="18">
        <v>5</v>
      </c>
      <c r="M3768" s="3">
        <v>7.15</v>
      </c>
      <c r="N3768" s="18">
        <v>1</v>
      </c>
      <c r="O3768" s="3">
        <v>10.49</v>
      </c>
      <c r="P3768" s="18">
        <v>0</v>
      </c>
      <c r="Q3768" s="3">
        <v>3.85</v>
      </c>
      <c r="R3768" s="11">
        <f t="shared" si="290"/>
        <v>79.462958395274882</v>
      </c>
      <c r="S3768" s="12">
        <f t="shared" si="291"/>
        <v>0.4729937999718743</v>
      </c>
      <c r="T3768" s="11">
        <f t="shared" si="292"/>
        <v>247.46295839527488</v>
      </c>
      <c r="U3768" s="12">
        <f t="shared" si="293"/>
        <v>1.0319864726659076</v>
      </c>
      <c r="V3768" s="13">
        <f t="shared" si="294"/>
        <v>1</v>
      </c>
    </row>
    <row r="3769" spans="1:22" ht="15" x14ac:dyDescent="0.25">
      <c r="A3769" s="16" t="s">
        <v>1661</v>
      </c>
      <c r="B3769" s="1" t="s">
        <v>400</v>
      </c>
      <c r="C3769" s="1" t="s">
        <v>401</v>
      </c>
      <c r="D3769" s="1" t="s">
        <v>61</v>
      </c>
      <c r="E3769" s="18" t="s">
        <v>26</v>
      </c>
      <c r="F3769" s="1">
        <v>29</v>
      </c>
      <c r="G3769" s="18">
        <v>70</v>
      </c>
      <c r="H3769" s="18">
        <v>7</v>
      </c>
      <c r="I3769" s="18">
        <v>14</v>
      </c>
      <c r="J3769" s="18">
        <v>21</v>
      </c>
      <c r="K3769" s="18">
        <v>75</v>
      </c>
      <c r="L3769" s="18">
        <v>8</v>
      </c>
      <c r="M3769" s="3">
        <v>8.8000000000000007</v>
      </c>
      <c r="N3769" s="18">
        <v>0</v>
      </c>
      <c r="O3769" s="3">
        <v>0</v>
      </c>
      <c r="P3769" s="18">
        <v>1</v>
      </c>
      <c r="Q3769" s="3">
        <v>8.33</v>
      </c>
      <c r="R3769" s="11">
        <f t="shared" si="290"/>
        <v>102.91389282985921</v>
      </c>
      <c r="S3769" s="12">
        <f t="shared" si="291"/>
        <v>1.3721852377314561</v>
      </c>
      <c r="T3769" s="11">
        <f t="shared" si="292"/>
        <v>177.91389282985921</v>
      </c>
      <c r="U3769" s="12">
        <f t="shared" si="293"/>
        <v>1.4701984689979888</v>
      </c>
      <c r="V3769" s="13">
        <f t="shared" si="294"/>
        <v>0</v>
      </c>
    </row>
    <row r="3770" spans="1:22" ht="15" x14ac:dyDescent="0.25">
      <c r="A3770" s="16" t="s">
        <v>1661</v>
      </c>
      <c r="B3770" s="1" t="s">
        <v>1714</v>
      </c>
      <c r="C3770" s="1" t="s">
        <v>1715</v>
      </c>
      <c r="D3770" s="1" t="s">
        <v>115</v>
      </c>
      <c r="E3770" s="18" t="s">
        <v>39</v>
      </c>
      <c r="F3770" s="1">
        <v>26</v>
      </c>
      <c r="G3770" s="18">
        <v>1</v>
      </c>
      <c r="H3770" s="18">
        <v>0</v>
      </c>
      <c r="I3770" s="18">
        <v>1</v>
      </c>
      <c r="J3770" s="18">
        <v>1</v>
      </c>
      <c r="K3770" s="18">
        <v>1</v>
      </c>
      <c r="L3770" s="18">
        <v>0</v>
      </c>
      <c r="M3770" s="3">
        <v>14.29</v>
      </c>
      <c r="N3770" s="18">
        <v>0</v>
      </c>
      <c r="O3770" s="3">
        <v>0</v>
      </c>
      <c r="P3770" s="18">
        <v>0</v>
      </c>
      <c r="Q3770" s="3" t="s">
        <v>27</v>
      </c>
      <c r="R3770" s="11">
        <f t="shared" si="290"/>
        <v>0</v>
      </c>
      <c r="S3770" s="12">
        <f t="shared" si="291"/>
        <v>0</v>
      </c>
      <c r="T3770" s="11">
        <f t="shared" si="292"/>
        <v>1</v>
      </c>
      <c r="U3770" s="12">
        <f t="shared" si="293"/>
        <v>0</v>
      </c>
      <c r="V3770" s="13">
        <f t="shared" si="294"/>
        <v>1</v>
      </c>
    </row>
    <row r="3771" spans="1:22" ht="15" x14ac:dyDescent="0.25">
      <c r="A3771" s="16" t="s">
        <v>1661</v>
      </c>
      <c r="B3771" s="1" t="s">
        <v>1571</v>
      </c>
      <c r="C3771" s="1" t="s">
        <v>135</v>
      </c>
      <c r="D3771" s="1" t="s">
        <v>110</v>
      </c>
      <c r="E3771" s="18" t="s">
        <v>1663</v>
      </c>
      <c r="F3771" s="1">
        <v>23</v>
      </c>
      <c r="G3771" s="18">
        <v>35</v>
      </c>
      <c r="H3771" s="18">
        <v>2</v>
      </c>
      <c r="I3771" s="18">
        <v>3</v>
      </c>
      <c r="J3771" s="18">
        <v>5</v>
      </c>
      <c r="K3771" s="18">
        <v>29</v>
      </c>
      <c r="L3771" s="18">
        <v>2</v>
      </c>
      <c r="M3771" s="3">
        <v>6.4</v>
      </c>
      <c r="N3771" s="18">
        <v>0</v>
      </c>
      <c r="O3771" s="3">
        <v>0</v>
      </c>
      <c r="P3771" s="18">
        <v>0</v>
      </c>
      <c r="Q3771" s="3">
        <v>0</v>
      </c>
      <c r="R3771" s="11">
        <f t="shared" si="290"/>
        <v>31.25</v>
      </c>
      <c r="S3771" s="12">
        <f t="shared" si="291"/>
        <v>1.0775862068965518</v>
      </c>
      <c r="T3771" s="11">
        <f t="shared" si="292"/>
        <v>60.25</v>
      </c>
      <c r="U3771" s="12">
        <f t="shared" si="293"/>
        <v>0.8928571428571429</v>
      </c>
      <c r="V3771" s="13">
        <f t="shared" si="294"/>
        <v>0</v>
      </c>
    </row>
    <row r="3772" spans="1:22" ht="15" x14ac:dyDescent="0.25">
      <c r="A3772" s="16" t="s">
        <v>1661</v>
      </c>
      <c r="B3772" s="1" t="s">
        <v>1233</v>
      </c>
      <c r="C3772" s="1" t="s">
        <v>511</v>
      </c>
      <c r="D3772" s="1" t="s">
        <v>35</v>
      </c>
      <c r="E3772" s="18" t="s">
        <v>1662</v>
      </c>
      <c r="F3772" s="1">
        <v>24</v>
      </c>
      <c r="G3772" s="18">
        <v>62</v>
      </c>
      <c r="H3772" s="18">
        <v>6</v>
      </c>
      <c r="I3772" s="18">
        <v>19</v>
      </c>
      <c r="J3772" s="18">
        <v>25</v>
      </c>
      <c r="K3772" s="18">
        <v>137</v>
      </c>
      <c r="L3772" s="18">
        <v>12</v>
      </c>
      <c r="M3772" s="3">
        <v>8.0500000000000007</v>
      </c>
      <c r="N3772" s="18">
        <v>1</v>
      </c>
      <c r="O3772" s="3">
        <v>7.14</v>
      </c>
      <c r="P3772" s="18">
        <v>1</v>
      </c>
      <c r="Q3772" s="3">
        <v>25</v>
      </c>
      <c r="R3772" s="11">
        <f t="shared" si="290"/>
        <v>167.07392522226283</v>
      </c>
      <c r="S3772" s="12">
        <f t="shared" si="291"/>
        <v>1.2195177023522834</v>
      </c>
      <c r="T3772" s="11">
        <f t="shared" si="292"/>
        <v>304.0739252222628</v>
      </c>
      <c r="U3772" s="12">
        <f t="shared" si="293"/>
        <v>2.6947407293913361</v>
      </c>
      <c r="V3772" s="13">
        <f t="shared" si="294"/>
        <v>0</v>
      </c>
    </row>
    <row r="3773" spans="1:22" ht="15" x14ac:dyDescent="0.25">
      <c r="A3773" s="16" t="s">
        <v>1661</v>
      </c>
      <c r="B3773" s="1" t="s">
        <v>405</v>
      </c>
      <c r="C3773" s="1" t="s">
        <v>406</v>
      </c>
      <c r="D3773" s="1" t="s">
        <v>181</v>
      </c>
      <c r="E3773" s="18" t="s">
        <v>39</v>
      </c>
      <c r="F3773" s="1">
        <v>27</v>
      </c>
      <c r="G3773" s="18">
        <v>50</v>
      </c>
      <c r="H3773" s="18">
        <v>6</v>
      </c>
      <c r="I3773" s="18">
        <v>7</v>
      </c>
      <c r="J3773" s="18">
        <v>13</v>
      </c>
      <c r="K3773" s="18">
        <v>57</v>
      </c>
      <c r="L3773" s="18">
        <v>3</v>
      </c>
      <c r="M3773" s="3">
        <v>9.6300000000000008</v>
      </c>
      <c r="N3773" s="18">
        <v>1</v>
      </c>
      <c r="O3773" s="3">
        <v>8.33</v>
      </c>
      <c r="P3773" s="18">
        <v>0</v>
      </c>
      <c r="Q3773" s="3">
        <v>0</v>
      </c>
      <c r="R3773" s="11">
        <f t="shared" si="290"/>
        <v>43.157449895846185</v>
      </c>
      <c r="S3773" s="12">
        <f t="shared" si="291"/>
        <v>0.75714824378677514</v>
      </c>
      <c r="T3773" s="11">
        <f t="shared" si="292"/>
        <v>100.15744989584618</v>
      </c>
      <c r="U3773" s="12">
        <f t="shared" si="293"/>
        <v>0.86314899791692368</v>
      </c>
      <c r="V3773" s="13">
        <f t="shared" si="294"/>
        <v>1</v>
      </c>
    </row>
    <row r="3774" spans="1:22" ht="15" x14ac:dyDescent="0.25">
      <c r="A3774" s="16" t="s">
        <v>1661</v>
      </c>
      <c r="B3774" s="1" t="s">
        <v>407</v>
      </c>
      <c r="C3774" s="1" t="s">
        <v>101</v>
      </c>
      <c r="D3774" s="1" t="s">
        <v>104</v>
      </c>
      <c r="E3774" s="18" t="s">
        <v>26</v>
      </c>
      <c r="F3774" s="1">
        <v>26</v>
      </c>
      <c r="G3774" s="18">
        <v>82</v>
      </c>
      <c r="H3774" s="18">
        <v>11</v>
      </c>
      <c r="I3774" s="18">
        <v>46</v>
      </c>
      <c r="J3774" s="18">
        <v>57</v>
      </c>
      <c r="K3774" s="18">
        <v>185</v>
      </c>
      <c r="L3774" s="18">
        <v>16</v>
      </c>
      <c r="M3774" s="3">
        <v>7.42</v>
      </c>
      <c r="N3774" s="18">
        <v>9</v>
      </c>
      <c r="O3774" s="3">
        <v>11.43</v>
      </c>
      <c r="P3774" s="18">
        <v>1</v>
      </c>
      <c r="Q3774" s="3">
        <v>5.88</v>
      </c>
      <c r="R3774" s="11">
        <f t="shared" si="290"/>
        <v>311.38038338199635</v>
      </c>
      <c r="S3774" s="12">
        <f t="shared" si="291"/>
        <v>1.6831372074702506</v>
      </c>
      <c r="T3774" s="11">
        <f t="shared" si="292"/>
        <v>496.38038338199635</v>
      </c>
      <c r="U3774" s="12">
        <f t="shared" si="293"/>
        <v>3.7973217485609312</v>
      </c>
      <c r="V3774" s="13">
        <f t="shared" si="294"/>
        <v>0</v>
      </c>
    </row>
    <row r="3775" spans="1:22" ht="15" x14ac:dyDescent="0.25">
      <c r="A3775" s="16" t="s">
        <v>1661</v>
      </c>
      <c r="B3775" s="1" t="s">
        <v>212</v>
      </c>
      <c r="C3775" s="1" t="s">
        <v>238</v>
      </c>
      <c r="D3775" s="1" t="s">
        <v>115</v>
      </c>
      <c r="E3775" s="18" t="s">
        <v>39</v>
      </c>
      <c r="F3775" s="1">
        <v>28</v>
      </c>
      <c r="G3775" s="18">
        <v>67</v>
      </c>
      <c r="H3775" s="18">
        <v>3</v>
      </c>
      <c r="I3775" s="18">
        <v>19</v>
      </c>
      <c r="J3775" s="18">
        <v>22</v>
      </c>
      <c r="K3775" s="18">
        <v>72</v>
      </c>
      <c r="L3775" s="18">
        <v>5</v>
      </c>
      <c r="M3775" s="3">
        <v>7.63</v>
      </c>
      <c r="N3775" s="18">
        <v>2</v>
      </c>
      <c r="O3775" s="3">
        <v>12.9</v>
      </c>
      <c r="P3775" s="18">
        <v>0</v>
      </c>
      <c r="Q3775" s="3">
        <v>9.09</v>
      </c>
      <c r="R3775" s="11">
        <f t="shared" si="290"/>
        <v>81.034675444745858</v>
      </c>
      <c r="S3775" s="12">
        <f t="shared" si="291"/>
        <v>1.1254816033992481</v>
      </c>
      <c r="T3775" s="11">
        <f t="shared" si="292"/>
        <v>153.03467544474586</v>
      </c>
      <c r="U3775" s="12">
        <f t="shared" si="293"/>
        <v>1.2094727678320278</v>
      </c>
      <c r="V3775" s="13">
        <f t="shared" si="294"/>
        <v>1</v>
      </c>
    </row>
    <row r="3776" spans="1:22" ht="15" x14ac:dyDescent="0.25">
      <c r="A3776" s="16" t="s">
        <v>1661</v>
      </c>
      <c r="B3776" s="1" t="s">
        <v>408</v>
      </c>
      <c r="C3776" s="1" t="s">
        <v>409</v>
      </c>
      <c r="D3776" s="1" t="s">
        <v>61</v>
      </c>
      <c r="E3776" s="18" t="s">
        <v>39</v>
      </c>
      <c r="F3776" s="1">
        <v>36</v>
      </c>
      <c r="G3776" s="18">
        <v>76</v>
      </c>
      <c r="H3776" s="18">
        <v>1</v>
      </c>
      <c r="I3776" s="18">
        <v>12</v>
      </c>
      <c r="J3776" s="18">
        <v>13</v>
      </c>
      <c r="K3776" s="18">
        <v>49</v>
      </c>
      <c r="L3776" s="18">
        <v>3</v>
      </c>
      <c r="M3776" s="3">
        <v>9.57</v>
      </c>
      <c r="N3776" s="18">
        <v>0</v>
      </c>
      <c r="O3776" s="3" t="s">
        <v>27</v>
      </c>
      <c r="P3776" s="18">
        <v>0</v>
      </c>
      <c r="Q3776" s="3">
        <v>11.76</v>
      </c>
      <c r="R3776" s="11">
        <f t="shared" si="290"/>
        <v>31.347962382445139</v>
      </c>
      <c r="S3776" s="12">
        <f t="shared" si="291"/>
        <v>0.63975433433561513</v>
      </c>
      <c r="T3776" s="11">
        <f t="shared" si="292"/>
        <v>80.347962382445132</v>
      </c>
      <c r="U3776" s="12">
        <f t="shared" si="293"/>
        <v>0.41247318924269921</v>
      </c>
      <c r="V3776" s="13">
        <f t="shared" si="294"/>
        <v>1</v>
      </c>
    </row>
    <row r="3777" spans="1:22" ht="15" x14ac:dyDescent="0.25">
      <c r="A3777" s="16" t="s">
        <v>1661</v>
      </c>
      <c r="B3777" s="1" t="s">
        <v>1234</v>
      </c>
      <c r="C3777" s="1" t="s">
        <v>824</v>
      </c>
      <c r="D3777" s="1" t="s">
        <v>143</v>
      </c>
      <c r="E3777" s="18" t="s">
        <v>1663</v>
      </c>
      <c r="F3777" s="1">
        <v>22</v>
      </c>
      <c r="G3777" s="18">
        <v>75</v>
      </c>
      <c r="H3777" s="18">
        <v>2</v>
      </c>
      <c r="I3777" s="18">
        <v>6</v>
      </c>
      <c r="J3777" s="18">
        <v>8</v>
      </c>
      <c r="K3777" s="18">
        <v>48</v>
      </c>
      <c r="L3777" s="18">
        <v>3</v>
      </c>
      <c r="M3777" s="3">
        <v>6.11</v>
      </c>
      <c r="N3777" s="18">
        <v>0</v>
      </c>
      <c r="O3777" s="3">
        <v>0</v>
      </c>
      <c r="P3777" s="18">
        <v>0</v>
      </c>
      <c r="Q3777" s="3">
        <v>25</v>
      </c>
      <c r="R3777" s="11">
        <f t="shared" si="290"/>
        <v>49.099836333878883</v>
      </c>
      <c r="S3777" s="12">
        <f t="shared" si="291"/>
        <v>1.0229132569558101</v>
      </c>
      <c r="T3777" s="11">
        <f t="shared" si="292"/>
        <v>97.099836333878883</v>
      </c>
      <c r="U3777" s="12">
        <f t="shared" si="293"/>
        <v>0.65466448445171843</v>
      </c>
      <c r="V3777" s="13">
        <f t="shared" si="294"/>
        <v>0</v>
      </c>
    </row>
    <row r="3778" spans="1:22" ht="15" x14ac:dyDescent="0.25">
      <c r="A3778" s="16" t="s">
        <v>1661</v>
      </c>
      <c r="B3778" s="1" t="s">
        <v>1234</v>
      </c>
      <c r="C3778" s="1" t="s">
        <v>289</v>
      </c>
      <c r="D3778" s="1" t="s">
        <v>98</v>
      </c>
      <c r="E3778" s="18" t="s">
        <v>50</v>
      </c>
      <c r="F3778" s="1">
        <v>32</v>
      </c>
      <c r="G3778" s="18">
        <v>3</v>
      </c>
      <c r="H3778" s="18">
        <v>0</v>
      </c>
      <c r="I3778" s="18">
        <v>0</v>
      </c>
      <c r="J3778" s="18">
        <v>0</v>
      </c>
      <c r="K3778" s="18">
        <v>1</v>
      </c>
      <c r="L3778" s="18">
        <v>0</v>
      </c>
      <c r="M3778" s="3">
        <v>0</v>
      </c>
      <c r="N3778" s="18">
        <v>0</v>
      </c>
      <c r="P3778" s="18">
        <v>0</v>
      </c>
      <c r="R3778" s="11">
        <f t="shared" ref="R3778:R3841" si="295">L3778/(MAX(1,M3778)/100)+N3778/(MAX(1,O3778)/100)+P3778/(MAX(1,Q3778)/100)</f>
        <v>0</v>
      </c>
      <c r="S3778" s="12">
        <f t="shared" ref="S3778:S3841" si="296">R3778/MAX(1,K3778)</f>
        <v>0</v>
      </c>
      <c r="T3778" s="11">
        <f t="shared" ref="T3778:T3841" si="297">K3778+R3778</f>
        <v>1</v>
      </c>
      <c r="U3778" s="12">
        <f t="shared" ref="U3778:U3841" si="298">R3778/G3778</f>
        <v>0</v>
      </c>
      <c r="V3778" s="13">
        <f t="shared" ref="V3778:V3841" si="299">IF(LEFT(E3778,1)="D",1,0)</f>
        <v>0</v>
      </c>
    </row>
    <row r="3779" spans="1:22" ht="15" x14ac:dyDescent="0.25">
      <c r="A3779" s="16" t="s">
        <v>1661</v>
      </c>
      <c r="B3779" s="1" t="s">
        <v>1430</v>
      </c>
      <c r="C3779" s="1" t="s">
        <v>185</v>
      </c>
      <c r="D3779" s="1" t="s">
        <v>42</v>
      </c>
      <c r="E3779" s="18" t="s">
        <v>39</v>
      </c>
      <c r="F3779" s="1">
        <v>27</v>
      </c>
      <c r="G3779" s="18">
        <v>67</v>
      </c>
      <c r="H3779" s="18">
        <v>3</v>
      </c>
      <c r="I3779" s="18">
        <v>17</v>
      </c>
      <c r="J3779" s="18">
        <v>20</v>
      </c>
      <c r="K3779" s="18">
        <v>80</v>
      </c>
      <c r="L3779" s="18">
        <v>6</v>
      </c>
      <c r="M3779" s="3">
        <v>10.1</v>
      </c>
      <c r="N3779" s="18">
        <v>0</v>
      </c>
      <c r="O3779" s="3">
        <v>0</v>
      </c>
      <c r="P3779" s="18">
        <v>0</v>
      </c>
      <c r="Q3779" s="3">
        <v>0</v>
      </c>
      <c r="R3779" s="11">
        <f t="shared" si="295"/>
        <v>59.405940594059409</v>
      </c>
      <c r="S3779" s="12">
        <f t="shared" si="296"/>
        <v>0.74257425742574257</v>
      </c>
      <c r="T3779" s="11">
        <f t="shared" si="297"/>
        <v>139.40594059405942</v>
      </c>
      <c r="U3779" s="12">
        <f t="shared" si="298"/>
        <v>0.88665582976208068</v>
      </c>
      <c r="V3779" s="13">
        <f t="shared" si="299"/>
        <v>1</v>
      </c>
    </row>
    <row r="3780" spans="1:22" ht="15" x14ac:dyDescent="0.25">
      <c r="A3780" s="16" t="s">
        <v>1661</v>
      </c>
      <c r="B3780" s="1" t="s">
        <v>410</v>
      </c>
      <c r="C3780" s="1" t="s">
        <v>179</v>
      </c>
      <c r="D3780" s="1" t="s">
        <v>110</v>
      </c>
      <c r="E3780" s="18" t="s">
        <v>31</v>
      </c>
      <c r="F3780" s="1">
        <v>32</v>
      </c>
      <c r="G3780" s="18">
        <v>31</v>
      </c>
      <c r="H3780" s="18">
        <v>8</v>
      </c>
      <c r="I3780" s="18">
        <v>7</v>
      </c>
      <c r="J3780" s="18">
        <v>15</v>
      </c>
      <c r="K3780" s="18">
        <v>75</v>
      </c>
      <c r="L3780" s="18">
        <v>4</v>
      </c>
      <c r="M3780" s="3">
        <v>9.9</v>
      </c>
      <c r="N3780" s="18">
        <v>0</v>
      </c>
      <c r="O3780" s="3">
        <v>4.17</v>
      </c>
      <c r="P3780" s="18">
        <v>0</v>
      </c>
      <c r="Q3780" s="3">
        <v>0</v>
      </c>
      <c r="R3780" s="11">
        <f t="shared" si="295"/>
        <v>40.404040404040401</v>
      </c>
      <c r="S3780" s="12">
        <f t="shared" si="296"/>
        <v>0.53872053872053871</v>
      </c>
      <c r="T3780" s="11">
        <f t="shared" si="297"/>
        <v>115.4040404040404</v>
      </c>
      <c r="U3780" s="12">
        <f t="shared" si="298"/>
        <v>1.3033561420658193</v>
      </c>
      <c r="V3780" s="13">
        <f t="shared" si="299"/>
        <v>0</v>
      </c>
    </row>
    <row r="3781" spans="1:22" ht="15" x14ac:dyDescent="0.25">
      <c r="A3781" s="16" t="s">
        <v>1661</v>
      </c>
      <c r="B3781" s="1" t="s">
        <v>410</v>
      </c>
      <c r="C3781" s="1" t="s">
        <v>1141</v>
      </c>
      <c r="D3781" s="1" t="s">
        <v>64</v>
      </c>
      <c r="E3781" s="18" t="s">
        <v>1669</v>
      </c>
      <c r="F3781" s="1">
        <v>29</v>
      </c>
      <c r="G3781" s="18">
        <v>1</v>
      </c>
      <c r="H3781" s="18">
        <v>1</v>
      </c>
      <c r="I3781" s="18">
        <v>0</v>
      </c>
      <c r="J3781" s="18">
        <v>1</v>
      </c>
      <c r="K3781" s="18">
        <v>2</v>
      </c>
      <c r="L3781" s="18">
        <v>0</v>
      </c>
      <c r="M3781" s="3">
        <v>14.29</v>
      </c>
      <c r="N3781" s="18">
        <v>0</v>
      </c>
      <c r="P3781" s="18">
        <v>0</v>
      </c>
      <c r="R3781" s="11">
        <f t="shared" si="295"/>
        <v>0</v>
      </c>
      <c r="S3781" s="12">
        <f t="shared" si="296"/>
        <v>0</v>
      </c>
      <c r="T3781" s="11">
        <f t="shared" si="297"/>
        <v>2</v>
      </c>
      <c r="U3781" s="12">
        <f t="shared" si="298"/>
        <v>0</v>
      </c>
      <c r="V3781" s="13">
        <f t="shared" si="299"/>
        <v>0</v>
      </c>
    </row>
    <row r="3782" spans="1:22" ht="15" x14ac:dyDescent="0.25">
      <c r="A3782" s="16" t="s">
        <v>1661</v>
      </c>
      <c r="B3782" s="1" t="s">
        <v>1235</v>
      </c>
      <c r="C3782" s="1" t="s">
        <v>118</v>
      </c>
      <c r="D3782" s="1" t="s">
        <v>67</v>
      </c>
      <c r="E3782" s="18" t="s">
        <v>39</v>
      </c>
      <c r="F3782" s="1">
        <v>28</v>
      </c>
      <c r="G3782" s="18">
        <v>61</v>
      </c>
      <c r="H3782" s="18">
        <v>9</v>
      </c>
      <c r="I3782" s="18">
        <v>18</v>
      </c>
      <c r="J3782" s="18">
        <v>27</v>
      </c>
      <c r="K3782" s="18">
        <v>125</v>
      </c>
      <c r="L3782" s="18">
        <v>6</v>
      </c>
      <c r="M3782" s="3">
        <v>8.6300000000000008</v>
      </c>
      <c r="N3782" s="18">
        <v>1</v>
      </c>
      <c r="O3782" s="3">
        <v>13.13</v>
      </c>
      <c r="P3782" s="18">
        <v>1</v>
      </c>
      <c r="Q3782" s="3">
        <v>5.88</v>
      </c>
      <c r="R3782" s="11">
        <f t="shared" si="295"/>
        <v>94.147862044954678</v>
      </c>
      <c r="S3782" s="12">
        <f t="shared" si="296"/>
        <v>0.75318289635963742</v>
      </c>
      <c r="T3782" s="11">
        <f t="shared" si="297"/>
        <v>219.14786204495468</v>
      </c>
      <c r="U3782" s="12">
        <f t="shared" si="298"/>
        <v>1.5434075745074538</v>
      </c>
      <c r="V3782" s="13">
        <f t="shared" si="299"/>
        <v>1</v>
      </c>
    </row>
    <row r="3783" spans="1:22" ht="15" x14ac:dyDescent="0.25">
      <c r="A3783" s="16" t="s">
        <v>1661</v>
      </c>
      <c r="B3783" s="1" t="s">
        <v>411</v>
      </c>
      <c r="C3783" s="1" t="s">
        <v>180</v>
      </c>
      <c r="D3783" s="1" t="s">
        <v>72</v>
      </c>
      <c r="E3783" s="18" t="s">
        <v>39</v>
      </c>
      <c r="F3783" s="1">
        <v>27</v>
      </c>
      <c r="G3783" s="18">
        <v>82</v>
      </c>
      <c r="H3783" s="18">
        <v>5</v>
      </c>
      <c r="I3783" s="18">
        <v>24</v>
      </c>
      <c r="J3783" s="18">
        <v>29</v>
      </c>
      <c r="K3783" s="18">
        <v>122</v>
      </c>
      <c r="L3783" s="18">
        <v>4</v>
      </c>
      <c r="M3783" s="3">
        <v>8.27</v>
      </c>
      <c r="N3783" s="18">
        <v>4</v>
      </c>
      <c r="O3783" s="3">
        <v>12.62</v>
      </c>
      <c r="P3783" s="18">
        <v>0</v>
      </c>
      <c r="Q3783" s="3">
        <v>8.82</v>
      </c>
      <c r="R3783" s="11">
        <f t="shared" si="295"/>
        <v>80.063314789867349</v>
      </c>
      <c r="S3783" s="12">
        <f t="shared" si="296"/>
        <v>0.6562566786054701</v>
      </c>
      <c r="T3783" s="11">
        <f t="shared" si="297"/>
        <v>202.06331478986735</v>
      </c>
      <c r="U3783" s="12">
        <f t="shared" si="298"/>
        <v>0.97638188768130918</v>
      </c>
      <c r="V3783" s="13">
        <f t="shared" si="299"/>
        <v>1</v>
      </c>
    </row>
    <row r="3784" spans="1:22" ht="15" x14ac:dyDescent="0.25">
      <c r="A3784" s="16" t="s">
        <v>1661</v>
      </c>
      <c r="B3784" s="1" t="s">
        <v>412</v>
      </c>
      <c r="C3784" s="1" t="s">
        <v>220</v>
      </c>
      <c r="D3784" s="1" t="s">
        <v>143</v>
      </c>
      <c r="E3784" s="18" t="s">
        <v>1662</v>
      </c>
      <c r="F3784" s="1">
        <v>30</v>
      </c>
      <c r="G3784" s="18">
        <v>9</v>
      </c>
      <c r="H3784" s="18">
        <v>1</v>
      </c>
      <c r="I3784" s="18">
        <v>0</v>
      </c>
      <c r="J3784" s="18">
        <v>1</v>
      </c>
      <c r="K3784" s="18">
        <v>18</v>
      </c>
      <c r="L3784" s="18">
        <v>0</v>
      </c>
      <c r="M3784" s="3">
        <v>6.9</v>
      </c>
      <c r="N3784" s="18">
        <v>0</v>
      </c>
      <c r="O3784" s="3">
        <v>7.14</v>
      </c>
      <c r="P3784" s="18">
        <v>0</v>
      </c>
      <c r="R3784" s="11">
        <f t="shared" si="295"/>
        <v>0</v>
      </c>
      <c r="S3784" s="12">
        <f t="shared" si="296"/>
        <v>0</v>
      </c>
      <c r="T3784" s="11">
        <f t="shared" si="297"/>
        <v>18</v>
      </c>
      <c r="U3784" s="12">
        <f t="shared" si="298"/>
        <v>0</v>
      </c>
      <c r="V3784" s="13">
        <f t="shared" si="299"/>
        <v>0</v>
      </c>
    </row>
    <row r="3785" spans="1:22" ht="15" x14ac:dyDescent="0.25">
      <c r="A3785" s="16" t="s">
        <v>1661</v>
      </c>
      <c r="B3785" s="1" t="s">
        <v>412</v>
      </c>
      <c r="C3785" s="1" t="s">
        <v>413</v>
      </c>
      <c r="D3785" s="1" t="s">
        <v>162</v>
      </c>
      <c r="E3785" s="18" t="s">
        <v>31</v>
      </c>
      <c r="F3785" s="1">
        <v>23</v>
      </c>
      <c r="G3785" s="18">
        <v>77</v>
      </c>
      <c r="H3785" s="18">
        <v>28</v>
      </c>
      <c r="I3785" s="18">
        <v>65</v>
      </c>
      <c r="J3785" s="18">
        <v>93</v>
      </c>
      <c r="K3785" s="18">
        <v>242</v>
      </c>
      <c r="L3785" s="18">
        <v>19</v>
      </c>
      <c r="M3785" s="3">
        <v>9.41</v>
      </c>
      <c r="N3785" s="18">
        <v>16</v>
      </c>
      <c r="O3785" s="3">
        <v>13.12</v>
      </c>
      <c r="P3785" s="18">
        <v>2</v>
      </c>
      <c r="Q3785" s="3">
        <v>4.76</v>
      </c>
      <c r="R3785" s="11">
        <f t="shared" si="295"/>
        <v>365.88088489588313</v>
      </c>
      <c r="S3785" s="12">
        <f t="shared" si="296"/>
        <v>1.5119044830408395</v>
      </c>
      <c r="T3785" s="11">
        <f t="shared" si="297"/>
        <v>607.88088489588313</v>
      </c>
      <c r="U3785" s="12">
        <f t="shared" si="298"/>
        <v>4.7516998038426381</v>
      </c>
      <c r="V3785" s="13">
        <f t="shared" si="299"/>
        <v>0</v>
      </c>
    </row>
    <row r="3786" spans="1:22" ht="15" x14ac:dyDescent="0.25">
      <c r="A3786" s="16" t="s">
        <v>1661</v>
      </c>
      <c r="B3786" s="1" t="s">
        <v>415</v>
      </c>
      <c r="C3786" s="1" t="s">
        <v>416</v>
      </c>
      <c r="D3786" s="1" t="s">
        <v>1667</v>
      </c>
      <c r="E3786" s="18" t="s">
        <v>50</v>
      </c>
      <c r="F3786" s="1">
        <v>28</v>
      </c>
      <c r="G3786" s="18">
        <v>78</v>
      </c>
      <c r="H3786" s="18">
        <v>5</v>
      </c>
      <c r="I3786" s="18">
        <v>11</v>
      </c>
      <c r="J3786" s="18">
        <v>16</v>
      </c>
      <c r="K3786" s="18">
        <v>86</v>
      </c>
      <c r="L3786" s="18">
        <v>6</v>
      </c>
      <c r="M3786" s="3">
        <v>7</v>
      </c>
      <c r="N3786" s="18">
        <v>0</v>
      </c>
      <c r="O3786" s="3">
        <v>0</v>
      </c>
      <c r="P3786" s="18">
        <v>0</v>
      </c>
      <c r="Q3786" s="3">
        <v>9.09</v>
      </c>
      <c r="R3786" s="11">
        <f t="shared" si="295"/>
        <v>85.714285714285708</v>
      </c>
      <c r="S3786" s="12">
        <f t="shared" si="296"/>
        <v>0.99667774086378735</v>
      </c>
      <c r="T3786" s="11">
        <f t="shared" si="297"/>
        <v>171.71428571428572</v>
      </c>
      <c r="U3786" s="12">
        <f t="shared" si="298"/>
        <v>1.0989010989010988</v>
      </c>
      <c r="V3786" s="13">
        <f t="shared" si="299"/>
        <v>0</v>
      </c>
    </row>
    <row r="3787" spans="1:22" ht="15" x14ac:dyDescent="0.25">
      <c r="A3787" s="16" t="s">
        <v>1661</v>
      </c>
      <c r="B3787" s="1" t="s">
        <v>417</v>
      </c>
      <c r="C3787" s="1" t="s">
        <v>193</v>
      </c>
      <c r="D3787" s="1" t="s">
        <v>69</v>
      </c>
      <c r="E3787" s="18" t="s">
        <v>39</v>
      </c>
      <c r="F3787" s="1">
        <v>28</v>
      </c>
      <c r="G3787" s="18">
        <v>82</v>
      </c>
      <c r="H3787" s="18">
        <v>1</v>
      </c>
      <c r="I3787" s="18">
        <v>17</v>
      </c>
      <c r="J3787" s="18">
        <v>18</v>
      </c>
      <c r="K3787" s="18">
        <v>65</v>
      </c>
      <c r="L3787" s="18">
        <v>9</v>
      </c>
      <c r="M3787" s="3">
        <v>8.2200000000000006</v>
      </c>
      <c r="N3787" s="18">
        <v>1</v>
      </c>
      <c r="O3787" s="3">
        <v>16.670000000000002</v>
      </c>
      <c r="P3787" s="18">
        <v>1</v>
      </c>
      <c r="Q3787" s="3">
        <v>22.73</v>
      </c>
      <c r="R3787" s="11">
        <f t="shared" si="295"/>
        <v>119.88732339819489</v>
      </c>
      <c r="S3787" s="12">
        <f t="shared" si="296"/>
        <v>1.8444203599722291</v>
      </c>
      <c r="T3787" s="11">
        <f t="shared" si="297"/>
        <v>184.88732339819489</v>
      </c>
      <c r="U3787" s="12">
        <f t="shared" si="298"/>
        <v>1.4620405292462793</v>
      </c>
      <c r="V3787" s="13">
        <f t="shared" si="299"/>
        <v>1</v>
      </c>
    </row>
    <row r="3788" spans="1:22" ht="15" x14ac:dyDescent="0.25">
      <c r="A3788" s="16" t="s">
        <v>1661</v>
      </c>
      <c r="B3788" s="1" t="s">
        <v>418</v>
      </c>
      <c r="C3788" s="1" t="s">
        <v>209</v>
      </c>
      <c r="D3788" s="1" t="s">
        <v>67</v>
      </c>
      <c r="E3788" s="18" t="s">
        <v>1681</v>
      </c>
      <c r="F3788" s="1">
        <v>29</v>
      </c>
      <c r="G3788" s="18">
        <v>67</v>
      </c>
      <c r="H3788" s="18">
        <v>26</v>
      </c>
      <c r="I3788" s="18">
        <v>22</v>
      </c>
      <c r="J3788" s="18">
        <v>48</v>
      </c>
      <c r="K3788" s="18">
        <v>110</v>
      </c>
      <c r="L3788" s="18">
        <v>9</v>
      </c>
      <c r="M3788" s="3">
        <v>9.2200000000000006</v>
      </c>
      <c r="N3788" s="18">
        <v>1</v>
      </c>
      <c r="O3788" s="3">
        <v>20.39</v>
      </c>
      <c r="P3788" s="18">
        <v>1</v>
      </c>
      <c r="Q3788" s="3">
        <v>12.5</v>
      </c>
      <c r="R3788" s="11">
        <f t="shared" si="295"/>
        <v>110.51824774808799</v>
      </c>
      <c r="S3788" s="12">
        <f t="shared" si="296"/>
        <v>1.0047113431644363</v>
      </c>
      <c r="T3788" s="11">
        <f t="shared" si="297"/>
        <v>220.51824774808799</v>
      </c>
      <c r="U3788" s="12">
        <f t="shared" si="298"/>
        <v>1.6495260857923579</v>
      </c>
      <c r="V3788" s="13">
        <f t="shared" si="299"/>
        <v>0</v>
      </c>
    </row>
    <row r="3789" spans="1:22" ht="15" x14ac:dyDescent="0.25">
      <c r="A3789" s="16" t="s">
        <v>1661</v>
      </c>
      <c r="B3789" s="1" t="s">
        <v>1716</v>
      </c>
      <c r="C3789" s="1" t="s">
        <v>426</v>
      </c>
      <c r="D3789" s="1" t="s">
        <v>89</v>
      </c>
      <c r="E3789" s="18" t="s">
        <v>1671</v>
      </c>
      <c r="F3789" s="1">
        <v>21</v>
      </c>
      <c r="G3789" s="18">
        <v>1</v>
      </c>
      <c r="H3789" s="18">
        <v>0</v>
      </c>
      <c r="I3789" s="18">
        <v>0</v>
      </c>
      <c r="J3789" s="18">
        <v>0</v>
      </c>
      <c r="K3789" s="18">
        <v>0</v>
      </c>
      <c r="L3789" s="18">
        <v>0</v>
      </c>
      <c r="M3789" s="3">
        <v>0</v>
      </c>
      <c r="N3789" s="18">
        <v>0</v>
      </c>
      <c r="O3789" s="3" t="s">
        <v>27</v>
      </c>
      <c r="P3789" s="18">
        <v>0</v>
      </c>
      <c r="R3789" s="11">
        <f t="shared" si="295"/>
        <v>0</v>
      </c>
      <c r="S3789" s="12">
        <f t="shared" si="296"/>
        <v>0</v>
      </c>
      <c r="T3789" s="11">
        <f t="shared" si="297"/>
        <v>0</v>
      </c>
      <c r="U3789" s="12">
        <f t="shared" si="298"/>
        <v>0</v>
      </c>
      <c r="V3789" s="13">
        <f t="shared" si="299"/>
        <v>0</v>
      </c>
    </row>
    <row r="3790" spans="1:22" ht="15" x14ac:dyDescent="0.25">
      <c r="A3790" s="16" t="s">
        <v>1661</v>
      </c>
      <c r="B3790" s="1" t="s">
        <v>421</v>
      </c>
      <c r="C3790" s="1" t="s">
        <v>422</v>
      </c>
      <c r="D3790" s="1" t="s">
        <v>46</v>
      </c>
      <c r="E3790" s="18" t="s">
        <v>26</v>
      </c>
      <c r="F3790" s="1">
        <v>28</v>
      </c>
      <c r="G3790" s="18">
        <v>57</v>
      </c>
      <c r="H3790" s="18">
        <v>11</v>
      </c>
      <c r="I3790" s="18">
        <v>16</v>
      </c>
      <c r="J3790" s="18">
        <v>27</v>
      </c>
      <c r="K3790" s="18">
        <v>97</v>
      </c>
      <c r="L3790" s="18">
        <v>10</v>
      </c>
      <c r="M3790" s="3">
        <v>8.27</v>
      </c>
      <c r="N3790" s="18">
        <v>0</v>
      </c>
      <c r="O3790" s="3">
        <v>14.29</v>
      </c>
      <c r="P3790" s="18">
        <v>0</v>
      </c>
      <c r="Q3790" s="3">
        <v>0</v>
      </c>
      <c r="R3790" s="11">
        <f t="shared" si="295"/>
        <v>120.91898428053204</v>
      </c>
      <c r="S3790" s="12">
        <f t="shared" si="296"/>
        <v>1.2465874668096086</v>
      </c>
      <c r="T3790" s="11">
        <f t="shared" si="297"/>
        <v>217.91898428053204</v>
      </c>
      <c r="U3790" s="12">
        <f t="shared" si="298"/>
        <v>2.1213856891321412</v>
      </c>
      <c r="V3790" s="13">
        <f t="shared" si="299"/>
        <v>0</v>
      </c>
    </row>
    <row r="3791" spans="1:22" ht="15" x14ac:dyDescent="0.25">
      <c r="A3791" s="16" t="s">
        <v>1661</v>
      </c>
      <c r="B3791" s="1" t="s">
        <v>424</v>
      </c>
      <c r="C3791" s="1" t="s">
        <v>383</v>
      </c>
      <c r="D3791" s="1" t="s">
        <v>89</v>
      </c>
      <c r="E3791" s="18" t="s">
        <v>39</v>
      </c>
      <c r="F3791" s="1">
        <v>26</v>
      </c>
      <c r="G3791" s="18">
        <v>71</v>
      </c>
      <c r="H3791" s="18">
        <v>9</v>
      </c>
      <c r="I3791" s="18">
        <v>21</v>
      </c>
      <c r="J3791" s="18">
        <v>30</v>
      </c>
      <c r="K3791" s="18">
        <v>140</v>
      </c>
      <c r="L3791" s="18">
        <v>7</v>
      </c>
      <c r="M3791" s="3">
        <v>8.6300000000000008</v>
      </c>
      <c r="N3791" s="18">
        <v>3</v>
      </c>
      <c r="O3791" s="3">
        <v>11.43</v>
      </c>
      <c r="P3791" s="18">
        <v>1</v>
      </c>
      <c r="Q3791" s="3">
        <v>6.67</v>
      </c>
      <c r="R3791" s="11">
        <f t="shared" si="295"/>
        <v>122.35162151773267</v>
      </c>
      <c r="S3791" s="12">
        <f t="shared" si="296"/>
        <v>0.87394015369809053</v>
      </c>
      <c r="T3791" s="11">
        <f t="shared" si="297"/>
        <v>262.35162151773267</v>
      </c>
      <c r="U3791" s="12">
        <f t="shared" si="298"/>
        <v>1.7232622748976432</v>
      </c>
      <c r="V3791" s="13">
        <f t="shared" si="299"/>
        <v>1</v>
      </c>
    </row>
    <row r="3792" spans="1:22" ht="15" x14ac:dyDescent="0.25">
      <c r="A3792" s="16" t="s">
        <v>1661</v>
      </c>
      <c r="B3792" s="1" t="s">
        <v>1717</v>
      </c>
      <c r="C3792" s="1" t="s">
        <v>95</v>
      </c>
      <c r="D3792" s="1" t="s">
        <v>143</v>
      </c>
      <c r="E3792" s="18" t="s">
        <v>39</v>
      </c>
      <c r="F3792" s="1">
        <v>23</v>
      </c>
      <c r="G3792" s="18">
        <v>1</v>
      </c>
      <c r="H3792" s="18">
        <v>0</v>
      </c>
      <c r="I3792" s="18">
        <v>0</v>
      </c>
      <c r="J3792" s="18">
        <v>0</v>
      </c>
      <c r="K3792" s="18">
        <v>0</v>
      </c>
      <c r="L3792" s="18">
        <v>0</v>
      </c>
      <c r="M3792" s="3">
        <v>33.33</v>
      </c>
      <c r="N3792" s="18">
        <v>0</v>
      </c>
      <c r="P3792" s="18">
        <v>0</v>
      </c>
      <c r="R3792" s="11">
        <f t="shared" si="295"/>
        <v>0</v>
      </c>
      <c r="S3792" s="12">
        <f t="shared" si="296"/>
        <v>0</v>
      </c>
      <c r="T3792" s="11">
        <f t="shared" si="297"/>
        <v>0</v>
      </c>
      <c r="U3792" s="12">
        <f t="shared" si="298"/>
        <v>0</v>
      </c>
      <c r="V3792" s="13">
        <f t="shared" si="299"/>
        <v>1</v>
      </c>
    </row>
    <row r="3793" spans="1:22" ht="15" x14ac:dyDescent="0.25">
      <c r="A3793" s="16" t="s">
        <v>1661</v>
      </c>
      <c r="B3793" s="1" t="s">
        <v>425</v>
      </c>
      <c r="C3793" s="1" t="s">
        <v>426</v>
      </c>
      <c r="D3793" s="1" t="s">
        <v>110</v>
      </c>
      <c r="E3793" s="18" t="s">
        <v>26</v>
      </c>
      <c r="F3793" s="1">
        <v>32</v>
      </c>
      <c r="G3793" s="18">
        <v>38</v>
      </c>
      <c r="H3793" s="18">
        <v>2</v>
      </c>
      <c r="I3793" s="18">
        <v>9</v>
      </c>
      <c r="J3793" s="18">
        <v>11</v>
      </c>
      <c r="K3793" s="18">
        <v>59</v>
      </c>
      <c r="L3793" s="18">
        <v>7</v>
      </c>
      <c r="M3793" s="3">
        <v>6.57</v>
      </c>
      <c r="N3793" s="18">
        <v>1</v>
      </c>
      <c r="O3793" s="3">
        <v>7.46</v>
      </c>
      <c r="P3793" s="18">
        <v>0</v>
      </c>
      <c r="Q3793" s="3">
        <v>0</v>
      </c>
      <c r="R3793" s="11">
        <f t="shared" si="295"/>
        <v>119.94972680271441</v>
      </c>
      <c r="S3793" s="12">
        <f t="shared" si="296"/>
        <v>2.0330462169951593</v>
      </c>
      <c r="T3793" s="11">
        <f t="shared" si="297"/>
        <v>178.94972680271439</v>
      </c>
      <c r="U3793" s="12">
        <f t="shared" si="298"/>
        <v>3.1565717579661685</v>
      </c>
      <c r="V3793" s="13">
        <f t="shared" si="299"/>
        <v>0</v>
      </c>
    </row>
    <row r="3794" spans="1:22" ht="15" x14ac:dyDescent="0.25">
      <c r="A3794" s="16" t="s">
        <v>1661</v>
      </c>
      <c r="B3794" s="1" t="s">
        <v>427</v>
      </c>
      <c r="C3794" s="1" t="s">
        <v>215</v>
      </c>
      <c r="D3794" s="1" t="s">
        <v>42</v>
      </c>
      <c r="E3794" s="18" t="s">
        <v>39</v>
      </c>
      <c r="F3794" s="1">
        <v>37</v>
      </c>
      <c r="G3794" s="18">
        <v>74</v>
      </c>
      <c r="H3794" s="18">
        <v>5</v>
      </c>
      <c r="I3794" s="18">
        <v>32</v>
      </c>
      <c r="J3794" s="18">
        <v>37</v>
      </c>
      <c r="K3794" s="18">
        <v>131</v>
      </c>
      <c r="L3794" s="18">
        <v>12</v>
      </c>
      <c r="M3794" s="3">
        <v>8.0299999999999994</v>
      </c>
      <c r="N3794" s="18">
        <v>5</v>
      </c>
      <c r="O3794" s="3">
        <v>13.59</v>
      </c>
      <c r="P3794" s="18">
        <v>0</v>
      </c>
      <c r="Q3794" s="3">
        <v>9.52</v>
      </c>
      <c r="R3794" s="11">
        <f t="shared" si="295"/>
        <v>186.23136014045929</v>
      </c>
      <c r="S3794" s="12">
        <f t="shared" si="296"/>
        <v>1.4216134361867121</v>
      </c>
      <c r="T3794" s="11">
        <f t="shared" si="297"/>
        <v>317.23136014045929</v>
      </c>
      <c r="U3794" s="12">
        <f t="shared" si="298"/>
        <v>2.5166400018980983</v>
      </c>
      <c r="V3794" s="13">
        <f t="shared" si="299"/>
        <v>1</v>
      </c>
    </row>
    <row r="3795" spans="1:22" ht="15" x14ac:dyDescent="0.25">
      <c r="A3795" s="16" t="s">
        <v>1661</v>
      </c>
      <c r="B3795" s="1" t="s">
        <v>428</v>
      </c>
      <c r="C3795" s="1" t="s">
        <v>37</v>
      </c>
      <c r="D3795" s="1" t="s">
        <v>104</v>
      </c>
      <c r="E3795" s="18" t="s">
        <v>31</v>
      </c>
      <c r="F3795" s="1">
        <v>26</v>
      </c>
      <c r="G3795" s="18">
        <v>37</v>
      </c>
      <c r="H3795" s="18">
        <v>2</v>
      </c>
      <c r="I3795" s="18">
        <v>3</v>
      </c>
      <c r="J3795" s="18">
        <v>5</v>
      </c>
      <c r="K3795" s="18">
        <v>38</v>
      </c>
      <c r="L3795" s="18">
        <v>2</v>
      </c>
      <c r="M3795" s="3">
        <v>3.94</v>
      </c>
      <c r="N3795" s="18">
        <v>0</v>
      </c>
      <c r="O3795" s="3">
        <v>0</v>
      </c>
      <c r="P3795" s="18">
        <v>0</v>
      </c>
      <c r="Q3795" s="3">
        <v>0</v>
      </c>
      <c r="R3795" s="11">
        <f t="shared" si="295"/>
        <v>50.761421319796959</v>
      </c>
      <c r="S3795" s="12">
        <f t="shared" si="296"/>
        <v>1.335826876836762</v>
      </c>
      <c r="T3795" s="11">
        <f t="shared" si="297"/>
        <v>88.761421319796966</v>
      </c>
      <c r="U3795" s="12">
        <f t="shared" si="298"/>
        <v>1.3719303059404584</v>
      </c>
      <c r="V3795" s="13">
        <f t="shared" si="299"/>
        <v>0</v>
      </c>
    </row>
    <row r="3796" spans="1:22" ht="15" x14ac:dyDescent="0.25">
      <c r="A3796" s="16" t="s">
        <v>1661</v>
      </c>
      <c r="B3796" s="1" t="s">
        <v>428</v>
      </c>
      <c r="C3796" s="1" t="s">
        <v>174</v>
      </c>
      <c r="D3796" s="1" t="s">
        <v>84</v>
      </c>
      <c r="E3796" s="18" t="s">
        <v>26</v>
      </c>
      <c r="F3796" s="1">
        <v>28</v>
      </c>
      <c r="G3796" s="18">
        <v>75</v>
      </c>
      <c r="H3796" s="18">
        <v>8</v>
      </c>
      <c r="I3796" s="18">
        <v>15</v>
      </c>
      <c r="J3796" s="18">
        <v>23</v>
      </c>
      <c r="K3796" s="18">
        <v>114</v>
      </c>
      <c r="L3796" s="18">
        <v>6</v>
      </c>
      <c r="M3796" s="3">
        <v>7.87</v>
      </c>
      <c r="N3796" s="18">
        <v>0</v>
      </c>
      <c r="O3796" s="3">
        <v>0</v>
      </c>
      <c r="P3796" s="18">
        <v>2</v>
      </c>
      <c r="Q3796" s="3">
        <v>14.29</v>
      </c>
      <c r="R3796" s="11">
        <f t="shared" si="295"/>
        <v>90.234683089355272</v>
      </c>
      <c r="S3796" s="12">
        <f t="shared" si="296"/>
        <v>0.79153230780136208</v>
      </c>
      <c r="T3796" s="11">
        <f t="shared" si="297"/>
        <v>204.23468308935526</v>
      </c>
      <c r="U3796" s="12">
        <f t="shared" si="298"/>
        <v>1.2031291078580704</v>
      </c>
      <c r="V3796" s="13">
        <f t="shared" si="299"/>
        <v>0</v>
      </c>
    </row>
    <row r="3797" spans="1:22" ht="15" x14ac:dyDescent="0.25">
      <c r="A3797" s="16" t="s">
        <v>1661</v>
      </c>
      <c r="B3797" s="1" t="s">
        <v>429</v>
      </c>
      <c r="C3797" s="1" t="s">
        <v>430</v>
      </c>
      <c r="D3797" s="1" t="s">
        <v>110</v>
      </c>
      <c r="E3797" s="18" t="s">
        <v>39</v>
      </c>
      <c r="F3797" s="1">
        <v>27</v>
      </c>
      <c r="G3797" s="18">
        <v>82</v>
      </c>
      <c r="H3797" s="18">
        <v>2</v>
      </c>
      <c r="I3797" s="18">
        <v>14</v>
      </c>
      <c r="J3797" s="18">
        <v>16</v>
      </c>
      <c r="K3797" s="18">
        <v>59</v>
      </c>
      <c r="L3797" s="18">
        <v>8</v>
      </c>
      <c r="M3797" s="3">
        <v>9.33</v>
      </c>
      <c r="N3797" s="18">
        <v>0</v>
      </c>
      <c r="O3797" s="3">
        <v>5.56</v>
      </c>
      <c r="P3797" s="18">
        <v>0</v>
      </c>
      <c r="Q3797" s="3">
        <v>9.52</v>
      </c>
      <c r="R3797" s="11">
        <f t="shared" si="295"/>
        <v>85.744908896034303</v>
      </c>
      <c r="S3797" s="12">
        <f t="shared" si="296"/>
        <v>1.4533035406107508</v>
      </c>
      <c r="T3797" s="11">
        <f t="shared" si="297"/>
        <v>144.7449088960343</v>
      </c>
      <c r="U3797" s="12">
        <f t="shared" si="298"/>
        <v>1.0456696206833451</v>
      </c>
      <c r="V3797" s="13">
        <f t="shared" si="299"/>
        <v>1</v>
      </c>
    </row>
    <row r="3798" spans="1:22" ht="15" x14ac:dyDescent="0.25">
      <c r="A3798" s="16" t="s">
        <v>1661</v>
      </c>
      <c r="B3798" s="1" t="s">
        <v>1431</v>
      </c>
      <c r="C3798" s="1" t="s">
        <v>228</v>
      </c>
      <c r="D3798" s="1" t="s">
        <v>98</v>
      </c>
      <c r="E3798" s="18" t="s">
        <v>31</v>
      </c>
      <c r="F3798" s="1">
        <v>24</v>
      </c>
      <c r="G3798" s="18">
        <v>78</v>
      </c>
      <c r="H3798" s="18">
        <v>20</v>
      </c>
      <c r="I3798" s="18">
        <v>12</v>
      </c>
      <c r="J3798" s="18">
        <v>32</v>
      </c>
      <c r="K3798" s="18">
        <v>174</v>
      </c>
      <c r="L3798" s="18">
        <v>7</v>
      </c>
      <c r="M3798" s="3">
        <v>7.5</v>
      </c>
      <c r="N3798" s="18">
        <v>0</v>
      </c>
      <c r="O3798" s="3">
        <v>16.13</v>
      </c>
      <c r="P3798" s="18">
        <v>0</v>
      </c>
      <c r="Q3798" s="3">
        <v>4.55</v>
      </c>
      <c r="R3798" s="11">
        <f t="shared" si="295"/>
        <v>93.333333333333343</v>
      </c>
      <c r="S3798" s="12">
        <f t="shared" si="296"/>
        <v>0.53639846743295028</v>
      </c>
      <c r="T3798" s="11">
        <f t="shared" si="297"/>
        <v>267.33333333333337</v>
      </c>
      <c r="U3798" s="12">
        <f t="shared" si="298"/>
        <v>1.1965811965811968</v>
      </c>
      <c r="V3798" s="13">
        <f t="shared" si="299"/>
        <v>0</v>
      </c>
    </row>
    <row r="3799" spans="1:22" ht="15" x14ac:dyDescent="0.25">
      <c r="A3799" s="16" t="s">
        <v>1661</v>
      </c>
      <c r="B3799" s="1" t="s">
        <v>431</v>
      </c>
      <c r="C3799" s="1" t="s">
        <v>432</v>
      </c>
      <c r="D3799" s="1" t="s">
        <v>49</v>
      </c>
      <c r="E3799" s="18" t="s">
        <v>26</v>
      </c>
      <c r="F3799" s="1">
        <v>27</v>
      </c>
      <c r="G3799" s="18">
        <v>74</v>
      </c>
      <c r="H3799" s="18">
        <v>23</v>
      </c>
      <c r="I3799" s="18">
        <v>28</v>
      </c>
      <c r="J3799" s="18">
        <v>51</v>
      </c>
      <c r="K3799" s="18">
        <v>163</v>
      </c>
      <c r="L3799" s="18">
        <v>16</v>
      </c>
      <c r="M3799" s="3">
        <v>9.32</v>
      </c>
      <c r="N3799" s="18">
        <v>6</v>
      </c>
      <c r="O3799" s="3">
        <v>12.61</v>
      </c>
      <c r="P3799" s="18">
        <v>0</v>
      </c>
      <c r="Q3799" s="3">
        <v>0</v>
      </c>
      <c r="R3799" s="11">
        <f t="shared" si="295"/>
        <v>219.25510443717602</v>
      </c>
      <c r="S3799" s="12">
        <f t="shared" si="296"/>
        <v>1.3451233401053744</v>
      </c>
      <c r="T3799" s="11">
        <f t="shared" si="297"/>
        <v>382.25510443717599</v>
      </c>
      <c r="U3799" s="12">
        <f t="shared" si="298"/>
        <v>2.9629068167185948</v>
      </c>
      <c r="V3799" s="13">
        <f t="shared" si="299"/>
        <v>0</v>
      </c>
    </row>
    <row r="3800" spans="1:22" ht="15" x14ac:dyDescent="0.25">
      <c r="A3800" s="16" t="s">
        <v>1661</v>
      </c>
      <c r="B3800" s="1" t="s">
        <v>1572</v>
      </c>
      <c r="C3800" s="1" t="s">
        <v>1189</v>
      </c>
      <c r="D3800" s="1" t="s">
        <v>77</v>
      </c>
      <c r="E3800" s="18" t="s">
        <v>26</v>
      </c>
      <c r="F3800" s="1">
        <v>21</v>
      </c>
      <c r="G3800" s="18">
        <v>26</v>
      </c>
      <c r="H3800" s="18">
        <v>1</v>
      </c>
      <c r="I3800" s="18">
        <v>3</v>
      </c>
      <c r="J3800" s="18">
        <v>4</v>
      </c>
      <c r="K3800" s="18">
        <v>14</v>
      </c>
      <c r="L3800" s="18">
        <v>1</v>
      </c>
      <c r="M3800" s="3">
        <v>6.67</v>
      </c>
      <c r="N3800" s="18">
        <v>0</v>
      </c>
      <c r="O3800" s="3">
        <v>0</v>
      </c>
      <c r="P3800" s="18">
        <v>0</v>
      </c>
      <c r="Q3800" s="3">
        <v>0</v>
      </c>
      <c r="R3800" s="11">
        <f t="shared" si="295"/>
        <v>14.992503748125937</v>
      </c>
      <c r="S3800" s="12">
        <f t="shared" si="296"/>
        <v>1.0708931248661384</v>
      </c>
      <c r="T3800" s="11">
        <f t="shared" si="297"/>
        <v>28.992503748125937</v>
      </c>
      <c r="U3800" s="12">
        <f t="shared" si="298"/>
        <v>0.57663475954330523</v>
      </c>
      <c r="V3800" s="13">
        <f t="shared" si="299"/>
        <v>0</v>
      </c>
    </row>
    <row r="3801" spans="1:22" ht="15" x14ac:dyDescent="0.25">
      <c r="A3801" s="16" t="s">
        <v>1661</v>
      </c>
      <c r="B3801" s="1" t="s">
        <v>433</v>
      </c>
      <c r="C3801" s="1" t="s">
        <v>122</v>
      </c>
      <c r="D3801" s="1" t="s">
        <v>134</v>
      </c>
      <c r="E3801" s="18" t="s">
        <v>1718</v>
      </c>
      <c r="F3801" s="1">
        <v>24</v>
      </c>
      <c r="G3801" s="18">
        <v>58</v>
      </c>
      <c r="H3801" s="18">
        <v>2</v>
      </c>
      <c r="I3801" s="18">
        <v>13</v>
      </c>
      <c r="J3801" s="18">
        <v>15</v>
      </c>
      <c r="K3801" s="18">
        <v>47</v>
      </c>
      <c r="L3801" s="18">
        <v>2</v>
      </c>
      <c r="M3801" s="3">
        <v>8.07</v>
      </c>
      <c r="N3801" s="18">
        <v>1</v>
      </c>
      <c r="O3801" s="3">
        <v>9.92</v>
      </c>
      <c r="P3801" s="18">
        <v>0</v>
      </c>
      <c r="Q3801" s="3">
        <v>33.33</v>
      </c>
      <c r="R3801" s="11">
        <f t="shared" si="295"/>
        <v>34.863792621017708</v>
      </c>
      <c r="S3801" s="12">
        <f t="shared" si="296"/>
        <v>0.74178282172378107</v>
      </c>
      <c r="T3801" s="11">
        <f t="shared" si="297"/>
        <v>81.863792621017708</v>
      </c>
      <c r="U3801" s="12">
        <f t="shared" si="298"/>
        <v>0.60109987277616739</v>
      </c>
      <c r="V3801" s="13">
        <f t="shared" si="299"/>
        <v>1</v>
      </c>
    </row>
    <row r="3802" spans="1:22" ht="15" x14ac:dyDescent="0.25">
      <c r="A3802" s="16" t="s">
        <v>1661</v>
      </c>
      <c r="B3802" s="1" t="s">
        <v>437</v>
      </c>
      <c r="C3802" s="1" t="s">
        <v>430</v>
      </c>
      <c r="D3802" s="1" t="s">
        <v>203</v>
      </c>
      <c r="E3802" s="18" t="s">
        <v>1663</v>
      </c>
      <c r="F3802" s="1">
        <v>34</v>
      </c>
      <c r="G3802" s="18">
        <v>7</v>
      </c>
      <c r="H3802" s="18">
        <v>1</v>
      </c>
      <c r="I3802" s="18">
        <v>1</v>
      </c>
      <c r="J3802" s="18">
        <v>2</v>
      </c>
      <c r="K3802" s="18">
        <v>14</v>
      </c>
      <c r="L3802" s="18">
        <v>1</v>
      </c>
      <c r="M3802" s="3">
        <v>3.03</v>
      </c>
      <c r="N3802" s="18">
        <v>0</v>
      </c>
      <c r="O3802" s="3">
        <v>12.5</v>
      </c>
      <c r="P3802" s="18">
        <v>0</v>
      </c>
      <c r="Q3802" s="3" t="s">
        <v>27</v>
      </c>
      <c r="R3802" s="11">
        <f t="shared" si="295"/>
        <v>33.003300330033007</v>
      </c>
      <c r="S3802" s="12">
        <f t="shared" si="296"/>
        <v>2.3573785950023578</v>
      </c>
      <c r="T3802" s="11">
        <f t="shared" si="297"/>
        <v>47.003300330033007</v>
      </c>
      <c r="U3802" s="12">
        <f t="shared" si="298"/>
        <v>4.7147571900047156</v>
      </c>
      <c r="V3802" s="13">
        <f t="shared" si="299"/>
        <v>0</v>
      </c>
    </row>
    <row r="3803" spans="1:22" ht="15" x14ac:dyDescent="0.25">
      <c r="A3803" s="16" t="s">
        <v>1661</v>
      </c>
      <c r="B3803" s="1" t="s">
        <v>437</v>
      </c>
      <c r="C3803" s="1" t="s">
        <v>138</v>
      </c>
      <c r="D3803" s="1" t="s">
        <v>82</v>
      </c>
      <c r="E3803" s="18" t="s">
        <v>39</v>
      </c>
      <c r="F3803" s="1">
        <v>26</v>
      </c>
      <c r="G3803" s="18">
        <v>32</v>
      </c>
      <c r="H3803" s="18">
        <v>3</v>
      </c>
      <c r="I3803" s="18">
        <v>4</v>
      </c>
      <c r="J3803" s="18">
        <v>7</v>
      </c>
      <c r="K3803" s="18">
        <v>64</v>
      </c>
      <c r="L3803" s="18">
        <v>1</v>
      </c>
      <c r="M3803" s="3">
        <v>9.92</v>
      </c>
      <c r="N3803" s="18">
        <v>0</v>
      </c>
      <c r="O3803" s="3">
        <v>13.33</v>
      </c>
      <c r="P3803" s="18">
        <v>0</v>
      </c>
      <c r="Q3803" s="3">
        <v>0</v>
      </c>
      <c r="R3803" s="11">
        <f t="shared" si="295"/>
        <v>10.080645161290322</v>
      </c>
      <c r="S3803" s="12">
        <f t="shared" si="296"/>
        <v>0.15751008064516128</v>
      </c>
      <c r="T3803" s="11">
        <f t="shared" si="297"/>
        <v>74.08064516129032</v>
      </c>
      <c r="U3803" s="12">
        <f t="shared" si="298"/>
        <v>0.31502016129032256</v>
      </c>
      <c r="V3803" s="13">
        <f t="shared" si="299"/>
        <v>1</v>
      </c>
    </row>
    <row r="3804" spans="1:22" ht="15" x14ac:dyDescent="0.25">
      <c r="A3804" s="16" t="s">
        <v>1661</v>
      </c>
      <c r="B3804" s="1" t="s">
        <v>438</v>
      </c>
      <c r="C3804" s="1" t="s">
        <v>439</v>
      </c>
      <c r="D3804" s="1" t="s">
        <v>64</v>
      </c>
      <c r="E3804" s="18" t="s">
        <v>39</v>
      </c>
      <c r="F3804" s="1">
        <v>29</v>
      </c>
      <c r="G3804" s="18">
        <v>56</v>
      </c>
      <c r="H3804" s="18">
        <v>1</v>
      </c>
      <c r="I3804" s="18">
        <v>15</v>
      </c>
      <c r="J3804" s="18">
        <v>16</v>
      </c>
      <c r="K3804" s="18">
        <v>53</v>
      </c>
      <c r="L3804" s="18">
        <v>7</v>
      </c>
      <c r="M3804" s="3">
        <v>10.91</v>
      </c>
      <c r="N3804" s="18">
        <v>0</v>
      </c>
      <c r="O3804" s="3">
        <v>17.649999999999999</v>
      </c>
      <c r="P3804" s="18">
        <v>0</v>
      </c>
      <c r="Q3804" s="3">
        <v>5.88</v>
      </c>
      <c r="R3804" s="11">
        <f t="shared" si="295"/>
        <v>64.161319890009167</v>
      </c>
      <c r="S3804" s="12">
        <f t="shared" si="296"/>
        <v>1.2105909413209277</v>
      </c>
      <c r="T3804" s="11">
        <f t="shared" si="297"/>
        <v>117.16131989000917</v>
      </c>
      <c r="U3804" s="12">
        <f t="shared" si="298"/>
        <v>1.1457378551787352</v>
      </c>
      <c r="V3804" s="13">
        <f t="shared" si="299"/>
        <v>1</v>
      </c>
    </row>
    <row r="3805" spans="1:22" ht="15" x14ac:dyDescent="0.25">
      <c r="A3805" s="16" t="s">
        <v>1661</v>
      </c>
      <c r="B3805" s="1" t="s">
        <v>438</v>
      </c>
      <c r="C3805" s="1" t="s">
        <v>185</v>
      </c>
      <c r="D3805" s="1" t="s">
        <v>55</v>
      </c>
      <c r="E3805" s="18" t="s">
        <v>39</v>
      </c>
      <c r="F3805" s="1">
        <v>28</v>
      </c>
      <c r="G3805" s="18">
        <v>82</v>
      </c>
      <c r="H3805" s="18">
        <v>4</v>
      </c>
      <c r="I3805" s="18">
        <v>11</v>
      </c>
      <c r="J3805" s="18">
        <v>15</v>
      </c>
      <c r="K3805" s="18">
        <v>76</v>
      </c>
      <c r="L3805" s="18">
        <v>4</v>
      </c>
      <c r="M3805" s="3">
        <v>6.47</v>
      </c>
      <c r="N3805" s="18">
        <v>0</v>
      </c>
      <c r="O3805" s="3">
        <v>25</v>
      </c>
      <c r="P3805" s="18">
        <v>0</v>
      </c>
      <c r="Q3805" s="3">
        <v>26.09</v>
      </c>
      <c r="R3805" s="11">
        <f t="shared" si="295"/>
        <v>61.823802163833079</v>
      </c>
      <c r="S3805" s="12">
        <f t="shared" si="296"/>
        <v>0.81347108110306687</v>
      </c>
      <c r="T3805" s="11">
        <f t="shared" si="297"/>
        <v>137.82380216383308</v>
      </c>
      <c r="U3805" s="12">
        <f t="shared" si="298"/>
        <v>0.75394880687601318</v>
      </c>
      <c r="V3805" s="13">
        <f t="shared" si="299"/>
        <v>1</v>
      </c>
    </row>
    <row r="3806" spans="1:22" ht="15" x14ac:dyDescent="0.25">
      <c r="A3806" s="16" t="s">
        <v>1661</v>
      </c>
      <c r="B3806" s="1" t="s">
        <v>1573</v>
      </c>
      <c r="C3806" s="1" t="s">
        <v>389</v>
      </c>
      <c r="D3806" s="1" t="s">
        <v>42</v>
      </c>
      <c r="E3806" s="18" t="s">
        <v>1662</v>
      </c>
      <c r="F3806" s="1">
        <v>25</v>
      </c>
      <c r="G3806" s="18">
        <v>82</v>
      </c>
      <c r="H3806" s="18">
        <v>17</v>
      </c>
      <c r="I3806" s="18">
        <v>20</v>
      </c>
      <c r="J3806" s="18">
        <v>37</v>
      </c>
      <c r="K3806" s="18">
        <v>184</v>
      </c>
      <c r="L3806" s="18">
        <v>8</v>
      </c>
      <c r="M3806" s="3">
        <v>8.6999999999999993</v>
      </c>
      <c r="N3806" s="18">
        <v>4</v>
      </c>
      <c r="O3806" s="3">
        <v>9.23</v>
      </c>
      <c r="P3806" s="18">
        <v>0</v>
      </c>
      <c r="Q3806" s="3">
        <v>0</v>
      </c>
      <c r="R3806" s="11">
        <f t="shared" si="295"/>
        <v>135.2909677339012</v>
      </c>
      <c r="S3806" s="12">
        <f t="shared" si="296"/>
        <v>0.7352769985538109</v>
      </c>
      <c r="T3806" s="11">
        <f t="shared" si="297"/>
        <v>319.2909677339012</v>
      </c>
      <c r="U3806" s="12">
        <f t="shared" si="298"/>
        <v>1.6498898504134292</v>
      </c>
      <c r="V3806" s="13">
        <f t="shared" si="299"/>
        <v>0</v>
      </c>
    </row>
    <row r="3807" spans="1:22" ht="15" x14ac:dyDescent="0.25">
      <c r="A3807" s="16" t="s">
        <v>1661</v>
      </c>
      <c r="B3807" s="1" t="s">
        <v>442</v>
      </c>
      <c r="C3807" s="1" t="s">
        <v>81</v>
      </c>
      <c r="D3807" s="1" t="s">
        <v>162</v>
      </c>
      <c r="E3807" s="18" t="s">
        <v>39</v>
      </c>
      <c r="F3807" s="1">
        <v>26</v>
      </c>
      <c r="G3807" s="18">
        <v>74</v>
      </c>
      <c r="H3807" s="18">
        <v>0</v>
      </c>
      <c r="I3807" s="18">
        <v>11</v>
      </c>
      <c r="J3807" s="18">
        <v>11</v>
      </c>
      <c r="K3807" s="18">
        <v>56</v>
      </c>
      <c r="L3807" s="18">
        <v>3</v>
      </c>
      <c r="M3807" s="3">
        <v>8.2899999999999991</v>
      </c>
      <c r="N3807" s="18">
        <v>0</v>
      </c>
      <c r="O3807" s="3">
        <v>33.33</v>
      </c>
      <c r="P3807" s="18">
        <v>0</v>
      </c>
      <c r="Q3807" s="3">
        <v>15.79</v>
      </c>
      <c r="R3807" s="11">
        <f t="shared" si="295"/>
        <v>36.188178528347414</v>
      </c>
      <c r="S3807" s="12">
        <f t="shared" si="296"/>
        <v>0.64621747372048954</v>
      </c>
      <c r="T3807" s="11">
        <f t="shared" si="297"/>
        <v>92.188178528347407</v>
      </c>
      <c r="U3807" s="12">
        <f t="shared" si="298"/>
        <v>0.48902943957226236</v>
      </c>
      <c r="V3807" s="13">
        <f t="shared" si="299"/>
        <v>1</v>
      </c>
    </row>
    <row r="3808" spans="1:22" ht="15" x14ac:dyDescent="0.25">
      <c r="A3808" s="16" t="s">
        <v>1661</v>
      </c>
      <c r="B3808" s="1" t="s">
        <v>1719</v>
      </c>
      <c r="C3808" s="1" t="s">
        <v>247</v>
      </c>
      <c r="D3808" s="1" t="s">
        <v>46</v>
      </c>
      <c r="E3808" s="18" t="s">
        <v>39</v>
      </c>
      <c r="F3808" s="1">
        <v>19</v>
      </c>
      <c r="G3808" s="18">
        <v>72</v>
      </c>
      <c r="H3808" s="18">
        <v>2</v>
      </c>
      <c r="I3808" s="18">
        <v>6</v>
      </c>
      <c r="J3808" s="18">
        <v>8</v>
      </c>
      <c r="K3808" s="18">
        <v>76</v>
      </c>
      <c r="L3808" s="18">
        <v>3</v>
      </c>
      <c r="M3808" s="3">
        <v>5.73</v>
      </c>
      <c r="N3808" s="18">
        <v>1</v>
      </c>
      <c r="O3808" s="3">
        <v>4.17</v>
      </c>
      <c r="P3808" s="18">
        <v>0</v>
      </c>
      <c r="Q3808" s="3">
        <v>0</v>
      </c>
      <c r="R3808" s="11">
        <f t="shared" si="295"/>
        <v>76.336836290130194</v>
      </c>
      <c r="S3808" s="12">
        <f t="shared" si="296"/>
        <v>1.0044320564490814</v>
      </c>
      <c r="T3808" s="11">
        <f t="shared" si="297"/>
        <v>152.33683629013018</v>
      </c>
      <c r="U3808" s="12">
        <f t="shared" si="298"/>
        <v>1.0602338373629194</v>
      </c>
      <c r="V3808" s="13">
        <f t="shared" si="299"/>
        <v>1</v>
      </c>
    </row>
    <row r="3809" spans="1:22" ht="15" x14ac:dyDescent="0.25">
      <c r="A3809" s="16" t="s">
        <v>1661</v>
      </c>
      <c r="B3809" s="1" t="s">
        <v>443</v>
      </c>
      <c r="C3809" s="1" t="s">
        <v>444</v>
      </c>
      <c r="D3809" s="1" t="s">
        <v>104</v>
      </c>
      <c r="E3809" s="18" t="s">
        <v>39</v>
      </c>
      <c r="F3809" s="1">
        <v>29</v>
      </c>
      <c r="G3809" s="18">
        <v>15</v>
      </c>
      <c r="H3809" s="18">
        <v>2</v>
      </c>
      <c r="I3809" s="18">
        <v>0</v>
      </c>
      <c r="J3809" s="18">
        <v>2</v>
      </c>
      <c r="K3809" s="18">
        <v>5</v>
      </c>
      <c r="L3809" s="18">
        <v>0</v>
      </c>
      <c r="M3809" s="3">
        <v>14.06</v>
      </c>
      <c r="N3809" s="18">
        <v>0</v>
      </c>
      <c r="P3809" s="18">
        <v>0</v>
      </c>
      <c r="Q3809" s="3" t="s">
        <v>27</v>
      </c>
      <c r="R3809" s="11">
        <f t="shared" si="295"/>
        <v>0</v>
      </c>
      <c r="S3809" s="12">
        <f t="shared" si="296"/>
        <v>0</v>
      </c>
      <c r="T3809" s="11">
        <f t="shared" si="297"/>
        <v>5</v>
      </c>
      <c r="U3809" s="12">
        <f t="shared" si="298"/>
        <v>0</v>
      </c>
      <c r="V3809" s="13">
        <f t="shared" si="299"/>
        <v>1</v>
      </c>
    </row>
    <row r="3810" spans="1:22" ht="15" x14ac:dyDescent="0.25">
      <c r="A3810" s="16" t="s">
        <v>1661</v>
      </c>
      <c r="B3810" s="1" t="s">
        <v>1433</v>
      </c>
      <c r="C3810" s="1" t="s">
        <v>1434</v>
      </c>
      <c r="D3810" s="1" t="s">
        <v>49</v>
      </c>
      <c r="E3810" s="18" t="s">
        <v>39</v>
      </c>
      <c r="F3810" s="1">
        <v>25</v>
      </c>
      <c r="G3810" s="18">
        <v>76</v>
      </c>
      <c r="H3810" s="18">
        <v>4</v>
      </c>
      <c r="I3810" s="18">
        <v>15</v>
      </c>
      <c r="J3810" s="18">
        <v>19</v>
      </c>
      <c r="K3810" s="18">
        <v>89</v>
      </c>
      <c r="L3810" s="18">
        <v>3</v>
      </c>
      <c r="M3810" s="3">
        <v>8.2200000000000006</v>
      </c>
      <c r="N3810" s="18">
        <v>1</v>
      </c>
      <c r="O3810" s="3">
        <v>12.2</v>
      </c>
      <c r="P3810" s="18">
        <v>0</v>
      </c>
      <c r="Q3810" s="3">
        <v>7.69</v>
      </c>
      <c r="R3810" s="11">
        <f t="shared" si="295"/>
        <v>44.693071676438905</v>
      </c>
      <c r="S3810" s="12">
        <f t="shared" si="296"/>
        <v>0.5021693446790888</v>
      </c>
      <c r="T3810" s="11">
        <f t="shared" si="297"/>
        <v>133.6930716764389</v>
      </c>
      <c r="U3810" s="12">
        <f t="shared" si="298"/>
        <v>0.58806673258472242</v>
      </c>
      <c r="V3810" s="13">
        <f t="shared" si="299"/>
        <v>1</v>
      </c>
    </row>
    <row r="3811" spans="1:22" ht="15" x14ac:dyDescent="0.25">
      <c r="A3811" s="16" t="s">
        <v>1661</v>
      </c>
      <c r="B3811" s="1" t="s">
        <v>1574</v>
      </c>
      <c r="C3811" s="1" t="s">
        <v>247</v>
      </c>
      <c r="D3811" s="1" t="s">
        <v>162</v>
      </c>
      <c r="E3811" s="18" t="s">
        <v>39</v>
      </c>
      <c r="F3811" s="1">
        <v>23</v>
      </c>
      <c r="G3811" s="18">
        <v>30</v>
      </c>
      <c r="H3811" s="18">
        <v>1</v>
      </c>
      <c r="I3811" s="18">
        <v>4</v>
      </c>
      <c r="J3811" s="18">
        <v>5</v>
      </c>
      <c r="K3811" s="18">
        <v>18</v>
      </c>
      <c r="L3811" s="18">
        <v>1</v>
      </c>
      <c r="M3811" s="3">
        <v>11.85</v>
      </c>
      <c r="N3811" s="18">
        <v>0</v>
      </c>
      <c r="O3811" s="3">
        <v>0</v>
      </c>
      <c r="P3811" s="18">
        <v>0</v>
      </c>
      <c r="Q3811" s="3">
        <v>33.33</v>
      </c>
      <c r="R3811" s="11">
        <f t="shared" si="295"/>
        <v>8.4388185654008439</v>
      </c>
      <c r="S3811" s="12">
        <f t="shared" si="296"/>
        <v>0.46882325363338023</v>
      </c>
      <c r="T3811" s="11">
        <f t="shared" si="297"/>
        <v>26.438818565400844</v>
      </c>
      <c r="U3811" s="12">
        <f t="shared" si="298"/>
        <v>0.28129395218002812</v>
      </c>
      <c r="V3811" s="13">
        <f t="shared" si="299"/>
        <v>1</v>
      </c>
    </row>
    <row r="3812" spans="1:22" ht="15" x14ac:dyDescent="0.25">
      <c r="A3812" s="16" t="s">
        <v>1661</v>
      </c>
      <c r="B3812" s="1" t="s">
        <v>1720</v>
      </c>
      <c r="C3812" s="1" t="s">
        <v>1434</v>
      </c>
      <c r="D3812" s="1" t="s">
        <v>72</v>
      </c>
      <c r="E3812" s="18" t="s">
        <v>50</v>
      </c>
      <c r="F3812" s="1">
        <v>23</v>
      </c>
      <c r="G3812" s="18">
        <v>64</v>
      </c>
      <c r="H3812" s="18">
        <v>14</v>
      </c>
      <c r="I3812" s="18">
        <v>24</v>
      </c>
      <c r="J3812" s="18">
        <v>38</v>
      </c>
      <c r="K3812" s="18">
        <v>131</v>
      </c>
      <c r="L3812" s="18">
        <v>13</v>
      </c>
      <c r="M3812" s="3">
        <v>10.71</v>
      </c>
      <c r="N3812" s="18">
        <v>0</v>
      </c>
      <c r="O3812" s="3">
        <v>0</v>
      </c>
      <c r="P3812" s="18">
        <v>0</v>
      </c>
      <c r="Q3812" s="3">
        <v>25</v>
      </c>
      <c r="R3812" s="11">
        <f t="shared" si="295"/>
        <v>121.38188608776842</v>
      </c>
      <c r="S3812" s="12">
        <f t="shared" si="296"/>
        <v>0.92657928311273607</v>
      </c>
      <c r="T3812" s="11">
        <f t="shared" si="297"/>
        <v>252.38188608776841</v>
      </c>
      <c r="U3812" s="12">
        <f t="shared" si="298"/>
        <v>1.8965919701213816</v>
      </c>
      <c r="V3812" s="13">
        <f t="shared" si="299"/>
        <v>0</v>
      </c>
    </row>
    <row r="3813" spans="1:22" ht="15" x14ac:dyDescent="0.25">
      <c r="A3813" s="16" t="s">
        <v>1661</v>
      </c>
      <c r="B3813" s="1" t="s">
        <v>448</v>
      </c>
      <c r="C3813" s="1" t="s">
        <v>449</v>
      </c>
      <c r="D3813" s="1" t="s">
        <v>104</v>
      </c>
      <c r="E3813" s="18" t="s">
        <v>50</v>
      </c>
      <c r="F3813" s="1">
        <v>32</v>
      </c>
      <c r="G3813" s="18">
        <v>71</v>
      </c>
      <c r="H3813" s="18">
        <v>9</v>
      </c>
      <c r="I3813" s="18">
        <v>14</v>
      </c>
      <c r="J3813" s="18">
        <v>23</v>
      </c>
      <c r="K3813" s="18">
        <v>125</v>
      </c>
      <c r="L3813" s="18">
        <v>10</v>
      </c>
      <c r="M3813" s="3">
        <v>7.39</v>
      </c>
      <c r="N3813" s="18">
        <v>0</v>
      </c>
      <c r="O3813" s="3">
        <v>9.3800000000000008</v>
      </c>
      <c r="P3813" s="18">
        <v>0</v>
      </c>
      <c r="Q3813" s="3">
        <v>7.14</v>
      </c>
      <c r="R3813" s="11">
        <f t="shared" si="295"/>
        <v>135.31799729364008</v>
      </c>
      <c r="S3813" s="12">
        <f t="shared" si="296"/>
        <v>1.0825439783491206</v>
      </c>
      <c r="T3813" s="11">
        <f t="shared" si="297"/>
        <v>260.31799729364008</v>
      </c>
      <c r="U3813" s="12">
        <f t="shared" si="298"/>
        <v>1.9058872858259166</v>
      </c>
      <c r="V3813" s="13">
        <f t="shared" si="299"/>
        <v>0</v>
      </c>
    </row>
    <row r="3814" spans="1:22" ht="15" x14ac:dyDescent="0.25">
      <c r="A3814" s="16" t="s">
        <v>1661</v>
      </c>
      <c r="B3814" s="1" t="s">
        <v>450</v>
      </c>
      <c r="C3814" s="1" t="s">
        <v>451</v>
      </c>
      <c r="D3814" s="1" t="s">
        <v>1667</v>
      </c>
      <c r="E3814" s="18" t="s">
        <v>39</v>
      </c>
      <c r="F3814" s="1">
        <v>30</v>
      </c>
      <c r="G3814" s="18">
        <v>56</v>
      </c>
      <c r="H3814" s="18">
        <v>0</v>
      </c>
      <c r="I3814" s="18">
        <v>10</v>
      </c>
      <c r="J3814" s="18">
        <v>10</v>
      </c>
      <c r="K3814" s="18">
        <v>57</v>
      </c>
      <c r="L3814" s="18">
        <v>6</v>
      </c>
      <c r="M3814" s="3">
        <v>8.5500000000000007</v>
      </c>
      <c r="N3814" s="18">
        <v>1</v>
      </c>
      <c r="O3814" s="3">
        <v>3.85</v>
      </c>
      <c r="P3814" s="18">
        <v>0</v>
      </c>
      <c r="Q3814" s="3">
        <v>0</v>
      </c>
      <c r="R3814" s="11">
        <f t="shared" si="295"/>
        <v>96.149464570517196</v>
      </c>
      <c r="S3814" s="12">
        <f t="shared" si="296"/>
        <v>1.6868327117634596</v>
      </c>
      <c r="T3814" s="11">
        <f t="shared" si="297"/>
        <v>153.14946457051718</v>
      </c>
      <c r="U3814" s="12">
        <f t="shared" si="298"/>
        <v>1.7169547244735213</v>
      </c>
      <c r="V3814" s="13">
        <f t="shared" si="299"/>
        <v>1</v>
      </c>
    </row>
    <row r="3815" spans="1:22" ht="15" x14ac:dyDescent="0.25">
      <c r="A3815" s="16" t="s">
        <v>1661</v>
      </c>
      <c r="B3815" s="1" t="s">
        <v>1435</v>
      </c>
      <c r="C3815" s="1" t="s">
        <v>1436</v>
      </c>
      <c r="D3815" s="1" t="s">
        <v>98</v>
      </c>
      <c r="E3815" s="18" t="s">
        <v>1662</v>
      </c>
      <c r="F3815" s="1">
        <v>25</v>
      </c>
      <c r="G3815" s="18">
        <v>14</v>
      </c>
      <c r="H3815" s="18">
        <v>0</v>
      </c>
      <c r="I3815" s="18">
        <v>0</v>
      </c>
      <c r="J3815" s="18">
        <v>0</v>
      </c>
      <c r="K3815" s="18">
        <v>13</v>
      </c>
      <c r="L3815" s="18">
        <v>0</v>
      </c>
      <c r="M3815" s="3">
        <v>0</v>
      </c>
      <c r="N3815" s="18">
        <v>0</v>
      </c>
      <c r="O3815" s="3">
        <v>0</v>
      </c>
      <c r="P3815" s="18">
        <v>0</v>
      </c>
      <c r="Q3815" s="3">
        <v>0</v>
      </c>
      <c r="R3815" s="11">
        <f t="shared" si="295"/>
        <v>0</v>
      </c>
      <c r="S3815" s="12">
        <f t="shared" si="296"/>
        <v>0</v>
      </c>
      <c r="T3815" s="11">
        <f t="shared" si="297"/>
        <v>13</v>
      </c>
      <c r="U3815" s="12">
        <f t="shared" si="298"/>
        <v>0</v>
      </c>
      <c r="V3815" s="13">
        <f t="shared" si="299"/>
        <v>0</v>
      </c>
    </row>
    <row r="3816" spans="1:22" ht="15" x14ac:dyDescent="0.25">
      <c r="A3816" s="16" t="s">
        <v>1661</v>
      </c>
      <c r="B3816" s="1" t="s">
        <v>1238</v>
      </c>
      <c r="C3816" s="1" t="s">
        <v>185</v>
      </c>
      <c r="D3816" s="1" t="s">
        <v>61</v>
      </c>
      <c r="E3816" s="18" t="s">
        <v>1671</v>
      </c>
      <c r="F3816" s="1">
        <v>23</v>
      </c>
      <c r="G3816" s="18">
        <v>73</v>
      </c>
      <c r="H3816" s="18">
        <v>15</v>
      </c>
      <c r="I3816" s="18">
        <v>13</v>
      </c>
      <c r="J3816" s="18">
        <v>28</v>
      </c>
      <c r="K3816" s="18">
        <v>96</v>
      </c>
      <c r="L3816" s="18">
        <v>8</v>
      </c>
      <c r="M3816" s="3">
        <v>10.8</v>
      </c>
      <c r="N3816" s="18">
        <v>0</v>
      </c>
      <c r="O3816" s="3">
        <v>0</v>
      </c>
      <c r="P3816" s="18">
        <v>0</v>
      </c>
      <c r="Q3816" s="3">
        <v>6.67</v>
      </c>
      <c r="R3816" s="11">
        <f t="shared" si="295"/>
        <v>74.074074074074062</v>
      </c>
      <c r="S3816" s="12">
        <f t="shared" si="296"/>
        <v>0.77160493827160481</v>
      </c>
      <c r="T3816" s="11">
        <f t="shared" si="297"/>
        <v>170.07407407407408</v>
      </c>
      <c r="U3816" s="12">
        <f t="shared" si="298"/>
        <v>1.0147133434804667</v>
      </c>
      <c r="V3816" s="13">
        <f t="shared" si="299"/>
        <v>0</v>
      </c>
    </row>
    <row r="3817" spans="1:22" ht="15" x14ac:dyDescent="0.25">
      <c r="A3817" s="16" t="s">
        <v>1661</v>
      </c>
      <c r="B3817" s="1" t="s">
        <v>453</v>
      </c>
      <c r="C3817" s="1" t="s">
        <v>217</v>
      </c>
      <c r="D3817" s="1" t="s">
        <v>181</v>
      </c>
      <c r="E3817" s="18" t="s">
        <v>1669</v>
      </c>
      <c r="F3817" s="1">
        <v>31</v>
      </c>
      <c r="G3817" s="18">
        <v>57</v>
      </c>
      <c r="H3817" s="18">
        <v>2</v>
      </c>
      <c r="I3817" s="18">
        <v>5</v>
      </c>
      <c r="J3817" s="18">
        <v>7</v>
      </c>
      <c r="K3817" s="18">
        <v>63</v>
      </c>
      <c r="L3817" s="18">
        <v>4</v>
      </c>
      <c r="M3817" s="3">
        <v>6.39</v>
      </c>
      <c r="N3817" s="18">
        <v>0</v>
      </c>
      <c r="O3817" s="3">
        <v>50</v>
      </c>
      <c r="P3817" s="18">
        <v>0</v>
      </c>
      <c r="Q3817" s="3">
        <v>0</v>
      </c>
      <c r="R3817" s="11">
        <f t="shared" si="295"/>
        <v>62.597809076682317</v>
      </c>
      <c r="S3817" s="12">
        <f t="shared" si="296"/>
        <v>0.99361601709019554</v>
      </c>
      <c r="T3817" s="11">
        <f t="shared" si="297"/>
        <v>125.59780907668232</v>
      </c>
      <c r="U3817" s="12">
        <f t="shared" si="298"/>
        <v>1.0982071767839003</v>
      </c>
      <c r="V3817" s="13">
        <f t="shared" si="299"/>
        <v>0</v>
      </c>
    </row>
    <row r="3818" spans="1:22" ht="15" x14ac:dyDescent="0.25">
      <c r="A3818" s="16" t="s">
        <v>1661</v>
      </c>
      <c r="B3818" s="1" t="s">
        <v>453</v>
      </c>
      <c r="C3818" s="1" t="s">
        <v>906</v>
      </c>
      <c r="D3818" s="1" t="s">
        <v>203</v>
      </c>
      <c r="E3818" s="18" t="s">
        <v>50</v>
      </c>
      <c r="F3818" s="1">
        <v>20</v>
      </c>
      <c r="G3818" s="18">
        <v>61</v>
      </c>
      <c r="H3818" s="18">
        <v>27</v>
      </c>
      <c r="I3818" s="18">
        <v>26</v>
      </c>
      <c r="J3818" s="18">
        <v>53</v>
      </c>
      <c r="K3818" s="18">
        <v>207</v>
      </c>
      <c r="L3818" s="18">
        <v>13</v>
      </c>
      <c r="M3818" s="3">
        <v>9.1300000000000008</v>
      </c>
      <c r="N3818" s="18">
        <v>2</v>
      </c>
      <c r="O3818" s="3">
        <v>19.05</v>
      </c>
      <c r="P3818" s="18">
        <v>0</v>
      </c>
      <c r="Q3818" s="3">
        <v>0</v>
      </c>
      <c r="R3818" s="11">
        <f t="shared" si="295"/>
        <v>152.88642041322052</v>
      </c>
      <c r="S3818" s="12">
        <f t="shared" si="296"/>
        <v>0.73858174112666919</v>
      </c>
      <c r="T3818" s="11">
        <f t="shared" si="297"/>
        <v>359.88642041322055</v>
      </c>
      <c r="U3818" s="12">
        <f t="shared" si="298"/>
        <v>2.5063347608724675</v>
      </c>
      <c r="V3818" s="13">
        <f t="shared" si="299"/>
        <v>0</v>
      </c>
    </row>
    <row r="3819" spans="1:22" ht="15" x14ac:dyDescent="0.25">
      <c r="A3819" s="16" t="s">
        <v>1661</v>
      </c>
      <c r="B3819" s="1" t="s">
        <v>454</v>
      </c>
      <c r="C3819" s="1" t="s">
        <v>236</v>
      </c>
      <c r="D3819" s="1" t="s">
        <v>82</v>
      </c>
      <c r="E3819" s="18" t="s">
        <v>26</v>
      </c>
      <c r="F3819" s="1">
        <v>35</v>
      </c>
      <c r="G3819" s="18">
        <v>69</v>
      </c>
      <c r="H3819" s="18">
        <v>4</v>
      </c>
      <c r="I3819" s="18">
        <v>12</v>
      </c>
      <c r="J3819" s="18">
        <v>16</v>
      </c>
      <c r="K3819" s="18">
        <v>63</v>
      </c>
      <c r="L3819" s="18">
        <v>7</v>
      </c>
      <c r="M3819" s="3">
        <v>7.47</v>
      </c>
      <c r="N3819" s="18">
        <v>0</v>
      </c>
      <c r="O3819" s="3">
        <v>0</v>
      </c>
      <c r="P3819" s="18">
        <v>0</v>
      </c>
      <c r="Q3819" s="3">
        <v>0</v>
      </c>
      <c r="R3819" s="11">
        <f t="shared" si="295"/>
        <v>93.708165997322624</v>
      </c>
      <c r="S3819" s="12">
        <f t="shared" si="296"/>
        <v>1.4874312063067083</v>
      </c>
      <c r="T3819" s="11">
        <f t="shared" si="297"/>
        <v>156.70816599732262</v>
      </c>
      <c r="U3819" s="12">
        <f t="shared" si="298"/>
        <v>1.3580893622800381</v>
      </c>
      <c r="V3819" s="13">
        <f t="shared" si="299"/>
        <v>0</v>
      </c>
    </row>
    <row r="3820" spans="1:22" ht="15" x14ac:dyDescent="0.25">
      <c r="A3820" s="16" t="s">
        <v>1661</v>
      </c>
      <c r="B3820" s="1" t="s">
        <v>455</v>
      </c>
      <c r="C3820" s="1" t="s">
        <v>180</v>
      </c>
      <c r="D3820" s="1" t="s">
        <v>134</v>
      </c>
      <c r="E3820" s="18" t="s">
        <v>39</v>
      </c>
      <c r="F3820" s="1">
        <v>29</v>
      </c>
      <c r="G3820" s="18">
        <v>82</v>
      </c>
      <c r="H3820" s="18">
        <v>4</v>
      </c>
      <c r="I3820" s="18">
        <v>33</v>
      </c>
      <c r="J3820" s="18">
        <v>37</v>
      </c>
      <c r="K3820" s="18">
        <v>140</v>
      </c>
      <c r="L3820" s="18">
        <v>7</v>
      </c>
      <c r="M3820" s="3">
        <v>10.46</v>
      </c>
      <c r="N3820" s="18">
        <v>5</v>
      </c>
      <c r="O3820" s="3">
        <v>12.68</v>
      </c>
      <c r="P3820" s="18">
        <v>2</v>
      </c>
      <c r="Q3820" s="3">
        <v>14.29</v>
      </c>
      <c r="R3820" s="11">
        <f t="shared" si="295"/>
        <v>120.34958403432037</v>
      </c>
      <c r="S3820" s="12">
        <f t="shared" si="296"/>
        <v>0.85963988595943119</v>
      </c>
      <c r="T3820" s="11">
        <f t="shared" si="297"/>
        <v>260.3495840343204</v>
      </c>
      <c r="U3820" s="12">
        <f t="shared" si="298"/>
        <v>1.4676778540770776</v>
      </c>
      <c r="V3820" s="13">
        <f t="shared" si="299"/>
        <v>1</v>
      </c>
    </row>
    <row r="3821" spans="1:22" ht="15" x14ac:dyDescent="0.25">
      <c r="A3821" s="16" t="s">
        <v>1661</v>
      </c>
      <c r="B3821" s="1" t="s">
        <v>1437</v>
      </c>
      <c r="C3821" s="1" t="s">
        <v>840</v>
      </c>
      <c r="D3821" s="1" t="s">
        <v>38</v>
      </c>
      <c r="E3821" s="18" t="s">
        <v>26</v>
      </c>
      <c r="F3821" s="1">
        <v>23</v>
      </c>
      <c r="G3821" s="18">
        <v>16</v>
      </c>
      <c r="H3821" s="18">
        <v>0</v>
      </c>
      <c r="I3821" s="18">
        <v>2</v>
      </c>
      <c r="J3821" s="18">
        <v>2</v>
      </c>
      <c r="K3821" s="18">
        <v>13</v>
      </c>
      <c r="L3821" s="18">
        <v>2</v>
      </c>
      <c r="M3821" s="3">
        <v>8.64</v>
      </c>
      <c r="N3821" s="18">
        <v>0</v>
      </c>
      <c r="O3821" s="3">
        <v>0</v>
      </c>
      <c r="P3821" s="18">
        <v>0</v>
      </c>
      <c r="Q3821" s="3" t="s">
        <v>27</v>
      </c>
      <c r="R3821" s="11">
        <f t="shared" si="295"/>
        <v>23.148148148148145</v>
      </c>
      <c r="S3821" s="12">
        <f t="shared" si="296"/>
        <v>1.7806267806267804</v>
      </c>
      <c r="T3821" s="11">
        <f t="shared" si="297"/>
        <v>36.148148148148145</v>
      </c>
      <c r="U3821" s="12">
        <f t="shared" si="298"/>
        <v>1.4467592592592591</v>
      </c>
      <c r="V3821" s="13">
        <f t="shared" si="299"/>
        <v>0</v>
      </c>
    </row>
    <row r="3822" spans="1:22" ht="15" x14ac:dyDescent="0.25">
      <c r="A3822" s="16" t="s">
        <v>1661</v>
      </c>
      <c r="B3822" s="1" t="s">
        <v>456</v>
      </c>
      <c r="C3822" s="1" t="s">
        <v>101</v>
      </c>
      <c r="D3822" s="1" t="s">
        <v>49</v>
      </c>
      <c r="E3822" s="18" t="s">
        <v>50</v>
      </c>
      <c r="F3822" s="1">
        <v>27</v>
      </c>
      <c r="G3822" s="18">
        <v>2</v>
      </c>
      <c r="H3822" s="18">
        <v>0</v>
      </c>
      <c r="I3822" s="18">
        <v>1</v>
      </c>
      <c r="J3822" s="18">
        <v>1</v>
      </c>
      <c r="K3822" s="18">
        <v>1</v>
      </c>
      <c r="L3822" s="18">
        <v>0</v>
      </c>
      <c r="M3822" s="3">
        <v>10</v>
      </c>
      <c r="N3822" s="18">
        <v>0</v>
      </c>
      <c r="P3822" s="18">
        <v>0</v>
      </c>
      <c r="R3822" s="11">
        <f t="shared" si="295"/>
        <v>0</v>
      </c>
      <c r="S3822" s="12">
        <f t="shared" si="296"/>
        <v>0</v>
      </c>
      <c r="T3822" s="11">
        <f t="shared" si="297"/>
        <v>1</v>
      </c>
      <c r="U3822" s="12">
        <f t="shared" si="298"/>
        <v>0</v>
      </c>
      <c r="V3822" s="13">
        <f t="shared" si="299"/>
        <v>0</v>
      </c>
    </row>
    <row r="3823" spans="1:22" ht="15" x14ac:dyDescent="0.25">
      <c r="A3823" s="16" t="s">
        <v>1661</v>
      </c>
      <c r="B3823" s="1" t="s">
        <v>1575</v>
      </c>
      <c r="C3823" s="1" t="s">
        <v>753</v>
      </c>
      <c r="D3823" s="1" t="s">
        <v>98</v>
      </c>
      <c r="E3823" s="18" t="s">
        <v>39</v>
      </c>
      <c r="F3823" s="1">
        <v>21</v>
      </c>
      <c r="G3823" s="18">
        <v>73</v>
      </c>
      <c r="H3823" s="18">
        <v>2</v>
      </c>
      <c r="I3823" s="18">
        <v>22</v>
      </c>
      <c r="J3823" s="18">
        <v>24</v>
      </c>
      <c r="K3823" s="18">
        <v>124</v>
      </c>
      <c r="L3823" s="18">
        <v>4</v>
      </c>
      <c r="M3823" s="3">
        <v>9.08</v>
      </c>
      <c r="N3823" s="18">
        <v>2</v>
      </c>
      <c r="O3823" s="3">
        <v>17.649999999999999</v>
      </c>
      <c r="P3823" s="18">
        <v>0</v>
      </c>
      <c r="Q3823" s="3">
        <v>12</v>
      </c>
      <c r="R3823" s="11">
        <f t="shared" si="295"/>
        <v>55.384308195330149</v>
      </c>
      <c r="S3823" s="12">
        <f t="shared" si="296"/>
        <v>0.44664764673653345</v>
      </c>
      <c r="T3823" s="11">
        <f t="shared" si="297"/>
        <v>179.38430819533016</v>
      </c>
      <c r="U3823" s="12">
        <f t="shared" si="298"/>
        <v>0.75868915336068699</v>
      </c>
      <c r="V3823" s="13">
        <f t="shared" si="299"/>
        <v>1</v>
      </c>
    </row>
    <row r="3824" spans="1:22" ht="15" x14ac:dyDescent="0.25">
      <c r="A3824" s="16" t="s">
        <v>1661</v>
      </c>
      <c r="B3824" s="1" t="s">
        <v>457</v>
      </c>
      <c r="C3824" s="1" t="s">
        <v>458</v>
      </c>
      <c r="D3824" s="1" t="s">
        <v>82</v>
      </c>
      <c r="E3824" s="18" t="s">
        <v>39</v>
      </c>
      <c r="F3824" s="1">
        <v>37</v>
      </c>
      <c r="G3824" s="18">
        <v>68</v>
      </c>
      <c r="H3824" s="18">
        <v>2</v>
      </c>
      <c r="I3824" s="18">
        <v>11</v>
      </c>
      <c r="J3824" s="18">
        <v>13</v>
      </c>
      <c r="K3824" s="18">
        <v>58</v>
      </c>
      <c r="L3824" s="18">
        <v>4</v>
      </c>
      <c r="M3824" s="3">
        <v>9.16</v>
      </c>
      <c r="N3824" s="18">
        <v>0</v>
      </c>
      <c r="O3824" s="3">
        <v>4.55</v>
      </c>
      <c r="P3824" s="18">
        <v>0</v>
      </c>
      <c r="Q3824" s="3">
        <v>15.38</v>
      </c>
      <c r="R3824" s="11">
        <f t="shared" si="295"/>
        <v>43.668122270742359</v>
      </c>
      <c r="S3824" s="12">
        <f t="shared" si="296"/>
        <v>0.75289865984038551</v>
      </c>
      <c r="T3824" s="11">
        <f t="shared" si="297"/>
        <v>101.66812227074236</v>
      </c>
      <c r="U3824" s="12">
        <f t="shared" si="298"/>
        <v>0.64217826868738759</v>
      </c>
      <c r="V3824" s="13">
        <f t="shared" si="299"/>
        <v>1</v>
      </c>
    </row>
    <row r="3825" spans="1:22" ht="15" x14ac:dyDescent="0.25">
      <c r="A3825" s="16" t="s">
        <v>1661</v>
      </c>
      <c r="B3825" s="1" t="s">
        <v>459</v>
      </c>
      <c r="C3825" s="1" t="s">
        <v>460</v>
      </c>
      <c r="D3825" s="1" t="s">
        <v>210</v>
      </c>
      <c r="E3825" s="18" t="s">
        <v>26</v>
      </c>
      <c r="F3825" s="1">
        <v>34</v>
      </c>
      <c r="G3825" s="18">
        <v>67</v>
      </c>
      <c r="H3825" s="18">
        <v>7</v>
      </c>
      <c r="I3825" s="18">
        <v>17</v>
      </c>
      <c r="J3825" s="18">
        <v>24</v>
      </c>
      <c r="K3825" s="18">
        <v>81</v>
      </c>
      <c r="L3825" s="18">
        <v>12</v>
      </c>
      <c r="M3825" s="3">
        <v>6.78</v>
      </c>
      <c r="N3825" s="18">
        <v>2</v>
      </c>
      <c r="O3825" s="3">
        <v>10.67</v>
      </c>
      <c r="P3825" s="18">
        <v>0</v>
      </c>
      <c r="Q3825" s="3">
        <v>0</v>
      </c>
      <c r="R3825" s="11">
        <f t="shared" si="295"/>
        <v>195.73529289796053</v>
      </c>
      <c r="S3825" s="12">
        <f t="shared" si="296"/>
        <v>2.4164850975056855</v>
      </c>
      <c r="T3825" s="11">
        <f t="shared" si="297"/>
        <v>276.73529289796056</v>
      </c>
      <c r="U3825" s="12">
        <f t="shared" si="298"/>
        <v>2.9214222820591123</v>
      </c>
      <c r="V3825" s="13">
        <f t="shared" si="299"/>
        <v>0</v>
      </c>
    </row>
    <row r="3826" spans="1:22" ht="15" x14ac:dyDescent="0.25">
      <c r="A3826" s="16" t="s">
        <v>1661</v>
      </c>
      <c r="B3826" s="1" t="s">
        <v>461</v>
      </c>
      <c r="C3826" s="1" t="s">
        <v>426</v>
      </c>
      <c r="D3826" s="1" t="s">
        <v>67</v>
      </c>
      <c r="E3826" s="18" t="s">
        <v>39</v>
      </c>
      <c r="F3826" s="1">
        <v>32</v>
      </c>
      <c r="G3826" s="18">
        <v>78</v>
      </c>
      <c r="H3826" s="18">
        <v>2</v>
      </c>
      <c r="I3826" s="18">
        <v>10</v>
      </c>
      <c r="J3826" s="18">
        <v>12</v>
      </c>
      <c r="K3826" s="18">
        <v>49</v>
      </c>
      <c r="L3826" s="18">
        <v>2</v>
      </c>
      <c r="M3826" s="3">
        <v>9.0399999999999991</v>
      </c>
      <c r="N3826" s="18">
        <v>0</v>
      </c>
      <c r="O3826" s="3">
        <v>33.33</v>
      </c>
      <c r="P3826" s="18">
        <v>0</v>
      </c>
      <c r="Q3826" s="3">
        <v>12.5</v>
      </c>
      <c r="R3826" s="11">
        <f t="shared" si="295"/>
        <v>22.123893805309734</v>
      </c>
      <c r="S3826" s="12">
        <f t="shared" si="296"/>
        <v>0.45150803684305579</v>
      </c>
      <c r="T3826" s="11">
        <f t="shared" si="297"/>
        <v>71.123893805309734</v>
      </c>
      <c r="U3826" s="12">
        <f t="shared" si="298"/>
        <v>0.28363966417063763</v>
      </c>
      <c r="V3826" s="13">
        <f t="shared" si="299"/>
        <v>1</v>
      </c>
    </row>
    <row r="3827" spans="1:22" ht="15" x14ac:dyDescent="0.25">
      <c r="A3827" s="16" t="s">
        <v>1661</v>
      </c>
      <c r="B3827" s="1" t="s">
        <v>462</v>
      </c>
      <c r="C3827" s="1" t="s">
        <v>463</v>
      </c>
      <c r="D3827" s="1" t="s">
        <v>134</v>
      </c>
      <c r="E3827" s="18" t="s">
        <v>31</v>
      </c>
      <c r="F3827" s="1">
        <v>25</v>
      </c>
      <c r="G3827" s="18">
        <v>82</v>
      </c>
      <c r="H3827" s="18">
        <v>16</v>
      </c>
      <c r="I3827" s="18">
        <v>23</v>
      </c>
      <c r="J3827" s="18">
        <v>39</v>
      </c>
      <c r="K3827" s="18">
        <v>137</v>
      </c>
      <c r="L3827" s="18">
        <v>14</v>
      </c>
      <c r="M3827" s="3">
        <v>9.8699999999999992</v>
      </c>
      <c r="N3827" s="18">
        <v>0</v>
      </c>
      <c r="O3827" s="3">
        <v>0</v>
      </c>
      <c r="P3827" s="18">
        <v>2</v>
      </c>
      <c r="Q3827" s="3">
        <v>15.79</v>
      </c>
      <c r="R3827" s="11">
        <f t="shared" si="295"/>
        <v>154.51021608972371</v>
      </c>
      <c r="S3827" s="12">
        <f t="shared" si="296"/>
        <v>1.1278117962753555</v>
      </c>
      <c r="T3827" s="11">
        <f t="shared" si="297"/>
        <v>291.51021608972371</v>
      </c>
      <c r="U3827" s="12">
        <f t="shared" si="298"/>
        <v>1.88427092792346</v>
      </c>
      <c r="V3827" s="13">
        <f t="shared" si="299"/>
        <v>0</v>
      </c>
    </row>
    <row r="3828" spans="1:22" ht="15" x14ac:dyDescent="0.25">
      <c r="A3828" s="16" t="s">
        <v>1661</v>
      </c>
      <c r="B3828" s="1" t="s">
        <v>464</v>
      </c>
      <c r="C3828" s="1" t="s">
        <v>347</v>
      </c>
      <c r="D3828" s="1" t="s">
        <v>84</v>
      </c>
      <c r="E3828" s="18" t="s">
        <v>26</v>
      </c>
      <c r="F3828" s="1">
        <v>24</v>
      </c>
      <c r="G3828" s="18">
        <v>64</v>
      </c>
      <c r="H3828" s="18">
        <v>8</v>
      </c>
      <c r="I3828" s="18">
        <v>26</v>
      </c>
      <c r="J3828" s="18">
        <v>34</v>
      </c>
      <c r="K3828" s="18">
        <v>145</v>
      </c>
      <c r="L3828" s="18">
        <v>9</v>
      </c>
      <c r="M3828" s="3">
        <v>8.61</v>
      </c>
      <c r="N3828" s="18">
        <v>5</v>
      </c>
      <c r="O3828" s="3">
        <v>13.53</v>
      </c>
      <c r="P3828" s="18">
        <v>0</v>
      </c>
      <c r="Q3828" s="3">
        <v>6.25</v>
      </c>
      <c r="R3828" s="11">
        <f t="shared" si="295"/>
        <v>141.48453172843418</v>
      </c>
      <c r="S3828" s="12">
        <f t="shared" si="296"/>
        <v>0.97575539123058053</v>
      </c>
      <c r="T3828" s="11">
        <f t="shared" si="297"/>
        <v>286.48453172843415</v>
      </c>
      <c r="U3828" s="12">
        <f t="shared" si="298"/>
        <v>2.210695808256784</v>
      </c>
      <c r="V3828" s="13">
        <f t="shared" si="299"/>
        <v>0</v>
      </c>
    </row>
    <row r="3829" spans="1:22" ht="15" x14ac:dyDescent="0.25">
      <c r="A3829" s="16" t="s">
        <v>1661</v>
      </c>
      <c r="B3829" s="1" t="s">
        <v>1240</v>
      </c>
      <c r="C3829" s="1" t="s">
        <v>170</v>
      </c>
      <c r="D3829" s="1" t="s">
        <v>69</v>
      </c>
      <c r="E3829" s="18" t="s">
        <v>39</v>
      </c>
      <c r="F3829" s="1">
        <v>29</v>
      </c>
      <c r="G3829" s="18">
        <v>72</v>
      </c>
      <c r="H3829" s="18">
        <v>9</v>
      </c>
      <c r="I3829" s="18">
        <v>14</v>
      </c>
      <c r="J3829" s="18">
        <v>23</v>
      </c>
      <c r="K3829" s="18">
        <v>128</v>
      </c>
      <c r="L3829" s="18">
        <v>4</v>
      </c>
      <c r="M3829" s="3">
        <v>6.37</v>
      </c>
      <c r="N3829" s="18">
        <v>2</v>
      </c>
      <c r="O3829" s="3">
        <v>10.87</v>
      </c>
      <c r="P3829" s="18">
        <v>0</v>
      </c>
      <c r="Q3829" s="3">
        <v>0</v>
      </c>
      <c r="R3829" s="11">
        <f t="shared" si="295"/>
        <v>81.19361253807304</v>
      </c>
      <c r="S3829" s="12">
        <f t="shared" si="296"/>
        <v>0.63432509795369563</v>
      </c>
      <c r="T3829" s="11">
        <f t="shared" si="297"/>
        <v>209.19361253807304</v>
      </c>
      <c r="U3829" s="12">
        <f t="shared" si="298"/>
        <v>1.1276890630287921</v>
      </c>
      <c r="V3829" s="13">
        <f t="shared" si="299"/>
        <v>1</v>
      </c>
    </row>
    <row r="3830" spans="1:22" ht="15" x14ac:dyDescent="0.25">
      <c r="A3830" s="16" t="s">
        <v>1661</v>
      </c>
      <c r="B3830" s="1" t="s">
        <v>465</v>
      </c>
      <c r="C3830" s="1" t="s">
        <v>381</v>
      </c>
      <c r="D3830" s="1" t="s">
        <v>64</v>
      </c>
      <c r="E3830" s="18" t="s">
        <v>39</v>
      </c>
      <c r="F3830" s="1">
        <v>28</v>
      </c>
      <c r="G3830" s="18">
        <v>11</v>
      </c>
      <c r="H3830" s="18">
        <v>0</v>
      </c>
      <c r="I3830" s="18">
        <v>2</v>
      </c>
      <c r="J3830" s="18">
        <v>2</v>
      </c>
      <c r="K3830" s="18">
        <v>11</v>
      </c>
      <c r="L3830" s="18">
        <v>1</v>
      </c>
      <c r="M3830" s="3">
        <v>7.06</v>
      </c>
      <c r="N3830" s="18">
        <v>0</v>
      </c>
      <c r="O3830" s="3">
        <v>25</v>
      </c>
      <c r="P3830" s="18">
        <v>0</v>
      </c>
      <c r="Q3830" s="3" t="s">
        <v>27</v>
      </c>
      <c r="R3830" s="11">
        <f t="shared" si="295"/>
        <v>14.164305949008499</v>
      </c>
      <c r="S3830" s="12">
        <f t="shared" si="296"/>
        <v>1.2876641771825907</v>
      </c>
      <c r="T3830" s="11">
        <f t="shared" si="297"/>
        <v>25.164305949008501</v>
      </c>
      <c r="U3830" s="12">
        <f t="shared" si="298"/>
        <v>1.2876641771825907</v>
      </c>
      <c r="V3830" s="13">
        <f t="shared" si="299"/>
        <v>1</v>
      </c>
    </row>
    <row r="3831" spans="1:22" ht="15" x14ac:dyDescent="0.25">
      <c r="A3831" s="16" t="s">
        <v>1661</v>
      </c>
      <c r="B3831" s="1" t="s">
        <v>1577</v>
      </c>
      <c r="C3831" s="1" t="s">
        <v>990</v>
      </c>
      <c r="D3831" s="1" t="s">
        <v>203</v>
      </c>
      <c r="E3831" s="18" t="s">
        <v>50</v>
      </c>
      <c r="F3831" s="1">
        <v>21</v>
      </c>
      <c r="G3831" s="18">
        <v>17</v>
      </c>
      <c r="H3831" s="18">
        <v>2</v>
      </c>
      <c r="I3831" s="18">
        <v>3</v>
      </c>
      <c r="J3831" s="18">
        <v>5</v>
      </c>
      <c r="K3831" s="18">
        <v>24</v>
      </c>
      <c r="L3831" s="18">
        <v>2</v>
      </c>
      <c r="M3831" s="3">
        <v>9</v>
      </c>
      <c r="N3831" s="18">
        <v>0</v>
      </c>
      <c r="O3831" s="3" t="s">
        <v>27</v>
      </c>
      <c r="P3831" s="18">
        <v>0</v>
      </c>
      <c r="R3831" s="11">
        <f t="shared" si="295"/>
        <v>22.222222222222221</v>
      </c>
      <c r="S3831" s="12">
        <f t="shared" si="296"/>
        <v>0.92592592592592593</v>
      </c>
      <c r="T3831" s="11">
        <f t="shared" si="297"/>
        <v>46.222222222222221</v>
      </c>
      <c r="U3831" s="12">
        <f t="shared" si="298"/>
        <v>1.3071895424836601</v>
      </c>
      <c r="V3831" s="13">
        <f t="shared" si="299"/>
        <v>0</v>
      </c>
    </row>
    <row r="3832" spans="1:22" ht="15" x14ac:dyDescent="0.25">
      <c r="A3832" s="16" t="s">
        <v>1661</v>
      </c>
      <c r="B3832" s="1" t="s">
        <v>467</v>
      </c>
      <c r="C3832" s="1" t="s">
        <v>426</v>
      </c>
      <c r="D3832" s="1" t="s">
        <v>162</v>
      </c>
      <c r="E3832" s="18" t="s">
        <v>1681</v>
      </c>
      <c r="F3832" s="1">
        <v>29</v>
      </c>
      <c r="G3832" s="18">
        <v>82</v>
      </c>
      <c r="H3832" s="18">
        <v>37</v>
      </c>
      <c r="I3832" s="18">
        <v>30</v>
      </c>
      <c r="J3832" s="18">
        <v>67</v>
      </c>
      <c r="K3832" s="18">
        <v>232</v>
      </c>
      <c r="L3832" s="18">
        <v>10</v>
      </c>
      <c r="M3832" s="3">
        <v>9.76</v>
      </c>
      <c r="N3832" s="18">
        <v>4</v>
      </c>
      <c r="O3832" s="3">
        <v>13.36</v>
      </c>
      <c r="P3832" s="18">
        <v>0</v>
      </c>
      <c r="Q3832" s="3" t="s">
        <v>27</v>
      </c>
      <c r="R3832" s="11">
        <f t="shared" si="295"/>
        <v>132.39913615392166</v>
      </c>
      <c r="S3832" s="12">
        <f t="shared" si="296"/>
        <v>0.57068593169793824</v>
      </c>
      <c r="T3832" s="11">
        <f t="shared" si="297"/>
        <v>364.39913615392163</v>
      </c>
      <c r="U3832" s="12">
        <f t="shared" si="298"/>
        <v>1.6146236116331909</v>
      </c>
      <c r="V3832" s="13">
        <f t="shared" si="299"/>
        <v>0</v>
      </c>
    </row>
    <row r="3833" spans="1:22" ht="15" x14ac:dyDescent="0.25">
      <c r="A3833" s="16" t="s">
        <v>1661</v>
      </c>
      <c r="B3833" s="1" t="s">
        <v>471</v>
      </c>
      <c r="C3833" s="1" t="s">
        <v>347</v>
      </c>
      <c r="D3833" s="1" t="s">
        <v>210</v>
      </c>
      <c r="E3833" s="18" t="s">
        <v>31</v>
      </c>
      <c r="F3833" s="1">
        <v>30</v>
      </c>
      <c r="G3833" s="18">
        <v>39</v>
      </c>
      <c r="H3833" s="18">
        <v>7</v>
      </c>
      <c r="I3833" s="18">
        <v>20</v>
      </c>
      <c r="J3833" s="18">
        <v>27</v>
      </c>
      <c r="K3833" s="18">
        <v>96</v>
      </c>
      <c r="L3833" s="18">
        <v>9</v>
      </c>
      <c r="M3833" s="3">
        <v>7.62</v>
      </c>
      <c r="N3833" s="18">
        <v>4</v>
      </c>
      <c r="O3833" s="3">
        <v>12.99</v>
      </c>
      <c r="P3833" s="18">
        <v>1</v>
      </c>
      <c r="Q3833" s="3">
        <v>20</v>
      </c>
      <c r="R3833" s="11">
        <f t="shared" si="295"/>
        <v>153.90315384941778</v>
      </c>
      <c r="S3833" s="12">
        <f t="shared" si="296"/>
        <v>1.6031578525981018</v>
      </c>
      <c r="T3833" s="11">
        <f t="shared" si="297"/>
        <v>249.90315384941778</v>
      </c>
      <c r="U3833" s="12">
        <f t="shared" si="298"/>
        <v>3.9462347140876353</v>
      </c>
      <c r="V3833" s="13">
        <f t="shared" si="299"/>
        <v>0</v>
      </c>
    </row>
    <row r="3834" spans="1:22" ht="15" x14ac:dyDescent="0.25">
      <c r="A3834" s="16" t="s">
        <v>1661</v>
      </c>
      <c r="B3834" s="1" t="s">
        <v>1721</v>
      </c>
      <c r="C3834" s="1" t="s">
        <v>1722</v>
      </c>
      <c r="D3834" s="1" t="s">
        <v>30</v>
      </c>
      <c r="E3834" s="18" t="s">
        <v>31</v>
      </c>
      <c r="F3834" s="1">
        <v>22</v>
      </c>
      <c r="G3834" s="18">
        <v>31</v>
      </c>
      <c r="H3834" s="18">
        <v>5</v>
      </c>
      <c r="I3834" s="18">
        <v>4</v>
      </c>
      <c r="J3834" s="18">
        <v>9</v>
      </c>
      <c r="K3834" s="18">
        <v>41</v>
      </c>
      <c r="L3834" s="18">
        <v>2</v>
      </c>
      <c r="M3834" s="3">
        <v>6.35</v>
      </c>
      <c r="N3834" s="18">
        <v>0</v>
      </c>
      <c r="O3834" s="3">
        <v>15.38</v>
      </c>
      <c r="P3834" s="18">
        <v>0</v>
      </c>
      <c r="Q3834" s="3" t="s">
        <v>27</v>
      </c>
      <c r="R3834" s="11">
        <f t="shared" si="295"/>
        <v>31.496062992125985</v>
      </c>
      <c r="S3834" s="12">
        <f t="shared" si="296"/>
        <v>0.76819665834453621</v>
      </c>
      <c r="T3834" s="11">
        <f t="shared" si="297"/>
        <v>72.496062992125985</v>
      </c>
      <c r="U3834" s="12">
        <f t="shared" si="298"/>
        <v>1.0160020320040641</v>
      </c>
      <c r="V3834" s="13">
        <f t="shared" si="299"/>
        <v>0</v>
      </c>
    </row>
    <row r="3835" spans="1:22" ht="15" x14ac:dyDescent="0.25">
      <c r="A3835" s="16" t="s">
        <v>1661</v>
      </c>
      <c r="B3835" s="1" t="s">
        <v>474</v>
      </c>
      <c r="C3835" s="1" t="s">
        <v>475</v>
      </c>
      <c r="D3835" s="1" t="s">
        <v>115</v>
      </c>
      <c r="E3835" s="18" t="s">
        <v>1681</v>
      </c>
      <c r="F3835" s="1">
        <v>30</v>
      </c>
      <c r="G3835" s="18">
        <v>82</v>
      </c>
      <c r="H3835" s="18">
        <v>24</v>
      </c>
      <c r="I3835" s="18">
        <v>29</v>
      </c>
      <c r="J3835" s="18">
        <v>53</v>
      </c>
      <c r="K3835" s="18">
        <v>238</v>
      </c>
      <c r="L3835" s="18">
        <v>12</v>
      </c>
      <c r="M3835" s="3">
        <v>8.31</v>
      </c>
      <c r="N3835" s="18">
        <v>4</v>
      </c>
      <c r="O3835" s="3">
        <v>9.5</v>
      </c>
      <c r="P3835" s="18">
        <v>0</v>
      </c>
      <c r="Q3835" s="3">
        <v>0</v>
      </c>
      <c r="R3835" s="11">
        <f t="shared" si="295"/>
        <v>186.50959528785862</v>
      </c>
      <c r="S3835" s="12">
        <f t="shared" si="296"/>
        <v>0.78365376171369161</v>
      </c>
      <c r="T3835" s="11">
        <f t="shared" si="297"/>
        <v>424.50959528785859</v>
      </c>
      <c r="U3835" s="12">
        <f t="shared" si="298"/>
        <v>2.2745072596080318</v>
      </c>
      <c r="V3835" s="13">
        <f t="shared" si="299"/>
        <v>0</v>
      </c>
    </row>
    <row r="3836" spans="1:22" ht="15" x14ac:dyDescent="0.25">
      <c r="A3836" s="16" t="s">
        <v>1661</v>
      </c>
      <c r="B3836" s="1" t="s">
        <v>476</v>
      </c>
      <c r="C3836" s="1" t="s">
        <v>477</v>
      </c>
      <c r="D3836" s="1" t="s">
        <v>35</v>
      </c>
      <c r="E3836" s="18" t="s">
        <v>1663</v>
      </c>
      <c r="F3836" s="1">
        <v>34</v>
      </c>
      <c r="G3836" s="18">
        <v>22</v>
      </c>
      <c r="H3836" s="18">
        <v>4</v>
      </c>
      <c r="I3836" s="18">
        <v>4</v>
      </c>
      <c r="J3836" s="18">
        <v>8</v>
      </c>
      <c r="K3836" s="18">
        <v>40</v>
      </c>
      <c r="L3836" s="18">
        <v>3</v>
      </c>
      <c r="M3836" s="3">
        <v>9.3000000000000007</v>
      </c>
      <c r="N3836" s="18">
        <v>0</v>
      </c>
      <c r="O3836" s="3">
        <v>12.5</v>
      </c>
      <c r="P3836" s="18">
        <v>0</v>
      </c>
      <c r="Q3836" s="3">
        <v>11.11</v>
      </c>
      <c r="R3836" s="11">
        <f t="shared" si="295"/>
        <v>32.258064516129025</v>
      </c>
      <c r="S3836" s="12">
        <f t="shared" si="296"/>
        <v>0.80645161290322565</v>
      </c>
      <c r="T3836" s="11">
        <f t="shared" si="297"/>
        <v>72.258064516129025</v>
      </c>
      <c r="U3836" s="12">
        <f t="shared" si="298"/>
        <v>1.4662756598240465</v>
      </c>
      <c r="V3836" s="13">
        <f t="shared" si="299"/>
        <v>0</v>
      </c>
    </row>
    <row r="3837" spans="1:22" ht="15" x14ac:dyDescent="0.25">
      <c r="A3837" s="16" t="s">
        <v>1661</v>
      </c>
      <c r="B3837" s="1" t="s">
        <v>1438</v>
      </c>
      <c r="C3837" s="1" t="s">
        <v>1439</v>
      </c>
      <c r="D3837" s="1" t="s">
        <v>181</v>
      </c>
      <c r="E3837" s="18" t="s">
        <v>39</v>
      </c>
      <c r="F3837" s="1">
        <v>21</v>
      </c>
      <c r="G3837" s="18">
        <v>61</v>
      </c>
      <c r="H3837" s="18">
        <v>5</v>
      </c>
      <c r="I3837" s="18">
        <v>18</v>
      </c>
      <c r="J3837" s="18">
        <v>23</v>
      </c>
      <c r="K3837" s="18">
        <v>82</v>
      </c>
      <c r="L3837" s="18">
        <v>3</v>
      </c>
      <c r="M3837" s="3">
        <v>9.76</v>
      </c>
      <c r="N3837" s="18">
        <v>3</v>
      </c>
      <c r="O3837" s="3">
        <v>17.02</v>
      </c>
      <c r="P3837" s="18">
        <v>1</v>
      </c>
      <c r="Q3837" s="3">
        <v>5.26</v>
      </c>
      <c r="R3837" s="11">
        <f t="shared" si="295"/>
        <v>67.37543373628732</v>
      </c>
      <c r="S3837" s="12">
        <f t="shared" si="296"/>
        <v>0.82165163093033322</v>
      </c>
      <c r="T3837" s="11">
        <f t="shared" si="297"/>
        <v>149.37543373628733</v>
      </c>
      <c r="U3837" s="12">
        <f t="shared" si="298"/>
        <v>1.1045153071522511</v>
      </c>
      <c r="V3837" s="13">
        <f t="shared" si="299"/>
        <v>1</v>
      </c>
    </row>
    <row r="3838" spans="1:22" ht="15" x14ac:dyDescent="0.25">
      <c r="A3838" s="16" t="s">
        <v>1661</v>
      </c>
      <c r="B3838" s="1" t="s">
        <v>480</v>
      </c>
      <c r="C3838" s="1" t="s">
        <v>481</v>
      </c>
      <c r="D3838" s="1" t="s">
        <v>58</v>
      </c>
      <c r="E3838" s="18" t="s">
        <v>39</v>
      </c>
      <c r="F3838" s="1">
        <v>33</v>
      </c>
      <c r="G3838" s="18">
        <v>81</v>
      </c>
      <c r="H3838" s="18">
        <v>5</v>
      </c>
      <c r="I3838" s="18">
        <v>14</v>
      </c>
      <c r="J3838" s="18">
        <v>19</v>
      </c>
      <c r="K3838" s="18">
        <v>78</v>
      </c>
      <c r="L3838" s="18">
        <v>6</v>
      </c>
      <c r="M3838" s="3">
        <v>6.26</v>
      </c>
      <c r="N3838" s="18">
        <v>0</v>
      </c>
      <c r="O3838" s="3">
        <v>11.11</v>
      </c>
      <c r="P3838" s="18">
        <v>0</v>
      </c>
      <c r="Q3838" s="3">
        <v>0</v>
      </c>
      <c r="R3838" s="11">
        <f t="shared" si="295"/>
        <v>95.846645367412137</v>
      </c>
      <c r="S3838" s="12">
        <f t="shared" si="296"/>
        <v>1.2288031457360531</v>
      </c>
      <c r="T3838" s="11">
        <f t="shared" si="297"/>
        <v>173.84664536741212</v>
      </c>
      <c r="U3838" s="12">
        <f t="shared" si="298"/>
        <v>1.1832919181161992</v>
      </c>
      <c r="V3838" s="13">
        <f t="shared" si="299"/>
        <v>1</v>
      </c>
    </row>
    <row r="3839" spans="1:22" ht="15" x14ac:dyDescent="0.25">
      <c r="A3839" s="16" t="s">
        <v>1661</v>
      </c>
      <c r="B3839" s="1" t="s">
        <v>482</v>
      </c>
      <c r="C3839" s="1" t="s">
        <v>483</v>
      </c>
      <c r="D3839" s="1" t="s">
        <v>58</v>
      </c>
      <c r="E3839" s="18" t="s">
        <v>31</v>
      </c>
      <c r="F3839" s="1">
        <v>35</v>
      </c>
      <c r="G3839" s="18">
        <v>81</v>
      </c>
      <c r="H3839" s="18">
        <v>14</v>
      </c>
      <c r="I3839" s="18">
        <v>23</v>
      </c>
      <c r="J3839" s="18">
        <v>37</v>
      </c>
      <c r="K3839" s="18">
        <v>170</v>
      </c>
      <c r="L3839" s="18">
        <v>11</v>
      </c>
      <c r="M3839" s="3">
        <v>6.84</v>
      </c>
      <c r="N3839" s="18">
        <v>4</v>
      </c>
      <c r="O3839" s="3">
        <v>12.83</v>
      </c>
      <c r="P3839" s="18">
        <v>0</v>
      </c>
      <c r="Q3839" s="3">
        <v>0</v>
      </c>
      <c r="R3839" s="11">
        <f t="shared" si="295"/>
        <v>191.99564252277875</v>
      </c>
      <c r="S3839" s="12">
        <f t="shared" si="296"/>
        <v>1.1293861324869339</v>
      </c>
      <c r="T3839" s="11">
        <f t="shared" si="297"/>
        <v>361.99564252277878</v>
      </c>
      <c r="U3839" s="12">
        <f t="shared" si="298"/>
        <v>2.3703165743552934</v>
      </c>
      <c r="V3839" s="13">
        <f t="shared" si="299"/>
        <v>0</v>
      </c>
    </row>
    <row r="3840" spans="1:22" ht="15" x14ac:dyDescent="0.25">
      <c r="A3840" s="16" t="s">
        <v>1661</v>
      </c>
      <c r="B3840" s="1" t="s">
        <v>484</v>
      </c>
      <c r="C3840" s="1" t="s">
        <v>473</v>
      </c>
      <c r="D3840" s="1" t="s">
        <v>25</v>
      </c>
      <c r="E3840" s="18" t="s">
        <v>26</v>
      </c>
      <c r="F3840" s="1">
        <v>24</v>
      </c>
      <c r="G3840" s="18">
        <v>68</v>
      </c>
      <c r="H3840" s="18">
        <v>9</v>
      </c>
      <c r="I3840" s="18">
        <v>17</v>
      </c>
      <c r="J3840" s="18">
        <v>26</v>
      </c>
      <c r="K3840" s="18">
        <v>124</v>
      </c>
      <c r="L3840" s="18">
        <v>10</v>
      </c>
      <c r="M3840" s="3">
        <v>7.73</v>
      </c>
      <c r="N3840" s="18">
        <v>0</v>
      </c>
      <c r="O3840" s="3">
        <v>0</v>
      </c>
      <c r="P3840" s="18">
        <v>0</v>
      </c>
      <c r="Q3840" s="3">
        <v>0</v>
      </c>
      <c r="R3840" s="11">
        <f t="shared" si="295"/>
        <v>129.36610608020698</v>
      </c>
      <c r="S3840" s="12">
        <f t="shared" si="296"/>
        <v>1.0432750490339273</v>
      </c>
      <c r="T3840" s="11">
        <f t="shared" si="297"/>
        <v>253.36610608020698</v>
      </c>
      <c r="U3840" s="12">
        <f t="shared" si="298"/>
        <v>1.902442736473632</v>
      </c>
      <c r="V3840" s="13">
        <f t="shared" si="299"/>
        <v>0</v>
      </c>
    </row>
    <row r="3841" spans="1:22" ht="15" x14ac:dyDescent="0.25">
      <c r="A3841" s="16" t="s">
        <v>1661</v>
      </c>
      <c r="B3841" s="1" t="s">
        <v>485</v>
      </c>
      <c r="C3841" s="1" t="s">
        <v>486</v>
      </c>
      <c r="D3841" s="1" t="s">
        <v>203</v>
      </c>
      <c r="E3841" s="18" t="s">
        <v>31</v>
      </c>
      <c r="F3841" s="1">
        <v>28</v>
      </c>
      <c r="G3841" s="18">
        <v>69</v>
      </c>
      <c r="H3841" s="18">
        <v>10</v>
      </c>
      <c r="I3841" s="18">
        <v>26</v>
      </c>
      <c r="J3841" s="18">
        <v>36</v>
      </c>
      <c r="K3841" s="18">
        <v>137</v>
      </c>
      <c r="L3841" s="18">
        <v>12</v>
      </c>
      <c r="M3841" s="3">
        <v>7.04</v>
      </c>
      <c r="N3841" s="18">
        <v>1</v>
      </c>
      <c r="O3841" s="3">
        <v>12.24</v>
      </c>
      <c r="P3841" s="18">
        <v>0</v>
      </c>
      <c r="Q3841" s="3" t="s">
        <v>27</v>
      </c>
      <c r="R3841" s="11">
        <f t="shared" si="295"/>
        <v>178.62448009506832</v>
      </c>
      <c r="S3841" s="12">
        <f t="shared" si="296"/>
        <v>1.3038283218618125</v>
      </c>
      <c r="T3841" s="11">
        <f t="shared" si="297"/>
        <v>315.62448009506829</v>
      </c>
      <c r="U3841" s="12">
        <f t="shared" si="298"/>
        <v>2.5887605810879468</v>
      </c>
      <c r="V3841" s="13">
        <f t="shared" si="299"/>
        <v>0</v>
      </c>
    </row>
    <row r="3842" spans="1:22" ht="15" x14ac:dyDescent="0.25">
      <c r="A3842" s="16" t="s">
        <v>1661</v>
      </c>
      <c r="B3842" s="1" t="s">
        <v>1244</v>
      </c>
      <c r="C3842" s="1" t="s">
        <v>185</v>
      </c>
      <c r="D3842" s="1" t="s">
        <v>82</v>
      </c>
      <c r="E3842" s="18" t="s">
        <v>26</v>
      </c>
      <c r="F3842" s="1">
        <v>30</v>
      </c>
      <c r="G3842" s="18">
        <v>78</v>
      </c>
      <c r="H3842" s="18">
        <v>4</v>
      </c>
      <c r="I3842" s="18">
        <v>5</v>
      </c>
      <c r="J3842" s="18">
        <v>9</v>
      </c>
      <c r="K3842" s="18">
        <v>97</v>
      </c>
      <c r="L3842" s="18">
        <v>3</v>
      </c>
      <c r="M3842" s="3">
        <v>5.6</v>
      </c>
      <c r="N3842" s="18">
        <v>0</v>
      </c>
      <c r="O3842" s="3">
        <v>0</v>
      </c>
      <c r="P3842" s="18">
        <v>0</v>
      </c>
      <c r="Q3842" s="3">
        <v>10</v>
      </c>
      <c r="R3842" s="11">
        <f t="shared" ref="R3842:R3905" si="300">L3842/(MAX(1,M3842)/100)+N3842/(MAX(1,O3842)/100)+P3842/(MAX(1,Q3842)/100)</f>
        <v>53.571428571428577</v>
      </c>
      <c r="S3842" s="12">
        <f t="shared" ref="S3842:S3905" si="301">R3842/MAX(1,K3842)</f>
        <v>0.55228276877761417</v>
      </c>
      <c r="T3842" s="11">
        <f t="shared" ref="T3842:T3905" si="302">K3842+R3842</f>
        <v>150.57142857142858</v>
      </c>
      <c r="U3842" s="12">
        <f t="shared" ref="U3842:U3905" si="303">R3842/G3842</f>
        <v>0.68681318681318693</v>
      </c>
      <c r="V3842" s="13">
        <f t="shared" ref="V3842:V3905" si="304">IF(LEFT(E3842,1)="D",1,0)</f>
        <v>0</v>
      </c>
    </row>
    <row r="3843" spans="1:22" ht="15" x14ac:dyDescent="0.25">
      <c r="A3843" s="16" t="s">
        <v>1661</v>
      </c>
      <c r="B3843" s="1" t="s">
        <v>489</v>
      </c>
      <c r="C3843" s="1" t="s">
        <v>430</v>
      </c>
      <c r="D3843" s="1" t="s">
        <v>38</v>
      </c>
      <c r="E3843" s="18" t="s">
        <v>26</v>
      </c>
      <c r="F3843" s="1">
        <v>26</v>
      </c>
      <c r="G3843" s="18">
        <v>3</v>
      </c>
      <c r="H3843" s="18">
        <v>0</v>
      </c>
      <c r="I3843" s="18">
        <v>0</v>
      </c>
      <c r="J3843" s="18">
        <v>0</v>
      </c>
      <c r="K3843" s="18">
        <v>2</v>
      </c>
      <c r="L3843" s="18">
        <v>0</v>
      </c>
      <c r="M3843" s="3">
        <v>7.14</v>
      </c>
      <c r="N3843" s="18">
        <v>0</v>
      </c>
      <c r="P3843" s="18">
        <v>0</v>
      </c>
      <c r="Q3843" s="3" t="s">
        <v>27</v>
      </c>
      <c r="R3843" s="11">
        <f t="shared" si="300"/>
        <v>0</v>
      </c>
      <c r="S3843" s="12">
        <f t="shared" si="301"/>
        <v>0</v>
      </c>
      <c r="T3843" s="11">
        <f t="shared" si="302"/>
        <v>2</v>
      </c>
      <c r="U3843" s="12">
        <f t="shared" si="303"/>
        <v>0</v>
      </c>
      <c r="V3843" s="13">
        <f t="shared" si="304"/>
        <v>0</v>
      </c>
    </row>
    <row r="3844" spans="1:22" ht="15" x14ac:dyDescent="0.25">
      <c r="A3844" s="16" t="s">
        <v>1661</v>
      </c>
      <c r="B3844" s="1" t="s">
        <v>1578</v>
      </c>
      <c r="C3844" s="1" t="s">
        <v>217</v>
      </c>
      <c r="D3844" s="1" t="s">
        <v>64</v>
      </c>
      <c r="E3844" s="18" t="s">
        <v>26</v>
      </c>
      <c r="F3844" s="1">
        <v>21</v>
      </c>
      <c r="G3844" s="18">
        <v>74</v>
      </c>
      <c r="H3844" s="18">
        <v>16</v>
      </c>
      <c r="I3844" s="18">
        <v>35</v>
      </c>
      <c r="J3844" s="18">
        <v>51</v>
      </c>
      <c r="K3844" s="18">
        <v>130</v>
      </c>
      <c r="L3844" s="18">
        <v>11</v>
      </c>
      <c r="M3844" s="3">
        <v>9.2799999999999994</v>
      </c>
      <c r="N3844" s="18">
        <v>4</v>
      </c>
      <c r="O3844" s="3">
        <v>12.33</v>
      </c>
      <c r="P3844" s="18">
        <v>2</v>
      </c>
      <c r="Q3844" s="3">
        <v>20.59</v>
      </c>
      <c r="R3844" s="11">
        <f t="shared" si="300"/>
        <v>160.68913621562132</v>
      </c>
      <c r="S3844" s="12">
        <f t="shared" si="301"/>
        <v>1.2360702785817024</v>
      </c>
      <c r="T3844" s="11">
        <f t="shared" si="302"/>
        <v>290.68913621562132</v>
      </c>
      <c r="U3844" s="12">
        <f t="shared" si="303"/>
        <v>2.1714748137246125</v>
      </c>
      <c r="V3844" s="13">
        <f t="shared" si="304"/>
        <v>0</v>
      </c>
    </row>
    <row r="3845" spans="1:22" ht="15" x14ac:dyDescent="0.25">
      <c r="A3845" s="16" t="s">
        <v>1661</v>
      </c>
      <c r="B3845" s="1" t="s">
        <v>492</v>
      </c>
      <c r="C3845" s="1" t="s">
        <v>167</v>
      </c>
      <c r="D3845" s="1" t="s">
        <v>134</v>
      </c>
      <c r="E3845" s="18" t="s">
        <v>50</v>
      </c>
      <c r="F3845" s="1">
        <v>28</v>
      </c>
      <c r="G3845" s="18">
        <v>71</v>
      </c>
      <c r="H3845" s="18">
        <v>18</v>
      </c>
      <c r="I3845" s="18">
        <v>25</v>
      </c>
      <c r="J3845" s="18">
        <v>43</v>
      </c>
      <c r="K3845" s="18">
        <v>165</v>
      </c>
      <c r="L3845" s="18">
        <v>8</v>
      </c>
      <c r="M3845" s="3">
        <v>9.5500000000000007</v>
      </c>
      <c r="N3845" s="18">
        <v>4</v>
      </c>
      <c r="O3845" s="3">
        <v>13.59</v>
      </c>
      <c r="P3845" s="18">
        <v>0</v>
      </c>
      <c r="Q3845" s="3">
        <v>6.25</v>
      </c>
      <c r="R3845" s="11">
        <f t="shared" si="300"/>
        <v>113.20304042470403</v>
      </c>
      <c r="S3845" s="12">
        <f t="shared" si="301"/>
        <v>0.68607903287699412</v>
      </c>
      <c r="T3845" s="11">
        <f t="shared" si="302"/>
        <v>278.203040424704</v>
      </c>
      <c r="U3845" s="12">
        <f t="shared" si="303"/>
        <v>1.594409020066254</v>
      </c>
      <c r="V3845" s="13">
        <f t="shared" si="304"/>
        <v>0</v>
      </c>
    </row>
    <row r="3846" spans="1:22" ht="15" x14ac:dyDescent="0.25">
      <c r="A3846" s="16" t="s">
        <v>1661</v>
      </c>
      <c r="B3846" s="1" t="s">
        <v>495</v>
      </c>
      <c r="C3846" s="1" t="s">
        <v>496</v>
      </c>
      <c r="D3846" s="1" t="s">
        <v>61</v>
      </c>
      <c r="E3846" s="18" t="s">
        <v>39</v>
      </c>
      <c r="F3846" s="1">
        <v>25</v>
      </c>
      <c r="G3846" s="18">
        <v>55</v>
      </c>
      <c r="H3846" s="18">
        <v>2</v>
      </c>
      <c r="I3846" s="18">
        <v>4</v>
      </c>
      <c r="J3846" s="18">
        <v>6</v>
      </c>
      <c r="K3846" s="18">
        <v>51</v>
      </c>
      <c r="L3846" s="18">
        <v>2</v>
      </c>
      <c r="M3846" s="3">
        <v>8.7799999999999994</v>
      </c>
      <c r="N3846" s="18">
        <v>0</v>
      </c>
      <c r="O3846" s="3">
        <v>0</v>
      </c>
      <c r="P3846" s="18">
        <v>0</v>
      </c>
      <c r="Q3846" s="3">
        <v>0</v>
      </c>
      <c r="R3846" s="11">
        <f t="shared" si="300"/>
        <v>22.779043280182236</v>
      </c>
      <c r="S3846" s="12">
        <f t="shared" si="301"/>
        <v>0.44664790745455363</v>
      </c>
      <c r="T3846" s="11">
        <f t="shared" si="302"/>
        <v>73.779043280182236</v>
      </c>
      <c r="U3846" s="12">
        <f t="shared" si="303"/>
        <v>0.41416442327604064</v>
      </c>
      <c r="V3846" s="13">
        <f t="shared" si="304"/>
        <v>1</v>
      </c>
    </row>
    <row r="3847" spans="1:22" ht="15" x14ac:dyDescent="0.25">
      <c r="A3847" s="16" t="s">
        <v>1661</v>
      </c>
      <c r="B3847" s="1" t="s">
        <v>498</v>
      </c>
      <c r="C3847" s="1" t="s">
        <v>449</v>
      </c>
      <c r="D3847" s="1" t="s">
        <v>30</v>
      </c>
      <c r="E3847" s="18" t="s">
        <v>39</v>
      </c>
      <c r="F3847" s="1">
        <v>24</v>
      </c>
      <c r="G3847" s="18">
        <v>69</v>
      </c>
      <c r="H3847" s="18">
        <v>1</v>
      </c>
      <c r="I3847" s="18">
        <v>14</v>
      </c>
      <c r="J3847" s="18">
        <v>15</v>
      </c>
      <c r="K3847" s="18">
        <v>65</v>
      </c>
      <c r="L3847" s="18">
        <v>8</v>
      </c>
      <c r="M3847" s="3">
        <v>7.92</v>
      </c>
      <c r="N3847" s="18">
        <v>0</v>
      </c>
      <c r="O3847" s="3">
        <v>0</v>
      </c>
      <c r="P3847" s="18">
        <v>0</v>
      </c>
      <c r="Q3847" s="3">
        <v>15.79</v>
      </c>
      <c r="R3847" s="11">
        <f t="shared" si="300"/>
        <v>101.01010101010102</v>
      </c>
      <c r="S3847" s="12">
        <f t="shared" si="301"/>
        <v>1.5540015540015542</v>
      </c>
      <c r="T3847" s="11">
        <f t="shared" si="302"/>
        <v>166.01010101010104</v>
      </c>
      <c r="U3847" s="12">
        <f t="shared" si="303"/>
        <v>1.4639145073927684</v>
      </c>
      <c r="V3847" s="13">
        <f t="shared" si="304"/>
        <v>1</v>
      </c>
    </row>
    <row r="3848" spans="1:22" ht="15" x14ac:dyDescent="0.25">
      <c r="A3848" s="16" t="s">
        <v>1661</v>
      </c>
      <c r="B3848" s="1" t="s">
        <v>1579</v>
      </c>
      <c r="C3848" s="1" t="s">
        <v>95</v>
      </c>
      <c r="D3848" s="1" t="s">
        <v>35</v>
      </c>
      <c r="E3848" s="18" t="s">
        <v>26</v>
      </c>
      <c r="F3848" s="1">
        <v>21</v>
      </c>
      <c r="G3848" s="18">
        <v>83</v>
      </c>
      <c r="H3848" s="18">
        <v>19</v>
      </c>
      <c r="I3848" s="18">
        <v>22</v>
      </c>
      <c r="J3848" s="18">
        <v>41</v>
      </c>
      <c r="K3848" s="18">
        <v>154</v>
      </c>
      <c r="L3848" s="18">
        <v>8</v>
      </c>
      <c r="M3848" s="3">
        <v>9.9499999999999993</v>
      </c>
      <c r="N3848" s="18">
        <v>8</v>
      </c>
      <c r="O3848" s="3">
        <v>12.84</v>
      </c>
      <c r="P3848" s="18">
        <v>0</v>
      </c>
      <c r="Q3848" s="3">
        <v>0</v>
      </c>
      <c r="R3848" s="11">
        <f t="shared" si="300"/>
        <v>142.70730600040702</v>
      </c>
      <c r="S3848" s="12">
        <f t="shared" si="301"/>
        <v>0.92667081818446118</v>
      </c>
      <c r="T3848" s="11">
        <f t="shared" si="302"/>
        <v>296.70730600040702</v>
      </c>
      <c r="U3848" s="12">
        <f t="shared" si="303"/>
        <v>1.7193651325350243</v>
      </c>
      <c r="V3848" s="13">
        <f t="shared" si="304"/>
        <v>0</v>
      </c>
    </row>
    <row r="3849" spans="1:22" ht="15" x14ac:dyDescent="0.25">
      <c r="A3849" s="16" t="s">
        <v>1661</v>
      </c>
      <c r="B3849" s="1" t="s">
        <v>1723</v>
      </c>
      <c r="C3849" s="1" t="s">
        <v>138</v>
      </c>
      <c r="D3849" s="1" t="s">
        <v>42</v>
      </c>
      <c r="E3849" s="18" t="s">
        <v>26</v>
      </c>
      <c r="F3849" s="1">
        <v>22</v>
      </c>
      <c r="G3849" s="18">
        <v>1</v>
      </c>
      <c r="H3849" s="18">
        <v>0</v>
      </c>
      <c r="I3849" s="18">
        <v>0</v>
      </c>
      <c r="J3849" s="18">
        <v>0</v>
      </c>
      <c r="K3849" s="18">
        <v>0</v>
      </c>
      <c r="L3849" s="18">
        <v>0</v>
      </c>
      <c r="M3849" s="3">
        <v>0</v>
      </c>
      <c r="N3849" s="18">
        <v>0</v>
      </c>
      <c r="P3849" s="18">
        <v>0</v>
      </c>
      <c r="R3849" s="11">
        <f t="shared" si="300"/>
        <v>0</v>
      </c>
      <c r="S3849" s="12">
        <f t="shared" si="301"/>
        <v>0</v>
      </c>
      <c r="T3849" s="11">
        <f t="shared" si="302"/>
        <v>0</v>
      </c>
      <c r="U3849" s="12">
        <f t="shared" si="303"/>
        <v>0</v>
      </c>
      <c r="V3849" s="13">
        <f t="shared" si="304"/>
        <v>0</v>
      </c>
    </row>
    <row r="3850" spans="1:22" ht="15" x14ac:dyDescent="0.25">
      <c r="A3850" s="16" t="s">
        <v>1661</v>
      </c>
      <c r="B3850" s="1" t="s">
        <v>1724</v>
      </c>
      <c r="C3850" s="1" t="s">
        <v>381</v>
      </c>
      <c r="D3850" s="1" t="s">
        <v>104</v>
      </c>
      <c r="E3850" s="18" t="s">
        <v>26</v>
      </c>
      <c r="F3850" s="1">
        <v>20</v>
      </c>
      <c r="G3850" s="18">
        <v>4</v>
      </c>
      <c r="H3850" s="18">
        <v>1</v>
      </c>
      <c r="I3850" s="18">
        <v>0</v>
      </c>
      <c r="J3850" s="18">
        <v>1</v>
      </c>
      <c r="K3850" s="18">
        <v>1</v>
      </c>
      <c r="L3850" s="18">
        <v>0</v>
      </c>
      <c r="M3850" s="3">
        <v>18.18</v>
      </c>
      <c r="N3850" s="18">
        <v>0</v>
      </c>
      <c r="O3850" s="3" t="s">
        <v>27</v>
      </c>
      <c r="P3850" s="18">
        <v>0</v>
      </c>
      <c r="R3850" s="11">
        <f t="shared" si="300"/>
        <v>0</v>
      </c>
      <c r="S3850" s="12">
        <f t="shared" si="301"/>
        <v>0</v>
      </c>
      <c r="T3850" s="11">
        <f t="shared" si="302"/>
        <v>1</v>
      </c>
      <c r="U3850" s="12">
        <f t="shared" si="303"/>
        <v>0</v>
      </c>
      <c r="V3850" s="13">
        <f t="shared" si="304"/>
        <v>0</v>
      </c>
    </row>
    <row r="3851" spans="1:22" ht="15" x14ac:dyDescent="0.25">
      <c r="A3851" s="16" t="s">
        <v>1661</v>
      </c>
      <c r="B3851" s="1" t="s">
        <v>506</v>
      </c>
      <c r="C3851" s="1" t="s">
        <v>330</v>
      </c>
      <c r="D3851" s="1" t="s">
        <v>162</v>
      </c>
      <c r="E3851" s="18" t="s">
        <v>1672</v>
      </c>
      <c r="F3851" s="1">
        <v>24</v>
      </c>
      <c r="G3851" s="18">
        <v>5</v>
      </c>
      <c r="H3851" s="18">
        <v>0</v>
      </c>
      <c r="I3851" s="18">
        <v>0</v>
      </c>
      <c r="J3851" s="18">
        <v>0</v>
      </c>
      <c r="K3851" s="18">
        <v>3</v>
      </c>
      <c r="L3851" s="18">
        <v>0</v>
      </c>
      <c r="M3851" s="3">
        <v>11.11</v>
      </c>
      <c r="N3851" s="18">
        <v>0</v>
      </c>
      <c r="P3851" s="18">
        <v>0</v>
      </c>
      <c r="Q3851" s="3" t="s">
        <v>27</v>
      </c>
      <c r="R3851" s="11">
        <f t="shared" si="300"/>
        <v>0</v>
      </c>
      <c r="S3851" s="12">
        <f t="shared" si="301"/>
        <v>0</v>
      </c>
      <c r="T3851" s="11">
        <f t="shared" si="302"/>
        <v>3</v>
      </c>
      <c r="U3851" s="12">
        <f t="shared" si="303"/>
        <v>0</v>
      </c>
      <c r="V3851" s="13">
        <f t="shared" si="304"/>
        <v>0</v>
      </c>
    </row>
    <row r="3852" spans="1:22" ht="15" x14ac:dyDescent="0.25">
      <c r="A3852" s="16" t="s">
        <v>1661</v>
      </c>
      <c r="B3852" s="1" t="s">
        <v>506</v>
      </c>
      <c r="C3852" s="1" t="s">
        <v>377</v>
      </c>
      <c r="D3852" s="1" t="s">
        <v>25</v>
      </c>
      <c r="E3852" s="18" t="s">
        <v>50</v>
      </c>
      <c r="F3852" s="1">
        <v>38</v>
      </c>
      <c r="G3852" s="18">
        <v>74</v>
      </c>
      <c r="H3852" s="18">
        <v>11</v>
      </c>
      <c r="I3852" s="18">
        <v>13</v>
      </c>
      <c r="J3852" s="18">
        <v>24</v>
      </c>
      <c r="K3852" s="18">
        <v>97</v>
      </c>
      <c r="L3852" s="18">
        <v>3</v>
      </c>
      <c r="M3852" s="3">
        <v>4.68</v>
      </c>
      <c r="N3852" s="18">
        <v>2</v>
      </c>
      <c r="O3852" s="3">
        <v>11.96</v>
      </c>
      <c r="P3852" s="18">
        <v>0</v>
      </c>
      <c r="Q3852" s="3" t="s">
        <v>27</v>
      </c>
      <c r="R3852" s="11">
        <f t="shared" si="300"/>
        <v>80.824972129319974</v>
      </c>
      <c r="S3852" s="12">
        <f t="shared" si="301"/>
        <v>0.83324713535381412</v>
      </c>
      <c r="T3852" s="11">
        <f t="shared" si="302"/>
        <v>177.82497212931997</v>
      </c>
      <c r="U3852" s="12">
        <f t="shared" si="303"/>
        <v>1.0922293530989187</v>
      </c>
      <c r="V3852" s="13">
        <f t="shared" si="304"/>
        <v>0</v>
      </c>
    </row>
    <row r="3853" spans="1:22" ht="15" x14ac:dyDescent="0.25">
      <c r="A3853" s="16" t="s">
        <v>1661</v>
      </c>
      <c r="B3853" s="1" t="s">
        <v>1725</v>
      </c>
      <c r="C3853" s="1" t="s">
        <v>458</v>
      </c>
      <c r="D3853" s="1" t="s">
        <v>67</v>
      </c>
      <c r="E3853" s="18" t="s">
        <v>26</v>
      </c>
      <c r="F3853" s="1">
        <v>20</v>
      </c>
      <c r="G3853" s="18">
        <v>61</v>
      </c>
      <c r="H3853" s="18">
        <v>3</v>
      </c>
      <c r="I3853" s="18">
        <v>8</v>
      </c>
      <c r="J3853" s="18">
        <v>11</v>
      </c>
      <c r="K3853" s="18">
        <v>53</v>
      </c>
      <c r="L3853" s="18">
        <v>5</v>
      </c>
      <c r="M3853" s="3">
        <v>8</v>
      </c>
      <c r="N3853" s="18">
        <v>0</v>
      </c>
      <c r="O3853" s="3">
        <v>8.6999999999999993</v>
      </c>
      <c r="P3853" s="18">
        <v>0</v>
      </c>
      <c r="Q3853" s="3">
        <v>0</v>
      </c>
      <c r="R3853" s="11">
        <f t="shared" si="300"/>
        <v>62.5</v>
      </c>
      <c r="S3853" s="12">
        <f t="shared" si="301"/>
        <v>1.179245283018868</v>
      </c>
      <c r="T3853" s="11">
        <f t="shared" si="302"/>
        <v>115.5</v>
      </c>
      <c r="U3853" s="12">
        <f t="shared" si="303"/>
        <v>1.0245901639344261</v>
      </c>
      <c r="V3853" s="13">
        <f t="shared" si="304"/>
        <v>0</v>
      </c>
    </row>
    <row r="3854" spans="1:22" ht="15" x14ac:dyDescent="0.25">
      <c r="A3854" s="16" t="s">
        <v>1661</v>
      </c>
      <c r="B3854" s="1" t="s">
        <v>507</v>
      </c>
      <c r="C3854" s="1" t="s">
        <v>97</v>
      </c>
      <c r="D3854" s="1" t="s">
        <v>203</v>
      </c>
      <c r="E3854" s="18" t="s">
        <v>26</v>
      </c>
      <c r="F3854" s="1">
        <v>33</v>
      </c>
      <c r="G3854" s="18">
        <v>81</v>
      </c>
      <c r="H3854" s="18">
        <v>13</v>
      </c>
      <c r="I3854" s="18">
        <v>21</v>
      </c>
      <c r="J3854" s="18">
        <v>34</v>
      </c>
      <c r="K3854" s="18">
        <v>123</v>
      </c>
      <c r="L3854" s="18">
        <v>7</v>
      </c>
      <c r="M3854" s="3">
        <v>6.97</v>
      </c>
      <c r="N3854" s="18">
        <v>4</v>
      </c>
      <c r="O3854" s="3">
        <v>18.5</v>
      </c>
      <c r="P3854" s="18">
        <v>0</v>
      </c>
      <c r="Q3854" s="3">
        <v>0</v>
      </c>
      <c r="R3854" s="11">
        <f t="shared" si="300"/>
        <v>122.05203769048819</v>
      </c>
      <c r="S3854" s="12">
        <f t="shared" si="301"/>
        <v>0.99229298935356258</v>
      </c>
      <c r="T3854" s="11">
        <f t="shared" si="302"/>
        <v>245.05203769048819</v>
      </c>
      <c r="U3854" s="12">
        <f t="shared" si="303"/>
        <v>1.5068152801294838</v>
      </c>
      <c r="V3854" s="13">
        <f t="shared" si="304"/>
        <v>0</v>
      </c>
    </row>
    <row r="3855" spans="1:22" ht="15" x14ac:dyDescent="0.25">
      <c r="A3855" s="16" t="s">
        <v>1661</v>
      </c>
      <c r="B3855" s="1" t="s">
        <v>508</v>
      </c>
      <c r="C3855" s="1" t="s">
        <v>509</v>
      </c>
      <c r="D3855" s="1" t="s">
        <v>203</v>
      </c>
      <c r="E3855" s="18" t="s">
        <v>50</v>
      </c>
      <c r="F3855" s="1">
        <v>31</v>
      </c>
      <c r="G3855" s="18">
        <v>43</v>
      </c>
      <c r="H3855" s="18">
        <v>1</v>
      </c>
      <c r="I3855" s="18">
        <v>2</v>
      </c>
      <c r="J3855" s="18">
        <v>3</v>
      </c>
      <c r="K3855" s="18">
        <v>27</v>
      </c>
      <c r="L3855" s="18">
        <v>2</v>
      </c>
      <c r="M3855" s="3">
        <v>4.1100000000000003</v>
      </c>
      <c r="N3855" s="18">
        <v>0</v>
      </c>
      <c r="O3855" s="3" t="s">
        <v>27</v>
      </c>
      <c r="P3855" s="18">
        <v>0</v>
      </c>
      <c r="R3855" s="11">
        <f t="shared" si="300"/>
        <v>48.661800486617999</v>
      </c>
      <c r="S3855" s="12">
        <f t="shared" si="301"/>
        <v>1.8022889069117778</v>
      </c>
      <c r="T3855" s="11">
        <f t="shared" si="302"/>
        <v>75.661800486618006</v>
      </c>
      <c r="U3855" s="12">
        <f t="shared" si="303"/>
        <v>1.1316697787585581</v>
      </c>
      <c r="V3855" s="13">
        <f t="shared" si="304"/>
        <v>0</v>
      </c>
    </row>
    <row r="3856" spans="1:22" ht="15" x14ac:dyDescent="0.25">
      <c r="A3856" s="16" t="s">
        <v>1661</v>
      </c>
      <c r="B3856" s="1" t="s">
        <v>1247</v>
      </c>
      <c r="C3856" s="1" t="s">
        <v>1248</v>
      </c>
      <c r="D3856" s="1" t="s">
        <v>61</v>
      </c>
      <c r="E3856" s="18" t="s">
        <v>1669</v>
      </c>
      <c r="F3856" s="1">
        <v>24</v>
      </c>
      <c r="G3856" s="18">
        <v>76</v>
      </c>
      <c r="H3856" s="18">
        <v>27</v>
      </c>
      <c r="I3856" s="18">
        <v>16</v>
      </c>
      <c r="J3856" s="18">
        <v>43</v>
      </c>
      <c r="K3856" s="18">
        <v>230</v>
      </c>
      <c r="L3856" s="18">
        <v>7</v>
      </c>
      <c r="M3856" s="3">
        <v>8.2200000000000006</v>
      </c>
      <c r="N3856" s="18">
        <v>1</v>
      </c>
      <c r="O3856" s="3">
        <v>15.03</v>
      </c>
      <c r="P3856" s="18">
        <v>0</v>
      </c>
      <c r="Q3856" s="3" t="s">
        <v>27</v>
      </c>
      <c r="R3856" s="11">
        <f t="shared" si="300"/>
        <v>91.811510798354618</v>
      </c>
      <c r="S3856" s="12">
        <f t="shared" si="301"/>
        <v>0.39918048173197662</v>
      </c>
      <c r="T3856" s="11">
        <f t="shared" si="302"/>
        <v>321.81151079835462</v>
      </c>
      <c r="U3856" s="12">
        <f t="shared" si="303"/>
        <v>1.2080461947151924</v>
      </c>
      <c r="V3856" s="13">
        <f t="shared" si="304"/>
        <v>0</v>
      </c>
    </row>
    <row r="3857" spans="1:22" ht="15" x14ac:dyDescent="0.25">
      <c r="A3857" s="16" t="s">
        <v>1661</v>
      </c>
      <c r="B3857" s="1" t="s">
        <v>510</v>
      </c>
      <c r="C3857" s="1" t="s">
        <v>511</v>
      </c>
      <c r="D3857" s="1" t="s">
        <v>38</v>
      </c>
      <c r="E3857" s="18" t="s">
        <v>31</v>
      </c>
      <c r="F3857" s="1">
        <v>26</v>
      </c>
      <c r="G3857" s="18">
        <v>46</v>
      </c>
      <c r="H3857" s="18">
        <v>17</v>
      </c>
      <c r="I3857" s="18">
        <v>15</v>
      </c>
      <c r="J3857" s="18">
        <v>32</v>
      </c>
      <c r="K3857" s="18">
        <v>90</v>
      </c>
      <c r="L3857" s="18">
        <v>10</v>
      </c>
      <c r="M3857" s="3">
        <v>9.64</v>
      </c>
      <c r="N3857" s="18">
        <v>0</v>
      </c>
      <c r="O3857" s="3">
        <v>17.89</v>
      </c>
      <c r="P3857" s="18">
        <v>0</v>
      </c>
      <c r="Q3857" s="3">
        <v>0</v>
      </c>
      <c r="R3857" s="11">
        <f t="shared" si="300"/>
        <v>103.7344398340249</v>
      </c>
      <c r="S3857" s="12">
        <f t="shared" si="301"/>
        <v>1.152604887044721</v>
      </c>
      <c r="T3857" s="11">
        <f t="shared" si="302"/>
        <v>193.7344398340249</v>
      </c>
      <c r="U3857" s="12">
        <f t="shared" si="303"/>
        <v>2.2550965181309759</v>
      </c>
      <c r="V3857" s="13">
        <f t="shared" si="304"/>
        <v>0</v>
      </c>
    </row>
    <row r="3858" spans="1:22" ht="15" x14ac:dyDescent="0.25">
      <c r="A3858" s="16" t="s">
        <v>1661</v>
      </c>
      <c r="B3858" s="1" t="s">
        <v>512</v>
      </c>
      <c r="C3858" s="1" t="s">
        <v>394</v>
      </c>
      <c r="D3858" s="1" t="s">
        <v>30</v>
      </c>
      <c r="E3858" s="18" t="s">
        <v>31</v>
      </c>
      <c r="F3858" s="1">
        <v>32</v>
      </c>
      <c r="G3858" s="18">
        <v>81</v>
      </c>
      <c r="H3858" s="18">
        <v>29</v>
      </c>
      <c r="I3858" s="18">
        <v>48</v>
      </c>
      <c r="J3858" s="18">
        <v>77</v>
      </c>
      <c r="K3858" s="18">
        <v>248</v>
      </c>
      <c r="L3858" s="18">
        <v>18</v>
      </c>
      <c r="M3858" s="3">
        <v>9.94</v>
      </c>
      <c r="N3858" s="18">
        <v>10</v>
      </c>
      <c r="O3858" s="3">
        <v>10.58</v>
      </c>
      <c r="P3858" s="18">
        <v>1</v>
      </c>
      <c r="Q3858" s="3">
        <v>17.649999999999999</v>
      </c>
      <c r="R3858" s="11">
        <f t="shared" si="300"/>
        <v>281.27019990638985</v>
      </c>
      <c r="S3858" s="12">
        <f t="shared" si="301"/>
        <v>1.1341540318806043</v>
      </c>
      <c r="T3858" s="11">
        <f t="shared" si="302"/>
        <v>529.27019990638985</v>
      </c>
      <c r="U3858" s="12">
        <f t="shared" si="303"/>
        <v>3.4724716037825907</v>
      </c>
      <c r="V3858" s="13">
        <f t="shared" si="304"/>
        <v>0</v>
      </c>
    </row>
    <row r="3859" spans="1:22" ht="15" x14ac:dyDescent="0.25">
      <c r="A3859" s="16" t="s">
        <v>1661</v>
      </c>
      <c r="B3859" s="1" t="s">
        <v>513</v>
      </c>
      <c r="C3859" s="1" t="s">
        <v>514</v>
      </c>
      <c r="D3859" s="1" t="s">
        <v>25</v>
      </c>
      <c r="E3859" s="18" t="s">
        <v>1726</v>
      </c>
      <c r="F3859" s="1">
        <v>27</v>
      </c>
      <c r="G3859" s="18">
        <v>81</v>
      </c>
      <c r="H3859" s="18">
        <v>25</v>
      </c>
      <c r="I3859" s="18">
        <v>25</v>
      </c>
      <c r="J3859" s="18">
        <v>50</v>
      </c>
      <c r="K3859" s="18">
        <v>127</v>
      </c>
      <c r="L3859" s="18">
        <v>10</v>
      </c>
      <c r="M3859" s="3">
        <v>11.17</v>
      </c>
      <c r="N3859" s="18">
        <v>3</v>
      </c>
      <c r="O3859" s="3">
        <v>13.87</v>
      </c>
      <c r="P3859" s="18">
        <v>0</v>
      </c>
      <c r="Q3859" s="3" t="s">
        <v>27</v>
      </c>
      <c r="R3859" s="11">
        <f t="shared" si="300"/>
        <v>111.15493077747779</v>
      </c>
      <c r="S3859" s="12">
        <f t="shared" si="301"/>
        <v>0.8752356754132109</v>
      </c>
      <c r="T3859" s="11">
        <f t="shared" si="302"/>
        <v>238.15493077747777</v>
      </c>
      <c r="U3859" s="12">
        <f t="shared" si="303"/>
        <v>1.3722830960182444</v>
      </c>
      <c r="V3859" s="13">
        <f t="shared" si="304"/>
        <v>0</v>
      </c>
    </row>
    <row r="3860" spans="1:22" ht="15" x14ac:dyDescent="0.25">
      <c r="A3860" s="16" t="s">
        <v>1661</v>
      </c>
      <c r="B3860" s="1" t="s">
        <v>515</v>
      </c>
      <c r="C3860" s="1" t="s">
        <v>516</v>
      </c>
      <c r="D3860" s="1" t="s">
        <v>55</v>
      </c>
      <c r="E3860" s="18" t="s">
        <v>31</v>
      </c>
      <c r="F3860" s="1">
        <v>31</v>
      </c>
      <c r="G3860" s="18">
        <v>38</v>
      </c>
      <c r="H3860" s="18">
        <v>2</v>
      </c>
      <c r="I3860" s="18">
        <v>5</v>
      </c>
      <c r="J3860" s="18">
        <v>7</v>
      </c>
      <c r="K3860" s="18">
        <v>51</v>
      </c>
      <c r="L3860" s="18">
        <v>3</v>
      </c>
      <c r="M3860" s="3">
        <v>5</v>
      </c>
      <c r="N3860" s="18">
        <v>0</v>
      </c>
      <c r="O3860" s="3">
        <v>6.67</v>
      </c>
      <c r="P3860" s="18">
        <v>0</v>
      </c>
      <c r="Q3860" s="3" t="s">
        <v>27</v>
      </c>
      <c r="R3860" s="11">
        <f t="shared" si="300"/>
        <v>60</v>
      </c>
      <c r="S3860" s="12">
        <f t="shared" si="301"/>
        <v>1.1764705882352942</v>
      </c>
      <c r="T3860" s="11">
        <f t="shared" si="302"/>
        <v>111</v>
      </c>
      <c r="U3860" s="12">
        <f t="shared" si="303"/>
        <v>1.5789473684210527</v>
      </c>
      <c r="V3860" s="13">
        <f t="shared" si="304"/>
        <v>0</v>
      </c>
    </row>
    <row r="3861" spans="1:22" ht="15" x14ac:dyDescent="0.25">
      <c r="A3861" s="16" t="s">
        <v>1661</v>
      </c>
      <c r="B3861" s="1" t="s">
        <v>517</v>
      </c>
      <c r="C3861" s="1" t="s">
        <v>185</v>
      </c>
      <c r="D3861" s="1" t="s">
        <v>58</v>
      </c>
      <c r="E3861" s="18" t="s">
        <v>39</v>
      </c>
      <c r="F3861" s="1">
        <v>26</v>
      </c>
      <c r="G3861" s="18">
        <v>33</v>
      </c>
      <c r="H3861" s="18">
        <v>3</v>
      </c>
      <c r="I3861" s="18">
        <v>3</v>
      </c>
      <c r="J3861" s="18">
        <v>6</v>
      </c>
      <c r="K3861" s="18">
        <v>40</v>
      </c>
      <c r="L3861" s="18">
        <v>1</v>
      </c>
      <c r="M3861" s="3">
        <v>4.7300000000000004</v>
      </c>
      <c r="N3861" s="18">
        <v>0</v>
      </c>
      <c r="O3861" s="3">
        <v>8</v>
      </c>
      <c r="P3861" s="18">
        <v>0</v>
      </c>
      <c r="Q3861" s="3">
        <v>0</v>
      </c>
      <c r="R3861" s="11">
        <f t="shared" si="300"/>
        <v>21.141649048625791</v>
      </c>
      <c r="S3861" s="12">
        <f t="shared" si="301"/>
        <v>0.52854122621564481</v>
      </c>
      <c r="T3861" s="11">
        <f t="shared" si="302"/>
        <v>61.141649048625794</v>
      </c>
      <c r="U3861" s="12">
        <f t="shared" si="303"/>
        <v>0.64065603177653907</v>
      </c>
      <c r="V3861" s="13">
        <f t="shared" si="304"/>
        <v>1</v>
      </c>
    </row>
    <row r="3862" spans="1:22" ht="15" x14ac:dyDescent="0.25">
      <c r="A3862" s="16" t="s">
        <v>1661</v>
      </c>
      <c r="B3862" s="1" t="s">
        <v>518</v>
      </c>
      <c r="C3862" s="1" t="s">
        <v>519</v>
      </c>
      <c r="D3862" s="1" t="s">
        <v>143</v>
      </c>
      <c r="E3862" s="18" t="s">
        <v>50</v>
      </c>
      <c r="F3862" s="1">
        <v>33</v>
      </c>
      <c r="G3862" s="18">
        <v>2</v>
      </c>
      <c r="H3862" s="18">
        <v>0</v>
      </c>
      <c r="I3862" s="18">
        <v>0</v>
      </c>
      <c r="J3862" s="18">
        <v>0</v>
      </c>
      <c r="K3862" s="18">
        <v>2</v>
      </c>
      <c r="L3862" s="18">
        <v>0</v>
      </c>
      <c r="M3862" s="3">
        <v>0</v>
      </c>
      <c r="N3862" s="18">
        <v>0</v>
      </c>
      <c r="O3862" s="3">
        <v>0</v>
      </c>
      <c r="P3862" s="18">
        <v>0</v>
      </c>
      <c r="R3862" s="11">
        <f t="shared" si="300"/>
        <v>0</v>
      </c>
      <c r="S3862" s="12">
        <f t="shared" si="301"/>
        <v>0</v>
      </c>
      <c r="T3862" s="11">
        <f t="shared" si="302"/>
        <v>2</v>
      </c>
      <c r="U3862" s="12">
        <f t="shared" si="303"/>
        <v>0</v>
      </c>
      <c r="V3862" s="13">
        <f t="shared" si="304"/>
        <v>0</v>
      </c>
    </row>
    <row r="3863" spans="1:22" ht="15" x14ac:dyDescent="0.25">
      <c r="A3863" s="16" t="s">
        <v>1661</v>
      </c>
      <c r="B3863" s="1" t="s">
        <v>520</v>
      </c>
      <c r="C3863" s="1" t="s">
        <v>521</v>
      </c>
      <c r="D3863" s="1" t="s">
        <v>77</v>
      </c>
      <c r="E3863" s="18" t="s">
        <v>39</v>
      </c>
      <c r="F3863" s="1">
        <v>32</v>
      </c>
      <c r="G3863" s="18">
        <v>25</v>
      </c>
      <c r="H3863" s="18">
        <v>2</v>
      </c>
      <c r="I3863" s="18">
        <v>5</v>
      </c>
      <c r="J3863" s="18">
        <v>7</v>
      </c>
      <c r="K3863" s="18">
        <v>16</v>
      </c>
      <c r="L3863" s="18">
        <v>0</v>
      </c>
      <c r="M3863" s="3">
        <v>8.8800000000000008</v>
      </c>
      <c r="N3863" s="18">
        <v>0</v>
      </c>
      <c r="O3863" s="3">
        <v>0</v>
      </c>
      <c r="P3863" s="18">
        <v>0</v>
      </c>
      <c r="Q3863" s="3">
        <v>0</v>
      </c>
      <c r="R3863" s="11">
        <f t="shared" si="300"/>
        <v>0</v>
      </c>
      <c r="S3863" s="12">
        <f t="shared" si="301"/>
        <v>0</v>
      </c>
      <c r="T3863" s="11">
        <f t="shared" si="302"/>
        <v>16</v>
      </c>
      <c r="U3863" s="12">
        <f t="shared" si="303"/>
        <v>0</v>
      </c>
      <c r="V3863" s="13">
        <f t="shared" si="304"/>
        <v>1</v>
      </c>
    </row>
    <row r="3864" spans="1:22" ht="15" x14ac:dyDescent="0.25">
      <c r="A3864" s="16" t="s">
        <v>1661</v>
      </c>
      <c r="B3864" s="1" t="s">
        <v>523</v>
      </c>
      <c r="C3864" s="1" t="s">
        <v>524</v>
      </c>
      <c r="D3864" s="1" t="s">
        <v>67</v>
      </c>
      <c r="E3864" s="18" t="s">
        <v>31</v>
      </c>
      <c r="F3864" s="1">
        <v>34</v>
      </c>
      <c r="G3864" s="18">
        <v>82</v>
      </c>
      <c r="H3864" s="18">
        <v>32</v>
      </c>
      <c r="I3864" s="18">
        <v>35</v>
      </c>
      <c r="J3864" s="18">
        <v>67</v>
      </c>
      <c r="K3864" s="18">
        <v>251</v>
      </c>
      <c r="L3864" s="18">
        <v>16</v>
      </c>
      <c r="M3864" s="3">
        <v>10.1</v>
      </c>
      <c r="N3864" s="18">
        <v>9</v>
      </c>
      <c r="O3864" s="3">
        <v>13.7</v>
      </c>
      <c r="P3864" s="18">
        <v>0</v>
      </c>
      <c r="Q3864" s="3" t="s">
        <v>27</v>
      </c>
      <c r="R3864" s="11">
        <f t="shared" si="300"/>
        <v>224.10927224109273</v>
      </c>
      <c r="S3864" s="12">
        <f t="shared" si="301"/>
        <v>0.89286562645853673</v>
      </c>
      <c r="T3864" s="11">
        <f t="shared" si="302"/>
        <v>475.10927224109275</v>
      </c>
      <c r="U3864" s="12">
        <f t="shared" si="303"/>
        <v>2.7330399053791794</v>
      </c>
      <c r="V3864" s="13">
        <f t="shared" si="304"/>
        <v>0</v>
      </c>
    </row>
    <row r="3865" spans="1:22" ht="15" x14ac:dyDescent="0.25">
      <c r="A3865" s="16" t="s">
        <v>1661</v>
      </c>
      <c r="B3865" s="1" t="s">
        <v>526</v>
      </c>
      <c r="C3865" s="1" t="s">
        <v>527</v>
      </c>
      <c r="D3865" s="1" t="s">
        <v>67</v>
      </c>
      <c r="E3865" s="18" t="s">
        <v>50</v>
      </c>
      <c r="F3865" s="1">
        <v>32</v>
      </c>
      <c r="G3865" s="18">
        <v>1</v>
      </c>
      <c r="H3865" s="18">
        <v>0</v>
      </c>
      <c r="I3865" s="18">
        <v>0</v>
      </c>
      <c r="J3865" s="18">
        <v>0</v>
      </c>
      <c r="K3865" s="18">
        <v>0</v>
      </c>
      <c r="L3865" s="18">
        <v>0</v>
      </c>
      <c r="M3865" s="3">
        <v>0</v>
      </c>
      <c r="N3865" s="18">
        <v>0</v>
      </c>
      <c r="P3865" s="18">
        <v>0</v>
      </c>
      <c r="R3865" s="11">
        <f t="shared" si="300"/>
        <v>0</v>
      </c>
      <c r="S3865" s="12">
        <f t="shared" si="301"/>
        <v>0</v>
      </c>
      <c r="T3865" s="11">
        <f t="shared" si="302"/>
        <v>0</v>
      </c>
      <c r="U3865" s="12">
        <f t="shared" si="303"/>
        <v>0</v>
      </c>
      <c r="V3865" s="13">
        <f t="shared" si="304"/>
        <v>0</v>
      </c>
    </row>
    <row r="3866" spans="1:22" ht="15" x14ac:dyDescent="0.25">
      <c r="A3866" s="16" t="s">
        <v>1661</v>
      </c>
      <c r="B3866" s="1" t="s">
        <v>528</v>
      </c>
      <c r="C3866" s="1" t="s">
        <v>529</v>
      </c>
      <c r="D3866" s="1" t="s">
        <v>77</v>
      </c>
      <c r="E3866" s="18" t="s">
        <v>39</v>
      </c>
      <c r="F3866" s="1">
        <v>30</v>
      </c>
      <c r="G3866" s="18">
        <v>81</v>
      </c>
      <c r="H3866" s="18">
        <v>1</v>
      </c>
      <c r="I3866" s="18">
        <v>12</v>
      </c>
      <c r="J3866" s="18">
        <v>13</v>
      </c>
      <c r="K3866" s="18">
        <v>82</v>
      </c>
      <c r="L3866" s="18">
        <v>5</v>
      </c>
      <c r="M3866" s="3">
        <v>7.07</v>
      </c>
      <c r="N3866" s="18">
        <v>0</v>
      </c>
      <c r="O3866" s="3" t="s">
        <v>27</v>
      </c>
      <c r="P3866" s="18">
        <v>0</v>
      </c>
      <c r="Q3866" s="3">
        <v>6.25</v>
      </c>
      <c r="R3866" s="11">
        <f t="shared" si="300"/>
        <v>70.721357850070717</v>
      </c>
      <c r="S3866" s="12">
        <f t="shared" si="301"/>
        <v>0.86245558353744778</v>
      </c>
      <c r="T3866" s="11">
        <f t="shared" si="302"/>
        <v>152.72135785007072</v>
      </c>
      <c r="U3866" s="12">
        <f t="shared" si="303"/>
        <v>0.87310318333420633</v>
      </c>
      <c r="V3866" s="13">
        <f t="shared" si="304"/>
        <v>1</v>
      </c>
    </row>
    <row r="3867" spans="1:22" ht="15" x14ac:dyDescent="0.25">
      <c r="A3867" s="16" t="s">
        <v>1661</v>
      </c>
      <c r="B3867" s="1" t="s">
        <v>528</v>
      </c>
      <c r="C3867" s="1" t="s">
        <v>193</v>
      </c>
      <c r="D3867" s="1" t="s">
        <v>67</v>
      </c>
      <c r="E3867" s="18" t="s">
        <v>31</v>
      </c>
      <c r="F3867" s="1">
        <v>30</v>
      </c>
      <c r="G3867" s="18">
        <v>75</v>
      </c>
      <c r="H3867" s="18">
        <v>1</v>
      </c>
      <c r="I3867" s="18">
        <v>6</v>
      </c>
      <c r="J3867" s="18">
        <v>7</v>
      </c>
      <c r="K3867" s="18">
        <v>103</v>
      </c>
      <c r="L3867" s="18">
        <v>3</v>
      </c>
      <c r="M3867" s="3">
        <v>2.72</v>
      </c>
      <c r="N3867" s="18">
        <v>0</v>
      </c>
      <c r="O3867" s="3">
        <v>5.88</v>
      </c>
      <c r="P3867" s="18">
        <v>0</v>
      </c>
      <c r="Q3867" s="3" t="s">
        <v>27</v>
      </c>
      <c r="R3867" s="11">
        <f t="shared" si="300"/>
        <v>110.29411764705881</v>
      </c>
      <c r="S3867" s="12">
        <f t="shared" si="301"/>
        <v>1.0708166761850371</v>
      </c>
      <c r="T3867" s="11">
        <f t="shared" si="302"/>
        <v>213.29411764705881</v>
      </c>
      <c r="U3867" s="12">
        <f t="shared" si="303"/>
        <v>1.4705882352941175</v>
      </c>
      <c r="V3867" s="13">
        <f t="shared" si="304"/>
        <v>0</v>
      </c>
    </row>
    <row r="3868" spans="1:22" ht="15" x14ac:dyDescent="0.25">
      <c r="A3868" s="16" t="s">
        <v>1661</v>
      </c>
      <c r="B3868" s="1" t="s">
        <v>530</v>
      </c>
      <c r="C3868" s="1" t="s">
        <v>531</v>
      </c>
      <c r="D3868" s="1" t="s">
        <v>104</v>
      </c>
      <c r="E3868" s="18" t="s">
        <v>50</v>
      </c>
      <c r="F3868" s="1">
        <v>26</v>
      </c>
      <c r="G3868" s="18">
        <v>6</v>
      </c>
      <c r="H3868" s="18">
        <v>0</v>
      </c>
      <c r="I3868" s="18">
        <v>0</v>
      </c>
      <c r="J3868" s="18">
        <v>0</v>
      </c>
      <c r="K3868" s="18">
        <v>7</v>
      </c>
      <c r="L3868" s="18">
        <v>0</v>
      </c>
      <c r="M3868" s="3">
        <v>14.29</v>
      </c>
      <c r="N3868" s="18">
        <v>0</v>
      </c>
      <c r="P3868" s="18">
        <v>0</v>
      </c>
      <c r="R3868" s="11">
        <f t="shared" si="300"/>
        <v>0</v>
      </c>
      <c r="S3868" s="12">
        <f t="shared" si="301"/>
        <v>0</v>
      </c>
      <c r="T3868" s="11">
        <f t="shared" si="302"/>
        <v>7</v>
      </c>
      <c r="U3868" s="12">
        <f t="shared" si="303"/>
        <v>0</v>
      </c>
      <c r="V3868" s="13">
        <f t="shared" si="304"/>
        <v>0</v>
      </c>
    </row>
    <row r="3869" spans="1:22" ht="15" x14ac:dyDescent="0.25">
      <c r="A3869" s="16" t="s">
        <v>1661</v>
      </c>
      <c r="B3869" s="1" t="s">
        <v>532</v>
      </c>
      <c r="C3869" s="1" t="s">
        <v>60</v>
      </c>
      <c r="D3869" s="1" t="s">
        <v>1667</v>
      </c>
      <c r="E3869" s="18" t="s">
        <v>1681</v>
      </c>
      <c r="F3869" s="1">
        <v>30</v>
      </c>
      <c r="G3869" s="18">
        <v>13</v>
      </c>
      <c r="H3869" s="18">
        <v>0</v>
      </c>
      <c r="I3869" s="18">
        <v>1</v>
      </c>
      <c r="J3869" s="18">
        <v>1</v>
      </c>
      <c r="K3869" s="18">
        <v>10</v>
      </c>
      <c r="L3869" s="18">
        <v>0</v>
      </c>
      <c r="M3869" s="3">
        <v>2</v>
      </c>
      <c r="N3869" s="18">
        <v>0</v>
      </c>
      <c r="O3869" s="3">
        <v>0</v>
      </c>
      <c r="P3869" s="18">
        <v>0</v>
      </c>
      <c r="R3869" s="11">
        <f t="shared" si="300"/>
        <v>0</v>
      </c>
      <c r="S3869" s="12">
        <f t="shared" si="301"/>
        <v>0</v>
      </c>
      <c r="T3869" s="11">
        <f t="shared" si="302"/>
        <v>10</v>
      </c>
      <c r="U3869" s="12">
        <f t="shared" si="303"/>
        <v>0</v>
      </c>
      <c r="V3869" s="13">
        <f t="shared" si="304"/>
        <v>0</v>
      </c>
    </row>
    <row r="3870" spans="1:22" ht="15" x14ac:dyDescent="0.25">
      <c r="A3870" s="16" t="s">
        <v>1661</v>
      </c>
      <c r="B3870" s="1" t="s">
        <v>533</v>
      </c>
      <c r="C3870" s="1" t="s">
        <v>534</v>
      </c>
      <c r="D3870" s="1" t="s">
        <v>162</v>
      </c>
      <c r="E3870" s="18" t="s">
        <v>31</v>
      </c>
      <c r="F3870" s="1">
        <v>39</v>
      </c>
      <c r="G3870" s="18">
        <v>73</v>
      </c>
      <c r="H3870" s="18">
        <v>19</v>
      </c>
      <c r="I3870" s="18">
        <v>35</v>
      </c>
      <c r="J3870" s="18">
        <v>54</v>
      </c>
      <c r="K3870" s="18">
        <v>170</v>
      </c>
      <c r="L3870" s="18">
        <v>15</v>
      </c>
      <c r="M3870" s="3">
        <v>9.09</v>
      </c>
      <c r="N3870" s="18">
        <v>5</v>
      </c>
      <c r="O3870" s="3">
        <v>14.36</v>
      </c>
      <c r="P3870" s="18">
        <v>0</v>
      </c>
      <c r="Q3870" s="3">
        <v>0</v>
      </c>
      <c r="R3870" s="11">
        <f t="shared" si="300"/>
        <v>199.8354431543433</v>
      </c>
      <c r="S3870" s="12">
        <f t="shared" si="301"/>
        <v>1.1755026067902548</v>
      </c>
      <c r="T3870" s="11">
        <f t="shared" si="302"/>
        <v>369.8354431543433</v>
      </c>
      <c r="U3870" s="12">
        <f t="shared" si="303"/>
        <v>2.7374718240321001</v>
      </c>
      <c r="V3870" s="13">
        <f t="shared" si="304"/>
        <v>0</v>
      </c>
    </row>
    <row r="3871" spans="1:22" ht="15" x14ac:dyDescent="0.25">
      <c r="A3871" s="16" t="s">
        <v>1661</v>
      </c>
      <c r="B3871" s="1" t="s">
        <v>538</v>
      </c>
      <c r="C3871" s="1" t="s">
        <v>539</v>
      </c>
      <c r="D3871" s="1" t="s">
        <v>25</v>
      </c>
      <c r="E3871" s="18" t="s">
        <v>39</v>
      </c>
      <c r="F3871" s="1">
        <v>31</v>
      </c>
      <c r="G3871" s="18">
        <v>9</v>
      </c>
      <c r="H3871" s="18">
        <v>0</v>
      </c>
      <c r="I3871" s="18">
        <v>1</v>
      </c>
      <c r="J3871" s="18">
        <v>1</v>
      </c>
      <c r="K3871" s="18">
        <v>6</v>
      </c>
      <c r="L3871" s="18">
        <v>1</v>
      </c>
      <c r="M3871" s="3">
        <v>10.94</v>
      </c>
      <c r="N3871" s="18">
        <v>0</v>
      </c>
      <c r="O3871" s="3" t="s">
        <v>27</v>
      </c>
      <c r="P3871" s="18">
        <v>0</v>
      </c>
      <c r="Q3871" s="3">
        <v>0</v>
      </c>
      <c r="R3871" s="11">
        <f t="shared" si="300"/>
        <v>9.1407678244972583</v>
      </c>
      <c r="S3871" s="12">
        <f t="shared" si="301"/>
        <v>1.5234613040828764</v>
      </c>
      <c r="T3871" s="11">
        <f t="shared" si="302"/>
        <v>15.140767824497258</v>
      </c>
      <c r="U3871" s="12">
        <f t="shared" si="303"/>
        <v>1.0156408693885843</v>
      </c>
      <c r="V3871" s="13">
        <f t="shared" si="304"/>
        <v>1</v>
      </c>
    </row>
    <row r="3872" spans="1:22" ht="15" x14ac:dyDescent="0.25">
      <c r="A3872" s="16" t="s">
        <v>1661</v>
      </c>
      <c r="B3872" s="1" t="s">
        <v>540</v>
      </c>
      <c r="C3872" s="1" t="s">
        <v>91</v>
      </c>
      <c r="D3872" s="1" t="s">
        <v>64</v>
      </c>
      <c r="E3872" s="18" t="s">
        <v>31</v>
      </c>
      <c r="F3872" s="1">
        <v>27</v>
      </c>
      <c r="G3872" s="18">
        <v>48</v>
      </c>
      <c r="H3872" s="18">
        <v>0</v>
      </c>
      <c r="I3872" s="18">
        <v>1</v>
      </c>
      <c r="J3872" s="18">
        <v>1</v>
      </c>
      <c r="K3872" s="18">
        <v>17</v>
      </c>
      <c r="L3872" s="18">
        <v>1</v>
      </c>
      <c r="M3872" s="3">
        <v>2.82</v>
      </c>
      <c r="N3872" s="18">
        <v>0</v>
      </c>
      <c r="O3872" s="3" t="s">
        <v>27</v>
      </c>
      <c r="P3872" s="18">
        <v>0</v>
      </c>
      <c r="Q3872" s="3" t="s">
        <v>27</v>
      </c>
      <c r="R3872" s="11">
        <f t="shared" si="300"/>
        <v>35.460992907801419</v>
      </c>
      <c r="S3872" s="12">
        <f t="shared" si="301"/>
        <v>2.0859407592824364</v>
      </c>
      <c r="T3872" s="11">
        <f t="shared" si="302"/>
        <v>52.460992907801419</v>
      </c>
      <c r="U3872" s="12">
        <f t="shared" si="303"/>
        <v>0.73877068557919623</v>
      </c>
      <c r="V3872" s="13">
        <f t="shared" si="304"/>
        <v>0</v>
      </c>
    </row>
    <row r="3873" spans="1:22" ht="15" x14ac:dyDescent="0.25">
      <c r="A3873" s="16" t="s">
        <v>1661</v>
      </c>
      <c r="B3873" s="1" t="s">
        <v>1250</v>
      </c>
      <c r="C3873" s="1" t="s">
        <v>175</v>
      </c>
      <c r="D3873" s="1" t="s">
        <v>107</v>
      </c>
      <c r="E3873" s="18" t="s">
        <v>1662</v>
      </c>
      <c r="F3873" s="1">
        <v>23</v>
      </c>
      <c r="G3873" s="18">
        <v>26</v>
      </c>
      <c r="H3873" s="18">
        <v>4</v>
      </c>
      <c r="I3873" s="18">
        <v>2</v>
      </c>
      <c r="J3873" s="18">
        <v>6</v>
      </c>
      <c r="K3873" s="18">
        <v>33</v>
      </c>
      <c r="L3873" s="18">
        <v>1</v>
      </c>
      <c r="M3873" s="3">
        <v>5.26</v>
      </c>
      <c r="N3873" s="18">
        <v>0</v>
      </c>
      <c r="O3873" s="3">
        <v>11.11</v>
      </c>
      <c r="P3873" s="18">
        <v>0</v>
      </c>
      <c r="Q3873" s="3">
        <v>25</v>
      </c>
      <c r="R3873" s="11">
        <f t="shared" si="300"/>
        <v>19.011406844106464</v>
      </c>
      <c r="S3873" s="12">
        <f t="shared" si="301"/>
        <v>0.57610323770019589</v>
      </c>
      <c r="T3873" s="11">
        <f t="shared" si="302"/>
        <v>52.01140684410646</v>
      </c>
      <c r="U3873" s="12">
        <f t="shared" si="303"/>
        <v>0.73120795554255635</v>
      </c>
      <c r="V3873" s="13">
        <f t="shared" si="304"/>
        <v>0</v>
      </c>
    </row>
    <row r="3874" spans="1:22" ht="15" x14ac:dyDescent="0.25">
      <c r="A3874" s="16" t="s">
        <v>1661</v>
      </c>
      <c r="B3874" s="1" t="s">
        <v>1727</v>
      </c>
      <c r="C3874" s="1" t="s">
        <v>101</v>
      </c>
      <c r="D3874" s="1" t="s">
        <v>143</v>
      </c>
      <c r="E3874" s="18" t="s">
        <v>26</v>
      </c>
      <c r="F3874" s="1">
        <v>19</v>
      </c>
      <c r="G3874" s="18">
        <v>67</v>
      </c>
      <c r="H3874" s="18">
        <v>9</v>
      </c>
      <c r="I3874" s="18">
        <v>12</v>
      </c>
      <c r="J3874" s="18">
        <v>21</v>
      </c>
      <c r="K3874" s="18">
        <v>99</v>
      </c>
      <c r="L3874" s="18">
        <v>8</v>
      </c>
      <c r="M3874" s="3">
        <v>7.41</v>
      </c>
      <c r="N3874" s="18">
        <v>1</v>
      </c>
      <c r="O3874" s="3">
        <v>5.83</v>
      </c>
      <c r="P3874" s="18">
        <v>0</v>
      </c>
      <c r="Q3874" s="3" t="s">
        <v>27</v>
      </c>
      <c r="R3874" s="11">
        <f t="shared" si="300"/>
        <v>125.11487188746375</v>
      </c>
      <c r="S3874" s="12">
        <f t="shared" si="301"/>
        <v>1.2637865847218561</v>
      </c>
      <c r="T3874" s="11">
        <f t="shared" si="302"/>
        <v>224.11487188746375</v>
      </c>
      <c r="U3874" s="12">
        <f t="shared" si="303"/>
        <v>1.8673861475740858</v>
      </c>
      <c r="V3874" s="13">
        <f t="shared" si="304"/>
        <v>0</v>
      </c>
    </row>
    <row r="3875" spans="1:22" ht="15" x14ac:dyDescent="0.25">
      <c r="A3875" s="16" t="s">
        <v>1661</v>
      </c>
      <c r="B3875" s="1" t="s">
        <v>542</v>
      </c>
      <c r="C3875" s="1" t="s">
        <v>796</v>
      </c>
      <c r="D3875" s="1" t="s">
        <v>82</v>
      </c>
      <c r="E3875" s="18" t="s">
        <v>26</v>
      </c>
      <c r="F3875" s="1">
        <v>21</v>
      </c>
      <c r="G3875" s="18">
        <v>80</v>
      </c>
      <c r="H3875" s="18">
        <v>14</v>
      </c>
      <c r="I3875" s="18">
        <v>32</v>
      </c>
      <c r="J3875" s="18">
        <v>46</v>
      </c>
      <c r="K3875" s="18">
        <v>90</v>
      </c>
      <c r="L3875" s="18">
        <v>14</v>
      </c>
      <c r="M3875" s="3">
        <v>10.02</v>
      </c>
      <c r="N3875" s="18">
        <v>4</v>
      </c>
      <c r="O3875" s="3">
        <v>13.48</v>
      </c>
      <c r="P3875" s="18">
        <v>0</v>
      </c>
      <c r="Q3875" s="3">
        <v>25</v>
      </c>
      <c r="R3875" s="11">
        <f t="shared" si="300"/>
        <v>169.39414938668656</v>
      </c>
      <c r="S3875" s="12">
        <f t="shared" si="301"/>
        <v>1.8821572154076285</v>
      </c>
      <c r="T3875" s="11">
        <f t="shared" si="302"/>
        <v>259.39414938668654</v>
      </c>
      <c r="U3875" s="12">
        <f t="shared" si="303"/>
        <v>2.1174268673335819</v>
      </c>
      <c r="V3875" s="13">
        <f t="shared" si="304"/>
        <v>0</v>
      </c>
    </row>
    <row r="3876" spans="1:22" ht="15" x14ac:dyDescent="0.25">
      <c r="A3876" s="16" t="s">
        <v>1661</v>
      </c>
      <c r="B3876" s="1" t="s">
        <v>544</v>
      </c>
      <c r="C3876" s="1" t="s">
        <v>315</v>
      </c>
      <c r="D3876" s="1" t="s">
        <v>143</v>
      </c>
      <c r="E3876" s="18" t="s">
        <v>39</v>
      </c>
      <c r="F3876" s="1">
        <v>28</v>
      </c>
      <c r="G3876" s="18">
        <v>56</v>
      </c>
      <c r="H3876" s="18">
        <v>3</v>
      </c>
      <c r="I3876" s="18">
        <v>13</v>
      </c>
      <c r="J3876" s="18">
        <v>16</v>
      </c>
      <c r="K3876" s="18">
        <v>63</v>
      </c>
      <c r="L3876" s="18">
        <v>5</v>
      </c>
      <c r="M3876" s="3">
        <v>7.88</v>
      </c>
      <c r="N3876" s="18">
        <v>1</v>
      </c>
      <c r="O3876" s="3">
        <v>13.89</v>
      </c>
      <c r="P3876" s="18">
        <v>0</v>
      </c>
      <c r="Q3876" s="3">
        <v>14.29</v>
      </c>
      <c r="R3876" s="11">
        <f t="shared" si="300"/>
        <v>70.65120069582251</v>
      </c>
      <c r="S3876" s="12">
        <f t="shared" si="301"/>
        <v>1.1214476300924208</v>
      </c>
      <c r="T3876" s="11">
        <f t="shared" si="302"/>
        <v>133.65120069582252</v>
      </c>
      <c r="U3876" s="12">
        <f t="shared" si="303"/>
        <v>1.2616285838539734</v>
      </c>
      <c r="V3876" s="13">
        <f t="shared" si="304"/>
        <v>1</v>
      </c>
    </row>
    <row r="3877" spans="1:22" ht="15" x14ac:dyDescent="0.25">
      <c r="A3877" s="16" t="s">
        <v>1661</v>
      </c>
      <c r="B3877" s="1" t="s">
        <v>544</v>
      </c>
      <c r="C3877" s="1" t="s">
        <v>247</v>
      </c>
      <c r="D3877" s="1" t="s">
        <v>58</v>
      </c>
      <c r="E3877" s="18" t="s">
        <v>39</v>
      </c>
      <c r="F3877" s="1">
        <v>23</v>
      </c>
      <c r="G3877" s="18">
        <v>73</v>
      </c>
      <c r="H3877" s="18">
        <v>4</v>
      </c>
      <c r="I3877" s="18">
        <v>22</v>
      </c>
      <c r="J3877" s="18">
        <v>26</v>
      </c>
      <c r="K3877" s="18">
        <v>155</v>
      </c>
      <c r="L3877" s="18">
        <v>5</v>
      </c>
      <c r="M3877" s="3">
        <v>7.39</v>
      </c>
      <c r="N3877" s="18">
        <v>7</v>
      </c>
      <c r="O3877" s="3">
        <v>10.56</v>
      </c>
      <c r="P3877" s="18">
        <v>0</v>
      </c>
      <c r="Q3877" s="3">
        <v>10.53</v>
      </c>
      <c r="R3877" s="11">
        <f t="shared" si="300"/>
        <v>133.94687743469882</v>
      </c>
      <c r="S3877" s="12">
        <f t="shared" si="301"/>
        <v>0.86417340280450849</v>
      </c>
      <c r="T3877" s="11">
        <f t="shared" si="302"/>
        <v>288.94687743469882</v>
      </c>
      <c r="U3877" s="12">
        <f t="shared" si="303"/>
        <v>1.8348887319821756</v>
      </c>
      <c r="V3877" s="13">
        <f t="shared" si="304"/>
        <v>1</v>
      </c>
    </row>
    <row r="3878" spans="1:22" ht="15" x14ac:dyDescent="0.25">
      <c r="A3878" s="16" t="s">
        <v>1661</v>
      </c>
      <c r="B3878" s="1" t="s">
        <v>544</v>
      </c>
      <c r="C3878" s="1" t="s">
        <v>496</v>
      </c>
      <c r="D3878" s="1" t="s">
        <v>143</v>
      </c>
      <c r="E3878" s="18" t="s">
        <v>39</v>
      </c>
      <c r="F3878" s="1">
        <v>24</v>
      </c>
      <c r="G3878" s="18">
        <v>82</v>
      </c>
      <c r="H3878" s="18">
        <v>12</v>
      </c>
      <c r="I3878" s="18">
        <v>26</v>
      </c>
      <c r="J3878" s="18">
        <v>38</v>
      </c>
      <c r="K3878" s="18">
        <v>176</v>
      </c>
      <c r="L3878" s="18">
        <v>6</v>
      </c>
      <c r="M3878" s="3">
        <v>7.06</v>
      </c>
      <c r="N3878" s="18">
        <v>5</v>
      </c>
      <c r="O3878" s="3">
        <v>7.92</v>
      </c>
      <c r="P3878" s="18">
        <v>0</v>
      </c>
      <c r="Q3878" s="3">
        <v>4.3499999999999996</v>
      </c>
      <c r="R3878" s="11">
        <f t="shared" si="300"/>
        <v>148.11714882536413</v>
      </c>
      <c r="S3878" s="12">
        <f t="shared" si="301"/>
        <v>0.84157470923502342</v>
      </c>
      <c r="T3878" s="11">
        <f t="shared" si="302"/>
        <v>324.1171488253641</v>
      </c>
      <c r="U3878" s="12">
        <f t="shared" si="303"/>
        <v>1.8063066929922453</v>
      </c>
      <c r="V3878" s="13">
        <f t="shared" si="304"/>
        <v>1</v>
      </c>
    </row>
    <row r="3879" spans="1:22" ht="15" x14ac:dyDescent="0.25">
      <c r="A3879" s="16" t="s">
        <v>1661</v>
      </c>
      <c r="B3879" s="1" t="s">
        <v>544</v>
      </c>
      <c r="C3879" s="1" t="s">
        <v>183</v>
      </c>
      <c r="D3879" s="1" t="s">
        <v>115</v>
      </c>
      <c r="E3879" s="18" t="s">
        <v>31</v>
      </c>
      <c r="F3879" s="1">
        <v>26</v>
      </c>
      <c r="G3879" s="18">
        <v>77</v>
      </c>
      <c r="H3879" s="18">
        <v>8</v>
      </c>
      <c r="I3879" s="18">
        <v>18</v>
      </c>
      <c r="J3879" s="18">
        <v>26</v>
      </c>
      <c r="K3879" s="18">
        <v>146</v>
      </c>
      <c r="L3879" s="18">
        <v>12</v>
      </c>
      <c r="M3879" s="3">
        <v>7.42</v>
      </c>
      <c r="N3879" s="18">
        <v>1</v>
      </c>
      <c r="O3879" s="3">
        <v>6.25</v>
      </c>
      <c r="P3879" s="18">
        <v>0</v>
      </c>
      <c r="Q3879" s="3" t="s">
        <v>27</v>
      </c>
      <c r="R3879" s="11">
        <f t="shared" si="300"/>
        <v>177.72506738544473</v>
      </c>
      <c r="S3879" s="12">
        <f t="shared" si="301"/>
        <v>1.2172949820920873</v>
      </c>
      <c r="T3879" s="11">
        <f t="shared" si="302"/>
        <v>323.72506738544473</v>
      </c>
      <c r="U3879" s="12">
        <f t="shared" si="303"/>
        <v>2.308117758252529</v>
      </c>
      <c r="V3879" s="13">
        <f t="shared" si="304"/>
        <v>0</v>
      </c>
    </row>
    <row r="3880" spans="1:22" ht="15" x14ac:dyDescent="0.25">
      <c r="A3880" s="16" t="s">
        <v>1661</v>
      </c>
      <c r="B3880" s="1" t="s">
        <v>547</v>
      </c>
      <c r="C3880" s="1" t="s">
        <v>548</v>
      </c>
      <c r="D3880" s="1" t="s">
        <v>69</v>
      </c>
      <c r="E3880" s="18" t="s">
        <v>50</v>
      </c>
      <c r="F3880" s="1">
        <v>28</v>
      </c>
      <c r="G3880" s="18">
        <v>79</v>
      </c>
      <c r="H3880" s="18">
        <v>12</v>
      </c>
      <c r="I3880" s="18">
        <v>34</v>
      </c>
      <c r="J3880" s="18">
        <v>46</v>
      </c>
      <c r="K3880" s="18">
        <v>118</v>
      </c>
      <c r="L3880" s="18">
        <v>12</v>
      </c>
      <c r="M3880" s="3">
        <v>8.49</v>
      </c>
      <c r="N3880" s="18">
        <v>4</v>
      </c>
      <c r="O3880" s="3">
        <v>11.68</v>
      </c>
      <c r="P3880" s="18">
        <v>0</v>
      </c>
      <c r="Q3880" s="3">
        <v>13.64</v>
      </c>
      <c r="R3880" s="11">
        <f t="shared" si="300"/>
        <v>175.58933152621131</v>
      </c>
      <c r="S3880" s="12">
        <f t="shared" si="301"/>
        <v>1.4880451824255196</v>
      </c>
      <c r="T3880" s="11">
        <f t="shared" si="302"/>
        <v>293.58933152621131</v>
      </c>
      <c r="U3880" s="12">
        <f t="shared" si="303"/>
        <v>2.2226497661545737</v>
      </c>
      <c r="V3880" s="13">
        <f t="shared" si="304"/>
        <v>0</v>
      </c>
    </row>
    <row r="3881" spans="1:22" ht="15" x14ac:dyDescent="0.25">
      <c r="A3881" s="16" t="s">
        <v>1661</v>
      </c>
      <c r="B3881" s="1" t="s">
        <v>547</v>
      </c>
      <c r="C3881" s="1" t="s">
        <v>549</v>
      </c>
      <c r="D3881" s="1" t="s">
        <v>67</v>
      </c>
      <c r="E3881" s="18" t="s">
        <v>26</v>
      </c>
      <c r="F3881" s="1">
        <v>33</v>
      </c>
      <c r="G3881" s="18">
        <v>82</v>
      </c>
      <c r="H3881" s="18">
        <v>23</v>
      </c>
      <c r="I3881" s="18">
        <v>38</v>
      </c>
      <c r="J3881" s="18">
        <v>61</v>
      </c>
      <c r="K3881" s="18">
        <v>223</v>
      </c>
      <c r="L3881" s="18">
        <v>15</v>
      </c>
      <c r="M3881" s="3">
        <v>10.39</v>
      </c>
      <c r="N3881" s="18">
        <v>10</v>
      </c>
      <c r="O3881" s="3">
        <v>15.02</v>
      </c>
      <c r="P3881" s="18">
        <v>0</v>
      </c>
      <c r="Q3881" s="3">
        <v>0</v>
      </c>
      <c r="R3881" s="11">
        <f t="shared" si="300"/>
        <v>210.94748227900175</v>
      </c>
      <c r="S3881" s="12">
        <f t="shared" si="301"/>
        <v>0.94595283533184638</v>
      </c>
      <c r="T3881" s="11">
        <f t="shared" si="302"/>
        <v>433.94748227900175</v>
      </c>
      <c r="U3881" s="12">
        <f t="shared" si="303"/>
        <v>2.5725302716951433</v>
      </c>
      <c r="V3881" s="13">
        <f t="shared" si="304"/>
        <v>0</v>
      </c>
    </row>
    <row r="3882" spans="1:22" ht="15" x14ac:dyDescent="0.25">
      <c r="A3882" s="16" t="s">
        <v>1661</v>
      </c>
      <c r="B3882" s="1" t="s">
        <v>550</v>
      </c>
      <c r="C3882" s="1" t="s">
        <v>130</v>
      </c>
      <c r="D3882" s="1" t="s">
        <v>67</v>
      </c>
      <c r="E3882" s="18" t="s">
        <v>26</v>
      </c>
      <c r="F3882" s="1">
        <v>25</v>
      </c>
      <c r="G3882" s="18">
        <v>43</v>
      </c>
      <c r="H3882" s="18">
        <v>3</v>
      </c>
      <c r="I3882" s="18">
        <v>5</v>
      </c>
      <c r="J3882" s="18">
        <v>8</v>
      </c>
      <c r="K3882" s="18">
        <v>58</v>
      </c>
      <c r="L3882" s="18">
        <v>2</v>
      </c>
      <c r="M3882" s="3">
        <v>3.87</v>
      </c>
      <c r="N3882" s="18">
        <v>1</v>
      </c>
      <c r="O3882" s="3">
        <v>7.69</v>
      </c>
      <c r="P3882" s="18">
        <v>0</v>
      </c>
      <c r="Q3882" s="3" t="s">
        <v>27</v>
      </c>
      <c r="R3882" s="11">
        <f t="shared" si="300"/>
        <v>64.683487733658595</v>
      </c>
      <c r="S3882" s="12">
        <f t="shared" si="301"/>
        <v>1.1152325471320448</v>
      </c>
      <c r="T3882" s="11">
        <f t="shared" si="302"/>
        <v>122.68348773365859</v>
      </c>
      <c r="U3882" s="12">
        <f t="shared" si="303"/>
        <v>1.5042671565967114</v>
      </c>
      <c r="V3882" s="13">
        <f t="shared" si="304"/>
        <v>0</v>
      </c>
    </row>
    <row r="3883" spans="1:22" ht="15" x14ac:dyDescent="0.25">
      <c r="A3883" s="16" t="s">
        <v>1661</v>
      </c>
      <c r="B3883" s="1" t="s">
        <v>550</v>
      </c>
      <c r="C3883" s="1" t="s">
        <v>76</v>
      </c>
      <c r="D3883" s="1" t="s">
        <v>58</v>
      </c>
      <c r="E3883" s="18" t="s">
        <v>1669</v>
      </c>
      <c r="F3883" s="1">
        <v>27</v>
      </c>
      <c r="G3883" s="18">
        <v>72</v>
      </c>
      <c r="H3883" s="18">
        <v>20</v>
      </c>
      <c r="I3883" s="18">
        <v>17</v>
      </c>
      <c r="J3883" s="18">
        <v>37</v>
      </c>
      <c r="K3883" s="18">
        <v>136</v>
      </c>
      <c r="L3883" s="18">
        <v>8</v>
      </c>
      <c r="M3883" s="3">
        <v>7.56</v>
      </c>
      <c r="N3883" s="18">
        <v>2</v>
      </c>
      <c r="O3883" s="3">
        <v>11.38</v>
      </c>
      <c r="P3883" s="18">
        <v>0</v>
      </c>
      <c r="Q3883" s="3">
        <v>25</v>
      </c>
      <c r="R3883" s="11">
        <f t="shared" si="300"/>
        <v>123.39479826298808</v>
      </c>
      <c r="S3883" s="12">
        <f t="shared" si="301"/>
        <v>0.90731469311020641</v>
      </c>
      <c r="T3883" s="11">
        <f t="shared" si="302"/>
        <v>259.39479826298805</v>
      </c>
      <c r="U3883" s="12">
        <f t="shared" si="303"/>
        <v>1.7138166425415011</v>
      </c>
      <c r="V3883" s="13">
        <f t="shared" si="304"/>
        <v>0</v>
      </c>
    </row>
    <row r="3884" spans="1:22" ht="15" x14ac:dyDescent="0.25">
      <c r="A3884" s="16" t="s">
        <v>1661</v>
      </c>
      <c r="B3884" s="1" t="s">
        <v>550</v>
      </c>
      <c r="C3884" s="1" t="s">
        <v>551</v>
      </c>
      <c r="D3884" s="1" t="s">
        <v>1667</v>
      </c>
      <c r="E3884" s="18" t="s">
        <v>39</v>
      </c>
      <c r="F3884" s="1">
        <v>30</v>
      </c>
      <c r="G3884" s="18">
        <v>39</v>
      </c>
      <c r="H3884" s="18">
        <v>1</v>
      </c>
      <c r="I3884" s="18">
        <v>1</v>
      </c>
      <c r="J3884" s="18">
        <v>2</v>
      </c>
      <c r="K3884" s="18">
        <v>24</v>
      </c>
      <c r="L3884" s="18">
        <v>0</v>
      </c>
      <c r="M3884" s="3">
        <v>11.63</v>
      </c>
      <c r="N3884" s="18">
        <v>0</v>
      </c>
      <c r="O3884" s="3" t="s">
        <v>27</v>
      </c>
      <c r="P3884" s="18">
        <v>0</v>
      </c>
      <c r="Q3884" s="3">
        <v>0</v>
      </c>
      <c r="R3884" s="11">
        <f t="shared" si="300"/>
        <v>0</v>
      </c>
      <c r="S3884" s="12">
        <f t="shared" si="301"/>
        <v>0</v>
      </c>
      <c r="T3884" s="11">
        <f t="shared" si="302"/>
        <v>24</v>
      </c>
      <c r="U3884" s="12">
        <f t="shared" si="303"/>
        <v>0</v>
      </c>
      <c r="V3884" s="13">
        <f t="shared" si="304"/>
        <v>1</v>
      </c>
    </row>
    <row r="3885" spans="1:22" ht="15" x14ac:dyDescent="0.25">
      <c r="A3885" s="16" t="s">
        <v>1661</v>
      </c>
      <c r="B3885" s="1" t="s">
        <v>550</v>
      </c>
      <c r="C3885" s="1" t="s">
        <v>101</v>
      </c>
      <c r="D3885" s="1" t="s">
        <v>203</v>
      </c>
      <c r="E3885" s="18" t="s">
        <v>50</v>
      </c>
      <c r="F3885" s="1">
        <v>27</v>
      </c>
      <c r="G3885" s="18">
        <v>79</v>
      </c>
      <c r="H3885" s="18">
        <v>17</v>
      </c>
      <c r="I3885" s="18">
        <v>16</v>
      </c>
      <c r="J3885" s="18">
        <v>33</v>
      </c>
      <c r="K3885" s="18">
        <v>137</v>
      </c>
      <c r="L3885" s="18">
        <v>4</v>
      </c>
      <c r="M3885" s="3">
        <v>7.89</v>
      </c>
      <c r="N3885" s="18">
        <v>1</v>
      </c>
      <c r="O3885" s="3">
        <v>22.5</v>
      </c>
      <c r="P3885" s="18">
        <v>1</v>
      </c>
      <c r="Q3885" s="3">
        <v>15.79</v>
      </c>
      <c r="R3885" s="11">
        <f t="shared" si="300"/>
        <v>61.474651591320708</v>
      </c>
      <c r="S3885" s="12">
        <f t="shared" si="301"/>
        <v>0.44872008460818036</v>
      </c>
      <c r="T3885" s="11">
        <f t="shared" si="302"/>
        <v>198.47465159132071</v>
      </c>
      <c r="U3885" s="12">
        <f t="shared" si="303"/>
        <v>0.77816014672557854</v>
      </c>
      <c r="V3885" s="13">
        <f t="shared" si="304"/>
        <v>0</v>
      </c>
    </row>
    <row r="3886" spans="1:22" ht="15" x14ac:dyDescent="0.25">
      <c r="A3886" s="16" t="s">
        <v>1661</v>
      </c>
      <c r="B3886" s="1" t="s">
        <v>1586</v>
      </c>
      <c r="C3886" s="1" t="s">
        <v>1587</v>
      </c>
      <c r="D3886" s="1" t="s">
        <v>64</v>
      </c>
      <c r="E3886" s="18" t="s">
        <v>26</v>
      </c>
      <c r="F3886" s="1">
        <v>20</v>
      </c>
      <c r="G3886" s="18">
        <v>41</v>
      </c>
      <c r="H3886" s="18">
        <v>2</v>
      </c>
      <c r="I3886" s="18">
        <v>7</v>
      </c>
      <c r="J3886" s="18">
        <v>9</v>
      </c>
      <c r="K3886" s="18">
        <v>37</v>
      </c>
      <c r="L3886" s="18">
        <v>4</v>
      </c>
      <c r="M3886" s="3">
        <v>8.2899999999999991</v>
      </c>
      <c r="N3886" s="18">
        <v>0</v>
      </c>
      <c r="O3886" s="3">
        <v>0</v>
      </c>
      <c r="P3886" s="18">
        <v>0</v>
      </c>
      <c r="Q3886" s="3">
        <v>0</v>
      </c>
      <c r="R3886" s="11">
        <f t="shared" si="300"/>
        <v>48.250904704463217</v>
      </c>
      <c r="S3886" s="12">
        <f t="shared" si="301"/>
        <v>1.3040785055260329</v>
      </c>
      <c r="T3886" s="11">
        <f t="shared" si="302"/>
        <v>85.25090470446321</v>
      </c>
      <c r="U3886" s="12">
        <f t="shared" si="303"/>
        <v>1.1768513342552005</v>
      </c>
      <c r="V3886" s="13">
        <f t="shared" si="304"/>
        <v>0</v>
      </c>
    </row>
    <row r="3887" spans="1:22" ht="15" x14ac:dyDescent="0.25">
      <c r="A3887" s="16" t="s">
        <v>1661</v>
      </c>
      <c r="B3887" s="1" t="s">
        <v>1728</v>
      </c>
      <c r="C3887" s="1" t="s">
        <v>458</v>
      </c>
      <c r="D3887" s="1" t="s">
        <v>61</v>
      </c>
      <c r="E3887" s="18" t="s">
        <v>39</v>
      </c>
      <c r="F3887" s="1">
        <v>21</v>
      </c>
      <c r="G3887" s="18">
        <v>52</v>
      </c>
      <c r="H3887" s="18">
        <v>5</v>
      </c>
      <c r="I3887" s="18">
        <v>11</v>
      </c>
      <c r="J3887" s="18">
        <v>16</v>
      </c>
      <c r="K3887" s="18">
        <v>64</v>
      </c>
      <c r="L3887" s="18">
        <v>4</v>
      </c>
      <c r="M3887" s="3">
        <v>9.5500000000000007</v>
      </c>
      <c r="N3887" s="18">
        <v>1</v>
      </c>
      <c r="O3887" s="3">
        <v>13.95</v>
      </c>
      <c r="P3887" s="18">
        <v>0</v>
      </c>
      <c r="Q3887" s="3">
        <v>0</v>
      </c>
      <c r="R3887" s="11">
        <f t="shared" si="300"/>
        <v>49.053275535288705</v>
      </c>
      <c r="S3887" s="12">
        <f t="shared" si="301"/>
        <v>0.76645743023888602</v>
      </c>
      <c r="T3887" s="11">
        <f t="shared" si="302"/>
        <v>113.05327553528871</v>
      </c>
      <c r="U3887" s="12">
        <f t="shared" si="303"/>
        <v>0.94333222183247512</v>
      </c>
      <c r="V3887" s="13">
        <f t="shared" si="304"/>
        <v>1</v>
      </c>
    </row>
    <row r="3888" spans="1:22" ht="15" x14ac:dyDescent="0.25">
      <c r="A3888" s="16" t="s">
        <v>1661</v>
      </c>
      <c r="B3888" s="1" t="s">
        <v>1252</v>
      </c>
      <c r="C3888" s="1" t="s">
        <v>54</v>
      </c>
      <c r="D3888" s="1" t="s">
        <v>69</v>
      </c>
      <c r="E3888" s="18" t="s">
        <v>39</v>
      </c>
      <c r="F3888" s="1">
        <v>24</v>
      </c>
      <c r="G3888" s="18">
        <v>44</v>
      </c>
      <c r="H3888" s="18">
        <v>2</v>
      </c>
      <c r="I3888" s="18">
        <v>2</v>
      </c>
      <c r="J3888" s="18">
        <v>4</v>
      </c>
      <c r="K3888" s="18">
        <v>36</v>
      </c>
      <c r="L3888" s="18">
        <v>1</v>
      </c>
      <c r="M3888" s="3">
        <v>5.68</v>
      </c>
      <c r="N3888" s="18">
        <v>1</v>
      </c>
      <c r="O3888" s="3">
        <v>14.29</v>
      </c>
      <c r="P3888" s="18">
        <v>0</v>
      </c>
      <c r="Q3888" s="3">
        <v>0</v>
      </c>
      <c r="R3888" s="11">
        <f t="shared" si="300"/>
        <v>24.60353443262796</v>
      </c>
      <c r="S3888" s="12">
        <f t="shared" si="301"/>
        <v>0.68343151201744334</v>
      </c>
      <c r="T3888" s="11">
        <f t="shared" si="302"/>
        <v>60.60353443262796</v>
      </c>
      <c r="U3888" s="12">
        <f t="shared" si="303"/>
        <v>0.55917123710518091</v>
      </c>
      <c r="V3888" s="13">
        <f t="shared" si="304"/>
        <v>1</v>
      </c>
    </row>
    <row r="3889" spans="1:22" ht="15" x14ac:dyDescent="0.25">
      <c r="A3889" s="16" t="s">
        <v>1661</v>
      </c>
      <c r="B3889" s="1" t="s">
        <v>1729</v>
      </c>
      <c r="C3889" s="1" t="s">
        <v>37</v>
      </c>
      <c r="D3889" s="1" t="s">
        <v>143</v>
      </c>
      <c r="E3889" s="18" t="s">
        <v>26</v>
      </c>
      <c r="F3889" s="1">
        <v>27</v>
      </c>
      <c r="G3889" s="18">
        <v>1</v>
      </c>
      <c r="H3889" s="18">
        <v>0</v>
      </c>
      <c r="I3889" s="18">
        <v>0</v>
      </c>
      <c r="J3889" s="18">
        <v>0</v>
      </c>
      <c r="K3889" s="18">
        <v>1</v>
      </c>
      <c r="L3889" s="18">
        <v>0</v>
      </c>
      <c r="M3889" s="3">
        <v>0</v>
      </c>
      <c r="N3889" s="18">
        <v>0</v>
      </c>
      <c r="P3889" s="18">
        <v>0</v>
      </c>
      <c r="R3889" s="11">
        <f t="shared" si="300"/>
        <v>0</v>
      </c>
      <c r="S3889" s="12">
        <f t="shared" si="301"/>
        <v>0</v>
      </c>
      <c r="T3889" s="11">
        <f t="shared" si="302"/>
        <v>1</v>
      </c>
      <c r="U3889" s="12">
        <f t="shared" si="303"/>
        <v>0</v>
      </c>
      <c r="V3889" s="13">
        <f t="shared" si="304"/>
        <v>0</v>
      </c>
    </row>
    <row r="3890" spans="1:22" ht="15" x14ac:dyDescent="0.25">
      <c r="A3890" s="16" t="s">
        <v>1661</v>
      </c>
      <c r="B3890" s="1" t="s">
        <v>552</v>
      </c>
      <c r="C3890" s="1" t="s">
        <v>553</v>
      </c>
      <c r="D3890" s="1" t="s">
        <v>46</v>
      </c>
      <c r="E3890" s="18" t="s">
        <v>39</v>
      </c>
      <c r="F3890" s="1">
        <v>35</v>
      </c>
      <c r="G3890" s="18">
        <v>66</v>
      </c>
      <c r="H3890" s="18">
        <v>3</v>
      </c>
      <c r="I3890" s="18">
        <v>10</v>
      </c>
      <c r="J3890" s="18">
        <v>13</v>
      </c>
      <c r="K3890" s="18">
        <v>58</v>
      </c>
      <c r="L3890" s="18">
        <v>4</v>
      </c>
      <c r="M3890" s="3">
        <v>6.92</v>
      </c>
      <c r="N3890" s="18">
        <v>1</v>
      </c>
      <c r="O3890" s="3">
        <v>7.59</v>
      </c>
      <c r="P3890" s="18">
        <v>0</v>
      </c>
      <c r="Q3890" s="3">
        <v>18.18</v>
      </c>
      <c r="R3890" s="11">
        <f t="shared" si="300"/>
        <v>70.978698774627404</v>
      </c>
      <c r="S3890" s="12">
        <f t="shared" si="301"/>
        <v>1.2237706685280587</v>
      </c>
      <c r="T3890" s="11">
        <f t="shared" si="302"/>
        <v>128.97869877462739</v>
      </c>
      <c r="U3890" s="12">
        <f t="shared" si="303"/>
        <v>1.075434829918597</v>
      </c>
      <c r="V3890" s="13">
        <f t="shared" si="304"/>
        <v>1</v>
      </c>
    </row>
    <row r="3891" spans="1:22" ht="15" x14ac:dyDescent="0.25">
      <c r="A3891" s="16" t="s">
        <v>1661</v>
      </c>
      <c r="B3891" s="1" t="s">
        <v>554</v>
      </c>
      <c r="C3891" s="1" t="s">
        <v>483</v>
      </c>
      <c r="D3891" s="1" t="s">
        <v>98</v>
      </c>
      <c r="E3891" s="18" t="s">
        <v>39</v>
      </c>
      <c r="F3891" s="1">
        <v>28</v>
      </c>
      <c r="G3891" s="18">
        <v>65</v>
      </c>
      <c r="H3891" s="18">
        <v>3</v>
      </c>
      <c r="I3891" s="18">
        <v>8</v>
      </c>
      <c r="J3891" s="18">
        <v>11</v>
      </c>
      <c r="K3891" s="18">
        <v>127</v>
      </c>
      <c r="L3891" s="18">
        <v>3</v>
      </c>
      <c r="M3891" s="3">
        <v>5.52</v>
      </c>
      <c r="N3891" s="18">
        <v>0</v>
      </c>
      <c r="O3891" s="3">
        <v>11.9</v>
      </c>
      <c r="P3891" s="18">
        <v>0</v>
      </c>
      <c r="Q3891" s="3">
        <v>20</v>
      </c>
      <c r="R3891" s="11">
        <f t="shared" si="300"/>
        <v>54.347826086956523</v>
      </c>
      <c r="S3891" s="12">
        <f t="shared" si="301"/>
        <v>0.42793563847997262</v>
      </c>
      <c r="T3891" s="11">
        <f t="shared" si="302"/>
        <v>181.34782608695653</v>
      </c>
      <c r="U3891" s="12">
        <f t="shared" si="303"/>
        <v>0.83612040133779264</v>
      </c>
      <c r="V3891" s="13">
        <f t="shared" si="304"/>
        <v>1</v>
      </c>
    </row>
    <row r="3892" spans="1:22" ht="15" x14ac:dyDescent="0.25">
      <c r="A3892" s="16" t="s">
        <v>1661</v>
      </c>
      <c r="B3892" s="1" t="s">
        <v>555</v>
      </c>
      <c r="C3892" s="1" t="s">
        <v>377</v>
      </c>
      <c r="D3892" s="1" t="s">
        <v>110</v>
      </c>
      <c r="E3892" s="18" t="s">
        <v>39</v>
      </c>
      <c r="F3892" s="1">
        <v>33</v>
      </c>
      <c r="G3892" s="18">
        <v>72</v>
      </c>
      <c r="H3892" s="18">
        <v>3</v>
      </c>
      <c r="I3892" s="18">
        <v>28</v>
      </c>
      <c r="J3892" s="18">
        <v>31</v>
      </c>
      <c r="K3892" s="18">
        <v>87</v>
      </c>
      <c r="L3892" s="18">
        <v>1</v>
      </c>
      <c r="M3892" s="3">
        <v>8.4600000000000009</v>
      </c>
      <c r="N3892" s="18">
        <v>6</v>
      </c>
      <c r="O3892" s="3">
        <v>11.79</v>
      </c>
      <c r="P3892" s="18">
        <v>0</v>
      </c>
      <c r="Q3892" s="3">
        <v>0</v>
      </c>
      <c r="R3892" s="11">
        <f t="shared" si="300"/>
        <v>62.710916210997425</v>
      </c>
      <c r="S3892" s="12">
        <f t="shared" si="301"/>
        <v>0.72081512886203936</v>
      </c>
      <c r="T3892" s="11">
        <f t="shared" si="302"/>
        <v>149.71091621099742</v>
      </c>
      <c r="U3892" s="12">
        <f t="shared" si="303"/>
        <v>0.87098494737496424</v>
      </c>
      <c r="V3892" s="13">
        <f t="shared" si="304"/>
        <v>1</v>
      </c>
    </row>
    <row r="3893" spans="1:22" ht="15" x14ac:dyDescent="0.25">
      <c r="A3893" s="16" t="s">
        <v>1661</v>
      </c>
      <c r="B3893" s="1" t="s">
        <v>1448</v>
      </c>
      <c r="C3893" s="1" t="s">
        <v>1449</v>
      </c>
      <c r="D3893" s="1" t="s">
        <v>49</v>
      </c>
      <c r="E3893" s="18" t="s">
        <v>26</v>
      </c>
      <c r="F3893" s="1">
        <v>21</v>
      </c>
      <c r="G3893" s="18">
        <v>21</v>
      </c>
      <c r="H3893" s="18">
        <v>5</v>
      </c>
      <c r="I3893" s="18">
        <v>2</v>
      </c>
      <c r="J3893" s="18">
        <v>7</v>
      </c>
      <c r="K3893" s="18">
        <v>28</v>
      </c>
      <c r="L3893" s="18">
        <v>2</v>
      </c>
      <c r="M3893" s="3">
        <v>9.17</v>
      </c>
      <c r="N3893" s="18">
        <v>0</v>
      </c>
      <c r="O3893" s="3">
        <v>19.350000000000001</v>
      </c>
      <c r="P3893" s="18">
        <v>0</v>
      </c>
      <c r="Q3893" s="3" t="s">
        <v>27</v>
      </c>
      <c r="R3893" s="11">
        <f t="shared" si="300"/>
        <v>21.810250817884405</v>
      </c>
      <c r="S3893" s="12">
        <f t="shared" si="301"/>
        <v>0.77893752921015735</v>
      </c>
      <c r="T3893" s="11">
        <f t="shared" si="302"/>
        <v>49.810250817884409</v>
      </c>
      <c r="U3893" s="12">
        <f t="shared" si="303"/>
        <v>1.0385833722802098</v>
      </c>
      <c r="V3893" s="13">
        <f t="shared" si="304"/>
        <v>0</v>
      </c>
    </row>
    <row r="3894" spans="1:22" ht="15" x14ac:dyDescent="0.25">
      <c r="A3894" s="16" t="s">
        <v>1661</v>
      </c>
      <c r="B3894" s="1" t="s">
        <v>557</v>
      </c>
      <c r="C3894" s="1" t="s">
        <v>335</v>
      </c>
      <c r="D3894" s="1" t="s">
        <v>35</v>
      </c>
      <c r="E3894" s="18" t="s">
        <v>31</v>
      </c>
      <c r="F3894" s="1">
        <v>25</v>
      </c>
      <c r="G3894" s="18">
        <v>63</v>
      </c>
      <c r="H3894" s="18">
        <v>5</v>
      </c>
      <c r="I3894" s="18">
        <v>5</v>
      </c>
      <c r="J3894" s="18">
        <v>10</v>
      </c>
      <c r="K3894" s="18">
        <v>69</v>
      </c>
      <c r="L3894" s="18">
        <v>3</v>
      </c>
      <c r="M3894" s="3">
        <v>5.9</v>
      </c>
      <c r="N3894" s="18">
        <v>0</v>
      </c>
      <c r="O3894" s="3">
        <v>0</v>
      </c>
      <c r="P3894" s="18">
        <v>0</v>
      </c>
      <c r="Q3894" s="3">
        <v>7.69</v>
      </c>
      <c r="R3894" s="11">
        <f t="shared" si="300"/>
        <v>50.847457627118644</v>
      </c>
      <c r="S3894" s="12">
        <f t="shared" si="301"/>
        <v>0.73691967575534267</v>
      </c>
      <c r="T3894" s="11">
        <f t="shared" si="302"/>
        <v>119.84745762711864</v>
      </c>
      <c r="U3894" s="12">
        <f t="shared" si="303"/>
        <v>0.80710250201775624</v>
      </c>
      <c r="V3894" s="13">
        <f t="shared" si="304"/>
        <v>0</v>
      </c>
    </row>
    <row r="3895" spans="1:22" ht="15" x14ac:dyDescent="0.25">
      <c r="A3895" s="16" t="s">
        <v>1661</v>
      </c>
      <c r="B3895" s="1" t="s">
        <v>1588</v>
      </c>
      <c r="C3895" s="1" t="s">
        <v>1237</v>
      </c>
      <c r="D3895" s="1" t="s">
        <v>115</v>
      </c>
      <c r="E3895" s="18" t="s">
        <v>39</v>
      </c>
      <c r="F3895" s="1">
        <v>23</v>
      </c>
      <c r="G3895" s="18">
        <v>23</v>
      </c>
      <c r="H3895" s="18">
        <v>2</v>
      </c>
      <c r="I3895" s="18">
        <v>3</v>
      </c>
      <c r="J3895" s="18">
        <v>5</v>
      </c>
      <c r="K3895" s="18">
        <v>20</v>
      </c>
      <c r="L3895" s="18">
        <v>2</v>
      </c>
      <c r="M3895" s="3">
        <v>10.07</v>
      </c>
      <c r="N3895" s="18">
        <v>0</v>
      </c>
      <c r="O3895" s="3">
        <v>33.33</v>
      </c>
      <c r="P3895" s="18">
        <v>0</v>
      </c>
      <c r="Q3895" s="3">
        <v>0</v>
      </c>
      <c r="R3895" s="11">
        <f t="shared" si="300"/>
        <v>19.860973187686199</v>
      </c>
      <c r="S3895" s="12">
        <f t="shared" si="301"/>
        <v>0.99304865938430997</v>
      </c>
      <c r="T3895" s="11">
        <f t="shared" si="302"/>
        <v>39.860973187686199</v>
      </c>
      <c r="U3895" s="12">
        <f t="shared" si="303"/>
        <v>0.86352057337766086</v>
      </c>
      <c r="V3895" s="13">
        <f t="shared" si="304"/>
        <v>1</v>
      </c>
    </row>
    <row r="3896" spans="1:22" ht="15" x14ac:dyDescent="0.25">
      <c r="A3896" s="16" t="s">
        <v>1661</v>
      </c>
      <c r="B3896" s="1" t="s">
        <v>560</v>
      </c>
      <c r="C3896" s="1" t="s">
        <v>1452</v>
      </c>
      <c r="D3896" s="1" t="s">
        <v>1667</v>
      </c>
      <c r="E3896" s="18" t="s">
        <v>1662</v>
      </c>
      <c r="F3896" s="1">
        <v>20</v>
      </c>
      <c r="G3896" s="18">
        <v>74</v>
      </c>
      <c r="H3896" s="18">
        <v>30</v>
      </c>
      <c r="I3896" s="18">
        <v>27</v>
      </c>
      <c r="J3896" s="18">
        <v>57</v>
      </c>
      <c r="K3896" s="18">
        <v>287</v>
      </c>
      <c r="L3896" s="18">
        <v>10</v>
      </c>
      <c r="M3896" s="3">
        <v>9.39</v>
      </c>
      <c r="N3896" s="18">
        <v>5</v>
      </c>
      <c r="O3896" s="3">
        <v>17.27</v>
      </c>
      <c r="P3896" s="18">
        <v>0</v>
      </c>
      <c r="Q3896" s="3" t="s">
        <v>27</v>
      </c>
      <c r="R3896" s="11">
        <f t="shared" si="300"/>
        <v>135.4482124104232</v>
      </c>
      <c r="S3896" s="12">
        <f t="shared" si="301"/>
        <v>0.47194499097708431</v>
      </c>
      <c r="T3896" s="11">
        <f t="shared" si="302"/>
        <v>422.4482124104232</v>
      </c>
      <c r="U3896" s="12">
        <f t="shared" si="303"/>
        <v>1.8303812487895026</v>
      </c>
      <c r="V3896" s="13">
        <f t="shared" si="304"/>
        <v>0</v>
      </c>
    </row>
    <row r="3897" spans="1:22" ht="15" x14ac:dyDescent="0.25">
      <c r="A3897" s="16" t="s">
        <v>1661</v>
      </c>
      <c r="B3897" s="1" t="s">
        <v>560</v>
      </c>
      <c r="C3897" s="1" t="s">
        <v>335</v>
      </c>
      <c r="D3897" s="1" t="s">
        <v>30</v>
      </c>
      <c r="E3897" s="18" t="s">
        <v>1672</v>
      </c>
      <c r="F3897" s="1">
        <v>23</v>
      </c>
      <c r="G3897" s="18">
        <v>82</v>
      </c>
      <c r="H3897" s="18">
        <v>23</v>
      </c>
      <c r="I3897" s="18">
        <v>43</v>
      </c>
      <c r="J3897" s="18">
        <v>66</v>
      </c>
      <c r="K3897" s="18">
        <v>253</v>
      </c>
      <c r="L3897" s="18">
        <v>26</v>
      </c>
      <c r="M3897" s="3">
        <v>9.85</v>
      </c>
      <c r="N3897" s="18">
        <v>3</v>
      </c>
      <c r="O3897" s="3">
        <v>9.26</v>
      </c>
      <c r="P3897" s="18">
        <v>0</v>
      </c>
      <c r="Q3897" s="3">
        <v>50</v>
      </c>
      <c r="R3897" s="11">
        <f t="shared" si="300"/>
        <v>296.35679907028759</v>
      </c>
      <c r="S3897" s="12">
        <f t="shared" si="301"/>
        <v>1.1713707473133896</v>
      </c>
      <c r="T3897" s="11">
        <f t="shared" si="302"/>
        <v>549.35679907028759</v>
      </c>
      <c r="U3897" s="12">
        <f t="shared" si="303"/>
        <v>3.6141073057352147</v>
      </c>
      <c r="V3897" s="13">
        <f t="shared" si="304"/>
        <v>0</v>
      </c>
    </row>
    <row r="3898" spans="1:22" ht="15" x14ac:dyDescent="0.25">
      <c r="A3898" s="16" t="s">
        <v>1661</v>
      </c>
      <c r="B3898" s="1" t="s">
        <v>565</v>
      </c>
      <c r="C3898" s="1" t="s">
        <v>247</v>
      </c>
      <c r="D3898" s="1" t="s">
        <v>42</v>
      </c>
      <c r="E3898" s="18" t="s">
        <v>39</v>
      </c>
      <c r="F3898" s="1">
        <v>21</v>
      </c>
      <c r="G3898" s="18">
        <v>81</v>
      </c>
      <c r="H3898" s="18">
        <v>19</v>
      </c>
      <c r="I3898" s="18">
        <v>59</v>
      </c>
      <c r="J3898" s="18">
        <v>78</v>
      </c>
      <c r="K3898" s="18">
        <v>261</v>
      </c>
      <c r="L3898" s="18">
        <v>16</v>
      </c>
      <c r="M3898" s="3">
        <v>9.58</v>
      </c>
      <c r="N3898" s="18">
        <v>14</v>
      </c>
      <c r="O3898" s="3">
        <v>13.44</v>
      </c>
      <c r="P3898" s="18">
        <v>0</v>
      </c>
      <c r="Q3898" s="3">
        <v>0</v>
      </c>
      <c r="R3898" s="11">
        <f t="shared" si="300"/>
        <v>271.18128044537229</v>
      </c>
      <c r="S3898" s="12">
        <f t="shared" si="301"/>
        <v>1.0390087373385912</v>
      </c>
      <c r="T3898" s="11">
        <f t="shared" si="302"/>
        <v>532.18128044537229</v>
      </c>
      <c r="U3898" s="12">
        <f t="shared" si="303"/>
        <v>3.3479170425354603</v>
      </c>
      <c r="V3898" s="13">
        <f t="shared" si="304"/>
        <v>1</v>
      </c>
    </row>
    <row r="3899" spans="1:22" ht="15" x14ac:dyDescent="0.25">
      <c r="A3899" s="16" t="s">
        <v>1661</v>
      </c>
      <c r="B3899" s="1" t="s">
        <v>1589</v>
      </c>
      <c r="C3899" s="1" t="s">
        <v>185</v>
      </c>
      <c r="D3899" s="1" t="s">
        <v>115</v>
      </c>
      <c r="E3899" s="18" t="s">
        <v>50</v>
      </c>
      <c r="F3899" s="1">
        <v>25</v>
      </c>
      <c r="G3899" s="18">
        <v>24</v>
      </c>
      <c r="H3899" s="18">
        <v>2</v>
      </c>
      <c r="I3899" s="18">
        <v>0</v>
      </c>
      <c r="J3899" s="18">
        <v>2</v>
      </c>
      <c r="K3899" s="18">
        <v>13</v>
      </c>
      <c r="L3899" s="18">
        <v>0</v>
      </c>
      <c r="M3899" s="3">
        <v>5.36</v>
      </c>
      <c r="N3899" s="18">
        <v>0</v>
      </c>
      <c r="O3899" s="3" t="s">
        <v>27</v>
      </c>
      <c r="P3899" s="18">
        <v>0</v>
      </c>
      <c r="R3899" s="11">
        <f t="shared" si="300"/>
        <v>0</v>
      </c>
      <c r="S3899" s="12">
        <f t="shared" si="301"/>
        <v>0</v>
      </c>
      <c r="T3899" s="11">
        <f t="shared" si="302"/>
        <v>13</v>
      </c>
      <c r="U3899" s="12">
        <f t="shared" si="303"/>
        <v>0</v>
      </c>
      <c r="V3899" s="13">
        <f t="shared" si="304"/>
        <v>0</v>
      </c>
    </row>
    <row r="3900" spans="1:22" ht="15" x14ac:dyDescent="0.25">
      <c r="A3900" s="16" t="s">
        <v>1661</v>
      </c>
      <c r="B3900" s="1" t="s">
        <v>1589</v>
      </c>
      <c r="C3900" s="1" t="s">
        <v>373</v>
      </c>
      <c r="D3900" s="1" t="s">
        <v>134</v>
      </c>
      <c r="E3900" s="18" t="s">
        <v>31</v>
      </c>
      <c r="F3900" s="1">
        <v>20</v>
      </c>
      <c r="G3900" s="18">
        <v>44</v>
      </c>
      <c r="H3900" s="18">
        <v>4</v>
      </c>
      <c r="I3900" s="18">
        <v>6</v>
      </c>
      <c r="J3900" s="18">
        <v>10</v>
      </c>
      <c r="K3900" s="18">
        <v>54</v>
      </c>
      <c r="L3900" s="18">
        <v>4</v>
      </c>
      <c r="M3900" s="3">
        <v>6.82</v>
      </c>
      <c r="N3900" s="18">
        <v>1</v>
      </c>
      <c r="O3900" s="3">
        <v>7.14</v>
      </c>
      <c r="P3900" s="18">
        <v>0</v>
      </c>
      <c r="Q3900" s="3" t="s">
        <v>27</v>
      </c>
      <c r="R3900" s="11">
        <f t="shared" si="300"/>
        <v>72.656628633858247</v>
      </c>
      <c r="S3900" s="12">
        <f t="shared" si="301"/>
        <v>1.3454931228492268</v>
      </c>
      <c r="T3900" s="11">
        <f t="shared" si="302"/>
        <v>126.65662863385825</v>
      </c>
      <c r="U3900" s="12">
        <f t="shared" si="303"/>
        <v>1.6512870144058693</v>
      </c>
      <c r="V3900" s="13">
        <f t="shared" si="304"/>
        <v>0</v>
      </c>
    </row>
    <row r="3901" spans="1:22" ht="15" x14ac:dyDescent="0.25">
      <c r="A3901" s="16" t="s">
        <v>1661</v>
      </c>
      <c r="B3901" s="1" t="s">
        <v>1730</v>
      </c>
      <c r="C3901" s="1" t="s">
        <v>1731</v>
      </c>
      <c r="D3901" s="1" t="s">
        <v>46</v>
      </c>
      <c r="E3901" s="18" t="s">
        <v>26</v>
      </c>
      <c r="F3901" s="1">
        <v>30</v>
      </c>
      <c r="G3901" s="18">
        <v>5</v>
      </c>
      <c r="H3901" s="18">
        <v>0</v>
      </c>
      <c r="I3901" s="18">
        <v>0</v>
      </c>
      <c r="J3901" s="18">
        <v>0</v>
      </c>
      <c r="K3901" s="18">
        <v>0</v>
      </c>
      <c r="L3901" s="18">
        <v>0</v>
      </c>
      <c r="M3901" s="3">
        <v>0</v>
      </c>
      <c r="N3901" s="18">
        <v>0</v>
      </c>
      <c r="P3901" s="18">
        <v>0</v>
      </c>
      <c r="R3901" s="11">
        <f t="shared" si="300"/>
        <v>0</v>
      </c>
      <c r="S3901" s="12">
        <f t="shared" si="301"/>
        <v>0</v>
      </c>
      <c r="T3901" s="11">
        <f t="shared" si="302"/>
        <v>0</v>
      </c>
      <c r="U3901" s="12">
        <f t="shared" si="303"/>
        <v>0</v>
      </c>
      <c r="V3901" s="13">
        <f t="shared" si="304"/>
        <v>0</v>
      </c>
    </row>
    <row r="3902" spans="1:22" ht="15" x14ac:dyDescent="0.25">
      <c r="A3902" s="16" t="s">
        <v>1661</v>
      </c>
      <c r="B3902" s="1" t="s">
        <v>68</v>
      </c>
      <c r="C3902" s="1" t="s">
        <v>569</v>
      </c>
      <c r="D3902" s="1" t="s">
        <v>30</v>
      </c>
      <c r="E3902" s="18" t="s">
        <v>39</v>
      </c>
      <c r="F3902" s="1">
        <v>28</v>
      </c>
      <c r="G3902" s="18">
        <v>74</v>
      </c>
      <c r="H3902" s="18">
        <v>4</v>
      </c>
      <c r="I3902" s="18">
        <v>36</v>
      </c>
      <c r="J3902" s="18">
        <v>40</v>
      </c>
      <c r="K3902" s="18">
        <v>162</v>
      </c>
      <c r="L3902" s="18">
        <v>9</v>
      </c>
      <c r="M3902" s="3">
        <v>9.9600000000000009</v>
      </c>
      <c r="N3902" s="18">
        <v>6</v>
      </c>
      <c r="O3902" s="3">
        <v>10.99</v>
      </c>
      <c r="P3902" s="18">
        <v>1</v>
      </c>
      <c r="Q3902" s="3">
        <v>23.33</v>
      </c>
      <c r="R3902" s="11">
        <f t="shared" si="300"/>
        <v>149.24285884344104</v>
      </c>
      <c r="S3902" s="12">
        <f t="shared" si="301"/>
        <v>0.92125221508296939</v>
      </c>
      <c r="T3902" s="11">
        <f t="shared" si="302"/>
        <v>311.24285884344101</v>
      </c>
      <c r="U3902" s="12">
        <f t="shared" si="303"/>
        <v>2.0167953897762301</v>
      </c>
      <c r="V3902" s="13">
        <f t="shared" si="304"/>
        <v>1</v>
      </c>
    </row>
    <row r="3903" spans="1:22" ht="15" x14ac:dyDescent="0.25">
      <c r="A3903" s="16" t="s">
        <v>1661</v>
      </c>
      <c r="B3903" s="1" t="s">
        <v>570</v>
      </c>
      <c r="C3903" s="1" t="s">
        <v>167</v>
      </c>
      <c r="D3903" s="1" t="s">
        <v>38</v>
      </c>
      <c r="E3903" s="18" t="s">
        <v>26</v>
      </c>
      <c r="F3903" s="1">
        <v>31</v>
      </c>
      <c r="G3903" s="18">
        <v>82</v>
      </c>
      <c r="H3903" s="18">
        <v>20</v>
      </c>
      <c r="I3903" s="18">
        <v>19</v>
      </c>
      <c r="J3903" s="18">
        <v>39</v>
      </c>
      <c r="K3903" s="18">
        <v>122</v>
      </c>
      <c r="L3903" s="18">
        <v>10</v>
      </c>
      <c r="M3903" s="3">
        <v>11.33</v>
      </c>
      <c r="N3903" s="18">
        <v>0</v>
      </c>
      <c r="O3903" s="3">
        <v>18.18</v>
      </c>
      <c r="P3903" s="18">
        <v>0</v>
      </c>
      <c r="Q3903" s="3">
        <v>9.09</v>
      </c>
      <c r="R3903" s="11">
        <f t="shared" si="300"/>
        <v>88.261253309796999</v>
      </c>
      <c r="S3903" s="12">
        <f t="shared" si="301"/>
        <v>0.72345289598194262</v>
      </c>
      <c r="T3903" s="11">
        <f t="shared" si="302"/>
        <v>210.26125330979698</v>
      </c>
      <c r="U3903" s="12">
        <f t="shared" si="303"/>
        <v>1.0763567476804512</v>
      </c>
      <c r="V3903" s="13">
        <f t="shared" si="304"/>
        <v>0</v>
      </c>
    </row>
    <row r="3904" spans="1:22" ht="15" x14ac:dyDescent="0.25">
      <c r="A3904" s="16" t="s">
        <v>1661</v>
      </c>
      <c r="B3904" s="1" t="s">
        <v>571</v>
      </c>
      <c r="C3904" s="1" t="s">
        <v>193</v>
      </c>
      <c r="D3904" s="1" t="s">
        <v>46</v>
      </c>
      <c r="E3904" s="18" t="s">
        <v>50</v>
      </c>
      <c r="F3904" s="1">
        <v>25</v>
      </c>
      <c r="G3904" s="18">
        <v>27</v>
      </c>
      <c r="H3904" s="18">
        <v>1</v>
      </c>
      <c r="I3904" s="18">
        <v>1</v>
      </c>
      <c r="J3904" s="18">
        <v>2</v>
      </c>
      <c r="K3904" s="18">
        <v>22</v>
      </c>
      <c r="L3904" s="18">
        <v>1</v>
      </c>
      <c r="M3904" s="3">
        <v>1.79</v>
      </c>
      <c r="N3904" s="18">
        <v>0</v>
      </c>
      <c r="O3904" s="3">
        <v>0</v>
      </c>
      <c r="P3904" s="18">
        <v>0</v>
      </c>
      <c r="Q3904" s="3" t="s">
        <v>27</v>
      </c>
      <c r="R3904" s="11">
        <f t="shared" si="300"/>
        <v>55.865921787709496</v>
      </c>
      <c r="S3904" s="12">
        <f t="shared" si="301"/>
        <v>2.5393600812595225</v>
      </c>
      <c r="T3904" s="11">
        <f t="shared" si="302"/>
        <v>77.865921787709496</v>
      </c>
      <c r="U3904" s="12">
        <f t="shared" si="303"/>
        <v>2.0691082143596109</v>
      </c>
      <c r="V3904" s="13">
        <f t="shared" si="304"/>
        <v>0</v>
      </c>
    </row>
    <row r="3905" spans="1:22" ht="15" x14ac:dyDescent="0.25">
      <c r="A3905" s="16" t="s">
        <v>1661</v>
      </c>
      <c r="B3905" s="1" t="s">
        <v>571</v>
      </c>
      <c r="C3905" s="1" t="s">
        <v>57</v>
      </c>
      <c r="D3905" s="1" t="s">
        <v>107</v>
      </c>
      <c r="E3905" s="18" t="s">
        <v>1663</v>
      </c>
      <c r="F3905" s="1">
        <v>25</v>
      </c>
      <c r="G3905" s="18">
        <v>60</v>
      </c>
      <c r="H3905" s="18">
        <v>11</v>
      </c>
      <c r="I3905" s="18">
        <v>22</v>
      </c>
      <c r="J3905" s="18">
        <v>33</v>
      </c>
      <c r="K3905" s="18">
        <v>195</v>
      </c>
      <c r="L3905" s="18">
        <v>15</v>
      </c>
      <c r="M3905" s="3">
        <v>7.08</v>
      </c>
      <c r="N3905" s="18">
        <v>1</v>
      </c>
      <c r="O3905" s="3">
        <v>9.09</v>
      </c>
      <c r="P3905" s="18">
        <v>0</v>
      </c>
      <c r="Q3905" s="3">
        <v>0</v>
      </c>
      <c r="R3905" s="11">
        <f t="shared" si="300"/>
        <v>222.86550688967202</v>
      </c>
      <c r="S3905" s="12">
        <f t="shared" si="301"/>
        <v>1.1429000353316514</v>
      </c>
      <c r="T3905" s="11">
        <f t="shared" si="302"/>
        <v>417.86550688967202</v>
      </c>
      <c r="U3905" s="12">
        <f t="shared" si="303"/>
        <v>3.7144251148278671</v>
      </c>
      <c r="V3905" s="13">
        <f t="shared" si="304"/>
        <v>0</v>
      </c>
    </row>
    <row r="3906" spans="1:22" ht="15" x14ac:dyDescent="0.25">
      <c r="A3906" s="16" t="s">
        <v>1661</v>
      </c>
      <c r="B3906" s="1" t="s">
        <v>572</v>
      </c>
      <c r="C3906" s="1" t="s">
        <v>101</v>
      </c>
      <c r="D3906" s="1" t="s">
        <v>134</v>
      </c>
      <c r="E3906" s="18" t="s">
        <v>26</v>
      </c>
      <c r="F3906" s="1">
        <v>27</v>
      </c>
      <c r="G3906" s="18">
        <v>77</v>
      </c>
      <c r="H3906" s="18">
        <v>22</v>
      </c>
      <c r="I3906" s="18">
        <v>27</v>
      </c>
      <c r="J3906" s="18">
        <v>49</v>
      </c>
      <c r="K3906" s="18">
        <v>222</v>
      </c>
      <c r="L3906" s="18">
        <v>11</v>
      </c>
      <c r="M3906" s="3">
        <v>7.65</v>
      </c>
      <c r="N3906" s="18">
        <v>2</v>
      </c>
      <c r="O3906" s="3">
        <v>11.93</v>
      </c>
      <c r="P3906" s="18">
        <v>1</v>
      </c>
      <c r="Q3906" s="3">
        <v>14.29</v>
      </c>
      <c r="R3906" s="11">
        <f t="shared" ref="R3906:R3969" si="305">L3906/(MAX(1,M3906)/100)+N3906/(MAX(1,O3906)/100)+P3906/(MAX(1,Q3906)/100)</f>
        <v>167.55320964919974</v>
      </c>
      <c r="S3906" s="12">
        <f t="shared" ref="S3906:S3969" si="306">R3906/MAX(1,K3906)</f>
        <v>0.75474418760900785</v>
      </c>
      <c r="T3906" s="11">
        <f t="shared" ref="T3906:T3969" si="307">K3906+R3906</f>
        <v>389.55320964919974</v>
      </c>
      <c r="U3906" s="12">
        <f t="shared" ref="U3906:U3969" si="308">R3906/G3906</f>
        <v>2.1760157097298669</v>
      </c>
      <c r="V3906" s="13">
        <f t="shared" ref="V3906:V3969" si="309">IF(LEFT(E3906,1)="D",1,0)</f>
        <v>0</v>
      </c>
    </row>
    <row r="3907" spans="1:22" ht="15" x14ac:dyDescent="0.25">
      <c r="A3907" s="16" t="s">
        <v>1661</v>
      </c>
      <c r="B3907" s="1" t="s">
        <v>573</v>
      </c>
      <c r="C3907" s="1" t="s">
        <v>574</v>
      </c>
      <c r="D3907" s="1" t="s">
        <v>49</v>
      </c>
      <c r="E3907" s="18" t="s">
        <v>1669</v>
      </c>
      <c r="F3907" s="1">
        <v>24</v>
      </c>
      <c r="G3907" s="18">
        <v>82</v>
      </c>
      <c r="H3907" s="18">
        <v>37</v>
      </c>
      <c r="I3907" s="18">
        <v>45</v>
      </c>
      <c r="J3907" s="18">
        <v>82</v>
      </c>
      <c r="K3907" s="18">
        <v>295</v>
      </c>
      <c r="L3907" s="18">
        <v>19</v>
      </c>
      <c r="M3907" s="3">
        <v>9.65</v>
      </c>
      <c r="N3907" s="18">
        <v>3</v>
      </c>
      <c r="O3907" s="3">
        <v>13.64</v>
      </c>
      <c r="P3907" s="18">
        <v>0</v>
      </c>
      <c r="Q3907" s="3">
        <v>0</v>
      </c>
      <c r="R3907" s="11">
        <f t="shared" si="305"/>
        <v>218.88532660720526</v>
      </c>
      <c r="S3907" s="12">
        <f t="shared" si="306"/>
        <v>0.74198415799052631</v>
      </c>
      <c r="T3907" s="11">
        <f t="shared" si="307"/>
        <v>513.88532660720523</v>
      </c>
      <c r="U3907" s="12">
        <f t="shared" si="308"/>
        <v>2.6693332513073811</v>
      </c>
      <c r="V3907" s="13">
        <f t="shared" si="309"/>
        <v>0</v>
      </c>
    </row>
    <row r="3908" spans="1:22" ht="15" x14ac:dyDescent="0.25">
      <c r="A3908" s="16" t="s">
        <v>1661</v>
      </c>
      <c r="B3908" s="1" t="s">
        <v>1454</v>
      </c>
      <c r="C3908" s="1" t="s">
        <v>1320</v>
      </c>
      <c r="D3908" s="1" t="s">
        <v>25</v>
      </c>
      <c r="E3908" s="18" t="s">
        <v>39</v>
      </c>
      <c r="F3908" s="1">
        <v>24</v>
      </c>
      <c r="G3908" s="18">
        <v>55</v>
      </c>
      <c r="H3908" s="18">
        <v>1</v>
      </c>
      <c r="I3908" s="18">
        <v>12</v>
      </c>
      <c r="J3908" s="18">
        <v>13</v>
      </c>
      <c r="K3908" s="18">
        <v>69</v>
      </c>
      <c r="L3908" s="18">
        <v>6</v>
      </c>
      <c r="M3908" s="3">
        <v>7.85</v>
      </c>
      <c r="N3908" s="18">
        <v>1</v>
      </c>
      <c r="O3908" s="3">
        <v>3.33</v>
      </c>
      <c r="P3908" s="18">
        <v>0</v>
      </c>
      <c r="Q3908" s="3">
        <v>0</v>
      </c>
      <c r="R3908" s="11">
        <f t="shared" si="305"/>
        <v>106.4631510491383</v>
      </c>
      <c r="S3908" s="12">
        <f t="shared" si="306"/>
        <v>1.5429442181034536</v>
      </c>
      <c r="T3908" s="11">
        <f t="shared" si="307"/>
        <v>175.4631510491383</v>
      </c>
      <c r="U3908" s="12">
        <f t="shared" si="308"/>
        <v>1.9356936554388782</v>
      </c>
      <c r="V3908" s="13">
        <f t="shared" si="309"/>
        <v>1</v>
      </c>
    </row>
    <row r="3909" spans="1:22" ht="15" x14ac:dyDescent="0.25">
      <c r="A3909" s="16" t="s">
        <v>1661</v>
      </c>
      <c r="B3909" s="1" t="s">
        <v>577</v>
      </c>
      <c r="C3909" s="1" t="s">
        <v>578</v>
      </c>
      <c r="D3909" s="1" t="s">
        <v>82</v>
      </c>
      <c r="E3909" s="18" t="s">
        <v>50</v>
      </c>
      <c r="F3909" s="1">
        <v>27</v>
      </c>
      <c r="G3909" s="18">
        <v>1</v>
      </c>
      <c r="H3909" s="18">
        <v>0</v>
      </c>
      <c r="I3909" s="18">
        <v>0</v>
      </c>
      <c r="J3909" s="18">
        <v>0</v>
      </c>
      <c r="K3909" s="18">
        <v>1</v>
      </c>
      <c r="L3909" s="18">
        <v>0</v>
      </c>
      <c r="M3909" s="3">
        <v>0</v>
      </c>
      <c r="N3909" s="18">
        <v>0</v>
      </c>
      <c r="P3909" s="18">
        <v>0</v>
      </c>
      <c r="R3909" s="11">
        <f t="shared" si="305"/>
        <v>0</v>
      </c>
      <c r="S3909" s="12">
        <f t="shared" si="306"/>
        <v>0</v>
      </c>
      <c r="T3909" s="11">
        <f t="shared" si="307"/>
        <v>1</v>
      </c>
      <c r="U3909" s="12">
        <f t="shared" si="308"/>
        <v>0</v>
      </c>
      <c r="V3909" s="13">
        <f t="shared" si="309"/>
        <v>0</v>
      </c>
    </row>
    <row r="3910" spans="1:22" ht="15" x14ac:dyDescent="0.25">
      <c r="A3910" s="16" t="s">
        <v>1661</v>
      </c>
      <c r="B3910" s="1" t="s">
        <v>577</v>
      </c>
      <c r="C3910" s="1" t="s">
        <v>1243</v>
      </c>
      <c r="D3910" s="1" t="s">
        <v>55</v>
      </c>
      <c r="E3910" s="18" t="s">
        <v>50</v>
      </c>
      <c r="F3910" s="1">
        <v>22</v>
      </c>
      <c r="G3910" s="18">
        <v>27</v>
      </c>
      <c r="H3910" s="18">
        <v>5</v>
      </c>
      <c r="I3910" s="18">
        <v>9</v>
      </c>
      <c r="J3910" s="18">
        <v>14</v>
      </c>
      <c r="K3910" s="18">
        <v>42</v>
      </c>
      <c r="L3910" s="18">
        <v>3</v>
      </c>
      <c r="M3910" s="3">
        <v>7.57</v>
      </c>
      <c r="N3910" s="18">
        <v>2</v>
      </c>
      <c r="O3910" s="3">
        <v>25.93</v>
      </c>
      <c r="P3910" s="18">
        <v>0</v>
      </c>
      <c r="Q3910" s="3" t="s">
        <v>27</v>
      </c>
      <c r="R3910" s="11">
        <f t="shared" si="305"/>
        <v>47.343192550210119</v>
      </c>
      <c r="S3910" s="12">
        <f t="shared" si="306"/>
        <v>1.1272188702430981</v>
      </c>
      <c r="T3910" s="11">
        <f t="shared" si="307"/>
        <v>89.343192550210119</v>
      </c>
      <c r="U3910" s="12">
        <f t="shared" si="308"/>
        <v>1.7534515759337082</v>
      </c>
      <c r="V3910" s="13">
        <f t="shared" si="309"/>
        <v>0</v>
      </c>
    </row>
    <row r="3911" spans="1:22" ht="15" x14ac:dyDescent="0.25">
      <c r="A3911" s="16" t="s">
        <v>1661</v>
      </c>
      <c r="B3911" s="1" t="s">
        <v>581</v>
      </c>
      <c r="C3911" s="1" t="s">
        <v>133</v>
      </c>
      <c r="D3911" s="1" t="s">
        <v>61</v>
      </c>
      <c r="E3911" s="18" t="s">
        <v>39</v>
      </c>
      <c r="F3911" s="1">
        <v>27</v>
      </c>
      <c r="G3911" s="18">
        <v>66</v>
      </c>
      <c r="H3911" s="18">
        <v>4</v>
      </c>
      <c r="I3911" s="18">
        <v>17</v>
      </c>
      <c r="J3911" s="18">
        <v>21</v>
      </c>
      <c r="K3911" s="18">
        <v>91</v>
      </c>
      <c r="L3911" s="18">
        <v>9</v>
      </c>
      <c r="M3911" s="3">
        <v>7.71</v>
      </c>
      <c r="N3911" s="18">
        <v>0</v>
      </c>
      <c r="O3911" s="3">
        <v>12.5</v>
      </c>
      <c r="P3911" s="18">
        <v>0</v>
      </c>
      <c r="Q3911" s="3">
        <v>15.38</v>
      </c>
      <c r="R3911" s="11">
        <f t="shared" si="305"/>
        <v>116.73151750972762</v>
      </c>
      <c r="S3911" s="12">
        <f t="shared" si="306"/>
        <v>1.2827639286783254</v>
      </c>
      <c r="T3911" s="11">
        <f t="shared" si="307"/>
        <v>207.73151750972761</v>
      </c>
      <c r="U3911" s="12">
        <f t="shared" si="308"/>
        <v>1.7686593562079942</v>
      </c>
      <c r="V3911" s="13">
        <f t="shared" si="309"/>
        <v>1</v>
      </c>
    </row>
    <row r="3912" spans="1:22" ht="15" x14ac:dyDescent="0.25">
      <c r="A3912" s="16" t="s">
        <v>1661</v>
      </c>
      <c r="B3912" s="1" t="s">
        <v>584</v>
      </c>
      <c r="C3912" s="1" t="s">
        <v>585</v>
      </c>
      <c r="D3912" s="1" t="s">
        <v>84</v>
      </c>
      <c r="E3912" s="18" t="s">
        <v>39</v>
      </c>
      <c r="F3912" s="1">
        <v>29</v>
      </c>
      <c r="G3912" s="18">
        <v>65</v>
      </c>
      <c r="H3912" s="18">
        <v>3</v>
      </c>
      <c r="I3912" s="18">
        <v>10</v>
      </c>
      <c r="J3912" s="18">
        <v>13</v>
      </c>
      <c r="K3912" s="18">
        <v>87</v>
      </c>
      <c r="L3912" s="18">
        <v>5</v>
      </c>
      <c r="M3912" s="3">
        <v>9.3000000000000007</v>
      </c>
      <c r="N3912" s="18">
        <v>0</v>
      </c>
      <c r="O3912" s="3">
        <v>0</v>
      </c>
      <c r="P3912" s="18">
        <v>0</v>
      </c>
      <c r="Q3912" s="3">
        <v>19.05</v>
      </c>
      <c r="R3912" s="11">
        <f t="shared" si="305"/>
        <v>53.763440860215049</v>
      </c>
      <c r="S3912" s="12">
        <f t="shared" si="306"/>
        <v>0.61797058460017296</v>
      </c>
      <c r="T3912" s="11">
        <f t="shared" si="307"/>
        <v>140.76344086021504</v>
      </c>
      <c r="U3912" s="12">
        <f t="shared" si="308"/>
        <v>0.82712985938792383</v>
      </c>
      <c r="V3912" s="13">
        <f t="shared" si="309"/>
        <v>1</v>
      </c>
    </row>
    <row r="3913" spans="1:22" ht="15" x14ac:dyDescent="0.25">
      <c r="A3913" s="16" t="s">
        <v>1661</v>
      </c>
      <c r="B3913" s="1" t="s">
        <v>1593</v>
      </c>
      <c r="C3913" s="1" t="s">
        <v>1434</v>
      </c>
      <c r="D3913" s="1" t="s">
        <v>1667</v>
      </c>
      <c r="E3913" s="18" t="s">
        <v>50</v>
      </c>
      <c r="F3913" s="1">
        <v>20</v>
      </c>
      <c r="G3913" s="18">
        <v>6</v>
      </c>
      <c r="H3913" s="18">
        <v>0</v>
      </c>
      <c r="I3913" s="18">
        <v>0</v>
      </c>
      <c r="J3913" s="18">
        <v>0</v>
      </c>
      <c r="K3913" s="18">
        <v>7</v>
      </c>
      <c r="L3913" s="18">
        <v>0</v>
      </c>
      <c r="M3913" s="3">
        <v>0</v>
      </c>
      <c r="N3913" s="18">
        <v>0</v>
      </c>
      <c r="P3913" s="18">
        <v>0</v>
      </c>
      <c r="R3913" s="11">
        <f t="shared" si="305"/>
        <v>0</v>
      </c>
      <c r="S3913" s="12">
        <f t="shared" si="306"/>
        <v>0</v>
      </c>
      <c r="T3913" s="11">
        <f t="shared" si="307"/>
        <v>7</v>
      </c>
      <c r="U3913" s="12">
        <f t="shared" si="308"/>
        <v>0</v>
      </c>
      <c r="V3913" s="13">
        <f t="shared" si="309"/>
        <v>0</v>
      </c>
    </row>
    <row r="3914" spans="1:22" ht="15" x14ac:dyDescent="0.25">
      <c r="A3914" s="16" t="s">
        <v>1661</v>
      </c>
      <c r="B3914" s="1" t="s">
        <v>1594</v>
      </c>
      <c r="C3914" s="1" t="s">
        <v>136</v>
      </c>
      <c r="D3914" s="1" t="s">
        <v>42</v>
      </c>
      <c r="E3914" s="18" t="s">
        <v>50</v>
      </c>
      <c r="F3914" s="1">
        <v>26</v>
      </c>
      <c r="G3914" s="18">
        <v>15</v>
      </c>
      <c r="H3914" s="18">
        <v>0</v>
      </c>
      <c r="I3914" s="18">
        <v>2</v>
      </c>
      <c r="J3914" s="18">
        <v>2</v>
      </c>
      <c r="K3914" s="18">
        <v>26</v>
      </c>
      <c r="L3914" s="18">
        <v>1</v>
      </c>
      <c r="M3914" s="3">
        <v>4.76</v>
      </c>
      <c r="N3914" s="18">
        <v>0</v>
      </c>
      <c r="O3914" s="3" t="s">
        <v>27</v>
      </c>
      <c r="P3914" s="18">
        <v>0</v>
      </c>
      <c r="Q3914" s="3">
        <v>0</v>
      </c>
      <c r="R3914" s="11">
        <f t="shared" si="305"/>
        <v>21.008403361344538</v>
      </c>
      <c r="S3914" s="12">
        <f t="shared" si="306"/>
        <v>0.80801551389786685</v>
      </c>
      <c r="T3914" s="11">
        <f t="shared" si="307"/>
        <v>47.008403361344534</v>
      </c>
      <c r="U3914" s="12">
        <f t="shared" si="308"/>
        <v>1.4005602240896358</v>
      </c>
      <c r="V3914" s="13">
        <f t="shared" si="309"/>
        <v>0</v>
      </c>
    </row>
    <row r="3915" spans="1:22" ht="15" x14ac:dyDescent="0.25">
      <c r="A3915" s="16" t="s">
        <v>1661</v>
      </c>
      <c r="B3915" s="1" t="s">
        <v>586</v>
      </c>
      <c r="C3915" s="1" t="s">
        <v>138</v>
      </c>
      <c r="D3915" s="1" t="s">
        <v>82</v>
      </c>
      <c r="E3915" s="18" t="s">
        <v>31</v>
      </c>
      <c r="F3915" s="1">
        <v>39</v>
      </c>
      <c r="G3915" s="18">
        <v>72</v>
      </c>
      <c r="H3915" s="18">
        <v>6</v>
      </c>
      <c r="I3915" s="18">
        <v>12</v>
      </c>
      <c r="J3915" s="18">
        <v>18</v>
      </c>
      <c r="K3915" s="18">
        <v>91</v>
      </c>
      <c r="L3915" s="18">
        <v>4</v>
      </c>
      <c r="M3915" s="3">
        <v>5.99</v>
      </c>
      <c r="N3915" s="18">
        <v>2</v>
      </c>
      <c r="O3915" s="3">
        <v>12.5</v>
      </c>
      <c r="P3915" s="18">
        <v>0</v>
      </c>
      <c r="Q3915" s="3">
        <v>0</v>
      </c>
      <c r="R3915" s="11">
        <f t="shared" si="305"/>
        <v>82.777963272120203</v>
      </c>
      <c r="S3915" s="12">
        <f t="shared" si="306"/>
        <v>0.90964794804527693</v>
      </c>
      <c r="T3915" s="11">
        <f t="shared" si="307"/>
        <v>173.77796327212019</v>
      </c>
      <c r="U3915" s="12">
        <f t="shared" si="308"/>
        <v>1.1496939343350028</v>
      </c>
      <c r="V3915" s="13">
        <f t="shared" si="309"/>
        <v>0</v>
      </c>
    </row>
    <row r="3916" spans="1:22" ht="15" x14ac:dyDescent="0.25">
      <c r="A3916" s="16" t="s">
        <v>1661</v>
      </c>
      <c r="B3916" s="1" t="s">
        <v>587</v>
      </c>
      <c r="C3916" s="1" t="s">
        <v>588</v>
      </c>
      <c r="D3916" s="1" t="s">
        <v>58</v>
      </c>
      <c r="E3916" s="18" t="s">
        <v>31</v>
      </c>
      <c r="F3916" s="1">
        <v>29</v>
      </c>
      <c r="G3916" s="18">
        <v>58</v>
      </c>
      <c r="H3916" s="18">
        <v>7</v>
      </c>
      <c r="I3916" s="18">
        <v>7</v>
      </c>
      <c r="J3916" s="18">
        <v>14</v>
      </c>
      <c r="K3916" s="18">
        <v>65</v>
      </c>
      <c r="L3916" s="18">
        <v>5</v>
      </c>
      <c r="M3916" s="3">
        <v>6.22</v>
      </c>
      <c r="N3916" s="18">
        <v>1</v>
      </c>
      <c r="O3916" s="3">
        <v>16.670000000000002</v>
      </c>
      <c r="P3916" s="18">
        <v>0</v>
      </c>
      <c r="Q3916" s="3">
        <v>22.22</v>
      </c>
      <c r="R3916" s="11">
        <f t="shared" si="305"/>
        <v>86.384652329984164</v>
      </c>
      <c r="S3916" s="12">
        <f t="shared" si="306"/>
        <v>1.3289946512305255</v>
      </c>
      <c r="T3916" s="11">
        <f t="shared" si="307"/>
        <v>151.38465232998416</v>
      </c>
      <c r="U3916" s="12">
        <f t="shared" si="308"/>
        <v>1.48939055741352</v>
      </c>
      <c r="V3916" s="13">
        <f t="shared" si="309"/>
        <v>0</v>
      </c>
    </row>
    <row r="3917" spans="1:22" ht="15" x14ac:dyDescent="0.25">
      <c r="A3917" s="16" t="s">
        <v>1661</v>
      </c>
      <c r="B3917" s="1" t="s">
        <v>592</v>
      </c>
      <c r="C3917" s="1" t="s">
        <v>593</v>
      </c>
      <c r="D3917" s="1" t="s">
        <v>115</v>
      </c>
      <c r="E3917" s="18" t="s">
        <v>26</v>
      </c>
      <c r="F3917" s="1">
        <v>28</v>
      </c>
      <c r="G3917" s="18">
        <v>55</v>
      </c>
      <c r="H3917" s="18">
        <v>12</v>
      </c>
      <c r="I3917" s="18">
        <v>32</v>
      </c>
      <c r="J3917" s="18">
        <v>44</v>
      </c>
      <c r="K3917" s="18">
        <v>129</v>
      </c>
      <c r="L3917" s="18">
        <v>8</v>
      </c>
      <c r="M3917" s="3">
        <v>8.5299999999999994</v>
      </c>
      <c r="N3917" s="18">
        <v>8</v>
      </c>
      <c r="O3917" s="3">
        <v>10.11</v>
      </c>
      <c r="P3917" s="18">
        <v>3</v>
      </c>
      <c r="Q3917" s="3">
        <v>30.77</v>
      </c>
      <c r="R3917" s="11">
        <f t="shared" si="305"/>
        <v>182.66596633908458</v>
      </c>
      <c r="S3917" s="12">
        <f t="shared" si="306"/>
        <v>1.4160152429386401</v>
      </c>
      <c r="T3917" s="11">
        <f t="shared" si="307"/>
        <v>311.66596633908455</v>
      </c>
      <c r="U3917" s="12">
        <f t="shared" si="308"/>
        <v>3.3211993879833561</v>
      </c>
      <c r="V3917" s="13">
        <f t="shared" si="309"/>
        <v>0</v>
      </c>
    </row>
    <row r="3918" spans="1:22" ht="15" x14ac:dyDescent="0.25">
      <c r="A3918" s="16" t="s">
        <v>1661</v>
      </c>
      <c r="B3918" s="1" t="s">
        <v>592</v>
      </c>
      <c r="C3918" s="1" t="s">
        <v>594</v>
      </c>
      <c r="D3918" s="1" t="s">
        <v>104</v>
      </c>
      <c r="E3918" s="18" t="s">
        <v>26</v>
      </c>
      <c r="F3918" s="1">
        <v>37</v>
      </c>
      <c r="G3918" s="18">
        <v>74</v>
      </c>
      <c r="H3918" s="18">
        <v>11</v>
      </c>
      <c r="I3918" s="18">
        <v>27</v>
      </c>
      <c r="J3918" s="18">
        <v>38</v>
      </c>
      <c r="K3918" s="18">
        <v>107</v>
      </c>
      <c r="L3918" s="18">
        <v>8</v>
      </c>
      <c r="M3918" s="3">
        <v>11.16</v>
      </c>
      <c r="N3918" s="18">
        <v>3</v>
      </c>
      <c r="O3918" s="3">
        <v>9.6300000000000008</v>
      </c>
      <c r="P3918" s="18">
        <v>0</v>
      </c>
      <c r="Q3918" s="3">
        <v>0</v>
      </c>
      <c r="R3918" s="11">
        <f t="shared" si="305"/>
        <v>102.83723578869795</v>
      </c>
      <c r="S3918" s="12">
        <f t="shared" si="306"/>
        <v>0.96109566157661641</v>
      </c>
      <c r="T3918" s="11">
        <f t="shared" si="307"/>
        <v>209.83723578869797</v>
      </c>
      <c r="U3918" s="12">
        <f t="shared" si="308"/>
        <v>1.3896923755229453</v>
      </c>
      <c r="V3918" s="13">
        <f t="shared" si="309"/>
        <v>0</v>
      </c>
    </row>
    <row r="3919" spans="1:22" ht="15" x14ac:dyDescent="0.25">
      <c r="A3919" s="16" t="s">
        <v>1661</v>
      </c>
      <c r="B3919" s="1" t="s">
        <v>1258</v>
      </c>
      <c r="C3919" s="14" t="s">
        <v>88</v>
      </c>
      <c r="D3919" s="1" t="s">
        <v>67</v>
      </c>
      <c r="E3919" s="18" t="s">
        <v>26</v>
      </c>
      <c r="F3919" s="1">
        <v>30</v>
      </c>
      <c r="G3919" s="18">
        <v>13</v>
      </c>
      <c r="H3919" s="18">
        <v>0</v>
      </c>
      <c r="I3919" s="18">
        <v>1</v>
      </c>
      <c r="J3919" s="18">
        <v>1</v>
      </c>
      <c r="K3919" s="18">
        <v>29</v>
      </c>
      <c r="L3919" s="18">
        <v>0</v>
      </c>
      <c r="M3919" s="3">
        <v>3.39</v>
      </c>
      <c r="N3919" s="18">
        <v>0</v>
      </c>
      <c r="O3919" s="3">
        <v>9.09</v>
      </c>
      <c r="P3919" s="18">
        <v>0</v>
      </c>
      <c r="R3919" s="11">
        <f t="shared" si="305"/>
        <v>0</v>
      </c>
      <c r="S3919" s="12">
        <f t="shared" si="306"/>
        <v>0</v>
      </c>
      <c r="T3919" s="11">
        <f t="shared" si="307"/>
        <v>29</v>
      </c>
      <c r="U3919" s="12">
        <f t="shared" si="308"/>
        <v>0</v>
      </c>
      <c r="V3919" s="13">
        <f t="shared" si="309"/>
        <v>0</v>
      </c>
    </row>
    <row r="3920" spans="1:22" ht="15" x14ac:dyDescent="0.25">
      <c r="A3920" s="16" t="s">
        <v>1661</v>
      </c>
      <c r="B3920" s="1" t="s">
        <v>595</v>
      </c>
      <c r="C3920" s="1" t="s">
        <v>138</v>
      </c>
      <c r="D3920" s="1" t="s">
        <v>49</v>
      </c>
      <c r="E3920" s="18" t="s">
        <v>39</v>
      </c>
      <c r="F3920" s="1">
        <v>29</v>
      </c>
      <c r="G3920" s="18">
        <v>45</v>
      </c>
      <c r="H3920" s="18">
        <v>1</v>
      </c>
      <c r="I3920" s="18">
        <v>4</v>
      </c>
      <c r="J3920" s="18">
        <v>5</v>
      </c>
      <c r="K3920" s="18">
        <v>34</v>
      </c>
      <c r="L3920" s="18">
        <v>2</v>
      </c>
      <c r="M3920" s="3">
        <v>8.6300000000000008</v>
      </c>
      <c r="N3920" s="18">
        <v>0</v>
      </c>
      <c r="O3920" s="3">
        <v>0</v>
      </c>
      <c r="P3920" s="18">
        <v>0</v>
      </c>
      <c r="Q3920" s="3">
        <v>12.5</v>
      </c>
      <c r="R3920" s="11">
        <f t="shared" si="305"/>
        <v>23.174971031286212</v>
      </c>
      <c r="S3920" s="12">
        <f t="shared" si="306"/>
        <v>0.68161679503782979</v>
      </c>
      <c r="T3920" s="11">
        <f t="shared" si="307"/>
        <v>57.174971031286212</v>
      </c>
      <c r="U3920" s="12">
        <f t="shared" si="308"/>
        <v>0.51499935625080473</v>
      </c>
      <c r="V3920" s="13">
        <f t="shared" si="309"/>
        <v>1</v>
      </c>
    </row>
    <row r="3921" spans="1:22" ht="15" x14ac:dyDescent="0.25">
      <c r="A3921" s="16" t="s">
        <v>1661</v>
      </c>
      <c r="B3921" s="1" t="s">
        <v>597</v>
      </c>
      <c r="C3921" s="1" t="s">
        <v>598</v>
      </c>
      <c r="D3921" s="1" t="s">
        <v>42</v>
      </c>
      <c r="E3921" s="18" t="s">
        <v>26</v>
      </c>
      <c r="F3921" s="1">
        <v>30</v>
      </c>
      <c r="G3921" s="18">
        <v>55</v>
      </c>
      <c r="H3921" s="18">
        <v>3</v>
      </c>
      <c r="I3921" s="18">
        <v>2</v>
      </c>
      <c r="J3921" s="18">
        <v>5</v>
      </c>
      <c r="K3921" s="18">
        <v>34</v>
      </c>
      <c r="L3921" s="18">
        <v>1</v>
      </c>
      <c r="M3921" s="3">
        <v>4.2699999999999996</v>
      </c>
      <c r="N3921" s="18">
        <v>0</v>
      </c>
      <c r="O3921" s="3">
        <v>25</v>
      </c>
      <c r="P3921" s="18">
        <v>0</v>
      </c>
      <c r="Q3921" s="3">
        <v>0</v>
      </c>
      <c r="R3921" s="11">
        <f t="shared" si="305"/>
        <v>23.419203747072601</v>
      </c>
      <c r="S3921" s="12">
        <f t="shared" si="306"/>
        <v>0.68880011020801768</v>
      </c>
      <c r="T3921" s="11">
        <f t="shared" si="307"/>
        <v>57.419203747072601</v>
      </c>
      <c r="U3921" s="12">
        <f t="shared" si="308"/>
        <v>0.4258037044922291</v>
      </c>
      <c r="V3921" s="13">
        <f t="shared" si="309"/>
        <v>0</v>
      </c>
    </row>
    <row r="3922" spans="1:22" ht="15" x14ac:dyDescent="0.25">
      <c r="A3922" s="16" t="s">
        <v>1661</v>
      </c>
      <c r="B3922" s="1" t="s">
        <v>601</v>
      </c>
      <c r="C3922" s="1" t="s">
        <v>377</v>
      </c>
      <c r="D3922" s="1" t="s">
        <v>46</v>
      </c>
      <c r="E3922" s="18" t="s">
        <v>31</v>
      </c>
      <c r="F3922" s="1">
        <v>29</v>
      </c>
      <c r="G3922" s="18">
        <v>80</v>
      </c>
      <c r="H3922" s="18">
        <v>10</v>
      </c>
      <c r="I3922" s="18">
        <v>22</v>
      </c>
      <c r="J3922" s="18">
        <v>32</v>
      </c>
      <c r="K3922" s="18">
        <v>143</v>
      </c>
      <c r="L3922" s="18">
        <v>9</v>
      </c>
      <c r="M3922" s="3">
        <v>8.3000000000000007</v>
      </c>
      <c r="N3922" s="18">
        <v>3</v>
      </c>
      <c r="O3922" s="3">
        <v>10.69</v>
      </c>
      <c r="P3922" s="18">
        <v>0</v>
      </c>
      <c r="Q3922" s="3">
        <v>0</v>
      </c>
      <c r="R3922" s="11">
        <f t="shared" si="305"/>
        <v>136.4973457910219</v>
      </c>
      <c r="S3922" s="12">
        <f t="shared" si="306"/>
        <v>0.95452689364350973</v>
      </c>
      <c r="T3922" s="11">
        <f t="shared" si="307"/>
        <v>279.49734579102187</v>
      </c>
      <c r="U3922" s="12">
        <f t="shared" si="308"/>
        <v>1.7062168223877738</v>
      </c>
      <c r="V3922" s="13">
        <f t="shared" si="309"/>
        <v>0</v>
      </c>
    </row>
    <row r="3923" spans="1:22" ht="15" x14ac:dyDescent="0.25">
      <c r="A3923" s="16" t="s">
        <v>1661</v>
      </c>
      <c r="B3923" s="1" t="s">
        <v>602</v>
      </c>
      <c r="C3923" s="1" t="s">
        <v>603</v>
      </c>
      <c r="D3923" s="1" t="s">
        <v>55</v>
      </c>
      <c r="E3923" s="18" t="s">
        <v>26</v>
      </c>
      <c r="F3923" s="1">
        <v>24</v>
      </c>
      <c r="G3923" s="18">
        <v>82</v>
      </c>
      <c r="H3923" s="18">
        <v>25</v>
      </c>
      <c r="I3923" s="18">
        <v>51</v>
      </c>
      <c r="J3923" s="18">
        <v>76</v>
      </c>
      <c r="K3923" s="18">
        <v>230</v>
      </c>
      <c r="L3923" s="18">
        <v>19</v>
      </c>
      <c r="M3923" s="3">
        <v>8.49</v>
      </c>
      <c r="N3923" s="18">
        <v>4</v>
      </c>
      <c r="O3923" s="3">
        <v>11.83</v>
      </c>
      <c r="P3923" s="18">
        <v>2</v>
      </c>
      <c r="Q3923" s="3">
        <v>20</v>
      </c>
      <c r="R3923" s="11">
        <f t="shared" si="305"/>
        <v>267.60503879557973</v>
      </c>
      <c r="S3923" s="12">
        <f t="shared" si="306"/>
        <v>1.1635001686764337</v>
      </c>
      <c r="T3923" s="11">
        <f t="shared" si="307"/>
        <v>497.60503879557973</v>
      </c>
      <c r="U3923" s="12">
        <f t="shared" si="308"/>
        <v>3.2634760828729235</v>
      </c>
      <c r="V3923" s="13">
        <f t="shared" si="309"/>
        <v>0</v>
      </c>
    </row>
    <row r="3924" spans="1:22" ht="15" x14ac:dyDescent="0.25">
      <c r="A3924" s="16" t="s">
        <v>1661</v>
      </c>
      <c r="B3924" s="1" t="s">
        <v>1259</v>
      </c>
      <c r="C3924" s="1" t="s">
        <v>1096</v>
      </c>
      <c r="D3924" s="1" t="s">
        <v>84</v>
      </c>
      <c r="E3924" s="18" t="s">
        <v>50</v>
      </c>
      <c r="F3924" s="1">
        <v>25</v>
      </c>
      <c r="G3924" s="18">
        <v>82</v>
      </c>
      <c r="H3924" s="18">
        <v>17</v>
      </c>
      <c r="I3924" s="18">
        <v>20</v>
      </c>
      <c r="J3924" s="18">
        <v>37</v>
      </c>
      <c r="K3924" s="18">
        <v>146</v>
      </c>
      <c r="L3924" s="18">
        <v>12</v>
      </c>
      <c r="M3924" s="3">
        <v>8.4499999999999993</v>
      </c>
      <c r="N3924" s="18">
        <v>2</v>
      </c>
      <c r="O3924" s="3">
        <v>17.649999999999999</v>
      </c>
      <c r="P3924" s="18">
        <v>0</v>
      </c>
      <c r="Q3924" s="3">
        <v>15</v>
      </c>
      <c r="R3924" s="11">
        <f t="shared" si="305"/>
        <v>153.34327907873342</v>
      </c>
      <c r="S3924" s="12">
        <f t="shared" si="306"/>
        <v>1.0502964320461192</v>
      </c>
      <c r="T3924" s="11">
        <f t="shared" si="307"/>
        <v>299.34327907873342</v>
      </c>
      <c r="U3924" s="12">
        <f t="shared" si="308"/>
        <v>1.8700399887650416</v>
      </c>
      <c r="V3924" s="13">
        <f t="shared" si="309"/>
        <v>0</v>
      </c>
    </row>
    <row r="3925" spans="1:22" ht="15" x14ac:dyDescent="0.25">
      <c r="A3925" s="16" t="s">
        <v>1661</v>
      </c>
      <c r="B3925" s="1" t="s">
        <v>604</v>
      </c>
      <c r="C3925" s="1" t="s">
        <v>605</v>
      </c>
      <c r="D3925" s="1" t="s">
        <v>61</v>
      </c>
      <c r="E3925" s="18" t="s">
        <v>1681</v>
      </c>
      <c r="F3925" s="1">
        <v>26</v>
      </c>
      <c r="G3925" s="18">
        <v>72</v>
      </c>
      <c r="H3925" s="18">
        <v>16</v>
      </c>
      <c r="I3925" s="18">
        <v>20</v>
      </c>
      <c r="J3925" s="18">
        <v>36</v>
      </c>
      <c r="K3925" s="18">
        <v>122</v>
      </c>
      <c r="L3925" s="18">
        <v>9</v>
      </c>
      <c r="M3925" s="3">
        <v>9.61</v>
      </c>
      <c r="N3925" s="18">
        <v>1</v>
      </c>
      <c r="O3925" s="3">
        <v>12.2</v>
      </c>
      <c r="P3925" s="18">
        <v>0</v>
      </c>
      <c r="Q3925" s="3" t="s">
        <v>27</v>
      </c>
      <c r="R3925" s="11">
        <f t="shared" si="305"/>
        <v>101.84916668088229</v>
      </c>
      <c r="S3925" s="12">
        <f t="shared" si="306"/>
        <v>0.83482923508919915</v>
      </c>
      <c r="T3925" s="11">
        <f t="shared" si="307"/>
        <v>223.84916668088229</v>
      </c>
      <c r="U3925" s="12">
        <f t="shared" si="308"/>
        <v>1.4145717594566984</v>
      </c>
      <c r="V3925" s="13">
        <f t="shared" si="309"/>
        <v>0</v>
      </c>
    </row>
    <row r="3926" spans="1:22" ht="15" x14ac:dyDescent="0.25">
      <c r="A3926" s="16" t="s">
        <v>1661</v>
      </c>
      <c r="B3926" s="1" t="s">
        <v>604</v>
      </c>
      <c r="C3926" s="1" t="s">
        <v>215</v>
      </c>
      <c r="D3926" s="1" t="s">
        <v>61</v>
      </c>
      <c r="E3926" s="18" t="s">
        <v>1681</v>
      </c>
      <c r="F3926" s="1">
        <v>24</v>
      </c>
      <c r="G3926" s="18">
        <v>75</v>
      </c>
      <c r="H3926" s="18">
        <v>17</v>
      </c>
      <c r="I3926" s="18">
        <v>26</v>
      </c>
      <c r="J3926" s="18">
        <v>43</v>
      </c>
      <c r="K3926" s="18">
        <v>97</v>
      </c>
      <c r="L3926" s="18">
        <v>13</v>
      </c>
      <c r="M3926" s="3">
        <v>10.49</v>
      </c>
      <c r="N3926" s="18">
        <v>6</v>
      </c>
      <c r="O3926" s="3">
        <v>22.03</v>
      </c>
      <c r="P3926" s="18">
        <v>0</v>
      </c>
      <c r="Q3926" s="3">
        <v>20</v>
      </c>
      <c r="R3926" s="11">
        <f t="shared" si="305"/>
        <v>151.16313788243519</v>
      </c>
      <c r="S3926" s="12">
        <f t="shared" si="306"/>
        <v>1.5583828647673732</v>
      </c>
      <c r="T3926" s="11">
        <f t="shared" si="307"/>
        <v>248.16313788243519</v>
      </c>
      <c r="U3926" s="12">
        <f t="shared" si="308"/>
        <v>2.0155085050991359</v>
      </c>
      <c r="V3926" s="13">
        <f t="shared" si="309"/>
        <v>0</v>
      </c>
    </row>
    <row r="3927" spans="1:22" ht="15" x14ac:dyDescent="0.25">
      <c r="A3927" s="16" t="s">
        <v>1661</v>
      </c>
      <c r="B3927" s="1" t="s">
        <v>606</v>
      </c>
      <c r="C3927" s="1" t="s">
        <v>238</v>
      </c>
      <c r="D3927" s="1" t="s">
        <v>67</v>
      </c>
      <c r="E3927" s="18" t="s">
        <v>31</v>
      </c>
      <c r="F3927" s="1">
        <v>32</v>
      </c>
      <c r="G3927" s="18">
        <v>81</v>
      </c>
      <c r="H3927" s="18">
        <v>4</v>
      </c>
      <c r="I3927" s="18">
        <v>8</v>
      </c>
      <c r="J3927" s="18">
        <v>12</v>
      </c>
      <c r="K3927" s="18">
        <v>91</v>
      </c>
      <c r="L3927" s="18">
        <v>4</v>
      </c>
      <c r="M3927" s="3">
        <v>5.36</v>
      </c>
      <c r="N3927" s="18">
        <v>0</v>
      </c>
      <c r="O3927" s="3">
        <v>12.5</v>
      </c>
      <c r="P3927" s="18">
        <v>0</v>
      </c>
      <c r="Q3927" s="3">
        <v>7.69</v>
      </c>
      <c r="R3927" s="11">
        <f t="shared" si="305"/>
        <v>74.626865671641795</v>
      </c>
      <c r="S3927" s="12">
        <f t="shared" si="306"/>
        <v>0.82007544694111867</v>
      </c>
      <c r="T3927" s="11">
        <f t="shared" si="307"/>
        <v>165.62686567164178</v>
      </c>
      <c r="U3927" s="12">
        <f t="shared" si="308"/>
        <v>0.92131932927952831</v>
      </c>
      <c r="V3927" s="13">
        <f t="shared" si="309"/>
        <v>0</v>
      </c>
    </row>
    <row r="3928" spans="1:22" ht="15" x14ac:dyDescent="0.25">
      <c r="A3928" s="16" t="s">
        <v>1661</v>
      </c>
      <c r="B3928" s="1" t="s">
        <v>608</v>
      </c>
      <c r="C3928" s="1" t="s">
        <v>609</v>
      </c>
      <c r="D3928" s="1" t="s">
        <v>64</v>
      </c>
      <c r="E3928" s="18" t="s">
        <v>1681</v>
      </c>
      <c r="F3928" s="1">
        <v>28</v>
      </c>
      <c r="G3928" s="18">
        <v>77</v>
      </c>
      <c r="H3928" s="18">
        <v>37</v>
      </c>
      <c r="I3928" s="18">
        <v>46</v>
      </c>
      <c r="J3928" s="18">
        <v>83</v>
      </c>
      <c r="K3928" s="18">
        <v>310</v>
      </c>
      <c r="L3928" s="18">
        <v>14</v>
      </c>
      <c r="M3928" s="3">
        <v>8.6300000000000008</v>
      </c>
      <c r="N3928" s="18">
        <v>10</v>
      </c>
      <c r="O3928" s="3">
        <v>13.12</v>
      </c>
      <c r="P3928" s="18">
        <v>2</v>
      </c>
      <c r="Q3928" s="3">
        <v>18.52</v>
      </c>
      <c r="R3928" s="11">
        <f t="shared" si="305"/>
        <v>249.2434454832399</v>
      </c>
      <c r="S3928" s="12">
        <f t="shared" si="306"/>
        <v>0.80401111446206419</v>
      </c>
      <c r="T3928" s="11">
        <f t="shared" si="307"/>
        <v>559.24344548323984</v>
      </c>
      <c r="U3928" s="12">
        <f t="shared" si="308"/>
        <v>3.2369278634186998</v>
      </c>
      <c r="V3928" s="13">
        <f t="shared" si="309"/>
        <v>0</v>
      </c>
    </row>
    <row r="3929" spans="1:22" ht="15" x14ac:dyDescent="0.25">
      <c r="A3929" s="16" t="s">
        <v>1661</v>
      </c>
      <c r="B3929" s="1" t="s">
        <v>615</v>
      </c>
      <c r="C3929" s="1" t="s">
        <v>76</v>
      </c>
      <c r="D3929" s="1" t="s">
        <v>38</v>
      </c>
      <c r="E3929" s="18" t="s">
        <v>26</v>
      </c>
      <c r="F3929" s="1">
        <v>25</v>
      </c>
      <c r="G3929" s="18">
        <v>79</v>
      </c>
      <c r="H3929" s="18">
        <v>23</v>
      </c>
      <c r="I3929" s="18">
        <v>39</v>
      </c>
      <c r="J3929" s="18">
        <v>62</v>
      </c>
      <c r="K3929" s="18">
        <v>145</v>
      </c>
      <c r="L3929" s="18">
        <v>17</v>
      </c>
      <c r="M3929" s="3">
        <v>9.56</v>
      </c>
      <c r="N3929" s="18">
        <v>5</v>
      </c>
      <c r="O3929" s="3">
        <v>16.22</v>
      </c>
      <c r="P3929" s="18">
        <v>0</v>
      </c>
      <c r="Q3929" s="3">
        <v>0</v>
      </c>
      <c r="R3929" s="11">
        <f t="shared" si="305"/>
        <v>208.65040834962775</v>
      </c>
      <c r="S3929" s="12">
        <f t="shared" si="306"/>
        <v>1.4389683334457086</v>
      </c>
      <c r="T3929" s="11">
        <f t="shared" si="307"/>
        <v>353.65040834962775</v>
      </c>
      <c r="U3929" s="12">
        <f t="shared" si="308"/>
        <v>2.6411444094889589</v>
      </c>
      <c r="V3929" s="13">
        <f t="shared" si="309"/>
        <v>0</v>
      </c>
    </row>
    <row r="3930" spans="1:22" ht="15" x14ac:dyDescent="0.25">
      <c r="A3930" s="16" t="s">
        <v>1661</v>
      </c>
      <c r="B3930" s="1" t="s">
        <v>618</v>
      </c>
      <c r="C3930" s="1" t="s">
        <v>449</v>
      </c>
      <c r="D3930" s="1" t="s">
        <v>25</v>
      </c>
      <c r="E3930" s="18" t="s">
        <v>39</v>
      </c>
      <c r="F3930" s="1">
        <v>30</v>
      </c>
      <c r="G3930" s="18">
        <v>82</v>
      </c>
      <c r="H3930" s="18">
        <v>15</v>
      </c>
      <c r="I3930" s="18">
        <v>21</v>
      </c>
      <c r="J3930" s="18">
        <v>36</v>
      </c>
      <c r="K3930" s="18">
        <v>141</v>
      </c>
      <c r="L3930" s="18">
        <v>1</v>
      </c>
      <c r="M3930" s="3">
        <v>8.98</v>
      </c>
      <c r="N3930" s="18">
        <v>3</v>
      </c>
      <c r="O3930" s="3">
        <v>13.61</v>
      </c>
      <c r="P3930" s="18">
        <v>1</v>
      </c>
      <c r="Q3930" s="3">
        <v>3.57</v>
      </c>
      <c r="R3930" s="11">
        <f t="shared" si="305"/>
        <v>61.18967766654977</v>
      </c>
      <c r="S3930" s="12">
        <f t="shared" si="306"/>
        <v>0.43396934515283525</v>
      </c>
      <c r="T3930" s="11">
        <f t="shared" si="307"/>
        <v>202.18967766654976</v>
      </c>
      <c r="U3930" s="12">
        <f t="shared" si="308"/>
        <v>0.74621558129938748</v>
      </c>
      <c r="V3930" s="13">
        <f t="shared" si="309"/>
        <v>1</v>
      </c>
    </row>
    <row r="3931" spans="1:22" ht="15" x14ac:dyDescent="0.25">
      <c r="A3931" s="16" t="s">
        <v>1661</v>
      </c>
      <c r="B3931" s="1" t="s">
        <v>1732</v>
      </c>
      <c r="C3931" s="1" t="s">
        <v>1733</v>
      </c>
      <c r="D3931" s="1" t="s">
        <v>38</v>
      </c>
      <c r="E3931" s="18" t="s">
        <v>39</v>
      </c>
      <c r="F3931" s="1">
        <v>21</v>
      </c>
      <c r="G3931" s="18">
        <v>2</v>
      </c>
      <c r="H3931" s="18">
        <v>0</v>
      </c>
      <c r="I3931" s="18">
        <v>1</v>
      </c>
      <c r="J3931" s="18">
        <v>1</v>
      </c>
      <c r="K3931" s="18">
        <v>3</v>
      </c>
      <c r="L3931" s="18">
        <v>0</v>
      </c>
      <c r="M3931" s="3">
        <v>13.33</v>
      </c>
      <c r="N3931" s="18">
        <v>0</v>
      </c>
      <c r="O3931" s="3">
        <v>0</v>
      </c>
      <c r="P3931" s="18">
        <v>0</v>
      </c>
      <c r="Q3931" s="3" t="s">
        <v>27</v>
      </c>
      <c r="R3931" s="11">
        <f t="shared" si="305"/>
        <v>0</v>
      </c>
      <c r="S3931" s="12">
        <f t="shared" si="306"/>
        <v>0</v>
      </c>
      <c r="T3931" s="11">
        <f t="shared" si="307"/>
        <v>3</v>
      </c>
      <c r="U3931" s="12">
        <f t="shared" si="308"/>
        <v>0</v>
      </c>
      <c r="V3931" s="13">
        <f t="shared" si="309"/>
        <v>1</v>
      </c>
    </row>
    <row r="3932" spans="1:22" ht="15" x14ac:dyDescent="0.25">
      <c r="A3932" s="16" t="s">
        <v>1661</v>
      </c>
      <c r="B3932" s="1" t="s">
        <v>1595</v>
      </c>
      <c r="C3932" s="1" t="s">
        <v>796</v>
      </c>
      <c r="D3932" s="1" t="s">
        <v>30</v>
      </c>
      <c r="E3932" s="18" t="s">
        <v>26</v>
      </c>
      <c r="F3932" s="1">
        <v>21</v>
      </c>
      <c r="G3932" s="18">
        <v>71</v>
      </c>
      <c r="H3932" s="18">
        <v>9</v>
      </c>
      <c r="I3932" s="18">
        <v>17</v>
      </c>
      <c r="J3932" s="18">
        <v>26</v>
      </c>
      <c r="K3932" s="18">
        <v>89</v>
      </c>
      <c r="L3932" s="18">
        <v>8</v>
      </c>
      <c r="M3932" s="3">
        <v>8.5500000000000007</v>
      </c>
      <c r="N3932" s="18">
        <v>2</v>
      </c>
      <c r="O3932" s="3">
        <v>9.59</v>
      </c>
      <c r="P3932" s="18">
        <v>0</v>
      </c>
      <c r="Q3932" s="3">
        <v>0</v>
      </c>
      <c r="R3932" s="11">
        <f t="shared" si="305"/>
        <v>114.422308813396</v>
      </c>
      <c r="S3932" s="12">
        <f t="shared" si="306"/>
        <v>1.2856439192516405</v>
      </c>
      <c r="T3932" s="11">
        <f t="shared" si="307"/>
        <v>203.422308813396</v>
      </c>
      <c r="U3932" s="12">
        <f t="shared" si="308"/>
        <v>1.611581814273183</v>
      </c>
      <c r="V3932" s="13">
        <f t="shared" si="309"/>
        <v>0</v>
      </c>
    </row>
    <row r="3933" spans="1:22" ht="15" x14ac:dyDescent="0.25">
      <c r="A3933" s="16" t="s">
        <v>1661</v>
      </c>
      <c r="B3933" s="1" t="s">
        <v>620</v>
      </c>
      <c r="C3933" s="1" t="s">
        <v>621</v>
      </c>
      <c r="D3933" s="1" t="s">
        <v>42</v>
      </c>
      <c r="E3933" s="18" t="s">
        <v>39</v>
      </c>
      <c r="F3933" s="1">
        <v>35</v>
      </c>
      <c r="G3933" s="18">
        <v>73</v>
      </c>
      <c r="H3933" s="18">
        <v>6</v>
      </c>
      <c r="I3933" s="18">
        <v>26</v>
      </c>
      <c r="J3933" s="18">
        <v>32</v>
      </c>
      <c r="K3933" s="18">
        <v>78</v>
      </c>
      <c r="L3933" s="18">
        <v>5</v>
      </c>
      <c r="M3933" s="3">
        <v>10.4</v>
      </c>
      <c r="N3933" s="18">
        <v>3</v>
      </c>
      <c r="O3933" s="3">
        <v>23.33</v>
      </c>
      <c r="P3933" s="18">
        <v>1</v>
      </c>
      <c r="Q3933" s="3">
        <v>13.95</v>
      </c>
      <c r="R3933" s="11">
        <f t="shared" si="305"/>
        <v>68.104361712549974</v>
      </c>
      <c r="S3933" s="12">
        <f t="shared" si="306"/>
        <v>0.87313284246858935</v>
      </c>
      <c r="T3933" s="11">
        <f t="shared" si="307"/>
        <v>146.10436171254997</v>
      </c>
      <c r="U3933" s="12">
        <f t="shared" si="308"/>
        <v>0.93293646181575307</v>
      </c>
      <c r="V3933" s="13">
        <f t="shared" si="309"/>
        <v>1</v>
      </c>
    </row>
    <row r="3934" spans="1:22" ht="15" x14ac:dyDescent="0.25">
      <c r="A3934" s="16" t="s">
        <v>1661</v>
      </c>
      <c r="B3934" s="1" t="s">
        <v>1596</v>
      </c>
      <c r="C3934" s="1" t="s">
        <v>377</v>
      </c>
      <c r="D3934" s="1" t="s">
        <v>143</v>
      </c>
      <c r="E3934" s="18" t="s">
        <v>31</v>
      </c>
      <c r="F3934" s="1">
        <v>21</v>
      </c>
      <c r="G3934" s="18">
        <v>8</v>
      </c>
      <c r="H3934" s="18">
        <v>1</v>
      </c>
      <c r="I3934" s="18">
        <v>1</v>
      </c>
      <c r="J3934" s="18">
        <v>2</v>
      </c>
      <c r="K3934" s="18">
        <v>8</v>
      </c>
      <c r="L3934" s="18">
        <v>0</v>
      </c>
      <c r="M3934" s="3">
        <v>7.5</v>
      </c>
      <c r="N3934" s="18">
        <v>0</v>
      </c>
      <c r="O3934" s="3">
        <v>0</v>
      </c>
      <c r="P3934" s="18">
        <v>0</v>
      </c>
      <c r="R3934" s="11">
        <f t="shared" si="305"/>
        <v>0</v>
      </c>
      <c r="S3934" s="12">
        <f t="shared" si="306"/>
        <v>0</v>
      </c>
      <c r="T3934" s="11">
        <f t="shared" si="307"/>
        <v>8</v>
      </c>
      <c r="U3934" s="12">
        <f t="shared" si="308"/>
        <v>0</v>
      </c>
      <c r="V3934" s="13">
        <f t="shared" si="309"/>
        <v>0</v>
      </c>
    </row>
    <row r="3935" spans="1:22" ht="15" x14ac:dyDescent="0.25">
      <c r="A3935" s="16" t="s">
        <v>1661</v>
      </c>
      <c r="B3935" s="1" t="s">
        <v>622</v>
      </c>
      <c r="C3935" s="1" t="s">
        <v>295</v>
      </c>
      <c r="D3935" s="1" t="s">
        <v>162</v>
      </c>
      <c r="E3935" s="18" t="s">
        <v>39</v>
      </c>
      <c r="F3935" s="1">
        <v>34</v>
      </c>
      <c r="G3935" s="18">
        <v>69</v>
      </c>
      <c r="H3935" s="18">
        <v>3</v>
      </c>
      <c r="I3935" s="18">
        <v>12</v>
      </c>
      <c r="J3935" s="18">
        <v>15</v>
      </c>
      <c r="K3935" s="18">
        <v>75</v>
      </c>
      <c r="L3935" s="18">
        <v>6</v>
      </c>
      <c r="M3935" s="3">
        <v>9.6300000000000008</v>
      </c>
      <c r="N3935" s="18">
        <v>0</v>
      </c>
      <c r="O3935" s="3">
        <v>10.199999999999999</v>
      </c>
      <c r="P3935" s="18">
        <v>0</v>
      </c>
      <c r="Q3935" s="3">
        <v>6.25</v>
      </c>
      <c r="R3935" s="11">
        <f t="shared" si="305"/>
        <v>62.305295950155759</v>
      </c>
      <c r="S3935" s="12">
        <f t="shared" si="306"/>
        <v>0.83073727933541008</v>
      </c>
      <c r="T3935" s="11">
        <f t="shared" si="307"/>
        <v>137.30529595015577</v>
      </c>
      <c r="U3935" s="12">
        <f t="shared" si="308"/>
        <v>0.90297530362544576</v>
      </c>
      <c r="V3935" s="13">
        <f t="shared" si="309"/>
        <v>1</v>
      </c>
    </row>
    <row r="3936" spans="1:22" ht="15" x14ac:dyDescent="0.25">
      <c r="A3936" s="16" t="s">
        <v>1661</v>
      </c>
      <c r="B3936" s="1" t="s">
        <v>1458</v>
      </c>
      <c r="C3936" s="1" t="s">
        <v>1459</v>
      </c>
      <c r="D3936" s="1" t="s">
        <v>1667</v>
      </c>
      <c r="E3936" s="18" t="s">
        <v>39</v>
      </c>
      <c r="F3936" s="1">
        <v>23</v>
      </c>
      <c r="G3936" s="18">
        <v>9</v>
      </c>
      <c r="H3936" s="18">
        <v>0</v>
      </c>
      <c r="I3936" s="18">
        <v>0</v>
      </c>
      <c r="J3936" s="18">
        <v>0</v>
      </c>
      <c r="K3936" s="18">
        <v>8</v>
      </c>
      <c r="L3936" s="18">
        <v>0</v>
      </c>
      <c r="M3936" s="3">
        <v>8.51</v>
      </c>
      <c r="N3936" s="18">
        <v>0</v>
      </c>
      <c r="P3936" s="18">
        <v>0</v>
      </c>
      <c r="Q3936" s="3" t="s">
        <v>27</v>
      </c>
      <c r="R3936" s="11">
        <f t="shared" si="305"/>
        <v>0</v>
      </c>
      <c r="S3936" s="12">
        <f t="shared" si="306"/>
        <v>0</v>
      </c>
      <c r="T3936" s="11">
        <f t="shared" si="307"/>
        <v>8</v>
      </c>
      <c r="U3936" s="12">
        <f t="shared" si="308"/>
        <v>0</v>
      </c>
      <c r="V3936" s="13">
        <f t="shared" si="309"/>
        <v>1</v>
      </c>
    </row>
    <row r="3937" spans="1:22" ht="15" x14ac:dyDescent="0.25">
      <c r="A3937" s="16" t="s">
        <v>1661</v>
      </c>
      <c r="B3937" s="1" t="s">
        <v>1261</v>
      </c>
      <c r="C3937" s="1" t="s">
        <v>1262</v>
      </c>
      <c r="D3937" s="1" t="s">
        <v>49</v>
      </c>
      <c r="E3937" s="18" t="s">
        <v>1681</v>
      </c>
      <c r="F3937" s="1">
        <v>25</v>
      </c>
      <c r="G3937" s="18">
        <v>70</v>
      </c>
      <c r="H3937" s="18">
        <v>7</v>
      </c>
      <c r="I3937" s="18">
        <v>21</v>
      </c>
      <c r="J3937" s="18">
        <v>28</v>
      </c>
      <c r="K3937" s="18">
        <v>107</v>
      </c>
      <c r="L3937" s="18">
        <v>6</v>
      </c>
      <c r="M3937" s="3">
        <v>9.11</v>
      </c>
      <c r="N3937" s="18">
        <v>3</v>
      </c>
      <c r="O3937" s="3">
        <v>18.600000000000001</v>
      </c>
      <c r="P3937" s="18">
        <v>1</v>
      </c>
      <c r="Q3937" s="3">
        <v>5.88</v>
      </c>
      <c r="R3937" s="11">
        <f t="shared" si="305"/>
        <v>98.997525429207826</v>
      </c>
      <c r="S3937" s="12">
        <f t="shared" si="306"/>
        <v>0.92521051802997967</v>
      </c>
      <c r="T3937" s="11">
        <f t="shared" si="307"/>
        <v>205.99752542920783</v>
      </c>
      <c r="U3937" s="12">
        <f t="shared" si="308"/>
        <v>1.4142503632743975</v>
      </c>
      <c r="V3937" s="13">
        <f t="shared" si="309"/>
        <v>0</v>
      </c>
    </row>
    <row r="3938" spans="1:22" ht="15" x14ac:dyDescent="0.25">
      <c r="A3938" s="16" t="s">
        <v>1661</v>
      </c>
      <c r="B3938" s="1" t="s">
        <v>1460</v>
      </c>
      <c r="C3938" s="1" t="s">
        <v>1461</v>
      </c>
      <c r="D3938" s="1" t="s">
        <v>46</v>
      </c>
      <c r="E3938" s="18" t="s">
        <v>39</v>
      </c>
      <c r="F3938" s="1">
        <v>21</v>
      </c>
      <c r="G3938" s="18">
        <v>58</v>
      </c>
      <c r="H3938" s="18">
        <v>4</v>
      </c>
      <c r="I3938" s="18">
        <v>24</v>
      </c>
      <c r="J3938" s="18">
        <v>28</v>
      </c>
      <c r="K3938" s="18">
        <v>104</v>
      </c>
      <c r="L3938" s="18">
        <v>9</v>
      </c>
      <c r="M3938" s="3">
        <v>8.8800000000000008</v>
      </c>
      <c r="N3938" s="18">
        <v>4</v>
      </c>
      <c r="O3938" s="3">
        <v>15.04</v>
      </c>
      <c r="P3938" s="18">
        <v>0</v>
      </c>
      <c r="Q3938" s="3">
        <v>7.69</v>
      </c>
      <c r="R3938" s="11">
        <f t="shared" si="305"/>
        <v>127.94709603220241</v>
      </c>
      <c r="S3938" s="12">
        <f t="shared" si="306"/>
        <v>1.2302605387711769</v>
      </c>
      <c r="T3938" s="11">
        <f t="shared" si="307"/>
        <v>231.94709603220241</v>
      </c>
      <c r="U3938" s="12">
        <f t="shared" si="308"/>
        <v>2.2059844143483174</v>
      </c>
      <c r="V3938" s="13">
        <f t="shared" si="309"/>
        <v>1</v>
      </c>
    </row>
    <row r="3939" spans="1:22" ht="15" x14ac:dyDescent="0.25">
      <c r="A3939" s="16" t="s">
        <v>1661</v>
      </c>
      <c r="B3939" s="1" t="s">
        <v>1734</v>
      </c>
      <c r="C3939" s="1" t="s">
        <v>377</v>
      </c>
      <c r="D3939" s="1" t="s">
        <v>82</v>
      </c>
      <c r="E3939" s="18" t="s">
        <v>39</v>
      </c>
      <c r="F3939" s="1">
        <v>22</v>
      </c>
      <c r="G3939" s="18">
        <v>5</v>
      </c>
      <c r="H3939" s="18">
        <v>0</v>
      </c>
      <c r="I3939" s="18">
        <v>0</v>
      </c>
      <c r="J3939" s="18">
        <v>0</v>
      </c>
      <c r="K3939" s="18">
        <v>2</v>
      </c>
      <c r="L3939" s="18">
        <v>0</v>
      </c>
      <c r="M3939" s="3">
        <v>0</v>
      </c>
      <c r="N3939" s="18">
        <v>0</v>
      </c>
      <c r="O3939" s="3" t="s">
        <v>27</v>
      </c>
      <c r="P3939" s="18">
        <v>0</v>
      </c>
      <c r="Q3939" s="3" t="s">
        <v>27</v>
      </c>
      <c r="R3939" s="11">
        <f t="shared" si="305"/>
        <v>0</v>
      </c>
      <c r="S3939" s="12">
        <f t="shared" si="306"/>
        <v>0</v>
      </c>
      <c r="T3939" s="11">
        <f t="shared" si="307"/>
        <v>2</v>
      </c>
      <c r="U3939" s="12">
        <f t="shared" si="308"/>
        <v>0</v>
      </c>
      <c r="V3939" s="13">
        <f t="shared" si="309"/>
        <v>1</v>
      </c>
    </row>
    <row r="3940" spans="1:22" ht="15" x14ac:dyDescent="0.25">
      <c r="A3940" s="16" t="s">
        <v>1661</v>
      </c>
      <c r="B3940" s="1" t="s">
        <v>625</v>
      </c>
      <c r="C3940" s="1" t="s">
        <v>167</v>
      </c>
      <c r="D3940" s="1" t="s">
        <v>107</v>
      </c>
      <c r="E3940" s="18" t="s">
        <v>50</v>
      </c>
      <c r="F3940" s="1">
        <v>32</v>
      </c>
      <c r="G3940" s="18">
        <v>82</v>
      </c>
      <c r="H3940" s="18">
        <v>26</v>
      </c>
      <c r="I3940" s="18">
        <v>35</v>
      </c>
      <c r="J3940" s="18">
        <v>61</v>
      </c>
      <c r="K3940" s="18">
        <v>230</v>
      </c>
      <c r="L3940" s="18">
        <v>11</v>
      </c>
      <c r="M3940" s="3">
        <v>10.130000000000001</v>
      </c>
      <c r="N3940" s="18">
        <v>5</v>
      </c>
      <c r="O3940" s="3">
        <v>12.24</v>
      </c>
      <c r="P3940" s="18">
        <v>0</v>
      </c>
      <c r="Q3940" s="3">
        <v>0</v>
      </c>
      <c r="R3940" s="11">
        <f t="shared" si="305"/>
        <v>149.43802463400627</v>
      </c>
      <c r="S3940" s="12">
        <f t="shared" si="306"/>
        <v>0.64973054188698376</v>
      </c>
      <c r="T3940" s="11">
        <f t="shared" si="307"/>
        <v>379.4380246340063</v>
      </c>
      <c r="U3940" s="12">
        <f t="shared" si="308"/>
        <v>1.8224149345610521</v>
      </c>
      <c r="V3940" s="13">
        <f t="shared" si="309"/>
        <v>0</v>
      </c>
    </row>
    <row r="3941" spans="1:22" ht="15" x14ac:dyDescent="0.25">
      <c r="A3941" s="16" t="s">
        <v>1661</v>
      </c>
      <c r="B3941" s="1" t="s">
        <v>1735</v>
      </c>
      <c r="C3941" s="1" t="s">
        <v>483</v>
      </c>
      <c r="D3941" s="1" t="s">
        <v>203</v>
      </c>
      <c r="E3941" s="18" t="s">
        <v>26</v>
      </c>
      <c r="F3941" s="1">
        <v>22</v>
      </c>
      <c r="G3941" s="18">
        <v>1</v>
      </c>
      <c r="H3941" s="18">
        <v>0</v>
      </c>
      <c r="I3941" s="18">
        <v>0</v>
      </c>
      <c r="J3941" s="18">
        <v>0</v>
      </c>
      <c r="K3941" s="18">
        <v>1</v>
      </c>
      <c r="L3941" s="18">
        <v>0</v>
      </c>
      <c r="M3941" s="3">
        <v>0</v>
      </c>
      <c r="N3941" s="18">
        <v>0</v>
      </c>
      <c r="P3941" s="18">
        <v>0</v>
      </c>
      <c r="R3941" s="11">
        <f t="shared" si="305"/>
        <v>0</v>
      </c>
      <c r="S3941" s="12">
        <f t="shared" si="306"/>
        <v>0</v>
      </c>
      <c r="T3941" s="11">
        <f t="shared" si="307"/>
        <v>1</v>
      </c>
      <c r="U3941" s="12">
        <f t="shared" si="308"/>
        <v>0</v>
      </c>
      <c r="V3941" s="13">
        <f t="shared" si="309"/>
        <v>0</v>
      </c>
    </row>
    <row r="3942" spans="1:22" ht="15" x14ac:dyDescent="0.25">
      <c r="A3942" s="16" t="s">
        <v>1661</v>
      </c>
      <c r="B3942" s="1" t="s">
        <v>1462</v>
      </c>
      <c r="C3942" s="1" t="s">
        <v>990</v>
      </c>
      <c r="D3942" s="1" t="s">
        <v>61</v>
      </c>
      <c r="E3942" s="18" t="s">
        <v>39</v>
      </c>
      <c r="F3942" s="1">
        <v>24</v>
      </c>
      <c r="G3942" s="18">
        <v>9</v>
      </c>
      <c r="H3942" s="18">
        <v>0</v>
      </c>
      <c r="I3942" s="18">
        <v>0</v>
      </c>
      <c r="J3942" s="18">
        <v>0</v>
      </c>
      <c r="K3942" s="18">
        <v>4</v>
      </c>
      <c r="L3942" s="18">
        <v>0</v>
      </c>
      <c r="M3942" s="3">
        <v>6.06</v>
      </c>
      <c r="N3942" s="18">
        <v>0</v>
      </c>
      <c r="O3942" s="3" t="s">
        <v>27</v>
      </c>
      <c r="P3942" s="18">
        <v>0</v>
      </c>
      <c r="Q3942" s="3" t="s">
        <v>27</v>
      </c>
      <c r="R3942" s="11">
        <f t="shared" si="305"/>
        <v>0</v>
      </c>
      <c r="S3942" s="12">
        <f t="shared" si="306"/>
        <v>0</v>
      </c>
      <c r="T3942" s="11">
        <f t="shared" si="307"/>
        <v>4</v>
      </c>
      <c r="U3942" s="12">
        <f t="shared" si="308"/>
        <v>0</v>
      </c>
      <c r="V3942" s="13">
        <f t="shared" si="309"/>
        <v>1</v>
      </c>
    </row>
    <row r="3943" spans="1:22" ht="15" x14ac:dyDescent="0.25">
      <c r="A3943" s="16" t="s">
        <v>1661</v>
      </c>
      <c r="B3943" s="1" t="s">
        <v>1736</v>
      </c>
      <c r="C3943" s="1" t="s">
        <v>1737</v>
      </c>
      <c r="D3943" s="1" t="s">
        <v>181</v>
      </c>
      <c r="E3943" s="18" t="s">
        <v>50</v>
      </c>
      <c r="F3943" s="1">
        <v>25</v>
      </c>
      <c r="G3943" s="18">
        <v>14</v>
      </c>
      <c r="H3943" s="18">
        <v>0</v>
      </c>
      <c r="I3943" s="18">
        <v>2</v>
      </c>
      <c r="J3943" s="18">
        <v>2</v>
      </c>
      <c r="K3943" s="18">
        <v>5</v>
      </c>
      <c r="L3943" s="18">
        <v>0</v>
      </c>
      <c r="M3943" s="3">
        <v>6.06</v>
      </c>
      <c r="N3943" s="18">
        <v>0</v>
      </c>
      <c r="P3943" s="18">
        <v>0</v>
      </c>
      <c r="R3943" s="11">
        <f t="shared" si="305"/>
        <v>0</v>
      </c>
      <c r="S3943" s="12">
        <f t="shared" si="306"/>
        <v>0</v>
      </c>
      <c r="T3943" s="11">
        <f t="shared" si="307"/>
        <v>5</v>
      </c>
      <c r="U3943" s="12">
        <f t="shared" si="308"/>
        <v>0</v>
      </c>
      <c r="V3943" s="13">
        <f t="shared" si="309"/>
        <v>0</v>
      </c>
    </row>
    <row r="3944" spans="1:22" ht="15" x14ac:dyDescent="0.25">
      <c r="A3944" s="16" t="s">
        <v>1661</v>
      </c>
      <c r="B3944" s="1" t="s">
        <v>628</v>
      </c>
      <c r="C3944" s="1" t="s">
        <v>37</v>
      </c>
      <c r="D3944" s="1" t="s">
        <v>1667</v>
      </c>
      <c r="E3944" s="18" t="s">
        <v>50</v>
      </c>
      <c r="F3944" s="1">
        <v>26</v>
      </c>
      <c r="G3944" s="18">
        <v>82</v>
      </c>
      <c r="H3944" s="18">
        <v>28</v>
      </c>
      <c r="I3944" s="18">
        <v>22</v>
      </c>
      <c r="J3944" s="18">
        <v>50</v>
      </c>
      <c r="K3944" s="18">
        <v>265</v>
      </c>
      <c r="L3944" s="18">
        <v>8</v>
      </c>
      <c r="M3944" s="3">
        <v>7.55</v>
      </c>
      <c r="N3944" s="18">
        <v>3</v>
      </c>
      <c r="O3944" s="3">
        <v>12.16</v>
      </c>
      <c r="P3944" s="18">
        <v>0</v>
      </c>
      <c r="Q3944" s="3">
        <v>0</v>
      </c>
      <c r="R3944" s="11">
        <f t="shared" si="305"/>
        <v>130.63131753224121</v>
      </c>
      <c r="S3944" s="12">
        <f t="shared" si="306"/>
        <v>0.49294836804619324</v>
      </c>
      <c r="T3944" s="11">
        <f t="shared" si="307"/>
        <v>395.63131753224121</v>
      </c>
      <c r="U3944" s="12">
        <f t="shared" si="308"/>
        <v>1.5930648479541611</v>
      </c>
      <c r="V3944" s="13">
        <f t="shared" si="309"/>
        <v>0</v>
      </c>
    </row>
    <row r="3945" spans="1:22" ht="15" x14ac:dyDescent="0.25">
      <c r="A3945" s="16" t="s">
        <v>1661</v>
      </c>
      <c r="B3945" s="1" t="s">
        <v>629</v>
      </c>
      <c r="C3945" s="1" t="s">
        <v>630</v>
      </c>
      <c r="D3945" s="1" t="s">
        <v>82</v>
      </c>
      <c r="E3945" s="18" t="s">
        <v>26</v>
      </c>
      <c r="F3945" s="1">
        <v>28</v>
      </c>
      <c r="G3945" s="18">
        <v>82</v>
      </c>
      <c r="H3945" s="18">
        <v>16</v>
      </c>
      <c r="I3945" s="18">
        <v>25</v>
      </c>
      <c r="J3945" s="18">
        <v>41</v>
      </c>
      <c r="K3945" s="18">
        <v>191</v>
      </c>
      <c r="L3945" s="18">
        <v>17</v>
      </c>
      <c r="M3945" s="3">
        <v>7.98</v>
      </c>
      <c r="N3945" s="18">
        <v>3</v>
      </c>
      <c r="O3945" s="3">
        <v>9.2200000000000006</v>
      </c>
      <c r="P3945" s="18">
        <v>0</v>
      </c>
      <c r="Q3945" s="3">
        <v>5</v>
      </c>
      <c r="R3945" s="11">
        <f t="shared" si="305"/>
        <v>245.57054240808091</v>
      </c>
      <c r="S3945" s="12">
        <f t="shared" si="306"/>
        <v>1.2857096461156068</v>
      </c>
      <c r="T3945" s="11">
        <f t="shared" si="307"/>
        <v>436.57054240808088</v>
      </c>
      <c r="U3945" s="12">
        <f t="shared" si="308"/>
        <v>2.9947627122936695</v>
      </c>
      <c r="V3945" s="13">
        <f t="shared" si="309"/>
        <v>0</v>
      </c>
    </row>
    <row r="3946" spans="1:22" ht="15" x14ac:dyDescent="0.25">
      <c r="A3946" s="16" t="s">
        <v>1661</v>
      </c>
      <c r="B3946" s="1" t="s">
        <v>1738</v>
      </c>
      <c r="C3946" s="1" t="s">
        <v>1049</v>
      </c>
      <c r="D3946" s="1" t="s">
        <v>203</v>
      </c>
      <c r="E3946" s="18" t="s">
        <v>1663</v>
      </c>
      <c r="F3946" s="1">
        <v>20</v>
      </c>
      <c r="G3946" s="18">
        <v>56</v>
      </c>
      <c r="H3946" s="18">
        <v>2</v>
      </c>
      <c r="I3946" s="18">
        <v>4</v>
      </c>
      <c r="J3946" s="18">
        <v>6</v>
      </c>
      <c r="K3946" s="18">
        <v>54</v>
      </c>
      <c r="L3946" s="18">
        <v>0</v>
      </c>
      <c r="M3946" s="3">
        <v>5.13</v>
      </c>
      <c r="N3946" s="18">
        <v>0</v>
      </c>
      <c r="O3946" s="3">
        <v>25</v>
      </c>
      <c r="P3946" s="18">
        <v>0</v>
      </c>
      <c r="Q3946" s="3">
        <v>42.86</v>
      </c>
      <c r="R3946" s="11">
        <f t="shared" si="305"/>
        <v>0</v>
      </c>
      <c r="S3946" s="12">
        <f t="shared" si="306"/>
        <v>0</v>
      </c>
      <c r="T3946" s="11">
        <f t="shared" si="307"/>
        <v>54</v>
      </c>
      <c r="U3946" s="12">
        <f t="shared" si="308"/>
        <v>0</v>
      </c>
      <c r="V3946" s="13">
        <f t="shared" si="309"/>
        <v>0</v>
      </c>
    </row>
    <row r="3947" spans="1:22" ht="15" x14ac:dyDescent="0.25">
      <c r="A3947" s="16" t="s">
        <v>1661</v>
      </c>
      <c r="B3947" s="1" t="s">
        <v>1739</v>
      </c>
      <c r="C3947" s="1" t="s">
        <v>1684</v>
      </c>
      <c r="D3947" s="1" t="s">
        <v>58</v>
      </c>
      <c r="E3947" s="18" t="s">
        <v>50</v>
      </c>
      <c r="F3947" s="1">
        <v>19</v>
      </c>
      <c r="G3947" s="18">
        <v>82</v>
      </c>
      <c r="H3947" s="18">
        <v>22</v>
      </c>
      <c r="I3947" s="18">
        <v>30</v>
      </c>
      <c r="J3947" s="18">
        <v>52</v>
      </c>
      <c r="K3947" s="18">
        <v>270</v>
      </c>
      <c r="L3947" s="18">
        <v>8</v>
      </c>
      <c r="M3947" s="3">
        <v>7.65</v>
      </c>
      <c r="N3947" s="18">
        <v>4</v>
      </c>
      <c r="O3947" s="3">
        <v>11.8</v>
      </c>
      <c r="P3947" s="18">
        <v>2</v>
      </c>
      <c r="Q3947" s="3">
        <v>8.6999999999999993</v>
      </c>
      <c r="R3947" s="11">
        <f t="shared" si="305"/>
        <v>161.46197423056503</v>
      </c>
      <c r="S3947" s="12">
        <f t="shared" si="306"/>
        <v>0.59800731196505563</v>
      </c>
      <c r="T3947" s="11">
        <f t="shared" si="307"/>
        <v>431.46197423056503</v>
      </c>
      <c r="U3947" s="12">
        <f t="shared" si="308"/>
        <v>1.9690484662264029</v>
      </c>
      <c r="V3947" s="13">
        <f t="shared" si="309"/>
        <v>0</v>
      </c>
    </row>
    <row r="3948" spans="1:22" ht="15" x14ac:dyDescent="0.25">
      <c r="A3948" s="16" t="s">
        <v>1661</v>
      </c>
      <c r="B3948" s="1" t="s">
        <v>635</v>
      </c>
      <c r="C3948" s="1" t="s">
        <v>636</v>
      </c>
      <c r="D3948" s="1" t="s">
        <v>77</v>
      </c>
      <c r="E3948" s="18" t="s">
        <v>31</v>
      </c>
      <c r="F3948" s="1">
        <v>36</v>
      </c>
      <c r="G3948" s="18">
        <v>70</v>
      </c>
      <c r="H3948" s="18">
        <v>6</v>
      </c>
      <c r="I3948" s="18">
        <v>18</v>
      </c>
      <c r="J3948" s="18">
        <v>24</v>
      </c>
      <c r="K3948" s="18">
        <v>127</v>
      </c>
      <c r="L3948" s="18">
        <v>11</v>
      </c>
      <c r="M3948" s="3">
        <v>6.75</v>
      </c>
      <c r="N3948" s="18">
        <v>0</v>
      </c>
      <c r="O3948" s="3">
        <v>2.04</v>
      </c>
      <c r="P3948" s="18">
        <v>0</v>
      </c>
      <c r="Q3948" s="3">
        <v>0</v>
      </c>
      <c r="R3948" s="11">
        <f t="shared" si="305"/>
        <v>162.96296296296296</v>
      </c>
      <c r="S3948" s="12">
        <f t="shared" si="306"/>
        <v>1.2831729367162439</v>
      </c>
      <c r="T3948" s="11">
        <f t="shared" si="307"/>
        <v>289.96296296296293</v>
      </c>
      <c r="U3948" s="12">
        <f t="shared" si="308"/>
        <v>2.3280423280423279</v>
      </c>
      <c r="V3948" s="13">
        <f t="shared" si="309"/>
        <v>0</v>
      </c>
    </row>
    <row r="3949" spans="1:22" ht="15" x14ac:dyDescent="0.25">
      <c r="A3949" s="16" t="s">
        <v>1661</v>
      </c>
      <c r="B3949" s="1" t="s">
        <v>638</v>
      </c>
      <c r="C3949" s="1" t="s">
        <v>639</v>
      </c>
      <c r="D3949" s="1" t="s">
        <v>84</v>
      </c>
      <c r="E3949" s="18" t="s">
        <v>26</v>
      </c>
      <c r="F3949" s="1">
        <v>35</v>
      </c>
      <c r="G3949" s="18">
        <v>73</v>
      </c>
      <c r="H3949" s="18">
        <v>11</v>
      </c>
      <c r="I3949" s="18">
        <v>19</v>
      </c>
      <c r="J3949" s="18">
        <v>30</v>
      </c>
      <c r="K3949" s="18">
        <v>112</v>
      </c>
      <c r="L3949" s="18">
        <v>8</v>
      </c>
      <c r="M3949" s="3">
        <v>8.65</v>
      </c>
      <c r="N3949" s="18">
        <v>0</v>
      </c>
      <c r="O3949" s="3">
        <v>5.8</v>
      </c>
      <c r="P3949" s="18">
        <v>1</v>
      </c>
      <c r="Q3949" s="3">
        <v>7.69</v>
      </c>
      <c r="R3949" s="11">
        <f t="shared" si="305"/>
        <v>105.48945030329907</v>
      </c>
      <c r="S3949" s="12">
        <f t="shared" si="306"/>
        <v>0.94187009199374161</v>
      </c>
      <c r="T3949" s="11">
        <f t="shared" si="307"/>
        <v>217.48945030329907</v>
      </c>
      <c r="U3949" s="12">
        <f t="shared" si="308"/>
        <v>1.4450609630588913</v>
      </c>
      <c r="V3949" s="13">
        <f t="shared" si="309"/>
        <v>0</v>
      </c>
    </row>
    <row r="3950" spans="1:22" ht="15" x14ac:dyDescent="0.25">
      <c r="A3950" s="16" t="s">
        <v>1661</v>
      </c>
      <c r="B3950" s="1" t="s">
        <v>642</v>
      </c>
      <c r="C3950" s="1" t="s">
        <v>34</v>
      </c>
      <c r="D3950" s="1" t="s">
        <v>134</v>
      </c>
      <c r="E3950" s="18" t="s">
        <v>26</v>
      </c>
      <c r="F3950" s="1">
        <v>26</v>
      </c>
      <c r="G3950" s="18">
        <v>82</v>
      </c>
      <c r="H3950" s="18">
        <v>9</v>
      </c>
      <c r="I3950" s="18">
        <v>10</v>
      </c>
      <c r="J3950" s="18">
        <v>19</v>
      </c>
      <c r="K3950" s="18">
        <v>103</v>
      </c>
      <c r="L3950" s="18">
        <v>5</v>
      </c>
      <c r="M3950" s="3">
        <v>7.69</v>
      </c>
      <c r="N3950" s="18">
        <v>0</v>
      </c>
      <c r="O3950" s="3" t="s">
        <v>27</v>
      </c>
      <c r="P3950" s="18">
        <v>0</v>
      </c>
      <c r="Q3950" s="3">
        <v>0</v>
      </c>
      <c r="R3950" s="11">
        <f t="shared" si="305"/>
        <v>65.019505851755511</v>
      </c>
      <c r="S3950" s="12">
        <f t="shared" si="306"/>
        <v>0.6312573383665584</v>
      </c>
      <c r="T3950" s="11">
        <f t="shared" si="307"/>
        <v>168.01950585175553</v>
      </c>
      <c r="U3950" s="12">
        <f t="shared" si="308"/>
        <v>0.7929208030701892</v>
      </c>
      <c r="V3950" s="13">
        <f t="shared" si="309"/>
        <v>0</v>
      </c>
    </row>
    <row r="3951" spans="1:22" ht="15" x14ac:dyDescent="0.25">
      <c r="A3951" s="16" t="s">
        <v>1661</v>
      </c>
      <c r="B3951" s="1" t="s">
        <v>647</v>
      </c>
      <c r="C3951" s="1" t="s">
        <v>576</v>
      </c>
      <c r="D3951" s="1" t="s">
        <v>69</v>
      </c>
      <c r="E3951" s="18" t="s">
        <v>1669</v>
      </c>
      <c r="F3951" s="1">
        <v>29</v>
      </c>
      <c r="G3951" s="18">
        <v>67</v>
      </c>
      <c r="H3951" s="18">
        <v>19</v>
      </c>
      <c r="I3951" s="18">
        <v>13</v>
      </c>
      <c r="J3951" s="18">
        <v>32</v>
      </c>
      <c r="K3951" s="18">
        <v>199</v>
      </c>
      <c r="L3951" s="18">
        <v>4</v>
      </c>
      <c r="M3951" s="3">
        <v>6.55</v>
      </c>
      <c r="N3951" s="18">
        <v>3</v>
      </c>
      <c r="O3951" s="3">
        <v>14.85</v>
      </c>
      <c r="P3951" s="18">
        <v>0</v>
      </c>
      <c r="Q3951" s="3">
        <v>7.14</v>
      </c>
      <c r="R3951" s="11">
        <f t="shared" si="305"/>
        <v>81.270722492096539</v>
      </c>
      <c r="S3951" s="12">
        <f t="shared" si="306"/>
        <v>0.40839559041254542</v>
      </c>
      <c r="T3951" s="11">
        <f t="shared" si="307"/>
        <v>280.27072249209652</v>
      </c>
      <c r="U3951" s="12">
        <f t="shared" si="308"/>
        <v>1.2129958580909932</v>
      </c>
      <c r="V3951" s="13">
        <f t="shared" si="309"/>
        <v>0</v>
      </c>
    </row>
    <row r="3952" spans="1:22" ht="15" x14ac:dyDescent="0.25">
      <c r="A3952" s="16" t="s">
        <v>1661</v>
      </c>
      <c r="B3952" s="1" t="s">
        <v>648</v>
      </c>
      <c r="C3952" s="1" t="s">
        <v>1464</v>
      </c>
      <c r="D3952" s="1" t="s">
        <v>89</v>
      </c>
      <c r="E3952" s="18" t="s">
        <v>39</v>
      </c>
      <c r="F3952" s="1">
        <v>22</v>
      </c>
      <c r="G3952" s="18">
        <v>55</v>
      </c>
      <c r="H3952" s="18">
        <v>3</v>
      </c>
      <c r="I3952" s="18">
        <v>8</v>
      </c>
      <c r="J3952" s="18">
        <v>11</v>
      </c>
      <c r="K3952" s="18">
        <v>69</v>
      </c>
      <c r="L3952" s="18">
        <v>3</v>
      </c>
      <c r="M3952" s="3">
        <v>9.64</v>
      </c>
      <c r="N3952" s="18">
        <v>0</v>
      </c>
      <c r="O3952" s="3">
        <v>5.56</v>
      </c>
      <c r="P3952" s="18">
        <v>0</v>
      </c>
      <c r="Q3952" s="3">
        <v>0</v>
      </c>
      <c r="R3952" s="11">
        <f t="shared" si="305"/>
        <v>31.120331950207468</v>
      </c>
      <c r="S3952" s="12">
        <f t="shared" si="306"/>
        <v>0.45101930362619519</v>
      </c>
      <c r="T3952" s="11">
        <f t="shared" si="307"/>
        <v>100.12033195020747</v>
      </c>
      <c r="U3952" s="12">
        <f t="shared" si="308"/>
        <v>0.56582421727649945</v>
      </c>
      <c r="V3952" s="13">
        <f t="shared" si="309"/>
        <v>1</v>
      </c>
    </row>
    <row r="3953" spans="1:22" ht="15" x14ac:dyDescent="0.25">
      <c r="A3953" s="16" t="s">
        <v>1661</v>
      </c>
      <c r="B3953" s="1" t="s">
        <v>1740</v>
      </c>
      <c r="C3953" s="1" t="s">
        <v>217</v>
      </c>
      <c r="D3953" s="1" t="s">
        <v>64</v>
      </c>
      <c r="E3953" s="18" t="s">
        <v>39</v>
      </c>
      <c r="F3953" s="1">
        <v>19</v>
      </c>
      <c r="G3953" s="18">
        <v>65</v>
      </c>
      <c r="H3953" s="18">
        <v>2</v>
      </c>
      <c r="I3953" s="18">
        <v>16</v>
      </c>
      <c r="J3953" s="18">
        <v>18</v>
      </c>
      <c r="K3953" s="18">
        <v>68</v>
      </c>
      <c r="L3953" s="18">
        <v>5</v>
      </c>
      <c r="M3953" s="3">
        <v>8.41</v>
      </c>
      <c r="N3953" s="18">
        <v>2</v>
      </c>
      <c r="O3953" s="3">
        <v>9.4600000000000009</v>
      </c>
      <c r="P3953" s="18">
        <v>0</v>
      </c>
      <c r="Q3953" s="3">
        <v>33.33</v>
      </c>
      <c r="R3953" s="11">
        <f t="shared" si="305"/>
        <v>80.594681153263124</v>
      </c>
      <c r="S3953" s="12">
        <f t="shared" si="306"/>
        <v>1.1852158993126931</v>
      </c>
      <c r="T3953" s="11">
        <f t="shared" si="307"/>
        <v>148.59468115326314</v>
      </c>
      <c r="U3953" s="12">
        <f t="shared" si="308"/>
        <v>1.2399181715886634</v>
      </c>
      <c r="V3953" s="13">
        <f t="shared" si="309"/>
        <v>1</v>
      </c>
    </row>
    <row r="3954" spans="1:22" ht="15" x14ac:dyDescent="0.25">
      <c r="A3954" s="16" t="s">
        <v>1661</v>
      </c>
      <c r="B3954" s="1" t="s">
        <v>650</v>
      </c>
      <c r="C3954" s="1" t="s">
        <v>651</v>
      </c>
      <c r="D3954" s="1" t="s">
        <v>115</v>
      </c>
      <c r="E3954" s="18" t="s">
        <v>1681</v>
      </c>
      <c r="F3954" s="1">
        <v>24</v>
      </c>
      <c r="G3954" s="18">
        <v>16</v>
      </c>
      <c r="H3954" s="18">
        <v>5</v>
      </c>
      <c r="I3954" s="18">
        <v>4</v>
      </c>
      <c r="J3954" s="18">
        <v>9</v>
      </c>
      <c r="K3954" s="18">
        <v>36</v>
      </c>
      <c r="L3954" s="18">
        <v>3</v>
      </c>
      <c r="M3954" s="3">
        <v>10.64</v>
      </c>
      <c r="N3954" s="18">
        <v>0</v>
      </c>
      <c r="O3954" s="3">
        <v>9.3800000000000008</v>
      </c>
      <c r="P3954" s="18">
        <v>0</v>
      </c>
      <c r="Q3954" s="3">
        <v>0</v>
      </c>
      <c r="R3954" s="11">
        <f t="shared" si="305"/>
        <v>28.195488721804509</v>
      </c>
      <c r="S3954" s="12">
        <f t="shared" si="306"/>
        <v>0.78320802005012524</v>
      </c>
      <c r="T3954" s="11">
        <f t="shared" si="307"/>
        <v>64.195488721804509</v>
      </c>
      <c r="U3954" s="12">
        <f t="shared" si="308"/>
        <v>1.7622180451127818</v>
      </c>
      <c r="V3954" s="13">
        <f t="shared" si="309"/>
        <v>0</v>
      </c>
    </row>
    <row r="3955" spans="1:22" ht="15" x14ac:dyDescent="0.25">
      <c r="A3955" s="16" t="s">
        <v>1661</v>
      </c>
      <c r="B3955" s="1" t="s">
        <v>654</v>
      </c>
      <c r="C3955" s="1" t="s">
        <v>249</v>
      </c>
      <c r="D3955" s="1" t="s">
        <v>143</v>
      </c>
      <c r="E3955" s="18" t="s">
        <v>39</v>
      </c>
      <c r="F3955" s="1">
        <v>29</v>
      </c>
      <c r="G3955" s="18">
        <v>30</v>
      </c>
      <c r="H3955" s="18">
        <v>1</v>
      </c>
      <c r="I3955" s="18">
        <v>3</v>
      </c>
      <c r="J3955" s="18">
        <v>4</v>
      </c>
      <c r="K3955" s="18">
        <v>36</v>
      </c>
      <c r="L3955" s="18">
        <v>1</v>
      </c>
      <c r="M3955" s="3">
        <v>11.46</v>
      </c>
      <c r="N3955" s="18">
        <v>0</v>
      </c>
      <c r="O3955" s="3">
        <v>0</v>
      </c>
      <c r="P3955" s="18">
        <v>0</v>
      </c>
      <c r="Q3955" s="3">
        <v>0</v>
      </c>
      <c r="R3955" s="11">
        <f t="shared" si="305"/>
        <v>8.7260034904013963</v>
      </c>
      <c r="S3955" s="12">
        <f t="shared" si="306"/>
        <v>0.24238898584448323</v>
      </c>
      <c r="T3955" s="11">
        <f t="shared" si="307"/>
        <v>44.726003490401396</v>
      </c>
      <c r="U3955" s="12">
        <f t="shared" si="308"/>
        <v>0.29086678301337987</v>
      </c>
      <c r="V3955" s="13">
        <f t="shared" si="309"/>
        <v>1</v>
      </c>
    </row>
    <row r="3956" spans="1:22" ht="15" x14ac:dyDescent="0.25">
      <c r="A3956" s="16" t="s">
        <v>1661</v>
      </c>
      <c r="B3956" s="1" t="s">
        <v>1741</v>
      </c>
      <c r="C3956" s="1" t="s">
        <v>1742</v>
      </c>
      <c r="D3956" s="1" t="s">
        <v>110</v>
      </c>
      <c r="E3956" s="18" t="s">
        <v>26</v>
      </c>
      <c r="F3956" s="1">
        <v>20</v>
      </c>
      <c r="G3956" s="18">
        <v>42</v>
      </c>
      <c r="H3956" s="18">
        <v>5</v>
      </c>
      <c r="I3956" s="18">
        <v>5</v>
      </c>
      <c r="J3956" s="18">
        <v>10</v>
      </c>
      <c r="K3956" s="18">
        <v>58</v>
      </c>
      <c r="L3956" s="18">
        <v>3</v>
      </c>
      <c r="M3956" s="3">
        <v>8.7899999999999991</v>
      </c>
      <c r="N3956" s="18">
        <v>0</v>
      </c>
      <c r="O3956" s="3">
        <v>0</v>
      </c>
      <c r="P3956" s="18">
        <v>0</v>
      </c>
      <c r="Q3956" s="3" t="s">
        <v>27</v>
      </c>
      <c r="R3956" s="11">
        <f t="shared" si="305"/>
        <v>34.129692832764505</v>
      </c>
      <c r="S3956" s="12">
        <f t="shared" si="306"/>
        <v>0.58844297987525007</v>
      </c>
      <c r="T3956" s="11">
        <f t="shared" si="307"/>
        <v>92.129692832764505</v>
      </c>
      <c r="U3956" s="12">
        <f t="shared" si="308"/>
        <v>0.81261173411344056</v>
      </c>
      <c r="V3956" s="13">
        <f t="shared" si="309"/>
        <v>0</v>
      </c>
    </row>
    <row r="3957" spans="1:22" ht="15" x14ac:dyDescent="0.25">
      <c r="A3957" s="16" t="s">
        <v>1661</v>
      </c>
      <c r="B3957" s="1" t="s">
        <v>655</v>
      </c>
      <c r="C3957" s="1" t="s">
        <v>656</v>
      </c>
      <c r="D3957" s="1" t="s">
        <v>181</v>
      </c>
      <c r="E3957" s="18" t="s">
        <v>26</v>
      </c>
      <c r="F3957" s="1">
        <v>31</v>
      </c>
      <c r="G3957" s="18">
        <v>64</v>
      </c>
      <c r="H3957" s="18">
        <v>22</v>
      </c>
      <c r="I3957" s="18">
        <v>27</v>
      </c>
      <c r="J3957" s="18">
        <v>49</v>
      </c>
      <c r="K3957" s="18">
        <v>182</v>
      </c>
      <c r="L3957" s="18">
        <v>12</v>
      </c>
      <c r="M3957" s="3">
        <v>11.3</v>
      </c>
      <c r="N3957" s="18">
        <v>2</v>
      </c>
      <c r="O3957" s="3">
        <v>10.46</v>
      </c>
      <c r="P3957" s="18">
        <v>0</v>
      </c>
      <c r="Q3957" s="3">
        <v>0</v>
      </c>
      <c r="R3957" s="11">
        <f t="shared" si="305"/>
        <v>125.31514915650011</v>
      </c>
      <c r="S3957" s="12">
        <f t="shared" si="306"/>
        <v>0.68854477558516547</v>
      </c>
      <c r="T3957" s="11">
        <f t="shared" si="307"/>
        <v>307.31514915650013</v>
      </c>
      <c r="U3957" s="12">
        <f t="shared" si="308"/>
        <v>1.9580492055703143</v>
      </c>
      <c r="V3957" s="13">
        <f t="shared" si="309"/>
        <v>0</v>
      </c>
    </row>
    <row r="3958" spans="1:22" ht="15" x14ac:dyDescent="0.25">
      <c r="A3958" s="16" t="s">
        <v>1661</v>
      </c>
      <c r="B3958" s="1" t="s">
        <v>1597</v>
      </c>
      <c r="C3958" s="1" t="s">
        <v>183</v>
      </c>
      <c r="D3958" s="1" t="s">
        <v>30</v>
      </c>
      <c r="E3958" s="18" t="s">
        <v>39</v>
      </c>
      <c r="F3958" s="1">
        <v>20</v>
      </c>
      <c r="G3958" s="18">
        <v>82</v>
      </c>
      <c r="H3958" s="18">
        <v>3</v>
      </c>
      <c r="I3958" s="18">
        <v>34</v>
      </c>
      <c r="J3958" s="18">
        <v>37</v>
      </c>
      <c r="K3958" s="18">
        <v>94</v>
      </c>
      <c r="L3958" s="18">
        <v>9</v>
      </c>
      <c r="M3958" s="3">
        <v>7.94</v>
      </c>
      <c r="N3958" s="18">
        <v>4</v>
      </c>
      <c r="O3958" s="3">
        <v>14.5</v>
      </c>
      <c r="P3958" s="18">
        <v>0</v>
      </c>
      <c r="Q3958" s="3">
        <v>0</v>
      </c>
      <c r="R3958" s="11">
        <f t="shared" si="305"/>
        <v>140.93633284113611</v>
      </c>
      <c r="S3958" s="12">
        <f t="shared" si="306"/>
        <v>1.4993226897993204</v>
      </c>
      <c r="T3958" s="11">
        <f t="shared" si="307"/>
        <v>234.93633284113611</v>
      </c>
      <c r="U3958" s="12">
        <f t="shared" si="308"/>
        <v>1.7187357663553184</v>
      </c>
      <c r="V3958" s="13">
        <f t="shared" si="309"/>
        <v>1</v>
      </c>
    </row>
    <row r="3959" spans="1:22" ht="15" x14ac:dyDescent="0.25">
      <c r="A3959" s="16" t="s">
        <v>1661</v>
      </c>
      <c r="B3959" s="1" t="s">
        <v>657</v>
      </c>
      <c r="C3959" s="1" t="s">
        <v>179</v>
      </c>
      <c r="D3959" s="1" t="s">
        <v>181</v>
      </c>
      <c r="E3959" s="18" t="s">
        <v>39</v>
      </c>
      <c r="F3959" s="1">
        <v>24</v>
      </c>
      <c r="G3959" s="18">
        <v>55</v>
      </c>
      <c r="H3959" s="18">
        <v>1</v>
      </c>
      <c r="I3959" s="18">
        <v>15</v>
      </c>
      <c r="J3959" s="18">
        <v>16</v>
      </c>
      <c r="K3959" s="18">
        <v>32</v>
      </c>
      <c r="L3959" s="18">
        <v>5</v>
      </c>
      <c r="M3959" s="3">
        <v>8.17</v>
      </c>
      <c r="N3959" s="18">
        <v>0</v>
      </c>
      <c r="O3959" s="3">
        <v>28.57</v>
      </c>
      <c r="P3959" s="18">
        <v>0</v>
      </c>
      <c r="Q3959" s="3">
        <v>0</v>
      </c>
      <c r="R3959" s="11">
        <f t="shared" si="305"/>
        <v>61.199510403916776</v>
      </c>
      <c r="S3959" s="12">
        <f t="shared" si="306"/>
        <v>1.9124847001223992</v>
      </c>
      <c r="T3959" s="11">
        <f t="shared" si="307"/>
        <v>93.199510403916776</v>
      </c>
      <c r="U3959" s="12">
        <f t="shared" si="308"/>
        <v>1.112718370980305</v>
      </c>
      <c r="V3959" s="13">
        <f t="shared" si="309"/>
        <v>1</v>
      </c>
    </row>
    <row r="3960" spans="1:22" ht="15" x14ac:dyDescent="0.25">
      <c r="A3960" s="16" t="s">
        <v>1661</v>
      </c>
      <c r="B3960" s="1" t="s">
        <v>658</v>
      </c>
      <c r="C3960" s="1" t="s">
        <v>76</v>
      </c>
      <c r="D3960" s="1" t="s">
        <v>61</v>
      </c>
      <c r="E3960" s="18" t="s">
        <v>26</v>
      </c>
      <c r="F3960" s="1">
        <v>31</v>
      </c>
      <c r="G3960" s="18">
        <v>78</v>
      </c>
      <c r="H3960" s="18">
        <v>19</v>
      </c>
      <c r="I3960" s="18">
        <v>34</v>
      </c>
      <c r="J3960" s="18">
        <v>53</v>
      </c>
      <c r="K3960" s="18">
        <v>140</v>
      </c>
      <c r="L3960" s="18">
        <v>17</v>
      </c>
      <c r="M3960" s="3">
        <v>8.68</v>
      </c>
      <c r="N3960" s="18">
        <v>6</v>
      </c>
      <c r="O3960" s="3">
        <v>17.16</v>
      </c>
      <c r="P3960" s="18">
        <v>1</v>
      </c>
      <c r="Q3960" s="3">
        <v>9.09</v>
      </c>
      <c r="R3960" s="11">
        <f t="shared" si="305"/>
        <v>241.81866963725795</v>
      </c>
      <c r="S3960" s="12">
        <f t="shared" si="306"/>
        <v>1.7272762116946996</v>
      </c>
      <c r="T3960" s="11">
        <f t="shared" si="307"/>
        <v>381.81866963725793</v>
      </c>
      <c r="U3960" s="12">
        <f t="shared" si="308"/>
        <v>3.1002393543238198</v>
      </c>
      <c r="V3960" s="13">
        <f t="shared" si="309"/>
        <v>0</v>
      </c>
    </row>
    <row r="3961" spans="1:22" ht="15" x14ac:dyDescent="0.25">
      <c r="A3961" s="16" t="s">
        <v>1661</v>
      </c>
      <c r="B3961" s="1" t="s">
        <v>1268</v>
      </c>
      <c r="C3961" s="1" t="s">
        <v>591</v>
      </c>
      <c r="D3961" s="1" t="s">
        <v>35</v>
      </c>
      <c r="E3961" s="18" t="s">
        <v>1663</v>
      </c>
      <c r="F3961" s="1">
        <v>28</v>
      </c>
      <c r="G3961" s="18">
        <v>71</v>
      </c>
      <c r="H3961" s="18">
        <v>8</v>
      </c>
      <c r="I3961" s="18">
        <v>17</v>
      </c>
      <c r="J3961" s="18">
        <v>25</v>
      </c>
      <c r="K3961" s="18">
        <v>78</v>
      </c>
      <c r="L3961" s="18">
        <v>9</v>
      </c>
      <c r="M3961" s="3">
        <v>7.25</v>
      </c>
      <c r="N3961" s="18">
        <v>0</v>
      </c>
      <c r="O3961" s="3">
        <v>4.84</v>
      </c>
      <c r="P3961" s="18">
        <v>0</v>
      </c>
      <c r="Q3961" s="3" t="s">
        <v>27</v>
      </c>
      <c r="R3961" s="11">
        <f t="shared" si="305"/>
        <v>124.13793103448276</v>
      </c>
      <c r="S3961" s="12">
        <f t="shared" si="306"/>
        <v>1.5915119363395225</v>
      </c>
      <c r="T3961" s="11">
        <f t="shared" si="307"/>
        <v>202.13793103448276</v>
      </c>
      <c r="U3961" s="12">
        <f t="shared" si="308"/>
        <v>1.7484215638659544</v>
      </c>
      <c r="V3961" s="13">
        <f t="shared" si="309"/>
        <v>0</v>
      </c>
    </row>
    <row r="3962" spans="1:22" ht="15" x14ac:dyDescent="0.25">
      <c r="A3962" s="16" t="s">
        <v>1661</v>
      </c>
      <c r="B3962" s="1" t="s">
        <v>661</v>
      </c>
      <c r="C3962" s="1" t="s">
        <v>488</v>
      </c>
      <c r="D3962" s="1" t="s">
        <v>35</v>
      </c>
      <c r="E3962" s="18" t="s">
        <v>39</v>
      </c>
      <c r="F3962" s="1">
        <v>31</v>
      </c>
      <c r="G3962" s="18">
        <v>79</v>
      </c>
      <c r="H3962" s="18">
        <v>10</v>
      </c>
      <c r="I3962" s="18">
        <v>14</v>
      </c>
      <c r="J3962" s="18">
        <v>24</v>
      </c>
      <c r="K3962" s="18">
        <v>110</v>
      </c>
      <c r="L3962" s="18">
        <v>4</v>
      </c>
      <c r="M3962" s="3">
        <v>8.94</v>
      </c>
      <c r="N3962" s="18">
        <v>2</v>
      </c>
      <c r="O3962" s="3">
        <v>9.23</v>
      </c>
      <c r="P3962" s="18">
        <v>0</v>
      </c>
      <c r="Q3962" s="3">
        <v>5.88</v>
      </c>
      <c r="R3962" s="11">
        <f t="shared" si="305"/>
        <v>66.411201679185424</v>
      </c>
      <c r="S3962" s="12">
        <f t="shared" si="306"/>
        <v>0.60373819708350385</v>
      </c>
      <c r="T3962" s="11">
        <f t="shared" si="307"/>
        <v>176.41120167918541</v>
      </c>
      <c r="U3962" s="12">
        <f t="shared" si="308"/>
        <v>0.84064812252133447</v>
      </c>
      <c r="V3962" s="13">
        <f t="shared" si="309"/>
        <v>1</v>
      </c>
    </row>
    <row r="3963" spans="1:22" ht="15" x14ac:dyDescent="0.25">
      <c r="A3963" s="16" t="s">
        <v>1661</v>
      </c>
      <c r="B3963" s="1" t="s">
        <v>662</v>
      </c>
      <c r="C3963" s="1" t="s">
        <v>563</v>
      </c>
      <c r="D3963" s="1" t="s">
        <v>30</v>
      </c>
      <c r="E3963" s="18" t="s">
        <v>39</v>
      </c>
      <c r="F3963" s="1">
        <v>27</v>
      </c>
      <c r="G3963" s="18">
        <v>26</v>
      </c>
      <c r="H3963" s="18">
        <v>1</v>
      </c>
      <c r="I3963" s="18">
        <v>2</v>
      </c>
      <c r="J3963" s="18">
        <v>3</v>
      </c>
      <c r="K3963" s="18">
        <v>19</v>
      </c>
      <c r="L3963" s="18">
        <v>0</v>
      </c>
      <c r="M3963" s="3">
        <v>9.02</v>
      </c>
      <c r="N3963" s="18">
        <v>0</v>
      </c>
      <c r="O3963" s="3">
        <v>25</v>
      </c>
      <c r="P3963" s="18">
        <v>0</v>
      </c>
      <c r="Q3963" s="3">
        <v>0</v>
      </c>
      <c r="R3963" s="11">
        <f t="shared" si="305"/>
        <v>0</v>
      </c>
      <c r="S3963" s="12">
        <f t="shared" si="306"/>
        <v>0</v>
      </c>
      <c r="T3963" s="11">
        <f t="shared" si="307"/>
        <v>19</v>
      </c>
      <c r="U3963" s="12">
        <f t="shared" si="308"/>
        <v>0</v>
      </c>
      <c r="V3963" s="13">
        <f t="shared" si="309"/>
        <v>1</v>
      </c>
    </row>
    <row r="3964" spans="1:22" ht="15" x14ac:dyDescent="0.25">
      <c r="A3964" s="16" t="s">
        <v>1661</v>
      </c>
      <c r="B3964" s="1" t="s">
        <v>665</v>
      </c>
      <c r="C3964" s="1" t="s">
        <v>106</v>
      </c>
      <c r="D3964" s="1" t="s">
        <v>107</v>
      </c>
      <c r="E3964" s="18" t="s">
        <v>39</v>
      </c>
      <c r="F3964" s="1">
        <v>24</v>
      </c>
      <c r="G3964" s="18">
        <v>51</v>
      </c>
      <c r="H3964" s="18">
        <v>10</v>
      </c>
      <c r="I3964" s="18">
        <v>32</v>
      </c>
      <c r="J3964" s="18">
        <v>42</v>
      </c>
      <c r="K3964" s="18">
        <v>142</v>
      </c>
      <c r="L3964" s="18">
        <v>10</v>
      </c>
      <c r="M3964" s="3">
        <v>11.93</v>
      </c>
      <c r="N3964" s="18">
        <v>5</v>
      </c>
      <c r="O3964" s="3">
        <v>15.34</v>
      </c>
      <c r="P3964" s="18">
        <v>0</v>
      </c>
      <c r="Q3964" s="3">
        <v>21.43</v>
      </c>
      <c r="R3964" s="11">
        <f t="shared" si="305"/>
        <v>116.41682085087827</v>
      </c>
      <c r="S3964" s="12">
        <f t="shared" si="306"/>
        <v>0.81983676655548077</v>
      </c>
      <c r="T3964" s="11">
        <f t="shared" si="307"/>
        <v>258.41682085087825</v>
      </c>
      <c r="U3964" s="12">
        <f t="shared" si="308"/>
        <v>2.2826827617819268</v>
      </c>
      <c r="V3964" s="13">
        <f t="shared" si="309"/>
        <v>1</v>
      </c>
    </row>
    <row r="3965" spans="1:22" ht="15" x14ac:dyDescent="0.25">
      <c r="A3965" s="16" t="s">
        <v>1661</v>
      </c>
      <c r="B3965" s="1" t="s">
        <v>1466</v>
      </c>
      <c r="C3965" s="1" t="s">
        <v>118</v>
      </c>
      <c r="D3965" s="1" t="s">
        <v>143</v>
      </c>
      <c r="E3965" s="18" t="s">
        <v>26</v>
      </c>
      <c r="F3965" s="1">
        <v>26</v>
      </c>
      <c r="G3965" s="18">
        <v>62</v>
      </c>
      <c r="H3965" s="18">
        <v>11</v>
      </c>
      <c r="I3965" s="18">
        <v>14</v>
      </c>
      <c r="J3965" s="18">
        <v>25</v>
      </c>
      <c r="K3965" s="18">
        <v>114</v>
      </c>
      <c r="L3965" s="18">
        <v>6</v>
      </c>
      <c r="M3965" s="3">
        <v>8.3800000000000008</v>
      </c>
      <c r="N3965" s="18">
        <v>2</v>
      </c>
      <c r="O3965" s="3">
        <v>8.43</v>
      </c>
      <c r="P3965" s="18">
        <v>0</v>
      </c>
      <c r="Q3965" s="3">
        <v>16.670000000000002</v>
      </c>
      <c r="R3965" s="11">
        <f t="shared" si="305"/>
        <v>95.323837754128476</v>
      </c>
      <c r="S3965" s="12">
        <f t="shared" si="306"/>
        <v>0.83617401538709191</v>
      </c>
      <c r="T3965" s="11">
        <f t="shared" si="307"/>
        <v>209.32383775412848</v>
      </c>
      <c r="U3965" s="12">
        <f t="shared" si="308"/>
        <v>1.5374812540988463</v>
      </c>
      <c r="V3965" s="13">
        <f t="shared" si="309"/>
        <v>0</v>
      </c>
    </row>
    <row r="3966" spans="1:22" ht="15" x14ac:dyDescent="0.25">
      <c r="A3966" s="16" t="s">
        <v>1661</v>
      </c>
      <c r="B3966" s="1" t="s">
        <v>1270</v>
      </c>
      <c r="C3966" s="1" t="s">
        <v>1271</v>
      </c>
      <c r="D3966" s="1" t="s">
        <v>67</v>
      </c>
      <c r="E3966" s="18" t="s">
        <v>1669</v>
      </c>
      <c r="F3966" s="1">
        <v>26</v>
      </c>
      <c r="G3966" s="18">
        <v>3</v>
      </c>
      <c r="H3966" s="18">
        <v>0</v>
      </c>
      <c r="I3966" s="18">
        <v>0</v>
      </c>
      <c r="J3966" s="18">
        <v>0</v>
      </c>
      <c r="K3966" s="18">
        <v>3</v>
      </c>
      <c r="L3966" s="18">
        <v>0</v>
      </c>
      <c r="M3966" s="3">
        <v>12.5</v>
      </c>
      <c r="N3966" s="18">
        <v>0</v>
      </c>
      <c r="O3966" s="3">
        <v>0</v>
      </c>
      <c r="P3966" s="18">
        <v>0</v>
      </c>
      <c r="R3966" s="11">
        <f t="shared" si="305"/>
        <v>0</v>
      </c>
      <c r="S3966" s="12">
        <f t="shared" si="306"/>
        <v>0</v>
      </c>
      <c r="T3966" s="11">
        <f t="shared" si="307"/>
        <v>3</v>
      </c>
      <c r="U3966" s="12">
        <f t="shared" si="308"/>
        <v>0</v>
      </c>
      <c r="V3966" s="13">
        <f t="shared" si="309"/>
        <v>0</v>
      </c>
    </row>
    <row r="3967" spans="1:22" ht="15" x14ac:dyDescent="0.25">
      <c r="A3967" s="16" t="s">
        <v>1661</v>
      </c>
      <c r="B3967" s="1" t="s">
        <v>1272</v>
      </c>
      <c r="C3967" s="1" t="s">
        <v>289</v>
      </c>
      <c r="D3967" s="1" t="s">
        <v>55</v>
      </c>
      <c r="E3967" s="18" t="s">
        <v>26</v>
      </c>
      <c r="F3967" s="1">
        <v>24</v>
      </c>
      <c r="G3967" s="18">
        <v>72</v>
      </c>
      <c r="H3967" s="18">
        <v>3</v>
      </c>
      <c r="I3967" s="18">
        <v>4</v>
      </c>
      <c r="J3967" s="18">
        <v>7</v>
      </c>
      <c r="K3967" s="18">
        <v>103</v>
      </c>
      <c r="L3967" s="18">
        <v>1</v>
      </c>
      <c r="M3967" s="3">
        <v>4.18</v>
      </c>
      <c r="N3967" s="18">
        <v>0</v>
      </c>
      <c r="O3967" s="3">
        <v>0</v>
      </c>
      <c r="P3967" s="18">
        <v>0</v>
      </c>
      <c r="Q3967" s="3">
        <v>0</v>
      </c>
      <c r="R3967" s="11">
        <f t="shared" si="305"/>
        <v>23.923444976076556</v>
      </c>
      <c r="S3967" s="12">
        <f t="shared" si="306"/>
        <v>0.23226645607841317</v>
      </c>
      <c r="T3967" s="11">
        <f t="shared" si="307"/>
        <v>126.92344497607655</v>
      </c>
      <c r="U3967" s="12">
        <f t="shared" si="308"/>
        <v>0.33227006911217438</v>
      </c>
      <c r="V3967" s="13">
        <f t="shared" si="309"/>
        <v>0</v>
      </c>
    </row>
    <row r="3968" spans="1:22" ht="15" x14ac:dyDescent="0.25">
      <c r="A3968" s="16" t="s">
        <v>1661</v>
      </c>
      <c r="B3968" s="1" t="s">
        <v>667</v>
      </c>
      <c r="C3968" s="1" t="s">
        <v>81</v>
      </c>
      <c r="D3968" s="1" t="s">
        <v>25</v>
      </c>
      <c r="E3968" s="18" t="s">
        <v>39</v>
      </c>
      <c r="F3968" s="1">
        <v>41</v>
      </c>
      <c r="G3968" s="18">
        <v>70</v>
      </c>
      <c r="H3968" s="18">
        <v>11</v>
      </c>
      <c r="I3968" s="18">
        <v>23</v>
      </c>
      <c r="J3968" s="18">
        <v>34</v>
      </c>
      <c r="K3968" s="18">
        <v>148</v>
      </c>
      <c r="L3968" s="18">
        <v>3</v>
      </c>
      <c r="M3968" s="3">
        <v>8.48</v>
      </c>
      <c r="N3968" s="18">
        <v>6</v>
      </c>
      <c r="O3968" s="3">
        <v>13.22</v>
      </c>
      <c r="P3968" s="18">
        <v>0</v>
      </c>
      <c r="Q3968" s="3">
        <v>4.76</v>
      </c>
      <c r="R3968" s="11">
        <f t="shared" si="305"/>
        <v>80.763137613107631</v>
      </c>
      <c r="S3968" s="12">
        <f t="shared" si="306"/>
        <v>0.54569687576424075</v>
      </c>
      <c r="T3968" s="11">
        <f t="shared" si="307"/>
        <v>228.76313761310763</v>
      </c>
      <c r="U3968" s="12">
        <f t="shared" si="308"/>
        <v>1.1537591087586805</v>
      </c>
      <c r="V3968" s="13">
        <f t="shared" si="309"/>
        <v>1</v>
      </c>
    </row>
    <row r="3969" spans="1:22" ht="15" x14ac:dyDescent="0.25">
      <c r="A3969" s="16" t="s">
        <v>1661</v>
      </c>
      <c r="B3969" s="1" t="s">
        <v>668</v>
      </c>
      <c r="C3969" s="1" t="s">
        <v>669</v>
      </c>
      <c r="D3969" s="1" t="s">
        <v>49</v>
      </c>
      <c r="E3969" s="18" t="s">
        <v>39</v>
      </c>
      <c r="F3969" s="1">
        <v>31</v>
      </c>
      <c r="G3969" s="18">
        <v>66</v>
      </c>
      <c r="H3969" s="18">
        <v>7</v>
      </c>
      <c r="I3969" s="18">
        <v>20</v>
      </c>
      <c r="J3969" s="18">
        <v>27</v>
      </c>
      <c r="K3969" s="18">
        <v>106</v>
      </c>
      <c r="L3969" s="18">
        <v>3</v>
      </c>
      <c r="M3969" s="3">
        <v>7.28</v>
      </c>
      <c r="N3969" s="18">
        <v>5</v>
      </c>
      <c r="O3969" s="3">
        <v>15.23</v>
      </c>
      <c r="P3969" s="18">
        <v>0</v>
      </c>
      <c r="Q3969" s="3">
        <v>25</v>
      </c>
      <c r="R3969" s="11">
        <f t="shared" si="305"/>
        <v>74.038732114897584</v>
      </c>
      <c r="S3969" s="12">
        <f t="shared" si="306"/>
        <v>0.69847860485752433</v>
      </c>
      <c r="T3969" s="11">
        <f t="shared" si="307"/>
        <v>180.03873211489758</v>
      </c>
      <c r="U3969" s="12">
        <f t="shared" si="308"/>
        <v>1.1217989714378422</v>
      </c>
      <c r="V3969" s="13">
        <f t="shared" si="309"/>
        <v>1</v>
      </c>
    </row>
    <row r="3970" spans="1:22" ht="15" x14ac:dyDescent="0.25">
      <c r="A3970" s="16" t="s">
        <v>1661</v>
      </c>
      <c r="B3970" s="1" t="s">
        <v>670</v>
      </c>
      <c r="C3970" s="1" t="s">
        <v>566</v>
      </c>
      <c r="D3970" s="1" t="s">
        <v>162</v>
      </c>
      <c r="E3970" s="18" t="s">
        <v>39</v>
      </c>
      <c r="F3970" s="1">
        <v>36</v>
      </c>
      <c r="G3970" s="18">
        <v>46</v>
      </c>
      <c r="H3970" s="18">
        <v>0</v>
      </c>
      <c r="I3970" s="18">
        <v>6</v>
      </c>
      <c r="J3970" s="18">
        <v>6</v>
      </c>
      <c r="K3970" s="18">
        <v>35</v>
      </c>
      <c r="L3970" s="18">
        <v>4</v>
      </c>
      <c r="M3970" s="3">
        <v>7.77</v>
      </c>
      <c r="N3970" s="18">
        <v>0</v>
      </c>
      <c r="O3970" s="3" t="s">
        <v>27</v>
      </c>
      <c r="P3970" s="18">
        <v>0</v>
      </c>
      <c r="Q3970" s="3">
        <v>0</v>
      </c>
      <c r="R3970" s="11">
        <f t="shared" ref="R3970:R4033" si="310">L3970/(MAX(1,M3970)/100)+N3970/(MAX(1,O3970)/100)+P3970/(MAX(1,Q3970)/100)</f>
        <v>51.480051480051486</v>
      </c>
      <c r="S3970" s="12">
        <f t="shared" ref="S3970:S4033" si="311">R3970/MAX(1,K3970)</f>
        <v>1.4708586137157567</v>
      </c>
      <c r="T3970" s="11">
        <f t="shared" ref="T3970:T4033" si="312">K3970+R3970</f>
        <v>86.480051480051486</v>
      </c>
      <c r="U3970" s="12">
        <f t="shared" ref="U3970:U4033" si="313">R3970/G3970</f>
        <v>1.1191315539141626</v>
      </c>
      <c r="V3970" s="13">
        <f t="shared" ref="V3970:V4033" si="314">IF(LEFT(E3970,1)="D",1,0)</f>
        <v>1</v>
      </c>
    </row>
    <row r="3971" spans="1:22" ht="15" x14ac:dyDescent="0.25">
      <c r="A3971" s="16" t="s">
        <v>1661</v>
      </c>
      <c r="B3971" s="1" t="s">
        <v>672</v>
      </c>
      <c r="C3971" s="1" t="s">
        <v>673</v>
      </c>
      <c r="D3971" s="1" t="s">
        <v>58</v>
      </c>
      <c r="E3971" s="18" t="s">
        <v>26</v>
      </c>
      <c r="F3971" s="1">
        <v>28</v>
      </c>
      <c r="G3971" s="18">
        <v>16</v>
      </c>
      <c r="H3971" s="18">
        <v>2</v>
      </c>
      <c r="I3971" s="18">
        <v>3</v>
      </c>
      <c r="J3971" s="18">
        <v>5</v>
      </c>
      <c r="K3971" s="18">
        <v>22</v>
      </c>
      <c r="L3971" s="18">
        <v>0</v>
      </c>
      <c r="M3971" s="3">
        <v>6.85</v>
      </c>
      <c r="N3971" s="18">
        <v>0</v>
      </c>
      <c r="O3971" s="3">
        <v>12.5</v>
      </c>
      <c r="P3971" s="18">
        <v>0</v>
      </c>
      <c r="Q3971" s="3" t="s">
        <v>27</v>
      </c>
      <c r="R3971" s="11">
        <f t="shared" si="310"/>
        <v>0</v>
      </c>
      <c r="S3971" s="12">
        <f t="shared" si="311"/>
        <v>0</v>
      </c>
      <c r="T3971" s="11">
        <f t="shared" si="312"/>
        <v>22</v>
      </c>
      <c r="U3971" s="12">
        <f t="shared" si="313"/>
        <v>0</v>
      </c>
      <c r="V3971" s="13">
        <f t="shared" si="314"/>
        <v>0</v>
      </c>
    </row>
    <row r="3972" spans="1:22" ht="15" x14ac:dyDescent="0.25">
      <c r="A3972" s="16" t="s">
        <v>1661</v>
      </c>
      <c r="B3972" s="1" t="s">
        <v>676</v>
      </c>
      <c r="C3972" s="1" t="s">
        <v>45</v>
      </c>
      <c r="D3972" s="1" t="s">
        <v>1667</v>
      </c>
      <c r="E3972" s="18" t="s">
        <v>26</v>
      </c>
      <c r="F3972" s="1">
        <v>24</v>
      </c>
      <c r="G3972" s="18">
        <v>74</v>
      </c>
      <c r="H3972" s="18">
        <v>24</v>
      </c>
      <c r="I3972" s="18">
        <v>22</v>
      </c>
      <c r="J3972" s="18">
        <v>46</v>
      </c>
      <c r="K3972" s="18">
        <v>162</v>
      </c>
      <c r="L3972" s="18">
        <v>10</v>
      </c>
      <c r="M3972" s="3">
        <v>8.1</v>
      </c>
      <c r="N3972" s="18">
        <v>3</v>
      </c>
      <c r="O3972" s="3">
        <v>13.79</v>
      </c>
      <c r="P3972" s="18">
        <v>1</v>
      </c>
      <c r="Q3972" s="3">
        <v>4.3499999999999996</v>
      </c>
      <c r="R3972" s="11">
        <f t="shared" si="310"/>
        <v>168.2001907219248</v>
      </c>
      <c r="S3972" s="12">
        <f t="shared" si="311"/>
        <v>1.0382727822341038</v>
      </c>
      <c r="T3972" s="11">
        <f t="shared" si="312"/>
        <v>330.2001907219248</v>
      </c>
      <c r="U3972" s="12">
        <f t="shared" si="313"/>
        <v>2.2729755502962812</v>
      </c>
      <c r="V3972" s="13">
        <f t="shared" si="314"/>
        <v>0</v>
      </c>
    </row>
    <row r="3973" spans="1:22" ht="15" x14ac:dyDescent="0.25">
      <c r="A3973" s="16" t="s">
        <v>1661</v>
      </c>
      <c r="B3973" s="1" t="s">
        <v>1471</v>
      </c>
      <c r="C3973" s="1" t="s">
        <v>605</v>
      </c>
      <c r="D3973" s="1" t="s">
        <v>55</v>
      </c>
      <c r="E3973" s="18" t="s">
        <v>26</v>
      </c>
      <c r="F3973" s="1">
        <v>21</v>
      </c>
      <c r="G3973" s="18">
        <v>39</v>
      </c>
      <c r="H3973" s="18">
        <v>3</v>
      </c>
      <c r="I3973" s="18">
        <v>4</v>
      </c>
      <c r="J3973" s="18">
        <v>7</v>
      </c>
      <c r="K3973" s="18">
        <v>60</v>
      </c>
      <c r="L3973" s="18">
        <v>4</v>
      </c>
      <c r="M3973" s="3">
        <v>4.46</v>
      </c>
      <c r="N3973" s="18">
        <v>0</v>
      </c>
      <c r="O3973" s="3">
        <v>5.88</v>
      </c>
      <c r="P3973" s="18">
        <v>0</v>
      </c>
      <c r="Q3973" s="3">
        <v>0</v>
      </c>
      <c r="R3973" s="11">
        <f t="shared" si="310"/>
        <v>89.686098654708516</v>
      </c>
      <c r="S3973" s="12">
        <f t="shared" si="311"/>
        <v>1.4947683109118086</v>
      </c>
      <c r="T3973" s="11">
        <f t="shared" si="312"/>
        <v>149.68609865470853</v>
      </c>
      <c r="U3973" s="12">
        <f t="shared" si="313"/>
        <v>2.2996435552489363</v>
      </c>
      <c r="V3973" s="13">
        <f t="shared" si="314"/>
        <v>0</v>
      </c>
    </row>
    <row r="3974" spans="1:22" ht="15" x14ac:dyDescent="0.25">
      <c r="A3974" s="16" t="s">
        <v>1661</v>
      </c>
      <c r="B3974" s="1" t="s">
        <v>680</v>
      </c>
      <c r="C3974" s="1" t="s">
        <v>681</v>
      </c>
      <c r="D3974" s="1" t="s">
        <v>49</v>
      </c>
      <c r="E3974" s="18" t="s">
        <v>26</v>
      </c>
      <c r="F3974" s="1">
        <v>29</v>
      </c>
      <c r="G3974" s="18">
        <v>62</v>
      </c>
      <c r="H3974" s="18">
        <v>8</v>
      </c>
      <c r="I3974" s="18">
        <v>10</v>
      </c>
      <c r="J3974" s="18">
        <v>18</v>
      </c>
      <c r="K3974" s="18">
        <v>101</v>
      </c>
      <c r="L3974" s="18">
        <v>6</v>
      </c>
      <c r="M3974" s="3">
        <v>7.3</v>
      </c>
      <c r="N3974" s="18">
        <v>0</v>
      </c>
      <c r="O3974" s="3">
        <v>14.29</v>
      </c>
      <c r="P3974" s="18">
        <v>0</v>
      </c>
      <c r="Q3974" s="3">
        <v>11.11</v>
      </c>
      <c r="R3974" s="11">
        <f t="shared" si="310"/>
        <v>82.191780821917817</v>
      </c>
      <c r="S3974" s="12">
        <f t="shared" si="311"/>
        <v>0.81378000813780016</v>
      </c>
      <c r="T3974" s="11">
        <f t="shared" si="312"/>
        <v>183.1917808219178</v>
      </c>
      <c r="U3974" s="12">
        <f t="shared" si="313"/>
        <v>1.3256738842244808</v>
      </c>
      <c r="V3974" s="13">
        <f t="shared" si="314"/>
        <v>0</v>
      </c>
    </row>
    <row r="3975" spans="1:22" ht="15" x14ac:dyDescent="0.25">
      <c r="A3975" s="16" t="s">
        <v>1661</v>
      </c>
      <c r="B3975" s="1" t="s">
        <v>1274</v>
      </c>
      <c r="C3975" s="1" t="s">
        <v>330</v>
      </c>
      <c r="D3975" s="1" t="s">
        <v>107</v>
      </c>
      <c r="E3975" s="18" t="s">
        <v>39</v>
      </c>
      <c r="F3975" s="1">
        <v>27</v>
      </c>
      <c r="G3975" s="18">
        <v>34</v>
      </c>
      <c r="H3975" s="18">
        <v>1</v>
      </c>
      <c r="I3975" s="18">
        <v>4</v>
      </c>
      <c r="J3975" s="18">
        <v>5</v>
      </c>
      <c r="K3975" s="18">
        <v>48</v>
      </c>
      <c r="L3975" s="18">
        <v>1</v>
      </c>
      <c r="M3975" s="3">
        <v>5.81</v>
      </c>
      <c r="N3975" s="18">
        <v>0</v>
      </c>
      <c r="O3975" s="3">
        <v>20</v>
      </c>
      <c r="P3975" s="18">
        <v>0</v>
      </c>
      <c r="Q3975" s="3">
        <v>0</v>
      </c>
      <c r="R3975" s="11">
        <f t="shared" si="310"/>
        <v>17.21170395869191</v>
      </c>
      <c r="S3975" s="12">
        <f t="shared" si="311"/>
        <v>0.35857716580608145</v>
      </c>
      <c r="T3975" s="11">
        <f t="shared" si="312"/>
        <v>65.211703958691913</v>
      </c>
      <c r="U3975" s="12">
        <f t="shared" si="313"/>
        <v>0.50622658702035028</v>
      </c>
      <c r="V3975" s="13">
        <f t="shared" si="314"/>
        <v>1</v>
      </c>
    </row>
    <row r="3976" spans="1:22" ht="15" x14ac:dyDescent="0.25">
      <c r="A3976" s="16" t="s">
        <v>1661</v>
      </c>
      <c r="B3976" s="1" t="s">
        <v>682</v>
      </c>
      <c r="C3976" s="1" t="s">
        <v>483</v>
      </c>
      <c r="D3976" s="1" t="s">
        <v>38</v>
      </c>
      <c r="E3976" s="18" t="s">
        <v>50</v>
      </c>
      <c r="F3976" s="1">
        <v>23</v>
      </c>
      <c r="G3976" s="18">
        <v>81</v>
      </c>
      <c r="H3976" s="18">
        <v>26</v>
      </c>
      <c r="I3976" s="18">
        <v>35</v>
      </c>
      <c r="J3976" s="18">
        <v>61</v>
      </c>
      <c r="K3976" s="18">
        <v>149</v>
      </c>
      <c r="L3976" s="18">
        <v>20</v>
      </c>
      <c r="M3976" s="3">
        <v>10.15</v>
      </c>
      <c r="N3976" s="18">
        <v>2</v>
      </c>
      <c r="O3976" s="3">
        <v>15.28</v>
      </c>
      <c r="P3976" s="18">
        <v>0</v>
      </c>
      <c r="Q3976" s="3" t="s">
        <v>27</v>
      </c>
      <c r="R3976" s="11">
        <f t="shared" si="310"/>
        <v>210.13334021097154</v>
      </c>
      <c r="S3976" s="12">
        <f t="shared" si="311"/>
        <v>1.4102908738991378</v>
      </c>
      <c r="T3976" s="11">
        <f t="shared" si="312"/>
        <v>359.13334021097154</v>
      </c>
      <c r="U3976" s="12">
        <f t="shared" si="313"/>
        <v>2.5942387680366856</v>
      </c>
      <c r="V3976" s="13">
        <f t="shared" si="314"/>
        <v>0</v>
      </c>
    </row>
    <row r="3977" spans="1:22" ht="15" x14ac:dyDescent="0.25">
      <c r="A3977" s="16" t="s">
        <v>1661</v>
      </c>
      <c r="B3977" s="1" t="s">
        <v>684</v>
      </c>
      <c r="C3977" s="1" t="s">
        <v>138</v>
      </c>
      <c r="D3977" s="1" t="s">
        <v>115</v>
      </c>
      <c r="E3977" s="18" t="s">
        <v>39</v>
      </c>
      <c r="F3977" s="1">
        <v>27</v>
      </c>
      <c r="G3977" s="18">
        <v>17</v>
      </c>
      <c r="H3977" s="18">
        <v>0</v>
      </c>
      <c r="I3977" s="18">
        <v>2</v>
      </c>
      <c r="J3977" s="18">
        <v>2</v>
      </c>
      <c r="K3977" s="18">
        <v>9</v>
      </c>
      <c r="L3977" s="18">
        <v>0</v>
      </c>
      <c r="M3977" s="3">
        <v>6.96</v>
      </c>
      <c r="N3977" s="18">
        <v>0</v>
      </c>
      <c r="O3977" s="3">
        <v>0</v>
      </c>
      <c r="P3977" s="18">
        <v>0</v>
      </c>
      <c r="Q3977" s="3">
        <v>20</v>
      </c>
      <c r="R3977" s="11">
        <f t="shared" si="310"/>
        <v>0</v>
      </c>
      <c r="S3977" s="12">
        <f t="shared" si="311"/>
        <v>0</v>
      </c>
      <c r="T3977" s="11">
        <f t="shared" si="312"/>
        <v>9</v>
      </c>
      <c r="U3977" s="12">
        <f t="shared" si="313"/>
        <v>0</v>
      </c>
      <c r="V3977" s="13">
        <f t="shared" si="314"/>
        <v>1</v>
      </c>
    </row>
    <row r="3978" spans="1:22" ht="15" x14ac:dyDescent="0.25">
      <c r="A3978" s="16" t="s">
        <v>1661</v>
      </c>
      <c r="B3978" s="1" t="s">
        <v>686</v>
      </c>
      <c r="C3978" s="1" t="s">
        <v>687</v>
      </c>
      <c r="D3978" s="1" t="s">
        <v>49</v>
      </c>
      <c r="E3978" s="18" t="s">
        <v>1681</v>
      </c>
      <c r="F3978" s="1">
        <v>28</v>
      </c>
      <c r="G3978" s="18">
        <v>66</v>
      </c>
      <c r="H3978" s="18">
        <v>25</v>
      </c>
      <c r="I3978" s="18">
        <v>42</v>
      </c>
      <c r="J3978" s="18">
        <v>67</v>
      </c>
      <c r="K3978" s="18">
        <v>191</v>
      </c>
      <c r="L3978" s="18">
        <v>15</v>
      </c>
      <c r="M3978" s="3">
        <v>10.77</v>
      </c>
      <c r="N3978" s="18">
        <v>6</v>
      </c>
      <c r="O3978" s="3">
        <v>14.02</v>
      </c>
      <c r="P3978" s="18">
        <v>0</v>
      </c>
      <c r="Q3978" s="3" t="s">
        <v>27</v>
      </c>
      <c r="R3978" s="11">
        <f t="shared" si="310"/>
        <v>182.07177172284719</v>
      </c>
      <c r="S3978" s="12">
        <f t="shared" si="311"/>
        <v>0.95325534933427847</v>
      </c>
      <c r="T3978" s="11">
        <f t="shared" si="312"/>
        <v>373.07177172284719</v>
      </c>
      <c r="U3978" s="12">
        <f t="shared" si="313"/>
        <v>2.7586632079219271</v>
      </c>
      <c r="V3978" s="13">
        <f t="shared" si="314"/>
        <v>0</v>
      </c>
    </row>
    <row r="3979" spans="1:22" ht="15" x14ac:dyDescent="0.25">
      <c r="A3979" s="16" t="s">
        <v>1661</v>
      </c>
      <c r="B3979" s="1" t="s">
        <v>688</v>
      </c>
      <c r="C3979" s="1" t="s">
        <v>689</v>
      </c>
      <c r="D3979" s="1" t="s">
        <v>104</v>
      </c>
      <c r="E3979" s="18" t="s">
        <v>39</v>
      </c>
      <c r="F3979" s="1">
        <v>34</v>
      </c>
      <c r="G3979" s="18">
        <v>74</v>
      </c>
      <c r="H3979" s="18">
        <v>0</v>
      </c>
      <c r="I3979" s="18">
        <v>13</v>
      </c>
      <c r="J3979" s="18">
        <v>13</v>
      </c>
      <c r="K3979" s="18">
        <v>46</v>
      </c>
      <c r="L3979" s="18">
        <v>3</v>
      </c>
      <c r="M3979" s="3">
        <v>9.24</v>
      </c>
      <c r="N3979" s="18">
        <v>0</v>
      </c>
      <c r="O3979" s="3">
        <v>0</v>
      </c>
      <c r="P3979" s="18">
        <v>0</v>
      </c>
      <c r="Q3979" s="3">
        <v>4.55</v>
      </c>
      <c r="R3979" s="11">
        <f t="shared" si="310"/>
        <v>32.467532467532472</v>
      </c>
      <c r="S3979" s="12">
        <f t="shared" si="311"/>
        <v>0.70581592320722764</v>
      </c>
      <c r="T3979" s="11">
        <f t="shared" si="312"/>
        <v>78.467532467532465</v>
      </c>
      <c r="U3979" s="12">
        <f t="shared" si="313"/>
        <v>0.43875043875043879</v>
      </c>
      <c r="V3979" s="13">
        <f t="shared" si="314"/>
        <v>1</v>
      </c>
    </row>
    <row r="3980" spans="1:22" ht="15" x14ac:dyDescent="0.25">
      <c r="A3980" s="16" t="s">
        <v>1661</v>
      </c>
      <c r="B3980" s="1" t="s">
        <v>690</v>
      </c>
      <c r="C3980" s="1" t="s">
        <v>250</v>
      </c>
      <c r="D3980" s="1" t="s">
        <v>49</v>
      </c>
      <c r="E3980" s="18" t="s">
        <v>50</v>
      </c>
      <c r="F3980" s="1">
        <v>26</v>
      </c>
      <c r="G3980" s="18">
        <v>73</v>
      </c>
      <c r="H3980" s="18">
        <v>20</v>
      </c>
      <c r="I3980" s="18">
        <v>23</v>
      </c>
      <c r="J3980" s="18">
        <v>43</v>
      </c>
      <c r="K3980" s="18">
        <v>148</v>
      </c>
      <c r="L3980" s="18">
        <v>9</v>
      </c>
      <c r="M3980" s="3">
        <v>9.4600000000000009</v>
      </c>
      <c r="N3980" s="18">
        <v>3</v>
      </c>
      <c r="O3980" s="3">
        <v>12.5</v>
      </c>
      <c r="P3980" s="18">
        <v>0</v>
      </c>
      <c r="Q3980" s="3" t="s">
        <v>27</v>
      </c>
      <c r="R3980" s="11">
        <f t="shared" si="310"/>
        <v>119.13742071881606</v>
      </c>
      <c r="S3980" s="12">
        <f t="shared" si="311"/>
        <v>0.80498257242443283</v>
      </c>
      <c r="T3980" s="11">
        <f t="shared" si="312"/>
        <v>267.13742071881609</v>
      </c>
      <c r="U3980" s="12">
        <f t="shared" si="313"/>
        <v>1.6320194619015898</v>
      </c>
      <c r="V3980" s="13">
        <f t="shared" si="314"/>
        <v>0</v>
      </c>
    </row>
    <row r="3981" spans="1:22" ht="15" x14ac:dyDescent="0.25">
      <c r="A3981" s="16" t="s">
        <v>1661</v>
      </c>
      <c r="B3981" s="1" t="s">
        <v>1743</v>
      </c>
      <c r="C3981" s="1" t="s">
        <v>1744</v>
      </c>
      <c r="D3981" s="1" t="s">
        <v>38</v>
      </c>
      <c r="E3981" s="18" t="s">
        <v>50</v>
      </c>
      <c r="F3981" s="1">
        <v>23</v>
      </c>
      <c r="G3981" s="18">
        <v>5</v>
      </c>
      <c r="H3981" s="18">
        <v>0</v>
      </c>
      <c r="I3981" s="18">
        <v>0</v>
      </c>
      <c r="J3981" s="18">
        <v>0</v>
      </c>
      <c r="K3981" s="18">
        <v>6</v>
      </c>
      <c r="L3981" s="18">
        <v>0</v>
      </c>
      <c r="M3981" s="3">
        <v>5</v>
      </c>
      <c r="N3981" s="18">
        <v>0</v>
      </c>
      <c r="O3981" s="3" t="s">
        <v>27</v>
      </c>
      <c r="P3981" s="18">
        <v>0</v>
      </c>
      <c r="Q3981" s="3" t="s">
        <v>27</v>
      </c>
      <c r="R3981" s="11">
        <f t="shared" si="310"/>
        <v>0</v>
      </c>
      <c r="S3981" s="12">
        <f t="shared" si="311"/>
        <v>0</v>
      </c>
      <c r="T3981" s="11">
        <f t="shared" si="312"/>
        <v>6</v>
      </c>
      <c r="U3981" s="12">
        <f t="shared" si="313"/>
        <v>0</v>
      </c>
      <c r="V3981" s="13">
        <f t="shared" si="314"/>
        <v>0</v>
      </c>
    </row>
    <row r="3982" spans="1:22" ht="15" x14ac:dyDescent="0.25">
      <c r="A3982" s="16" t="s">
        <v>1661</v>
      </c>
      <c r="B3982" s="1" t="s">
        <v>691</v>
      </c>
      <c r="C3982" s="1" t="s">
        <v>37</v>
      </c>
      <c r="D3982" s="1" t="s">
        <v>98</v>
      </c>
      <c r="E3982" s="18" t="s">
        <v>39</v>
      </c>
      <c r="F3982" s="1">
        <v>25</v>
      </c>
      <c r="G3982" s="18">
        <v>75</v>
      </c>
      <c r="H3982" s="18">
        <v>5</v>
      </c>
      <c r="I3982" s="18">
        <v>14</v>
      </c>
      <c r="J3982" s="18">
        <v>19</v>
      </c>
      <c r="K3982" s="18">
        <v>71</v>
      </c>
      <c r="L3982" s="18">
        <v>2</v>
      </c>
      <c r="M3982" s="3">
        <v>8.1300000000000008</v>
      </c>
      <c r="N3982" s="18">
        <v>0</v>
      </c>
      <c r="O3982" s="3">
        <v>8.4700000000000006</v>
      </c>
      <c r="P3982" s="18">
        <v>0</v>
      </c>
      <c r="Q3982" s="3">
        <v>18.18</v>
      </c>
      <c r="R3982" s="11">
        <f t="shared" si="310"/>
        <v>24.600246002460022</v>
      </c>
      <c r="S3982" s="12">
        <f t="shared" si="311"/>
        <v>0.3464823380628172</v>
      </c>
      <c r="T3982" s="11">
        <f t="shared" si="312"/>
        <v>95.600246002460025</v>
      </c>
      <c r="U3982" s="12">
        <f t="shared" si="313"/>
        <v>0.32800328003280027</v>
      </c>
      <c r="V3982" s="13">
        <f t="shared" si="314"/>
        <v>1</v>
      </c>
    </row>
    <row r="3983" spans="1:22" ht="15" x14ac:dyDescent="0.25">
      <c r="A3983" s="16" t="s">
        <v>1661</v>
      </c>
      <c r="B3983" s="1" t="s">
        <v>1745</v>
      </c>
      <c r="C3983" s="1" t="s">
        <v>1067</v>
      </c>
      <c r="D3983" s="1" t="s">
        <v>104</v>
      </c>
      <c r="E3983" s="18" t="s">
        <v>26</v>
      </c>
      <c r="F3983" s="1">
        <v>22</v>
      </c>
      <c r="G3983" s="18">
        <v>29</v>
      </c>
      <c r="H3983" s="18">
        <v>1</v>
      </c>
      <c r="I3983" s="18">
        <v>3</v>
      </c>
      <c r="J3983" s="18">
        <v>4</v>
      </c>
      <c r="K3983" s="18">
        <v>14</v>
      </c>
      <c r="L3983" s="18">
        <v>2</v>
      </c>
      <c r="M3983" s="3">
        <v>6.25</v>
      </c>
      <c r="N3983" s="18">
        <v>0</v>
      </c>
      <c r="O3983" s="3">
        <v>0</v>
      </c>
      <c r="P3983" s="18">
        <v>0</v>
      </c>
      <c r="Q3983" s="3">
        <v>0</v>
      </c>
      <c r="R3983" s="11">
        <f t="shared" si="310"/>
        <v>32</v>
      </c>
      <c r="S3983" s="12">
        <f t="shared" si="311"/>
        <v>2.2857142857142856</v>
      </c>
      <c r="T3983" s="11">
        <f t="shared" si="312"/>
        <v>46</v>
      </c>
      <c r="U3983" s="12">
        <f t="shared" si="313"/>
        <v>1.103448275862069</v>
      </c>
      <c r="V3983" s="13">
        <f t="shared" si="314"/>
        <v>0</v>
      </c>
    </row>
    <row r="3984" spans="1:22" ht="15" x14ac:dyDescent="0.25">
      <c r="A3984" s="16" t="s">
        <v>1661</v>
      </c>
      <c r="B3984" s="1" t="s">
        <v>1276</v>
      </c>
      <c r="C3984" s="1" t="s">
        <v>1277</v>
      </c>
      <c r="D3984" s="1" t="s">
        <v>1667</v>
      </c>
      <c r="E3984" s="18" t="s">
        <v>31</v>
      </c>
      <c r="F3984" s="1">
        <v>23</v>
      </c>
      <c r="G3984" s="18">
        <v>13</v>
      </c>
      <c r="H3984" s="18">
        <v>2</v>
      </c>
      <c r="I3984" s="18">
        <v>7</v>
      </c>
      <c r="J3984" s="18">
        <v>9</v>
      </c>
      <c r="K3984" s="18">
        <v>12</v>
      </c>
      <c r="L3984" s="18">
        <v>4</v>
      </c>
      <c r="M3984" s="3">
        <v>26.32</v>
      </c>
      <c r="N3984" s="18">
        <v>0</v>
      </c>
      <c r="O3984" s="3">
        <v>0</v>
      </c>
      <c r="P3984" s="18">
        <v>0</v>
      </c>
      <c r="R3984" s="11">
        <f t="shared" si="310"/>
        <v>15.197568389057752</v>
      </c>
      <c r="S3984" s="12">
        <f t="shared" si="311"/>
        <v>1.2664640324214793</v>
      </c>
      <c r="T3984" s="11">
        <f t="shared" si="312"/>
        <v>27.19756838905775</v>
      </c>
      <c r="U3984" s="12">
        <f t="shared" si="313"/>
        <v>1.1690437222352117</v>
      </c>
      <c r="V3984" s="13">
        <f t="shared" si="314"/>
        <v>0</v>
      </c>
    </row>
    <row r="3985" spans="1:22" ht="15" x14ac:dyDescent="0.25">
      <c r="A3985" s="16" t="s">
        <v>1661</v>
      </c>
      <c r="B3985" s="1" t="s">
        <v>1279</v>
      </c>
      <c r="C3985" s="1" t="s">
        <v>109</v>
      </c>
      <c r="D3985" s="1" t="s">
        <v>107</v>
      </c>
      <c r="E3985" s="18" t="s">
        <v>50</v>
      </c>
      <c r="F3985" s="1">
        <v>31</v>
      </c>
      <c r="G3985" s="18">
        <v>12</v>
      </c>
      <c r="H3985" s="18">
        <v>0</v>
      </c>
      <c r="I3985" s="18">
        <v>0</v>
      </c>
      <c r="J3985" s="18">
        <v>0</v>
      </c>
      <c r="K3985" s="18">
        <v>0</v>
      </c>
      <c r="L3985" s="18">
        <v>0</v>
      </c>
      <c r="M3985" s="3">
        <v>0</v>
      </c>
      <c r="N3985" s="18">
        <v>0</v>
      </c>
      <c r="O3985" s="3" t="s">
        <v>27</v>
      </c>
      <c r="P3985" s="18">
        <v>0</v>
      </c>
      <c r="R3985" s="11">
        <f t="shared" si="310"/>
        <v>0</v>
      </c>
      <c r="S3985" s="12">
        <f t="shared" si="311"/>
        <v>0</v>
      </c>
      <c r="T3985" s="11">
        <f t="shared" si="312"/>
        <v>0</v>
      </c>
      <c r="U3985" s="12">
        <f t="shared" si="313"/>
        <v>0</v>
      </c>
      <c r="V3985" s="13">
        <f t="shared" si="314"/>
        <v>0</v>
      </c>
    </row>
    <row r="3986" spans="1:22" ht="15" x14ac:dyDescent="0.25">
      <c r="A3986" s="16" t="s">
        <v>1661</v>
      </c>
      <c r="B3986" s="1" t="s">
        <v>692</v>
      </c>
      <c r="C3986" s="1" t="s">
        <v>54</v>
      </c>
      <c r="D3986" s="1" t="s">
        <v>143</v>
      </c>
      <c r="E3986" s="18" t="s">
        <v>26</v>
      </c>
      <c r="F3986" s="1">
        <v>30</v>
      </c>
      <c r="G3986" s="18">
        <v>66</v>
      </c>
      <c r="H3986" s="18">
        <v>7</v>
      </c>
      <c r="I3986" s="18">
        <v>7</v>
      </c>
      <c r="J3986" s="18">
        <v>14</v>
      </c>
      <c r="K3986" s="18">
        <v>61</v>
      </c>
      <c r="L3986" s="18">
        <v>2</v>
      </c>
      <c r="M3986" s="3">
        <v>7.25</v>
      </c>
      <c r="N3986" s="18">
        <v>0</v>
      </c>
      <c r="O3986" s="3">
        <v>33.33</v>
      </c>
      <c r="P3986" s="18">
        <v>1</v>
      </c>
      <c r="Q3986" s="3">
        <v>22.22</v>
      </c>
      <c r="R3986" s="11">
        <f t="shared" si="310"/>
        <v>32.086656941556228</v>
      </c>
      <c r="S3986" s="12">
        <f t="shared" si="311"/>
        <v>0.52601076953370862</v>
      </c>
      <c r="T3986" s="11">
        <f t="shared" si="312"/>
        <v>93.086656941556228</v>
      </c>
      <c r="U3986" s="12">
        <f t="shared" si="313"/>
        <v>0.486161468811458</v>
      </c>
      <c r="V3986" s="13">
        <f t="shared" si="314"/>
        <v>0</v>
      </c>
    </row>
    <row r="3987" spans="1:22" ht="15" x14ac:dyDescent="0.25">
      <c r="A3987" s="16" t="s">
        <v>1661</v>
      </c>
      <c r="B3987" s="1" t="s">
        <v>1599</v>
      </c>
      <c r="C3987" s="1" t="s">
        <v>249</v>
      </c>
      <c r="D3987" s="1" t="s">
        <v>1667</v>
      </c>
      <c r="E3987" s="18" t="s">
        <v>50</v>
      </c>
      <c r="F3987" s="1">
        <v>23</v>
      </c>
      <c r="G3987" s="18">
        <v>5</v>
      </c>
      <c r="H3987" s="18">
        <v>0</v>
      </c>
      <c r="I3987" s="18">
        <v>2</v>
      </c>
      <c r="J3987" s="18">
        <v>2</v>
      </c>
      <c r="K3987" s="18">
        <v>6</v>
      </c>
      <c r="L3987" s="18">
        <v>0</v>
      </c>
      <c r="M3987" s="3">
        <v>10</v>
      </c>
      <c r="N3987" s="18">
        <v>0</v>
      </c>
      <c r="O3987" s="3">
        <v>33.33</v>
      </c>
      <c r="P3987" s="18">
        <v>0</v>
      </c>
      <c r="Q3987" s="3" t="s">
        <v>27</v>
      </c>
      <c r="R3987" s="11">
        <f t="shared" si="310"/>
        <v>0</v>
      </c>
      <c r="S3987" s="12">
        <f t="shared" si="311"/>
        <v>0</v>
      </c>
      <c r="T3987" s="11">
        <f t="shared" si="312"/>
        <v>6</v>
      </c>
      <c r="U3987" s="12">
        <f t="shared" si="313"/>
        <v>0</v>
      </c>
      <c r="V3987" s="13">
        <f t="shared" si="314"/>
        <v>0</v>
      </c>
    </row>
    <row r="3988" spans="1:22" ht="15" x14ac:dyDescent="0.25">
      <c r="A3988" s="16" t="s">
        <v>1661</v>
      </c>
      <c r="B3988" s="1" t="s">
        <v>693</v>
      </c>
      <c r="C3988" s="1" t="s">
        <v>353</v>
      </c>
      <c r="D3988" s="1" t="s">
        <v>46</v>
      </c>
      <c r="E3988" s="18" t="s">
        <v>26</v>
      </c>
      <c r="F3988" s="1">
        <v>38</v>
      </c>
      <c r="G3988" s="18">
        <v>31</v>
      </c>
      <c r="H3988" s="18">
        <v>3</v>
      </c>
      <c r="I3988" s="18">
        <v>0</v>
      </c>
      <c r="J3988" s="18">
        <v>3</v>
      </c>
      <c r="K3988" s="18">
        <v>33</v>
      </c>
      <c r="L3988" s="18">
        <v>0</v>
      </c>
      <c r="M3988" s="3">
        <v>3.28</v>
      </c>
      <c r="N3988" s="18">
        <v>0</v>
      </c>
      <c r="O3988" s="3" t="s">
        <v>27</v>
      </c>
      <c r="P3988" s="18">
        <v>0</v>
      </c>
      <c r="Q3988" s="3">
        <v>0</v>
      </c>
      <c r="R3988" s="11">
        <f t="shared" si="310"/>
        <v>0</v>
      </c>
      <c r="S3988" s="12">
        <f t="shared" si="311"/>
        <v>0</v>
      </c>
      <c r="T3988" s="11">
        <f t="shared" si="312"/>
        <v>33</v>
      </c>
      <c r="U3988" s="12">
        <f t="shared" si="313"/>
        <v>0</v>
      </c>
      <c r="V3988" s="13">
        <f t="shared" si="314"/>
        <v>0</v>
      </c>
    </row>
    <row r="3989" spans="1:22" ht="15" x14ac:dyDescent="0.25">
      <c r="A3989" s="16" t="s">
        <v>1661</v>
      </c>
      <c r="B3989" s="1" t="s">
        <v>695</v>
      </c>
      <c r="C3989" s="1" t="s">
        <v>696</v>
      </c>
      <c r="D3989" s="1" t="s">
        <v>134</v>
      </c>
      <c r="E3989" s="18" t="s">
        <v>26</v>
      </c>
      <c r="F3989" s="1">
        <v>31</v>
      </c>
      <c r="G3989" s="18">
        <v>78</v>
      </c>
      <c r="H3989" s="18">
        <v>7</v>
      </c>
      <c r="I3989" s="18">
        <v>11</v>
      </c>
      <c r="J3989" s="18">
        <v>18</v>
      </c>
      <c r="K3989" s="18">
        <v>60</v>
      </c>
      <c r="L3989" s="18">
        <v>4</v>
      </c>
      <c r="M3989" s="3">
        <v>8.99</v>
      </c>
      <c r="N3989" s="18">
        <v>0</v>
      </c>
      <c r="O3989" s="3">
        <v>16.670000000000002</v>
      </c>
      <c r="P3989" s="18">
        <v>0</v>
      </c>
      <c r="Q3989" s="3">
        <v>11.11</v>
      </c>
      <c r="R3989" s="11">
        <f t="shared" si="310"/>
        <v>44.493882091212456</v>
      </c>
      <c r="S3989" s="12">
        <f t="shared" si="311"/>
        <v>0.74156470152020759</v>
      </c>
      <c r="T3989" s="11">
        <f t="shared" si="312"/>
        <v>104.49388209121246</v>
      </c>
      <c r="U3989" s="12">
        <f t="shared" si="313"/>
        <v>0.57043438578477512</v>
      </c>
      <c r="V3989" s="13">
        <f t="shared" si="314"/>
        <v>0</v>
      </c>
    </row>
    <row r="3990" spans="1:22" ht="15" x14ac:dyDescent="0.25">
      <c r="A3990" s="16" t="s">
        <v>1661</v>
      </c>
      <c r="B3990" s="1" t="s">
        <v>699</v>
      </c>
      <c r="C3990" s="1" t="s">
        <v>700</v>
      </c>
      <c r="D3990" s="1" t="s">
        <v>107</v>
      </c>
      <c r="E3990" s="18" t="s">
        <v>26</v>
      </c>
      <c r="F3990" s="1">
        <v>25</v>
      </c>
      <c r="G3990" s="18">
        <v>75</v>
      </c>
      <c r="H3990" s="18">
        <v>50</v>
      </c>
      <c r="I3990" s="18">
        <v>59</v>
      </c>
      <c r="J3990" s="18">
        <v>109</v>
      </c>
      <c r="K3990" s="18">
        <v>339</v>
      </c>
      <c r="L3990" s="18">
        <v>28</v>
      </c>
      <c r="M3990" s="3">
        <v>10.76</v>
      </c>
      <c r="N3990" s="18">
        <v>15</v>
      </c>
      <c r="O3990" s="3">
        <v>13</v>
      </c>
      <c r="P3990" s="18">
        <v>0</v>
      </c>
      <c r="Q3990" s="3">
        <v>0</v>
      </c>
      <c r="R3990" s="11">
        <f t="shared" si="310"/>
        <v>375.60766371175293</v>
      </c>
      <c r="S3990" s="12">
        <f t="shared" si="311"/>
        <v>1.1079872085892417</v>
      </c>
      <c r="T3990" s="11">
        <f t="shared" si="312"/>
        <v>714.60766371175293</v>
      </c>
      <c r="U3990" s="12">
        <f t="shared" si="313"/>
        <v>5.0081021828233725</v>
      </c>
      <c r="V3990" s="13">
        <f t="shared" si="314"/>
        <v>0</v>
      </c>
    </row>
    <row r="3991" spans="1:22" ht="15" x14ac:dyDescent="0.25">
      <c r="A3991" s="16" t="s">
        <v>1661</v>
      </c>
      <c r="B3991" s="1" t="s">
        <v>702</v>
      </c>
      <c r="C3991" s="1" t="s">
        <v>177</v>
      </c>
      <c r="D3991" s="1" t="s">
        <v>58</v>
      </c>
      <c r="E3991" s="18" t="s">
        <v>26</v>
      </c>
      <c r="F3991" s="1">
        <v>22</v>
      </c>
      <c r="G3991" s="18">
        <v>9</v>
      </c>
      <c r="H3991" s="18">
        <v>0</v>
      </c>
      <c r="I3991" s="18">
        <v>2</v>
      </c>
      <c r="J3991" s="18">
        <v>2</v>
      </c>
      <c r="K3991" s="18">
        <v>6</v>
      </c>
      <c r="L3991" s="18">
        <v>2</v>
      </c>
      <c r="M3991" s="3">
        <v>5.56</v>
      </c>
      <c r="N3991" s="18">
        <v>0</v>
      </c>
      <c r="O3991" s="3">
        <v>0</v>
      </c>
      <c r="P3991" s="18">
        <v>0</v>
      </c>
      <c r="R3991" s="11">
        <f t="shared" si="310"/>
        <v>35.971223021582738</v>
      </c>
      <c r="S3991" s="12">
        <f t="shared" si="311"/>
        <v>5.9952038369304566</v>
      </c>
      <c r="T3991" s="11">
        <f t="shared" si="312"/>
        <v>41.971223021582738</v>
      </c>
      <c r="U3991" s="12">
        <f t="shared" si="313"/>
        <v>3.9968025579536377</v>
      </c>
      <c r="V3991" s="13">
        <f t="shared" si="314"/>
        <v>0</v>
      </c>
    </row>
    <row r="3992" spans="1:22" ht="15" x14ac:dyDescent="0.25">
      <c r="A3992" s="16" t="s">
        <v>1661</v>
      </c>
      <c r="B3992" s="1" t="s">
        <v>702</v>
      </c>
      <c r="C3992" s="1" t="s">
        <v>101</v>
      </c>
      <c r="D3992" s="1" t="s">
        <v>181</v>
      </c>
      <c r="E3992" s="18" t="s">
        <v>50</v>
      </c>
      <c r="F3992" s="1">
        <v>32</v>
      </c>
      <c r="G3992" s="18">
        <v>68</v>
      </c>
      <c r="H3992" s="18">
        <v>20</v>
      </c>
      <c r="I3992" s="18">
        <v>28</v>
      </c>
      <c r="J3992" s="18">
        <v>48</v>
      </c>
      <c r="K3992" s="18">
        <v>144</v>
      </c>
      <c r="L3992" s="18">
        <v>11</v>
      </c>
      <c r="M3992" s="3">
        <v>10.42</v>
      </c>
      <c r="N3992" s="18">
        <v>4</v>
      </c>
      <c r="O3992" s="3">
        <v>14.77</v>
      </c>
      <c r="P3992" s="18">
        <v>0</v>
      </c>
      <c r="Q3992" s="3">
        <v>12.5</v>
      </c>
      <c r="R3992" s="11">
        <f t="shared" si="310"/>
        <v>132.64814162650077</v>
      </c>
      <c r="S3992" s="12">
        <f t="shared" si="311"/>
        <v>0.92116765018403313</v>
      </c>
      <c r="T3992" s="11">
        <f t="shared" si="312"/>
        <v>276.64814162650077</v>
      </c>
      <c r="U3992" s="12">
        <f t="shared" si="313"/>
        <v>1.9507079650955996</v>
      </c>
      <c r="V3992" s="13">
        <f t="shared" si="314"/>
        <v>0</v>
      </c>
    </row>
    <row r="3993" spans="1:22" ht="15" x14ac:dyDescent="0.25">
      <c r="A3993" s="16" t="s">
        <v>1661</v>
      </c>
      <c r="B3993" s="1" t="s">
        <v>1280</v>
      </c>
      <c r="C3993" s="1" t="s">
        <v>118</v>
      </c>
      <c r="D3993" s="1" t="s">
        <v>134</v>
      </c>
      <c r="E3993" s="18" t="s">
        <v>1669</v>
      </c>
      <c r="F3993" s="1">
        <v>26</v>
      </c>
      <c r="G3993" s="18">
        <v>6</v>
      </c>
      <c r="H3993" s="18">
        <v>0</v>
      </c>
      <c r="I3993" s="18">
        <v>0</v>
      </c>
      <c r="J3993" s="18">
        <v>0</v>
      </c>
      <c r="K3993" s="18">
        <v>5</v>
      </c>
      <c r="L3993" s="18">
        <v>0</v>
      </c>
      <c r="M3993" s="3">
        <v>0</v>
      </c>
      <c r="N3993" s="18">
        <v>0</v>
      </c>
      <c r="P3993" s="18">
        <v>0</v>
      </c>
      <c r="R3993" s="11">
        <f t="shared" si="310"/>
        <v>0</v>
      </c>
      <c r="S3993" s="12">
        <f t="shared" si="311"/>
        <v>0</v>
      </c>
      <c r="T3993" s="11">
        <f t="shared" si="312"/>
        <v>5</v>
      </c>
      <c r="U3993" s="12">
        <f t="shared" si="313"/>
        <v>0</v>
      </c>
      <c r="V3993" s="13">
        <f t="shared" si="314"/>
        <v>0</v>
      </c>
    </row>
    <row r="3994" spans="1:22" ht="15" x14ac:dyDescent="0.25">
      <c r="A3994" s="16" t="s">
        <v>1661</v>
      </c>
      <c r="B3994" s="1" t="s">
        <v>1746</v>
      </c>
      <c r="C3994" s="1" t="s">
        <v>140</v>
      </c>
      <c r="D3994" s="1" t="s">
        <v>162</v>
      </c>
      <c r="E3994" s="18" t="s">
        <v>39</v>
      </c>
      <c r="F3994" s="1">
        <v>22</v>
      </c>
      <c r="G3994" s="18">
        <v>4</v>
      </c>
      <c r="H3994" s="18">
        <v>0</v>
      </c>
      <c r="I3994" s="18">
        <v>0</v>
      </c>
      <c r="J3994" s="18">
        <v>0</v>
      </c>
      <c r="K3994" s="18">
        <v>6</v>
      </c>
      <c r="L3994" s="18">
        <v>0</v>
      </c>
      <c r="M3994" s="3">
        <v>6.25</v>
      </c>
      <c r="N3994" s="18">
        <v>0</v>
      </c>
      <c r="P3994" s="18">
        <v>0</v>
      </c>
      <c r="Q3994" s="3" t="s">
        <v>27</v>
      </c>
      <c r="R3994" s="11">
        <f t="shared" si="310"/>
        <v>0</v>
      </c>
      <c r="S3994" s="12">
        <f t="shared" si="311"/>
        <v>0</v>
      </c>
      <c r="T3994" s="11">
        <f t="shared" si="312"/>
        <v>6</v>
      </c>
      <c r="U3994" s="12">
        <f t="shared" si="313"/>
        <v>0</v>
      </c>
      <c r="V3994" s="13">
        <f t="shared" si="314"/>
        <v>1</v>
      </c>
    </row>
    <row r="3995" spans="1:22" ht="15" x14ac:dyDescent="0.25">
      <c r="A3995" s="16" t="s">
        <v>1661</v>
      </c>
      <c r="B3995" s="1" t="s">
        <v>1472</v>
      </c>
      <c r="C3995" s="1" t="s">
        <v>177</v>
      </c>
      <c r="D3995" s="1" t="s">
        <v>38</v>
      </c>
      <c r="E3995" s="18" t="s">
        <v>1662</v>
      </c>
      <c r="F3995" s="1">
        <v>23</v>
      </c>
      <c r="G3995" s="18">
        <v>76</v>
      </c>
      <c r="H3995" s="18">
        <v>28</v>
      </c>
      <c r="I3995" s="18">
        <v>27</v>
      </c>
      <c r="J3995" s="18">
        <v>55</v>
      </c>
      <c r="K3995" s="18">
        <v>167</v>
      </c>
      <c r="L3995" s="18">
        <v>10</v>
      </c>
      <c r="M3995" s="3">
        <v>9.67</v>
      </c>
      <c r="N3995" s="18">
        <v>0</v>
      </c>
      <c r="O3995" s="3">
        <v>10.94</v>
      </c>
      <c r="P3995" s="18">
        <v>2</v>
      </c>
      <c r="Q3995" s="3">
        <v>9.3800000000000008</v>
      </c>
      <c r="R3995" s="11">
        <f t="shared" si="310"/>
        <v>124.73457795966247</v>
      </c>
      <c r="S3995" s="12">
        <f t="shared" si="311"/>
        <v>0.7469136404770208</v>
      </c>
      <c r="T3995" s="11">
        <f t="shared" si="312"/>
        <v>291.73457795966249</v>
      </c>
      <c r="U3995" s="12">
        <f t="shared" si="313"/>
        <v>1.6412444468376641</v>
      </c>
      <c r="V3995" s="13">
        <f t="shared" si="314"/>
        <v>0</v>
      </c>
    </row>
    <row r="3996" spans="1:22" ht="15" x14ac:dyDescent="0.25">
      <c r="A3996" s="16" t="s">
        <v>1661</v>
      </c>
      <c r="B3996" s="1" t="s">
        <v>707</v>
      </c>
      <c r="C3996" s="1" t="s">
        <v>605</v>
      </c>
      <c r="D3996" s="1" t="s">
        <v>110</v>
      </c>
      <c r="E3996" s="18" t="s">
        <v>39</v>
      </c>
      <c r="F3996" s="1">
        <v>34</v>
      </c>
      <c r="G3996" s="18">
        <v>13</v>
      </c>
      <c r="H3996" s="18">
        <v>0</v>
      </c>
      <c r="I3996" s="18">
        <v>3</v>
      </c>
      <c r="J3996" s="18">
        <v>3</v>
      </c>
      <c r="K3996" s="18">
        <v>17</v>
      </c>
      <c r="L3996" s="18">
        <v>1</v>
      </c>
      <c r="M3996" s="3">
        <v>7.5</v>
      </c>
      <c r="N3996" s="18">
        <v>0</v>
      </c>
      <c r="O3996" s="3">
        <v>8.82</v>
      </c>
      <c r="P3996" s="18">
        <v>0</v>
      </c>
      <c r="Q3996" s="3" t="s">
        <v>27</v>
      </c>
      <c r="R3996" s="11">
        <f t="shared" si="310"/>
        <v>13.333333333333334</v>
      </c>
      <c r="S3996" s="12">
        <f t="shared" si="311"/>
        <v>0.78431372549019607</v>
      </c>
      <c r="T3996" s="11">
        <f t="shared" si="312"/>
        <v>30.333333333333336</v>
      </c>
      <c r="U3996" s="12">
        <f t="shared" si="313"/>
        <v>1.0256410256410258</v>
      </c>
      <c r="V3996" s="13">
        <f t="shared" si="314"/>
        <v>1</v>
      </c>
    </row>
    <row r="3997" spans="1:22" ht="15" x14ac:dyDescent="0.25">
      <c r="A3997" s="16" t="s">
        <v>1661</v>
      </c>
      <c r="B3997" s="1" t="s">
        <v>708</v>
      </c>
      <c r="C3997" s="1" t="s">
        <v>335</v>
      </c>
      <c r="D3997" s="1" t="s">
        <v>210</v>
      </c>
      <c r="E3997" s="18" t="s">
        <v>1662</v>
      </c>
      <c r="F3997" s="1">
        <v>32</v>
      </c>
      <c r="G3997" s="18">
        <v>82</v>
      </c>
      <c r="H3997" s="18">
        <v>30</v>
      </c>
      <c r="I3997" s="18">
        <v>34</v>
      </c>
      <c r="J3997" s="18">
        <v>64</v>
      </c>
      <c r="K3997" s="18">
        <v>251</v>
      </c>
      <c r="L3997" s="18">
        <v>10</v>
      </c>
      <c r="M3997" s="3">
        <v>8.5299999999999994</v>
      </c>
      <c r="N3997" s="18">
        <v>5</v>
      </c>
      <c r="O3997" s="3">
        <v>13</v>
      </c>
      <c r="P3997" s="18">
        <v>0</v>
      </c>
      <c r="Q3997" s="3">
        <v>0</v>
      </c>
      <c r="R3997" s="11">
        <f t="shared" si="310"/>
        <v>155.69483271710706</v>
      </c>
      <c r="S3997" s="12">
        <f t="shared" si="311"/>
        <v>0.62029813831516756</v>
      </c>
      <c r="T3997" s="11">
        <f t="shared" si="312"/>
        <v>406.69483271710703</v>
      </c>
      <c r="U3997" s="12">
        <f t="shared" si="313"/>
        <v>1.8987174721598423</v>
      </c>
      <c r="V3997" s="13">
        <f t="shared" si="314"/>
        <v>0</v>
      </c>
    </row>
    <row r="3998" spans="1:22" ht="15" x14ac:dyDescent="0.25">
      <c r="A3998" s="16" t="s">
        <v>1661</v>
      </c>
      <c r="B3998" s="1" t="s">
        <v>1747</v>
      </c>
      <c r="C3998" s="1" t="s">
        <v>335</v>
      </c>
      <c r="D3998" s="1" t="s">
        <v>104</v>
      </c>
      <c r="E3998" s="18" t="s">
        <v>50</v>
      </c>
      <c r="F3998" s="1">
        <v>23</v>
      </c>
      <c r="G3998" s="18">
        <v>2</v>
      </c>
      <c r="H3998" s="18">
        <v>0</v>
      </c>
      <c r="I3998" s="18">
        <v>0</v>
      </c>
      <c r="J3998" s="18">
        <v>0</v>
      </c>
      <c r="K3998" s="18">
        <v>1</v>
      </c>
      <c r="L3998" s="18">
        <v>0</v>
      </c>
      <c r="M3998" s="3">
        <v>0</v>
      </c>
      <c r="N3998" s="18">
        <v>0</v>
      </c>
      <c r="P3998" s="18">
        <v>0</v>
      </c>
      <c r="R3998" s="11">
        <f t="shared" si="310"/>
        <v>0</v>
      </c>
      <c r="S3998" s="12">
        <f t="shared" si="311"/>
        <v>0</v>
      </c>
      <c r="T3998" s="11">
        <f t="shared" si="312"/>
        <v>1</v>
      </c>
      <c r="U3998" s="12">
        <f t="shared" si="313"/>
        <v>0</v>
      </c>
      <c r="V3998" s="13">
        <f t="shared" si="314"/>
        <v>0</v>
      </c>
    </row>
    <row r="3999" spans="1:22" ht="15" x14ac:dyDescent="0.25">
      <c r="A3999" s="16" t="s">
        <v>1661</v>
      </c>
      <c r="B3999" s="1" t="s">
        <v>1748</v>
      </c>
      <c r="C3999" s="1" t="s">
        <v>133</v>
      </c>
      <c r="D3999" s="1" t="s">
        <v>82</v>
      </c>
      <c r="E3999" s="18" t="s">
        <v>39</v>
      </c>
      <c r="F3999" s="1">
        <v>22</v>
      </c>
      <c r="G3999" s="18">
        <v>10</v>
      </c>
      <c r="H3999" s="18">
        <v>0</v>
      </c>
      <c r="I3999" s="18">
        <v>0</v>
      </c>
      <c r="J3999" s="18">
        <v>0</v>
      </c>
      <c r="K3999" s="18">
        <v>6</v>
      </c>
      <c r="L3999" s="18">
        <v>0</v>
      </c>
      <c r="M3999" s="3">
        <v>10.87</v>
      </c>
      <c r="N3999" s="18">
        <v>0</v>
      </c>
      <c r="P3999" s="18">
        <v>0</v>
      </c>
      <c r="Q3999" s="3" t="s">
        <v>27</v>
      </c>
      <c r="R3999" s="11">
        <f t="shared" si="310"/>
        <v>0</v>
      </c>
      <c r="S3999" s="12">
        <f t="shared" si="311"/>
        <v>0</v>
      </c>
      <c r="T3999" s="11">
        <f t="shared" si="312"/>
        <v>6</v>
      </c>
      <c r="U3999" s="12">
        <f t="shared" si="313"/>
        <v>0</v>
      </c>
      <c r="V3999" s="13">
        <f t="shared" si="314"/>
        <v>1</v>
      </c>
    </row>
    <row r="4000" spans="1:22" ht="15" x14ac:dyDescent="0.25">
      <c r="A4000" s="16" t="s">
        <v>1661</v>
      </c>
      <c r="B4000" s="1" t="s">
        <v>347</v>
      </c>
      <c r="C4000" s="1" t="s">
        <v>185</v>
      </c>
      <c r="D4000" s="1" t="s">
        <v>98</v>
      </c>
      <c r="E4000" s="18" t="s">
        <v>50</v>
      </c>
      <c r="F4000" s="1">
        <v>22</v>
      </c>
      <c r="G4000" s="18">
        <v>80</v>
      </c>
      <c r="H4000" s="18">
        <v>7</v>
      </c>
      <c r="I4000" s="18">
        <v>7</v>
      </c>
      <c r="J4000" s="18">
        <v>14</v>
      </c>
      <c r="K4000" s="18">
        <v>130</v>
      </c>
      <c r="L4000" s="18">
        <v>4</v>
      </c>
      <c r="M4000" s="3">
        <v>3.58</v>
      </c>
      <c r="N4000" s="18">
        <v>0</v>
      </c>
      <c r="O4000" s="3">
        <v>5.26</v>
      </c>
      <c r="P4000" s="18">
        <v>2</v>
      </c>
      <c r="Q4000" s="3">
        <v>10.53</v>
      </c>
      <c r="R4000" s="11">
        <f t="shared" si="310"/>
        <v>130.72519590210464</v>
      </c>
      <c r="S4000" s="12">
        <f t="shared" si="311"/>
        <v>1.0055784300161896</v>
      </c>
      <c r="T4000" s="11">
        <f t="shared" si="312"/>
        <v>260.72519590210464</v>
      </c>
      <c r="U4000" s="12">
        <f t="shared" si="313"/>
        <v>1.6340649487763081</v>
      </c>
      <c r="V4000" s="13">
        <f t="shared" si="314"/>
        <v>0</v>
      </c>
    </row>
    <row r="4001" spans="1:22" ht="15" x14ac:dyDescent="0.25">
      <c r="A4001" s="16" t="s">
        <v>1661</v>
      </c>
      <c r="B4001" s="1" t="s">
        <v>347</v>
      </c>
      <c r="C4001" s="1" t="s">
        <v>401</v>
      </c>
      <c r="D4001" s="1" t="s">
        <v>107</v>
      </c>
      <c r="E4001" s="18" t="s">
        <v>39</v>
      </c>
      <c r="F4001" s="1">
        <v>30</v>
      </c>
      <c r="G4001" s="18">
        <v>73</v>
      </c>
      <c r="H4001" s="18">
        <v>2</v>
      </c>
      <c r="I4001" s="18">
        <v>25</v>
      </c>
      <c r="J4001" s="18">
        <v>27</v>
      </c>
      <c r="K4001" s="18">
        <v>93</v>
      </c>
      <c r="L4001" s="18">
        <v>7</v>
      </c>
      <c r="M4001" s="3">
        <v>8.4499999999999993</v>
      </c>
      <c r="N4001" s="18">
        <v>2</v>
      </c>
      <c r="O4001" s="3">
        <v>8.42</v>
      </c>
      <c r="P4001" s="18">
        <v>0</v>
      </c>
      <c r="Q4001" s="3">
        <v>13.51</v>
      </c>
      <c r="R4001" s="11">
        <f t="shared" si="310"/>
        <v>106.59320580753068</v>
      </c>
      <c r="S4001" s="12">
        <f t="shared" si="311"/>
        <v>1.1461635033067814</v>
      </c>
      <c r="T4001" s="11">
        <f t="shared" si="312"/>
        <v>199.59320580753069</v>
      </c>
      <c r="U4001" s="12">
        <f t="shared" si="313"/>
        <v>1.4601809014730229</v>
      </c>
      <c r="V4001" s="13">
        <f t="shared" si="314"/>
        <v>1</v>
      </c>
    </row>
    <row r="4002" spans="1:22" ht="15" x14ac:dyDescent="0.25">
      <c r="A4002" s="16" t="s">
        <v>1661</v>
      </c>
      <c r="B4002" s="1" t="s">
        <v>709</v>
      </c>
      <c r="C4002" s="1" t="s">
        <v>147</v>
      </c>
      <c r="D4002" s="1" t="s">
        <v>143</v>
      </c>
      <c r="E4002" s="18" t="s">
        <v>39</v>
      </c>
      <c r="F4002" s="1">
        <v>35</v>
      </c>
      <c r="G4002" s="18">
        <v>7</v>
      </c>
      <c r="H4002" s="18">
        <v>1</v>
      </c>
      <c r="I4002" s="18">
        <v>0</v>
      </c>
      <c r="J4002" s="18">
        <v>1</v>
      </c>
      <c r="K4002" s="18">
        <v>10</v>
      </c>
      <c r="L4002" s="18">
        <v>0</v>
      </c>
      <c r="M4002" s="3">
        <v>11.36</v>
      </c>
      <c r="N4002" s="18">
        <v>0</v>
      </c>
      <c r="O4002" s="3">
        <v>0</v>
      </c>
      <c r="P4002" s="18">
        <v>0</v>
      </c>
      <c r="Q4002" s="3">
        <v>0</v>
      </c>
      <c r="R4002" s="11">
        <f t="shared" si="310"/>
        <v>0</v>
      </c>
      <c r="S4002" s="12">
        <f t="shared" si="311"/>
        <v>0</v>
      </c>
      <c r="T4002" s="11">
        <f t="shared" si="312"/>
        <v>10</v>
      </c>
      <c r="U4002" s="12">
        <f t="shared" si="313"/>
        <v>0</v>
      </c>
      <c r="V4002" s="13">
        <f t="shared" si="314"/>
        <v>1</v>
      </c>
    </row>
    <row r="4003" spans="1:22" ht="15" x14ac:dyDescent="0.25">
      <c r="A4003" s="16" t="s">
        <v>1661</v>
      </c>
      <c r="B4003" s="1" t="s">
        <v>1473</v>
      </c>
      <c r="C4003" s="1" t="s">
        <v>1474</v>
      </c>
      <c r="D4003" s="1" t="s">
        <v>55</v>
      </c>
      <c r="E4003" s="18" t="s">
        <v>39</v>
      </c>
      <c r="F4003" s="1">
        <v>24</v>
      </c>
      <c r="G4003" s="18">
        <v>51</v>
      </c>
      <c r="H4003" s="18">
        <v>6</v>
      </c>
      <c r="I4003" s="18">
        <v>6</v>
      </c>
      <c r="J4003" s="18">
        <v>12</v>
      </c>
      <c r="K4003" s="18">
        <v>78</v>
      </c>
      <c r="L4003" s="18">
        <v>2</v>
      </c>
      <c r="M4003" s="3">
        <v>5.22</v>
      </c>
      <c r="N4003" s="18">
        <v>3</v>
      </c>
      <c r="O4003" s="3">
        <v>13.58</v>
      </c>
      <c r="P4003" s="18">
        <v>0</v>
      </c>
      <c r="Q4003" s="3">
        <v>100</v>
      </c>
      <c r="R4003" s="11">
        <f t="shared" si="310"/>
        <v>60.405486996315297</v>
      </c>
      <c r="S4003" s="12">
        <f t="shared" si="311"/>
        <v>0.77442932046558077</v>
      </c>
      <c r="T4003" s="11">
        <f t="shared" si="312"/>
        <v>138.40548699631529</v>
      </c>
      <c r="U4003" s="12">
        <f t="shared" si="313"/>
        <v>1.1844213136532411</v>
      </c>
      <c r="V4003" s="13">
        <f t="shared" si="314"/>
        <v>1</v>
      </c>
    </row>
    <row r="4004" spans="1:22" ht="15" x14ac:dyDescent="0.25">
      <c r="A4004" s="16" t="s">
        <v>1661</v>
      </c>
      <c r="B4004" s="1" t="s">
        <v>1603</v>
      </c>
      <c r="C4004" s="1" t="s">
        <v>583</v>
      </c>
      <c r="D4004" s="1" t="s">
        <v>46</v>
      </c>
      <c r="E4004" s="18" t="s">
        <v>26</v>
      </c>
      <c r="F4004" s="1">
        <v>25</v>
      </c>
      <c r="G4004" s="18">
        <v>1</v>
      </c>
      <c r="H4004" s="18">
        <v>0</v>
      </c>
      <c r="I4004" s="18">
        <v>0</v>
      </c>
      <c r="J4004" s="18">
        <v>0</v>
      </c>
      <c r="K4004" s="18">
        <v>0</v>
      </c>
      <c r="L4004" s="18">
        <v>0</v>
      </c>
      <c r="M4004" s="3">
        <v>0</v>
      </c>
      <c r="N4004" s="18">
        <v>0</v>
      </c>
      <c r="O4004" s="3" t="s">
        <v>27</v>
      </c>
      <c r="P4004" s="18">
        <v>0</v>
      </c>
      <c r="R4004" s="11">
        <f t="shared" si="310"/>
        <v>0</v>
      </c>
      <c r="S4004" s="12">
        <f t="shared" si="311"/>
        <v>0</v>
      </c>
      <c r="T4004" s="11">
        <f t="shared" si="312"/>
        <v>0</v>
      </c>
      <c r="U4004" s="12">
        <f t="shared" si="313"/>
        <v>0</v>
      </c>
      <c r="V4004" s="13">
        <f t="shared" si="314"/>
        <v>0</v>
      </c>
    </row>
    <row r="4005" spans="1:22" ht="15" x14ac:dyDescent="0.25">
      <c r="A4005" s="16" t="s">
        <v>1661</v>
      </c>
      <c r="B4005" s="1" t="s">
        <v>710</v>
      </c>
      <c r="C4005" s="1" t="s">
        <v>97</v>
      </c>
      <c r="D4005" s="1" t="s">
        <v>46</v>
      </c>
      <c r="E4005" s="18" t="s">
        <v>26</v>
      </c>
      <c r="F4005" s="1">
        <v>23</v>
      </c>
      <c r="G4005" s="18">
        <v>79</v>
      </c>
      <c r="H4005" s="18">
        <v>10</v>
      </c>
      <c r="I4005" s="18">
        <v>14</v>
      </c>
      <c r="J4005" s="18">
        <v>24</v>
      </c>
      <c r="K4005" s="18">
        <v>133</v>
      </c>
      <c r="L4005" s="18">
        <v>10</v>
      </c>
      <c r="M4005" s="3">
        <v>6.9</v>
      </c>
      <c r="N4005" s="18">
        <v>1</v>
      </c>
      <c r="O4005" s="3">
        <v>15.63</v>
      </c>
      <c r="P4005" s="18">
        <v>0</v>
      </c>
      <c r="Q4005" s="3">
        <v>14.29</v>
      </c>
      <c r="R4005" s="11">
        <f t="shared" si="310"/>
        <v>151.3254888870344</v>
      </c>
      <c r="S4005" s="12">
        <f t="shared" si="311"/>
        <v>1.1377856307295819</v>
      </c>
      <c r="T4005" s="11">
        <f t="shared" si="312"/>
        <v>284.3254888870344</v>
      </c>
      <c r="U4005" s="12">
        <f t="shared" si="313"/>
        <v>1.9155125175573975</v>
      </c>
      <c r="V4005" s="13">
        <f t="shared" si="314"/>
        <v>0</v>
      </c>
    </row>
    <row r="4006" spans="1:22" ht="15" x14ac:dyDescent="0.25">
      <c r="A4006" s="16" t="s">
        <v>1661</v>
      </c>
      <c r="B4006" s="1" t="s">
        <v>1281</v>
      </c>
      <c r="C4006" s="1" t="s">
        <v>330</v>
      </c>
      <c r="D4006" s="1" t="s">
        <v>1667</v>
      </c>
      <c r="E4006" s="18" t="s">
        <v>26</v>
      </c>
      <c r="F4006" s="1">
        <v>23</v>
      </c>
      <c r="G4006" s="18">
        <v>15</v>
      </c>
      <c r="H4006" s="18">
        <v>1</v>
      </c>
      <c r="I4006" s="18">
        <v>5</v>
      </c>
      <c r="J4006" s="18">
        <v>6</v>
      </c>
      <c r="K4006" s="18">
        <v>10</v>
      </c>
      <c r="L4006" s="18">
        <v>4</v>
      </c>
      <c r="M4006" s="3">
        <v>13.33</v>
      </c>
      <c r="N4006" s="18">
        <v>0</v>
      </c>
      <c r="O4006" s="3" t="s">
        <v>27</v>
      </c>
      <c r="P4006" s="18">
        <v>0</v>
      </c>
      <c r="Q4006" s="3" t="s">
        <v>27</v>
      </c>
      <c r="R4006" s="11">
        <f t="shared" si="310"/>
        <v>30.007501875468868</v>
      </c>
      <c r="S4006" s="12">
        <f t="shared" si="311"/>
        <v>3.0007501875468869</v>
      </c>
      <c r="T4006" s="11">
        <f t="shared" si="312"/>
        <v>40.007501875468868</v>
      </c>
      <c r="U4006" s="12">
        <f t="shared" si="313"/>
        <v>2.000500125031258</v>
      </c>
      <c r="V4006" s="13">
        <f t="shared" si="314"/>
        <v>0</v>
      </c>
    </row>
    <row r="4007" spans="1:22" ht="15" x14ac:dyDescent="0.25">
      <c r="A4007" s="16" t="s">
        <v>1661</v>
      </c>
      <c r="B4007" s="1" t="s">
        <v>712</v>
      </c>
      <c r="C4007" s="1" t="s">
        <v>713</v>
      </c>
      <c r="D4007" s="1" t="s">
        <v>30</v>
      </c>
      <c r="E4007" s="18" t="s">
        <v>31</v>
      </c>
      <c r="F4007" s="1">
        <v>37</v>
      </c>
      <c r="G4007" s="18">
        <v>81</v>
      </c>
      <c r="H4007" s="18">
        <v>6</v>
      </c>
      <c r="I4007" s="18">
        <v>9</v>
      </c>
      <c r="J4007" s="18">
        <v>15</v>
      </c>
      <c r="K4007" s="18">
        <v>70</v>
      </c>
      <c r="L4007" s="18">
        <v>6</v>
      </c>
      <c r="M4007" s="3">
        <v>6.12</v>
      </c>
      <c r="N4007" s="18">
        <v>0</v>
      </c>
      <c r="O4007" s="3">
        <v>21.43</v>
      </c>
      <c r="P4007" s="18">
        <v>0</v>
      </c>
      <c r="Q4007" s="3">
        <v>0</v>
      </c>
      <c r="R4007" s="11">
        <f t="shared" si="310"/>
        <v>98.039215686274503</v>
      </c>
      <c r="S4007" s="12">
        <f t="shared" si="311"/>
        <v>1.4005602240896358</v>
      </c>
      <c r="T4007" s="11">
        <f t="shared" si="312"/>
        <v>168.0392156862745</v>
      </c>
      <c r="U4007" s="12">
        <f t="shared" si="313"/>
        <v>1.2103606874848705</v>
      </c>
      <c r="V4007" s="13">
        <f t="shared" si="314"/>
        <v>0</v>
      </c>
    </row>
    <row r="4008" spans="1:22" ht="15" x14ac:dyDescent="0.25">
      <c r="A4008" s="16" t="s">
        <v>1661</v>
      </c>
      <c r="B4008" s="1" t="s">
        <v>1282</v>
      </c>
      <c r="C4008" s="1" t="s">
        <v>1283</v>
      </c>
      <c r="D4008" s="1" t="s">
        <v>143</v>
      </c>
      <c r="E4008" s="18" t="s">
        <v>1681</v>
      </c>
      <c r="F4008" s="1">
        <v>22</v>
      </c>
      <c r="G4008" s="18">
        <v>10</v>
      </c>
      <c r="H4008" s="18">
        <v>1</v>
      </c>
      <c r="I4008" s="18">
        <v>1</v>
      </c>
      <c r="J4008" s="18">
        <v>2</v>
      </c>
      <c r="K4008" s="18">
        <v>9</v>
      </c>
      <c r="L4008" s="18">
        <v>1</v>
      </c>
      <c r="M4008" s="3">
        <v>4.88</v>
      </c>
      <c r="N4008" s="18">
        <v>0</v>
      </c>
      <c r="O4008" s="3" t="s">
        <v>27</v>
      </c>
      <c r="P4008" s="18">
        <v>0</v>
      </c>
      <c r="Q4008" s="3" t="s">
        <v>27</v>
      </c>
      <c r="R4008" s="11">
        <f t="shared" si="310"/>
        <v>20.491803278688526</v>
      </c>
      <c r="S4008" s="12">
        <f t="shared" si="311"/>
        <v>2.2768670309653918</v>
      </c>
      <c r="T4008" s="11">
        <f t="shared" si="312"/>
        <v>29.491803278688526</v>
      </c>
      <c r="U4008" s="12">
        <f t="shared" si="313"/>
        <v>2.0491803278688527</v>
      </c>
      <c r="V4008" s="13">
        <f t="shared" si="314"/>
        <v>0</v>
      </c>
    </row>
    <row r="4009" spans="1:22" ht="15" x14ac:dyDescent="0.25">
      <c r="A4009" s="16" t="s">
        <v>1661</v>
      </c>
      <c r="B4009" s="1" t="s">
        <v>1284</v>
      </c>
      <c r="C4009" s="1" t="s">
        <v>1285</v>
      </c>
      <c r="D4009" s="1" t="s">
        <v>1667</v>
      </c>
      <c r="E4009" s="18" t="s">
        <v>50</v>
      </c>
      <c r="F4009" s="1">
        <v>24</v>
      </c>
      <c r="G4009" s="18">
        <v>9</v>
      </c>
      <c r="H4009" s="18">
        <v>0</v>
      </c>
      <c r="I4009" s="18">
        <v>0</v>
      </c>
      <c r="J4009" s="18">
        <v>0</v>
      </c>
      <c r="K4009" s="18">
        <v>3</v>
      </c>
      <c r="L4009" s="18">
        <v>0</v>
      </c>
      <c r="M4009" s="3">
        <v>8.33</v>
      </c>
      <c r="N4009" s="18">
        <v>0</v>
      </c>
      <c r="O4009" s="3">
        <v>0</v>
      </c>
      <c r="P4009" s="18">
        <v>0</v>
      </c>
      <c r="R4009" s="11">
        <f t="shared" si="310"/>
        <v>0</v>
      </c>
      <c r="S4009" s="12">
        <f t="shared" si="311"/>
        <v>0</v>
      </c>
      <c r="T4009" s="11">
        <f t="shared" si="312"/>
        <v>3</v>
      </c>
      <c r="U4009" s="12">
        <f t="shared" si="313"/>
        <v>0</v>
      </c>
      <c r="V4009" s="13">
        <f t="shared" si="314"/>
        <v>0</v>
      </c>
    </row>
    <row r="4010" spans="1:22" ht="15" x14ac:dyDescent="0.25">
      <c r="A4010" s="16" t="s">
        <v>1661</v>
      </c>
      <c r="B4010" s="1" t="s">
        <v>1476</v>
      </c>
      <c r="C4010" s="1" t="s">
        <v>636</v>
      </c>
      <c r="D4010" s="1" t="s">
        <v>69</v>
      </c>
      <c r="E4010" s="18" t="s">
        <v>39</v>
      </c>
      <c r="F4010" s="1">
        <v>23</v>
      </c>
      <c r="G4010" s="18">
        <v>76</v>
      </c>
      <c r="H4010" s="18">
        <v>8</v>
      </c>
      <c r="I4010" s="18">
        <v>19</v>
      </c>
      <c r="J4010" s="18">
        <v>27</v>
      </c>
      <c r="K4010" s="18">
        <v>127</v>
      </c>
      <c r="L4010" s="18">
        <v>6</v>
      </c>
      <c r="M4010" s="3">
        <v>8.0500000000000007</v>
      </c>
      <c r="N4010" s="18">
        <v>5</v>
      </c>
      <c r="O4010" s="3">
        <v>9.8800000000000008</v>
      </c>
      <c r="P4010" s="18">
        <v>0</v>
      </c>
      <c r="Q4010" s="3">
        <v>28.57</v>
      </c>
      <c r="R4010" s="11">
        <f t="shared" si="310"/>
        <v>125.14144894007595</v>
      </c>
      <c r="S4010" s="12">
        <f t="shared" si="311"/>
        <v>0.98536573968563734</v>
      </c>
      <c r="T4010" s="11">
        <f t="shared" si="312"/>
        <v>252.14144894007595</v>
      </c>
      <c r="U4010" s="12">
        <f t="shared" si="313"/>
        <v>1.6465980123694204</v>
      </c>
      <c r="V4010" s="13">
        <f t="shared" si="314"/>
        <v>1</v>
      </c>
    </row>
    <row r="4011" spans="1:22" ht="15" x14ac:dyDescent="0.25">
      <c r="A4011" s="16" t="s">
        <v>1661</v>
      </c>
      <c r="B4011" s="1" t="s">
        <v>717</v>
      </c>
      <c r="C4011" s="1" t="s">
        <v>353</v>
      </c>
      <c r="D4011" s="1" t="s">
        <v>210</v>
      </c>
      <c r="E4011" s="18" t="s">
        <v>50</v>
      </c>
      <c r="F4011" s="1">
        <v>25</v>
      </c>
      <c r="G4011" s="18">
        <v>10</v>
      </c>
      <c r="H4011" s="18">
        <v>0</v>
      </c>
      <c r="I4011" s="18">
        <v>0</v>
      </c>
      <c r="J4011" s="18">
        <v>0</v>
      </c>
      <c r="K4011" s="18">
        <v>14</v>
      </c>
      <c r="L4011" s="18">
        <v>0</v>
      </c>
      <c r="M4011" s="3">
        <v>1.82</v>
      </c>
      <c r="N4011" s="18">
        <v>0</v>
      </c>
      <c r="O4011" s="3" t="s">
        <v>27</v>
      </c>
      <c r="P4011" s="18">
        <v>0</v>
      </c>
      <c r="R4011" s="11">
        <f t="shared" si="310"/>
        <v>0</v>
      </c>
      <c r="S4011" s="12">
        <f t="shared" si="311"/>
        <v>0</v>
      </c>
      <c r="T4011" s="11">
        <f t="shared" si="312"/>
        <v>14</v>
      </c>
      <c r="U4011" s="12">
        <f t="shared" si="313"/>
        <v>0</v>
      </c>
      <c r="V4011" s="13">
        <f t="shared" si="314"/>
        <v>0</v>
      </c>
    </row>
    <row r="4012" spans="1:22" ht="15" x14ac:dyDescent="0.25">
      <c r="A4012" s="16" t="s">
        <v>1661</v>
      </c>
      <c r="B4012" s="1" t="s">
        <v>719</v>
      </c>
      <c r="C4012" s="1" t="s">
        <v>170</v>
      </c>
      <c r="D4012" s="1" t="s">
        <v>58</v>
      </c>
      <c r="E4012" s="18" t="s">
        <v>26</v>
      </c>
      <c r="F4012" s="1">
        <v>28</v>
      </c>
      <c r="G4012" s="18">
        <v>80</v>
      </c>
      <c r="H4012" s="18">
        <v>10</v>
      </c>
      <c r="I4012" s="18">
        <v>7</v>
      </c>
      <c r="J4012" s="18">
        <v>17</v>
      </c>
      <c r="K4012" s="18">
        <v>95</v>
      </c>
      <c r="L4012" s="18">
        <v>4</v>
      </c>
      <c r="M4012" s="3">
        <v>7.54</v>
      </c>
      <c r="N4012" s="18">
        <v>0</v>
      </c>
      <c r="O4012" s="3">
        <v>0</v>
      </c>
      <c r="P4012" s="18">
        <v>0</v>
      </c>
      <c r="Q4012" s="3">
        <v>5.41</v>
      </c>
      <c r="R4012" s="11">
        <f t="shared" si="310"/>
        <v>53.050397877984089</v>
      </c>
      <c r="S4012" s="12">
        <f t="shared" si="311"/>
        <v>0.55842524082088518</v>
      </c>
      <c r="T4012" s="11">
        <f t="shared" si="312"/>
        <v>148.0503978779841</v>
      </c>
      <c r="U4012" s="12">
        <f t="shared" si="313"/>
        <v>0.66312997347480107</v>
      </c>
      <c r="V4012" s="13">
        <f t="shared" si="314"/>
        <v>0</v>
      </c>
    </row>
    <row r="4013" spans="1:22" ht="15" x14ac:dyDescent="0.25">
      <c r="A4013" s="16" t="s">
        <v>1661</v>
      </c>
      <c r="B4013" s="1" t="s">
        <v>720</v>
      </c>
      <c r="C4013" s="1" t="s">
        <v>95</v>
      </c>
      <c r="D4013" s="1" t="s">
        <v>35</v>
      </c>
      <c r="E4013" s="18" t="s">
        <v>1672</v>
      </c>
      <c r="F4013" s="1">
        <v>28</v>
      </c>
      <c r="G4013" s="18">
        <v>50</v>
      </c>
      <c r="H4013" s="18">
        <v>1</v>
      </c>
      <c r="I4013" s="18">
        <v>3</v>
      </c>
      <c r="J4013" s="18">
        <v>4</v>
      </c>
      <c r="K4013" s="18">
        <v>43</v>
      </c>
      <c r="L4013" s="18">
        <v>2</v>
      </c>
      <c r="M4013" s="3">
        <v>2.81</v>
      </c>
      <c r="N4013" s="18">
        <v>0</v>
      </c>
      <c r="O4013" s="3" t="s">
        <v>27</v>
      </c>
      <c r="P4013" s="18">
        <v>0</v>
      </c>
      <c r="Q4013" s="3" t="s">
        <v>27</v>
      </c>
      <c r="R4013" s="11">
        <f t="shared" si="310"/>
        <v>71.17437722419929</v>
      </c>
      <c r="S4013" s="12">
        <f t="shared" si="311"/>
        <v>1.6552180749813787</v>
      </c>
      <c r="T4013" s="11">
        <f t="shared" si="312"/>
        <v>114.17437722419929</v>
      </c>
      <c r="U4013" s="12">
        <f t="shared" si="313"/>
        <v>1.4234875444839858</v>
      </c>
      <c r="V4013" s="13">
        <f t="shared" si="314"/>
        <v>0</v>
      </c>
    </row>
    <row r="4014" spans="1:22" ht="15" x14ac:dyDescent="0.25">
      <c r="A4014" s="16" t="s">
        <v>1661</v>
      </c>
      <c r="B4014" s="1" t="s">
        <v>1604</v>
      </c>
      <c r="C4014" s="1" t="s">
        <v>101</v>
      </c>
      <c r="D4014" s="1" t="s">
        <v>72</v>
      </c>
      <c r="E4014" s="18" t="s">
        <v>39</v>
      </c>
      <c r="F4014" s="1">
        <v>22</v>
      </c>
      <c r="G4014" s="18">
        <v>82</v>
      </c>
      <c r="H4014" s="18">
        <v>7</v>
      </c>
      <c r="I4014" s="18">
        <v>25</v>
      </c>
      <c r="J4014" s="18">
        <v>32</v>
      </c>
      <c r="K4014" s="18">
        <v>123</v>
      </c>
      <c r="L4014" s="18">
        <v>13</v>
      </c>
      <c r="M4014" s="3">
        <v>8.58</v>
      </c>
      <c r="N4014" s="18">
        <v>1</v>
      </c>
      <c r="O4014" s="3">
        <v>12.5</v>
      </c>
      <c r="P4014" s="18">
        <v>0</v>
      </c>
      <c r="Q4014" s="3">
        <v>8.11</v>
      </c>
      <c r="R4014" s="11">
        <f t="shared" si="310"/>
        <v>159.5151515151515</v>
      </c>
      <c r="S4014" s="12">
        <f t="shared" si="311"/>
        <v>1.296871150529687</v>
      </c>
      <c r="T4014" s="11">
        <f t="shared" si="312"/>
        <v>282.5151515151515</v>
      </c>
      <c r="U4014" s="12">
        <f t="shared" si="313"/>
        <v>1.9453067257945305</v>
      </c>
      <c r="V4014" s="13">
        <f t="shared" si="314"/>
        <v>1</v>
      </c>
    </row>
    <row r="4015" spans="1:22" ht="15" x14ac:dyDescent="0.25">
      <c r="A4015" s="16" t="s">
        <v>1661</v>
      </c>
      <c r="B4015" s="1" t="s">
        <v>721</v>
      </c>
      <c r="C4015" s="1" t="s">
        <v>439</v>
      </c>
      <c r="D4015" s="1" t="s">
        <v>77</v>
      </c>
      <c r="E4015" s="18" t="s">
        <v>1662</v>
      </c>
      <c r="F4015" s="1">
        <v>34</v>
      </c>
      <c r="G4015" s="18">
        <v>25</v>
      </c>
      <c r="H4015" s="18">
        <v>10</v>
      </c>
      <c r="I4015" s="18">
        <v>12</v>
      </c>
      <c r="J4015" s="18">
        <v>22</v>
      </c>
      <c r="K4015" s="18">
        <v>64</v>
      </c>
      <c r="L4015" s="18">
        <v>4</v>
      </c>
      <c r="M4015" s="3">
        <v>9.66</v>
      </c>
      <c r="N4015" s="18">
        <v>1</v>
      </c>
      <c r="O4015" s="3">
        <v>12.07</v>
      </c>
      <c r="P4015" s="18">
        <v>0</v>
      </c>
      <c r="Q4015" s="3">
        <v>0</v>
      </c>
      <c r="R4015" s="11">
        <f t="shared" si="310"/>
        <v>49.692871637326093</v>
      </c>
      <c r="S4015" s="12">
        <f t="shared" si="311"/>
        <v>0.7764511193332202</v>
      </c>
      <c r="T4015" s="11">
        <f t="shared" si="312"/>
        <v>113.69287163732609</v>
      </c>
      <c r="U4015" s="12">
        <f t="shared" si="313"/>
        <v>1.9877148654930437</v>
      </c>
      <c r="V4015" s="13">
        <f t="shared" si="314"/>
        <v>0</v>
      </c>
    </row>
    <row r="4016" spans="1:22" ht="15" x14ac:dyDescent="0.25">
      <c r="A4016" s="16" t="s">
        <v>1661</v>
      </c>
      <c r="B4016" s="1" t="s">
        <v>721</v>
      </c>
      <c r="C4016" s="1" t="s">
        <v>389</v>
      </c>
      <c r="D4016" s="1" t="s">
        <v>107</v>
      </c>
      <c r="E4016" s="18" t="s">
        <v>1671</v>
      </c>
      <c r="F4016" s="1">
        <v>27</v>
      </c>
      <c r="G4016" s="18">
        <v>5</v>
      </c>
      <c r="H4016" s="18">
        <v>0</v>
      </c>
      <c r="I4016" s="18">
        <v>0</v>
      </c>
      <c r="J4016" s="18">
        <v>0</v>
      </c>
      <c r="K4016" s="18">
        <v>6</v>
      </c>
      <c r="L4016" s="18">
        <v>0</v>
      </c>
      <c r="M4016" s="3">
        <v>5.26</v>
      </c>
      <c r="N4016" s="18">
        <v>0</v>
      </c>
      <c r="O4016" s="3">
        <v>0</v>
      </c>
      <c r="P4016" s="18">
        <v>0</v>
      </c>
      <c r="R4016" s="11">
        <f t="shared" si="310"/>
        <v>0</v>
      </c>
      <c r="S4016" s="12">
        <f t="shared" si="311"/>
        <v>0</v>
      </c>
      <c r="T4016" s="11">
        <f t="shared" si="312"/>
        <v>6</v>
      </c>
      <c r="U4016" s="12">
        <f t="shared" si="313"/>
        <v>0</v>
      </c>
      <c r="V4016" s="13">
        <f t="shared" si="314"/>
        <v>0</v>
      </c>
    </row>
    <row r="4017" spans="1:22" ht="15" x14ac:dyDescent="0.25">
      <c r="A4017" s="16" t="s">
        <v>1661</v>
      </c>
      <c r="B4017" s="1" t="s">
        <v>1286</v>
      </c>
      <c r="C4017" s="1" t="s">
        <v>636</v>
      </c>
      <c r="D4017" s="1" t="s">
        <v>58</v>
      </c>
      <c r="E4017" s="18" t="s">
        <v>50</v>
      </c>
      <c r="F4017" s="1">
        <v>23</v>
      </c>
      <c r="G4017" s="18">
        <v>78</v>
      </c>
      <c r="H4017" s="18">
        <v>20</v>
      </c>
      <c r="I4017" s="18">
        <v>17</v>
      </c>
      <c r="J4017" s="18">
        <v>37</v>
      </c>
      <c r="K4017" s="18">
        <v>159</v>
      </c>
      <c r="L4017" s="18">
        <v>11</v>
      </c>
      <c r="M4017" s="3">
        <v>8.3800000000000008</v>
      </c>
      <c r="N4017" s="18">
        <v>0</v>
      </c>
      <c r="O4017" s="3">
        <v>14.52</v>
      </c>
      <c r="P4017" s="18">
        <v>0</v>
      </c>
      <c r="Q4017" s="3">
        <v>0</v>
      </c>
      <c r="R4017" s="11">
        <f t="shared" si="310"/>
        <v>131.26491646778041</v>
      </c>
      <c r="S4017" s="12">
        <f t="shared" si="311"/>
        <v>0.82556551237597742</v>
      </c>
      <c r="T4017" s="11">
        <f t="shared" si="312"/>
        <v>290.26491646778038</v>
      </c>
      <c r="U4017" s="12">
        <f t="shared" si="313"/>
        <v>1.6828835444587231</v>
      </c>
      <c r="V4017" s="13">
        <f t="shared" si="314"/>
        <v>0</v>
      </c>
    </row>
    <row r="4018" spans="1:22" ht="15" x14ac:dyDescent="0.25">
      <c r="A4018" s="16" t="s">
        <v>1661</v>
      </c>
      <c r="B4018" s="1" t="s">
        <v>722</v>
      </c>
      <c r="C4018" s="1" t="s">
        <v>179</v>
      </c>
      <c r="D4018" s="1" t="s">
        <v>61</v>
      </c>
      <c r="E4018" s="18" t="s">
        <v>31</v>
      </c>
      <c r="F4018" s="1">
        <v>30</v>
      </c>
      <c r="G4018" s="18">
        <v>30</v>
      </c>
      <c r="H4018" s="18">
        <v>0</v>
      </c>
      <c r="I4018" s="18">
        <v>2</v>
      </c>
      <c r="J4018" s="18">
        <v>2</v>
      </c>
      <c r="K4018" s="18">
        <v>10</v>
      </c>
      <c r="L4018" s="18">
        <v>1</v>
      </c>
      <c r="M4018" s="3">
        <v>5.36</v>
      </c>
      <c r="N4018" s="18">
        <v>0</v>
      </c>
      <c r="O4018" s="3" t="s">
        <v>27</v>
      </c>
      <c r="P4018" s="18">
        <v>0</v>
      </c>
      <c r="R4018" s="11">
        <f t="shared" si="310"/>
        <v>18.656716417910449</v>
      </c>
      <c r="S4018" s="12">
        <f t="shared" si="311"/>
        <v>1.8656716417910448</v>
      </c>
      <c r="T4018" s="11">
        <f t="shared" si="312"/>
        <v>28.656716417910449</v>
      </c>
      <c r="U4018" s="12">
        <f t="shared" si="313"/>
        <v>0.62189054726368165</v>
      </c>
      <c r="V4018" s="13">
        <f t="shared" si="314"/>
        <v>0</v>
      </c>
    </row>
    <row r="4019" spans="1:22" ht="15" x14ac:dyDescent="0.25">
      <c r="A4019" s="16" t="s">
        <v>1661</v>
      </c>
      <c r="B4019" s="1" t="s">
        <v>1749</v>
      </c>
      <c r="C4019" s="1" t="s">
        <v>76</v>
      </c>
      <c r="D4019" s="1" t="s">
        <v>115</v>
      </c>
      <c r="E4019" s="18" t="s">
        <v>26</v>
      </c>
      <c r="F4019" s="1">
        <v>24</v>
      </c>
      <c r="G4019" s="18">
        <v>7</v>
      </c>
      <c r="H4019" s="18">
        <v>1</v>
      </c>
      <c r="I4019" s="18">
        <v>1</v>
      </c>
      <c r="J4019" s="18">
        <v>2</v>
      </c>
      <c r="K4019" s="18">
        <v>6</v>
      </c>
      <c r="L4019" s="18">
        <v>0</v>
      </c>
      <c r="M4019" s="3">
        <v>8.6999999999999993</v>
      </c>
      <c r="N4019" s="18">
        <v>0</v>
      </c>
      <c r="O4019" s="3" t="s">
        <v>27</v>
      </c>
      <c r="P4019" s="18">
        <v>0</v>
      </c>
      <c r="Q4019" s="3">
        <v>0</v>
      </c>
      <c r="R4019" s="11">
        <f t="shared" si="310"/>
        <v>0</v>
      </c>
      <c r="S4019" s="12">
        <f t="shared" si="311"/>
        <v>0</v>
      </c>
      <c r="T4019" s="11">
        <f t="shared" si="312"/>
        <v>6</v>
      </c>
      <c r="U4019" s="12">
        <f t="shared" si="313"/>
        <v>0</v>
      </c>
      <c r="V4019" s="13">
        <f t="shared" si="314"/>
        <v>0</v>
      </c>
    </row>
    <row r="4020" spans="1:22" ht="15" x14ac:dyDescent="0.25">
      <c r="A4020" s="16" t="s">
        <v>1661</v>
      </c>
      <c r="B4020" s="1" t="s">
        <v>725</v>
      </c>
      <c r="C4020" s="1" t="s">
        <v>1477</v>
      </c>
      <c r="D4020" s="1" t="s">
        <v>210</v>
      </c>
      <c r="E4020" s="18" t="s">
        <v>50</v>
      </c>
      <c r="F4020" s="1">
        <v>24</v>
      </c>
      <c r="G4020" s="18">
        <v>7</v>
      </c>
      <c r="H4020" s="18">
        <v>0</v>
      </c>
      <c r="I4020" s="18">
        <v>0</v>
      </c>
      <c r="J4020" s="18">
        <v>0</v>
      </c>
      <c r="K4020" s="18">
        <v>2</v>
      </c>
      <c r="L4020" s="18">
        <v>0</v>
      </c>
      <c r="M4020" s="3">
        <v>7.14</v>
      </c>
      <c r="N4020" s="18">
        <v>0</v>
      </c>
      <c r="P4020" s="18">
        <v>0</v>
      </c>
      <c r="R4020" s="11">
        <f t="shared" si="310"/>
        <v>0</v>
      </c>
      <c r="S4020" s="12">
        <f t="shared" si="311"/>
        <v>0</v>
      </c>
      <c r="T4020" s="11">
        <f t="shared" si="312"/>
        <v>2</v>
      </c>
      <c r="U4020" s="12">
        <f t="shared" si="313"/>
        <v>0</v>
      </c>
      <c r="V4020" s="13">
        <f t="shared" si="314"/>
        <v>0</v>
      </c>
    </row>
    <row r="4021" spans="1:22" ht="15" x14ac:dyDescent="0.25">
      <c r="A4021" s="16" t="s">
        <v>1661</v>
      </c>
      <c r="B4021" s="1" t="s">
        <v>727</v>
      </c>
      <c r="C4021" s="1" t="s">
        <v>95</v>
      </c>
      <c r="D4021" s="1" t="s">
        <v>58</v>
      </c>
      <c r="E4021" s="18" t="s">
        <v>50</v>
      </c>
      <c r="F4021" s="1">
        <v>27</v>
      </c>
      <c r="G4021" s="18">
        <v>75</v>
      </c>
      <c r="H4021" s="18">
        <v>6</v>
      </c>
      <c r="I4021" s="18">
        <v>5</v>
      </c>
      <c r="J4021" s="18">
        <v>11</v>
      </c>
      <c r="K4021" s="18">
        <v>62</v>
      </c>
      <c r="L4021" s="18">
        <v>1</v>
      </c>
      <c r="M4021" s="3">
        <v>7.39</v>
      </c>
      <c r="N4021" s="18">
        <v>0</v>
      </c>
      <c r="O4021" s="3">
        <v>0</v>
      </c>
      <c r="P4021" s="18">
        <v>0</v>
      </c>
      <c r="Q4021" s="3">
        <v>0</v>
      </c>
      <c r="R4021" s="11">
        <f t="shared" si="310"/>
        <v>13.531799729364007</v>
      </c>
      <c r="S4021" s="12">
        <f t="shared" si="311"/>
        <v>0.21825483434458076</v>
      </c>
      <c r="T4021" s="11">
        <f t="shared" si="312"/>
        <v>75.53179972936401</v>
      </c>
      <c r="U4021" s="12">
        <f t="shared" si="313"/>
        <v>0.1804239963915201</v>
      </c>
      <c r="V4021" s="13">
        <f t="shared" si="314"/>
        <v>0</v>
      </c>
    </row>
    <row r="4022" spans="1:22" ht="15" x14ac:dyDescent="0.25">
      <c r="A4022" s="16" t="s">
        <v>1661</v>
      </c>
      <c r="B4022" s="1" t="s">
        <v>1605</v>
      </c>
      <c r="C4022" s="1" t="s">
        <v>140</v>
      </c>
      <c r="D4022" s="1" t="s">
        <v>104</v>
      </c>
      <c r="E4022" s="18" t="s">
        <v>1663</v>
      </c>
      <c r="F4022" s="1">
        <v>21</v>
      </c>
      <c r="G4022" s="18">
        <v>25</v>
      </c>
      <c r="H4022" s="18">
        <v>0</v>
      </c>
      <c r="I4022" s="18">
        <v>4</v>
      </c>
      <c r="J4022" s="18">
        <v>4</v>
      </c>
      <c r="K4022" s="18">
        <v>26</v>
      </c>
      <c r="L4022" s="18">
        <v>1</v>
      </c>
      <c r="M4022" s="3">
        <v>10.14</v>
      </c>
      <c r="N4022" s="18">
        <v>0</v>
      </c>
      <c r="O4022" s="3" t="s">
        <v>27</v>
      </c>
      <c r="P4022" s="18">
        <v>0</v>
      </c>
      <c r="Q4022" s="3">
        <v>0</v>
      </c>
      <c r="R4022" s="11">
        <f t="shared" si="310"/>
        <v>9.8619329388560146</v>
      </c>
      <c r="S4022" s="12">
        <f t="shared" si="311"/>
        <v>0.37930511303292364</v>
      </c>
      <c r="T4022" s="11">
        <f t="shared" si="312"/>
        <v>35.861932938856015</v>
      </c>
      <c r="U4022" s="12">
        <f t="shared" si="313"/>
        <v>0.39447731755424059</v>
      </c>
      <c r="V4022" s="13">
        <f t="shared" si="314"/>
        <v>0</v>
      </c>
    </row>
    <row r="4023" spans="1:22" ht="15" x14ac:dyDescent="0.25">
      <c r="A4023" s="16" t="s">
        <v>1661</v>
      </c>
      <c r="B4023" s="1" t="s">
        <v>1605</v>
      </c>
      <c r="C4023" s="1" t="s">
        <v>1210</v>
      </c>
      <c r="D4023" s="1" t="s">
        <v>115</v>
      </c>
      <c r="E4023" s="18" t="s">
        <v>31</v>
      </c>
      <c r="F4023" s="1">
        <v>23</v>
      </c>
      <c r="G4023" s="18">
        <v>11</v>
      </c>
      <c r="H4023" s="18">
        <v>1</v>
      </c>
      <c r="I4023" s="18">
        <v>2</v>
      </c>
      <c r="J4023" s="18">
        <v>3</v>
      </c>
      <c r="K4023" s="18">
        <v>8</v>
      </c>
      <c r="L4023" s="18">
        <v>1</v>
      </c>
      <c r="M4023" s="3">
        <v>9.09</v>
      </c>
      <c r="N4023" s="18">
        <v>0</v>
      </c>
      <c r="O4023" s="3" t="s">
        <v>27</v>
      </c>
      <c r="P4023" s="18">
        <v>0</v>
      </c>
      <c r="Q4023" s="3">
        <v>0</v>
      </c>
      <c r="R4023" s="11">
        <f t="shared" si="310"/>
        <v>11.001100110011002</v>
      </c>
      <c r="S4023" s="12">
        <f t="shared" si="311"/>
        <v>1.3751375137513753</v>
      </c>
      <c r="T4023" s="11">
        <f t="shared" si="312"/>
        <v>19.001100110011002</v>
      </c>
      <c r="U4023" s="12">
        <f t="shared" si="313"/>
        <v>1.0001000100010002</v>
      </c>
      <c r="V4023" s="13">
        <f t="shared" si="314"/>
        <v>0</v>
      </c>
    </row>
    <row r="4024" spans="1:22" ht="15" x14ac:dyDescent="0.25">
      <c r="A4024" s="16" t="s">
        <v>1661</v>
      </c>
      <c r="B4024" s="1" t="s">
        <v>1750</v>
      </c>
      <c r="C4024" s="1" t="s">
        <v>1446</v>
      </c>
      <c r="D4024" s="1" t="s">
        <v>35</v>
      </c>
      <c r="E4024" s="18" t="s">
        <v>39</v>
      </c>
      <c r="F4024" s="1">
        <v>20</v>
      </c>
      <c r="G4024" s="18">
        <v>25</v>
      </c>
      <c r="H4024" s="18">
        <v>1</v>
      </c>
      <c r="I4024" s="18">
        <v>7</v>
      </c>
      <c r="J4024" s="18">
        <v>8</v>
      </c>
      <c r="K4024" s="18">
        <v>23</v>
      </c>
      <c r="L4024" s="18">
        <v>2</v>
      </c>
      <c r="M4024" s="3">
        <v>8.3800000000000008</v>
      </c>
      <c r="N4024" s="18">
        <v>0</v>
      </c>
      <c r="O4024" s="3">
        <v>6.67</v>
      </c>
      <c r="P4024" s="18">
        <v>0</v>
      </c>
      <c r="Q4024" s="3">
        <v>0</v>
      </c>
      <c r="R4024" s="11">
        <f t="shared" si="310"/>
        <v>23.866348448687347</v>
      </c>
      <c r="S4024" s="12">
        <f t="shared" si="311"/>
        <v>1.0376673238559717</v>
      </c>
      <c r="T4024" s="11">
        <f t="shared" si="312"/>
        <v>46.866348448687347</v>
      </c>
      <c r="U4024" s="12">
        <f t="shared" si="313"/>
        <v>0.95465393794749387</v>
      </c>
      <c r="V4024" s="13">
        <f t="shared" si="314"/>
        <v>1</v>
      </c>
    </row>
    <row r="4025" spans="1:22" ht="15" x14ac:dyDescent="0.25">
      <c r="A4025" s="16" t="s">
        <v>1661</v>
      </c>
      <c r="B4025" s="1" t="s">
        <v>1478</v>
      </c>
      <c r="C4025" s="1" t="s">
        <v>217</v>
      </c>
      <c r="D4025" s="1" t="s">
        <v>38</v>
      </c>
      <c r="E4025" s="18" t="s">
        <v>39</v>
      </c>
      <c r="F4025" s="1">
        <v>25</v>
      </c>
      <c r="G4025" s="18">
        <v>72</v>
      </c>
      <c r="H4025" s="18">
        <v>2</v>
      </c>
      <c r="I4025" s="18">
        <v>8</v>
      </c>
      <c r="J4025" s="18">
        <v>10</v>
      </c>
      <c r="K4025" s="18">
        <v>63</v>
      </c>
      <c r="L4025" s="18">
        <v>2</v>
      </c>
      <c r="M4025" s="3">
        <v>10.38</v>
      </c>
      <c r="N4025" s="18">
        <v>0</v>
      </c>
      <c r="O4025" s="3">
        <v>0</v>
      </c>
      <c r="P4025" s="18">
        <v>0</v>
      </c>
      <c r="Q4025" s="3">
        <v>10</v>
      </c>
      <c r="R4025" s="11">
        <f t="shared" si="310"/>
        <v>19.267822736030826</v>
      </c>
      <c r="S4025" s="12">
        <f t="shared" si="311"/>
        <v>0.30583845612747346</v>
      </c>
      <c r="T4025" s="11">
        <f t="shared" si="312"/>
        <v>82.267822736030823</v>
      </c>
      <c r="U4025" s="12">
        <f t="shared" si="313"/>
        <v>0.26760864911153925</v>
      </c>
      <c r="V4025" s="13">
        <f t="shared" si="314"/>
        <v>1</v>
      </c>
    </row>
    <row r="4026" spans="1:22" ht="15" x14ac:dyDescent="0.25">
      <c r="A4026" s="16" t="s">
        <v>1661</v>
      </c>
      <c r="B4026" s="1" t="s">
        <v>728</v>
      </c>
      <c r="C4026" s="1" t="s">
        <v>54</v>
      </c>
      <c r="D4026" s="1" t="s">
        <v>1667</v>
      </c>
      <c r="E4026" s="18" t="s">
        <v>39</v>
      </c>
      <c r="F4026" s="1">
        <v>27</v>
      </c>
      <c r="G4026" s="18">
        <v>2</v>
      </c>
      <c r="H4026" s="18">
        <v>0</v>
      </c>
      <c r="I4026" s="18">
        <v>0</v>
      </c>
      <c r="J4026" s="18">
        <v>0</v>
      </c>
      <c r="K4026" s="18">
        <v>2</v>
      </c>
      <c r="L4026" s="18">
        <v>0</v>
      </c>
      <c r="M4026" s="3">
        <v>6.67</v>
      </c>
      <c r="N4026" s="18">
        <v>0</v>
      </c>
      <c r="O4026" s="3">
        <v>0</v>
      </c>
      <c r="P4026" s="18">
        <v>0</v>
      </c>
      <c r="R4026" s="11">
        <f t="shared" si="310"/>
        <v>0</v>
      </c>
      <c r="S4026" s="12">
        <f t="shared" si="311"/>
        <v>0</v>
      </c>
      <c r="T4026" s="11">
        <f t="shared" si="312"/>
        <v>2</v>
      </c>
      <c r="U4026" s="12">
        <f t="shared" si="313"/>
        <v>0</v>
      </c>
      <c r="V4026" s="13">
        <f t="shared" si="314"/>
        <v>1</v>
      </c>
    </row>
    <row r="4027" spans="1:22" ht="15" x14ac:dyDescent="0.25">
      <c r="A4027" s="16" t="s">
        <v>1661</v>
      </c>
      <c r="B4027" s="1" t="s">
        <v>729</v>
      </c>
      <c r="C4027" s="1" t="s">
        <v>730</v>
      </c>
      <c r="D4027" s="1" t="s">
        <v>162</v>
      </c>
      <c r="E4027" s="18" t="s">
        <v>39</v>
      </c>
      <c r="F4027" s="1">
        <v>26</v>
      </c>
      <c r="G4027" s="18">
        <v>62</v>
      </c>
      <c r="H4027" s="18">
        <v>7</v>
      </c>
      <c r="I4027" s="18">
        <v>18</v>
      </c>
      <c r="J4027" s="18">
        <v>25</v>
      </c>
      <c r="K4027" s="18">
        <v>114</v>
      </c>
      <c r="L4027" s="18">
        <v>10</v>
      </c>
      <c r="M4027" s="3">
        <v>8.84</v>
      </c>
      <c r="N4027" s="18">
        <v>1</v>
      </c>
      <c r="O4027" s="3">
        <v>13.11</v>
      </c>
      <c r="P4027" s="18">
        <v>0</v>
      </c>
      <c r="Q4027" s="3">
        <v>0</v>
      </c>
      <c r="R4027" s="11">
        <f t="shared" si="310"/>
        <v>120.74993701053737</v>
      </c>
      <c r="S4027" s="12">
        <f t="shared" si="311"/>
        <v>1.0592099737766436</v>
      </c>
      <c r="T4027" s="11">
        <f t="shared" si="312"/>
        <v>234.74993701053737</v>
      </c>
      <c r="U4027" s="12">
        <f t="shared" si="313"/>
        <v>1.9475796292022156</v>
      </c>
      <c r="V4027" s="13">
        <f t="shared" si="314"/>
        <v>1</v>
      </c>
    </row>
    <row r="4028" spans="1:22" ht="15" x14ac:dyDescent="0.25">
      <c r="A4028" s="16" t="s">
        <v>1661</v>
      </c>
      <c r="B4028" s="1" t="s">
        <v>731</v>
      </c>
      <c r="C4028" s="1" t="s">
        <v>732</v>
      </c>
      <c r="D4028" s="1" t="s">
        <v>143</v>
      </c>
      <c r="E4028" s="18" t="s">
        <v>39</v>
      </c>
      <c r="F4028" s="1">
        <v>26</v>
      </c>
      <c r="G4028" s="18">
        <v>46</v>
      </c>
      <c r="H4028" s="18">
        <v>1</v>
      </c>
      <c r="I4028" s="18">
        <v>6</v>
      </c>
      <c r="J4028" s="18">
        <v>7</v>
      </c>
      <c r="K4028" s="18">
        <v>42</v>
      </c>
      <c r="L4028" s="18">
        <v>3</v>
      </c>
      <c r="M4028" s="3">
        <v>5.31</v>
      </c>
      <c r="N4028" s="18">
        <v>0</v>
      </c>
      <c r="O4028" s="3" t="s">
        <v>27</v>
      </c>
      <c r="P4028" s="18">
        <v>0</v>
      </c>
      <c r="Q4028" s="3">
        <v>11.11</v>
      </c>
      <c r="R4028" s="11">
        <f t="shared" si="310"/>
        <v>56.497175141242941</v>
      </c>
      <c r="S4028" s="12">
        <f t="shared" si="311"/>
        <v>1.3451708366962605</v>
      </c>
      <c r="T4028" s="11">
        <f t="shared" si="312"/>
        <v>98.497175141242934</v>
      </c>
      <c r="U4028" s="12">
        <f t="shared" si="313"/>
        <v>1.2281994595922379</v>
      </c>
      <c r="V4028" s="13">
        <f t="shared" si="314"/>
        <v>1</v>
      </c>
    </row>
    <row r="4029" spans="1:22" ht="15" x14ac:dyDescent="0.25">
      <c r="A4029" s="16" t="s">
        <v>1661</v>
      </c>
      <c r="B4029" s="1" t="s">
        <v>740</v>
      </c>
      <c r="C4029" s="1" t="s">
        <v>483</v>
      </c>
      <c r="D4029" s="1" t="s">
        <v>42</v>
      </c>
      <c r="E4029" s="18" t="s">
        <v>50</v>
      </c>
      <c r="F4029" s="1">
        <v>27</v>
      </c>
      <c r="G4029" s="18">
        <v>77</v>
      </c>
      <c r="H4029" s="18">
        <v>35</v>
      </c>
      <c r="I4029" s="18">
        <v>25</v>
      </c>
      <c r="J4029" s="18">
        <v>60</v>
      </c>
      <c r="K4029" s="18">
        <v>212</v>
      </c>
      <c r="L4029" s="18">
        <v>12</v>
      </c>
      <c r="M4029" s="3">
        <v>9.8699999999999992</v>
      </c>
      <c r="N4029" s="18">
        <v>4</v>
      </c>
      <c r="O4029" s="3">
        <v>17.47</v>
      </c>
      <c r="P4029" s="18">
        <v>1</v>
      </c>
      <c r="Q4029" s="3">
        <v>10</v>
      </c>
      <c r="R4029" s="11">
        <f t="shared" si="310"/>
        <v>154.47694093043569</v>
      </c>
      <c r="S4029" s="12">
        <f t="shared" si="311"/>
        <v>0.72866481570960229</v>
      </c>
      <c r="T4029" s="11">
        <f t="shared" si="312"/>
        <v>366.47694093043572</v>
      </c>
      <c r="U4029" s="12">
        <f t="shared" si="313"/>
        <v>2.0061940380576062</v>
      </c>
      <c r="V4029" s="13">
        <f t="shared" si="314"/>
        <v>0</v>
      </c>
    </row>
    <row r="4030" spans="1:22" ht="15" x14ac:dyDescent="0.25">
      <c r="A4030" s="16" t="s">
        <v>1661</v>
      </c>
      <c r="B4030" s="1" t="s">
        <v>740</v>
      </c>
      <c r="C4030" s="1" t="s">
        <v>741</v>
      </c>
      <c r="D4030" s="1" t="s">
        <v>107</v>
      </c>
      <c r="E4030" s="18" t="s">
        <v>39</v>
      </c>
      <c r="F4030" s="1">
        <v>29</v>
      </c>
      <c r="G4030" s="18">
        <v>62</v>
      </c>
      <c r="H4030" s="18">
        <v>2</v>
      </c>
      <c r="I4030" s="18">
        <v>11</v>
      </c>
      <c r="J4030" s="18">
        <v>13</v>
      </c>
      <c r="K4030" s="18">
        <v>77</v>
      </c>
      <c r="L4030" s="18">
        <v>3</v>
      </c>
      <c r="M4030" s="3">
        <v>7.96</v>
      </c>
      <c r="N4030" s="18">
        <v>0</v>
      </c>
      <c r="O4030" s="3">
        <v>14.29</v>
      </c>
      <c r="P4030" s="18">
        <v>1</v>
      </c>
      <c r="Q4030" s="3">
        <v>18.52</v>
      </c>
      <c r="R4030" s="11">
        <f t="shared" si="310"/>
        <v>43.088010245612509</v>
      </c>
      <c r="S4030" s="12">
        <f t="shared" si="311"/>
        <v>0.55958454864431828</v>
      </c>
      <c r="T4030" s="11">
        <f t="shared" si="312"/>
        <v>120.08801024561251</v>
      </c>
      <c r="U4030" s="12">
        <f t="shared" si="313"/>
        <v>0.69496790718729851</v>
      </c>
      <c r="V4030" s="13">
        <f t="shared" si="314"/>
        <v>1</v>
      </c>
    </row>
    <row r="4031" spans="1:22" ht="15" x14ac:dyDescent="0.25">
      <c r="A4031" s="16" t="s">
        <v>1661</v>
      </c>
      <c r="B4031" s="1" t="s">
        <v>1751</v>
      </c>
      <c r="C4031" s="1" t="s">
        <v>439</v>
      </c>
      <c r="D4031" s="1" t="s">
        <v>84</v>
      </c>
      <c r="E4031" s="18" t="s">
        <v>26</v>
      </c>
      <c r="F4031" s="1">
        <v>23</v>
      </c>
      <c r="G4031" s="18">
        <v>7</v>
      </c>
      <c r="H4031" s="18">
        <v>0</v>
      </c>
      <c r="I4031" s="18">
        <v>0</v>
      </c>
      <c r="J4031" s="18">
        <v>0</v>
      </c>
      <c r="K4031" s="18">
        <v>4</v>
      </c>
      <c r="L4031" s="18">
        <v>0</v>
      </c>
      <c r="M4031" s="3">
        <v>0</v>
      </c>
      <c r="N4031" s="18">
        <v>0</v>
      </c>
      <c r="O4031" s="3">
        <v>0</v>
      </c>
      <c r="P4031" s="18">
        <v>0</v>
      </c>
      <c r="Q4031" s="3" t="s">
        <v>27</v>
      </c>
      <c r="R4031" s="11">
        <f t="shared" si="310"/>
        <v>0</v>
      </c>
      <c r="S4031" s="12">
        <f t="shared" si="311"/>
        <v>0</v>
      </c>
      <c r="T4031" s="11">
        <f t="shared" si="312"/>
        <v>4</v>
      </c>
      <c r="U4031" s="12">
        <f t="shared" si="313"/>
        <v>0</v>
      </c>
      <c r="V4031" s="13">
        <f t="shared" si="314"/>
        <v>0</v>
      </c>
    </row>
    <row r="4032" spans="1:22" ht="15" x14ac:dyDescent="0.25">
      <c r="A4032" s="16" t="s">
        <v>1661</v>
      </c>
      <c r="B4032" s="1" t="s">
        <v>742</v>
      </c>
      <c r="C4032" s="1" t="s">
        <v>743</v>
      </c>
      <c r="D4032" s="1" t="s">
        <v>1667</v>
      </c>
      <c r="E4032" s="18" t="s">
        <v>31</v>
      </c>
      <c r="F4032" s="1">
        <v>31</v>
      </c>
      <c r="G4032" s="18">
        <v>45</v>
      </c>
      <c r="H4032" s="18">
        <v>5</v>
      </c>
      <c r="I4032" s="18">
        <v>8</v>
      </c>
      <c r="J4032" s="18">
        <v>13</v>
      </c>
      <c r="K4032" s="18">
        <v>58</v>
      </c>
      <c r="L4032" s="18">
        <v>3</v>
      </c>
      <c r="M4032" s="3">
        <v>6</v>
      </c>
      <c r="N4032" s="18">
        <v>1</v>
      </c>
      <c r="O4032" s="3">
        <v>18.75</v>
      </c>
      <c r="P4032" s="18">
        <v>0</v>
      </c>
      <c r="Q4032" s="3">
        <v>0</v>
      </c>
      <c r="R4032" s="11">
        <f t="shared" si="310"/>
        <v>55.333333333333336</v>
      </c>
      <c r="S4032" s="12">
        <f t="shared" si="311"/>
        <v>0.95402298850574718</v>
      </c>
      <c r="T4032" s="11">
        <f t="shared" si="312"/>
        <v>113.33333333333334</v>
      </c>
      <c r="U4032" s="12">
        <f t="shared" si="313"/>
        <v>1.2296296296296296</v>
      </c>
      <c r="V4032" s="13">
        <f t="shared" si="314"/>
        <v>0</v>
      </c>
    </row>
    <row r="4033" spans="1:22" ht="15" x14ac:dyDescent="0.25">
      <c r="A4033" s="16" t="s">
        <v>1661</v>
      </c>
      <c r="B4033" s="1" t="s">
        <v>1290</v>
      </c>
      <c r="C4033" s="1" t="s">
        <v>117</v>
      </c>
      <c r="D4033" s="1" t="s">
        <v>181</v>
      </c>
      <c r="E4033" s="18" t="s">
        <v>39</v>
      </c>
      <c r="F4033" s="1">
        <v>24</v>
      </c>
      <c r="G4033" s="18">
        <v>41</v>
      </c>
      <c r="H4033" s="18">
        <v>1</v>
      </c>
      <c r="I4033" s="18">
        <v>2</v>
      </c>
      <c r="J4033" s="18">
        <v>3</v>
      </c>
      <c r="K4033" s="18">
        <v>45</v>
      </c>
      <c r="L4033" s="18">
        <v>1</v>
      </c>
      <c r="M4033" s="3">
        <v>7.34</v>
      </c>
      <c r="N4033" s="18">
        <v>1</v>
      </c>
      <c r="O4033" s="3">
        <v>15.63</v>
      </c>
      <c r="P4033" s="18">
        <v>0</v>
      </c>
      <c r="Q4033" s="3">
        <v>0</v>
      </c>
      <c r="R4033" s="11">
        <f t="shared" si="310"/>
        <v>20.021930856785232</v>
      </c>
      <c r="S4033" s="12">
        <f t="shared" si="311"/>
        <v>0.4449317968174496</v>
      </c>
      <c r="T4033" s="11">
        <f t="shared" si="312"/>
        <v>65.021930856785232</v>
      </c>
      <c r="U4033" s="12">
        <f t="shared" si="313"/>
        <v>0.48833977699476178</v>
      </c>
      <c r="V4033" s="13">
        <f t="shared" si="314"/>
        <v>1</v>
      </c>
    </row>
    <row r="4034" spans="1:22" ht="15" x14ac:dyDescent="0.25">
      <c r="A4034" s="16" t="s">
        <v>1661</v>
      </c>
      <c r="B4034" s="1" t="s">
        <v>744</v>
      </c>
      <c r="C4034" s="1" t="s">
        <v>357</v>
      </c>
      <c r="D4034" s="1" t="s">
        <v>25</v>
      </c>
      <c r="E4034" s="18" t="s">
        <v>50</v>
      </c>
      <c r="F4034" s="1">
        <v>27</v>
      </c>
      <c r="G4034" s="18">
        <v>80</v>
      </c>
      <c r="H4034" s="18">
        <v>14</v>
      </c>
      <c r="I4034" s="18">
        <v>11</v>
      </c>
      <c r="J4034" s="18">
        <v>25</v>
      </c>
      <c r="K4034" s="18">
        <v>131</v>
      </c>
      <c r="L4034" s="18">
        <v>9</v>
      </c>
      <c r="M4034" s="3">
        <v>7.73</v>
      </c>
      <c r="N4034" s="18">
        <v>0</v>
      </c>
      <c r="O4034" s="3">
        <v>0</v>
      </c>
      <c r="P4034" s="18">
        <v>0</v>
      </c>
      <c r="Q4034" s="3">
        <v>0</v>
      </c>
      <c r="R4034" s="11">
        <f t="shared" ref="R4034:R4097" si="315">L4034/(MAX(1,M4034)/100)+N4034/(MAX(1,O4034)/100)+P4034/(MAX(1,Q4034)/100)</f>
        <v>116.42949547218628</v>
      </c>
      <c r="S4034" s="12">
        <f t="shared" ref="S4034:S4097" si="316">R4034/MAX(1,K4034)</f>
        <v>0.88877477459684184</v>
      </c>
      <c r="T4034" s="11">
        <f t="shared" ref="T4034:T4097" si="317">K4034+R4034</f>
        <v>247.42949547218626</v>
      </c>
      <c r="U4034" s="12">
        <f t="shared" ref="U4034:U4097" si="318">R4034/G4034</f>
        <v>1.4553686934023284</v>
      </c>
      <c r="V4034" s="13">
        <f t="shared" ref="V4034:V4097" si="319">IF(LEFT(E4034,1)="D",1,0)</f>
        <v>0</v>
      </c>
    </row>
    <row r="4035" spans="1:22" ht="15" x14ac:dyDescent="0.25">
      <c r="A4035" s="16" t="s">
        <v>1661</v>
      </c>
      <c r="B4035" s="1" t="s">
        <v>1607</v>
      </c>
      <c r="C4035" s="1" t="s">
        <v>177</v>
      </c>
      <c r="D4035" s="1" t="s">
        <v>64</v>
      </c>
      <c r="E4035" s="18" t="s">
        <v>26</v>
      </c>
      <c r="F4035" s="1">
        <v>28</v>
      </c>
      <c r="G4035" s="18">
        <v>27</v>
      </c>
      <c r="H4035" s="18">
        <v>0</v>
      </c>
      <c r="I4035" s="18">
        <v>1</v>
      </c>
      <c r="J4035" s="18">
        <v>1</v>
      </c>
      <c r="K4035" s="18">
        <v>18</v>
      </c>
      <c r="L4035" s="18">
        <v>0</v>
      </c>
      <c r="M4035" s="3">
        <v>3.08</v>
      </c>
      <c r="N4035" s="18">
        <v>0</v>
      </c>
      <c r="O4035" s="3" t="s">
        <v>27</v>
      </c>
      <c r="P4035" s="18">
        <v>0</v>
      </c>
      <c r="Q4035" s="3">
        <v>0</v>
      </c>
      <c r="R4035" s="11">
        <f t="shared" si="315"/>
        <v>0</v>
      </c>
      <c r="S4035" s="12">
        <f t="shared" si="316"/>
        <v>0</v>
      </c>
      <c r="T4035" s="11">
        <f t="shared" si="317"/>
        <v>18</v>
      </c>
      <c r="U4035" s="12">
        <f t="shared" si="318"/>
        <v>0</v>
      </c>
      <c r="V4035" s="13">
        <f t="shared" si="319"/>
        <v>0</v>
      </c>
    </row>
    <row r="4036" spans="1:22" ht="15" x14ac:dyDescent="0.25">
      <c r="A4036" s="16" t="s">
        <v>1661</v>
      </c>
      <c r="B4036" s="1" t="s">
        <v>746</v>
      </c>
      <c r="C4036" s="1" t="s">
        <v>353</v>
      </c>
      <c r="D4036" s="1" t="s">
        <v>72</v>
      </c>
      <c r="E4036" s="18" t="s">
        <v>26</v>
      </c>
      <c r="F4036" s="1">
        <v>26</v>
      </c>
      <c r="G4036" s="18">
        <v>63</v>
      </c>
      <c r="H4036" s="18">
        <v>5</v>
      </c>
      <c r="I4036" s="18">
        <v>11</v>
      </c>
      <c r="J4036" s="18">
        <v>16</v>
      </c>
      <c r="K4036" s="18">
        <v>64</v>
      </c>
      <c r="L4036" s="18">
        <v>4</v>
      </c>
      <c r="M4036" s="3">
        <v>8.42</v>
      </c>
      <c r="N4036" s="18">
        <v>1</v>
      </c>
      <c r="O4036" s="3">
        <v>6.25</v>
      </c>
      <c r="P4036" s="18">
        <v>0</v>
      </c>
      <c r="Q4036" s="3">
        <v>0</v>
      </c>
      <c r="R4036" s="11">
        <f t="shared" si="315"/>
        <v>63.505938242280287</v>
      </c>
      <c r="S4036" s="12">
        <f t="shared" si="316"/>
        <v>0.99228028503562948</v>
      </c>
      <c r="T4036" s="11">
        <f t="shared" si="317"/>
        <v>127.50593824228028</v>
      </c>
      <c r="U4036" s="12">
        <f t="shared" si="318"/>
        <v>1.0080307657504808</v>
      </c>
      <c r="V4036" s="13">
        <f t="shared" si="319"/>
        <v>0</v>
      </c>
    </row>
    <row r="4037" spans="1:22" ht="15" x14ac:dyDescent="0.25">
      <c r="A4037" s="16" t="s">
        <v>1661</v>
      </c>
      <c r="B4037" s="1" t="s">
        <v>746</v>
      </c>
      <c r="C4037" s="1" t="s">
        <v>747</v>
      </c>
      <c r="D4037" s="1" t="s">
        <v>210</v>
      </c>
      <c r="E4037" s="18" t="s">
        <v>26</v>
      </c>
      <c r="F4037" s="1">
        <v>26</v>
      </c>
      <c r="G4037" s="18">
        <v>76</v>
      </c>
      <c r="H4037" s="18">
        <v>9</v>
      </c>
      <c r="I4037" s="18">
        <v>10</v>
      </c>
      <c r="J4037" s="18">
        <v>19</v>
      </c>
      <c r="K4037" s="18">
        <v>100</v>
      </c>
      <c r="L4037" s="18">
        <v>5</v>
      </c>
      <c r="M4037" s="3">
        <v>7.04</v>
      </c>
      <c r="N4037" s="18">
        <v>0</v>
      </c>
      <c r="O4037" s="3">
        <v>14.29</v>
      </c>
      <c r="P4037" s="18">
        <v>0</v>
      </c>
      <c r="Q4037" s="3">
        <v>0</v>
      </c>
      <c r="R4037" s="11">
        <f t="shared" si="315"/>
        <v>71.022727272727266</v>
      </c>
      <c r="S4037" s="12">
        <f t="shared" si="316"/>
        <v>0.71022727272727271</v>
      </c>
      <c r="T4037" s="11">
        <f t="shared" si="317"/>
        <v>171.02272727272725</v>
      </c>
      <c r="U4037" s="12">
        <f t="shared" si="318"/>
        <v>0.93450956937799035</v>
      </c>
      <c r="V4037" s="13">
        <f t="shared" si="319"/>
        <v>0</v>
      </c>
    </row>
    <row r="4038" spans="1:22" ht="15" x14ac:dyDescent="0.25">
      <c r="A4038" s="16" t="s">
        <v>1661</v>
      </c>
      <c r="B4038" s="1" t="s">
        <v>746</v>
      </c>
      <c r="C4038" s="1" t="s">
        <v>748</v>
      </c>
      <c r="D4038" s="1" t="s">
        <v>55</v>
      </c>
      <c r="E4038" s="18" t="s">
        <v>39</v>
      </c>
      <c r="F4038" s="1">
        <v>34</v>
      </c>
      <c r="G4038" s="18">
        <v>76</v>
      </c>
      <c r="H4038" s="18">
        <v>5</v>
      </c>
      <c r="I4038" s="18">
        <v>19</v>
      </c>
      <c r="J4038" s="18">
        <v>24</v>
      </c>
      <c r="K4038" s="18">
        <v>104</v>
      </c>
      <c r="L4038" s="18">
        <v>2</v>
      </c>
      <c r="M4038" s="3">
        <v>7.37</v>
      </c>
      <c r="N4038" s="18">
        <v>1</v>
      </c>
      <c r="O4038" s="3">
        <v>18.420000000000002</v>
      </c>
      <c r="P4038" s="18">
        <v>3</v>
      </c>
      <c r="Q4038" s="3">
        <v>24</v>
      </c>
      <c r="R4038" s="11">
        <f t="shared" si="315"/>
        <v>45.065923712795218</v>
      </c>
      <c r="S4038" s="12">
        <f t="shared" si="316"/>
        <v>0.43332618954610785</v>
      </c>
      <c r="T4038" s="11">
        <f t="shared" si="317"/>
        <v>149.06592371279521</v>
      </c>
      <c r="U4038" s="12">
        <f t="shared" si="318"/>
        <v>0.59297268043151607</v>
      </c>
      <c r="V4038" s="13">
        <f t="shared" si="319"/>
        <v>1</v>
      </c>
    </row>
    <row r="4039" spans="1:22" ht="15" x14ac:dyDescent="0.25">
      <c r="A4039" s="16" t="s">
        <v>1661</v>
      </c>
      <c r="B4039" s="1" t="s">
        <v>752</v>
      </c>
      <c r="C4039" s="1" t="s">
        <v>753</v>
      </c>
      <c r="D4039" s="1" t="s">
        <v>110</v>
      </c>
      <c r="E4039" s="18" t="s">
        <v>50</v>
      </c>
      <c r="F4039" s="1">
        <v>29</v>
      </c>
      <c r="G4039" s="18">
        <v>48</v>
      </c>
      <c r="H4039" s="18">
        <v>9</v>
      </c>
      <c r="I4039" s="18">
        <v>7</v>
      </c>
      <c r="J4039" s="18">
        <v>16</v>
      </c>
      <c r="K4039" s="18">
        <v>45</v>
      </c>
      <c r="L4039" s="18">
        <v>5</v>
      </c>
      <c r="M4039" s="3">
        <v>8.94</v>
      </c>
      <c r="N4039" s="18">
        <v>0</v>
      </c>
      <c r="O4039" s="3">
        <v>0</v>
      </c>
      <c r="P4039" s="18">
        <v>0</v>
      </c>
      <c r="Q4039" s="3">
        <v>11.76</v>
      </c>
      <c r="R4039" s="11">
        <f t="shared" si="315"/>
        <v>55.928411633109626</v>
      </c>
      <c r="S4039" s="12">
        <f t="shared" si="316"/>
        <v>1.2428535918468806</v>
      </c>
      <c r="T4039" s="11">
        <f t="shared" si="317"/>
        <v>100.92841163310962</v>
      </c>
      <c r="U4039" s="12">
        <f t="shared" si="318"/>
        <v>1.1651752423564505</v>
      </c>
      <c r="V4039" s="13">
        <f t="shared" si="319"/>
        <v>0</v>
      </c>
    </row>
    <row r="4040" spans="1:22" ht="15" x14ac:dyDescent="0.25">
      <c r="A4040" s="16" t="s">
        <v>1661</v>
      </c>
      <c r="B4040" s="1" t="s">
        <v>754</v>
      </c>
      <c r="C4040" s="1" t="s">
        <v>109</v>
      </c>
      <c r="D4040" s="1" t="s">
        <v>30</v>
      </c>
      <c r="E4040" s="18" t="s">
        <v>39</v>
      </c>
      <c r="F4040" s="1">
        <v>32</v>
      </c>
      <c r="G4040" s="18">
        <v>52</v>
      </c>
      <c r="H4040" s="18">
        <v>5</v>
      </c>
      <c r="I4040" s="18">
        <v>9</v>
      </c>
      <c r="J4040" s="18">
        <v>14</v>
      </c>
      <c r="K4040" s="18">
        <v>57</v>
      </c>
      <c r="L4040" s="18">
        <v>2</v>
      </c>
      <c r="M4040" s="3">
        <v>8</v>
      </c>
      <c r="N4040" s="18">
        <v>1</v>
      </c>
      <c r="O4040" s="3">
        <v>17.739999999999998</v>
      </c>
      <c r="P4040" s="18">
        <v>0</v>
      </c>
      <c r="Q4040" s="3" t="s">
        <v>27</v>
      </c>
      <c r="R4040" s="11">
        <f t="shared" si="315"/>
        <v>30.636978579481401</v>
      </c>
      <c r="S4040" s="12">
        <f t="shared" si="316"/>
        <v>0.53749085227160354</v>
      </c>
      <c r="T4040" s="11">
        <f t="shared" si="317"/>
        <v>87.636978579481394</v>
      </c>
      <c r="U4040" s="12">
        <f t="shared" si="318"/>
        <v>0.58917266499002696</v>
      </c>
      <c r="V4040" s="13">
        <f t="shared" si="319"/>
        <v>1</v>
      </c>
    </row>
    <row r="4041" spans="1:22" ht="15" x14ac:dyDescent="0.25">
      <c r="A4041" s="16" t="s">
        <v>1661</v>
      </c>
      <c r="B4041" s="1" t="s">
        <v>755</v>
      </c>
      <c r="C4041" s="1" t="s">
        <v>756</v>
      </c>
      <c r="D4041" s="1" t="s">
        <v>210</v>
      </c>
      <c r="E4041" s="18" t="s">
        <v>26</v>
      </c>
      <c r="F4041" s="1">
        <v>31</v>
      </c>
      <c r="G4041" s="18">
        <v>79</v>
      </c>
      <c r="H4041" s="18">
        <v>4</v>
      </c>
      <c r="I4041" s="18">
        <v>21</v>
      </c>
      <c r="J4041" s="18">
        <v>25</v>
      </c>
      <c r="K4041" s="18">
        <v>103</v>
      </c>
      <c r="L4041" s="18">
        <v>9</v>
      </c>
      <c r="M4041" s="3">
        <v>6.35</v>
      </c>
      <c r="N4041" s="18">
        <v>2</v>
      </c>
      <c r="O4041" s="3">
        <v>11.32</v>
      </c>
      <c r="P4041" s="18">
        <v>0</v>
      </c>
      <c r="Q4041" s="3">
        <v>6.25</v>
      </c>
      <c r="R4041" s="11">
        <f t="shared" si="315"/>
        <v>159.40012798753514</v>
      </c>
      <c r="S4041" s="12">
        <f t="shared" si="316"/>
        <v>1.5475740581314092</v>
      </c>
      <c r="T4041" s="11">
        <f t="shared" si="317"/>
        <v>262.40012798753514</v>
      </c>
      <c r="U4041" s="12">
        <f t="shared" si="318"/>
        <v>2.0177231390827233</v>
      </c>
      <c r="V4041" s="13">
        <f t="shared" si="319"/>
        <v>0</v>
      </c>
    </row>
    <row r="4042" spans="1:22" ht="15" x14ac:dyDescent="0.25">
      <c r="A4042" s="16" t="s">
        <v>1661</v>
      </c>
      <c r="B4042" s="1" t="s">
        <v>755</v>
      </c>
      <c r="C4042" s="1" t="s">
        <v>353</v>
      </c>
      <c r="D4042" s="1" t="s">
        <v>143</v>
      </c>
      <c r="E4042" s="18" t="s">
        <v>39</v>
      </c>
      <c r="F4042" s="1">
        <v>21</v>
      </c>
      <c r="G4042" s="18">
        <v>67</v>
      </c>
      <c r="H4042" s="18">
        <v>2</v>
      </c>
      <c r="I4042" s="18">
        <v>5</v>
      </c>
      <c r="J4042" s="18">
        <v>7</v>
      </c>
      <c r="K4042" s="18">
        <v>64</v>
      </c>
      <c r="L4042" s="18">
        <v>2</v>
      </c>
      <c r="M4042" s="3">
        <v>5.17</v>
      </c>
      <c r="N4042" s="18">
        <v>0</v>
      </c>
      <c r="O4042" s="3">
        <v>0</v>
      </c>
      <c r="P4042" s="18">
        <v>0</v>
      </c>
      <c r="Q4042" s="3">
        <v>9.09</v>
      </c>
      <c r="R4042" s="11">
        <f t="shared" si="315"/>
        <v>38.684719535783366</v>
      </c>
      <c r="S4042" s="12">
        <f t="shared" si="316"/>
        <v>0.60444874274661509</v>
      </c>
      <c r="T4042" s="11">
        <f t="shared" si="317"/>
        <v>102.68471953578336</v>
      </c>
      <c r="U4042" s="12">
        <f t="shared" si="318"/>
        <v>0.57738387366840849</v>
      </c>
      <c r="V4042" s="13">
        <f t="shared" si="319"/>
        <v>1</v>
      </c>
    </row>
    <row r="4043" spans="1:22" ht="15" x14ac:dyDescent="0.25">
      <c r="A4043" s="16" t="s">
        <v>1661</v>
      </c>
      <c r="B4043" s="1" t="s">
        <v>757</v>
      </c>
      <c r="C4043" s="1" t="s">
        <v>758</v>
      </c>
      <c r="D4043" s="1" t="s">
        <v>55</v>
      </c>
      <c r="E4043" s="18" t="s">
        <v>50</v>
      </c>
      <c r="F4043" s="1">
        <v>36</v>
      </c>
      <c r="G4043" s="18">
        <v>28</v>
      </c>
      <c r="H4043" s="18">
        <v>1</v>
      </c>
      <c r="I4043" s="18">
        <v>3</v>
      </c>
      <c r="J4043" s="18">
        <v>4</v>
      </c>
      <c r="K4043" s="18">
        <v>29</v>
      </c>
      <c r="L4043" s="18">
        <v>2</v>
      </c>
      <c r="M4043" s="3">
        <v>3.45</v>
      </c>
      <c r="N4043" s="18">
        <v>0</v>
      </c>
      <c r="O4043" s="3">
        <v>14.29</v>
      </c>
      <c r="P4043" s="18">
        <v>0</v>
      </c>
      <c r="Q4043" s="3" t="s">
        <v>27</v>
      </c>
      <c r="R4043" s="11">
        <f t="shared" si="315"/>
        <v>57.971014492753618</v>
      </c>
      <c r="S4043" s="12">
        <f t="shared" si="316"/>
        <v>1.9990004997501247</v>
      </c>
      <c r="T4043" s="11">
        <f t="shared" si="317"/>
        <v>86.971014492753625</v>
      </c>
      <c r="U4043" s="12">
        <f t="shared" si="318"/>
        <v>2.0703933747412004</v>
      </c>
      <c r="V4043" s="13">
        <f t="shared" si="319"/>
        <v>0</v>
      </c>
    </row>
    <row r="4044" spans="1:22" ht="15" x14ac:dyDescent="0.25">
      <c r="A4044" s="16" t="s">
        <v>1661</v>
      </c>
      <c r="B4044" s="1" t="s">
        <v>1608</v>
      </c>
      <c r="C4044" s="1" t="s">
        <v>265</v>
      </c>
      <c r="D4044" s="1" t="s">
        <v>30</v>
      </c>
      <c r="E4044" s="18" t="s">
        <v>1662</v>
      </c>
      <c r="F4044" s="1">
        <v>20</v>
      </c>
      <c r="G4044" s="18">
        <v>3</v>
      </c>
      <c r="H4044" s="18">
        <v>0</v>
      </c>
      <c r="I4044" s="18">
        <v>0</v>
      </c>
      <c r="J4044" s="18">
        <v>0</v>
      </c>
      <c r="K4044" s="18">
        <v>2</v>
      </c>
      <c r="L4044" s="18">
        <v>0</v>
      </c>
      <c r="M4044" s="3">
        <v>0</v>
      </c>
      <c r="N4044" s="18">
        <v>0</v>
      </c>
      <c r="O4044" s="3" t="s">
        <v>27</v>
      </c>
      <c r="P4044" s="18">
        <v>0</v>
      </c>
      <c r="R4044" s="11">
        <f t="shared" si="315"/>
        <v>0</v>
      </c>
      <c r="S4044" s="12">
        <f t="shared" si="316"/>
        <v>0</v>
      </c>
      <c r="T4044" s="11">
        <f t="shared" si="317"/>
        <v>2</v>
      </c>
      <c r="U4044" s="12">
        <f t="shared" si="318"/>
        <v>0</v>
      </c>
      <c r="V4044" s="13">
        <f t="shared" si="319"/>
        <v>0</v>
      </c>
    </row>
    <row r="4045" spans="1:22" ht="15" x14ac:dyDescent="0.25">
      <c r="A4045" s="16" t="s">
        <v>1661</v>
      </c>
      <c r="B4045" s="1" t="s">
        <v>761</v>
      </c>
      <c r="C4045" s="1" t="s">
        <v>54</v>
      </c>
      <c r="D4045" s="1" t="s">
        <v>84</v>
      </c>
      <c r="E4045" s="18" t="s">
        <v>39</v>
      </c>
      <c r="F4045" s="1">
        <v>33</v>
      </c>
      <c r="G4045" s="18">
        <v>59</v>
      </c>
      <c r="H4045" s="18">
        <v>2</v>
      </c>
      <c r="I4045" s="18">
        <v>9</v>
      </c>
      <c r="J4045" s="18">
        <v>11</v>
      </c>
      <c r="K4045" s="18">
        <v>72</v>
      </c>
      <c r="L4045" s="18">
        <v>1</v>
      </c>
      <c r="M4045" s="3">
        <v>6.92</v>
      </c>
      <c r="N4045" s="18">
        <v>1</v>
      </c>
      <c r="O4045" s="3">
        <v>6.67</v>
      </c>
      <c r="P4045" s="18">
        <v>0</v>
      </c>
      <c r="Q4045" s="3">
        <v>6.25</v>
      </c>
      <c r="R4045" s="11">
        <f t="shared" si="315"/>
        <v>29.443370800149061</v>
      </c>
      <c r="S4045" s="12">
        <f t="shared" si="316"/>
        <v>0.40893570555762587</v>
      </c>
      <c r="T4045" s="11">
        <f t="shared" si="317"/>
        <v>101.44337080014907</v>
      </c>
      <c r="U4045" s="12">
        <f t="shared" si="318"/>
        <v>0.49904018305337394</v>
      </c>
      <c r="V4045" s="13">
        <f t="shared" si="319"/>
        <v>1</v>
      </c>
    </row>
    <row r="4046" spans="1:22" ht="15" x14ac:dyDescent="0.25">
      <c r="A4046" s="16" t="s">
        <v>1661</v>
      </c>
      <c r="B4046" s="1" t="s">
        <v>762</v>
      </c>
      <c r="C4046" s="1" t="s">
        <v>117</v>
      </c>
      <c r="D4046" s="1" t="s">
        <v>30</v>
      </c>
      <c r="E4046" s="18" t="s">
        <v>26</v>
      </c>
      <c r="F4046" s="1">
        <v>36</v>
      </c>
      <c r="G4046" s="18">
        <v>39</v>
      </c>
      <c r="H4046" s="18">
        <v>4</v>
      </c>
      <c r="I4046" s="18">
        <v>7</v>
      </c>
      <c r="J4046" s="18">
        <v>11</v>
      </c>
      <c r="K4046" s="18">
        <v>43</v>
      </c>
      <c r="L4046" s="18">
        <v>2</v>
      </c>
      <c r="M4046" s="3">
        <v>6.31</v>
      </c>
      <c r="N4046" s="18">
        <v>2</v>
      </c>
      <c r="O4046" s="3">
        <v>13.64</v>
      </c>
      <c r="P4046" s="18">
        <v>0</v>
      </c>
      <c r="Q4046" s="3" t="s">
        <v>27</v>
      </c>
      <c r="R4046" s="11">
        <f t="shared" si="315"/>
        <v>46.358477675894989</v>
      </c>
      <c r="S4046" s="12">
        <f t="shared" si="316"/>
        <v>1.0781041319975579</v>
      </c>
      <c r="T4046" s="11">
        <f t="shared" si="317"/>
        <v>89.358477675894989</v>
      </c>
      <c r="U4046" s="12">
        <f t="shared" si="318"/>
        <v>1.1886789147665382</v>
      </c>
      <c r="V4046" s="13">
        <f t="shared" si="319"/>
        <v>0</v>
      </c>
    </row>
    <row r="4047" spans="1:22" ht="15" x14ac:dyDescent="0.25">
      <c r="A4047" s="16" t="s">
        <v>1661</v>
      </c>
      <c r="B4047" s="1" t="s">
        <v>765</v>
      </c>
      <c r="C4047" s="1" t="s">
        <v>766</v>
      </c>
      <c r="D4047" s="1" t="s">
        <v>89</v>
      </c>
      <c r="E4047" s="18" t="s">
        <v>50</v>
      </c>
      <c r="F4047" s="1">
        <v>32</v>
      </c>
      <c r="G4047" s="18">
        <v>57</v>
      </c>
      <c r="H4047" s="18">
        <v>11</v>
      </c>
      <c r="I4047" s="18">
        <v>15</v>
      </c>
      <c r="J4047" s="18">
        <v>26</v>
      </c>
      <c r="K4047" s="18">
        <v>88</v>
      </c>
      <c r="L4047" s="18">
        <v>4</v>
      </c>
      <c r="M4047" s="3">
        <v>8.2899999999999991</v>
      </c>
      <c r="N4047" s="18">
        <v>3</v>
      </c>
      <c r="O4047" s="3">
        <v>12</v>
      </c>
      <c r="P4047" s="18">
        <v>0</v>
      </c>
      <c r="Q4047" s="3">
        <v>0</v>
      </c>
      <c r="R4047" s="11">
        <f t="shared" si="315"/>
        <v>73.25090470446321</v>
      </c>
      <c r="S4047" s="12">
        <f t="shared" si="316"/>
        <v>0.83239664436890015</v>
      </c>
      <c r="T4047" s="11">
        <f t="shared" si="317"/>
        <v>161.25090470446321</v>
      </c>
      <c r="U4047" s="12">
        <f t="shared" si="318"/>
        <v>1.2851035913063722</v>
      </c>
      <c r="V4047" s="13">
        <f t="shared" si="319"/>
        <v>0</v>
      </c>
    </row>
    <row r="4048" spans="1:22" ht="15" x14ac:dyDescent="0.25">
      <c r="A4048" s="16" t="s">
        <v>1661</v>
      </c>
      <c r="B4048" s="1" t="s">
        <v>767</v>
      </c>
      <c r="C4048" s="1" t="s">
        <v>76</v>
      </c>
      <c r="D4048" s="1" t="s">
        <v>67</v>
      </c>
      <c r="E4048" s="18" t="s">
        <v>1669</v>
      </c>
      <c r="F4048" s="1">
        <v>30</v>
      </c>
      <c r="G4048" s="18">
        <v>32</v>
      </c>
      <c r="H4048" s="18">
        <v>2</v>
      </c>
      <c r="I4048" s="18">
        <v>7</v>
      </c>
      <c r="J4048" s="18">
        <v>9</v>
      </c>
      <c r="K4048" s="18">
        <v>82</v>
      </c>
      <c r="L4048" s="18">
        <v>3</v>
      </c>
      <c r="M4048" s="3">
        <v>5.56</v>
      </c>
      <c r="N4048" s="18">
        <v>0</v>
      </c>
      <c r="O4048" s="3">
        <v>17.649999999999999</v>
      </c>
      <c r="P4048" s="18">
        <v>0</v>
      </c>
      <c r="Q4048" s="3">
        <v>0</v>
      </c>
      <c r="R4048" s="11">
        <f t="shared" si="315"/>
        <v>53.956834532374103</v>
      </c>
      <c r="S4048" s="12">
        <f t="shared" si="316"/>
        <v>0.6580101772240744</v>
      </c>
      <c r="T4048" s="11">
        <f t="shared" si="317"/>
        <v>135.9568345323741</v>
      </c>
      <c r="U4048" s="12">
        <f t="shared" si="318"/>
        <v>1.6861510791366907</v>
      </c>
      <c r="V4048" s="13">
        <f t="shared" si="319"/>
        <v>0</v>
      </c>
    </row>
    <row r="4049" spans="1:22" ht="15" x14ac:dyDescent="0.25">
      <c r="A4049" s="16" t="s">
        <v>1661</v>
      </c>
      <c r="B4049" s="1" t="s">
        <v>768</v>
      </c>
      <c r="C4049" s="1" t="s">
        <v>138</v>
      </c>
      <c r="D4049" s="1" t="s">
        <v>38</v>
      </c>
      <c r="E4049" s="18" t="s">
        <v>39</v>
      </c>
      <c r="F4049" s="1">
        <v>33</v>
      </c>
      <c r="G4049" s="18">
        <v>35</v>
      </c>
      <c r="H4049" s="18">
        <v>0</v>
      </c>
      <c r="I4049" s="18">
        <v>2</v>
      </c>
      <c r="J4049" s="18">
        <v>2</v>
      </c>
      <c r="K4049" s="18">
        <v>22</v>
      </c>
      <c r="L4049" s="18">
        <v>1</v>
      </c>
      <c r="M4049" s="3">
        <v>7.41</v>
      </c>
      <c r="N4049" s="18">
        <v>0</v>
      </c>
      <c r="O4049" s="3">
        <v>50</v>
      </c>
      <c r="P4049" s="18">
        <v>0</v>
      </c>
      <c r="Q4049" s="3">
        <v>0</v>
      </c>
      <c r="R4049" s="11">
        <f t="shared" si="315"/>
        <v>13.495276653171389</v>
      </c>
      <c r="S4049" s="12">
        <f t="shared" si="316"/>
        <v>0.613421666053245</v>
      </c>
      <c r="T4049" s="11">
        <f t="shared" si="317"/>
        <v>35.495276653171388</v>
      </c>
      <c r="U4049" s="12">
        <f t="shared" si="318"/>
        <v>0.38557933294775398</v>
      </c>
      <c r="V4049" s="13">
        <f t="shared" si="319"/>
        <v>1</v>
      </c>
    </row>
    <row r="4050" spans="1:22" ht="15" x14ac:dyDescent="0.25">
      <c r="A4050" s="16" t="s">
        <v>1661</v>
      </c>
      <c r="B4050" s="1" t="s">
        <v>770</v>
      </c>
      <c r="C4050" s="1" t="s">
        <v>185</v>
      </c>
      <c r="D4050" s="1" t="s">
        <v>98</v>
      </c>
      <c r="E4050" s="18" t="s">
        <v>50</v>
      </c>
      <c r="F4050" s="1">
        <v>28</v>
      </c>
      <c r="G4050" s="18">
        <v>82</v>
      </c>
      <c r="H4050" s="18">
        <v>36</v>
      </c>
      <c r="I4050" s="18">
        <v>33</v>
      </c>
      <c r="J4050" s="18">
        <v>69</v>
      </c>
      <c r="K4050" s="18">
        <v>219</v>
      </c>
      <c r="L4050" s="18">
        <v>11</v>
      </c>
      <c r="M4050" s="3">
        <v>9.49</v>
      </c>
      <c r="N4050" s="18">
        <v>6</v>
      </c>
      <c r="O4050" s="3">
        <v>16.14</v>
      </c>
      <c r="P4050" s="18">
        <v>0</v>
      </c>
      <c r="Q4050" s="3">
        <v>0</v>
      </c>
      <c r="R4050" s="11">
        <f t="shared" si="315"/>
        <v>153.08620696409056</v>
      </c>
      <c r="S4050" s="12">
        <f t="shared" si="316"/>
        <v>0.69902377609173771</v>
      </c>
      <c r="T4050" s="11">
        <f t="shared" si="317"/>
        <v>372.08620696409059</v>
      </c>
      <c r="U4050" s="12">
        <f t="shared" si="318"/>
        <v>1.8669049629767143</v>
      </c>
      <c r="V4050" s="13">
        <f t="shared" si="319"/>
        <v>0</v>
      </c>
    </row>
    <row r="4051" spans="1:22" ht="15" x14ac:dyDescent="0.25">
      <c r="A4051" s="16" t="s">
        <v>1661</v>
      </c>
      <c r="B4051" s="1" t="s">
        <v>772</v>
      </c>
      <c r="C4051" s="1" t="s">
        <v>167</v>
      </c>
      <c r="D4051" s="1" t="s">
        <v>61</v>
      </c>
      <c r="E4051" s="18" t="s">
        <v>26</v>
      </c>
      <c r="F4051" s="1">
        <v>25</v>
      </c>
      <c r="G4051" s="18">
        <v>4</v>
      </c>
      <c r="H4051" s="18">
        <v>0</v>
      </c>
      <c r="I4051" s="18">
        <v>0</v>
      </c>
      <c r="J4051" s="18">
        <v>0</v>
      </c>
      <c r="K4051" s="18">
        <v>4</v>
      </c>
      <c r="L4051" s="18">
        <v>0</v>
      </c>
      <c r="M4051" s="3">
        <v>9.52</v>
      </c>
      <c r="N4051" s="18">
        <v>0</v>
      </c>
      <c r="P4051" s="18">
        <v>0</v>
      </c>
      <c r="Q4051" s="3" t="s">
        <v>27</v>
      </c>
      <c r="R4051" s="11">
        <f t="shared" si="315"/>
        <v>0</v>
      </c>
      <c r="S4051" s="12">
        <f t="shared" si="316"/>
        <v>0</v>
      </c>
      <c r="T4051" s="11">
        <f t="shared" si="317"/>
        <v>4</v>
      </c>
      <c r="U4051" s="12">
        <f t="shared" si="318"/>
        <v>0</v>
      </c>
      <c r="V4051" s="13">
        <f t="shared" si="319"/>
        <v>0</v>
      </c>
    </row>
    <row r="4052" spans="1:22" ht="15" x14ac:dyDescent="0.25">
      <c r="A4052" s="16" t="s">
        <v>1661</v>
      </c>
      <c r="B4052" s="1" t="s">
        <v>772</v>
      </c>
      <c r="C4052" s="1" t="s">
        <v>381</v>
      </c>
      <c r="D4052" s="1" t="s">
        <v>58</v>
      </c>
      <c r="E4052" s="18" t="s">
        <v>26</v>
      </c>
      <c r="F4052" s="1">
        <v>23</v>
      </c>
      <c r="G4052" s="18">
        <v>32</v>
      </c>
      <c r="H4052" s="18">
        <v>7</v>
      </c>
      <c r="I4052" s="18">
        <v>9</v>
      </c>
      <c r="J4052" s="18">
        <v>16</v>
      </c>
      <c r="K4052" s="18">
        <v>82</v>
      </c>
      <c r="L4052" s="18">
        <v>5</v>
      </c>
      <c r="M4052" s="3">
        <v>5.74</v>
      </c>
      <c r="N4052" s="18">
        <v>3</v>
      </c>
      <c r="O4052" s="3">
        <v>13.16</v>
      </c>
      <c r="P4052" s="18">
        <v>0</v>
      </c>
      <c r="Q4052" s="3" t="s">
        <v>27</v>
      </c>
      <c r="R4052" s="11">
        <f t="shared" si="315"/>
        <v>109.90436652086886</v>
      </c>
      <c r="S4052" s="12">
        <f t="shared" si="316"/>
        <v>1.3402971526935228</v>
      </c>
      <c r="T4052" s="11">
        <f t="shared" si="317"/>
        <v>191.90436652086885</v>
      </c>
      <c r="U4052" s="12">
        <f t="shared" si="318"/>
        <v>3.4345114537771519</v>
      </c>
      <c r="V4052" s="13">
        <f t="shared" si="319"/>
        <v>0</v>
      </c>
    </row>
    <row r="4053" spans="1:22" ht="15" x14ac:dyDescent="0.25">
      <c r="A4053" s="16" t="s">
        <v>1661</v>
      </c>
      <c r="B4053" s="1" t="s">
        <v>776</v>
      </c>
      <c r="C4053" s="1" t="s">
        <v>37</v>
      </c>
      <c r="D4053" s="1" t="s">
        <v>210</v>
      </c>
      <c r="E4053" s="18" t="s">
        <v>26</v>
      </c>
      <c r="F4053" s="1">
        <v>30</v>
      </c>
      <c r="G4053" s="18">
        <v>39</v>
      </c>
      <c r="H4053" s="18">
        <v>1</v>
      </c>
      <c r="I4053" s="18">
        <v>3</v>
      </c>
      <c r="J4053" s="18">
        <v>4</v>
      </c>
      <c r="K4053" s="18">
        <v>33</v>
      </c>
      <c r="L4053" s="18">
        <v>2</v>
      </c>
      <c r="M4053" s="3">
        <v>6.47</v>
      </c>
      <c r="N4053" s="18">
        <v>0</v>
      </c>
      <c r="O4053" s="3">
        <v>0</v>
      </c>
      <c r="P4053" s="18">
        <v>0</v>
      </c>
      <c r="Q4053" s="3" t="s">
        <v>27</v>
      </c>
      <c r="R4053" s="11">
        <f t="shared" si="315"/>
        <v>30.91190108191654</v>
      </c>
      <c r="S4053" s="12">
        <f t="shared" si="316"/>
        <v>0.93672427520959212</v>
      </c>
      <c r="T4053" s="11">
        <f t="shared" si="317"/>
        <v>63.91190108191654</v>
      </c>
      <c r="U4053" s="12">
        <f t="shared" si="318"/>
        <v>0.79261284825427025</v>
      </c>
      <c r="V4053" s="13">
        <f t="shared" si="319"/>
        <v>0</v>
      </c>
    </row>
    <row r="4054" spans="1:22" ht="15" x14ac:dyDescent="0.25">
      <c r="A4054" s="16" t="s">
        <v>1661</v>
      </c>
      <c r="B4054" s="1" t="s">
        <v>776</v>
      </c>
      <c r="C4054" s="1" t="s">
        <v>778</v>
      </c>
      <c r="D4054" s="1" t="s">
        <v>210</v>
      </c>
      <c r="E4054" s="18" t="s">
        <v>39</v>
      </c>
      <c r="F4054" s="1">
        <v>31</v>
      </c>
      <c r="G4054" s="18">
        <v>60</v>
      </c>
      <c r="H4054" s="18">
        <v>0</v>
      </c>
      <c r="I4054" s="18">
        <v>4</v>
      </c>
      <c r="J4054" s="18">
        <v>4</v>
      </c>
      <c r="K4054" s="18">
        <v>71</v>
      </c>
      <c r="L4054" s="18">
        <v>3</v>
      </c>
      <c r="M4054" s="3">
        <v>6.4</v>
      </c>
      <c r="N4054" s="18">
        <v>0</v>
      </c>
      <c r="O4054" s="3">
        <v>0</v>
      </c>
      <c r="P4054" s="18">
        <v>0</v>
      </c>
      <c r="Q4054" s="3">
        <v>20</v>
      </c>
      <c r="R4054" s="11">
        <f t="shared" si="315"/>
        <v>46.875</v>
      </c>
      <c r="S4054" s="12">
        <f t="shared" si="316"/>
        <v>0.66021126760563376</v>
      </c>
      <c r="T4054" s="11">
        <f t="shared" si="317"/>
        <v>117.875</v>
      </c>
      <c r="U4054" s="12">
        <f t="shared" si="318"/>
        <v>0.78125</v>
      </c>
      <c r="V4054" s="13">
        <f t="shared" si="319"/>
        <v>1</v>
      </c>
    </row>
    <row r="4055" spans="1:22" ht="15" x14ac:dyDescent="0.25">
      <c r="A4055" s="16" t="s">
        <v>1661</v>
      </c>
      <c r="B4055" s="1" t="s">
        <v>1609</v>
      </c>
      <c r="C4055" s="1" t="s">
        <v>481</v>
      </c>
      <c r="D4055" s="1" t="s">
        <v>25</v>
      </c>
      <c r="E4055" s="18" t="s">
        <v>1681</v>
      </c>
      <c r="F4055" s="1">
        <v>23</v>
      </c>
      <c r="G4055" s="18">
        <v>25</v>
      </c>
      <c r="H4055" s="18">
        <v>1</v>
      </c>
      <c r="I4055" s="18">
        <v>2</v>
      </c>
      <c r="J4055" s="18">
        <v>3</v>
      </c>
      <c r="K4055" s="18">
        <v>22</v>
      </c>
      <c r="L4055" s="18">
        <v>0</v>
      </c>
      <c r="M4055" s="3">
        <v>5.56</v>
      </c>
      <c r="N4055" s="18">
        <v>0</v>
      </c>
      <c r="O4055" s="3">
        <v>0</v>
      </c>
      <c r="P4055" s="18">
        <v>0</v>
      </c>
      <c r="R4055" s="11">
        <f t="shared" si="315"/>
        <v>0</v>
      </c>
      <c r="S4055" s="12">
        <f t="shared" si="316"/>
        <v>0</v>
      </c>
      <c r="T4055" s="11">
        <f t="shared" si="317"/>
        <v>22</v>
      </c>
      <c r="U4055" s="12">
        <f t="shared" si="318"/>
        <v>0</v>
      </c>
      <c r="V4055" s="13">
        <f t="shared" si="319"/>
        <v>0</v>
      </c>
    </row>
    <row r="4056" spans="1:22" ht="15" x14ac:dyDescent="0.25">
      <c r="A4056" s="16" t="s">
        <v>1661</v>
      </c>
      <c r="B4056" s="1" t="s">
        <v>1481</v>
      </c>
      <c r="C4056" s="1" t="s">
        <v>57</v>
      </c>
      <c r="D4056" s="1" t="s">
        <v>35</v>
      </c>
      <c r="E4056" s="18" t="s">
        <v>39</v>
      </c>
      <c r="F4056" s="1">
        <v>21</v>
      </c>
      <c r="G4056" s="18">
        <v>55</v>
      </c>
      <c r="H4056" s="18">
        <v>8</v>
      </c>
      <c r="I4056" s="18">
        <v>15</v>
      </c>
      <c r="J4056" s="18">
        <v>23</v>
      </c>
      <c r="K4056" s="18">
        <v>84</v>
      </c>
      <c r="L4056" s="18">
        <v>6</v>
      </c>
      <c r="M4056" s="3">
        <v>9.07</v>
      </c>
      <c r="N4056" s="18">
        <v>3</v>
      </c>
      <c r="O4056" s="3">
        <v>12.24</v>
      </c>
      <c r="P4056" s="18">
        <v>0</v>
      </c>
      <c r="Q4056" s="3">
        <v>9.52</v>
      </c>
      <c r="R4056" s="11">
        <f t="shared" si="315"/>
        <v>90.66195386644182</v>
      </c>
      <c r="S4056" s="12">
        <f t="shared" si="316"/>
        <v>1.0793089746004978</v>
      </c>
      <c r="T4056" s="11">
        <f t="shared" si="317"/>
        <v>174.66195386644182</v>
      </c>
      <c r="U4056" s="12">
        <f t="shared" si="318"/>
        <v>1.6483991612080331</v>
      </c>
      <c r="V4056" s="13">
        <f t="shared" si="319"/>
        <v>1</v>
      </c>
    </row>
    <row r="4057" spans="1:22" ht="15" x14ac:dyDescent="0.25">
      <c r="A4057" s="16" t="s">
        <v>1661</v>
      </c>
      <c r="B4057" s="1" t="s">
        <v>782</v>
      </c>
      <c r="C4057" s="1" t="s">
        <v>783</v>
      </c>
      <c r="D4057" s="1" t="s">
        <v>143</v>
      </c>
      <c r="E4057" s="18" t="s">
        <v>1669</v>
      </c>
      <c r="F4057" s="1">
        <v>27</v>
      </c>
      <c r="G4057" s="18">
        <v>82</v>
      </c>
      <c r="H4057" s="18">
        <v>30</v>
      </c>
      <c r="I4057" s="18">
        <v>29</v>
      </c>
      <c r="J4057" s="18">
        <v>59</v>
      </c>
      <c r="K4057" s="18">
        <v>306</v>
      </c>
      <c r="L4057" s="18">
        <v>12</v>
      </c>
      <c r="M4057" s="3">
        <v>8.48</v>
      </c>
      <c r="N4057" s="18">
        <v>8</v>
      </c>
      <c r="O4057" s="3">
        <v>8.59</v>
      </c>
      <c r="P4057" s="18">
        <v>0</v>
      </c>
      <c r="Q4057" s="3">
        <v>13.33</v>
      </c>
      <c r="R4057" s="11">
        <f t="shared" si="315"/>
        <v>234.64098227425484</v>
      </c>
      <c r="S4057" s="12">
        <f t="shared" si="316"/>
        <v>0.76680059566749947</v>
      </c>
      <c r="T4057" s="11">
        <f t="shared" si="317"/>
        <v>540.64098227425484</v>
      </c>
      <c r="U4057" s="12">
        <f t="shared" si="318"/>
        <v>2.8614753935884738</v>
      </c>
      <c r="V4057" s="13">
        <f t="shared" si="319"/>
        <v>0</v>
      </c>
    </row>
    <row r="4058" spans="1:22" ht="15" x14ac:dyDescent="0.25">
      <c r="A4058" s="16" t="s">
        <v>1661</v>
      </c>
      <c r="B4058" s="1" t="s">
        <v>782</v>
      </c>
      <c r="C4058" s="1" t="s">
        <v>277</v>
      </c>
      <c r="D4058" s="1" t="s">
        <v>69</v>
      </c>
      <c r="E4058" s="18" t="s">
        <v>26</v>
      </c>
      <c r="F4058" s="1">
        <v>22</v>
      </c>
      <c r="G4058" s="18">
        <v>5</v>
      </c>
      <c r="H4058" s="18">
        <v>0</v>
      </c>
      <c r="I4058" s="18">
        <v>1</v>
      </c>
      <c r="J4058" s="18">
        <v>1</v>
      </c>
      <c r="K4058" s="18">
        <v>2</v>
      </c>
      <c r="L4058" s="18">
        <v>1</v>
      </c>
      <c r="M4058" s="3">
        <v>10.53</v>
      </c>
      <c r="N4058" s="18">
        <v>0</v>
      </c>
      <c r="O4058" s="3">
        <v>25</v>
      </c>
      <c r="P4058" s="18">
        <v>0</v>
      </c>
      <c r="R4058" s="11">
        <f t="shared" si="315"/>
        <v>9.4966761633428316</v>
      </c>
      <c r="S4058" s="12">
        <f t="shared" si="316"/>
        <v>4.7483380816714158</v>
      </c>
      <c r="T4058" s="11">
        <f t="shared" si="317"/>
        <v>11.496676163342832</v>
      </c>
      <c r="U4058" s="12">
        <f t="shared" si="318"/>
        <v>1.8993352326685664</v>
      </c>
      <c r="V4058" s="13">
        <f t="shared" si="319"/>
        <v>0</v>
      </c>
    </row>
    <row r="4059" spans="1:22" ht="15" x14ac:dyDescent="0.25">
      <c r="A4059" s="16" t="s">
        <v>1661</v>
      </c>
      <c r="B4059" s="1" t="s">
        <v>1297</v>
      </c>
      <c r="C4059" s="1" t="s">
        <v>535</v>
      </c>
      <c r="D4059" s="1" t="s">
        <v>107</v>
      </c>
      <c r="E4059" s="18" t="s">
        <v>50</v>
      </c>
      <c r="F4059" s="1">
        <v>24</v>
      </c>
      <c r="G4059" s="18">
        <v>80</v>
      </c>
      <c r="H4059" s="18">
        <v>40</v>
      </c>
      <c r="I4059" s="18">
        <v>41</v>
      </c>
      <c r="J4059" s="18">
        <v>81</v>
      </c>
      <c r="K4059" s="18">
        <v>329</v>
      </c>
      <c r="L4059" s="18">
        <v>15</v>
      </c>
      <c r="M4059" s="3">
        <v>9.66</v>
      </c>
      <c r="N4059" s="18">
        <v>5</v>
      </c>
      <c r="O4059" s="3">
        <v>12.26</v>
      </c>
      <c r="P4059" s="18">
        <v>0</v>
      </c>
      <c r="Q4059" s="3">
        <v>0</v>
      </c>
      <c r="R4059" s="11">
        <f t="shared" si="315"/>
        <v>196.06253736333883</v>
      </c>
      <c r="S4059" s="12">
        <f t="shared" si="316"/>
        <v>0.5959347640223065</v>
      </c>
      <c r="T4059" s="11">
        <f t="shared" si="317"/>
        <v>525.06253736333883</v>
      </c>
      <c r="U4059" s="12">
        <f t="shared" si="318"/>
        <v>2.4507817170417354</v>
      </c>
      <c r="V4059" s="13">
        <f t="shared" si="319"/>
        <v>0</v>
      </c>
    </row>
    <row r="4060" spans="1:22" ht="15" x14ac:dyDescent="0.25">
      <c r="A4060" s="16" t="s">
        <v>1661</v>
      </c>
      <c r="B4060" s="1" t="s">
        <v>788</v>
      </c>
      <c r="C4060" s="1" t="s">
        <v>167</v>
      </c>
      <c r="D4060" s="1" t="s">
        <v>42</v>
      </c>
      <c r="E4060" s="18" t="s">
        <v>31</v>
      </c>
      <c r="F4060" s="1">
        <v>32</v>
      </c>
      <c r="G4060" s="18">
        <v>72</v>
      </c>
      <c r="H4060" s="18">
        <v>13</v>
      </c>
      <c r="I4060" s="18">
        <v>15</v>
      </c>
      <c r="J4060" s="18">
        <v>28</v>
      </c>
      <c r="K4060" s="18">
        <v>127</v>
      </c>
      <c r="L4060" s="18">
        <v>7</v>
      </c>
      <c r="M4060" s="3">
        <v>7.89</v>
      </c>
      <c r="N4060" s="18">
        <v>2</v>
      </c>
      <c r="O4060" s="3">
        <v>11.11</v>
      </c>
      <c r="P4060" s="18">
        <v>0</v>
      </c>
      <c r="R4060" s="11">
        <f t="shared" si="315"/>
        <v>106.72169878584816</v>
      </c>
      <c r="S4060" s="12">
        <f t="shared" si="316"/>
        <v>0.84032833689644226</v>
      </c>
      <c r="T4060" s="11">
        <f t="shared" si="317"/>
        <v>233.72169878584816</v>
      </c>
      <c r="U4060" s="12">
        <f t="shared" si="318"/>
        <v>1.4822458164701133</v>
      </c>
      <c r="V4060" s="13">
        <f t="shared" si="319"/>
        <v>0</v>
      </c>
    </row>
    <row r="4061" spans="1:22" ht="15" x14ac:dyDescent="0.25">
      <c r="A4061" s="16" t="s">
        <v>1661</v>
      </c>
      <c r="B4061" s="1" t="s">
        <v>1612</v>
      </c>
      <c r="C4061" s="1" t="s">
        <v>300</v>
      </c>
      <c r="D4061" s="1" t="s">
        <v>67</v>
      </c>
      <c r="E4061" s="18" t="s">
        <v>26</v>
      </c>
      <c r="F4061" s="1">
        <v>21</v>
      </c>
      <c r="G4061" s="18">
        <v>9</v>
      </c>
      <c r="H4061" s="18">
        <v>0</v>
      </c>
      <c r="I4061" s="18">
        <v>0</v>
      </c>
      <c r="J4061" s="18">
        <v>0</v>
      </c>
      <c r="K4061" s="18">
        <v>2</v>
      </c>
      <c r="L4061" s="18">
        <v>0</v>
      </c>
      <c r="M4061" s="3">
        <v>11.54</v>
      </c>
      <c r="N4061" s="18">
        <v>0</v>
      </c>
      <c r="O4061" s="3">
        <v>0</v>
      </c>
      <c r="P4061" s="18">
        <v>0</v>
      </c>
      <c r="R4061" s="11">
        <f t="shared" si="315"/>
        <v>0</v>
      </c>
      <c r="S4061" s="12">
        <f t="shared" si="316"/>
        <v>0</v>
      </c>
      <c r="T4061" s="11">
        <f t="shared" si="317"/>
        <v>2</v>
      </c>
      <c r="U4061" s="12">
        <f t="shared" si="318"/>
        <v>0</v>
      </c>
      <c r="V4061" s="13">
        <f t="shared" si="319"/>
        <v>0</v>
      </c>
    </row>
    <row r="4062" spans="1:22" ht="15" x14ac:dyDescent="0.25">
      <c r="A4062" s="16" t="s">
        <v>1661</v>
      </c>
      <c r="B4062" s="1" t="s">
        <v>1752</v>
      </c>
      <c r="C4062" s="1" t="s">
        <v>315</v>
      </c>
      <c r="D4062" s="1" t="s">
        <v>98</v>
      </c>
      <c r="E4062" s="18" t="s">
        <v>39</v>
      </c>
      <c r="F4062" s="1">
        <v>21</v>
      </c>
      <c r="G4062" s="18">
        <v>9</v>
      </c>
      <c r="H4062" s="18">
        <v>0</v>
      </c>
      <c r="I4062" s="18">
        <v>0</v>
      </c>
      <c r="J4062" s="18">
        <v>0</v>
      </c>
      <c r="K4062" s="18">
        <v>6</v>
      </c>
      <c r="L4062" s="18">
        <v>0</v>
      </c>
      <c r="M4062" s="3">
        <v>8.51</v>
      </c>
      <c r="N4062" s="18">
        <v>0</v>
      </c>
      <c r="O4062" s="3">
        <v>0</v>
      </c>
      <c r="P4062" s="18">
        <v>0</v>
      </c>
      <c r="Q4062" s="3">
        <v>0</v>
      </c>
      <c r="R4062" s="11">
        <f t="shared" si="315"/>
        <v>0</v>
      </c>
      <c r="S4062" s="12">
        <f t="shared" si="316"/>
        <v>0</v>
      </c>
      <c r="T4062" s="11">
        <f t="shared" si="317"/>
        <v>6</v>
      </c>
      <c r="U4062" s="12">
        <f t="shared" si="318"/>
        <v>0</v>
      </c>
      <c r="V4062" s="13">
        <f t="shared" si="319"/>
        <v>1</v>
      </c>
    </row>
    <row r="4063" spans="1:22" ht="15" x14ac:dyDescent="0.25">
      <c r="A4063" s="16" t="s">
        <v>1661</v>
      </c>
      <c r="B4063" s="1" t="s">
        <v>789</v>
      </c>
      <c r="C4063" s="1" t="s">
        <v>106</v>
      </c>
      <c r="D4063" s="1" t="s">
        <v>72</v>
      </c>
      <c r="E4063" s="18" t="s">
        <v>1663</v>
      </c>
      <c r="F4063" s="1">
        <v>29</v>
      </c>
      <c r="G4063" s="18">
        <v>7</v>
      </c>
      <c r="H4063" s="18">
        <v>0</v>
      </c>
      <c r="I4063" s="18">
        <v>0</v>
      </c>
      <c r="J4063" s="18">
        <v>0</v>
      </c>
      <c r="K4063" s="18">
        <v>2</v>
      </c>
      <c r="L4063" s="18">
        <v>0</v>
      </c>
      <c r="M4063" s="3">
        <v>16.670000000000002</v>
      </c>
      <c r="N4063" s="18">
        <v>0</v>
      </c>
      <c r="O4063" s="3" t="s">
        <v>27</v>
      </c>
      <c r="P4063" s="18">
        <v>0</v>
      </c>
      <c r="R4063" s="11">
        <f t="shared" si="315"/>
        <v>0</v>
      </c>
      <c r="S4063" s="12">
        <f t="shared" si="316"/>
        <v>0</v>
      </c>
      <c r="T4063" s="11">
        <f t="shared" si="317"/>
        <v>2</v>
      </c>
      <c r="U4063" s="12">
        <f t="shared" si="318"/>
        <v>0</v>
      </c>
      <c r="V4063" s="13">
        <f t="shared" si="319"/>
        <v>0</v>
      </c>
    </row>
    <row r="4064" spans="1:22" ht="15" x14ac:dyDescent="0.25">
      <c r="A4064" s="16" t="s">
        <v>1661</v>
      </c>
      <c r="B4064" s="1" t="s">
        <v>790</v>
      </c>
      <c r="C4064" s="1" t="s">
        <v>426</v>
      </c>
      <c r="D4064" s="1" t="s">
        <v>77</v>
      </c>
      <c r="E4064" s="18" t="s">
        <v>26</v>
      </c>
      <c r="F4064" s="1">
        <v>37</v>
      </c>
      <c r="G4064" s="18">
        <v>80</v>
      </c>
      <c r="H4064" s="18">
        <v>3</v>
      </c>
      <c r="I4064" s="18">
        <v>5</v>
      </c>
      <c r="J4064" s="18">
        <v>8</v>
      </c>
      <c r="K4064" s="18">
        <v>67</v>
      </c>
      <c r="L4064" s="18">
        <v>4</v>
      </c>
      <c r="M4064" s="3">
        <v>3.53</v>
      </c>
      <c r="N4064" s="18">
        <v>0</v>
      </c>
      <c r="O4064" s="3">
        <v>0</v>
      </c>
      <c r="P4064" s="18">
        <v>1</v>
      </c>
      <c r="Q4064" s="3">
        <v>5.56</v>
      </c>
      <c r="R4064" s="11">
        <f t="shared" si="315"/>
        <v>131.30005910285936</v>
      </c>
      <c r="S4064" s="12">
        <f t="shared" si="316"/>
        <v>1.9597023746695428</v>
      </c>
      <c r="T4064" s="11">
        <f t="shared" si="317"/>
        <v>198.30005910285936</v>
      </c>
      <c r="U4064" s="12">
        <f t="shared" si="318"/>
        <v>1.641250738785742</v>
      </c>
      <c r="V4064" s="13">
        <f t="shared" si="319"/>
        <v>0</v>
      </c>
    </row>
    <row r="4065" spans="1:22" ht="15" x14ac:dyDescent="0.25">
      <c r="A4065" s="16" t="s">
        <v>1661</v>
      </c>
      <c r="B4065" s="1" t="s">
        <v>1613</v>
      </c>
      <c r="C4065" s="1" t="s">
        <v>1614</v>
      </c>
      <c r="D4065" s="1" t="s">
        <v>98</v>
      </c>
      <c r="E4065" s="18" t="s">
        <v>1669</v>
      </c>
      <c r="F4065" s="1">
        <v>19</v>
      </c>
      <c r="G4065" s="18">
        <v>55</v>
      </c>
      <c r="H4065" s="18">
        <v>1</v>
      </c>
      <c r="I4065" s="18">
        <v>0</v>
      </c>
      <c r="J4065" s="18">
        <v>1</v>
      </c>
      <c r="K4065" s="18">
        <v>74</v>
      </c>
      <c r="L4065" s="18">
        <v>0</v>
      </c>
      <c r="M4065" s="3">
        <v>0.84</v>
      </c>
      <c r="N4065" s="18">
        <v>0</v>
      </c>
      <c r="O4065" s="3">
        <v>6.67</v>
      </c>
      <c r="P4065" s="18">
        <v>0</v>
      </c>
      <c r="R4065" s="11">
        <f t="shared" si="315"/>
        <v>0</v>
      </c>
      <c r="S4065" s="12">
        <f t="shared" si="316"/>
        <v>0</v>
      </c>
      <c r="T4065" s="11">
        <f t="shared" si="317"/>
        <v>74</v>
      </c>
      <c r="U4065" s="12">
        <f t="shared" si="318"/>
        <v>0</v>
      </c>
      <c r="V4065" s="13">
        <f t="shared" si="319"/>
        <v>0</v>
      </c>
    </row>
    <row r="4066" spans="1:22" ht="15" x14ac:dyDescent="0.25">
      <c r="A4066" s="16" t="s">
        <v>1661</v>
      </c>
      <c r="B4066" s="1" t="s">
        <v>792</v>
      </c>
      <c r="C4066" s="1" t="s">
        <v>793</v>
      </c>
      <c r="D4066" s="1" t="s">
        <v>98</v>
      </c>
      <c r="E4066" s="18" t="s">
        <v>26</v>
      </c>
      <c r="F4066" s="1">
        <v>27</v>
      </c>
      <c r="G4066" s="18">
        <v>82</v>
      </c>
      <c r="H4066" s="18">
        <v>17</v>
      </c>
      <c r="I4066" s="18">
        <v>30</v>
      </c>
      <c r="J4066" s="18">
        <v>47</v>
      </c>
      <c r="K4066" s="18">
        <v>133</v>
      </c>
      <c r="L4066" s="18">
        <v>9</v>
      </c>
      <c r="M4066" s="3">
        <v>8.9</v>
      </c>
      <c r="N4066" s="18">
        <v>3</v>
      </c>
      <c r="O4066" s="3">
        <v>17.059999999999999</v>
      </c>
      <c r="P4066" s="18">
        <v>1</v>
      </c>
      <c r="Q4066" s="3">
        <v>7.69</v>
      </c>
      <c r="R4066" s="11">
        <f t="shared" si="315"/>
        <v>131.71249081430437</v>
      </c>
      <c r="S4066" s="12">
        <f t="shared" si="316"/>
        <v>0.9903194798067998</v>
      </c>
      <c r="T4066" s="11">
        <f t="shared" si="317"/>
        <v>264.71249081430437</v>
      </c>
      <c r="U4066" s="12">
        <f t="shared" si="318"/>
        <v>1.6062498879793217</v>
      </c>
      <c r="V4066" s="13">
        <f t="shared" si="319"/>
        <v>0</v>
      </c>
    </row>
    <row r="4067" spans="1:22" ht="15" x14ac:dyDescent="0.25">
      <c r="A4067" s="16" t="s">
        <v>1661</v>
      </c>
      <c r="B4067" s="1" t="s">
        <v>1615</v>
      </c>
      <c r="C4067" s="1" t="s">
        <v>1225</v>
      </c>
      <c r="D4067" s="1" t="s">
        <v>143</v>
      </c>
      <c r="E4067" s="18" t="s">
        <v>39</v>
      </c>
      <c r="F4067" s="1">
        <v>25</v>
      </c>
      <c r="G4067" s="18">
        <v>61</v>
      </c>
      <c r="H4067" s="18">
        <v>7</v>
      </c>
      <c r="I4067" s="18">
        <v>25</v>
      </c>
      <c r="J4067" s="18">
        <v>32</v>
      </c>
      <c r="K4067" s="18">
        <v>103</v>
      </c>
      <c r="L4067" s="18">
        <v>6</v>
      </c>
      <c r="M4067" s="3">
        <v>8.5399999999999991</v>
      </c>
      <c r="N4067" s="18">
        <v>4</v>
      </c>
      <c r="O4067" s="3">
        <v>8.82</v>
      </c>
      <c r="P4067" s="18">
        <v>1</v>
      </c>
      <c r="Q4067" s="3">
        <v>14.29</v>
      </c>
      <c r="R4067" s="11">
        <f t="shared" si="315"/>
        <v>122.60698579393136</v>
      </c>
      <c r="S4067" s="12">
        <f t="shared" si="316"/>
        <v>1.1903590853779744</v>
      </c>
      <c r="T4067" s="11">
        <f t="shared" si="317"/>
        <v>225.60698579393136</v>
      </c>
      <c r="U4067" s="12">
        <f t="shared" si="318"/>
        <v>2.0099505867857599</v>
      </c>
      <c r="V4067" s="13">
        <f t="shared" si="319"/>
        <v>1</v>
      </c>
    </row>
    <row r="4068" spans="1:22" ht="15" x14ac:dyDescent="0.25">
      <c r="A4068" s="16" t="s">
        <v>1661</v>
      </c>
      <c r="B4068" s="1" t="s">
        <v>798</v>
      </c>
      <c r="C4068" s="1" t="s">
        <v>185</v>
      </c>
      <c r="D4068" s="1" t="s">
        <v>107</v>
      </c>
      <c r="E4068" s="18" t="s">
        <v>39</v>
      </c>
      <c r="F4068" s="1">
        <v>25</v>
      </c>
      <c r="G4068" s="18">
        <v>75</v>
      </c>
      <c r="H4068" s="18">
        <v>4</v>
      </c>
      <c r="I4068" s="18">
        <v>17</v>
      </c>
      <c r="J4068" s="18">
        <v>21</v>
      </c>
      <c r="K4068" s="18">
        <v>118</v>
      </c>
      <c r="L4068" s="18">
        <v>3</v>
      </c>
      <c r="M4068" s="3">
        <v>8.59</v>
      </c>
      <c r="N4068" s="18">
        <v>1</v>
      </c>
      <c r="O4068" s="3">
        <v>10.63</v>
      </c>
      <c r="P4068" s="18">
        <v>0</v>
      </c>
      <c r="Q4068" s="3">
        <v>0</v>
      </c>
      <c r="R4068" s="11">
        <f t="shared" si="315"/>
        <v>44.331668340420777</v>
      </c>
      <c r="S4068" s="12">
        <f t="shared" si="316"/>
        <v>0.37569210457983709</v>
      </c>
      <c r="T4068" s="11">
        <f t="shared" si="317"/>
        <v>162.33166834042078</v>
      </c>
      <c r="U4068" s="12">
        <f t="shared" si="318"/>
        <v>0.59108891120561036</v>
      </c>
      <c r="V4068" s="13">
        <f t="shared" si="319"/>
        <v>1</v>
      </c>
    </row>
    <row r="4069" spans="1:22" ht="15" x14ac:dyDescent="0.25">
      <c r="A4069" s="16" t="s">
        <v>1661</v>
      </c>
      <c r="B4069" s="1" t="s">
        <v>1301</v>
      </c>
      <c r="C4069" s="1" t="s">
        <v>566</v>
      </c>
      <c r="D4069" s="1" t="s">
        <v>69</v>
      </c>
      <c r="E4069" s="18" t="s">
        <v>31</v>
      </c>
      <c r="F4069" s="1">
        <v>24</v>
      </c>
      <c r="G4069" s="18">
        <v>60</v>
      </c>
      <c r="H4069" s="18">
        <v>3</v>
      </c>
      <c r="I4069" s="18">
        <v>5</v>
      </c>
      <c r="J4069" s="18">
        <v>8</v>
      </c>
      <c r="K4069" s="18">
        <v>66</v>
      </c>
      <c r="L4069" s="18">
        <v>4</v>
      </c>
      <c r="M4069" s="3">
        <v>4.1399999999999997</v>
      </c>
      <c r="N4069" s="18">
        <v>0</v>
      </c>
      <c r="O4069" s="3">
        <v>0</v>
      </c>
      <c r="P4069" s="18">
        <v>0</v>
      </c>
      <c r="Q4069" s="3">
        <v>0</v>
      </c>
      <c r="R4069" s="11">
        <f t="shared" si="315"/>
        <v>96.618357487922708</v>
      </c>
      <c r="S4069" s="12">
        <f t="shared" si="316"/>
        <v>1.4639145073927684</v>
      </c>
      <c r="T4069" s="11">
        <f t="shared" si="317"/>
        <v>162.61835748792271</v>
      </c>
      <c r="U4069" s="12">
        <f t="shared" si="318"/>
        <v>1.6103059581320451</v>
      </c>
      <c r="V4069" s="13">
        <f t="shared" si="319"/>
        <v>0</v>
      </c>
    </row>
    <row r="4070" spans="1:22" ht="15" x14ac:dyDescent="0.25">
      <c r="A4070" s="16" t="s">
        <v>1661</v>
      </c>
      <c r="B4070" s="1" t="s">
        <v>799</v>
      </c>
      <c r="C4070" s="1" t="s">
        <v>800</v>
      </c>
      <c r="D4070" s="1" t="s">
        <v>110</v>
      </c>
      <c r="E4070" s="18" t="s">
        <v>1672</v>
      </c>
      <c r="F4070" s="1">
        <v>25</v>
      </c>
      <c r="G4070" s="18">
        <v>56</v>
      </c>
      <c r="H4070" s="18">
        <v>3</v>
      </c>
      <c r="I4070" s="18">
        <v>4</v>
      </c>
      <c r="J4070" s="18">
        <v>7</v>
      </c>
      <c r="K4070" s="18">
        <v>37</v>
      </c>
      <c r="L4070" s="18">
        <v>4</v>
      </c>
      <c r="M4070" s="3">
        <v>5.73</v>
      </c>
      <c r="N4070" s="18">
        <v>0</v>
      </c>
      <c r="O4070" s="3">
        <v>50</v>
      </c>
      <c r="P4070" s="18">
        <v>0</v>
      </c>
      <c r="Q4070" s="3">
        <v>0</v>
      </c>
      <c r="R4070" s="11">
        <f t="shared" si="315"/>
        <v>69.808027923211171</v>
      </c>
      <c r="S4070" s="12">
        <f t="shared" si="316"/>
        <v>1.8867034573840857</v>
      </c>
      <c r="T4070" s="11">
        <f t="shared" si="317"/>
        <v>106.80802792321117</v>
      </c>
      <c r="U4070" s="12">
        <f t="shared" si="318"/>
        <v>1.2465719272001994</v>
      </c>
      <c r="V4070" s="13">
        <f t="shared" si="319"/>
        <v>0</v>
      </c>
    </row>
    <row r="4071" spans="1:22" ht="15" x14ac:dyDescent="0.25">
      <c r="A4071" s="16" t="s">
        <v>1661</v>
      </c>
      <c r="B4071" s="1" t="s">
        <v>801</v>
      </c>
      <c r="C4071" s="1" t="s">
        <v>488</v>
      </c>
      <c r="D4071" s="1" t="s">
        <v>55</v>
      </c>
      <c r="E4071" s="18" t="s">
        <v>1672</v>
      </c>
      <c r="F4071" s="1">
        <v>22</v>
      </c>
      <c r="G4071" s="18">
        <v>26</v>
      </c>
      <c r="H4071" s="18">
        <v>2</v>
      </c>
      <c r="I4071" s="18">
        <v>2</v>
      </c>
      <c r="J4071" s="18">
        <v>4</v>
      </c>
      <c r="K4071" s="18">
        <v>19</v>
      </c>
      <c r="L4071" s="18">
        <v>2</v>
      </c>
      <c r="M4071" s="3">
        <v>5.77</v>
      </c>
      <c r="N4071" s="18">
        <v>0</v>
      </c>
      <c r="O4071" s="3">
        <v>0</v>
      </c>
      <c r="P4071" s="18">
        <v>0</v>
      </c>
      <c r="Q4071" s="3" t="s">
        <v>27</v>
      </c>
      <c r="R4071" s="11">
        <f t="shared" si="315"/>
        <v>34.662045060658585</v>
      </c>
      <c r="S4071" s="12">
        <f t="shared" si="316"/>
        <v>1.8243181610872938</v>
      </c>
      <c r="T4071" s="11">
        <f t="shared" si="317"/>
        <v>53.662045060658585</v>
      </c>
      <c r="U4071" s="12">
        <f t="shared" si="318"/>
        <v>1.3331555792560994</v>
      </c>
      <c r="V4071" s="13">
        <f t="shared" si="319"/>
        <v>0</v>
      </c>
    </row>
    <row r="4072" spans="1:22" ht="15" x14ac:dyDescent="0.25">
      <c r="A4072" s="16" t="s">
        <v>1661</v>
      </c>
      <c r="B4072" s="1" t="s">
        <v>1753</v>
      </c>
      <c r="C4072" s="1" t="s">
        <v>101</v>
      </c>
      <c r="D4072" s="1" t="s">
        <v>203</v>
      </c>
      <c r="E4072" s="18" t="s">
        <v>26</v>
      </c>
      <c r="F4072" s="1">
        <v>18</v>
      </c>
      <c r="G4072" s="18">
        <v>62</v>
      </c>
      <c r="H4072" s="18">
        <v>18</v>
      </c>
      <c r="I4072" s="18">
        <v>34</v>
      </c>
      <c r="J4072" s="18">
        <v>52</v>
      </c>
      <c r="K4072" s="18">
        <v>134</v>
      </c>
      <c r="L4072" s="18">
        <v>8</v>
      </c>
      <c r="M4072" s="3">
        <v>10.28</v>
      </c>
      <c r="N4072" s="18">
        <v>10</v>
      </c>
      <c r="O4072" s="3">
        <v>20.3</v>
      </c>
      <c r="P4072" s="18">
        <v>0</v>
      </c>
      <c r="Q4072" s="3" t="s">
        <v>27</v>
      </c>
      <c r="R4072" s="11">
        <f t="shared" si="315"/>
        <v>127.08209541699412</v>
      </c>
      <c r="S4072" s="12">
        <f t="shared" si="316"/>
        <v>0.9483738463954785</v>
      </c>
      <c r="T4072" s="11">
        <f t="shared" si="317"/>
        <v>261.08209541699409</v>
      </c>
      <c r="U4072" s="12">
        <f t="shared" si="318"/>
        <v>2.0497112164031308</v>
      </c>
      <c r="V4072" s="13">
        <f t="shared" si="319"/>
        <v>0</v>
      </c>
    </row>
    <row r="4073" spans="1:22" ht="15" x14ac:dyDescent="0.25">
      <c r="A4073" s="16" t="s">
        <v>1661</v>
      </c>
      <c r="B4073" s="1" t="s">
        <v>1754</v>
      </c>
      <c r="C4073" s="1" t="s">
        <v>1755</v>
      </c>
      <c r="D4073" s="1" t="s">
        <v>25</v>
      </c>
      <c r="E4073" s="18" t="s">
        <v>1663</v>
      </c>
      <c r="F4073" s="1">
        <v>22</v>
      </c>
      <c r="G4073" s="18">
        <v>18</v>
      </c>
      <c r="H4073" s="18">
        <v>1</v>
      </c>
      <c r="I4073" s="18">
        <v>6</v>
      </c>
      <c r="J4073" s="18">
        <v>7</v>
      </c>
      <c r="K4073" s="18">
        <v>19</v>
      </c>
      <c r="L4073" s="18">
        <v>4</v>
      </c>
      <c r="M4073" s="3">
        <v>6.86</v>
      </c>
      <c r="N4073" s="18">
        <v>0</v>
      </c>
      <c r="O4073" s="3">
        <v>0</v>
      </c>
      <c r="P4073" s="18">
        <v>0</v>
      </c>
      <c r="Q4073" s="3" t="s">
        <v>27</v>
      </c>
      <c r="R4073" s="11">
        <f t="shared" si="315"/>
        <v>58.309037900874628</v>
      </c>
      <c r="S4073" s="12">
        <f t="shared" si="316"/>
        <v>3.0688967316249802</v>
      </c>
      <c r="T4073" s="11">
        <f t="shared" si="317"/>
        <v>77.309037900874628</v>
      </c>
      <c r="U4073" s="12">
        <f t="shared" si="318"/>
        <v>3.2393909944930348</v>
      </c>
      <c r="V4073" s="13">
        <f t="shared" si="319"/>
        <v>0</v>
      </c>
    </row>
    <row r="4074" spans="1:22" ht="15" x14ac:dyDescent="0.25">
      <c r="A4074" s="16" t="s">
        <v>1661</v>
      </c>
      <c r="B4074" s="1" t="s">
        <v>812</v>
      </c>
      <c r="C4074" s="1" t="s">
        <v>114</v>
      </c>
      <c r="D4074" s="1" t="s">
        <v>89</v>
      </c>
      <c r="E4074" s="18" t="s">
        <v>1681</v>
      </c>
      <c r="F4074" s="1">
        <v>28</v>
      </c>
      <c r="G4074" s="18">
        <v>74</v>
      </c>
      <c r="H4074" s="18">
        <v>16</v>
      </c>
      <c r="I4074" s="18">
        <v>5</v>
      </c>
      <c r="J4074" s="18">
        <v>21</v>
      </c>
      <c r="K4074" s="18">
        <v>102</v>
      </c>
      <c r="L4074" s="18">
        <v>3</v>
      </c>
      <c r="M4074" s="3">
        <v>6.75</v>
      </c>
      <c r="N4074" s="18">
        <v>0</v>
      </c>
      <c r="O4074" s="3">
        <v>20</v>
      </c>
      <c r="P4074" s="18">
        <v>0</v>
      </c>
      <c r="Q4074" s="3">
        <v>0</v>
      </c>
      <c r="R4074" s="11">
        <f t="shared" si="315"/>
        <v>44.444444444444443</v>
      </c>
      <c r="S4074" s="12">
        <f t="shared" si="316"/>
        <v>0.43572984749455335</v>
      </c>
      <c r="T4074" s="11">
        <f t="shared" si="317"/>
        <v>146.44444444444446</v>
      </c>
      <c r="U4074" s="12">
        <f t="shared" si="318"/>
        <v>0.60060060060060061</v>
      </c>
      <c r="V4074" s="13">
        <f t="shared" si="319"/>
        <v>0</v>
      </c>
    </row>
    <row r="4075" spans="1:22" ht="15" x14ac:dyDescent="0.25">
      <c r="A4075" s="16" t="s">
        <v>1661</v>
      </c>
      <c r="B4075" s="1" t="s">
        <v>813</v>
      </c>
      <c r="C4075" s="1" t="s">
        <v>311</v>
      </c>
      <c r="D4075" s="1" t="s">
        <v>42</v>
      </c>
      <c r="E4075" s="18" t="s">
        <v>26</v>
      </c>
      <c r="F4075" s="1">
        <v>22</v>
      </c>
      <c r="G4075" s="18">
        <v>28</v>
      </c>
      <c r="H4075" s="18">
        <v>3</v>
      </c>
      <c r="I4075" s="18">
        <v>3</v>
      </c>
      <c r="J4075" s="18">
        <v>6</v>
      </c>
      <c r="K4075" s="18">
        <v>37</v>
      </c>
      <c r="L4075" s="18">
        <v>2</v>
      </c>
      <c r="M4075" s="3">
        <v>8.9</v>
      </c>
      <c r="N4075" s="18">
        <v>0</v>
      </c>
      <c r="O4075" s="3">
        <v>0</v>
      </c>
      <c r="P4075" s="18">
        <v>0</v>
      </c>
      <c r="Q4075" s="3">
        <v>0</v>
      </c>
      <c r="R4075" s="11">
        <f t="shared" si="315"/>
        <v>22.471910112359549</v>
      </c>
      <c r="S4075" s="12">
        <f t="shared" si="316"/>
        <v>0.60734892195566348</v>
      </c>
      <c r="T4075" s="11">
        <f t="shared" si="317"/>
        <v>59.471910112359552</v>
      </c>
      <c r="U4075" s="12">
        <f t="shared" si="318"/>
        <v>0.80256821829855529</v>
      </c>
      <c r="V4075" s="13">
        <f t="shared" si="319"/>
        <v>0</v>
      </c>
    </row>
    <row r="4076" spans="1:22" ht="15" x14ac:dyDescent="0.25">
      <c r="A4076" s="16" t="s">
        <v>1661</v>
      </c>
      <c r="B4076" s="1" t="s">
        <v>813</v>
      </c>
      <c r="C4076" s="1" t="s">
        <v>306</v>
      </c>
      <c r="D4076" s="1" t="s">
        <v>58</v>
      </c>
      <c r="E4076" s="18" t="s">
        <v>39</v>
      </c>
      <c r="F4076" s="1">
        <v>28</v>
      </c>
      <c r="G4076" s="18">
        <v>76</v>
      </c>
      <c r="H4076" s="18">
        <v>3</v>
      </c>
      <c r="I4076" s="18">
        <v>17</v>
      </c>
      <c r="J4076" s="18">
        <v>20</v>
      </c>
      <c r="K4076" s="18">
        <v>114</v>
      </c>
      <c r="L4076" s="18">
        <v>11</v>
      </c>
      <c r="M4076" s="3">
        <v>7.31</v>
      </c>
      <c r="N4076" s="18">
        <v>0</v>
      </c>
      <c r="O4076" s="3">
        <v>16.670000000000002</v>
      </c>
      <c r="P4076" s="18">
        <v>1</v>
      </c>
      <c r="Q4076" s="3">
        <v>13.33</v>
      </c>
      <c r="R4076" s="11">
        <f t="shared" si="315"/>
        <v>157.98067163849785</v>
      </c>
      <c r="S4076" s="12">
        <f t="shared" si="316"/>
        <v>1.3857953652499813</v>
      </c>
      <c r="T4076" s="11">
        <f t="shared" si="317"/>
        <v>271.98067163849782</v>
      </c>
      <c r="U4076" s="12">
        <f t="shared" si="318"/>
        <v>2.0786930478749719</v>
      </c>
      <c r="V4076" s="13">
        <f t="shared" si="319"/>
        <v>1</v>
      </c>
    </row>
    <row r="4077" spans="1:22" ht="15" x14ac:dyDescent="0.25">
      <c r="A4077" s="16" t="s">
        <v>1661</v>
      </c>
      <c r="B4077" s="1" t="s">
        <v>814</v>
      </c>
      <c r="C4077" s="1" t="s">
        <v>101</v>
      </c>
      <c r="D4077" s="1" t="s">
        <v>58</v>
      </c>
      <c r="E4077" s="18" t="s">
        <v>39</v>
      </c>
      <c r="F4077" s="1">
        <v>27</v>
      </c>
      <c r="G4077" s="18">
        <v>74</v>
      </c>
      <c r="H4077" s="18">
        <v>1</v>
      </c>
      <c r="I4077" s="18">
        <v>6</v>
      </c>
      <c r="J4077" s="18">
        <v>7</v>
      </c>
      <c r="K4077" s="18">
        <v>42</v>
      </c>
      <c r="L4077" s="18">
        <v>3</v>
      </c>
      <c r="M4077" s="3">
        <v>7.09</v>
      </c>
      <c r="N4077" s="18">
        <v>0</v>
      </c>
      <c r="O4077" s="3">
        <v>0</v>
      </c>
      <c r="P4077" s="18">
        <v>0</v>
      </c>
      <c r="Q4077" s="3">
        <v>0</v>
      </c>
      <c r="R4077" s="11">
        <f t="shared" si="315"/>
        <v>42.313117066290545</v>
      </c>
      <c r="S4077" s="12">
        <f t="shared" si="316"/>
        <v>1.007455168245013</v>
      </c>
      <c r="T4077" s="11">
        <f t="shared" si="317"/>
        <v>84.313117066290545</v>
      </c>
      <c r="U4077" s="12">
        <f t="shared" si="318"/>
        <v>0.57179887927419659</v>
      </c>
      <c r="V4077" s="13">
        <f t="shared" si="319"/>
        <v>1</v>
      </c>
    </row>
    <row r="4078" spans="1:22" ht="15" x14ac:dyDescent="0.25">
      <c r="A4078" s="16" t="s">
        <v>1661</v>
      </c>
      <c r="B4078" s="1" t="s">
        <v>815</v>
      </c>
      <c r="C4078" s="1" t="s">
        <v>71</v>
      </c>
      <c r="D4078" s="1" t="s">
        <v>30</v>
      </c>
      <c r="E4078" s="18" t="s">
        <v>39</v>
      </c>
      <c r="F4078" s="1">
        <v>40</v>
      </c>
      <c r="G4078" s="18">
        <v>51</v>
      </c>
      <c r="H4078" s="18">
        <v>0</v>
      </c>
      <c r="I4078" s="18">
        <v>7</v>
      </c>
      <c r="J4078" s="18">
        <v>7</v>
      </c>
      <c r="K4078" s="18">
        <v>30</v>
      </c>
      <c r="L4078" s="18">
        <v>3</v>
      </c>
      <c r="M4078" s="3">
        <v>7.17</v>
      </c>
      <c r="N4078" s="18">
        <v>0</v>
      </c>
      <c r="O4078" s="3" t="s">
        <v>27</v>
      </c>
      <c r="P4078" s="18">
        <v>0</v>
      </c>
      <c r="Q4078" s="3">
        <v>9.09</v>
      </c>
      <c r="R4078" s="11">
        <f t="shared" si="315"/>
        <v>41.84100418410042</v>
      </c>
      <c r="S4078" s="12">
        <f t="shared" si="316"/>
        <v>1.394700139470014</v>
      </c>
      <c r="T4078" s="11">
        <f t="shared" si="317"/>
        <v>71.841004184100427</v>
      </c>
      <c r="U4078" s="12">
        <f t="shared" si="318"/>
        <v>0.82041184674706702</v>
      </c>
      <c r="V4078" s="13">
        <f t="shared" si="319"/>
        <v>1</v>
      </c>
    </row>
    <row r="4079" spans="1:22" ht="15" x14ac:dyDescent="0.25">
      <c r="A4079" s="16" t="s">
        <v>1661</v>
      </c>
      <c r="B4079" s="1" t="s">
        <v>1483</v>
      </c>
      <c r="C4079" s="1" t="s">
        <v>101</v>
      </c>
      <c r="D4079" s="1" t="s">
        <v>104</v>
      </c>
      <c r="E4079" s="18" t="s">
        <v>26</v>
      </c>
      <c r="F4079" s="1">
        <v>24</v>
      </c>
      <c r="G4079" s="18">
        <v>9</v>
      </c>
      <c r="H4079" s="18">
        <v>0</v>
      </c>
      <c r="I4079" s="18">
        <v>1</v>
      </c>
      <c r="J4079" s="18">
        <v>1</v>
      </c>
      <c r="K4079" s="18">
        <v>7</v>
      </c>
      <c r="L4079" s="18">
        <v>0</v>
      </c>
      <c r="M4079" s="3">
        <v>3.03</v>
      </c>
      <c r="N4079" s="18">
        <v>0</v>
      </c>
      <c r="O4079" s="3" t="s">
        <v>27</v>
      </c>
      <c r="P4079" s="18">
        <v>0</v>
      </c>
      <c r="Q4079" s="3" t="s">
        <v>27</v>
      </c>
      <c r="R4079" s="11">
        <f t="shared" si="315"/>
        <v>0</v>
      </c>
      <c r="S4079" s="12">
        <f t="shared" si="316"/>
        <v>0</v>
      </c>
      <c r="T4079" s="11">
        <f t="shared" si="317"/>
        <v>7</v>
      </c>
      <c r="U4079" s="12">
        <f t="shared" si="318"/>
        <v>0</v>
      </c>
      <c r="V4079" s="13">
        <f t="shared" si="319"/>
        <v>0</v>
      </c>
    </row>
    <row r="4080" spans="1:22" ht="15" x14ac:dyDescent="0.25">
      <c r="A4080" s="16" t="s">
        <v>1661</v>
      </c>
      <c r="B4080" s="1" t="s">
        <v>1303</v>
      </c>
      <c r="C4080" s="1" t="s">
        <v>257</v>
      </c>
      <c r="D4080" s="1" t="s">
        <v>107</v>
      </c>
      <c r="E4080" s="18" t="s">
        <v>26</v>
      </c>
      <c r="F4080" s="1">
        <v>25</v>
      </c>
      <c r="G4080" s="18">
        <v>33</v>
      </c>
      <c r="H4080" s="18">
        <v>2</v>
      </c>
      <c r="I4080" s="18">
        <v>5</v>
      </c>
      <c r="J4080" s="18">
        <v>7</v>
      </c>
      <c r="K4080" s="18">
        <v>17</v>
      </c>
      <c r="L4080" s="18">
        <v>3</v>
      </c>
      <c r="M4080" s="3">
        <v>5.56</v>
      </c>
      <c r="N4080" s="18">
        <v>1</v>
      </c>
      <c r="O4080" s="3">
        <v>11.11</v>
      </c>
      <c r="P4080" s="18">
        <v>0</v>
      </c>
      <c r="Q4080" s="3" t="s">
        <v>27</v>
      </c>
      <c r="R4080" s="11">
        <f t="shared" si="315"/>
        <v>62.9577346223831</v>
      </c>
      <c r="S4080" s="12">
        <f t="shared" si="316"/>
        <v>3.7033961542578293</v>
      </c>
      <c r="T4080" s="11">
        <f t="shared" si="317"/>
        <v>79.9577346223831</v>
      </c>
      <c r="U4080" s="12">
        <f t="shared" si="318"/>
        <v>1.9078101400722152</v>
      </c>
      <c r="V4080" s="13">
        <f t="shared" si="319"/>
        <v>0</v>
      </c>
    </row>
    <row r="4081" spans="1:22" ht="15" x14ac:dyDescent="0.25">
      <c r="A4081" s="16" t="s">
        <v>1661</v>
      </c>
      <c r="B4081" s="1" t="s">
        <v>1303</v>
      </c>
      <c r="C4081" s="1" t="s">
        <v>101</v>
      </c>
      <c r="D4081" s="1" t="s">
        <v>58</v>
      </c>
      <c r="E4081" s="18" t="s">
        <v>26</v>
      </c>
      <c r="F4081" s="1">
        <v>20</v>
      </c>
      <c r="G4081" s="18">
        <v>81</v>
      </c>
      <c r="H4081" s="18">
        <v>18</v>
      </c>
      <c r="I4081" s="18">
        <v>37</v>
      </c>
      <c r="J4081" s="18">
        <v>55</v>
      </c>
      <c r="K4081" s="18">
        <v>189</v>
      </c>
      <c r="L4081" s="18">
        <v>17</v>
      </c>
      <c r="M4081" s="3">
        <v>6.54</v>
      </c>
      <c r="N4081" s="18">
        <v>4</v>
      </c>
      <c r="O4081" s="3">
        <v>12.35</v>
      </c>
      <c r="P4081" s="18">
        <v>0</v>
      </c>
      <c r="Q4081" s="3">
        <v>0</v>
      </c>
      <c r="R4081" s="11">
        <f t="shared" si="315"/>
        <v>292.32750188810064</v>
      </c>
      <c r="S4081" s="12">
        <f t="shared" si="316"/>
        <v>1.5467063591962997</v>
      </c>
      <c r="T4081" s="11">
        <f t="shared" si="317"/>
        <v>481.32750188810064</v>
      </c>
      <c r="U4081" s="12">
        <f t="shared" si="318"/>
        <v>3.608981504791366</v>
      </c>
      <c r="V4081" s="13">
        <f t="shared" si="319"/>
        <v>0</v>
      </c>
    </row>
    <row r="4082" spans="1:22" ht="15" x14ac:dyDescent="0.25">
      <c r="A4082" s="16" t="s">
        <v>1661</v>
      </c>
      <c r="B4082" s="1" t="s">
        <v>816</v>
      </c>
      <c r="C4082" s="1" t="s">
        <v>335</v>
      </c>
      <c r="D4082" s="1" t="s">
        <v>84</v>
      </c>
      <c r="E4082" s="18" t="s">
        <v>1672</v>
      </c>
      <c r="F4082" s="1">
        <v>26</v>
      </c>
      <c r="G4082" s="18">
        <v>23</v>
      </c>
      <c r="H4082" s="18">
        <v>2</v>
      </c>
      <c r="I4082" s="18">
        <v>2</v>
      </c>
      <c r="J4082" s="18">
        <v>4</v>
      </c>
      <c r="K4082" s="18">
        <v>34</v>
      </c>
      <c r="L4082" s="18">
        <v>1</v>
      </c>
      <c r="M4082" s="3">
        <v>5.32</v>
      </c>
      <c r="N4082" s="18">
        <v>1</v>
      </c>
      <c r="O4082" s="3">
        <v>6.9</v>
      </c>
      <c r="P4082" s="18">
        <v>0</v>
      </c>
      <c r="Q4082" s="3" t="s">
        <v>27</v>
      </c>
      <c r="R4082" s="11">
        <f t="shared" si="315"/>
        <v>33.289746104391412</v>
      </c>
      <c r="S4082" s="12">
        <f t="shared" si="316"/>
        <v>0.97911017954092383</v>
      </c>
      <c r="T4082" s="11">
        <f t="shared" si="317"/>
        <v>67.289746104391412</v>
      </c>
      <c r="U4082" s="12">
        <f t="shared" si="318"/>
        <v>1.4473802654083223</v>
      </c>
      <c r="V4082" s="13">
        <f t="shared" si="319"/>
        <v>0</v>
      </c>
    </row>
    <row r="4083" spans="1:22" ht="15" x14ac:dyDescent="0.25">
      <c r="A4083" s="16" t="s">
        <v>1661</v>
      </c>
      <c r="B4083" s="1" t="s">
        <v>1484</v>
      </c>
      <c r="C4083" s="1" t="s">
        <v>1485</v>
      </c>
      <c r="D4083" s="1" t="s">
        <v>181</v>
      </c>
      <c r="E4083" s="18" t="s">
        <v>39</v>
      </c>
      <c r="F4083" s="1">
        <v>23</v>
      </c>
      <c r="G4083" s="18">
        <v>3</v>
      </c>
      <c r="H4083" s="18">
        <v>0</v>
      </c>
      <c r="I4083" s="18">
        <v>0</v>
      </c>
      <c r="J4083" s="18">
        <v>0</v>
      </c>
      <c r="K4083" s="18">
        <v>3</v>
      </c>
      <c r="L4083" s="18">
        <v>0</v>
      </c>
      <c r="M4083" s="3">
        <v>12.5</v>
      </c>
      <c r="N4083" s="18">
        <v>0</v>
      </c>
      <c r="O4083" s="3">
        <v>0</v>
      </c>
      <c r="P4083" s="18">
        <v>0</v>
      </c>
      <c r="Q4083" s="3" t="s">
        <v>27</v>
      </c>
      <c r="R4083" s="11">
        <f t="shared" si="315"/>
        <v>0</v>
      </c>
      <c r="S4083" s="12">
        <f t="shared" si="316"/>
        <v>0</v>
      </c>
      <c r="T4083" s="11">
        <f t="shared" si="317"/>
        <v>3</v>
      </c>
      <c r="U4083" s="12">
        <f t="shared" si="318"/>
        <v>0</v>
      </c>
      <c r="V4083" s="13">
        <f t="shared" si="319"/>
        <v>1</v>
      </c>
    </row>
    <row r="4084" spans="1:22" ht="15" x14ac:dyDescent="0.25">
      <c r="A4084" s="16" t="s">
        <v>1661</v>
      </c>
      <c r="B4084" s="1" t="s">
        <v>817</v>
      </c>
      <c r="C4084" s="1" t="s">
        <v>173</v>
      </c>
      <c r="D4084" s="1" t="s">
        <v>30</v>
      </c>
      <c r="E4084" s="18" t="s">
        <v>39</v>
      </c>
      <c r="F4084" s="1">
        <v>30</v>
      </c>
      <c r="G4084" s="18">
        <v>81</v>
      </c>
      <c r="H4084" s="18">
        <v>3</v>
      </c>
      <c r="I4084" s="18">
        <v>15</v>
      </c>
      <c r="J4084" s="18">
        <v>18</v>
      </c>
      <c r="K4084" s="18">
        <v>82</v>
      </c>
      <c r="L4084" s="18">
        <v>7</v>
      </c>
      <c r="M4084" s="3">
        <v>6.82</v>
      </c>
      <c r="N4084" s="18">
        <v>0</v>
      </c>
      <c r="O4084" s="3">
        <v>5.88</v>
      </c>
      <c r="P4084" s="18">
        <v>0</v>
      </c>
      <c r="Q4084" s="3">
        <v>0</v>
      </c>
      <c r="R4084" s="11">
        <f t="shared" si="315"/>
        <v>102.63929618768329</v>
      </c>
      <c r="S4084" s="12">
        <f t="shared" si="316"/>
        <v>1.2516987339961376</v>
      </c>
      <c r="T4084" s="11">
        <f t="shared" si="317"/>
        <v>184.63929618768327</v>
      </c>
      <c r="U4084" s="12">
        <f t="shared" si="318"/>
        <v>1.2671518047862134</v>
      </c>
      <c r="V4084" s="13">
        <f t="shared" si="319"/>
        <v>1</v>
      </c>
    </row>
    <row r="4085" spans="1:22" ht="15" x14ac:dyDescent="0.25">
      <c r="A4085" s="16" t="s">
        <v>1661</v>
      </c>
      <c r="B4085" s="1" t="s">
        <v>819</v>
      </c>
      <c r="C4085" s="1" t="s">
        <v>202</v>
      </c>
      <c r="D4085" s="1" t="s">
        <v>98</v>
      </c>
      <c r="E4085" s="18" t="s">
        <v>31</v>
      </c>
      <c r="F4085" s="1">
        <v>23</v>
      </c>
      <c r="G4085" s="18">
        <v>79</v>
      </c>
      <c r="H4085" s="18">
        <v>24</v>
      </c>
      <c r="I4085" s="18">
        <v>21</v>
      </c>
      <c r="J4085" s="18">
        <v>45</v>
      </c>
      <c r="K4085" s="18">
        <v>152</v>
      </c>
      <c r="L4085" s="18">
        <v>12</v>
      </c>
      <c r="M4085" s="3">
        <v>8.7100000000000009</v>
      </c>
      <c r="N4085" s="18">
        <v>1</v>
      </c>
      <c r="O4085" s="3">
        <v>9.76</v>
      </c>
      <c r="P4085" s="18">
        <v>0</v>
      </c>
      <c r="Q4085" s="3">
        <v>0</v>
      </c>
      <c r="R4085" s="11">
        <f t="shared" si="315"/>
        <v>148.01857672545216</v>
      </c>
      <c r="S4085" s="12">
        <f t="shared" si="316"/>
        <v>0.97380642582534316</v>
      </c>
      <c r="T4085" s="11">
        <f t="shared" si="317"/>
        <v>300.01857672545214</v>
      </c>
      <c r="U4085" s="12">
        <f t="shared" si="318"/>
        <v>1.8736528699424324</v>
      </c>
      <c r="V4085" s="13">
        <f t="shared" si="319"/>
        <v>0</v>
      </c>
    </row>
    <row r="4086" spans="1:22" ht="15" x14ac:dyDescent="0.25">
      <c r="A4086" s="16" t="s">
        <v>1661</v>
      </c>
      <c r="B4086" s="1" t="s">
        <v>820</v>
      </c>
      <c r="C4086" s="1" t="s">
        <v>585</v>
      </c>
      <c r="D4086" s="1" t="s">
        <v>30</v>
      </c>
      <c r="E4086" s="18" t="s">
        <v>1662</v>
      </c>
      <c r="F4086" s="1">
        <v>26</v>
      </c>
      <c r="G4086" s="18">
        <v>6</v>
      </c>
      <c r="H4086" s="18">
        <v>0</v>
      </c>
      <c r="I4086" s="18">
        <v>0</v>
      </c>
      <c r="J4086" s="18">
        <v>0</v>
      </c>
      <c r="K4086" s="18">
        <v>6</v>
      </c>
      <c r="L4086" s="18">
        <v>0</v>
      </c>
      <c r="M4086" s="3">
        <v>0</v>
      </c>
      <c r="N4086" s="18">
        <v>0</v>
      </c>
      <c r="O4086" s="3" t="s">
        <v>27</v>
      </c>
      <c r="P4086" s="18">
        <v>0</v>
      </c>
      <c r="R4086" s="11">
        <f t="shared" si="315"/>
        <v>0</v>
      </c>
      <c r="S4086" s="12">
        <f t="shared" si="316"/>
        <v>0</v>
      </c>
      <c r="T4086" s="11">
        <f t="shared" si="317"/>
        <v>6</v>
      </c>
      <c r="U4086" s="12">
        <f t="shared" si="318"/>
        <v>0</v>
      </c>
      <c r="V4086" s="13">
        <f t="shared" si="319"/>
        <v>0</v>
      </c>
    </row>
    <row r="4087" spans="1:22" ht="15" x14ac:dyDescent="0.25">
      <c r="A4087" s="16" t="s">
        <v>1661</v>
      </c>
      <c r="B4087" s="1" t="s">
        <v>1756</v>
      </c>
      <c r="C4087" s="1" t="s">
        <v>1497</v>
      </c>
      <c r="D4087" s="1" t="s">
        <v>30</v>
      </c>
      <c r="E4087" s="18" t="s">
        <v>39</v>
      </c>
      <c r="F4087" s="1">
        <v>20</v>
      </c>
      <c r="G4087" s="18">
        <v>28</v>
      </c>
      <c r="H4087" s="18">
        <v>0</v>
      </c>
      <c r="I4087" s="18">
        <v>1</v>
      </c>
      <c r="J4087" s="18">
        <v>1</v>
      </c>
      <c r="K4087" s="18">
        <v>16</v>
      </c>
      <c r="L4087" s="18">
        <v>0</v>
      </c>
      <c r="M4087" s="3">
        <v>6.62</v>
      </c>
      <c r="N4087" s="18">
        <v>0</v>
      </c>
      <c r="O4087" s="3" t="s">
        <v>27</v>
      </c>
      <c r="P4087" s="18">
        <v>0</v>
      </c>
      <c r="Q4087" s="3">
        <v>0</v>
      </c>
      <c r="R4087" s="11">
        <f t="shared" si="315"/>
        <v>0</v>
      </c>
      <c r="S4087" s="12">
        <f t="shared" si="316"/>
        <v>0</v>
      </c>
      <c r="T4087" s="11">
        <f t="shared" si="317"/>
        <v>16</v>
      </c>
      <c r="U4087" s="12">
        <f t="shared" si="318"/>
        <v>0</v>
      </c>
      <c r="V4087" s="13">
        <f t="shared" si="319"/>
        <v>1</v>
      </c>
    </row>
    <row r="4088" spans="1:22" ht="15" x14ac:dyDescent="0.25">
      <c r="A4088" s="16" t="s">
        <v>1661</v>
      </c>
      <c r="B4088" s="1" t="s">
        <v>1616</v>
      </c>
      <c r="C4088" s="1" t="s">
        <v>118</v>
      </c>
      <c r="D4088" s="1" t="s">
        <v>58</v>
      </c>
      <c r="E4088" s="18" t="s">
        <v>26</v>
      </c>
      <c r="F4088" s="1">
        <v>23</v>
      </c>
      <c r="G4088" s="18">
        <v>24</v>
      </c>
      <c r="H4088" s="18">
        <v>4</v>
      </c>
      <c r="I4088" s="18">
        <v>3</v>
      </c>
      <c r="J4088" s="18">
        <v>7</v>
      </c>
      <c r="K4088" s="18">
        <v>25</v>
      </c>
      <c r="L4088" s="18">
        <v>2</v>
      </c>
      <c r="M4088" s="3">
        <v>5.33</v>
      </c>
      <c r="N4088" s="18">
        <v>0</v>
      </c>
      <c r="O4088" s="3">
        <v>0</v>
      </c>
      <c r="P4088" s="18">
        <v>0</v>
      </c>
      <c r="Q4088" s="3">
        <v>0</v>
      </c>
      <c r="R4088" s="11">
        <f t="shared" si="315"/>
        <v>37.523452157598499</v>
      </c>
      <c r="S4088" s="12">
        <f t="shared" si="316"/>
        <v>1.5009380863039399</v>
      </c>
      <c r="T4088" s="11">
        <f t="shared" si="317"/>
        <v>62.523452157598499</v>
      </c>
      <c r="U4088" s="12">
        <f t="shared" si="318"/>
        <v>1.5634771732332708</v>
      </c>
      <c r="V4088" s="13">
        <f t="shared" si="319"/>
        <v>0</v>
      </c>
    </row>
    <row r="4089" spans="1:22" ht="15" x14ac:dyDescent="0.25">
      <c r="A4089" s="16" t="s">
        <v>1661</v>
      </c>
      <c r="B4089" s="1" t="s">
        <v>1617</v>
      </c>
      <c r="C4089" s="1" t="s">
        <v>1592</v>
      </c>
      <c r="D4089" s="1" t="s">
        <v>203</v>
      </c>
      <c r="E4089" s="18" t="s">
        <v>50</v>
      </c>
      <c r="F4089" s="1">
        <v>24</v>
      </c>
      <c r="G4089" s="18">
        <v>14</v>
      </c>
      <c r="H4089" s="18">
        <v>3</v>
      </c>
      <c r="I4089" s="18">
        <v>0</v>
      </c>
      <c r="J4089" s="18">
        <v>3</v>
      </c>
      <c r="K4089" s="18">
        <v>24</v>
      </c>
      <c r="L4089" s="18">
        <v>0</v>
      </c>
      <c r="M4089" s="3">
        <v>3.9</v>
      </c>
      <c r="N4089" s="18">
        <v>0</v>
      </c>
      <c r="O4089" s="3">
        <v>0</v>
      </c>
      <c r="P4089" s="18">
        <v>0</v>
      </c>
      <c r="R4089" s="11">
        <f t="shared" si="315"/>
        <v>0</v>
      </c>
      <c r="S4089" s="12">
        <f t="shared" si="316"/>
        <v>0</v>
      </c>
      <c r="T4089" s="11">
        <f t="shared" si="317"/>
        <v>24</v>
      </c>
      <c r="U4089" s="12">
        <f t="shared" si="318"/>
        <v>0</v>
      </c>
      <c r="V4089" s="13">
        <f t="shared" si="319"/>
        <v>0</v>
      </c>
    </row>
    <row r="4090" spans="1:22" ht="15" x14ac:dyDescent="0.25">
      <c r="A4090" s="16" t="s">
        <v>1661</v>
      </c>
      <c r="B4090" s="1" t="s">
        <v>1486</v>
      </c>
      <c r="C4090" s="1" t="s">
        <v>1439</v>
      </c>
      <c r="D4090" s="1" t="s">
        <v>134</v>
      </c>
      <c r="E4090" s="18" t="s">
        <v>31</v>
      </c>
      <c r="F4090" s="1">
        <v>25</v>
      </c>
      <c r="G4090" s="18">
        <v>1</v>
      </c>
      <c r="H4090" s="18">
        <v>0</v>
      </c>
      <c r="I4090" s="18">
        <v>0</v>
      </c>
      <c r="J4090" s="18">
        <v>0</v>
      </c>
      <c r="K4090" s="18">
        <v>0</v>
      </c>
      <c r="L4090" s="18">
        <v>0</v>
      </c>
      <c r="M4090" s="3">
        <v>0</v>
      </c>
      <c r="N4090" s="18">
        <v>0</v>
      </c>
      <c r="O4090" s="3">
        <v>100</v>
      </c>
      <c r="P4090" s="18">
        <v>0</v>
      </c>
      <c r="R4090" s="11">
        <f t="shared" si="315"/>
        <v>0</v>
      </c>
      <c r="S4090" s="12">
        <f t="shared" si="316"/>
        <v>0</v>
      </c>
      <c r="T4090" s="11">
        <f t="shared" si="317"/>
        <v>0</v>
      </c>
      <c r="U4090" s="12">
        <f t="shared" si="318"/>
        <v>0</v>
      </c>
      <c r="V4090" s="13">
        <f t="shared" si="319"/>
        <v>0</v>
      </c>
    </row>
    <row r="4091" spans="1:22" ht="15" x14ac:dyDescent="0.25">
      <c r="A4091" s="16" t="s">
        <v>1661</v>
      </c>
      <c r="B4091" s="1" t="s">
        <v>1757</v>
      </c>
      <c r="C4091" s="1" t="s">
        <v>1461</v>
      </c>
      <c r="D4091" s="1" t="s">
        <v>82</v>
      </c>
      <c r="E4091" s="18" t="s">
        <v>39</v>
      </c>
      <c r="F4091" s="1">
        <v>20</v>
      </c>
      <c r="G4091" s="18">
        <v>60</v>
      </c>
      <c r="H4091" s="18">
        <v>3</v>
      </c>
      <c r="I4091" s="18">
        <v>16</v>
      </c>
      <c r="J4091" s="18">
        <v>19</v>
      </c>
      <c r="K4091" s="18">
        <v>51</v>
      </c>
      <c r="L4091" s="18">
        <v>5</v>
      </c>
      <c r="M4091" s="3">
        <v>7.82</v>
      </c>
      <c r="N4091" s="18">
        <v>1</v>
      </c>
      <c r="O4091" s="3">
        <v>12.9</v>
      </c>
      <c r="P4091" s="18">
        <v>0</v>
      </c>
      <c r="Q4091" s="3">
        <v>0</v>
      </c>
      <c r="R4091" s="11">
        <f t="shared" si="315"/>
        <v>71.690556910327331</v>
      </c>
      <c r="S4091" s="12">
        <f t="shared" si="316"/>
        <v>1.4056971943201437</v>
      </c>
      <c r="T4091" s="11">
        <f t="shared" si="317"/>
        <v>122.69055691032733</v>
      </c>
      <c r="U4091" s="12">
        <f t="shared" si="318"/>
        <v>1.1948426151721221</v>
      </c>
      <c r="V4091" s="13">
        <f t="shared" si="319"/>
        <v>1</v>
      </c>
    </row>
    <row r="4092" spans="1:22" ht="15" x14ac:dyDescent="0.25">
      <c r="A4092" s="16" t="s">
        <v>1661</v>
      </c>
      <c r="B4092" s="1" t="s">
        <v>822</v>
      </c>
      <c r="C4092" s="1" t="s">
        <v>630</v>
      </c>
      <c r="D4092" s="1" t="s">
        <v>107</v>
      </c>
      <c r="E4092" s="18" t="s">
        <v>39</v>
      </c>
      <c r="F4092" s="1">
        <v>31</v>
      </c>
      <c r="G4092" s="18">
        <v>73</v>
      </c>
      <c r="H4092" s="18">
        <v>2</v>
      </c>
      <c r="I4092" s="18">
        <v>16</v>
      </c>
      <c r="J4092" s="18">
        <v>18</v>
      </c>
      <c r="K4092" s="18">
        <v>44</v>
      </c>
      <c r="L4092" s="18">
        <v>7</v>
      </c>
      <c r="M4092" s="3">
        <v>10.54</v>
      </c>
      <c r="N4092" s="18">
        <v>0</v>
      </c>
      <c r="O4092" s="3">
        <v>0</v>
      </c>
      <c r="P4092" s="18">
        <v>0</v>
      </c>
      <c r="Q4092" s="3">
        <v>16.670000000000002</v>
      </c>
      <c r="R4092" s="11">
        <f t="shared" si="315"/>
        <v>66.413662239089192</v>
      </c>
      <c r="S4092" s="12">
        <f t="shared" si="316"/>
        <v>1.5094014145247543</v>
      </c>
      <c r="T4092" s="11">
        <f t="shared" si="317"/>
        <v>110.41366223908919</v>
      </c>
      <c r="U4092" s="12">
        <f t="shared" si="318"/>
        <v>0.90977619505601637</v>
      </c>
      <c r="V4092" s="13">
        <f t="shared" si="319"/>
        <v>1</v>
      </c>
    </row>
    <row r="4093" spans="1:22" ht="15" x14ac:dyDescent="0.25">
      <c r="A4093" s="16" t="s">
        <v>1661</v>
      </c>
      <c r="B4093" s="1" t="s">
        <v>823</v>
      </c>
      <c r="C4093" s="1" t="s">
        <v>824</v>
      </c>
      <c r="D4093" s="1" t="s">
        <v>49</v>
      </c>
      <c r="E4093" s="18" t="s">
        <v>31</v>
      </c>
      <c r="F4093" s="1">
        <v>29</v>
      </c>
      <c r="G4093" s="18">
        <v>5</v>
      </c>
      <c r="H4093" s="18">
        <v>1</v>
      </c>
      <c r="I4093" s="18">
        <v>0</v>
      </c>
      <c r="J4093" s="18">
        <v>1</v>
      </c>
      <c r="K4093" s="18">
        <v>3</v>
      </c>
      <c r="L4093" s="18">
        <v>0</v>
      </c>
      <c r="M4093" s="3">
        <v>12.5</v>
      </c>
      <c r="N4093" s="18">
        <v>0</v>
      </c>
      <c r="P4093" s="18">
        <v>0</v>
      </c>
      <c r="R4093" s="11">
        <f t="shared" si="315"/>
        <v>0</v>
      </c>
      <c r="S4093" s="12">
        <f t="shared" si="316"/>
        <v>0</v>
      </c>
      <c r="T4093" s="11">
        <f t="shared" si="317"/>
        <v>3</v>
      </c>
      <c r="U4093" s="12">
        <f t="shared" si="318"/>
        <v>0</v>
      </c>
      <c r="V4093" s="13">
        <f t="shared" si="319"/>
        <v>0</v>
      </c>
    </row>
    <row r="4094" spans="1:22" ht="15" x14ac:dyDescent="0.25">
      <c r="A4094" s="16" t="s">
        <v>1661</v>
      </c>
      <c r="B4094" s="1" t="s">
        <v>825</v>
      </c>
      <c r="C4094" s="1" t="s">
        <v>826</v>
      </c>
      <c r="D4094" s="1" t="s">
        <v>115</v>
      </c>
      <c r="E4094" s="18" t="s">
        <v>31</v>
      </c>
      <c r="F4094" s="1">
        <v>33</v>
      </c>
      <c r="G4094" s="18">
        <v>35</v>
      </c>
      <c r="H4094" s="18">
        <v>1</v>
      </c>
      <c r="I4094" s="18">
        <v>1</v>
      </c>
      <c r="J4094" s="18">
        <v>2</v>
      </c>
      <c r="K4094" s="18">
        <v>41</v>
      </c>
      <c r="L4094" s="18">
        <v>0</v>
      </c>
      <c r="M4094" s="3">
        <v>3.51</v>
      </c>
      <c r="N4094" s="18">
        <v>0</v>
      </c>
      <c r="O4094" s="3">
        <v>0</v>
      </c>
      <c r="P4094" s="18">
        <v>0</v>
      </c>
      <c r="Q4094" s="3">
        <v>0</v>
      </c>
      <c r="R4094" s="11">
        <f t="shared" si="315"/>
        <v>0</v>
      </c>
      <c r="S4094" s="12">
        <f t="shared" si="316"/>
        <v>0</v>
      </c>
      <c r="T4094" s="11">
        <f t="shared" si="317"/>
        <v>41</v>
      </c>
      <c r="U4094" s="12">
        <f t="shared" si="318"/>
        <v>0</v>
      </c>
      <c r="V4094" s="13">
        <f t="shared" si="319"/>
        <v>0</v>
      </c>
    </row>
    <row r="4095" spans="1:22" ht="15" x14ac:dyDescent="0.25">
      <c r="A4095" s="16" t="s">
        <v>1661</v>
      </c>
      <c r="B4095" s="1" t="s">
        <v>1308</v>
      </c>
      <c r="C4095" s="14" t="s">
        <v>491</v>
      </c>
      <c r="D4095" s="1" t="s">
        <v>77</v>
      </c>
      <c r="E4095" s="18" t="s">
        <v>1676</v>
      </c>
      <c r="F4095" s="1">
        <v>25</v>
      </c>
      <c r="G4095" s="18">
        <v>80</v>
      </c>
      <c r="H4095" s="18">
        <v>19</v>
      </c>
      <c r="I4095" s="18">
        <v>35</v>
      </c>
      <c r="J4095" s="18">
        <v>54</v>
      </c>
      <c r="K4095" s="18">
        <v>188</v>
      </c>
      <c r="L4095" s="18">
        <v>15</v>
      </c>
      <c r="M4095" s="3">
        <v>8.4700000000000006</v>
      </c>
      <c r="N4095" s="18">
        <v>8</v>
      </c>
      <c r="O4095" s="3">
        <v>14.63</v>
      </c>
      <c r="P4095" s="18">
        <v>0</v>
      </c>
      <c r="Q4095" s="3">
        <v>10</v>
      </c>
      <c r="R4095" s="11">
        <f t="shared" si="315"/>
        <v>231.77779158640399</v>
      </c>
      <c r="S4095" s="12">
        <f t="shared" si="316"/>
        <v>1.2328605935447021</v>
      </c>
      <c r="T4095" s="11">
        <f t="shared" si="317"/>
        <v>419.77779158640396</v>
      </c>
      <c r="U4095" s="12">
        <f t="shared" si="318"/>
        <v>2.8972223948300497</v>
      </c>
      <c r="V4095" s="13">
        <f t="shared" si="319"/>
        <v>0</v>
      </c>
    </row>
    <row r="4096" spans="1:22" ht="15" x14ac:dyDescent="0.25">
      <c r="A4096" s="16" t="s">
        <v>1661</v>
      </c>
      <c r="B4096" s="1" t="s">
        <v>827</v>
      </c>
      <c r="C4096" s="1" t="s">
        <v>109</v>
      </c>
      <c r="D4096" s="1" t="s">
        <v>89</v>
      </c>
      <c r="E4096" s="18" t="s">
        <v>1662</v>
      </c>
      <c r="F4096" s="1">
        <v>29</v>
      </c>
      <c r="G4096" s="18">
        <v>74</v>
      </c>
      <c r="H4096" s="18">
        <v>11</v>
      </c>
      <c r="I4096" s="18">
        <v>28</v>
      </c>
      <c r="J4096" s="18">
        <v>39</v>
      </c>
      <c r="K4096" s="18">
        <v>108</v>
      </c>
      <c r="L4096" s="18">
        <v>12</v>
      </c>
      <c r="M4096" s="3">
        <v>8.56</v>
      </c>
      <c r="N4096" s="18">
        <v>1</v>
      </c>
      <c r="O4096" s="3">
        <v>12.24</v>
      </c>
      <c r="P4096" s="18">
        <v>2</v>
      </c>
      <c r="Q4096" s="3">
        <v>16.670000000000002</v>
      </c>
      <c r="R4096" s="11">
        <f t="shared" si="315"/>
        <v>160.35445100827735</v>
      </c>
      <c r="S4096" s="12">
        <f t="shared" si="316"/>
        <v>1.4847634352618273</v>
      </c>
      <c r="T4096" s="11">
        <f t="shared" si="317"/>
        <v>268.35445100827735</v>
      </c>
      <c r="U4096" s="12">
        <f t="shared" si="318"/>
        <v>2.1669520406523968</v>
      </c>
      <c r="V4096" s="13">
        <f t="shared" si="319"/>
        <v>0</v>
      </c>
    </row>
    <row r="4097" spans="1:22" ht="15" x14ac:dyDescent="0.25">
      <c r="A4097" s="16" t="s">
        <v>1661</v>
      </c>
      <c r="B4097" s="1" t="s">
        <v>830</v>
      </c>
      <c r="C4097" s="1" t="s">
        <v>383</v>
      </c>
      <c r="D4097" s="1" t="s">
        <v>82</v>
      </c>
      <c r="E4097" s="18" t="s">
        <v>50</v>
      </c>
      <c r="F4097" s="1">
        <v>26</v>
      </c>
      <c r="G4097" s="18">
        <v>78</v>
      </c>
      <c r="H4097" s="18">
        <v>38</v>
      </c>
      <c r="I4097" s="18">
        <v>27</v>
      </c>
      <c r="J4097" s="18">
        <v>65</v>
      </c>
      <c r="K4097" s="18">
        <v>303</v>
      </c>
      <c r="L4097" s="18">
        <v>8</v>
      </c>
      <c r="M4097" s="3">
        <v>8.75</v>
      </c>
      <c r="N4097" s="18">
        <v>4</v>
      </c>
      <c r="O4097" s="3">
        <v>12.65</v>
      </c>
      <c r="P4097" s="18">
        <v>0</v>
      </c>
      <c r="Q4097" s="3" t="s">
        <v>27</v>
      </c>
      <c r="R4097" s="11">
        <f t="shared" si="315"/>
        <v>123.04912478825523</v>
      </c>
      <c r="S4097" s="12">
        <f t="shared" si="316"/>
        <v>0.40610272207344961</v>
      </c>
      <c r="T4097" s="11">
        <f t="shared" si="317"/>
        <v>426.0491247882552</v>
      </c>
      <c r="U4097" s="12">
        <f t="shared" si="318"/>
        <v>1.5775528819007081</v>
      </c>
      <c r="V4097" s="13">
        <f t="shared" si="319"/>
        <v>0</v>
      </c>
    </row>
    <row r="4098" spans="1:22" ht="15" x14ac:dyDescent="0.25">
      <c r="A4098" s="16" t="s">
        <v>1661</v>
      </c>
      <c r="B4098" s="1" t="s">
        <v>1618</v>
      </c>
      <c r="C4098" s="1" t="s">
        <v>543</v>
      </c>
      <c r="D4098" s="1" t="s">
        <v>203</v>
      </c>
      <c r="E4098" s="18" t="s">
        <v>50</v>
      </c>
      <c r="F4098" s="1">
        <v>20</v>
      </c>
      <c r="G4098" s="18">
        <v>41</v>
      </c>
      <c r="H4098" s="18">
        <v>2</v>
      </c>
      <c r="I4098" s="18">
        <v>6</v>
      </c>
      <c r="J4098" s="18">
        <v>8</v>
      </c>
      <c r="K4098" s="18">
        <v>79</v>
      </c>
      <c r="L4098" s="18">
        <v>1</v>
      </c>
      <c r="M4098" s="3">
        <v>3.56</v>
      </c>
      <c r="N4098" s="18">
        <v>1</v>
      </c>
      <c r="O4098" s="3">
        <v>8.11</v>
      </c>
      <c r="P4098" s="18">
        <v>0</v>
      </c>
      <c r="Q4098" s="3">
        <v>0</v>
      </c>
      <c r="R4098" s="11">
        <f t="shared" ref="R4098:R4161" si="320">L4098/(MAX(1,M4098)/100)+N4098/(MAX(1,O4098)/100)+P4098/(MAX(1,Q4098)/100)</f>
        <v>40.420343867329834</v>
      </c>
      <c r="S4098" s="12">
        <f t="shared" ref="S4098:S4161" si="321">R4098/MAX(1,K4098)</f>
        <v>0.51164992237126372</v>
      </c>
      <c r="T4098" s="11">
        <f t="shared" ref="T4098:T4161" si="322">K4098+R4098</f>
        <v>119.42034386732983</v>
      </c>
      <c r="U4098" s="12">
        <f t="shared" ref="U4098:U4161" si="323">R4098/G4098</f>
        <v>0.98586204554463008</v>
      </c>
      <c r="V4098" s="13">
        <f t="shared" ref="V4098:V4161" si="324">IF(LEFT(E4098,1)="D",1,0)</f>
        <v>0</v>
      </c>
    </row>
    <row r="4099" spans="1:22" ht="15" x14ac:dyDescent="0.25">
      <c r="A4099" s="16" t="s">
        <v>1661</v>
      </c>
      <c r="B4099" s="1" t="s">
        <v>1310</v>
      </c>
      <c r="C4099" s="1" t="s">
        <v>1311</v>
      </c>
      <c r="D4099" s="1" t="s">
        <v>110</v>
      </c>
      <c r="E4099" s="18" t="s">
        <v>50</v>
      </c>
      <c r="F4099" s="1">
        <v>23</v>
      </c>
      <c r="G4099" s="18">
        <v>79</v>
      </c>
      <c r="H4099" s="18">
        <v>33</v>
      </c>
      <c r="I4099" s="18">
        <v>32</v>
      </c>
      <c r="J4099" s="18">
        <v>65</v>
      </c>
      <c r="K4099" s="18">
        <v>286</v>
      </c>
      <c r="L4099" s="18">
        <v>14</v>
      </c>
      <c r="M4099" s="3">
        <v>10.24</v>
      </c>
      <c r="N4099" s="18">
        <v>4</v>
      </c>
      <c r="O4099" s="3">
        <v>10.66</v>
      </c>
      <c r="P4099" s="18">
        <v>0</v>
      </c>
      <c r="Q4099" s="3">
        <v>0</v>
      </c>
      <c r="R4099" s="11">
        <f t="shared" si="320"/>
        <v>174.24220215759851</v>
      </c>
      <c r="S4099" s="12">
        <f t="shared" si="321"/>
        <v>0.60923846908251234</v>
      </c>
      <c r="T4099" s="11">
        <f t="shared" si="322"/>
        <v>460.24220215759851</v>
      </c>
      <c r="U4099" s="12">
        <f t="shared" si="323"/>
        <v>2.205597495665804</v>
      </c>
      <c r="V4099" s="13">
        <f t="shared" si="324"/>
        <v>0</v>
      </c>
    </row>
    <row r="4100" spans="1:22" ht="15" x14ac:dyDescent="0.25">
      <c r="A4100" s="16" t="s">
        <v>1661</v>
      </c>
      <c r="B4100" s="1" t="s">
        <v>834</v>
      </c>
      <c r="C4100" s="1" t="s">
        <v>835</v>
      </c>
      <c r="D4100" s="1" t="s">
        <v>134</v>
      </c>
      <c r="E4100" s="18" t="s">
        <v>26</v>
      </c>
      <c r="F4100" s="1">
        <v>34</v>
      </c>
      <c r="G4100" s="18">
        <v>80</v>
      </c>
      <c r="H4100" s="18">
        <v>4</v>
      </c>
      <c r="I4100" s="18">
        <v>13</v>
      </c>
      <c r="J4100" s="18">
        <v>17</v>
      </c>
      <c r="K4100" s="18">
        <v>93</v>
      </c>
      <c r="L4100" s="18">
        <v>7</v>
      </c>
      <c r="M4100" s="3">
        <v>6.51</v>
      </c>
      <c r="N4100" s="18">
        <v>0</v>
      </c>
      <c r="O4100" s="3">
        <v>100</v>
      </c>
      <c r="P4100" s="18">
        <v>1</v>
      </c>
      <c r="Q4100" s="3">
        <v>15.79</v>
      </c>
      <c r="R4100" s="11">
        <f t="shared" si="320"/>
        <v>113.86000394968914</v>
      </c>
      <c r="S4100" s="12">
        <f t="shared" si="321"/>
        <v>1.224301117738593</v>
      </c>
      <c r="T4100" s="11">
        <f t="shared" si="322"/>
        <v>206.86000394968914</v>
      </c>
      <c r="U4100" s="12">
        <f t="shared" si="323"/>
        <v>1.4232500493711142</v>
      </c>
      <c r="V4100" s="13">
        <f t="shared" si="324"/>
        <v>0</v>
      </c>
    </row>
    <row r="4101" spans="1:22" ht="15" x14ac:dyDescent="0.25">
      <c r="A4101" s="16" t="s">
        <v>1661</v>
      </c>
      <c r="B4101" s="1" t="s">
        <v>836</v>
      </c>
      <c r="C4101" s="1" t="s">
        <v>41</v>
      </c>
      <c r="D4101" s="1" t="s">
        <v>38</v>
      </c>
      <c r="E4101" s="18" t="s">
        <v>50</v>
      </c>
      <c r="F4101" s="1">
        <v>27</v>
      </c>
      <c r="G4101" s="18">
        <v>69</v>
      </c>
      <c r="H4101" s="18">
        <v>9</v>
      </c>
      <c r="I4101" s="18">
        <v>6</v>
      </c>
      <c r="J4101" s="18">
        <v>15</v>
      </c>
      <c r="K4101" s="18">
        <v>86</v>
      </c>
      <c r="L4101" s="18">
        <v>4</v>
      </c>
      <c r="M4101" s="3">
        <v>6.23</v>
      </c>
      <c r="N4101" s="18">
        <v>0</v>
      </c>
      <c r="O4101" s="3">
        <v>0</v>
      </c>
      <c r="P4101" s="18">
        <v>0</v>
      </c>
      <c r="Q4101" s="3">
        <v>18.18</v>
      </c>
      <c r="R4101" s="11">
        <f t="shared" si="320"/>
        <v>64.205457463884429</v>
      </c>
      <c r="S4101" s="12">
        <f t="shared" si="321"/>
        <v>0.7465750867893538</v>
      </c>
      <c r="T4101" s="11">
        <f t="shared" si="322"/>
        <v>150.20545746388444</v>
      </c>
      <c r="U4101" s="12">
        <f t="shared" si="323"/>
        <v>0.93051387628818016</v>
      </c>
      <c r="V4101" s="13">
        <f t="shared" si="324"/>
        <v>0</v>
      </c>
    </row>
    <row r="4102" spans="1:22" ht="15" x14ac:dyDescent="0.25">
      <c r="A4102" s="16" t="s">
        <v>1661</v>
      </c>
      <c r="B4102" s="1" t="s">
        <v>1758</v>
      </c>
      <c r="C4102" s="1" t="s">
        <v>1759</v>
      </c>
      <c r="D4102" s="1" t="s">
        <v>115</v>
      </c>
      <c r="E4102" s="18" t="s">
        <v>1672</v>
      </c>
      <c r="F4102" s="1">
        <v>25</v>
      </c>
      <c r="G4102" s="18">
        <v>6</v>
      </c>
      <c r="H4102" s="18">
        <v>1</v>
      </c>
      <c r="I4102" s="18">
        <v>0</v>
      </c>
      <c r="J4102" s="18">
        <v>1</v>
      </c>
      <c r="K4102" s="18">
        <v>14</v>
      </c>
      <c r="L4102" s="18">
        <v>0</v>
      </c>
      <c r="M4102" s="3">
        <v>5.13</v>
      </c>
      <c r="N4102" s="18">
        <v>0</v>
      </c>
      <c r="O4102" s="3">
        <v>0</v>
      </c>
      <c r="P4102" s="18">
        <v>0</v>
      </c>
      <c r="R4102" s="11">
        <f t="shared" si="320"/>
        <v>0</v>
      </c>
      <c r="S4102" s="12">
        <f t="shared" si="321"/>
        <v>0</v>
      </c>
      <c r="T4102" s="11">
        <f t="shared" si="322"/>
        <v>14</v>
      </c>
      <c r="U4102" s="12">
        <f t="shared" si="323"/>
        <v>0</v>
      </c>
      <c r="V4102" s="13">
        <f t="shared" si="324"/>
        <v>0</v>
      </c>
    </row>
    <row r="4103" spans="1:22" ht="15" x14ac:dyDescent="0.25">
      <c r="A4103" s="16" t="s">
        <v>1661</v>
      </c>
      <c r="B4103" s="1" t="s">
        <v>1487</v>
      </c>
      <c r="C4103" s="1" t="s">
        <v>202</v>
      </c>
      <c r="D4103" s="1" t="s">
        <v>104</v>
      </c>
      <c r="E4103" s="18" t="s">
        <v>1671</v>
      </c>
      <c r="F4103" s="1">
        <v>20</v>
      </c>
      <c r="G4103" s="18">
        <v>18</v>
      </c>
      <c r="H4103" s="18">
        <v>4</v>
      </c>
      <c r="I4103" s="18">
        <v>3</v>
      </c>
      <c r="J4103" s="18">
        <v>7</v>
      </c>
      <c r="K4103" s="18">
        <v>34</v>
      </c>
      <c r="L4103" s="18">
        <v>2</v>
      </c>
      <c r="M4103" s="3">
        <v>13.25</v>
      </c>
      <c r="N4103" s="18">
        <v>0</v>
      </c>
      <c r="O4103" s="3">
        <v>5.26</v>
      </c>
      <c r="P4103" s="18">
        <v>0</v>
      </c>
      <c r="Q4103" s="3" t="s">
        <v>27</v>
      </c>
      <c r="R4103" s="11">
        <f t="shared" si="320"/>
        <v>15.094339622641508</v>
      </c>
      <c r="S4103" s="12">
        <f t="shared" si="321"/>
        <v>0.44395116537180906</v>
      </c>
      <c r="T4103" s="11">
        <f t="shared" si="322"/>
        <v>49.094339622641506</v>
      </c>
      <c r="U4103" s="12">
        <f t="shared" si="323"/>
        <v>0.83857442348008382</v>
      </c>
      <c r="V4103" s="13">
        <f t="shared" si="324"/>
        <v>0</v>
      </c>
    </row>
    <row r="4104" spans="1:22" ht="15" x14ac:dyDescent="0.25">
      <c r="A4104" s="16" t="s">
        <v>1661</v>
      </c>
      <c r="B4104" s="1" t="s">
        <v>1487</v>
      </c>
      <c r="C4104" s="1" t="s">
        <v>183</v>
      </c>
      <c r="D4104" s="1" t="s">
        <v>115</v>
      </c>
      <c r="E4104" s="18" t="s">
        <v>31</v>
      </c>
      <c r="F4104" s="1">
        <v>22</v>
      </c>
      <c r="G4104" s="18">
        <v>38</v>
      </c>
      <c r="H4104" s="18">
        <v>4</v>
      </c>
      <c r="I4104" s="18">
        <v>3</v>
      </c>
      <c r="J4104" s="18">
        <v>7</v>
      </c>
      <c r="K4104" s="18">
        <v>55</v>
      </c>
      <c r="L4104" s="18">
        <v>1</v>
      </c>
      <c r="M4104" s="3">
        <v>6.02</v>
      </c>
      <c r="N4104" s="18">
        <v>0</v>
      </c>
      <c r="O4104" s="3">
        <v>0</v>
      </c>
      <c r="P4104" s="18">
        <v>0</v>
      </c>
      <c r="Q4104" s="3">
        <v>0</v>
      </c>
      <c r="R4104" s="11">
        <f t="shared" si="320"/>
        <v>16.611295681063122</v>
      </c>
      <c r="S4104" s="12">
        <f t="shared" si="321"/>
        <v>0.30202355783751134</v>
      </c>
      <c r="T4104" s="11">
        <f t="shared" si="322"/>
        <v>71.611295681063126</v>
      </c>
      <c r="U4104" s="12">
        <f t="shared" si="323"/>
        <v>0.43713936002797693</v>
      </c>
      <c r="V4104" s="13">
        <f t="shared" si="324"/>
        <v>0</v>
      </c>
    </row>
    <row r="4105" spans="1:22" ht="15" x14ac:dyDescent="0.25">
      <c r="A4105" s="16" t="s">
        <v>1661</v>
      </c>
      <c r="B4105" s="1" t="s">
        <v>1619</v>
      </c>
      <c r="C4105" s="1" t="s">
        <v>315</v>
      </c>
      <c r="D4105" s="1" t="s">
        <v>110</v>
      </c>
      <c r="E4105" s="18" t="s">
        <v>31</v>
      </c>
      <c r="F4105" s="1">
        <v>22</v>
      </c>
      <c r="G4105" s="18">
        <v>38</v>
      </c>
      <c r="H4105" s="18">
        <v>1</v>
      </c>
      <c r="I4105" s="18">
        <v>4</v>
      </c>
      <c r="J4105" s="18">
        <v>5</v>
      </c>
      <c r="K4105" s="18">
        <v>37</v>
      </c>
      <c r="L4105" s="18">
        <v>1</v>
      </c>
      <c r="M4105" s="3">
        <v>6.06</v>
      </c>
      <c r="N4105" s="18">
        <v>0</v>
      </c>
      <c r="O4105" s="3">
        <v>0</v>
      </c>
      <c r="P4105" s="18">
        <v>0</v>
      </c>
      <c r="Q4105" s="3" t="s">
        <v>27</v>
      </c>
      <c r="R4105" s="11">
        <f t="shared" si="320"/>
        <v>16.501650165016503</v>
      </c>
      <c r="S4105" s="12">
        <f t="shared" si="321"/>
        <v>0.44599054500044605</v>
      </c>
      <c r="T4105" s="11">
        <f t="shared" si="322"/>
        <v>53.5016501650165</v>
      </c>
      <c r="U4105" s="12">
        <f t="shared" si="323"/>
        <v>0.4342539517109606</v>
      </c>
      <c r="V4105" s="13">
        <f t="shared" si="324"/>
        <v>0</v>
      </c>
    </row>
    <row r="4106" spans="1:22" ht="15" x14ac:dyDescent="0.25">
      <c r="A4106" s="16" t="s">
        <v>1661</v>
      </c>
      <c r="B4106" s="1" t="s">
        <v>837</v>
      </c>
      <c r="C4106" s="1" t="s">
        <v>170</v>
      </c>
      <c r="D4106" s="1" t="s">
        <v>98</v>
      </c>
      <c r="E4106" s="18" t="s">
        <v>50</v>
      </c>
      <c r="F4106" s="1">
        <v>37</v>
      </c>
      <c r="G4106" s="18">
        <v>62</v>
      </c>
      <c r="H4106" s="18">
        <v>1</v>
      </c>
      <c r="I4106" s="18">
        <v>2</v>
      </c>
      <c r="J4106" s="18">
        <v>3</v>
      </c>
      <c r="K4106" s="18">
        <v>44</v>
      </c>
      <c r="L4106" s="18">
        <v>0</v>
      </c>
      <c r="M4106" s="3">
        <v>2.4</v>
      </c>
      <c r="N4106" s="18">
        <v>0</v>
      </c>
      <c r="O4106" s="3">
        <v>100</v>
      </c>
      <c r="P4106" s="18">
        <v>1</v>
      </c>
      <c r="Q4106" s="3">
        <v>7.14</v>
      </c>
      <c r="R4106" s="11">
        <f t="shared" si="320"/>
        <v>14.00560224089636</v>
      </c>
      <c r="S4106" s="12">
        <f t="shared" si="321"/>
        <v>0.31830914183855363</v>
      </c>
      <c r="T4106" s="11">
        <f t="shared" si="322"/>
        <v>58.005602240896359</v>
      </c>
      <c r="U4106" s="12">
        <f t="shared" si="323"/>
        <v>0.22589681033703807</v>
      </c>
      <c r="V4106" s="13">
        <f t="shared" si="324"/>
        <v>0</v>
      </c>
    </row>
    <row r="4107" spans="1:22" ht="15" x14ac:dyDescent="0.25">
      <c r="A4107" s="16" t="s">
        <v>1661</v>
      </c>
      <c r="B4107" s="1" t="s">
        <v>1313</v>
      </c>
      <c r="C4107" s="1" t="s">
        <v>217</v>
      </c>
      <c r="D4107" s="1" t="s">
        <v>89</v>
      </c>
      <c r="E4107" s="18" t="s">
        <v>39</v>
      </c>
      <c r="F4107" s="1">
        <v>27</v>
      </c>
      <c r="G4107" s="18">
        <v>36</v>
      </c>
      <c r="H4107" s="18">
        <v>0</v>
      </c>
      <c r="I4107" s="18">
        <v>3</v>
      </c>
      <c r="J4107" s="18">
        <v>3</v>
      </c>
      <c r="K4107" s="18">
        <v>29</v>
      </c>
      <c r="L4107" s="18">
        <v>0</v>
      </c>
      <c r="M4107" s="3">
        <v>7.04</v>
      </c>
      <c r="N4107" s="18">
        <v>0</v>
      </c>
      <c r="O4107" s="3">
        <v>0</v>
      </c>
      <c r="P4107" s="18">
        <v>0</v>
      </c>
      <c r="Q4107" s="3">
        <v>0</v>
      </c>
      <c r="R4107" s="11">
        <f t="shared" si="320"/>
        <v>0</v>
      </c>
      <c r="S4107" s="12">
        <f t="shared" si="321"/>
        <v>0</v>
      </c>
      <c r="T4107" s="11">
        <f t="shared" si="322"/>
        <v>29</v>
      </c>
      <c r="U4107" s="12">
        <f t="shared" si="323"/>
        <v>0</v>
      </c>
      <c r="V4107" s="13">
        <f t="shared" si="324"/>
        <v>1</v>
      </c>
    </row>
    <row r="4108" spans="1:22" ht="15" x14ac:dyDescent="0.25">
      <c r="A4108" s="16" t="s">
        <v>1661</v>
      </c>
      <c r="B4108" s="1" t="s">
        <v>1488</v>
      </c>
      <c r="C4108" s="1" t="s">
        <v>1489</v>
      </c>
      <c r="D4108" s="1" t="s">
        <v>98</v>
      </c>
      <c r="E4108" s="18" t="s">
        <v>1760</v>
      </c>
      <c r="F4108" s="1">
        <v>28</v>
      </c>
      <c r="G4108" s="18">
        <v>80</v>
      </c>
      <c r="H4108" s="18">
        <v>18</v>
      </c>
      <c r="I4108" s="18">
        <v>49</v>
      </c>
      <c r="J4108" s="18">
        <v>67</v>
      </c>
      <c r="K4108" s="18">
        <v>167</v>
      </c>
      <c r="L4108" s="18">
        <v>25</v>
      </c>
      <c r="M4108" s="3">
        <v>9.0299999999999994</v>
      </c>
      <c r="N4108" s="18">
        <v>4</v>
      </c>
      <c r="O4108" s="3">
        <v>16.579999999999998</v>
      </c>
      <c r="P4108" s="18">
        <v>0</v>
      </c>
      <c r="Q4108" s="3">
        <v>0</v>
      </c>
      <c r="R4108" s="11">
        <f t="shared" si="320"/>
        <v>300.98038036995035</v>
      </c>
      <c r="S4108" s="12">
        <f t="shared" si="321"/>
        <v>1.8022777267661698</v>
      </c>
      <c r="T4108" s="11">
        <f t="shared" si="322"/>
        <v>467.98038036995035</v>
      </c>
      <c r="U4108" s="12">
        <f t="shared" si="323"/>
        <v>3.7622547546243794</v>
      </c>
      <c r="V4108" s="13">
        <f t="shared" si="324"/>
        <v>0</v>
      </c>
    </row>
    <row r="4109" spans="1:22" ht="15" x14ac:dyDescent="0.25">
      <c r="A4109" s="16" t="s">
        <v>1661</v>
      </c>
      <c r="B4109" s="1" t="s">
        <v>839</v>
      </c>
      <c r="C4109" s="1" t="s">
        <v>840</v>
      </c>
      <c r="D4109" s="1" t="s">
        <v>64</v>
      </c>
      <c r="E4109" s="18" t="s">
        <v>50</v>
      </c>
      <c r="F4109" s="1">
        <v>27</v>
      </c>
      <c r="G4109" s="18">
        <v>82</v>
      </c>
      <c r="H4109" s="18">
        <v>31</v>
      </c>
      <c r="I4109" s="18">
        <v>38</v>
      </c>
      <c r="J4109" s="18">
        <v>69</v>
      </c>
      <c r="K4109" s="18">
        <v>293</v>
      </c>
      <c r="L4109" s="18">
        <v>15</v>
      </c>
      <c r="M4109" s="3">
        <v>8.82</v>
      </c>
      <c r="N4109" s="18">
        <v>6</v>
      </c>
      <c r="O4109" s="3">
        <v>12.72</v>
      </c>
      <c r="P4109" s="18">
        <v>4</v>
      </c>
      <c r="Q4109" s="3">
        <v>12.5</v>
      </c>
      <c r="R4109" s="11">
        <f t="shared" si="320"/>
        <v>249.23783853163908</v>
      </c>
      <c r="S4109" s="12">
        <f t="shared" si="321"/>
        <v>0.8506410871386999</v>
      </c>
      <c r="T4109" s="11">
        <f t="shared" si="322"/>
        <v>542.23783853163911</v>
      </c>
      <c r="U4109" s="12">
        <f t="shared" si="323"/>
        <v>3.0394858357516963</v>
      </c>
      <c r="V4109" s="13">
        <f t="shared" si="324"/>
        <v>0</v>
      </c>
    </row>
    <row r="4110" spans="1:22" ht="15" x14ac:dyDescent="0.25">
      <c r="A4110" s="16" t="s">
        <v>1661</v>
      </c>
      <c r="B4110" s="1" t="s">
        <v>841</v>
      </c>
      <c r="C4110" s="1" t="s">
        <v>842</v>
      </c>
      <c r="D4110" s="1" t="s">
        <v>107</v>
      </c>
      <c r="E4110" s="18" t="s">
        <v>1671</v>
      </c>
      <c r="F4110" s="1">
        <v>35</v>
      </c>
      <c r="G4110" s="18">
        <v>54</v>
      </c>
      <c r="H4110" s="18">
        <v>7</v>
      </c>
      <c r="I4110" s="18">
        <v>7</v>
      </c>
      <c r="J4110" s="18">
        <v>14</v>
      </c>
      <c r="K4110" s="18">
        <v>44</v>
      </c>
      <c r="L4110" s="18">
        <v>2</v>
      </c>
      <c r="M4110" s="3">
        <v>6.82</v>
      </c>
      <c r="N4110" s="18">
        <v>2</v>
      </c>
      <c r="O4110" s="3">
        <v>27.27</v>
      </c>
      <c r="P4110" s="18">
        <v>0</v>
      </c>
      <c r="Q4110" s="3">
        <v>16.670000000000002</v>
      </c>
      <c r="R4110" s="11">
        <f t="shared" si="320"/>
        <v>36.659579936488278</v>
      </c>
      <c r="S4110" s="12">
        <f t="shared" si="321"/>
        <v>0.83317227128382454</v>
      </c>
      <c r="T4110" s="11">
        <f t="shared" si="322"/>
        <v>80.659579936488285</v>
      </c>
      <c r="U4110" s="12">
        <f t="shared" si="323"/>
        <v>0.67888110993496809</v>
      </c>
      <c r="V4110" s="13">
        <f t="shared" si="324"/>
        <v>0</v>
      </c>
    </row>
    <row r="4111" spans="1:22" ht="15" x14ac:dyDescent="0.25">
      <c r="A4111" s="16" t="s">
        <v>1661</v>
      </c>
      <c r="B4111" s="1" t="s">
        <v>845</v>
      </c>
      <c r="C4111" s="1" t="s">
        <v>846</v>
      </c>
      <c r="D4111" s="1" t="s">
        <v>104</v>
      </c>
      <c r="E4111" s="18" t="s">
        <v>31</v>
      </c>
      <c r="F4111" s="1">
        <v>32</v>
      </c>
      <c r="G4111" s="18">
        <v>46</v>
      </c>
      <c r="H4111" s="18">
        <v>1</v>
      </c>
      <c r="I4111" s="18">
        <v>3</v>
      </c>
      <c r="J4111" s="18">
        <v>4</v>
      </c>
      <c r="K4111" s="18">
        <v>17</v>
      </c>
      <c r="L4111" s="18">
        <v>3</v>
      </c>
      <c r="M4111" s="3">
        <v>6</v>
      </c>
      <c r="N4111" s="18">
        <v>0</v>
      </c>
      <c r="O4111" s="3" t="s">
        <v>27</v>
      </c>
      <c r="P4111" s="18">
        <v>0</v>
      </c>
      <c r="R4111" s="11">
        <f t="shared" si="320"/>
        <v>50</v>
      </c>
      <c r="S4111" s="12">
        <f t="shared" si="321"/>
        <v>2.9411764705882355</v>
      </c>
      <c r="T4111" s="11">
        <f t="shared" si="322"/>
        <v>67</v>
      </c>
      <c r="U4111" s="12">
        <f t="shared" si="323"/>
        <v>1.0869565217391304</v>
      </c>
      <c r="V4111" s="13">
        <f t="shared" si="324"/>
        <v>0</v>
      </c>
    </row>
    <row r="4112" spans="1:22" ht="15" x14ac:dyDescent="0.25">
      <c r="A4112" s="16" t="s">
        <v>1661</v>
      </c>
      <c r="B4112" s="1" t="s">
        <v>1490</v>
      </c>
      <c r="C4112" s="1" t="s">
        <v>426</v>
      </c>
      <c r="D4112" s="1" t="s">
        <v>55</v>
      </c>
      <c r="E4112" s="18" t="s">
        <v>1761</v>
      </c>
      <c r="F4112" s="1">
        <v>27</v>
      </c>
      <c r="G4112" s="18">
        <v>9</v>
      </c>
      <c r="H4112" s="18">
        <v>2</v>
      </c>
      <c r="I4112" s="18">
        <v>0</v>
      </c>
      <c r="J4112" s="18">
        <v>2</v>
      </c>
      <c r="K4112" s="18">
        <v>9</v>
      </c>
      <c r="L4112" s="18">
        <v>0</v>
      </c>
      <c r="M4112" s="3">
        <v>5</v>
      </c>
      <c r="N4112" s="18">
        <v>0</v>
      </c>
      <c r="O4112" s="3">
        <v>20</v>
      </c>
      <c r="P4112" s="18">
        <v>0</v>
      </c>
      <c r="R4112" s="11">
        <f t="shared" si="320"/>
        <v>0</v>
      </c>
      <c r="S4112" s="12">
        <f t="shared" si="321"/>
        <v>0</v>
      </c>
      <c r="T4112" s="11">
        <f t="shared" si="322"/>
        <v>9</v>
      </c>
      <c r="U4112" s="12">
        <f t="shared" si="323"/>
        <v>0</v>
      </c>
      <c r="V4112" s="13">
        <f t="shared" si="324"/>
        <v>0</v>
      </c>
    </row>
    <row r="4113" spans="1:22" ht="15" x14ac:dyDescent="0.25">
      <c r="A4113" s="16" t="s">
        <v>1661</v>
      </c>
      <c r="B4113" s="1" t="s">
        <v>847</v>
      </c>
      <c r="C4113" s="1" t="s">
        <v>275</v>
      </c>
      <c r="D4113" s="1" t="s">
        <v>210</v>
      </c>
      <c r="E4113" s="18" t="s">
        <v>1676</v>
      </c>
      <c r="F4113" s="1">
        <v>27</v>
      </c>
      <c r="G4113" s="18">
        <v>82</v>
      </c>
      <c r="H4113" s="18">
        <v>31</v>
      </c>
      <c r="I4113" s="18">
        <v>30</v>
      </c>
      <c r="J4113" s="18">
        <v>61</v>
      </c>
      <c r="K4113" s="18">
        <v>269</v>
      </c>
      <c r="L4113" s="18">
        <v>14</v>
      </c>
      <c r="M4113" s="3">
        <v>8.4700000000000006</v>
      </c>
      <c r="N4113" s="18">
        <v>4</v>
      </c>
      <c r="O4113" s="3">
        <v>11.79</v>
      </c>
      <c r="P4113" s="18">
        <v>0</v>
      </c>
      <c r="Q4113" s="3">
        <v>6.25</v>
      </c>
      <c r="R4113" s="11">
        <f t="shared" si="320"/>
        <v>199.21631302616728</v>
      </c>
      <c r="S4113" s="12">
        <f t="shared" si="321"/>
        <v>0.74058108931660704</v>
      </c>
      <c r="T4113" s="11">
        <f t="shared" si="322"/>
        <v>468.21631302616731</v>
      </c>
      <c r="U4113" s="12">
        <f t="shared" si="323"/>
        <v>2.4294672320264303</v>
      </c>
      <c r="V4113" s="13">
        <f t="shared" si="324"/>
        <v>0</v>
      </c>
    </row>
    <row r="4114" spans="1:22" ht="15" x14ac:dyDescent="0.25">
      <c r="A4114" s="16" t="s">
        <v>1661</v>
      </c>
      <c r="B4114" s="1" t="s">
        <v>849</v>
      </c>
      <c r="C4114" s="1" t="s">
        <v>850</v>
      </c>
      <c r="D4114" s="1" t="s">
        <v>203</v>
      </c>
      <c r="E4114" s="18" t="s">
        <v>39</v>
      </c>
      <c r="F4114" s="1">
        <v>24</v>
      </c>
      <c r="G4114" s="18">
        <v>54</v>
      </c>
      <c r="H4114" s="18">
        <v>1</v>
      </c>
      <c r="I4114" s="18">
        <v>2</v>
      </c>
      <c r="J4114" s="18">
        <v>3</v>
      </c>
      <c r="K4114" s="18">
        <v>25</v>
      </c>
      <c r="L4114" s="18">
        <v>1</v>
      </c>
      <c r="M4114" s="3">
        <v>10.39</v>
      </c>
      <c r="N4114" s="18">
        <v>0</v>
      </c>
      <c r="O4114" s="3">
        <v>0</v>
      </c>
      <c r="P4114" s="18">
        <v>0</v>
      </c>
      <c r="Q4114" s="3">
        <v>9.09</v>
      </c>
      <c r="R4114" s="11">
        <f t="shared" si="320"/>
        <v>9.624639076034649</v>
      </c>
      <c r="S4114" s="12">
        <f t="shared" si="321"/>
        <v>0.38498556304138598</v>
      </c>
      <c r="T4114" s="11">
        <f t="shared" si="322"/>
        <v>34.624639076034647</v>
      </c>
      <c r="U4114" s="12">
        <f t="shared" si="323"/>
        <v>0.17823405696360461</v>
      </c>
      <c r="V4114" s="13">
        <f t="shared" si="324"/>
        <v>1</v>
      </c>
    </row>
    <row r="4115" spans="1:22" ht="15" x14ac:dyDescent="0.25">
      <c r="A4115" s="16" t="s">
        <v>1661</v>
      </c>
      <c r="B4115" s="1" t="s">
        <v>852</v>
      </c>
      <c r="C4115" s="1" t="s">
        <v>198</v>
      </c>
      <c r="D4115" s="1" t="s">
        <v>104</v>
      </c>
      <c r="E4115" s="18" t="s">
        <v>1672</v>
      </c>
      <c r="F4115" s="1">
        <v>27</v>
      </c>
      <c r="G4115" s="18">
        <v>52</v>
      </c>
      <c r="H4115" s="18">
        <v>2</v>
      </c>
      <c r="I4115" s="18">
        <v>1</v>
      </c>
      <c r="J4115" s="18">
        <v>3</v>
      </c>
      <c r="K4115" s="18">
        <v>44</v>
      </c>
      <c r="L4115" s="18">
        <v>1</v>
      </c>
      <c r="M4115" s="3">
        <v>4</v>
      </c>
      <c r="N4115" s="18">
        <v>0</v>
      </c>
      <c r="O4115" s="3">
        <v>0</v>
      </c>
      <c r="P4115" s="18">
        <v>0</v>
      </c>
      <c r="Q4115" s="3">
        <v>33.33</v>
      </c>
      <c r="R4115" s="11">
        <f t="shared" si="320"/>
        <v>25</v>
      </c>
      <c r="S4115" s="12">
        <f t="shared" si="321"/>
        <v>0.56818181818181823</v>
      </c>
      <c r="T4115" s="11">
        <f t="shared" si="322"/>
        <v>69</v>
      </c>
      <c r="U4115" s="12">
        <f t="shared" si="323"/>
        <v>0.48076923076923078</v>
      </c>
      <c r="V4115" s="13">
        <f t="shared" si="324"/>
        <v>0</v>
      </c>
    </row>
    <row r="4116" spans="1:22" ht="15" x14ac:dyDescent="0.25">
      <c r="A4116" s="16" t="s">
        <v>1661</v>
      </c>
      <c r="B4116" s="1" t="s">
        <v>854</v>
      </c>
      <c r="C4116" s="1" t="s">
        <v>175</v>
      </c>
      <c r="D4116" s="1" t="s">
        <v>55</v>
      </c>
      <c r="E4116" s="18" t="s">
        <v>50</v>
      </c>
      <c r="F4116" s="1">
        <v>29</v>
      </c>
      <c r="G4116" s="18">
        <v>65</v>
      </c>
      <c r="H4116" s="18">
        <v>7</v>
      </c>
      <c r="I4116" s="18">
        <v>10</v>
      </c>
      <c r="J4116" s="18">
        <v>17</v>
      </c>
      <c r="K4116" s="18">
        <v>119</v>
      </c>
      <c r="L4116" s="18">
        <v>7</v>
      </c>
      <c r="M4116" s="3">
        <v>4.82</v>
      </c>
      <c r="N4116" s="18">
        <v>0</v>
      </c>
      <c r="O4116" s="3">
        <v>7.25</v>
      </c>
      <c r="P4116" s="18">
        <v>0</v>
      </c>
      <c r="Q4116" s="3" t="s">
        <v>27</v>
      </c>
      <c r="R4116" s="11">
        <f t="shared" si="320"/>
        <v>145.22821576763485</v>
      </c>
      <c r="S4116" s="12">
        <f t="shared" si="321"/>
        <v>1.2204051745179398</v>
      </c>
      <c r="T4116" s="11">
        <f t="shared" si="322"/>
        <v>264.22821576763488</v>
      </c>
      <c r="U4116" s="12">
        <f t="shared" si="323"/>
        <v>2.2342802425789978</v>
      </c>
      <c r="V4116" s="13">
        <f t="shared" si="324"/>
        <v>0</v>
      </c>
    </row>
    <row r="4117" spans="1:22" ht="15" x14ac:dyDescent="0.25">
      <c r="A4117" s="16" t="s">
        <v>1661</v>
      </c>
      <c r="B4117" s="1" t="s">
        <v>856</v>
      </c>
      <c r="C4117" s="1" t="s">
        <v>292</v>
      </c>
      <c r="D4117" s="1" t="s">
        <v>82</v>
      </c>
      <c r="E4117" s="18" t="s">
        <v>26</v>
      </c>
      <c r="F4117" s="1">
        <v>23</v>
      </c>
      <c r="G4117" s="18">
        <v>64</v>
      </c>
      <c r="H4117" s="18">
        <v>16</v>
      </c>
      <c r="I4117" s="18">
        <v>14</v>
      </c>
      <c r="J4117" s="18">
        <v>30</v>
      </c>
      <c r="K4117" s="18">
        <v>60</v>
      </c>
      <c r="L4117" s="18">
        <v>9</v>
      </c>
      <c r="M4117" s="3">
        <v>11.27</v>
      </c>
      <c r="N4117" s="18">
        <v>0</v>
      </c>
      <c r="O4117" s="3">
        <v>10</v>
      </c>
      <c r="P4117" s="18">
        <v>0</v>
      </c>
      <c r="Q4117" s="3">
        <v>0</v>
      </c>
      <c r="R4117" s="11">
        <f t="shared" si="320"/>
        <v>79.858030168589181</v>
      </c>
      <c r="S4117" s="12">
        <f t="shared" si="321"/>
        <v>1.3309671694764864</v>
      </c>
      <c r="T4117" s="11">
        <f t="shared" si="322"/>
        <v>139.85803016858918</v>
      </c>
      <c r="U4117" s="12">
        <f t="shared" si="323"/>
        <v>1.247781721384206</v>
      </c>
      <c r="V4117" s="13">
        <f t="shared" si="324"/>
        <v>0</v>
      </c>
    </row>
    <row r="4118" spans="1:22" ht="15" x14ac:dyDescent="0.25">
      <c r="A4118" s="16" t="s">
        <v>1661</v>
      </c>
      <c r="B4118" s="1" t="s">
        <v>859</v>
      </c>
      <c r="C4118" s="1" t="s">
        <v>76</v>
      </c>
      <c r="D4118" s="1" t="s">
        <v>77</v>
      </c>
      <c r="E4118" s="18" t="s">
        <v>1681</v>
      </c>
      <c r="F4118" s="1">
        <v>23</v>
      </c>
      <c r="G4118" s="18">
        <v>57</v>
      </c>
      <c r="H4118" s="18">
        <v>21</v>
      </c>
      <c r="I4118" s="18">
        <v>21</v>
      </c>
      <c r="J4118" s="18">
        <v>42</v>
      </c>
      <c r="K4118" s="18">
        <v>114</v>
      </c>
      <c r="L4118" s="18">
        <v>9</v>
      </c>
      <c r="M4118" s="3">
        <v>10.15</v>
      </c>
      <c r="N4118" s="18">
        <v>1</v>
      </c>
      <c r="O4118" s="3">
        <v>17.420000000000002</v>
      </c>
      <c r="P4118" s="18">
        <v>1</v>
      </c>
      <c r="Q4118" s="3">
        <v>18.18</v>
      </c>
      <c r="R4118" s="11">
        <f t="shared" si="320"/>
        <v>99.911028922509587</v>
      </c>
      <c r="S4118" s="12">
        <f t="shared" si="321"/>
        <v>0.87641253440797884</v>
      </c>
      <c r="T4118" s="11">
        <f t="shared" si="322"/>
        <v>213.91102892250959</v>
      </c>
      <c r="U4118" s="12">
        <f t="shared" si="323"/>
        <v>1.7528250688159577</v>
      </c>
      <c r="V4118" s="13">
        <f t="shared" si="324"/>
        <v>0</v>
      </c>
    </row>
    <row r="4119" spans="1:22" ht="15" x14ac:dyDescent="0.25">
      <c r="A4119" s="16" t="s">
        <v>1661</v>
      </c>
      <c r="B4119" s="1" t="s">
        <v>860</v>
      </c>
      <c r="C4119" s="1" t="s">
        <v>678</v>
      </c>
      <c r="D4119" s="1" t="s">
        <v>104</v>
      </c>
      <c r="E4119" s="18" t="s">
        <v>31</v>
      </c>
      <c r="F4119" s="1">
        <v>26</v>
      </c>
      <c r="G4119" s="18">
        <v>80</v>
      </c>
      <c r="H4119" s="18">
        <v>37</v>
      </c>
      <c r="I4119" s="18">
        <v>23</v>
      </c>
      <c r="J4119" s="18">
        <v>60</v>
      </c>
      <c r="K4119" s="18">
        <v>277</v>
      </c>
      <c r="L4119" s="18">
        <v>10</v>
      </c>
      <c r="M4119" s="3">
        <v>7.63</v>
      </c>
      <c r="N4119" s="18">
        <v>7</v>
      </c>
      <c r="O4119" s="3">
        <v>11.44</v>
      </c>
      <c r="P4119" s="18">
        <v>1</v>
      </c>
      <c r="Q4119" s="3">
        <v>10.53</v>
      </c>
      <c r="R4119" s="11">
        <f t="shared" si="320"/>
        <v>201.74708630366126</v>
      </c>
      <c r="S4119" s="12">
        <f t="shared" si="321"/>
        <v>0.72832883142115978</v>
      </c>
      <c r="T4119" s="11">
        <f t="shared" si="322"/>
        <v>478.74708630366126</v>
      </c>
      <c r="U4119" s="12">
        <f t="shared" si="323"/>
        <v>2.5218385787957658</v>
      </c>
      <c r="V4119" s="13">
        <f t="shared" si="324"/>
        <v>0</v>
      </c>
    </row>
    <row r="4120" spans="1:22" ht="15" x14ac:dyDescent="0.25">
      <c r="A4120" s="16" t="s">
        <v>1661</v>
      </c>
      <c r="B4120" s="1" t="s">
        <v>861</v>
      </c>
      <c r="C4120" s="1" t="s">
        <v>1317</v>
      </c>
      <c r="D4120" s="1" t="s">
        <v>115</v>
      </c>
      <c r="E4120" s="18" t="s">
        <v>1663</v>
      </c>
      <c r="F4120" s="1">
        <v>29</v>
      </c>
      <c r="G4120" s="18">
        <v>58</v>
      </c>
      <c r="H4120" s="18">
        <v>1</v>
      </c>
      <c r="I4120" s="18">
        <v>4</v>
      </c>
      <c r="J4120" s="18">
        <v>5</v>
      </c>
      <c r="K4120" s="18">
        <v>54</v>
      </c>
      <c r="L4120" s="18">
        <v>2</v>
      </c>
      <c r="M4120" s="3">
        <v>3.24</v>
      </c>
      <c r="N4120" s="18">
        <v>0</v>
      </c>
      <c r="O4120" s="3">
        <v>0</v>
      </c>
      <c r="P4120" s="18">
        <v>0</v>
      </c>
      <c r="Q4120" s="3">
        <v>0</v>
      </c>
      <c r="R4120" s="11">
        <f t="shared" si="320"/>
        <v>61.728395061728385</v>
      </c>
      <c r="S4120" s="12">
        <f t="shared" si="321"/>
        <v>1.1431184270690442</v>
      </c>
      <c r="T4120" s="11">
        <f t="shared" si="322"/>
        <v>115.72839506172838</v>
      </c>
      <c r="U4120" s="12">
        <f t="shared" si="323"/>
        <v>1.0642826734780757</v>
      </c>
      <c r="V4120" s="13">
        <f t="shared" si="324"/>
        <v>0</v>
      </c>
    </row>
    <row r="4121" spans="1:22" ht="15" x14ac:dyDescent="0.25">
      <c r="A4121" s="16" t="s">
        <v>1661</v>
      </c>
      <c r="B4121" s="1" t="s">
        <v>862</v>
      </c>
      <c r="C4121" s="1" t="s">
        <v>863</v>
      </c>
      <c r="D4121" s="1" t="s">
        <v>89</v>
      </c>
      <c r="E4121" s="18" t="s">
        <v>26</v>
      </c>
      <c r="F4121" s="1">
        <v>33</v>
      </c>
      <c r="G4121" s="18">
        <v>39</v>
      </c>
      <c r="H4121" s="18">
        <v>2</v>
      </c>
      <c r="I4121" s="18">
        <v>3</v>
      </c>
      <c r="J4121" s="18">
        <v>5</v>
      </c>
      <c r="K4121" s="18">
        <v>44</v>
      </c>
      <c r="L4121" s="18">
        <v>0</v>
      </c>
      <c r="M4121" s="3">
        <v>3.13</v>
      </c>
      <c r="N4121" s="18">
        <v>1</v>
      </c>
      <c r="O4121" s="3">
        <v>5.56</v>
      </c>
      <c r="P4121" s="18">
        <v>0</v>
      </c>
      <c r="Q4121" s="3">
        <v>0</v>
      </c>
      <c r="R4121" s="11">
        <f t="shared" si="320"/>
        <v>17.985611510791369</v>
      </c>
      <c r="S4121" s="12">
        <f t="shared" si="321"/>
        <v>0.4087638979725311</v>
      </c>
      <c r="T4121" s="11">
        <f t="shared" si="322"/>
        <v>61.985611510791372</v>
      </c>
      <c r="U4121" s="12">
        <f t="shared" si="323"/>
        <v>0.46116952591772742</v>
      </c>
      <c r="V4121" s="13">
        <f t="shared" si="324"/>
        <v>0</v>
      </c>
    </row>
    <row r="4122" spans="1:22" ht="15" x14ac:dyDescent="0.25">
      <c r="A4122" s="16" t="s">
        <v>1661</v>
      </c>
      <c r="B4122" s="1" t="s">
        <v>1762</v>
      </c>
      <c r="C4122" s="1" t="s">
        <v>950</v>
      </c>
      <c r="D4122" s="1" t="s">
        <v>42</v>
      </c>
      <c r="E4122" s="18" t="s">
        <v>31</v>
      </c>
      <c r="F4122" s="1">
        <v>21</v>
      </c>
      <c r="G4122" s="18">
        <v>1</v>
      </c>
      <c r="H4122" s="18">
        <v>0</v>
      </c>
      <c r="I4122" s="18">
        <v>0</v>
      </c>
      <c r="J4122" s="18">
        <v>0</v>
      </c>
      <c r="K4122" s="18">
        <v>0</v>
      </c>
      <c r="L4122" s="18">
        <v>0</v>
      </c>
      <c r="M4122" s="3" t="s">
        <v>27</v>
      </c>
      <c r="N4122" s="18">
        <v>0</v>
      </c>
      <c r="P4122" s="18">
        <v>0</v>
      </c>
      <c r="R4122" s="11">
        <f t="shared" si="320"/>
        <v>0</v>
      </c>
      <c r="S4122" s="12">
        <f t="shared" si="321"/>
        <v>0</v>
      </c>
      <c r="T4122" s="11">
        <f t="shared" si="322"/>
        <v>0</v>
      </c>
      <c r="U4122" s="12">
        <f t="shared" si="323"/>
        <v>0</v>
      </c>
      <c r="V4122" s="13">
        <f t="shared" si="324"/>
        <v>0</v>
      </c>
    </row>
    <row r="4123" spans="1:22" ht="15" x14ac:dyDescent="0.25">
      <c r="A4123" s="16" t="s">
        <v>1661</v>
      </c>
      <c r="B4123" s="1" t="s">
        <v>1763</v>
      </c>
      <c r="C4123" s="1" t="s">
        <v>1764</v>
      </c>
      <c r="D4123" s="1" t="s">
        <v>203</v>
      </c>
      <c r="E4123" s="18" t="s">
        <v>1662</v>
      </c>
      <c r="F4123" s="1">
        <v>27</v>
      </c>
      <c r="G4123" s="18">
        <v>60</v>
      </c>
      <c r="H4123" s="18">
        <v>4</v>
      </c>
      <c r="I4123" s="18">
        <v>5</v>
      </c>
      <c r="J4123" s="18">
        <v>9</v>
      </c>
      <c r="K4123" s="18">
        <v>36</v>
      </c>
      <c r="L4123" s="18">
        <v>4</v>
      </c>
      <c r="M4123" s="3">
        <v>4.97</v>
      </c>
      <c r="N4123" s="18">
        <v>0</v>
      </c>
      <c r="O4123" s="3" t="s">
        <v>27</v>
      </c>
      <c r="P4123" s="18">
        <v>1</v>
      </c>
      <c r="Q4123" s="3">
        <v>28.57</v>
      </c>
      <c r="R4123" s="11">
        <f t="shared" si="320"/>
        <v>83.983072393056275</v>
      </c>
      <c r="S4123" s="12">
        <f t="shared" si="321"/>
        <v>2.332863122029341</v>
      </c>
      <c r="T4123" s="11">
        <f t="shared" si="322"/>
        <v>119.98307239305628</v>
      </c>
      <c r="U4123" s="12">
        <f t="shared" si="323"/>
        <v>1.3997178732176045</v>
      </c>
      <c r="V4123" s="13">
        <f t="shared" si="324"/>
        <v>0</v>
      </c>
    </row>
    <row r="4124" spans="1:22" ht="15" x14ac:dyDescent="0.25">
      <c r="A4124" s="16" t="s">
        <v>1661</v>
      </c>
      <c r="B4124" s="1" t="s">
        <v>1620</v>
      </c>
      <c r="C4124" s="1" t="s">
        <v>236</v>
      </c>
      <c r="D4124" s="1" t="s">
        <v>203</v>
      </c>
      <c r="E4124" s="18" t="s">
        <v>39</v>
      </c>
      <c r="F4124" s="1">
        <v>24</v>
      </c>
      <c r="G4124" s="18">
        <v>73</v>
      </c>
      <c r="H4124" s="18">
        <v>2</v>
      </c>
      <c r="I4124" s="18">
        <v>23</v>
      </c>
      <c r="J4124" s="18">
        <v>25</v>
      </c>
      <c r="K4124" s="18">
        <v>111</v>
      </c>
      <c r="L4124" s="18">
        <v>11</v>
      </c>
      <c r="M4124" s="3">
        <v>8.64</v>
      </c>
      <c r="N4124" s="18">
        <v>3</v>
      </c>
      <c r="O4124" s="3">
        <v>12.66</v>
      </c>
      <c r="P4124" s="18">
        <v>0</v>
      </c>
      <c r="Q4124" s="3">
        <v>13.64</v>
      </c>
      <c r="R4124" s="11">
        <f t="shared" si="320"/>
        <v>151.01149727926978</v>
      </c>
      <c r="S4124" s="12">
        <f t="shared" si="321"/>
        <v>1.3604639394528808</v>
      </c>
      <c r="T4124" s="11">
        <f t="shared" si="322"/>
        <v>262.01149727926975</v>
      </c>
      <c r="U4124" s="12">
        <f t="shared" si="323"/>
        <v>2.0686506476612299</v>
      </c>
      <c r="V4124" s="13">
        <f t="shared" si="324"/>
        <v>1</v>
      </c>
    </row>
    <row r="4125" spans="1:22" ht="15" x14ac:dyDescent="0.25">
      <c r="A4125" s="16" t="s">
        <v>1661</v>
      </c>
      <c r="B4125" s="1" t="s">
        <v>865</v>
      </c>
      <c r="C4125" s="1" t="s">
        <v>866</v>
      </c>
      <c r="D4125" s="1" t="s">
        <v>38</v>
      </c>
      <c r="E4125" s="18" t="s">
        <v>26</v>
      </c>
      <c r="F4125" s="1">
        <v>29</v>
      </c>
      <c r="G4125" s="18">
        <v>57</v>
      </c>
      <c r="H4125" s="18">
        <v>11</v>
      </c>
      <c r="I4125" s="18">
        <v>31</v>
      </c>
      <c r="J4125" s="18">
        <v>42</v>
      </c>
      <c r="K4125" s="18">
        <v>112</v>
      </c>
      <c r="L4125" s="18">
        <v>12</v>
      </c>
      <c r="M4125" s="3">
        <v>10.71</v>
      </c>
      <c r="N4125" s="18">
        <v>3</v>
      </c>
      <c r="O4125" s="3">
        <v>13.22</v>
      </c>
      <c r="P4125" s="18">
        <v>2</v>
      </c>
      <c r="Q4125" s="3">
        <v>14.29</v>
      </c>
      <c r="R4125" s="11">
        <f t="shared" si="320"/>
        <v>148.73350874806377</v>
      </c>
      <c r="S4125" s="12">
        <f t="shared" si="321"/>
        <v>1.3279777566791409</v>
      </c>
      <c r="T4125" s="11">
        <f t="shared" si="322"/>
        <v>260.73350874806374</v>
      </c>
      <c r="U4125" s="12">
        <f t="shared" si="323"/>
        <v>2.6093598025976101</v>
      </c>
      <c r="V4125" s="13">
        <f t="shared" si="324"/>
        <v>0</v>
      </c>
    </row>
    <row r="4126" spans="1:22" ht="15" x14ac:dyDescent="0.25">
      <c r="A4126" s="16" t="s">
        <v>1661</v>
      </c>
      <c r="B4126" s="1" t="s">
        <v>867</v>
      </c>
      <c r="C4126" s="1" t="s">
        <v>868</v>
      </c>
      <c r="D4126" s="1" t="s">
        <v>49</v>
      </c>
      <c r="E4126" s="18" t="s">
        <v>39</v>
      </c>
      <c r="F4126" s="1">
        <v>26</v>
      </c>
      <c r="G4126" s="18">
        <v>82</v>
      </c>
      <c r="H4126" s="18">
        <v>12</v>
      </c>
      <c r="I4126" s="18">
        <v>32</v>
      </c>
      <c r="J4126" s="18">
        <v>44</v>
      </c>
      <c r="K4126" s="18">
        <v>202</v>
      </c>
      <c r="L4126" s="18">
        <v>7</v>
      </c>
      <c r="M4126" s="3">
        <v>7.61</v>
      </c>
      <c r="N4126" s="18">
        <v>6</v>
      </c>
      <c r="O4126" s="3">
        <v>13.55</v>
      </c>
      <c r="P4126" s="18">
        <v>0</v>
      </c>
      <c r="Q4126" s="3">
        <v>9.68</v>
      </c>
      <c r="R4126" s="11">
        <f t="shared" si="320"/>
        <v>136.26467407906668</v>
      </c>
      <c r="S4126" s="12">
        <f t="shared" si="321"/>
        <v>0.6745775944508251</v>
      </c>
      <c r="T4126" s="11">
        <f t="shared" si="322"/>
        <v>338.26467407906671</v>
      </c>
      <c r="U4126" s="12">
        <f t="shared" si="323"/>
        <v>1.6617643180373984</v>
      </c>
      <c r="V4126" s="13">
        <f t="shared" si="324"/>
        <v>1</v>
      </c>
    </row>
    <row r="4127" spans="1:22" ht="15" x14ac:dyDescent="0.25">
      <c r="A4127" s="16" t="s">
        <v>1661</v>
      </c>
      <c r="B4127" s="1" t="s">
        <v>869</v>
      </c>
      <c r="C4127" s="1" t="s">
        <v>167</v>
      </c>
      <c r="D4127" s="1" t="s">
        <v>42</v>
      </c>
      <c r="E4127" s="18" t="s">
        <v>39</v>
      </c>
      <c r="F4127" s="1">
        <v>33</v>
      </c>
      <c r="G4127" s="18">
        <v>80</v>
      </c>
      <c r="H4127" s="18">
        <v>5</v>
      </c>
      <c r="I4127" s="18">
        <v>14</v>
      </c>
      <c r="J4127" s="18">
        <v>19</v>
      </c>
      <c r="K4127" s="18">
        <v>85</v>
      </c>
      <c r="L4127" s="18">
        <v>3</v>
      </c>
      <c r="M4127" s="3">
        <v>8.24</v>
      </c>
      <c r="N4127" s="18">
        <v>0</v>
      </c>
      <c r="O4127" s="3">
        <v>12.5</v>
      </c>
      <c r="P4127" s="18">
        <v>1</v>
      </c>
      <c r="Q4127" s="3">
        <v>8.82</v>
      </c>
      <c r="R4127" s="11">
        <f t="shared" si="320"/>
        <v>47.74563547101689</v>
      </c>
      <c r="S4127" s="12">
        <f t="shared" si="321"/>
        <v>0.56171335848255166</v>
      </c>
      <c r="T4127" s="11">
        <f t="shared" si="322"/>
        <v>132.7456354710169</v>
      </c>
      <c r="U4127" s="12">
        <f t="shared" si="323"/>
        <v>0.59682044338771112</v>
      </c>
      <c r="V4127" s="13">
        <f t="shared" si="324"/>
        <v>1</v>
      </c>
    </row>
    <row r="4128" spans="1:22" ht="15" x14ac:dyDescent="0.25">
      <c r="A4128" s="16" t="s">
        <v>1661</v>
      </c>
      <c r="B4128" s="1" t="s">
        <v>1321</v>
      </c>
      <c r="C4128" s="1" t="s">
        <v>383</v>
      </c>
      <c r="D4128" s="1" t="s">
        <v>77</v>
      </c>
      <c r="E4128" s="18" t="s">
        <v>39</v>
      </c>
      <c r="F4128" s="1">
        <v>21</v>
      </c>
      <c r="G4128" s="18">
        <v>81</v>
      </c>
      <c r="H4128" s="18">
        <v>12</v>
      </c>
      <c r="I4128" s="18">
        <v>39</v>
      </c>
      <c r="J4128" s="18">
        <v>51</v>
      </c>
      <c r="K4128" s="18">
        <v>202</v>
      </c>
      <c r="L4128" s="18">
        <v>8</v>
      </c>
      <c r="M4128" s="3">
        <v>6.87</v>
      </c>
      <c r="N4128" s="18">
        <v>10</v>
      </c>
      <c r="O4128" s="3">
        <v>15.43</v>
      </c>
      <c r="P4128" s="18">
        <v>1</v>
      </c>
      <c r="Q4128" s="3">
        <v>5.88</v>
      </c>
      <c r="R4128" s="11">
        <f t="shared" si="320"/>
        <v>198.26394277510522</v>
      </c>
      <c r="S4128" s="12">
        <f t="shared" si="321"/>
        <v>0.98150466720349117</v>
      </c>
      <c r="T4128" s="11">
        <f t="shared" si="322"/>
        <v>400.26394277510519</v>
      </c>
      <c r="U4128" s="12">
        <f t="shared" si="323"/>
        <v>2.4477029972235211</v>
      </c>
      <c r="V4128" s="13">
        <f t="shared" si="324"/>
        <v>1</v>
      </c>
    </row>
    <row r="4129" spans="1:22" ht="15" x14ac:dyDescent="0.25">
      <c r="A4129" s="16" t="s">
        <v>1661</v>
      </c>
      <c r="B4129" s="1" t="s">
        <v>1621</v>
      </c>
      <c r="C4129" s="1" t="s">
        <v>140</v>
      </c>
      <c r="D4129" s="1" t="s">
        <v>30</v>
      </c>
      <c r="E4129" s="18" t="s">
        <v>26</v>
      </c>
      <c r="F4129" s="1">
        <v>20</v>
      </c>
      <c r="G4129" s="18">
        <v>5</v>
      </c>
      <c r="H4129" s="18">
        <v>0</v>
      </c>
      <c r="I4129" s="18">
        <v>2</v>
      </c>
      <c r="J4129" s="18">
        <v>2</v>
      </c>
      <c r="K4129" s="18">
        <v>5</v>
      </c>
      <c r="L4129" s="18">
        <v>0</v>
      </c>
      <c r="M4129" s="3">
        <v>13.33</v>
      </c>
      <c r="N4129" s="18">
        <v>0</v>
      </c>
      <c r="O4129" s="3">
        <v>0</v>
      </c>
      <c r="P4129" s="18">
        <v>0</v>
      </c>
      <c r="Q4129" s="3" t="s">
        <v>27</v>
      </c>
      <c r="R4129" s="11">
        <f t="shared" si="320"/>
        <v>0</v>
      </c>
      <c r="S4129" s="12">
        <f t="shared" si="321"/>
        <v>0</v>
      </c>
      <c r="T4129" s="11">
        <f t="shared" si="322"/>
        <v>5</v>
      </c>
      <c r="U4129" s="12">
        <f t="shared" si="323"/>
        <v>0</v>
      </c>
      <c r="V4129" s="13">
        <f t="shared" si="324"/>
        <v>0</v>
      </c>
    </row>
    <row r="4130" spans="1:22" ht="15" x14ac:dyDescent="0.25">
      <c r="A4130" s="16" t="s">
        <v>1661</v>
      </c>
      <c r="B4130" s="1" t="s">
        <v>1765</v>
      </c>
      <c r="C4130" s="1" t="s">
        <v>275</v>
      </c>
      <c r="D4130" s="1" t="s">
        <v>67</v>
      </c>
      <c r="E4130" s="18" t="s">
        <v>39</v>
      </c>
      <c r="F4130" s="1">
        <v>27</v>
      </c>
      <c r="G4130" s="18">
        <v>5</v>
      </c>
      <c r="H4130" s="18">
        <v>0</v>
      </c>
      <c r="I4130" s="18">
        <v>0</v>
      </c>
      <c r="J4130" s="18">
        <v>0</v>
      </c>
      <c r="K4130" s="18">
        <v>2</v>
      </c>
      <c r="L4130" s="18">
        <v>0</v>
      </c>
      <c r="M4130" s="3">
        <v>0</v>
      </c>
      <c r="N4130" s="18">
        <v>0</v>
      </c>
      <c r="P4130" s="18">
        <v>0</v>
      </c>
      <c r="Q4130" s="3" t="s">
        <v>27</v>
      </c>
      <c r="R4130" s="11">
        <f t="shared" si="320"/>
        <v>0</v>
      </c>
      <c r="S4130" s="12">
        <f t="shared" si="321"/>
        <v>0</v>
      </c>
      <c r="T4130" s="11">
        <f t="shared" si="322"/>
        <v>2</v>
      </c>
      <c r="U4130" s="12">
        <f t="shared" si="323"/>
        <v>0</v>
      </c>
      <c r="V4130" s="13">
        <f t="shared" si="324"/>
        <v>1</v>
      </c>
    </row>
    <row r="4131" spans="1:22" ht="15" x14ac:dyDescent="0.25">
      <c r="A4131" s="16" t="s">
        <v>1661</v>
      </c>
      <c r="B4131" s="1" t="s">
        <v>874</v>
      </c>
      <c r="C4131" s="1" t="s">
        <v>875</v>
      </c>
      <c r="D4131" s="1" t="s">
        <v>69</v>
      </c>
      <c r="E4131" s="18" t="s">
        <v>39</v>
      </c>
      <c r="F4131" s="1">
        <v>28</v>
      </c>
      <c r="G4131" s="18">
        <v>30</v>
      </c>
      <c r="H4131" s="18">
        <v>5</v>
      </c>
      <c r="I4131" s="18">
        <v>12</v>
      </c>
      <c r="J4131" s="18">
        <v>17</v>
      </c>
      <c r="K4131" s="18">
        <v>62</v>
      </c>
      <c r="L4131" s="18">
        <v>4</v>
      </c>
      <c r="M4131" s="3">
        <v>7.32</v>
      </c>
      <c r="N4131" s="18">
        <v>1</v>
      </c>
      <c r="O4131" s="3">
        <v>11.32</v>
      </c>
      <c r="P4131" s="18">
        <v>0</v>
      </c>
      <c r="Q4131" s="3">
        <v>0</v>
      </c>
      <c r="R4131" s="11">
        <f t="shared" si="320"/>
        <v>63.478731004653497</v>
      </c>
      <c r="S4131" s="12">
        <f t="shared" si="321"/>
        <v>1.0238505000750564</v>
      </c>
      <c r="T4131" s="11">
        <f t="shared" si="322"/>
        <v>125.4787310046535</v>
      </c>
      <c r="U4131" s="12">
        <f t="shared" si="323"/>
        <v>2.1159577001551164</v>
      </c>
      <c r="V4131" s="13">
        <f t="shared" si="324"/>
        <v>1</v>
      </c>
    </row>
    <row r="4132" spans="1:22" ht="15" x14ac:dyDescent="0.25">
      <c r="A4132" s="16" t="s">
        <v>1661</v>
      </c>
      <c r="B4132" s="1" t="s">
        <v>1492</v>
      </c>
      <c r="C4132" s="1" t="s">
        <v>383</v>
      </c>
      <c r="D4132" s="1" t="s">
        <v>203</v>
      </c>
      <c r="E4132" s="18" t="s">
        <v>39</v>
      </c>
      <c r="F4132" s="1">
        <v>22</v>
      </c>
      <c r="G4132" s="18">
        <v>3</v>
      </c>
      <c r="H4132" s="18">
        <v>0</v>
      </c>
      <c r="I4132" s="18">
        <v>1</v>
      </c>
      <c r="J4132" s="18">
        <v>1</v>
      </c>
      <c r="K4132" s="18">
        <v>0</v>
      </c>
      <c r="L4132" s="18">
        <v>1</v>
      </c>
      <c r="M4132" s="3">
        <v>10.53</v>
      </c>
      <c r="N4132" s="18">
        <v>0</v>
      </c>
      <c r="P4132" s="18">
        <v>0</v>
      </c>
      <c r="Q4132" s="3" t="s">
        <v>27</v>
      </c>
      <c r="R4132" s="11">
        <f t="shared" si="320"/>
        <v>9.4966761633428316</v>
      </c>
      <c r="S4132" s="12">
        <f t="shared" si="321"/>
        <v>9.4966761633428316</v>
      </c>
      <c r="T4132" s="11">
        <f t="shared" si="322"/>
        <v>9.4966761633428316</v>
      </c>
      <c r="U4132" s="12">
        <f t="shared" si="323"/>
        <v>3.1655587211142771</v>
      </c>
      <c r="V4132" s="13">
        <f t="shared" si="324"/>
        <v>1</v>
      </c>
    </row>
    <row r="4133" spans="1:22" ht="15" x14ac:dyDescent="0.25">
      <c r="A4133" s="16" t="s">
        <v>1661</v>
      </c>
      <c r="B4133" s="1" t="s">
        <v>878</v>
      </c>
      <c r="C4133" s="1" t="s">
        <v>377</v>
      </c>
      <c r="D4133" s="1" t="s">
        <v>110</v>
      </c>
      <c r="E4133" s="18" t="s">
        <v>26</v>
      </c>
      <c r="F4133" s="1">
        <v>29</v>
      </c>
      <c r="G4133" s="18">
        <v>81</v>
      </c>
      <c r="H4133" s="18">
        <v>17</v>
      </c>
      <c r="I4133" s="18">
        <v>35</v>
      </c>
      <c r="J4133" s="18">
        <v>52</v>
      </c>
      <c r="K4133" s="18">
        <v>220</v>
      </c>
      <c r="L4133" s="18">
        <v>12</v>
      </c>
      <c r="M4133" s="3">
        <v>8.4</v>
      </c>
      <c r="N4133" s="18">
        <v>4</v>
      </c>
      <c r="O4133" s="3">
        <v>8.9</v>
      </c>
      <c r="P4133" s="18">
        <v>2</v>
      </c>
      <c r="Q4133" s="3">
        <v>16.28</v>
      </c>
      <c r="R4133" s="11">
        <f t="shared" si="320"/>
        <v>200.08597536687427</v>
      </c>
      <c r="S4133" s="12">
        <f t="shared" si="321"/>
        <v>0.90948170621306479</v>
      </c>
      <c r="T4133" s="11">
        <f t="shared" si="322"/>
        <v>420.08597536687427</v>
      </c>
      <c r="U4133" s="12">
        <f t="shared" si="323"/>
        <v>2.4701972267515342</v>
      </c>
      <c r="V4133" s="13">
        <f t="shared" si="324"/>
        <v>0</v>
      </c>
    </row>
    <row r="4134" spans="1:22" ht="15" x14ac:dyDescent="0.25">
      <c r="A4134" s="16" t="s">
        <v>1661</v>
      </c>
      <c r="B4134" s="1" t="s">
        <v>883</v>
      </c>
      <c r="C4134" s="1" t="s">
        <v>458</v>
      </c>
      <c r="D4134" s="1" t="s">
        <v>77</v>
      </c>
      <c r="E4134" s="18" t="s">
        <v>39</v>
      </c>
      <c r="F4134" s="1">
        <v>25</v>
      </c>
      <c r="G4134" s="18">
        <v>77</v>
      </c>
      <c r="H4134" s="18">
        <v>0</v>
      </c>
      <c r="I4134" s="18">
        <v>11</v>
      </c>
      <c r="J4134" s="18">
        <v>11</v>
      </c>
      <c r="K4134" s="18">
        <v>88</v>
      </c>
      <c r="L4134" s="18">
        <v>3</v>
      </c>
      <c r="M4134" s="3">
        <v>7.31</v>
      </c>
      <c r="N4134" s="18">
        <v>0</v>
      </c>
      <c r="O4134" s="3">
        <v>14.29</v>
      </c>
      <c r="P4134" s="18">
        <v>0</v>
      </c>
      <c r="Q4134" s="3">
        <v>14.29</v>
      </c>
      <c r="R4134" s="11">
        <f t="shared" si="320"/>
        <v>41.03967168262654</v>
      </c>
      <c r="S4134" s="12">
        <f t="shared" si="321"/>
        <v>0.46635990548439249</v>
      </c>
      <c r="T4134" s="11">
        <f t="shared" si="322"/>
        <v>129.03967168262653</v>
      </c>
      <c r="U4134" s="12">
        <f t="shared" si="323"/>
        <v>0.53298274912501997</v>
      </c>
      <c r="V4134" s="13">
        <f t="shared" si="324"/>
        <v>1</v>
      </c>
    </row>
    <row r="4135" spans="1:22" ht="15" x14ac:dyDescent="0.25">
      <c r="A4135" s="16" t="s">
        <v>1661</v>
      </c>
      <c r="B4135" s="1" t="s">
        <v>884</v>
      </c>
      <c r="C4135" s="1" t="s">
        <v>60</v>
      </c>
      <c r="D4135" s="1" t="s">
        <v>35</v>
      </c>
      <c r="E4135" s="18" t="s">
        <v>1669</v>
      </c>
      <c r="F4135" s="1">
        <v>29</v>
      </c>
      <c r="G4135" s="18">
        <v>82</v>
      </c>
      <c r="H4135" s="18">
        <v>30</v>
      </c>
      <c r="I4135" s="18">
        <v>43</v>
      </c>
      <c r="J4135" s="18">
        <v>73</v>
      </c>
      <c r="K4135" s="18">
        <v>235</v>
      </c>
      <c r="L4135" s="18">
        <v>15</v>
      </c>
      <c r="M4135" s="3">
        <v>9.44</v>
      </c>
      <c r="N4135" s="18">
        <v>7</v>
      </c>
      <c r="O4135" s="3">
        <v>12.5</v>
      </c>
      <c r="P4135" s="18">
        <v>1</v>
      </c>
      <c r="Q4135" s="3">
        <v>13.04</v>
      </c>
      <c r="R4135" s="11">
        <f t="shared" si="320"/>
        <v>222.5670167411875</v>
      </c>
      <c r="S4135" s="12">
        <f t="shared" si="321"/>
        <v>0.94709368826037232</v>
      </c>
      <c r="T4135" s="11">
        <f t="shared" si="322"/>
        <v>457.5670167411875</v>
      </c>
      <c r="U4135" s="12">
        <f t="shared" si="323"/>
        <v>2.7142319114778966</v>
      </c>
      <c r="V4135" s="13">
        <f t="shared" si="324"/>
        <v>0</v>
      </c>
    </row>
    <row r="4136" spans="1:22" ht="15" x14ac:dyDescent="0.25">
      <c r="A4136" s="16" t="s">
        <v>1661</v>
      </c>
      <c r="B4136" s="1" t="s">
        <v>885</v>
      </c>
      <c r="C4136" s="1" t="s">
        <v>886</v>
      </c>
      <c r="D4136" s="1" t="s">
        <v>64</v>
      </c>
      <c r="E4136" s="18" t="s">
        <v>50</v>
      </c>
      <c r="F4136" s="1">
        <v>31</v>
      </c>
      <c r="G4136" s="18">
        <v>82</v>
      </c>
      <c r="H4136" s="18">
        <v>14</v>
      </c>
      <c r="I4136" s="18">
        <v>19</v>
      </c>
      <c r="J4136" s="18">
        <v>33</v>
      </c>
      <c r="K4136" s="18">
        <v>156</v>
      </c>
      <c r="L4136" s="18">
        <v>8</v>
      </c>
      <c r="M4136" s="3">
        <v>6.89</v>
      </c>
      <c r="N4136" s="18">
        <v>1</v>
      </c>
      <c r="O4136" s="3">
        <v>13.08</v>
      </c>
      <c r="P4136" s="18">
        <v>0</v>
      </c>
      <c r="Q4136" s="3">
        <v>0</v>
      </c>
      <c r="R4136" s="11">
        <f t="shared" si="320"/>
        <v>123.75556472838799</v>
      </c>
      <c r="S4136" s="12">
        <f t="shared" si="321"/>
        <v>0.79330490210505122</v>
      </c>
      <c r="T4136" s="11">
        <f t="shared" si="322"/>
        <v>279.75556472838798</v>
      </c>
      <c r="U4136" s="12">
        <f t="shared" si="323"/>
        <v>1.5092142040047316</v>
      </c>
      <c r="V4136" s="13">
        <f t="shared" si="324"/>
        <v>0</v>
      </c>
    </row>
    <row r="4137" spans="1:22" ht="15" x14ac:dyDescent="0.25">
      <c r="A4137" s="16" t="s">
        <v>1661</v>
      </c>
      <c r="B4137" s="1" t="s">
        <v>1322</v>
      </c>
      <c r="C4137" s="1" t="s">
        <v>167</v>
      </c>
      <c r="D4137" s="1" t="s">
        <v>77</v>
      </c>
      <c r="E4137" s="18" t="s">
        <v>1662</v>
      </c>
      <c r="F4137" s="1">
        <v>27</v>
      </c>
      <c r="G4137" s="18">
        <v>47</v>
      </c>
      <c r="H4137" s="18">
        <v>4</v>
      </c>
      <c r="I4137" s="18">
        <v>3</v>
      </c>
      <c r="J4137" s="18">
        <v>7</v>
      </c>
      <c r="K4137" s="18">
        <v>61</v>
      </c>
      <c r="L4137" s="18">
        <v>1</v>
      </c>
      <c r="M4137" s="3">
        <v>5.8</v>
      </c>
      <c r="N4137" s="18">
        <v>0</v>
      </c>
      <c r="O4137" s="3">
        <v>0</v>
      </c>
      <c r="P4137" s="18">
        <v>0</v>
      </c>
      <c r="Q4137" s="3">
        <v>0</v>
      </c>
      <c r="R4137" s="11">
        <f t="shared" si="320"/>
        <v>17.241379310344829</v>
      </c>
      <c r="S4137" s="12">
        <f t="shared" si="321"/>
        <v>0.28264556246466932</v>
      </c>
      <c r="T4137" s="11">
        <f t="shared" si="322"/>
        <v>78.241379310344826</v>
      </c>
      <c r="U4137" s="12">
        <f t="shared" si="323"/>
        <v>0.36683785766691124</v>
      </c>
      <c r="V4137" s="13">
        <f t="shared" si="324"/>
        <v>0</v>
      </c>
    </row>
    <row r="4138" spans="1:22" ht="15" x14ac:dyDescent="0.25">
      <c r="A4138" s="16" t="s">
        <v>1661</v>
      </c>
      <c r="B4138" s="1" t="s">
        <v>1322</v>
      </c>
      <c r="C4138" s="1" t="s">
        <v>133</v>
      </c>
      <c r="D4138" s="1" t="s">
        <v>58</v>
      </c>
      <c r="E4138" s="18" t="s">
        <v>26</v>
      </c>
      <c r="F4138" s="1">
        <v>25</v>
      </c>
      <c r="G4138" s="18">
        <v>35</v>
      </c>
      <c r="H4138" s="18">
        <v>4</v>
      </c>
      <c r="I4138" s="18">
        <v>3</v>
      </c>
      <c r="J4138" s="18">
        <v>7</v>
      </c>
      <c r="K4138" s="18">
        <v>32</v>
      </c>
      <c r="L4138" s="18">
        <v>1</v>
      </c>
      <c r="M4138" s="3">
        <v>7.03</v>
      </c>
      <c r="N4138" s="18">
        <v>0</v>
      </c>
      <c r="O4138" s="3">
        <v>0</v>
      </c>
      <c r="P4138" s="18">
        <v>0</v>
      </c>
      <c r="Q4138" s="3">
        <v>0</v>
      </c>
      <c r="R4138" s="11">
        <f t="shared" si="320"/>
        <v>14.22475106685633</v>
      </c>
      <c r="S4138" s="12">
        <f t="shared" si="321"/>
        <v>0.4445234708392603</v>
      </c>
      <c r="T4138" s="11">
        <f t="shared" si="322"/>
        <v>46.224751066856328</v>
      </c>
      <c r="U4138" s="12">
        <f t="shared" si="323"/>
        <v>0.406421459053038</v>
      </c>
      <c r="V4138" s="13">
        <f t="shared" si="324"/>
        <v>0</v>
      </c>
    </row>
    <row r="4139" spans="1:22" ht="15" x14ac:dyDescent="0.25">
      <c r="A4139" s="16" t="s">
        <v>1661</v>
      </c>
      <c r="B4139" s="1" t="s">
        <v>1622</v>
      </c>
      <c r="C4139" s="1" t="s">
        <v>401</v>
      </c>
      <c r="D4139" s="1" t="s">
        <v>1667</v>
      </c>
      <c r="E4139" s="18" t="s">
        <v>39</v>
      </c>
      <c r="F4139" s="1">
        <v>22</v>
      </c>
      <c r="G4139" s="18">
        <v>3</v>
      </c>
      <c r="H4139" s="18">
        <v>0</v>
      </c>
      <c r="I4139" s="18">
        <v>0</v>
      </c>
      <c r="J4139" s="18">
        <v>0</v>
      </c>
      <c r="K4139" s="18">
        <v>3</v>
      </c>
      <c r="L4139" s="18">
        <v>0</v>
      </c>
      <c r="M4139" s="3">
        <v>0</v>
      </c>
      <c r="N4139" s="18">
        <v>0</v>
      </c>
      <c r="P4139" s="18">
        <v>0</v>
      </c>
      <c r="R4139" s="11">
        <f t="shared" si="320"/>
        <v>0</v>
      </c>
      <c r="S4139" s="12">
        <f t="shared" si="321"/>
        <v>0</v>
      </c>
      <c r="T4139" s="11">
        <f t="shared" si="322"/>
        <v>3</v>
      </c>
      <c r="U4139" s="12">
        <f t="shared" si="323"/>
        <v>0</v>
      </c>
      <c r="V4139" s="13">
        <f t="shared" si="324"/>
        <v>1</v>
      </c>
    </row>
    <row r="4140" spans="1:22" ht="15" x14ac:dyDescent="0.25">
      <c r="A4140" s="16" t="s">
        <v>1661</v>
      </c>
      <c r="B4140" s="1" t="s">
        <v>1323</v>
      </c>
      <c r="C4140" s="1" t="s">
        <v>678</v>
      </c>
      <c r="D4140" s="1" t="s">
        <v>203</v>
      </c>
      <c r="E4140" s="18" t="s">
        <v>39</v>
      </c>
      <c r="F4140" s="1">
        <v>27</v>
      </c>
      <c r="G4140" s="18">
        <v>62</v>
      </c>
      <c r="H4140" s="18">
        <v>4</v>
      </c>
      <c r="I4140" s="18">
        <v>17</v>
      </c>
      <c r="J4140" s="18">
        <v>21</v>
      </c>
      <c r="K4140" s="18">
        <v>98</v>
      </c>
      <c r="L4140" s="18">
        <v>2</v>
      </c>
      <c r="M4140" s="3">
        <v>7.63</v>
      </c>
      <c r="N4140" s="18">
        <v>6</v>
      </c>
      <c r="O4140" s="3">
        <v>14.91</v>
      </c>
      <c r="P4140" s="18">
        <v>0</v>
      </c>
      <c r="Q4140" s="3">
        <v>14.29</v>
      </c>
      <c r="R4140" s="11">
        <f t="shared" si="320"/>
        <v>66.453768482454365</v>
      </c>
      <c r="S4140" s="12">
        <f t="shared" si="321"/>
        <v>0.67809967839239149</v>
      </c>
      <c r="T4140" s="11">
        <f t="shared" si="322"/>
        <v>164.45376848245436</v>
      </c>
      <c r="U4140" s="12">
        <f t="shared" si="323"/>
        <v>1.0718349755234575</v>
      </c>
      <c r="V4140" s="13">
        <f t="shared" si="324"/>
        <v>1</v>
      </c>
    </row>
    <row r="4141" spans="1:22" ht="15" x14ac:dyDescent="0.25">
      <c r="A4141" s="16" t="s">
        <v>1661</v>
      </c>
      <c r="B4141" s="1" t="s">
        <v>891</v>
      </c>
      <c r="C4141" s="1" t="s">
        <v>892</v>
      </c>
      <c r="D4141" s="1" t="s">
        <v>38</v>
      </c>
      <c r="E4141" s="18" t="s">
        <v>1662</v>
      </c>
      <c r="F4141" s="1">
        <v>25</v>
      </c>
      <c r="G4141" s="18">
        <v>74</v>
      </c>
      <c r="H4141" s="18">
        <v>16</v>
      </c>
      <c r="I4141" s="18">
        <v>16</v>
      </c>
      <c r="J4141" s="18">
        <v>32</v>
      </c>
      <c r="K4141" s="18">
        <v>107</v>
      </c>
      <c r="L4141" s="18">
        <v>8</v>
      </c>
      <c r="M4141" s="3">
        <v>10.02</v>
      </c>
      <c r="N4141" s="18">
        <v>0</v>
      </c>
      <c r="O4141" s="3">
        <v>11.67</v>
      </c>
      <c r="P4141" s="18">
        <v>0</v>
      </c>
      <c r="Q4141" s="3" t="s">
        <v>27</v>
      </c>
      <c r="R4141" s="11">
        <f t="shared" si="320"/>
        <v>79.840319361277452</v>
      </c>
      <c r="S4141" s="12">
        <f t="shared" si="321"/>
        <v>0.74617120898390144</v>
      </c>
      <c r="T4141" s="11">
        <f t="shared" si="322"/>
        <v>186.84031936127747</v>
      </c>
      <c r="U4141" s="12">
        <f t="shared" si="323"/>
        <v>1.0789232346118574</v>
      </c>
      <c r="V4141" s="13">
        <f t="shared" si="324"/>
        <v>0</v>
      </c>
    </row>
    <row r="4142" spans="1:22" ht="15" x14ac:dyDescent="0.25">
      <c r="A4142" s="16" t="s">
        <v>1661</v>
      </c>
      <c r="B4142" s="1" t="s">
        <v>891</v>
      </c>
      <c r="C4142" s="1" t="s">
        <v>893</v>
      </c>
      <c r="D4142" s="1" t="s">
        <v>84</v>
      </c>
      <c r="E4142" s="18" t="s">
        <v>26</v>
      </c>
      <c r="F4142" s="1">
        <v>26</v>
      </c>
      <c r="G4142" s="18">
        <v>13</v>
      </c>
      <c r="H4142" s="18">
        <v>0</v>
      </c>
      <c r="I4142" s="18">
        <v>4</v>
      </c>
      <c r="J4142" s="18">
        <v>4</v>
      </c>
      <c r="K4142" s="18">
        <v>19</v>
      </c>
      <c r="L4142" s="18">
        <v>2</v>
      </c>
      <c r="M4142" s="3">
        <v>7.79</v>
      </c>
      <c r="N4142" s="18">
        <v>0</v>
      </c>
      <c r="O4142" s="3" t="s">
        <v>27</v>
      </c>
      <c r="P4142" s="18">
        <v>0</v>
      </c>
      <c r="R4142" s="11">
        <f t="shared" si="320"/>
        <v>25.673940949935815</v>
      </c>
      <c r="S4142" s="12">
        <f t="shared" si="321"/>
        <v>1.3512600499966219</v>
      </c>
      <c r="T4142" s="11">
        <f t="shared" si="322"/>
        <v>44.673940949935812</v>
      </c>
      <c r="U4142" s="12">
        <f t="shared" si="323"/>
        <v>1.9749185346104474</v>
      </c>
      <c r="V4142" s="13">
        <f t="shared" si="324"/>
        <v>0</v>
      </c>
    </row>
    <row r="4143" spans="1:22" ht="15" x14ac:dyDescent="0.25">
      <c r="A4143" s="16" t="s">
        <v>1661</v>
      </c>
      <c r="B4143" s="1" t="s">
        <v>1324</v>
      </c>
      <c r="C4143" s="1" t="s">
        <v>1325</v>
      </c>
      <c r="D4143" s="1" t="s">
        <v>115</v>
      </c>
      <c r="E4143" s="18" t="s">
        <v>26</v>
      </c>
      <c r="F4143" s="1">
        <v>26</v>
      </c>
      <c r="G4143" s="18">
        <v>82</v>
      </c>
      <c r="H4143" s="18">
        <v>6</v>
      </c>
      <c r="I4143" s="18">
        <v>7</v>
      </c>
      <c r="J4143" s="18">
        <v>13</v>
      </c>
      <c r="K4143" s="18">
        <v>109</v>
      </c>
      <c r="L4143" s="18">
        <v>5</v>
      </c>
      <c r="M4143" s="3">
        <v>5.88</v>
      </c>
      <c r="N4143" s="18">
        <v>0</v>
      </c>
      <c r="O4143" s="3" t="s">
        <v>27</v>
      </c>
      <c r="P4143" s="18">
        <v>0</v>
      </c>
      <c r="Q4143" s="3">
        <v>0</v>
      </c>
      <c r="R4143" s="11">
        <f t="shared" si="320"/>
        <v>85.034013605442183</v>
      </c>
      <c r="S4143" s="12">
        <f t="shared" si="321"/>
        <v>0.78012856518754292</v>
      </c>
      <c r="T4143" s="11">
        <f t="shared" si="322"/>
        <v>194.03401360544217</v>
      </c>
      <c r="U4143" s="12">
        <f t="shared" si="323"/>
        <v>1.0370001659200265</v>
      </c>
      <c r="V4143" s="13">
        <f t="shared" si="324"/>
        <v>0</v>
      </c>
    </row>
    <row r="4144" spans="1:22" ht="15" x14ac:dyDescent="0.25">
      <c r="A4144" s="16" t="s">
        <v>1661</v>
      </c>
      <c r="B4144" s="1" t="s">
        <v>898</v>
      </c>
      <c r="C4144" s="1" t="s">
        <v>167</v>
      </c>
      <c r="D4144" s="1" t="s">
        <v>162</v>
      </c>
      <c r="E4144" s="18" t="s">
        <v>39</v>
      </c>
      <c r="F4144" s="1">
        <v>37</v>
      </c>
      <c r="G4144" s="18">
        <v>13</v>
      </c>
      <c r="H4144" s="18">
        <v>1</v>
      </c>
      <c r="I4144" s="18">
        <v>11</v>
      </c>
      <c r="J4144" s="18">
        <v>12</v>
      </c>
      <c r="K4144" s="18">
        <v>23</v>
      </c>
      <c r="L4144" s="18">
        <v>0</v>
      </c>
      <c r="M4144" s="3">
        <v>9.18</v>
      </c>
      <c r="N4144" s="18">
        <v>3</v>
      </c>
      <c r="O4144" s="3">
        <v>18.37</v>
      </c>
      <c r="P4144" s="18">
        <v>0</v>
      </c>
      <c r="Q4144" s="3">
        <v>0</v>
      </c>
      <c r="R4144" s="11">
        <f t="shared" si="320"/>
        <v>16.33097441480675</v>
      </c>
      <c r="S4144" s="12">
        <f t="shared" si="321"/>
        <v>0.71004236586116309</v>
      </c>
      <c r="T4144" s="11">
        <f t="shared" si="322"/>
        <v>39.330974414806747</v>
      </c>
      <c r="U4144" s="12">
        <f t="shared" si="323"/>
        <v>1.2562288011389808</v>
      </c>
      <c r="V4144" s="13">
        <f t="shared" si="324"/>
        <v>1</v>
      </c>
    </row>
    <row r="4145" spans="1:22" ht="15" x14ac:dyDescent="0.25">
      <c r="A4145" s="16" t="s">
        <v>1661</v>
      </c>
      <c r="B4145" s="1" t="s">
        <v>899</v>
      </c>
      <c r="C4145" s="1" t="s">
        <v>900</v>
      </c>
      <c r="D4145" s="1" t="s">
        <v>143</v>
      </c>
      <c r="E4145" s="18" t="s">
        <v>50</v>
      </c>
      <c r="F4145" s="1">
        <v>36</v>
      </c>
      <c r="G4145" s="18">
        <v>82</v>
      </c>
      <c r="H4145" s="18">
        <v>16</v>
      </c>
      <c r="I4145" s="18">
        <v>39</v>
      </c>
      <c r="J4145" s="18">
        <v>55</v>
      </c>
      <c r="K4145" s="18">
        <v>165</v>
      </c>
      <c r="L4145" s="18">
        <v>18</v>
      </c>
      <c r="M4145" s="3">
        <v>9.1300000000000008</v>
      </c>
      <c r="N4145" s="18">
        <v>5</v>
      </c>
      <c r="O4145" s="3">
        <v>8.3699999999999992</v>
      </c>
      <c r="P4145" s="18">
        <v>0</v>
      </c>
      <c r="Q4145" s="3">
        <v>0</v>
      </c>
      <c r="R4145" s="11">
        <f t="shared" si="320"/>
        <v>256.88940185636648</v>
      </c>
      <c r="S4145" s="12">
        <f t="shared" si="321"/>
        <v>1.5569054657961605</v>
      </c>
      <c r="T4145" s="11">
        <f t="shared" si="322"/>
        <v>421.88940185636648</v>
      </c>
      <c r="U4145" s="12">
        <f t="shared" si="323"/>
        <v>3.1327975836142254</v>
      </c>
      <c r="V4145" s="13">
        <f t="shared" si="324"/>
        <v>0</v>
      </c>
    </row>
    <row r="4146" spans="1:22" ht="15" x14ac:dyDescent="0.25">
      <c r="A4146" s="16" t="s">
        <v>1661</v>
      </c>
      <c r="B4146" s="1" t="s">
        <v>1493</v>
      </c>
      <c r="C4146" s="1" t="s">
        <v>444</v>
      </c>
      <c r="D4146" s="1" t="s">
        <v>115</v>
      </c>
      <c r="E4146" s="18" t="s">
        <v>39</v>
      </c>
      <c r="F4146" s="1">
        <v>25</v>
      </c>
      <c r="G4146" s="18">
        <v>51</v>
      </c>
      <c r="H4146" s="18">
        <v>1</v>
      </c>
      <c r="I4146" s="18">
        <v>11</v>
      </c>
      <c r="J4146" s="18">
        <v>12</v>
      </c>
      <c r="K4146" s="18">
        <v>32</v>
      </c>
      <c r="L4146" s="18">
        <v>3</v>
      </c>
      <c r="M4146" s="3">
        <v>6.53</v>
      </c>
      <c r="N4146" s="18">
        <v>2</v>
      </c>
      <c r="O4146" s="3">
        <v>13.51</v>
      </c>
      <c r="P4146" s="18">
        <v>0</v>
      </c>
      <c r="Q4146" s="3">
        <v>6.67</v>
      </c>
      <c r="R4146" s="11">
        <f t="shared" si="320"/>
        <v>60.745656045150611</v>
      </c>
      <c r="S4146" s="12">
        <f t="shared" si="321"/>
        <v>1.8983017514109566</v>
      </c>
      <c r="T4146" s="11">
        <f t="shared" si="322"/>
        <v>92.745656045150611</v>
      </c>
      <c r="U4146" s="12">
        <f t="shared" si="323"/>
        <v>1.1910912950029531</v>
      </c>
      <c r="V4146" s="13">
        <f t="shared" si="324"/>
        <v>1</v>
      </c>
    </row>
    <row r="4147" spans="1:22" ht="15" x14ac:dyDescent="0.25">
      <c r="A4147" s="16" t="s">
        <v>1661</v>
      </c>
      <c r="B4147" s="1" t="s">
        <v>1766</v>
      </c>
      <c r="C4147" s="1" t="s">
        <v>1767</v>
      </c>
      <c r="D4147" s="1" t="s">
        <v>143</v>
      </c>
      <c r="E4147" s="18" t="s">
        <v>39</v>
      </c>
      <c r="F4147" s="1">
        <v>22</v>
      </c>
      <c r="G4147" s="18">
        <v>5</v>
      </c>
      <c r="H4147" s="18">
        <v>0</v>
      </c>
      <c r="I4147" s="18">
        <v>0</v>
      </c>
      <c r="J4147" s="18">
        <v>0</v>
      </c>
      <c r="K4147" s="18">
        <v>2</v>
      </c>
      <c r="L4147" s="18">
        <v>0</v>
      </c>
      <c r="M4147" s="3">
        <v>10</v>
      </c>
      <c r="N4147" s="18">
        <v>0</v>
      </c>
      <c r="O4147" s="3" t="s">
        <v>27</v>
      </c>
      <c r="P4147" s="18">
        <v>0</v>
      </c>
      <c r="Q4147" s="3" t="s">
        <v>27</v>
      </c>
      <c r="R4147" s="11">
        <f t="shared" si="320"/>
        <v>0</v>
      </c>
      <c r="S4147" s="12">
        <f t="shared" si="321"/>
        <v>0</v>
      </c>
      <c r="T4147" s="11">
        <f t="shared" si="322"/>
        <v>2</v>
      </c>
      <c r="U4147" s="12">
        <f t="shared" si="323"/>
        <v>0</v>
      </c>
      <c r="V4147" s="13">
        <f t="shared" si="324"/>
        <v>1</v>
      </c>
    </row>
    <row r="4148" spans="1:22" ht="15" x14ac:dyDescent="0.25">
      <c r="A4148" s="16" t="s">
        <v>1661</v>
      </c>
      <c r="B4148" s="1" t="s">
        <v>1326</v>
      </c>
      <c r="C4148" s="1" t="s">
        <v>140</v>
      </c>
      <c r="D4148" s="1" t="s">
        <v>72</v>
      </c>
      <c r="E4148" s="18" t="s">
        <v>1768</v>
      </c>
      <c r="F4148" s="1">
        <v>27</v>
      </c>
      <c r="G4148" s="18">
        <v>82</v>
      </c>
      <c r="H4148" s="18">
        <v>5</v>
      </c>
      <c r="I4148" s="18">
        <v>12</v>
      </c>
      <c r="J4148" s="18">
        <v>17</v>
      </c>
      <c r="K4148" s="18">
        <v>68</v>
      </c>
      <c r="L4148" s="18">
        <v>7</v>
      </c>
      <c r="M4148" s="3">
        <v>8.15</v>
      </c>
      <c r="N4148" s="18">
        <v>0</v>
      </c>
      <c r="O4148" s="3">
        <v>0</v>
      </c>
      <c r="P4148" s="18">
        <v>0</v>
      </c>
      <c r="Q4148" s="3">
        <v>10.53</v>
      </c>
      <c r="R4148" s="11">
        <f t="shared" si="320"/>
        <v>85.889570552147234</v>
      </c>
      <c r="S4148" s="12">
        <f t="shared" si="321"/>
        <v>1.2630819198845182</v>
      </c>
      <c r="T4148" s="11">
        <f t="shared" si="322"/>
        <v>153.88957055214723</v>
      </c>
      <c r="U4148" s="12">
        <f t="shared" si="323"/>
        <v>1.0474337872213078</v>
      </c>
      <c r="V4148" s="13">
        <f t="shared" si="324"/>
        <v>0</v>
      </c>
    </row>
    <row r="4149" spans="1:22" ht="15" x14ac:dyDescent="0.25">
      <c r="A4149" s="16" t="s">
        <v>1661</v>
      </c>
      <c r="B4149" s="1" t="s">
        <v>903</v>
      </c>
      <c r="C4149" s="1" t="s">
        <v>904</v>
      </c>
      <c r="D4149" s="1" t="s">
        <v>181</v>
      </c>
      <c r="E4149" s="18" t="s">
        <v>1671</v>
      </c>
      <c r="F4149" s="1">
        <v>26</v>
      </c>
      <c r="G4149" s="18">
        <v>81</v>
      </c>
      <c r="H4149" s="18">
        <v>24</v>
      </c>
      <c r="I4149" s="18">
        <v>41</v>
      </c>
      <c r="J4149" s="18">
        <v>65</v>
      </c>
      <c r="K4149" s="18">
        <v>152</v>
      </c>
      <c r="L4149" s="18">
        <v>20</v>
      </c>
      <c r="M4149" s="3">
        <v>11.87</v>
      </c>
      <c r="N4149" s="18">
        <v>5</v>
      </c>
      <c r="O4149" s="3">
        <v>15.44</v>
      </c>
      <c r="P4149" s="18">
        <v>0</v>
      </c>
      <c r="Q4149" s="3" t="s">
        <v>27</v>
      </c>
      <c r="R4149" s="11">
        <f t="shared" si="320"/>
        <v>200.87541631927925</v>
      </c>
      <c r="S4149" s="12">
        <f t="shared" si="321"/>
        <v>1.3215487915742057</v>
      </c>
      <c r="T4149" s="11">
        <f t="shared" si="322"/>
        <v>352.87541631927922</v>
      </c>
      <c r="U4149" s="12">
        <f t="shared" si="323"/>
        <v>2.4799434113491268</v>
      </c>
      <c r="V4149" s="13">
        <f t="shared" si="324"/>
        <v>0</v>
      </c>
    </row>
    <row r="4150" spans="1:22" ht="15" x14ac:dyDescent="0.25">
      <c r="A4150" s="16" t="s">
        <v>1661</v>
      </c>
      <c r="B4150" s="1" t="s">
        <v>905</v>
      </c>
      <c r="C4150" s="1" t="s">
        <v>906</v>
      </c>
      <c r="D4150" s="1" t="s">
        <v>84</v>
      </c>
      <c r="E4150" s="18" t="s">
        <v>50</v>
      </c>
      <c r="F4150" s="1">
        <v>30</v>
      </c>
      <c r="G4150" s="18">
        <v>73</v>
      </c>
      <c r="H4150" s="18">
        <v>9</v>
      </c>
      <c r="I4150" s="18">
        <v>10</v>
      </c>
      <c r="J4150" s="18">
        <v>19</v>
      </c>
      <c r="K4150" s="18">
        <v>111</v>
      </c>
      <c r="L4150" s="18">
        <v>5</v>
      </c>
      <c r="M4150" s="3">
        <v>6.88</v>
      </c>
      <c r="N4150" s="18">
        <v>0</v>
      </c>
      <c r="O4150" s="3">
        <v>12</v>
      </c>
      <c r="P4150" s="18">
        <v>0</v>
      </c>
      <c r="R4150" s="11">
        <f t="shared" si="320"/>
        <v>72.674418604651166</v>
      </c>
      <c r="S4150" s="12">
        <f t="shared" si="321"/>
        <v>0.65472449193379434</v>
      </c>
      <c r="T4150" s="11">
        <f t="shared" si="322"/>
        <v>183.67441860465118</v>
      </c>
      <c r="U4150" s="12">
        <f t="shared" si="323"/>
        <v>0.99553998088563245</v>
      </c>
      <c r="V4150" s="13">
        <f t="shared" si="324"/>
        <v>0</v>
      </c>
    </row>
    <row r="4151" spans="1:22" ht="15" x14ac:dyDescent="0.25">
      <c r="A4151" s="16" t="s">
        <v>1661</v>
      </c>
      <c r="B4151" s="1" t="s">
        <v>905</v>
      </c>
      <c r="C4151" s="1" t="s">
        <v>238</v>
      </c>
      <c r="D4151" s="1" t="s">
        <v>181</v>
      </c>
      <c r="E4151" s="18" t="s">
        <v>26</v>
      </c>
      <c r="F4151" s="1">
        <v>24</v>
      </c>
      <c r="G4151" s="18">
        <v>74</v>
      </c>
      <c r="H4151" s="18">
        <v>12</v>
      </c>
      <c r="I4151" s="18">
        <v>7</v>
      </c>
      <c r="J4151" s="18">
        <v>19</v>
      </c>
      <c r="K4151" s="18">
        <v>95</v>
      </c>
      <c r="L4151" s="18">
        <v>4</v>
      </c>
      <c r="M4151" s="3">
        <v>7.06</v>
      </c>
      <c r="N4151" s="18">
        <v>0</v>
      </c>
      <c r="O4151" s="3">
        <v>18.75</v>
      </c>
      <c r="P4151" s="18">
        <v>0</v>
      </c>
      <c r="Q4151" s="3">
        <v>0</v>
      </c>
      <c r="R4151" s="11">
        <f t="shared" si="320"/>
        <v>56.657223796033996</v>
      </c>
      <c r="S4151" s="12">
        <f t="shared" si="321"/>
        <v>0.5963918294319368</v>
      </c>
      <c r="T4151" s="11">
        <f t="shared" si="322"/>
        <v>151.657223796034</v>
      </c>
      <c r="U4151" s="12">
        <f t="shared" si="323"/>
        <v>0.76563815940586477</v>
      </c>
      <c r="V4151" s="13">
        <f t="shared" si="324"/>
        <v>0</v>
      </c>
    </row>
    <row r="4152" spans="1:22" ht="15" x14ac:dyDescent="0.25">
      <c r="A4152" s="16" t="s">
        <v>1661</v>
      </c>
      <c r="B4152" s="1" t="s">
        <v>907</v>
      </c>
      <c r="C4152" s="1" t="s">
        <v>202</v>
      </c>
      <c r="D4152" s="1" t="s">
        <v>25</v>
      </c>
      <c r="E4152" s="18" t="s">
        <v>39</v>
      </c>
      <c r="F4152" s="1">
        <v>26</v>
      </c>
      <c r="G4152" s="18">
        <v>72</v>
      </c>
      <c r="H4152" s="18">
        <v>7</v>
      </c>
      <c r="I4152" s="18">
        <v>19</v>
      </c>
      <c r="J4152" s="18">
        <v>26</v>
      </c>
      <c r="K4152" s="18">
        <v>168</v>
      </c>
      <c r="L4152" s="18">
        <v>3</v>
      </c>
      <c r="M4152" s="3">
        <v>7.29</v>
      </c>
      <c r="N4152" s="18">
        <v>0</v>
      </c>
      <c r="O4152" s="3">
        <v>13.74</v>
      </c>
      <c r="P4152" s="18">
        <v>1</v>
      </c>
      <c r="Q4152" s="3">
        <v>9.68</v>
      </c>
      <c r="R4152" s="11">
        <f t="shared" si="320"/>
        <v>51.482841886882284</v>
      </c>
      <c r="S4152" s="12">
        <f t="shared" si="321"/>
        <v>0.30644548742191835</v>
      </c>
      <c r="T4152" s="11">
        <f t="shared" si="322"/>
        <v>219.48284188688228</v>
      </c>
      <c r="U4152" s="12">
        <f t="shared" si="323"/>
        <v>0.71503947065114282</v>
      </c>
      <c r="V4152" s="13">
        <f t="shared" si="324"/>
        <v>1</v>
      </c>
    </row>
    <row r="4153" spans="1:22" ht="15" x14ac:dyDescent="0.25">
      <c r="A4153" s="16" t="s">
        <v>1661</v>
      </c>
      <c r="B4153" s="1" t="s">
        <v>912</v>
      </c>
      <c r="C4153" s="1" t="s">
        <v>338</v>
      </c>
      <c r="D4153" s="1" t="s">
        <v>61</v>
      </c>
      <c r="E4153" s="18" t="s">
        <v>31</v>
      </c>
      <c r="F4153" s="1">
        <v>25</v>
      </c>
      <c r="G4153" s="18">
        <v>9</v>
      </c>
      <c r="H4153" s="18">
        <v>3</v>
      </c>
      <c r="I4153" s="18">
        <v>4</v>
      </c>
      <c r="J4153" s="18">
        <v>7</v>
      </c>
      <c r="K4153" s="18">
        <v>21</v>
      </c>
      <c r="L4153" s="18">
        <v>2</v>
      </c>
      <c r="M4153" s="3">
        <v>10.34</v>
      </c>
      <c r="N4153" s="18">
        <v>1</v>
      </c>
      <c r="O4153" s="3">
        <v>50</v>
      </c>
      <c r="P4153" s="18">
        <v>0</v>
      </c>
      <c r="Q4153" s="3" t="s">
        <v>27</v>
      </c>
      <c r="R4153" s="11">
        <f t="shared" si="320"/>
        <v>21.342359767891683</v>
      </c>
      <c r="S4153" s="12">
        <f t="shared" si="321"/>
        <v>1.01630284609008</v>
      </c>
      <c r="T4153" s="11">
        <f t="shared" si="322"/>
        <v>42.342359767891679</v>
      </c>
      <c r="U4153" s="12">
        <f t="shared" si="323"/>
        <v>2.3713733075435202</v>
      </c>
      <c r="V4153" s="13">
        <f t="shared" si="324"/>
        <v>0</v>
      </c>
    </row>
    <row r="4154" spans="1:22" ht="15" x14ac:dyDescent="0.25">
      <c r="A4154" s="16" t="s">
        <v>1661</v>
      </c>
      <c r="B4154" s="1" t="s">
        <v>1623</v>
      </c>
      <c r="C4154" s="1" t="s">
        <v>1135</v>
      </c>
      <c r="D4154" s="1" t="s">
        <v>98</v>
      </c>
      <c r="E4154" s="18" t="s">
        <v>31</v>
      </c>
      <c r="F4154" s="1">
        <v>23</v>
      </c>
      <c r="G4154" s="18">
        <v>5</v>
      </c>
      <c r="H4154" s="18">
        <v>0</v>
      </c>
      <c r="I4154" s="18">
        <v>0</v>
      </c>
      <c r="J4154" s="18">
        <v>0</v>
      </c>
      <c r="K4154" s="18">
        <v>3</v>
      </c>
      <c r="L4154" s="18">
        <v>0</v>
      </c>
      <c r="M4154" s="3">
        <v>6.67</v>
      </c>
      <c r="N4154" s="18">
        <v>0</v>
      </c>
      <c r="O4154" s="3">
        <v>0</v>
      </c>
      <c r="P4154" s="18">
        <v>0</v>
      </c>
      <c r="R4154" s="11">
        <f t="shared" si="320"/>
        <v>0</v>
      </c>
      <c r="S4154" s="12">
        <f t="shared" si="321"/>
        <v>0</v>
      </c>
      <c r="T4154" s="11">
        <f t="shared" si="322"/>
        <v>3</v>
      </c>
      <c r="U4154" s="12">
        <f t="shared" si="323"/>
        <v>0</v>
      </c>
      <c r="V4154" s="13">
        <f t="shared" si="324"/>
        <v>0</v>
      </c>
    </row>
    <row r="4155" spans="1:22" ht="15" x14ac:dyDescent="0.25">
      <c r="A4155" s="16" t="s">
        <v>1661</v>
      </c>
      <c r="B4155" s="1" t="s">
        <v>1769</v>
      </c>
      <c r="C4155" s="1" t="s">
        <v>300</v>
      </c>
      <c r="D4155" s="1" t="s">
        <v>46</v>
      </c>
      <c r="E4155" s="18" t="s">
        <v>1672</v>
      </c>
      <c r="F4155" s="1">
        <v>30</v>
      </c>
      <c r="G4155" s="18">
        <v>1</v>
      </c>
      <c r="H4155" s="18">
        <v>0</v>
      </c>
      <c r="I4155" s="18">
        <v>0</v>
      </c>
      <c r="J4155" s="18">
        <v>0</v>
      </c>
      <c r="K4155" s="18">
        <v>1</v>
      </c>
      <c r="L4155" s="18">
        <v>0</v>
      </c>
      <c r="M4155" s="3">
        <v>0</v>
      </c>
      <c r="N4155" s="18">
        <v>0</v>
      </c>
      <c r="P4155" s="18">
        <v>0</v>
      </c>
      <c r="R4155" s="11">
        <f t="shared" si="320"/>
        <v>0</v>
      </c>
      <c r="S4155" s="12">
        <f t="shared" si="321"/>
        <v>0</v>
      </c>
      <c r="T4155" s="11">
        <f t="shared" si="322"/>
        <v>1</v>
      </c>
      <c r="U4155" s="12">
        <f t="shared" si="323"/>
        <v>0</v>
      </c>
      <c r="V4155" s="13">
        <f t="shared" si="324"/>
        <v>0</v>
      </c>
    </row>
    <row r="4156" spans="1:22" ht="15" x14ac:dyDescent="0.25">
      <c r="A4156" s="16" t="s">
        <v>1661</v>
      </c>
      <c r="B4156" s="1" t="s">
        <v>1770</v>
      </c>
      <c r="C4156" s="1" t="s">
        <v>576</v>
      </c>
      <c r="D4156" s="1" t="s">
        <v>115</v>
      </c>
      <c r="E4156" s="18" t="s">
        <v>26</v>
      </c>
      <c r="F4156" s="1">
        <v>24</v>
      </c>
      <c r="G4156" s="18">
        <v>9</v>
      </c>
      <c r="H4156" s="18">
        <v>2</v>
      </c>
      <c r="I4156" s="18">
        <v>0</v>
      </c>
      <c r="J4156" s="18">
        <v>2</v>
      </c>
      <c r="K4156" s="18">
        <v>7</v>
      </c>
      <c r="L4156" s="18">
        <v>0</v>
      </c>
      <c r="M4156" s="3">
        <v>6.45</v>
      </c>
      <c r="N4156" s="18">
        <v>0</v>
      </c>
      <c r="O4156" s="3">
        <v>0</v>
      </c>
      <c r="P4156" s="18">
        <v>0</v>
      </c>
      <c r="Q4156" s="3" t="s">
        <v>27</v>
      </c>
      <c r="R4156" s="11">
        <f t="shared" si="320"/>
        <v>0</v>
      </c>
      <c r="S4156" s="12">
        <f t="shared" si="321"/>
        <v>0</v>
      </c>
      <c r="T4156" s="11">
        <f t="shared" si="322"/>
        <v>7</v>
      </c>
      <c r="U4156" s="12">
        <f t="shared" si="323"/>
        <v>0</v>
      </c>
      <c r="V4156" s="13">
        <f t="shared" si="324"/>
        <v>0</v>
      </c>
    </row>
    <row r="4157" spans="1:22" ht="15" x14ac:dyDescent="0.25">
      <c r="A4157" s="16" t="s">
        <v>1661</v>
      </c>
      <c r="B4157" s="1" t="s">
        <v>916</v>
      </c>
      <c r="C4157" s="1" t="s">
        <v>917</v>
      </c>
      <c r="D4157" s="1" t="s">
        <v>134</v>
      </c>
      <c r="E4157" s="18" t="s">
        <v>50</v>
      </c>
      <c r="F4157" s="1">
        <v>26</v>
      </c>
      <c r="G4157" s="18">
        <v>55</v>
      </c>
      <c r="H4157" s="18">
        <v>10</v>
      </c>
      <c r="I4157" s="18">
        <v>10</v>
      </c>
      <c r="J4157" s="18">
        <v>20</v>
      </c>
      <c r="K4157" s="18">
        <v>125</v>
      </c>
      <c r="L4157" s="18">
        <v>7</v>
      </c>
      <c r="M4157" s="3">
        <v>7.88</v>
      </c>
      <c r="N4157" s="18">
        <v>0</v>
      </c>
      <c r="O4157" s="3">
        <v>8.6999999999999993</v>
      </c>
      <c r="P4157" s="18">
        <v>0</v>
      </c>
      <c r="Q4157" s="3">
        <v>8.33</v>
      </c>
      <c r="R4157" s="11">
        <f t="shared" si="320"/>
        <v>88.832487309644677</v>
      </c>
      <c r="S4157" s="12">
        <f t="shared" si="321"/>
        <v>0.71065989847715738</v>
      </c>
      <c r="T4157" s="11">
        <f t="shared" si="322"/>
        <v>213.83248730964468</v>
      </c>
      <c r="U4157" s="12">
        <f t="shared" si="323"/>
        <v>1.6151361329026306</v>
      </c>
      <c r="V4157" s="13">
        <f t="shared" si="324"/>
        <v>0</v>
      </c>
    </row>
    <row r="4158" spans="1:22" ht="15" x14ac:dyDescent="0.25">
      <c r="A4158" s="16" t="s">
        <v>1661</v>
      </c>
      <c r="B4158" s="1" t="s">
        <v>1771</v>
      </c>
      <c r="C4158" s="1" t="s">
        <v>185</v>
      </c>
      <c r="D4158" s="1" t="s">
        <v>162</v>
      </c>
      <c r="E4158" s="18" t="s">
        <v>31</v>
      </c>
      <c r="F4158" s="1">
        <v>25</v>
      </c>
      <c r="G4158" s="18">
        <v>79</v>
      </c>
      <c r="H4158" s="18">
        <v>24</v>
      </c>
      <c r="I4158" s="18">
        <v>23</v>
      </c>
      <c r="J4158" s="18">
        <v>47</v>
      </c>
      <c r="K4158" s="18">
        <v>155</v>
      </c>
      <c r="L4158" s="18">
        <v>6</v>
      </c>
      <c r="M4158" s="3">
        <v>10.83</v>
      </c>
      <c r="N4158" s="18">
        <v>2</v>
      </c>
      <c r="O4158" s="3">
        <v>14.39</v>
      </c>
      <c r="P4158" s="18">
        <v>1</v>
      </c>
      <c r="Q4158" s="3">
        <v>5.13</v>
      </c>
      <c r="R4158" s="11">
        <f t="shared" si="320"/>
        <v>88.793380091007137</v>
      </c>
      <c r="S4158" s="12">
        <f t="shared" si="321"/>
        <v>0.57286051671617511</v>
      </c>
      <c r="T4158" s="11">
        <f t="shared" si="322"/>
        <v>243.79338009100712</v>
      </c>
      <c r="U4158" s="12">
        <f t="shared" si="323"/>
        <v>1.1239668365950271</v>
      </c>
      <c r="V4158" s="13">
        <f t="shared" si="324"/>
        <v>0</v>
      </c>
    </row>
    <row r="4159" spans="1:22" ht="15" x14ac:dyDescent="0.25">
      <c r="A4159" s="16" t="s">
        <v>1661</v>
      </c>
      <c r="B4159" s="1" t="s">
        <v>918</v>
      </c>
      <c r="C4159" s="1" t="s">
        <v>919</v>
      </c>
      <c r="D4159" s="1" t="s">
        <v>98</v>
      </c>
      <c r="E4159" s="18" t="s">
        <v>26</v>
      </c>
      <c r="F4159" s="1">
        <v>34</v>
      </c>
      <c r="G4159" s="18">
        <v>61</v>
      </c>
      <c r="H4159" s="18">
        <v>1</v>
      </c>
      <c r="I4159" s="18">
        <v>5</v>
      </c>
      <c r="J4159" s="18">
        <v>6</v>
      </c>
      <c r="K4159" s="18">
        <v>69</v>
      </c>
      <c r="L4159" s="18">
        <v>1</v>
      </c>
      <c r="M4159" s="3">
        <v>2.76</v>
      </c>
      <c r="N4159" s="18">
        <v>0</v>
      </c>
      <c r="O4159" s="3">
        <v>0</v>
      </c>
      <c r="P4159" s="18">
        <v>0</v>
      </c>
      <c r="Q4159" s="3">
        <v>0</v>
      </c>
      <c r="R4159" s="11">
        <f t="shared" si="320"/>
        <v>36.231884057971016</v>
      </c>
      <c r="S4159" s="12">
        <f t="shared" si="321"/>
        <v>0.52509976895610166</v>
      </c>
      <c r="T4159" s="11">
        <f t="shared" si="322"/>
        <v>105.23188405797102</v>
      </c>
      <c r="U4159" s="12">
        <f t="shared" si="323"/>
        <v>0.59396531242575434</v>
      </c>
      <c r="V4159" s="13">
        <f t="shared" si="324"/>
        <v>0</v>
      </c>
    </row>
    <row r="4160" spans="1:22" ht="15" x14ac:dyDescent="0.25">
      <c r="A4160" s="16" t="s">
        <v>1661</v>
      </c>
      <c r="B4160" s="1" t="s">
        <v>1624</v>
      </c>
      <c r="C4160" s="1" t="s">
        <v>101</v>
      </c>
      <c r="D4160" s="1" t="s">
        <v>77</v>
      </c>
      <c r="E4160" s="18" t="s">
        <v>31</v>
      </c>
      <c r="F4160" s="1">
        <v>24</v>
      </c>
      <c r="G4160" s="18">
        <v>60</v>
      </c>
      <c r="H4160" s="18">
        <v>3</v>
      </c>
      <c r="I4160" s="18">
        <v>1</v>
      </c>
      <c r="J4160" s="18">
        <v>4</v>
      </c>
      <c r="K4160" s="18">
        <v>32</v>
      </c>
      <c r="L4160" s="18">
        <v>1</v>
      </c>
      <c r="M4160" s="3">
        <v>4.22</v>
      </c>
      <c r="N4160" s="18">
        <v>0</v>
      </c>
      <c r="O4160" s="3">
        <v>0</v>
      </c>
      <c r="P4160" s="18">
        <v>0</v>
      </c>
      <c r="Q4160" s="3" t="s">
        <v>27</v>
      </c>
      <c r="R4160" s="11">
        <f t="shared" si="320"/>
        <v>23.69668246445498</v>
      </c>
      <c r="S4160" s="12">
        <f t="shared" si="321"/>
        <v>0.74052132701421813</v>
      </c>
      <c r="T4160" s="11">
        <f t="shared" si="322"/>
        <v>55.69668246445498</v>
      </c>
      <c r="U4160" s="12">
        <f t="shared" si="323"/>
        <v>0.39494470774091633</v>
      </c>
      <c r="V4160" s="13">
        <f t="shared" si="324"/>
        <v>0</v>
      </c>
    </row>
    <row r="4161" spans="1:22" ht="15" x14ac:dyDescent="0.25">
      <c r="A4161" s="16" t="s">
        <v>1661</v>
      </c>
      <c r="B4161" s="1" t="s">
        <v>1329</v>
      </c>
      <c r="C4161" s="1" t="s">
        <v>627</v>
      </c>
      <c r="D4161" s="1" t="s">
        <v>82</v>
      </c>
      <c r="E4161" s="18" t="s">
        <v>31</v>
      </c>
      <c r="F4161" s="1">
        <v>24</v>
      </c>
      <c r="G4161" s="18">
        <v>3</v>
      </c>
      <c r="H4161" s="18">
        <v>0</v>
      </c>
      <c r="I4161" s="18">
        <v>0</v>
      </c>
      <c r="J4161" s="18">
        <v>0</v>
      </c>
      <c r="K4161" s="18">
        <v>0</v>
      </c>
      <c r="L4161" s="18">
        <v>0</v>
      </c>
      <c r="M4161" s="3">
        <v>0</v>
      </c>
      <c r="N4161" s="18">
        <v>0</v>
      </c>
      <c r="P4161" s="18">
        <v>0</v>
      </c>
      <c r="R4161" s="11">
        <f t="shared" si="320"/>
        <v>0</v>
      </c>
      <c r="S4161" s="12">
        <f t="shared" si="321"/>
        <v>0</v>
      </c>
      <c r="T4161" s="11">
        <f t="shared" si="322"/>
        <v>0</v>
      </c>
      <c r="U4161" s="12">
        <f t="shared" si="323"/>
        <v>0</v>
      </c>
      <c r="V4161" s="13">
        <f t="shared" si="324"/>
        <v>0</v>
      </c>
    </row>
    <row r="4162" spans="1:22" ht="15" x14ac:dyDescent="0.25">
      <c r="A4162" s="16" t="s">
        <v>1661</v>
      </c>
      <c r="B4162" s="1" t="s">
        <v>1496</v>
      </c>
      <c r="C4162" s="1" t="s">
        <v>1497</v>
      </c>
      <c r="D4162" s="1" t="s">
        <v>98</v>
      </c>
      <c r="E4162" s="18" t="s">
        <v>39</v>
      </c>
      <c r="F4162" s="1">
        <v>27</v>
      </c>
      <c r="G4162" s="18">
        <v>28</v>
      </c>
      <c r="H4162" s="18">
        <v>1</v>
      </c>
      <c r="I4162" s="18">
        <v>6</v>
      </c>
      <c r="J4162" s="18">
        <v>7</v>
      </c>
      <c r="K4162" s="18">
        <v>26</v>
      </c>
      <c r="L4162" s="18">
        <v>2</v>
      </c>
      <c r="M4162" s="3">
        <v>9.17</v>
      </c>
      <c r="N4162" s="18">
        <v>0</v>
      </c>
      <c r="O4162" s="3">
        <v>100</v>
      </c>
      <c r="P4162" s="18">
        <v>0</v>
      </c>
      <c r="Q4162" s="3">
        <v>0</v>
      </c>
      <c r="R4162" s="11">
        <f t="shared" ref="R4162:R4225" si="325">L4162/(MAX(1,M4162)/100)+N4162/(MAX(1,O4162)/100)+P4162/(MAX(1,Q4162)/100)</f>
        <v>21.810250817884405</v>
      </c>
      <c r="S4162" s="12">
        <f t="shared" ref="S4162:S4225" si="326">R4162/MAX(1,K4162)</f>
        <v>0.8388558006878617</v>
      </c>
      <c r="T4162" s="11">
        <f t="shared" ref="T4162:T4225" si="327">K4162+R4162</f>
        <v>47.810250817884409</v>
      </c>
      <c r="U4162" s="12">
        <f t="shared" ref="U4162:U4225" si="328">R4162/G4162</f>
        <v>0.77893752921015735</v>
      </c>
      <c r="V4162" s="13">
        <f t="shared" ref="V4162:V4225" si="329">IF(LEFT(E4162,1)="D",1,0)</f>
        <v>1</v>
      </c>
    </row>
    <row r="4163" spans="1:22" ht="15" x14ac:dyDescent="0.25">
      <c r="A4163" s="16" t="s">
        <v>1661</v>
      </c>
      <c r="B4163" s="1" t="s">
        <v>924</v>
      </c>
      <c r="C4163" s="1" t="s">
        <v>925</v>
      </c>
      <c r="D4163" s="1" t="s">
        <v>35</v>
      </c>
      <c r="E4163" s="18" t="s">
        <v>39</v>
      </c>
      <c r="F4163" s="1">
        <v>31</v>
      </c>
      <c r="G4163" s="18">
        <v>76</v>
      </c>
      <c r="H4163" s="18">
        <v>1</v>
      </c>
      <c r="I4163" s="18">
        <v>4</v>
      </c>
      <c r="J4163" s="18">
        <v>5</v>
      </c>
      <c r="K4163" s="18">
        <v>49</v>
      </c>
      <c r="L4163" s="18">
        <v>1</v>
      </c>
      <c r="M4163" s="3">
        <v>6.03</v>
      </c>
      <c r="N4163" s="18">
        <v>0</v>
      </c>
      <c r="O4163" s="3">
        <v>0</v>
      </c>
      <c r="P4163" s="18">
        <v>0</v>
      </c>
      <c r="Q4163" s="3">
        <v>6.67</v>
      </c>
      <c r="R4163" s="11">
        <f t="shared" si="325"/>
        <v>16.58374792703151</v>
      </c>
      <c r="S4163" s="12">
        <f t="shared" si="326"/>
        <v>0.338443835245541</v>
      </c>
      <c r="T4163" s="11">
        <f t="shared" si="327"/>
        <v>65.58374792703151</v>
      </c>
      <c r="U4163" s="12">
        <f t="shared" si="328"/>
        <v>0.21820720956620407</v>
      </c>
      <c r="V4163" s="13">
        <f t="shared" si="329"/>
        <v>1</v>
      </c>
    </row>
    <row r="4164" spans="1:22" ht="15" x14ac:dyDescent="0.25">
      <c r="A4164" s="16" t="s">
        <v>1661</v>
      </c>
      <c r="B4164" s="1" t="s">
        <v>1330</v>
      </c>
      <c r="C4164" s="1" t="s">
        <v>381</v>
      </c>
      <c r="D4164" s="1" t="s">
        <v>42</v>
      </c>
      <c r="E4164" s="18" t="s">
        <v>26</v>
      </c>
      <c r="F4164" s="1">
        <v>25</v>
      </c>
      <c r="G4164" s="18">
        <v>10</v>
      </c>
      <c r="H4164" s="18">
        <v>2</v>
      </c>
      <c r="I4164" s="18">
        <v>2</v>
      </c>
      <c r="J4164" s="18">
        <v>4</v>
      </c>
      <c r="K4164" s="18">
        <v>15</v>
      </c>
      <c r="L4164" s="18">
        <v>2</v>
      </c>
      <c r="M4164" s="3">
        <v>8.77</v>
      </c>
      <c r="N4164" s="18">
        <v>0</v>
      </c>
      <c r="O4164" s="3">
        <v>0</v>
      </c>
      <c r="P4164" s="18">
        <v>0</v>
      </c>
      <c r="Q4164" s="3">
        <v>0</v>
      </c>
      <c r="R4164" s="11">
        <f t="shared" si="325"/>
        <v>22.805017103762829</v>
      </c>
      <c r="S4164" s="12">
        <f t="shared" si="326"/>
        <v>1.5203344735841886</v>
      </c>
      <c r="T4164" s="11">
        <f t="shared" si="327"/>
        <v>37.805017103762829</v>
      </c>
      <c r="U4164" s="12">
        <f t="shared" si="328"/>
        <v>2.2805017103762828</v>
      </c>
      <c r="V4164" s="13">
        <f t="shared" si="329"/>
        <v>0</v>
      </c>
    </row>
    <row r="4165" spans="1:22" ht="15" x14ac:dyDescent="0.25">
      <c r="A4165" s="16" t="s">
        <v>1661</v>
      </c>
      <c r="B4165" s="1" t="s">
        <v>1332</v>
      </c>
      <c r="C4165" s="1" t="s">
        <v>460</v>
      </c>
      <c r="D4165" s="1" t="s">
        <v>46</v>
      </c>
      <c r="E4165" s="18" t="s">
        <v>31</v>
      </c>
      <c r="F4165" s="1">
        <v>23</v>
      </c>
      <c r="G4165" s="18">
        <v>17</v>
      </c>
      <c r="H4165" s="18">
        <v>2</v>
      </c>
      <c r="I4165" s="18">
        <v>3</v>
      </c>
      <c r="J4165" s="18">
        <v>5</v>
      </c>
      <c r="K4165" s="18">
        <v>35</v>
      </c>
      <c r="L4165" s="18">
        <v>1</v>
      </c>
      <c r="M4165" s="3">
        <v>4.3</v>
      </c>
      <c r="N4165" s="18">
        <v>1</v>
      </c>
      <c r="O4165" s="3">
        <v>21.43</v>
      </c>
      <c r="P4165" s="18">
        <v>0</v>
      </c>
      <c r="R4165" s="11">
        <f t="shared" si="325"/>
        <v>27.922169529783289</v>
      </c>
      <c r="S4165" s="12">
        <f t="shared" si="326"/>
        <v>0.79777627227952252</v>
      </c>
      <c r="T4165" s="11">
        <f t="shared" si="327"/>
        <v>62.922169529783289</v>
      </c>
      <c r="U4165" s="12">
        <f t="shared" si="328"/>
        <v>1.6424805605754875</v>
      </c>
      <c r="V4165" s="13">
        <f t="shared" si="329"/>
        <v>0</v>
      </c>
    </row>
    <row r="4166" spans="1:22" ht="15" x14ac:dyDescent="0.25">
      <c r="A4166" s="16" t="s">
        <v>1661</v>
      </c>
      <c r="B4166" s="1" t="s">
        <v>929</v>
      </c>
      <c r="C4166" s="1" t="s">
        <v>138</v>
      </c>
      <c r="D4166" s="1" t="s">
        <v>89</v>
      </c>
      <c r="E4166" s="18" t="s">
        <v>26</v>
      </c>
      <c r="F4166" s="1">
        <v>31</v>
      </c>
      <c r="G4166" s="18">
        <v>74</v>
      </c>
      <c r="H4166" s="18">
        <v>18</v>
      </c>
      <c r="I4166" s="18">
        <v>45</v>
      </c>
      <c r="J4166" s="18">
        <v>63</v>
      </c>
      <c r="K4166" s="18">
        <v>142</v>
      </c>
      <c r="L4166" s="18">
        <v>21</v>
      </c>
      <c r="M4166" s="3">
        <v>9.52</v>
      </c>
      <c r="N4166" s="18">
        <v>5</v>
      </c>
      <c r="O4166" s="3">
        <v>14.18</v>
      </c>
      <c r="P4166" s="18">
        <v>0</v>
      </c>
      <c r="Q4166" s="3">
        <v>0</v>
      </c>
      <c r="R4166" s="11">
        <f t="shared" si="325"/>
        <v>255.84916618269312</v>
      </c>
      <c r="S4166" s="12">
        <f t="shared" si="326"/>
        <v>1.8017546914274163</v>
      </c>
      <c r="T4166" s="11">
        <f t="shared" si="327"/>
        <v>397.84916618269312</v>
      </c>
      <c r="U4166" s="12">
        <f t="shared" si="328"/>
        <v>3.457421164630988</v>
      </c>
      <c r="V4166" s="13">
        <f t="shared" si="329"/>
        <v>0</v>
      </c>
    </row>
    <row r="4167" spans="1:22" ht="15" x14ac:dyDescent="0.25">
      <c r="A4167" s="16" t="s">
        <v>1661</v>
      </c>
      <c r="B4167" s="1" t="s">
        <v>930</v>
      </c>
      <c r="C4167" s="1" t="s">
        <v>177</v>
      </c>
      <c r="D4167" s="1" t="s">
        <v>72</v>
      </c>
      <c r="E4167" s="18" t="s">
        <v>26</v>
      </c>
      <c r="F4167" s="1">
        <v>31</v>
      </c>
      <c r="G4167" s="18">
        <v>82</v>
      </c>
      <c r="H4167" s="18">
        <v>25</v>
      </c>
      <c r="I4167" s="18">
        <v>41</v>
      </c>
      <c r="J4167" s="18">
        <v>66</v>
      </c>
      <c r="K4167" s="18">
        <v>229</v>
      </c>
      <c r="L4167" s="18">
        <v>12</v>
      </c>
      <c r="M4167" s="3">
        <v>8.7200000000000006</v>
      </c>
      <c r="N4167" s="18">
        <v>6</v>
      </c>
      <c r="O4167" s="3">
        <v>12.95</v>
      </c>
      <c r="P4167" s="18">
        <v>0</v>
      </c>
      <c r="Q4167" s="3">
        <v>0</v>
      </c>
      <c r="R4167" s="11">
        <f t="shared" si="325"/>
        <v>183.94672523112891</v>
      </c>
      <c r="S4167" s="12">
        <f t="shared" si="326"/>
        <v>0.80326080886955853</v>
      </c>
      <c r="T4167" s="11">
        <f t="shared" si="327"/>
        <v>412.94672523112888</v>
      </c>
      <c r="U4167" s="12">
        <f t="shared" si="328"/>
        <v>2.2432527467210841</v>
      </c>
      <c r="V4167" s="13">
        <f t="shared" si="329"/>
        <v>0</v>
      </c>
    </row>
    <row r="4168" spans="1:22" ht="15" x14ac:dyDescent="0.25">
      <c r="A4168" s="16" t="s">
        <v>1661</v>
      </c>
      <c r="B4168" s="1" t="s">
        <v>930</v>
      </c>
      <c r="C4168" s="1" t="s">
        <v>138</v>
      </c>
      <c r="D4168" s="1" t="s">
        <v>55</v>
      </c>
      <c r="E4168" s="18" t="s">
        <v>26</v>
      </c>
      <c r="F4168" s="1">
        <v>26</v>
      </c>
      <c r="G4168" s="18">
        <v>74</v>
      </c>
      <c r="H4168" s="18">
        <v>18</v>
      </c>
      <c r="I4168" s="18">
        <v>26</v>
      </c>
      <c r="J4168" s="18">
        <v>44</v>
      </c>
      <c r="K4168" s="18">
        <v>171</v>
      </c>
      <c r="L4168" s="18">
        <v>8</v>
      </c>
      <c r="M4168" s="3">
        <v>7.6</v>
      </c>
      <c r="N4168" s="18">
        <v>3</v>
      </c>
      <c r="O4168" s="3">
        <v>9.27</v>
      </c>
      <c r="P4168" s="18">
        <v>0</v>
      </c>
      <c r="Q4168" s="3">
        <v>21.05</v>
      </c>
      <c r="R4168" s="11">
        <f t="shared" si="325"/>
        <v>137.62561744166243</v>
      </c>
      <c r="S4168" s="12">
        <f t="shared" si="326"/>
        <v>0.80482817217346447</v>
      </c>
      <c r="T4168" s="11">
        <f t="shared" si="327"/>
        <v>308.62561744166243</v>
      </c>
      <c r="U4168" s="12">
        <f t="shared" si="328"/>
        <v>1.8598056411035464</v>
      </c>
      <c r="V4168" s="13">
        <f t="shared" si="329"/>
        <v>0</v>
      </c>
    </row>
    <row r="4169" spans="1:22" ht="15" x14ac:dyDescent="0.25">
      <c r="A4169" s="16" t="s">
        <v>1661</v>
      </c>
      <c r="B4169" s="1" t="s">
        <v>931</v>
      </c>
      <c r="C4169" s="1" t="s">
        <v>177</v>
      </c>
      <c r="D4169" s="1" t="s">
        <v>55</v>
      </c>
      <c r="E4169" s="18" t="s">
        <v>1672</v>
      </c>
      <c r="F4169" s="1">
        <v>26</v>
      </c>
      <c r="G4169" s="18">
        <v>59</v>
      </c>
      <c r="H4169" s="18">
        <v>5</v>
      </c>
      <c r="I4169" s="18">
        <v>3</v>
      </c>
      <c r="J4169" s="18">
        <v>8</v>
      </c>
      <c r="K4169" s="18">
        <v>98</v>
      </c>
      <c r="L4169" s="18">
        <v>2</v>
      </c>
      <c r="M4169" s="3">
        <v>4.3099999999999996</v>
      </c>
      <c r="N4169" s="18">
        <v>0</v>
      </c>
      <c r="O4169" s="3">
        <v>0</v>
      </c>
      <c r="P4169" s="18">
        <v>0</v>
      </c>
      <c r="Q4169" s="3">
        <v>20</v>
      </c>
      <c r="R4169" s="11">
        <f t="shared" si="325"/>
        <v>46.403712296983763</v>
      </c>
      <c r="S4169" s="12">
        <f t="shared" si="326"/>
        <v>0.47350726833656903</v>
      </c>
      <c r="T4169" s="11">
        <f t="shared" si="327"/>
        <v>144.40371229698377</v>
      </c>
      <c r="U4169" s="12">
        <f t="shared" si="328"/>
        <v>0.7865035982539621</v>
      </c>
      <c r="V4169" s="13">
        <f t="shared" si="329"/>
        <v>0</v>
      </c>
    </row>
    <row r="4170" spans="1:22" ht="15" x14ac:dyDescent="0.25">
      <c r="A4170" s="16" t="s">
        <v>1661</v>
      </c>
      <c r="B4170" s="1" t="s">
        <v>1772</v>
      </c>
      <c r="C4170" s="1" t="s">
        <v>1553</v>
      </c>
      <c r="D4170" s="1" t="s">
        <v>162</v>
      </c>
      <c r="E4170" s="18" t="s">
        <v>1663</v>
      </c>
      <c r="F4170" s="1">
        <v>21</v>
      </c>
      <c r="G4170" s="18">
        <v>66</v>
      </c>
      <c r="H4170" s="18">
        <v>2</v>
      </c>
      <c r="I4170" s="18">
        <v>7</v>
      </c>
      <c r="J4170" s="18">
        <v>9</v>
      </c>
      <c r="K4170" s="18">
        <v>54</v>
      </c>
      <c r="L4170" s="18">
        <v>5</v>
      </c>
      <c r="M4170" s="3">
        <v>8.33</v>
      </c>
      <c r="N4170" s="18">
        <v>0</v>
      </c>
      <c r="O4170" s="3">
        <v>0</v>
      </c>
      <c r="P4170" s="18">
        <v>0</v>
      </c>
      <c r="Q4170" s="3" t="s">
        <v>27</v>
      </c>
      <c r="R4170" s="11">
        <f t="shared" si="325"/>
        <v>60.024009603841534</v>
      </c>
      <c r="S4170" s="12">
        <f t="shared" si="326"/>
        <v>1.1115557334044728</v>
      </c>
      <c r="T4170" s="11">
        <f t="shared" si="327"/>
        <v>114.02400960384153</v>
      </c>
      <c r="U4170" s="12">
        <f t="shared" si="328"/>
        <v>0.90945469096729603</v>
      </c>
      <c r="V4170" s="13">
        <f t="shared" si="329"/>
        <v>0</v>
      </c>
    </row>
    <row r="4171" spans="1:22" ht="15" x14ac:dyDescent="0.25">
      <c r="A4171" s="16" t="s">
        <v>1661</v>
      </c>
      <c r="B4171" s="1" t="s">
        <v>937</v>
      </c>
      <c r="C4171" s="1" t="s">
        <v>804</v>
      </c>
      <c r="D4171" s="1" t="s">
        <v>181</v>
      </c>
      <c r="E4171" s="18" t="s">
        <v>26</v>
      </c>
      <c r="F4171" s="1">
        <v>24</v>
      </c>
      <c r="G4171" s="18">
        <v>5</v>
      </c>
      <c r="H4171" s="18">
        <v>0</v>
      </c>
      <c r="I4171" s="18">
        <v>0</v>
      </c>
      <c r="J4171" s="18">
        <v>0</v>
      </c>
      <c r="K4171" s="18">
        <v>14</v>
      </c>
      <c r="L4171" s="18">
        <v>0</v>
      </c>
      <c r="M4171" s="3">
        <v>0</v>
      </c>
      <c r="N4171" s="18">
        <v>0</v>
      </c>
      <c r="O4171" s="3">
        <v>0</v>
      </c>
      <c r="P4171" s="18">
        <v>0</v>
      </c>
      <c r="Q4171" s="3" t="s">
        <v>27</v>
      </c>
      <c r="R4171" s="11">
        <f t="shared" si="325"/>
        <v>0</v>
      </c>
      <c r="S4171" s="12">
        <f t="shared" si="326"/>
        <v>0</v>
      </c>
      <c r="T4171" s="11">
        <f t="shared" si="327"/>
        <v>14</v>
      </c>
      <c r="U4171" s="12">
        <f t="shared" si="328"/>
        <v>0</v>
      </c>
      <c r="V4171" s="13">
        <f t="shared" si="329"/>
        <v>0</v>
      </c>
    </row>
    <row r="4172" spans="1:22" ht="15" x14ac:dyDescent="0.25">
      <c r="A4172" s="16" t="s">
        <v>1661</v>
      </c>
      <c r="B4172" s="1" t="s">
        <v>1773</v>
      </c>
      <c r="C4172" s="1" t="s">
        <v>52</v>
      </c>
      <c r="D4172" s="1" t="s">
        <v>46</v>
      </c>
      <c r="E4172" s="18" t="s">
        <v>39</v>
      </c>
      <c r="F4172" s="1">
        <v>21</v>
      </c>
      <c r="G4172" s="18">
        <v>3</v>
      </c>
      <c r="H4172" s="18">
        <v>0</v>
      </c>
      <c r="I4172" s="18">
        <v>0</v>
      </c>
      <c r="J4172" s="18">
        <v>0</v>
      </c>
      <c r="K4172" s="18">
        <v>1</v>
      </c>
      <c r="L4172" s="18">
        <v>0</v>
      </c>
      <c r="M4172" s="3">
        <v>18.75</v>
      </c>
      <c r="N4172" s="18">
        <v>0</v>
      </c>
      <c r="O4172" s="3">
        <v>0</v>
      </c>
      <c r="P4172" s="18">
        <v>0</v>
      </c>
      <c r="R4172" s="11">
        <f t="shared" si="325"/>
        <v>0</v>
      </c>
      <c r="S4172" s="12">
        <f t="shared" si="326"/>
        <v>0</v>
      </c>
      <c r="T4172" s="11">
        <f t="shared" si="327"/>
        <v>1</v>
      </c>
      <c r="U4172" s="12">
        <f t="shared" si="328"/>
        <v>0</v>
      </c>
      <c r="V4172" s="13">
        <f t="shared" si="329"/>
        <v>1</v>
      </c>
    </row>
    <row r="4173" spans="1:22" ht="15" x14ac:dyDescent="0.25">
      <c r="A4173" s="16" t="s">
        <v>1661</v>
      </c>
      <c r="B4173" s="1" t="s">
        <v>941</v>
      </c>
      <c r="C4173" s="1" t="s">
        <v>942</v>
      </c>
      <c r="D4173" s="1" t="s">
        <v>89</v>
      </c>
      <c r="E4173" s="18" t="s">
        <v>39</v>
      </c>
      <c r="F4173" s="1">
        <v>34</v>
      </c>
      <c r="G4173" s="18">
        <v>75</v>
      </c>
      <c r="H4173" s="18">
        <v>5</v>
      </c>
      <c r="I4173" s="18">
        <v>17</v>
      </c>
      <c r="J4173" s="18">
        <v>22</v>
      </c>
      <c r="K4173" s="18">
        <v>75</v>
      </c>
      <c r="L4173" s="18">
        <v>5</v>
      </c>
      <c r="M4173" s="3">
        <v>7.64</v>
      </c>
      <c r="N4173" s="18">
        <v>2</v>
      </c>
      <c r="O4173" s="3">
        <v>13.28</v>
      </c>
      <c r="P4173" s="18">
        <v>0</v>
      </c>
      <c r="Q4173" s="3">
        <v>7.14</v>
      </c>
      <c r="R4173" s="11">
        <f t="shared" si="325"/>
        <v>80.5052671418659</v>
      </c>
      <c r="S4173" s="12">
        <f t="shared" si="326"/>
        <v>1.0734035618915454</v>
      </c>
      <c r="T4173" s="11">
        <f t="shared" si="327"/>
        <v>155.50526714186589</v>
      </c>
      <c r="U4173" s="12">
        <f t="shared" si="328"/>
        <v>1.0734035618915454</v>
      </c>
      <c r="V4173" s="13">
        <f t="shared" si="329"/>
        <v>1</v>
      </c>
    </row>
    <row r="4174" spans="1:22" ht="15" x14ac:dyDescent="0.25">
      <c r="A4174" s="16" t="s">
        <v>1661</v>
      </c>
      <c r="B4174" s="1" t="s">
        <v>1333</v>
      </c>
      <c r="C4174" s="1" t="s">
        <v>45</v>
      </c>
      <c r="D4174" s="1" t="s">
        <v>203</v>
      </c>
      <c r="E4174" s="18" t="s">
        <v>39</v>
      </c>
      <c r="F4174" s="1">
        <v>28</v>
      </c>
      <c r="G4174" s="18">
        <v>1</v>
      </c>
      <c r="H4174" s="18">
        <v>0</v>
      </c>
      <c r="I4174" s="18">
        <v>0</v>
      </c>
      <c r="J4174" s="18">
        <v>0</v>
      </c>
      <c r="K4174" s="18">
        <v>0</v>
      </c>
      <c r="L4174" s="18">
        <v>0</v>
      </c>
      <c r="M4174" s="3">
        <v>0</v>
      </c>
      <c r="N4174" s="18">
        <v>0</v>
      </c>
      <c r="O4174" s="3" t="s">
        <v>27</v>
      </c>
      <c r="P4174" s="18">
        <v>0</v>
      </c>
      <c r="R4174" s="11">
        <f t="shared" si="325"/>
        <v>0</v>
      </c>
      <c r="S4174" s="12">
        <f t="shared" si="326"/>
        <v>0</v>
      </c>
      <c r="T4174" s="11">
        <f t="shared" si="327"/>
        <v>0</v>
      </c>
      <c r="U4174" s="12">
        <f t="shared" si="328"/>
        <v>0</v>
      </c>
      <c r="V4174" s="13">
        <f t="shared" si="329"/>
        <v>1</v>
      </c>
    </row>
    <row r="4175" spans="1:22" ht="15" x14ac:dyDescent="0.25">
      <c r="A4175" s="16" t="s">
        <v>1661</v>
      </c>
      <c r="B4175" s="1" t="s">
        <v>945</v>
      </c>
      <c r="C4175" s="1" t="s">
        <v>179</v>
      </c>
      <c r="D4175" s="1" t="s">
        <v>38</v>
      </c>
      <c r="E4175" s="18" t="s">
        <v>1760</v>
      </c>
      <c r="F4175" s="1">
        <v>38</v>
      </c>
      <c r="G4175" s="18">
        <v>70</v>
      </c>
      <c r="H4175" s="18">
        <v>7</v>
      </c>
      <c r="I4175" s="18">
        <v>17</v>
      </c>
      <c r="J4175" s="18">
        <v>24</v>
      </c>
      <c r="K4175" s="18">
        <v>151</v>
      </c>
      <c r="L4175" s="18">
        <v>5</v>
      </c>
      <c r="M4175" s="3">
        <v>7.57</v>
      </c>
      <c r="N4175" s="18">
        <v>2</v>
      </c>
      <c r="O4175" s="3">
        <v>8.74</v>
      </c>
      <c r="P4175" s="18">
        <v>0</v>
      </c>
      <c r="Q4175" s="3">
        <v>0</v>
      </c>
      <c r="R4175" s="11">
        <f t="shared" si="325"/>
        <v>88.933493345102463</v>
      </c>
      <c r="S4175" s="12">
        <f t="shared" si="326"/>
        <v>0.58896353208677132</v>
      </c>
      <c r="T4175" s="11">
        <f t="shared" si="327"/>
        <v>239.93349334510248</v>
      </c>
      <c r="U4175" s="12">
        <f t="shared" si="328"/>
        <v>1.2704784763586066</v>
      </c>
      <c r="V4175" s="13">
        <f t="shared" si="329"/>
        <v>0</v>
      </c>
    </row>
    <row r="4176" spans="1:22" ht="15" x14ac:dyDescent="0.25">
      <c r="A4176" s="16" t="s">
        <v>1661</v>
      </c>
      <c r="B4176" s="1" t="s">
        <v>946</v>
      </c>
      <c r="C4176" s="1" t="s">
        <v>315</v>
      </c>
      <c r="D4176" s="1" t="s">
        <v>134</v>
      </c>
      <c r="E4176" s="18" t="s">
        <v>39</v>
      </c>
      <c r="F4176" s="1">
        <v>28</v>
      </c>
      <c r="G4176" s="18">
        <v>43</v>
      </c>
      <c r="H4176" s="18">
        <v>4</v>
      </c>
      <c r="I4176" s="18">
        <v>6</v>
      </c>
      <c r="J4176" s="18">
        <v>10</v>
      </c>
      <c r="K4176" s="18">
        <v>42</v>
      </c>
      <c r="L4176" s="18">
        <v>2</v>
      </c>
      <c r="M4176" s="3">
        <v>5.92</v>
      </c>
      <c r="N4176" s="18">
        <v>1</v>
      </c>
      <c r="O4176" s="3">
        <v>18.18</v>
      </c>
      <c r="P4176" s="18">
        <v>0</v>
      </c>
      <c r="Q4176" s="3">
        <v>0</v>
      </c>
      <c r="R4176" s="11">
        <f t="shared" si="325"/>
        <v>39.28433383878928</v>
      </c>
      <c r="S4176" s="12">
        <f t="shared" si="326"/>
        <v>0.93534128187593524</v>
      </c>
      <c r="T4176" s="11">
        <f t="shared" si="327"/>
        <v>81.28433383878928</v>
      </c>
      <c r="U4176" s="12">
        <f t="shared" si="328"/>
        <v>0.9135891590416112</v>
      </c>
      <c r="V4176" s="13">
        <f t="shared" si="329"/>
        <v>1</v>
      </c>
    </row>
    <row r="4177" spans="1:22" ht="15" x14ac:dyDescent="0.25">
      <c r="A4177" s="16" t="s">
        <v>1661</v>
      </c>
      <c r="B4177" s="1" t="s">
        <v>1498</v>
      </c>
      <c r="C4177" s="1" t="s">
        <v>170</v>
      </c>
      <c r="D4177" s="1" t="s">
        <v>49</v>
      </c>
      <c r="E4177" s="18" t="s">
        <v>1679</v>
      </c>
      <c r="F4177" s="1">
        <v>26</v>
      </c>
      <c r="G4177" s="18">
        <v>31</v>
      </c>
      <c r="H4177" s="18">
        <v>0</v>
      </c>
      <c r="I4177" s="18">
        <v>0</v>
      </c>
      <c r="J4177" s="18">
        <v>0</v>
      </c>
      <c r="K4177" s="18">
        <v>15</v>
      </c>
      <c r="L4177" s="18">
        <v>0</v>
      </c>
      <c r="M4177" s="3">
        <v>1.67</v>
      </c>
      <c r="N4177" s="18">
        <v>0</v>
      </c>
      <c r="O4177" s="3" t="s">
        <v>27</v>
      </c>
      <c r="P4177" s="18">
        <v>0</v>
      </c>
      <c r="R4177" s="11">
        <f t="shared" si="325"/>
        <v>0</v>
      </c>
      <c r="S4177" s="12">
        <f t="shared" si="326"/>
        <v>0</v>
      </c>
      <c r="T4177" s="11">
        <f t="shared" si="327"/>
        <v>15</v>
      </c>
      <c r="U4177" s="12">
        <f t="shared" si="328"/>
        <v>0</v>
      </c>
      <c r="V4177" s="13">
        <f t="shared" si="329"/>
        <v>0</v>
      </c>
    </row>
    <row r="4178" spans="1:22" ht="15" x14ac:dyDescent="0.25">
      <c r="A4178" s="16" t="s">
        <v>1661</v>
      </c>
      <c r="B4178" s="1" t="s">
        <v>949</v>
      </c>
      <c r="C4178" s="1" t="s">
        <v>54</v>
      </c>
      <c r="D4178" s="1" t="s">
        <v>35</v>
      </c>
      <c r="E4178" s="18" t="s">
        <v>26</v>
      </c>
      <c r="F4178" s="1">
        <v>28</v>
      </c>
      <c r="G4178" s="18">
        <v>80</v>
      </c>
      <c r="H4178" s="18">
        <v>17</v>
      </c>
      <c r="I4178" s="18">
        <v>27</v>
      </c>
      <c r="J4178" s="18">
        <v>44</v>
      </c>
      <c r="K4178" s="18">
        <v>176</v>
      </c>
      <c r="L4178" s="18">
        <v>9</v>
      </c>
      <c r="M4178" s="3">
        <v>8.11</v>
      </c>
      <c r="N4178" s="18">
        <v>1</v>
      </c>
      <c r="O4178" s="3">
        <v>9.7100000000000009</v>
      </c>
      <c r="P4178" s="18">
        <v>0</v>
      </c>
      <c r="Q4178" s="3">
        <v>11.11</v>
      </c>
      <c r="R4178" s="11">
        <f t="shared" si="325"/>
        <v>121.27276721597093</v>
      </c>
      <c r="S4178" s="12">
        <f t="shared" si="326"/>
        <v>0.68904981372710761</v>
      </c>
      <c r="T4178" s="11">
        <f t="shared" si="327"/>
        <v>297.27276721597093</v>
      </c>
      <c r="U4178" s="12">
        <f t="shared" si="328"/>
        <v>1.5159095901996367</v>
      </c>
      <c r="V4178" s="13">
        <f t="shared" si="329"/>
        <v>0</v>
      </c>
    </row>
    <row r="4179" spans="1:22" ht="15" x14ac:dyDescent="0.25">
      <c r="A4179" s="16" t="s">
        <v>1661</v>
      </c>
      <c r="B4179" s="1" t="s">
        <v>951</v>
      </c>
      <c r="C4179" s="1" t="s">
        <v>460</v>
      </c>
      <c r="D4179" s="1" t="s">
        <v>84</v>
      </c>
      <c r="E4179" s="18" t="s">
        <v>39</v>
      </c>
      <c r="F4179" s="1">
        <v>33</v>
      </c>
      <c r="G4179" s="18">
        <v>54</v>
      </c>
      <c r="H4179" s="18">
        <v>1</v>
      </c>
      <c r="I4179" s="18">
        <v>12</v>
      </c>
      <c r="J4179" s="18">
        <v>13</v>
      </c>
      <c r="K4179" s="18">
        <v>49</v>
      </c>
      <c r="L4179" s="18">
        <v>3</v>
      </c>
      <c r="M4179" s="3">
        <v>8.6199999999999992</v>
      </c>
      <c r="N4179" s="18">
        <v>0</v>
      </c>
      <c r="O4179" s="3" t="s">
        <v>27</v>
      </c>
      <c r="P4179" s="18">
        <v>0</v>
      </c>
      <c r="Q4179" s="3">
        <v>8.33</v>
      </c>
      <c r="R4179" s="11">
        <f t="shared" si="325"/>
        <v>34.80278422273782</v>
      </c>
      <c r="S4179" s="12">
        <f t="shared" si="326"/>
        <v>0.71026090250485352</v>
      </c>
      <c r="T4179" s="11">
        <f t="shared" si="327"/>
        <v>83.802784222737813</v>
      </c>
      <c r="U4179" s="12">
        <f t="shared" si="328"/>
        <v>0.64449600412477448</v>
      </c>
      <c r="V4179" s="13">
        <f t="shared" si="329"/>
        <v>1</v>
      </c>
    </row>
    <row r="4180" spans="1:22" ht="15" x14ac:dyDescent="0.25">
      <c r="A4180" s="16" t="s">
        <v>1661</v>
      </c>
      <c r="B4180" s="1" t="s">
        <v>1774</v>
      </c>
      <c r="C4180" s="1" t="s">
        <v>76</v>
      </c>
      <c r="D4180" s="1" t="s">
        <v>84</v>
      </c>
      <c r="E4180" s="18" t="s">
        <v>39</v>
      </c>
      <c r="F4180" s="1">
        <v>21</v>
      </c>
      <c r="G4180" s="18">
        <v>30</v>
      </c>
      <c r="H4180" s="18">
        <v>1</v>
      </c>
      <c r="I4180" s="18">
        <v>6</v>
      </c>
      <c r="J4180" s="18">
        <v>7</v>
      </c>
      <c r="K4180" s="18">
        <v>34</v>
      </c>
      <c r="L4180" s="18">
        <v>2</v>
      </c>
      <c r="M4180" s="3">
        <v>6.16</v>
      </c>
      <c r="N4180" s="18">
        <v>1</v>
      </c>
      <c r="O4180" s="3">
        <v>9.09</v>
      </c>
      <c r="P4180" s="18">
        <v>0</v>
      </c>
      <c r="Q4180" s="3" t="s">
        <v>27</v>
      </c>
      <c r="R4180" s="11">
        <f t="shared" si="325"/>
        <v>43.468632577543467</v>
      </c>
      <c r="S4180" s="12">
        <f t="shared" si="326"/>
        <v>1.2784891934571607</v>
      </c>
      <c r="T4180" s="11">
        <f t="shared" si="327"/>
        <v>77.468632577543474</v>
      </c>
      <c r="U4180" s="12">
        <f t="shared" si="328"/>
        <v>1.448954419251449</v>
      </c>
      <c r="V4180" s="13">
        <f t="shared" si="329"/>
        <v>1</v>
      </c>
    </row>
    <row r="4181" spans="1:22" ht="15" x14ac:dyDescent="0.25">
      <c r="A4181" s="16" t="s">
        <v>1661</v>
      </c>
      <c r="B4181" s="1" t="s">
        <v>953</v>
      </c>
      <c r="C4181" s="1" t="s">
        <v>228</v>
      </c>
      <c r="D4181" s="1" t="s">
        <v>72</v>
      </c>
      <c r="E4181" s="18" t="s">
        <v>1663</v>
      </c>
      <c r="F4181" s="1">
        <v>31</v>
      </c>
      <c r="G4181" s="18">
        <v>60</v>
      </c>
      <c r="H4181" s="18">
        <v>4</v>
      </c>
      <c r="I4181" s="18">
        <v>1</v>
      </c>
      <c r="J4181" s="18">
        <v>5</v>
      </c>
      <c r="K4181" s="18">
        <v>31</v>
      </c>
      <c r="L4181" s="18">
        <v>0</v>
      </c>
      <c r="M4181" s="3">
        <v>6.57</v>
      </c>
      <c r="N4181" s="18">
        <v>0</v>
      </c>
      <c r="O4181" s="3">
        <v>0</v>
      </c>
      <c r="P4181" s="18">
        <v>0</v>
      </c>
      <c r="Q4181" s="3" t="s">
        <v>27</v>
      </c>
      <c r="R4181" s="11">
        <f t="shared" si="325"/>
        <v>0</v>
      </c>
      <c r="S4181" s="12">
        <f t="shared" si="326"/>
        <v>0</v>
      </c>
      <c r="T4181" s="11">
        <f t="shared" si="327"/>
        <v>31</v>
      </c>
      <c r="U4181" s="12">
        <f t="shared" si="328"/>
        <v>0</v>
      </c>
      <c r="V4181" s="13">
        <f t="shared" si="329"/>
        <v>0</v>
      </c>
    </row>
    <row r="4182" spans="1:22" ht="15" x14ac:dyDescent="0.25">
      <c r="A4182" s="16" t="s">
        <v>1661</v>
      </c>
      <c r="B4182" s="1" t="s">
        <v>954</v>
      </c>
      <c r="C4182" s="1" t="s">
        <v>106</v>
      </c>
      <c r="D4182" s="1" t="s">
        <v>77</v>
      </c>
      <c r="E4182" s="18" t="s">
        <v>39</v>
      </c>
      <c r="F4182" s="1">
        <v>24</v>
      </c>
      <c r="G4182" s="18">
        <v>55</v>
      </c>
      <c r="H4182" s="18">
        <v>6</v>
      </c>
      <c r="I4182" s="18">
        <v>6</v>
      </c>
      <c r="J4182" s="18">
        <v>12</v>
      </c>
      <c r="K4182" s="18">
        <v>56</v>
      </c>
      <c r="L4182" s="18">
        <v>3</v>
      </c>
      <c r="M4182" s="3">
        <v>8.64</v>
      </c>
      <c r="N4182" s="18">
        <v>0</v>
      </c>
      <c r="O4182" s="3">
        <v>1.33</v>
      </c>
      <c r="P4182" s="18">
        <v>0</v>
      </c>
      <c r="Q4182" s="3">
        <v>14.29</v>
      </c>
      <c r="R4182" s="11">
        <f t="shared" si="325"/>
        <v>34.722222222222221</v>
      </c>
      <c r="S4182" s="12">
        <f t="shared" si="326"/>
        <v>0.62003968253968256</v>
      </c>
      <c r="T4182" s="11">
        <f t="shared" si="327"/>
        <v>90.722222222222229</v>
      </c>
      <c r="U4182" s="12">
        <f t="shared" si="328"/>
        <v>0.63131313131313127</v>
      </c>
      <c r="V4182" s="13">
        <f t="shared" si="329"/>
        <v>1</v>
      </c>
    </row>
    <row r="4183" spans="1:22" ht="15" x14ac:dyDescent="0.25">
      <c r="A4183" s="16" t="s">
        <v>1661</v>
      </c>
      <c r="B4183" s="1" t="s">
        <v>954</v>
      </c>
      <c r="C4183" s="1" t="s">
        <v>101</v>
      </c>
      <c r="D4183" s="1" t="s">
        <v>143</v>
      </c>
      <c r="E4183" s="18" t="s">
        <v>1662</v>
      </c>
      <c r="F4183" s="1">
        <v>24</v>
      </c>
      <c r="G4183" s="18">
        <v>41</v>
      </c>
      <c r="H4183" s="18">
        <v>2</v>
      </c>
      <c r="I4183" s="18">
        <v>0</v>
      </c>
      <c r="J4183" s="18">
        <v>2</v>
      </c>
      <c r="K4183" s="18">
        <v>39</v>
      </c>
      <c r="L4183" s="18">
        <v>0</v>
      </c>
      <c r="M4183" s="3">
        <v>3.97</v>
      </c>
      <c r="N4183" s="18">
        <v>0</v>
      </c>
      <c r="O4183" s="3" t="s">
        <v>27</v>
      </c>
      <c r="P4183" s="18">
        <v>0</v>
      </c>
      <c r="Q4183" s="3">
        <v>0</v>
      </c>
      <c r="R4183" s="11">
        <f t="shared" si="325"/>
        <v>0</v>
      </c>
      <c r="S4183" s="12">
        <f t="shared" si="326"/>
        <v>0</v>
      </c>
      <c r="T4183" s="11">
        <f t="shared" si="327"/>
        <v>39</v>
      </c>
      <c r="U4183" s="12">
        <f t="shared" si="328"/>
        <v>0</v>
      </c>
      <c r="V4183" s="13">
        <f t="shared" si="329"/>
        <v>0</v>
      </c>
    </row>
    <row r="4184" spans="1:22" ht="15" x14ac:dyDescent="0.25">
      <c r="A4184" s="16" t="s">
        <v>1661</v>
      </c>
      <c r="B4184" s="1" t="s">
        <v>955</v>
      </c>
      <c r="C4184" s="1" t="s">
        <v>957</v>
      </c>
      <c r="D4184" s="1" t="s">
        <v>69</v>
      </c>
      <c r="E4184" s="18" t="s">
        <v>1775</v>
      </c>
      <c r="F4184" s="1">
        <v>28</v>
      </c>
      <c r="G4184" s="18">
        <v>72</v>
      </c>
      <c r="H4184" s="18">
        <v>18</v>
      </c>
      <c r="I4184" s="18">
        <v>16</v>
      </c>
      <c r="J4184" s="18">
        <v>34</v>
      </c>
      <c r="K4184" s="18">
        <v>156</v>
      </c>
      <c r="L4184" s="18">
        <v>8</v>
      </c>
      <c r="M4184" s="3">
        <v>9.61</v>
      </c>
      <c r="N4184" s="18">
        <v>1</v>
      </c>
      <c r="O4184" s="3">
        <v>7.58</v>
      </c>
      <c r="P4184" s="18">
        <v>0</v>
      </c>
      <c r="Q4184" s="3" t="s">
        <v>27</v>
      </c>
      <c r="R4184" s="11">
        <f t="shared" si="325"/>
        <v>96.439230243342621</v>
      </c>
      <c r="S4184" s="12">
        <f t="shared" si="326"/>
        <v>0.61820019386758085</v>
      </c>
      <c r="T4184" s="11">
        <f t="shared" si="327"/>
        <v>252.43923024334262</v>
      </c>
      <c r="U4184" s="12">
        <f t="shared" si="328"/>
        <v>1.3394337533797587</v>
      </c>
      <c r="V4184" s="13">
        <f t="shared" si="329"/>
        <v>0</v>
      </c>
    </row>
    <row r="4185" spans="1:22" ht="15" x14ac:dyDescent="0.25">
      <c r="A4185" s="16" t="s">
        <v>1661</v>
      </c>
      <c r="B4185" s="1" t="s">
        <v>101</v>
      </c>
      <c r="C4185" s="1" t="s">
        <v>44</v>
      </c>
      <c r="D4185" s="1" t="s">
        <v>104</v>
      </c>
      <c r="E4185" s="18" t="s">
        <v>1669</v>
      </c>
      <c r="F4185" s="1">
        <v>24</v>
      </c>
      <c r="G4185" s="18">
        <v>82</v>
      </c>
      <c r="H4185" s="18">
        <v>31</v>
      </c>
      <c r="I4185" s="18">
        <v>26</v>
      </c>
      <c r="J4185" s="18">
        <v>57</v>
      </c>
      <c r="K4185" s="18">
        <v>204</v>
      </c>
      <c r="L4185" s="18">
        <v>15</v>
      </c>
      <c r="M4185" s="3">
        <v>9.39</v>
      </c>
      <c r="N4185" s="18">
        <v>5</v>
      </c>
      <c r="O4185" s="3">
        <v>11.9</v>
      </c>
      <c r="P4185" s="18">
        <v>0</v>
      </c>
      <c r="Q4185" s="3">
        <v>14.29</v>
      </c>
      <c r="R4185" s="11">
        <f t="shared" si="325"/>
        <v>201.76121566837594</v>
      </c>
      <c r="S4185" s="12">
        <f t="shared" si="326"/>
        <v>0.98902556700184285</v>
      </c>
      <c r="T4185" s="11">
        <f t="shared" si="327"/>
        <v>405.76121566837594</v>
      </c>
      <c r="U4185" s="12">
        <f t="shared" si="328"/>
        <v>2.4605026301021455</v>
      </c>
      <c r="V4185" s="13">
        <f t="shared" si="329"/>
        <v>0</v>
      </c>
    </row>
    <row r="4186" spans="1:22" ht="15" x14ac:dyDescent="0.25">
      <c r="A4186" s="16" t="s">
        <v>1661</v>
      </c>
      <c r="B4186" s="1" t="s">
        <v>959</v>
      </c>
      <c r="C4186" s="1" t="s">
        <v>228</v>
      </c>
      <c r="D4186" s="1" t="s">
        <v>89</v>
      </c>
      <c r="E4186" s="18" t="s">
        <v>31</v>
      </c>
      <c r="F4186" s="1">
        <v>31</v>
      </c>
      <c r="G4186" s="18">
        <v>82</v>
      </c>
      <c r="H4186" s="18">
        <v>35</v>
      </c>
      <c r="I4186" s="18">
        <v>27</v>
      </c>
      <c r="J4186" s="18">
        <v>62</v>
      </c>
      <c r="K4186" s="18">
        <v>211</v>
      </c>
      <c r="L4186" s="18">
        <v>12</v>
      </c>
      <c r="M4186" s="3">
        <v>10.88</v>
      </c>
      <c r="N4186" s="18">
        <v>2</v>
      </c>
      <c r="O4186" s="3">
        <v>11.64</v>
      </c>
      <c r="P4186" s="18">
        <v>0</v>
      </c>
      <c r="Q4186" s="3" t="s">
        <v>27</v>
      </c>
      <c r="R4186" s="11">
        <f t="shared" si="325"/>
        <v>127.47624823125125</v>
      </c>
      <c r="S4186" s="12">
        <f t="shared" si="326"/>
        <v>0.60415283521920027</v>
      </c>
      <c r="T4186" s="11">
        <f t="shared" si="327"/>
        <v>338.47624823125125</v>
      </c>
      <c r="U4186" s="12">
        <f t="shared" si="328"/>
        <v>1.5545883930640396</v>
      </c>
      <c r="V4186" s="13">
        <f t="shared" si="329"/>
        <v>0</v>
      </c>
    </row>
    <row r="4187" spans="1:22" ht="15" x14ac:dyDescent="0.25">
      <c r="A4187" s="16" t="s">
        <v>1661</v>
      </c>
      <c r="B4187" s="1" t="s">
        <v>1776</v>
      </c>
      <c r="C4187" s="1" t="s">
        <v>140</v>
      </c>
      <c r="D4187" s="1" t="s">
        <v>30</v>
      </c>
      <c r="E4187" s="18" t="s">
        <v>50</v>
      </c>
      <c r="F4187" s="1">
        <v>19</v>
      </c>
      <c r="G4187" s="18">
        <v>2</v>
      </c>
      <c r="H4187" s="18">
        <v>0</v>
      </c>
      <c r="I4187" s="18">
        <v>0</v>
      </c>
      <c r="J4187" s="18">
        <v>0</v>
      </c>
      <c r="K4187" s="18">
        <v>3</v>
      </c>
      <c r="L4187" s="18">
        <v>0</v>
      </c>
      <c r="M4187" s="3">
        <v>0</v>
      </c>
      <c r="N4187" s="18">
        <v>0</v>
      </c>
      <c r="O4187" s="3">
        <v>0</v>
      </c>
      <c r="P4187" s="18">
        <v>0</v>
      </c>
      <c r="Q4187" s="3" t="s">
        <v>27</v>
      </c>
      <c r="R4187" s="11">
        <f t="shared" si="325"/>
        <v>0</v>
      </c>
      <c r="S4187" s="12">
        <f t="shared" si="326"/>
        <v>0</v>
      </c>
      <c r="T4187" s="11">
        <f t="shared" si="327"/>
        <v>3</v>
      </c>
      <c r="U4187" s="12">
        <f t="shared" si="328"/>
        <v>0</v>
      </c>
      <c r="V4187" s="13">
        <f t="shared" si="329"/>
        <v>0</v>
      </c>
    </row>
    <row r="4188" spans="1:22" ht="15" x14ac:dyDescent="0.25">
      <c r="A4188" s="16" t="s">
        <v>1661</v>
      </c>
      <c r="B4188" s="1" t="s">
        <v>963</v>
      </c>
      <c r="C4188" s="1" t="s">
        <v>563</v>
      </c>
      <c r="D4188" s="1" t="s">
        <v>134</v>
      </c>
      <c r="E4188" s="18" t="s">
        <v>39</v>
      </c>
      <c r="F4188" s="1">
        <v>37</v>
      </c>
      <c r="G4188" s="18">
        <v>69</v>
      </c>
      <c r="H4188" s="18">
        <v>9</v>
      </c>
      <c r="I4188" s="18">
        <v>16</v>
      </c>
      <c r="J4188" s="18">
        <v>25</v>
      </c>
      <c r="K4188" s="18">
        <v>136</v>
      </c>
      <c r="L4188" s="18">
        <v>2</v>
      </c>
      <c r="M4188" s="3">
        <v>8.07</v>
      </c>
      <c r="N4188" s="18">
        <v>3</v>
      </c>
      <c r="O4188" s="3">
        <v>10.98</v>
      </c>
      <c r="P4188" s="18">
        <v>0</v>
      </c>
      <c r="Q4188" s="3">
        <v>13.64</v>
      </c>
      <c r="R4188" s="11">
        <f t="shared" si="325"/>
        <v>52.105551831312084</v>
      </c>
      <c r="S4188" s="12">
        <f t="shared" si="326"/>
        <v>0.38312905758317711</v>
      </c>
      <c r="T4188" s="11">
        <f t="shared" si="327"/>
        <v>188.10555183131208</v>
      </c>
      <c r="U4188" s="12">
        <f t="shared" si="328"/>
        <v>0.75515292509147947</v>
      </c>
      <c r="V4188" s="13">
        <f t="shared" si="329"/>
        <v>1</v>
      </c>
    </row>
    <row r="4189" spans="1:22" ht="15" x14ac:dyDescent="0.25">
      <c r="A4189" s="16" t="s">
        <v>1661</v>
      </c>
      <c r="B4189" s="1" t="s">
        <v>964</v>
      </c>
      <c r="C4189" s="1" t="s">
        <v>965</v>
      </c>
      <c r="D4189" s="1" t="s">
        <v>64</v>
      </c>
      <c r="E4189" s="18" t="s">
        <v>39</v>
      </c>
      <c r="F4189" s="1">
        <v>35</v>
      </c>
      <c r="G4189" s="18">
        <v>82</v>
      </c>
      <c r="H4189" s="18">
        <v>0</v>
      </c>
      <c r="I4189" s="18">
        <v>9</v>
      </c>
      <c r="J4189" s="18">
        <v>9</v>
      </c>
      <c r="K4189" s="18">
        <v>52</v>
      </c>
      <c r="L4189" s="18">
        <v>4</v>
      </c>
      <c r="M4189" s="3">
        <v>8.32</v>
      </c>
      <c r="N4189" s="18">
        <v>0</v>
      </c>
      <c r="O4189" s="3" t="s">
        <v>27</v>
      </c>
      <c r="P4189" s="18">
        <v>1</v>
      </c>
      <c r="Q4189" s="3">
        <v>21.43</v>
      </c>
      <c r="R4189" s="11">
        <f t="shared" si="325"/>
        <v>52.743278653217992</v>
      </c>
      <c r="S4189" s="12">
        <f t="shared" si="326"/>
        <v>1.0142938202541922</v>
      </c>
      <c r="T4189" s="11">
        <f t="shared" si="327"/>
        <v>104.743278653218</v>
      </c>
      <c r="U4189" s="12">
        <f t="shared" si="328"/>
        <v>0.64321071528314622</v>
      </c>
      <c r="V4189" s="13">
        <f t="shared" si="329"/>
        <v>1</v>
      </c>
    </row>
    <row r="4190" spans="1:22" ht="15" x14ac:dyDescent="0.25">
      <c r="A4190" s="16" t="s">
        <v>1661</v>
      </c>
      <c r="B4190" s="1" t="s">
        <v>1499</v>
      </c>
      <c r="C4190" s="1" t="s">
        <v>1500</v>
      </c>
      <c r="D4190" s="1" t="s">
        <v>69</v>
      </c>
      <c r="E4190" s="18" t="s">
        <v>31</v>
      </c>
      <c r="F4190" s="1">
        <v>24</v>
      </c>
      <c r="G4190" s="18">
        <v>16</v>
      </c>
      <c r="H4190" s="18">
        <v>2</v>
      </c>
      <c r="I4190" s="18">
        <v>3</v>
      </c>
      <c r="J4190" s="18">
        <v>5</v>
      </c>
      <c r="K4190" s="18">
        <v>31</v>
      </c>
      <c r="L4190" s="18">
        <v>2</v>
      </c>
      <c r="M4190" s="3">
        <v>5</v>
      </c>
      <c r="N4190" s="18">
        <v>0</v>
      </c>
      <c r="O4190" s="3">
        <v>18.18</v>
      </c>
      <c r="P4190" s="18">
        <v>0</v>
      </c>
      <c r="Q4190" s="3" t="s">
        <v>27</v>
      </c>
      <c r="R4190" s="11">
        <f t="shared" si="325"/>
        <v>40</v>
      </c>
      <c r="S4190" s="12">
        <f t="shared" si="326"/>
        <v>1.2903225806451613</v>
      </c>
      <c r="T4190" s="11">
        <f t="shared" si="327"/>
        <v>71</v>
      </c>
      <c r="U4190" s="12">
        <f t="shared" si="328"/>
        <v>2.5</v>
      </c>
      <c r="V4190" s="13">
        <f t="shared" si="329"/>
        <v>0</v>
      </c>
    </row>
    <row r="4191" spans="1:22" ht="15" x14ac:dyDescent="0.25">
      <c r="A4191" s="16" t="s">
        <v>1661</v>
      </c>
      <c r="B4191" s="1" t="s">
        <v>967</v>
      </c>
      <c r="C4191" s="1" t="s">
        <v>968</v>
      </c>
      <c r="D4191" s="1" t="s">
        <v>46</v>
      </c>
      <c r="E4191" s="18" t="s">
        <v>31</v>
      </c>
      <c r="F4191" s="1">
        <v>35</v>
      </c>
      <c r="G4191" s="18">
        <v>54</v>
      </c>
      <c r="H4191" s="18">
        <v>14</v>
      </c>
      <c r="I4191" s="18">
        <v>17</v>
      </c>
      <c r="J4191" s="18">
        <v>31</v>
      </c>
      <c r="K4191" s="18">
        <v>138</v>
      </c>
      <c r="L4191" s="18">
        <v>6</v>
      </c>
      <c r="M4191" s="3">
        <v>7.44</v>
      </c>
      <c r="N4191" s="18">
        <v>4</v>
      </c>
      <c r="O4191" s="3">
        <v>14.88</v>
      </c>
      <c r="P4191" s="18">
        <v>0</v>
      </c>
      <c r="Q4191" s="3" t="s">
        <v>27</v>
      </c>
      <c r="R4191" s="11">
        <f t="shared" si="325"/>
        <v>107.5268817204301</v>
      </c>
      <c r="S4191" s="12">
        <f t="shared" si="326"/>
        <v>0.77918030232195723</v>
      </c>
      <c r="T4191" s="11">
        <f t="shared" si="327"/>
        <v>245.52688172043008</v>
      </c>
      <c r="U4191" s="12">
        <f t="shared" si="328"/>
        <v>1.9912385503783352</v>
      </c>
      <c r="V4191" s="13">
        <f t="shared" si="329"/>
        <v>0</v>
      </c>
    </row>
    <row r="4192" spans="1:22" ht="15" x14ac:dyDescent="0.25">
      <c r="A4192" s="16" t="s">
        <v>1661</v>
      </c>
      <c r="B4192" s="1" t="s">
        <v>1501</v>
      </c>
      <c r="C4192" s="1" t="s">
        <v>44</v>
      </c>
      <c r="D4192" s="1" t="s">
        <v>69</v>
      </c>
      <c r="E4192" s="18" t="s">
        <v>39</v>
      </c>
      <c r="F4192" s="1">
        <v>24</v>
      </c>
      <c r="G4192" s="18">
        <v>3</v>
      </c>
      <c r="H4192" s="18">
        <v>0</v>
      </c>
      <c r="I4192" s="18">
        <v>0</v>
      </c>
      <c r="J4192" s="18">
        <v>0</v>
      </c>
      <c r="K4192" s="18">
        <v>5</v>
      </c>
      <c r="L4192" s="18">
        <v>0</v>
      </c>
      <c r="M4192" s="3">
        <v>8.33</v>
      </c>
      <c r="N4192" s="18">
        <v>0</v>
      </c>
      <c r="O4192" s="3">
        <v>0</v>
      </c>
      <c r="P4192" s="18">
        <v>0</v>
      </c>
      <c r="Q4192" s="3" t="s">
        <v>27</v>
      </c>
      <c r="R4192" s="11">
        <f t="shared" si="325"/>
        <v>0</v>
      </c>
      <c r="S4192" s="12">
        <f t="shared" si="326"/>
        <v>0</v>
      </c>
      <c r="T4192" s="11">
        <f t="shared" si="327"/>
        <v>5</v>
      </c>
      <c r="U4192" s="12">
        <f t="shared" si="328"/>
        <v>0</v>
      </c>
      <c r="V4192" s="13">
        <f t="shared" si="329"/>
        <v>1</v>
      </c>
    </row>
    <row r="4193" spans="1:22" ht="15" x14ac:dyDescent="0.25">
      <c r="A4193" s="16" t="s">
        <v>1661</v>
      </c>
      <c r="B4193" s="1" t="s">
        <v>1338</v>
      </c>
      <c r="C4193" s="1" t="s">
        <v>138</v>
      </c>
      <c r="D4193" s="1" t="s">
        <v>46</v>
      </c>
      <c r="E4193" s="18" t="s">
        <v>26</v>
      </c>
      <c r="F4193" s="1">
        <v>26</v>
      </c>
      <c r="G4193" s="18">
        <v>60</v>
      </c>
      <c r="H4193" s="18">
        <v>9</v>
      </c>
      <c r="I4193" s="18">
        <v>2</v>
      </c>
      <c r="J4193" s="18">
        <v>11</v>
      </c>
      <c r="K4193" s="18">
        <v>117</v>
      </c>
      <c r="L4193" s="18">
        <v>1</v>
      </c>
      <c r="M4193" s="3">
        <v>4.5600000000000005</v>
      </c>
      <c r="N4193" s="18">
        <v>0</v>
      </c>
      <c r="O4193" s="3">
        <v>6.12</v>
      </c>
      <c r="P4193" s="18">
        <v>0</v>
      </c>
      <c r="Q4193" s="3" t="s">
        <v>27</v>
      </c>
      <c r="R4193" s="11">
        <f t="shared" si="325"/>
        <v>21.929824561403507</v>
      </c>
      <c r="S4193" s="12">
        <f t="shared" si="326"/>
        <v>0.18743439796071373</v>
      </c>
      <c r="T4193" s="11">
        <f t="shared" si="327"/>
        <v>138.92982456140351</v>
      </c>
      <c r="U4193" s="12">
        <f t="shared" si="328"/>
        <v>0.36549707602339176</v>
      </c>
      <c r="V4193" s="13">
        <f t="shared" si="329"/>
        <v>0</v>
      </c>
    </row>
    <row r="4194" spans="1:22" ht="15" x14ac:dyDescent="0.25">
      <c r="A4194" s="16" t="s">
        <v>1661</v>
      </c>
      <c r="B4194" s="1" t="s">
        <v>970</v>
      </c>
      <c r="C4194" s="1" t="s">
        <v>775</v>
      </c>
      <c r="D4194" s="1" t="s">
        <v>67</v>
      </c>
      <c r="E4194" s="18" t="s">
        <v>39</v>
      </c>
      <c r="F4194" s="1">
        <v>33</v>
      </c>
      <c r="G4194" s="18">
        <v>62</v>
      </c>
      <c r="H4194" s="18">
        <v>1</v>
      </c>
      <c r="I4194" s="18">
        <v>6</v>
      </c>
      <c r="J4194" s="18">
        <v>7</v>
      </c>
      <c r="K4194" s="18">
        <v>36</v>
      </c>
      <c r="L4194" s="18">
        <v>2</v>
      </c>
      <c r="M4194" s="3">
        <v>6.8</v>
      </c>
      <c r="N4194" s="18">
        <v>0</v>
      </c>
      <c r="O4194" s="3">
        <v>0</v>
      </c>
      <c r="P4194" s="18">
        <v>0</v>
      </c>
      <c r="Q4194" s="3">
        <v>0</v>
      </c>
      <c r="R4194" s="11">
        <f t="shared" si="325"/>
        <v>29.411764705882351</v>
      </c>
      <c r="S4194" s="12">
        <f t="shared" si="326"/>
        <v>0.81699346405228757</v>
      </c>
      <c r="T4194" s="11">
        <f t="shared" si="327"/>
        <v>65.411764705882348</v>
      </c>
      <c r="U4194" s="12">
        <f t="shared" si="328"/>
        <v>0.47438330170777987</v>
      </c>
      <c r="V4194" s="13">
        <f t="shared" si="329"/>
        <v>1</v>
      </c>
    </row>
    <row r="4195" spans="1:22" ht="15" x14ac:dyDescent="0.25">
      <c r="A4195" s="16" t="s">
        <v>1661</v>
      </c>
      <c r="B4195" s="1" t="s">
        <v>973</v>
      </c>
      <c r="C4195" s="1" t="s">
        <v>228</v>
      </c>
      <c r="D4195" s="1" t="s">
        <v>72</v>
      </c>
      <c r="E4195" s="18" t="s">
        <v>39</v>
      </c>
      <c r="F4195" s="1">
        <v>24</v>
      </c>
      <c r="G4195" s="18">
        <v>19</v>
      </c>
      <c r="H4195" s="18">
        <v>1</v>
      </c>
      <c r="I4195" s="18">
        <v>2</v>
      </c>
      <c r="J4195" s="18">
        <v>3</v>
      </c>
      <c r="K4195" s="18">
        <v>14</v>
      </c>
      <c r="L4195" s="18">
        <v>1</v>
      </c>
      <c r="M4195" s="3">
        <v>13.11</v>
      </c>
      <c r="N4195" s="18">
        <v>0</v>
      </c>
      <c r="O4195" s="3">
        <v>0</v>
      </c>
      <c r="P4195" s="18">
        <v>0</v>
      </c>
      <c r="Q4195" s="3">
        <v>0</v>
      </c>
      <c r="R4195" s="11">
        <f t="shared" si="325"/>
        <v>7.6277650648360034</v>
      </c>
      <c r="S4195" s="12">
        <f t="shared" si="326"/>
        <v>0.54484036177400019</v>
      </c>
      <c r="T4195" s="11">
        <f t="shared" si="327"/>
        <v>21.627765064836005</v>
      </c>
      <c r="U4195" s="12">
        <f t="shared" si="328"/>
        <v>0.40146131920189493</v>
      </c>
      <c r="V4195" s="13">
        <f t="shared" si="329"/>
        <v>1</v>
      </c>
    </row>
    <row r="4196" spans="1:22" ht="15" x14ac:dyDescent="0.25">
      <c r="A4196" s="16" t="s">
        <v>1661</v>
      </c>
      <c r="B4196" s="1" t="s">
        <v>1625</v>
      </c>
      <c r="C4196" s="1" t="s">
        <v>1311</v>
      </c>
      <c r="D4196" s="1" t="s">
        <v>38</v>
      </c>
      <c r="E4196" s="18" t="s">
        <v>26</v>
      </c>
      <c r="F4196" s="1">
        <v>22</v>
      </c>
      <c r="G4196" s="18">
        <v>1</v>
      </c>
      <c r="H4196" s="18">
        <v>0</v>
      </c>
      <c r="I4196" s="18">
        <v>0</v>
      </c>
      <c r="J4196" s="18">
        <v>0</v>
      </c>
      <c r="K4196" s="18">
        <v>0</v>
      </c>
      <c r="L4196" s="18">
        <v>0</v>
      </c>
      <c r="M4196" s="3">
        <v>0</v>
      </c>
      <c r="N4196" s="18">
        <v>0</v>
      </c>
      <c r="P4196" s="18">
        <v>0</v>
      </c>
      <c r="R4196" s="11">
        <f t="shared" si="325"/>
        <v>0</v>
      </c>
      <c r="S4196" s="12">
        <f t="shared" si="326"/>
        <v>0</v>
      </c>
      <c r="T4196" s="11">
        <f t="shared" si="327"/>
        <v>0</v>
      </c>
      <c r="U4196" s="12">
        <f t="shared" si="328"/>
        <v>0</v>
      </c>
      <c r="V4196" s="13">
        <f t="shared" si="329"/>
        <v>0</v>
      </c>
    </row>
    <row r="4197" spans="1:22" ht="15" x14ac:dyDescent="0.25">
      <c r="A4197" s="16" t="s">
        <v>1661</v>
      </c>
      <c r="B4197" s="1" t="s">
        <v>975</v>
      </c>
      <c r="C4197" s="1" t="s">
        <v>76</v>
      </c>
      <c r="D4197" s="1" t="s">
        <v>143</v>
      </c>
      <c r="E4197" s="18" t="s">
        <v>39</v>
      </c>
      <c r="F4197" s="1">
        <v>21</v>
      </c>
      <c r="G4197" s="18">
        <v>31</v>
      </c>
      <c r="H4197" s="18">
        <v>2</v>
      </c>
      <c r="I4197" s="18">
        <v>8</v>
      </c>
      <c r="J4197" s="18">
        <v>10</v>
      </c>
      <c r="K4197" s="18">
        <v>34</v>
      </c>
      <c r="L4197" s="18">
        <v>2</v>
      </c>
      <c r="M4197" s="3">
        <v>7.88</v>
      </c>
      <c r="N4197" s="18">
        <v>0</v>
      </c>
      <c r="O4197" s="3">
        <v>7.58</v>
      </c>
      <c r="P4197" s="18">
        <v>0</v>
      </c>
      <c r="Q4197" s="3">
        <v>0</v>
      </c>
      <c r="R4197" s="11">
        <f t="shared" si="325"/>
        <v>25.38071065989848</v>
      </c>
      <c r="S4197" s="12">
        <f t="shared" si="326"/>
        <v>0.74649148999701409</v>
      </c>
      <c r="T4197" s="11">
        <f t="shared" si="327"/>
        <v>59.380710659898483</v>
      </c>
      <c r="U4197" s="12">
        <f t="shared" si="328"/>
        <v>0.81873260193220898</v>
      </c>
      <c r="V4197" s="13">
        <f t="shared" si="329"/>
        <v>1</v>
      </c>
    </row>
    <row r="4198" spans="1:22" ht="15" x14ac:dyDescent="0.25">
      <c r="A4198" s="16" t="s">
        <v>1661</v>
      </c>
      <c r="B4198" s="1" t="s">
        <v>1340</v>
      </c>
      <c r="C4198" s="1" t="s">
        <v>1208</v>
      </c>
      <c r="D4198" s="1" t="s">
        <v>104</v>
      </c>
      <c r="E4198" s="18" t="s">
        <v>39</v>
      </c>
      <c r="F4198" s="1">
        <v>21</v>
      </c>
      <c r="G4198" s="18">
        <v>80</v>
      </c>
      <c r="H4198" s="18">
        <v>5</v>
      </c>
      <c r="I4198" s="18">
        <v>19</v>
      </c>
      <c r="J4198" s="18">
        <v>24</v>
      </c>
      <c r="K4198" s="18">
        <v>88</v>
      </c>
      <c r="L4198" s="18">
        <v>6</v>
      </c>
      <c r="M4198" s="3">
        <v>8.17</v>
      </c>
      <c r="N4198" s="18">
        <v>1</v>
      </c>
      <c r="O4198" s="3">
        <v>13.33</v>
      </c>
      <c r="P4198" s="18">
        <v>0</v>
      </c>
      <c r="Q4198" s="3">
        <v>0</v>
      </c>
      <c r="R4198" s="11">
        <f t="shared" si="325"/>
        <v>80.94128795356734</v>
      </c>
      <c r="S4198" s="12">
        <f t="shared" si="326"/>
        <v>0.91978736310871978</v>
      </c>
      <c r="T4198" s="11">
        <f t="shared" si="327"/>
        <v>168.94128795356733</v>
      </c>
      <c r="U4198" s="12">
        <f t="shared" si="328"/>
        <v>1.0117660994195918</v>
      </c>
      <c r="V4198" s="13">
        <f t="shared" si="329"/>
        <v>1</v>
      </c>
    </row>
    <row r="4199" spans="1:22" ht="15" x14ac:dyDescent="0.25">
      <c r="A4199" s="16" t="s">
        <v>1661</v>
      </c>
      <c r="B4199" s="1" t="s">
        <v>1627</v>
      </c>
      <c r="C4199" s="1" t="s">
        <v>1056</v>
      </c>
      <c r="D4199" s="1" t="s">
        <v>115</v>
      </c>
      <c r="E4199" s="18" t="s">
        <v>39</v>
      </c>
      <c r="F4199" s="1">
        <v>21</v>
      </c>
      <c r="G4199" s="18">
        <v>63</v>
      </c>
      <c r="H4199" s="18">
        <v>3</v>
      </c>
      <c r="I4199" s="18">
        <v>9</v>
      </c>
      <c r="J4199" s="18">
        <v>12</v>
      </c>
      <c r="K4199" s="18">
        <v>77</v>
      </c>
      <c r="L4199" s="18">
        <v>1</v>
      </c>
      <c r="M4199" s="3">
        <v>6.05</v>
      </c>
      <c r="N4199" s="18">
        <v>1</v>
      </c>
      <c r="O4199" s="3">
        <v>12.94</v>
      </c>
      <c r="P4199" s="18">
        <v>0</v>
      </c>
      <c r="Q4199" s="3">
        <v>0</v>
      </c>
      <c r="R4199" s="11">
        <f t="shared" si="325"/>
        <v>24.256900890313847</v>
      </c>
      <c r="S4199" s="12">
        <f t="shared" si="326"/>
        <v>0.31502468688719282</v>
      </c>
      <c r="T4199" s="11">
        <f t="shared" si="327"/>
        <v>101.25690089031384</v>
      </c>
      <c r="U4199" s="12">
        <f t="shared" si="328"/>
        <v>0.38503017286212454</v>
      </c>
      <c r="V4199" s="13">
        <f t="shared" si="329"/>
        <v>1</v>
      </c>
    </row>
    <row r="4200" spans="1:22" ht="15" x14ac:dyDescent="0.25">
      <c r="A4200" s="16" t="s">
        <v>1661</v>
      </c>
      <c r="B4200" s="1" t="s">
        <v>1777</v>
      </c>
      <c r="C4200" s="1" t="s">
        <v>118</v>
      </c>
      <c r="D4200" s="1" t="s">
        <v>1667</v>
      </c>
      <c r="E4200" s="18" t="s">
        <v>26</v>
      </c>
      <c r="F4200" s="1">
        <v>18</v>
      </c>
      <c r="G4200" s="18">
        <v>7</v>
      </c>
      <c r="H4200" s="18">
        <v>1</v>
      </c>
      <c r="I4200" s="18">
        <v>0</v>
      </c>
      <c r="J4200" s="18">
        <v>1</v>
      </c>
      <c r="K4200" s="18">
        <v>5</v>
      </c>
      <c r="L4200" s="18">
        <v>0</v>
      </c>
      <c r="M4200" s="3">
        <v>3.23</v>
      </c>
      <c r="N4200" s="18">
        <v>0</v>
      </c>
      <c r="O4200" s="3">
        <v>10</v>
      </c>
      <c r="P4200" s="18">
        <v>0</v>
      </c>
      <c r="Q4200" s="3" t="s">
        <v>27</v>
      </c>
      <c r="R4200" s="11">
        <f t="shared" si="325"/>
        <v>0</v>
      </c>
      <c r="S4200" s="12">
        <f t="shared" si="326"/>
        <v>0</v>
      </c>
      <c r="T4200" s="11">
        <f t="shared" si="327"/>
        <v>5</v>
      </c>
      <c r="U4200" s="12">
        <f t="shared" si="328"/>
        <v>0</v>
      </c>
      <c r="V4200" s="13">
        <f t="shared" si="329"/>
        <v>0</v>
      </c>
    </row>
    <row r="4201" spans="1:22" ht="15" x14ac:dyDescent="0.25">
      <c r="A4201" s="16" t="s">
        <v>1661</v>
      </c>
      <c r="B4201" s="1" t="s">
        <v>1341</v>
      </c>
      <c r="C4201" s="1" t="s">
        <v>1446</v>
      </c>
      <c r="D4201" s="1" t="s">
        <v>162</v>
      </c>
      <c r="E4201" s="18" t="s">
        <v>26</v>
      </c>
      <c r="F4201" s="1">
        <v>20</v>
      </c>
      <c r="G4201" s="18">
        <v>54</v>
      </c>
      <c r="H4201" s="18">
        <v>12</v>
      </c>
      <c r="I4201" s="18">
        <v>6</v>
      </c>
      <c r="J4201" s="18">
        <v>18</v>
      </c>
      <c r="K4201" s="18">
        <v>97</v>
      </c>
      <c r="L4201" s="18">
        <v>3</v>
      </c>
      <c r="M4201" s="3">
        <v>6.19</v>
      </c>
      <c r="N4201" s="18">
        <v>0</v>
      </c>
      <c r="O4201" s="3">
        <v>16.670000000000002</v>
      </c>
      <c r="P4201" s="18">
        <v>0</v>
      </c>
      <c r="Q4201" s="3">
        <v>0</v>
      </c>
      <c r="R4201" s="11">
        <f t="shared" si="325"/>
        <v>48.465266558966071</v>
      </c>
      <c r="S4201" s="12">
        <f t="shared" si="326"/>
        <v>0.49964192328831003</v>
      </c>
      <c r="T4201" s="11">
        <f t="shared" si="327"/>
        <v>145.46526655896608</v>
      </c>
      <c r="U4201" s="12">
        <f t="shared" si="328"/>
        <v>0.89750493627714945</v>
      </c>
      <c r="V4201" s="13">
        <f t="shared" si="329"/>
        <v>0</v>
      </c>
    </row>
    <row r="4202" spans="1:22" ht="15" x14ac:dyDescent="0.25">
      <c r="A4202" s="16" t="s">
        <v>1661</v>
      </c>
      <c r="B4202" s="1" t="s">
        <v>1341</v>
      </c>
      <c r="C4202" s="1" t="s">
        <v>932</v>
      </c>
      <c r="D4202" s="1" t="s">
        <v>49</v>
      </c>
      <c r="E4202" s="18" t="s">
        <v>39</v>
      </c>
      <c r="F4202" s="1">
        <v>22</v>
      </c>
      <c r="G4202" s="18">
        <v>79</v>
      </c>
      <c r="H4202" s="18">
        <v>2</v>
      </c>
      <c r="I4202" s="18">
        <v>20</v>
      </c>
      <c r="J4202" s="18">
        <v>22</v>
      </c>
      <c r="K4202" s="18">
        <v>81</v>
      </c>
      <c r="L4202" s="18">
        <v>7</v>
      </c>
      <c r="M4202" s="3">
        <v>9.98</v>
      </c>
      <c r="N4202" s="18">
        <v>0</v>
      </c>
      <c r="O4202" s="3">
        <v>20</v>
      </c>
      <c r="P4202" s="18">
        <v>1</v>
      </c>
      <c r="Q4202" s="3">
        <v>23.08</v>
      </c>
      <c r="R4202" s="11">
        <f t="shared" si="325"/>
        <v>74.473036193704559</v>
      </c>
      <c r="S4202" s="12">
        <f t="shared" si="326"/>
        <v>0.91942019992227852</v>
      </c>
      <c r="T4202" s="11">
        <f t="shared" si="327"/>
        <v>155.47303619370456</v>
      </c>
      <c r="U4202" s="12">
        <f t="shared" si="328"/>
        <v>0.94269666067980451</v>
      </c>
      <c r="V4202" s="13">
        <f t="shared" si="329"/>
        <v>1</v>
      </c>
    </row>
    <row r="4203" spans="1:22" ht="15" x14ac:dyDescent="0.25">
      <c r="A4203" s="16" t="s">
        <v>1661</v>
      </c>
      <c r="B4203" s="1" t="s">
        <v>1342</v>
      </c>
      <c r="C4203" s="1" t="s">
        <v>76</v>
      </c>
      <c r="D4203" s="1" t="s">
        <v>84</v>
      </c>
      <c r="E4203" s="18" t="s">
        <v>39</v>
      </c>
      <c r="F4203" s="1">
        <v>24</v>
      </c>
      <c r="G4203" s="18">
        <v>46</v>
      </c>
      <c r="H4203" s="18">
        <v>1</v>
      </c>
      <c r="I4203" s="18">
        <v>10</v>
      </c>
      <c r="J4203" s="18">
        <v>11</v>
      </c>
      <c r="K4203" s="18">
        <v>58</v>
      </c>
      <c r="L4203" s="18">
        <v>3</v>
      </c>
      <c r="M4203" s="3">
        <v>8.8000000000000007</v>
      </c>
      <c r="N4203" s="18">
        <v>0</v>
      </c>
      <c r="O4203" s="3">
        <v>0</v>
      </c>
      <c r="P4203" s="18">
        <v>0</v>
      </c>
      <c r="Q4203" s="3">
        <v>0</v>
      </c>
      <c r="R4203" s="11">
        <f t="shared" si="325"/>
        <v>34.090909090909086</v>
      </c>
      <c r="S4203" s="12">
        <f t="shared" si="326"/>
        <v>0.5877742946708463</v>
      </c>
      <c r="T4203" s="11">
        <f t="shared" si="327"/>
        <v>92.090909090909093</v>
      </c>
      <c r="U4203" s="12">
        <f t="shared" si="328"/>
        <v>0.74110671936758887</v>
      </c>
      <c r="V4203" s="13">
        <f t="shared" si="329"/>
        <v>1</v>
      </c>
    </row>
    <row r="4204" spans="1:22" ht="15" x14ac:dyDescent="0.25">
      <c r="A4204" s="16" t="s">
        <v>1661</v>
      </c>
      <c r="B4204" s="1" t="s">
        <v>981</v>
      </c>
      <c r="C4204" s="1" t="s">
        <v>236</v>
      </c>
      <c r="D4204" s="1" t="s">
        <v>82</v>
      </c>
      <c r="E4204" s="18" t="s">
        <v>39</v>
      </c>
      <c r="F4204" s="1">
        <v>25</v>
      </c>
      <c r="G4204" s="18">
        <v>54</v>
      </c>
      <c r="H4204" s="18">
        <v>1</v>
      </c>
      <c r="I4204" s="18">
        <v>5</v>
      </c>
      <c r="J4204" s="18">
        <v>6</v>
      </c>
      <c r="K4204" s="18">
        <v>22</v>
      </c>
      <c r="L4204" s="18">
        <v>3</v>
      </c>
      <c r="M4204" s="3">
        <v>7.12</v>
      </c>
      <c r="N4204" s="18">
        <v>0</v>
      </c>
      <c r="O4204" s="3">
        <v>0</v>
      </c>
      <c r="P4204" s="18">
        <v>0</v>
      </c>
      <c r="Q4204" s="3">
        <v>0</v>
      </c>
      <c r="R4204" s="11">
        <f t="shared" si="325"/>
        <v>42.134831460674157</v>
      </c>
      <c r="S4204" s="12">
        <f t="shared" si="326"/>
        <v>1.9152196118488254</v>
      </c>
      <c r="T4204" s="11">
        <f t="shared" si="327"/>
        <v>64.13483146067415</v>
      </c>
      <c r="U4204" s="12">
        <f t="shared" si="328"/>
        <v>0.78027465667915108</v>
      </c>
      <c r="V4204" s="13">
        <f t="shared" si="329"/>
        <v>1</v>
      </c>
    </row>
    <row r="4205" spans="1:22" ht="15" x14ac:dyDescent="0.25">
      <c r="A4205" s="16" t="s">
        <v>1661</v>
      </c>
      <c r="B4205" s="1" t="s">
        <v>981</v>
      </c>
      <c r="C4205" s="1" t="s">
        <v>183</v>
      </c>
      <c r="D4205" s="1" t="s">
        <v>203</v>
      </c>
      <c r="E4205" s="18" t="s">
        <v>39</v>
      </c>
      <c r="F4205" s="1">
        <v>29</v>
      </c>
      <c r="G4205" s="18">
        <v>82</v>
      </c>
      <c r="H4205" s="18">
        <v>1</v>
      </c>
      <c r="I4205" s="18">
        <v>6</v>
      </c>
      <c r="J4205" s="18">
        <v>7</v>
      </c>
      <c r="K4205" s="18">
        <v>51</v>
      </c>
      <c r="L4205" s="18">
        <v>2</v>
      </c>
      <c r="M4205" s="3">
        <v>5.75</v>
      </c>
      <c r="N4205" s="18">
        <v>0</v>
      </c>
      <c r="O4205" s="3">
        <v>15.79</v>
      </c>
      <c r="P4205" s="18">
        <v>0</v>
      </c>
      <c r="Q4205" s="3">
        <v>5</v>
      </c>
      <c r="R4205" s="11">
        <f t="shared" si="325"/>
        <v>34.782608695652172</v>
      </c>
      <c r="S4205" s="12">
        <f t="shared" si="326"/>
        <v>0.68201193520886616</v>
      </c>
      <c r="T4205" s="11">
        <f t="shared" si="327"/>
        <v>85.782608695652172</v>
      </c>
      <c r="U4205" s="12">
        <f t="shared" si="328"/>
        <v>0.42417815482502647</v>
      </c>
      <c r="V4205" s="13">
        <f t="shared" si="329"/>
        <v>1</v>
      </c>
    </row>
    <row r="4206" spans="1:22" ht="15" x14ac:dyDescent="0.25">
      <c r="A4206" s="16" t="s">
        <v>1661</v>
      </c>
      <c r="B4206" s="1" t="s">
        <v>1778</v>
      </c>
      <c r="C4206" s="1" t="s">
        <v>1779</v>
      </c>
      <c r="D4206" s="1" t="s">
        <v>77</v>
      </c>
      <c r="E4206" s="18" t="s">
        <v>1662</v>
      </c>
      <c r="F4206" s="1">
        <v>19</v>
      </c>
      <c r="G4206" s="18">
        <v>7</v>
      </c>
      <c r="H4206" s="18">
        <v>2</v>
      </c>
      <c r="I4206" s="18">
        <v>1</v>
      </c>
      <c r="J4206" s="18">
        <v>3</v>
      </c>
      <c r="K4206" s="18">
        <v>6</v>
      </c>
      <c r="L4206" s="18">
        <v>0</v>
      </c>
      <c r="M4206" s="3">
        <v>8</v>
      </c>
      <c r="N4206" s="18">
        <v>0</v>
      </c>
      <c r="O4206" s="3">
        <v>25</v>
      </c>
      <c r="P4206" s="18">
        <v>0</v>
      </c>
      <c r="R4206" s="11">
        <f t="shared" si="325"/>
        <v>0</v>
      </c>
      <c r="S4206" s="12">
        <f t="shared" si="326"/>
        <v>0</v>
      </c>
      <c r="T4206" s="11">
        <f t="shared" si="327"/>
        <v>6</v>
      </c>
      <c r="U4206" s="12">
        <f t="shared" si="328"/>
        <v>0</v>
      </c>
      <c r="V4206" s="13">
        <f t="shared" si="329"/>
        <v>0</v>
      </c>
    </row>
    <row r="4207" spans="1:22" ht="15" x14ac:dyDescent="0.25">
      <c r="A4207" s="16" t="s">
        <v>1661</v>
      </c>
      <c r="B4207" s="1" t="s">
        <v>426</v>
      </c>
      <c r="C4207" s="1" t="s">
        <v>353</v>
      </c>
      <c r="D4207" s="1" t="s">
        <v>72</v>
      </c>
      <c r="E4207" s="18" t="s">
        <v>1679</v>
      </c>
      <c r="F4207" s="1">
        <v>29</v>
      </c>
      <c r="G4207" s="18">
        <v>35</v>
      </c>
      <c r="H4207" s="18">
        <v>0</v>
      </c>
      <c r="I4207" s="18">
        <v>1</v>
      </c>
      <c r="J4207" s="18">
        <v>1</v>
      </c>
      <c r="K4207" s="18">
        <v>9</v>
      </c>
      <c r="L4207" s="18">
        <v>0</v>
      </c>
      <c r="M4207" s="3">
        <v>8.25</v>
      </c>
      <c r="N4207" s="18">
        <v>0</v>
      </c>
      <c r="O4207" s="3" t="s">
        <v>27</v>
      </c>
      <c r="P4207" s="18">
        <v>0</v>
      </c>
      <c r="Q4207" s="3" t="s">
        <v>27</v>
      </c>
      <c r="R4207" s="11">
        <f t="shared" si="325"/>
        <v>0</v>
      </c>
      <c r="S4207" s="12">
        <f t="shared" si="326"/>
        <v>0</v>
      </c>
      <c r="T4207" s="11">
        <f t="shared" si="327"/>
        <v>9</v>
      </c>
      <c r="U4207" s="12">
        <f t="shared" si="328"/>
        <v>0</v>
      </c>
      <c r="V4207" s="13">
        <f t="shared" si="329"/>
        <v>0</v>
      </c>
    </row>
    <row r="4208" spans="1:22" ht="15" x14ac:dyDescent="0.25">
      <c r="A4208" s="16" t="s">
        <v>1661</v>
      </c>
      <c r="B4208" s="1" t="s">
        <v>982</v>
      </c>
      <c r="C4208" s="1" t="s">
        <v>136</v>
      </c>
      <c r="D4208" s="1" t="s">
        <v>55</v>
      </c>
      <c r="E4208" s="18" t="s">
        <v>39</v>
      </c>
      <c r="F4208" s="1">
        <v>33</v>
      </c>
      <c r="G4208" s="18">
        <v>82</v>
      </c>
      <c r="H4208" s="18">
        <v>1</v>
      </c>
      <c r="I4208" s="18">
        <v>8</v>
      </c>
      <c r="J4208" s="18">
        <v>9</v>
      </c>
      <c r="K4208" s="18">
        <v>63</v>
      </c>
      <c r="L4208" s="18">
        <v>2</v>
      </c>
      <c r="M4208" s="3">
        <v>6.13</v>
      </c>
      <c r="N4208" s="18">
        <v>0</v>
      </c>
      <c r="O4208" s="3">
        <v>0</v>
      </c>
      <c r="P4208" s="18">
        <v>0</v>
      </c>
      <c r="Q4208" s="3">
        <v>8</v>
      </c>
      <c r="R4208" s="11">
        <f t="shared" si="325"/>
        <v>32.626427406199021</v>
      </c>
      <c r="S4208" s="12">
        <f t="shared" si="326"/>
        <v>0.51787980009839718</v>
      </c>
      <c r="T4208" s="11">
        <f t="shared" si="327"/>
        <v>95.626427406199014</v>
      </c>
      <c r="U4208" s="12">
        <f t="shared" si="328"/>
        <v>0.39788326105120758</v>
      </c>
      <c r="V4208" s="13">
        <f t="shared" si="329"/>
        <v>1</v>
      </c>
    </row>
    <row r="4209" spans="1:22" ht="15" x14ac:dyDescent="0.25">
      <c r="A4209" s="16" t="s">
        <v>1661</v>
      </c>
      <c r="B4209" s="1" t="s">
        <v>983</v>
      </c>
      <c r="C4209" s="1" t="s">
        <v>192</v>
      </c>
      <c r="D4209" s="1" t="s">
        <v>30</v>
      </c>
      <c r="E4209" s="18" t="s">
        <v>39</v>
      </c>
      <c r="F4209" s="1">
        <v>26</v>
      </c>
      <c r="G4209" s="18">
        <v>78</v>
      </c>
      <c r="H4209" s="18">
        <v>9</v>
      </c>
      <c r="I4209" s="18">
        <v>25</v>
      </c>
      <c r="J4209" s="18">
        <v>34</v>
      </c>
      <c r="K4209" s="18">
        <v>156</v>
      </c>
      <c r="L4209" s="18">
        <v>7</v>
      </c>
      <c r="M4209" s="3">
        <v>10.039999999999999</v>
      </c>
      <c r="N4209" s="18">
        <v>0</v>
      </c>
      <c r="O4209" s="3">
        <v>7.75</v>
      </c>
      <c r="P4209" s="18">
        <v>1</v>
      </c>
      <c r="Q4209" s="3">
        <v>15.63</v>
      </c>
      <c r="R4209" s="11">
        <f t="shared" si="325"/>
        <v>76.119068192998967</v>
      </c>
      <c r="S4209" s="12">
        <f t="shared" si="326"/>
        <v>0.48794274482691646</v>
      </c>
      <c r="T4209" s="11">
        <f t="shared" si="327"/>
        <v>232.11906819299895</v>
      </c>
      <c r="U4209" s="12">
        <f t="shared" si="328"/>
        <v>0.97588548965383293</v>
      </c>
      <c r="V4209" s="13">
        <f t="shared" si="329"/>
        <v>1</v>
      </c>
    </row>
    <row r="4210" spans="1:22" ht="15" x14ac:dyDescent="0.25">
      <c r="A4210" s="16" t="s">
        <v>1661</v>
      </c>
      <c r="B4210" s="1" t="s">
        <v>984</v>
      </c>
      <c r="C4210" s="1" t="s">
        <v>41</v>
      </c>
      <c r="D4210" s="1" t="s">
        <v>134</v>
      </c>
      <c r="E4210" s="18" t="s">
        <v>50</v>
      </c>
      <c r="F4210" s="1">
        <v>31</v>
      </c>
      <c r="G4210" s="18">
        <v>72</v>
      </c>
      <c r="H4210" s="18">
        <v>30</v>
      </c>
      <c r="I4210" s="18">
        <v>37</v>
      </c>
      <c r="J4210" s="18">
        <v>67</v>
      </c>
      <c r="K4210" s="18">
        <v>229</v>
      </c>
      <c r="L4210" s="18">
        <v>13</v>
      </c>
      <c r="M4210" s="3">
        <v>8.8000000000000007</v>
      </c>
      <c r="N4210" s="18">
        <v>6</v>
      </c>
      <c r="O4210" s="3">
        <v>12.45</v>
      </c>
      <c r="P4210" s="18">
        <v>0</v>
      </c>
      <c r="Q4210" s="3" t="s">
        <v>27</v>
      </c>
      <c r="R4210" s="11">
        <f t="shared" si="325"/>
        <v>195.92004381161007</v>
      </c>
      <c r="S4210" s="12">
        <f t="shared" si="326"/>
        <v>0.85554604284545888</v>
      </c>
      <c r="T4210" s="11">
        <f t="shared" si="327"/>
        <v>424.92004381161007</v>
      </c>
      <c r="U4210" s="12">
        <f t="shared" si="328"/>
        <v>2.7211117196056955</v>
      </c>
      <c r="V4210" s="13">
        <f t="shared" si="329"/>
        <v>0</v>
      </c>
    </row>
    <row r="4211" spans="1:22" ht="15" x14ac:dyDescent="0.25">
      <c r="A4211" s="16" t="s">
        <v>1661</v>
      </c>
      <c r="B4211" s="1" t="s">
        <v>984</v>
      </c>
      <c r="C4211" s="1" t="s">
        <v>985</v>
      </c>
      <c r="D4211" s="1" t="s">
        <v>134</v>
      </c>
      <c r="E4211" s="18" t="s">
        <v>26</v>
      </c>
      <c r="F4211" s="1">
        <v>31</v>
      </c>
      <c r="G4211" s="18">
        <v>82</v>
      </c>
      <c r="H4211" s="18">
        <v>14</v>
      </c>
      <c r="I4211" s="18">
        <v>67</v>
      </c>
      <c r="J4211" s="18">
        <v>81</v>
      </c>
      <c r="K4211" s="18">
        <v>113</v>
      </c>
      <c r="L4211" s="18">
        <v>27</v>
      </c>
      <c r="M4211" s="3">
        <v>9.5399999999999991</v>
      </c>
      <c r="N4211" s="18">
        <v>12</v>
      </c>
      <c r="O4211" s="3">
        <v>11.94</v>
      </c>
      <c r="P4211" s="18">
        <v>0</v>
      </c>
      <c r="Q4211" s="3" t="s">
        <v>27</v>
      </c>
      <c r="R4211" s="11">
        <f t="shared" si="325"/>
        <v>383.52138048734241</v>
      </c>
      <c r="S4211" s="12">
        <f t="shared" si="326"/>
        <v>3.3939945175871009</v>
      </c>
      <c r="T4211" s="11">
        <f t="shared" si="327"/>
        <v>496.52138048734241</v>
      </c>
      <c r="U4211" s="12">
        <f t="shared" si="328"/>
        <v>4.6770900059432003</v>
      </c>
      <c r="V4211" s="13">
        <f t="shared" si="329"/>
        <v>0</v>
      </c>
    </row>
    <row r="4212" spans="1:22" ht="15" x14ac:dyDescent="0.25">
      <c r="A4212" s="16" t="s">
        <v>1661</v>
      </c>
      <c r="B4212" s="1" t="s">
        <v>1343</v>
      </c>
      <c r="C4212" s="1" t="s">
        <v>140</v>
      </c>
      <c r="D4212" s="1" t="s">
        <v>181</v>
      </c>
      <c r="E4212" s="18" t="s">
        <v>1671</v>
      </c>
      <c r="F4212" s="1">
        <v>28</v>
      </c>
      <c r="G4212" s="18">
        <v>10</v>
      </c>
      <c r="H4212" s="18">
        <v>0</v>
      </c>
      <c r="I4212" s="18">
        <v>0</v>
      </c>
      <c r="J4212" s="18">
        <v>0</v>
      </c>
      <c r="K4212" s="18">
        <v>8</v>
      </c>
      <c r="L4212" s="18">
        <v>0</v>
      </c>
      <c r="M4212" s="3">
        <v>0</v>
      </c>
      <c r="N4212" s="18">
        <v>0</v>
      </c>
      <c r="O4212" s="3" t="s">
        <v>27</v>
      </c>
      <c r="P4212" s="18">
        <v>0</v>
      </c>
      <c r="R4212" s="11">
        <f t="shared" si="325"/>
        <v>0</v>
      </c>
      <c r="S4212" s="12">
        <f t="shared" si="326"/>
        <v>0</v>
      </c>
      <c r="T4212" s="11">
        <f t="shared" si="327"/>
        <v>8</v>
      </c>
      <c r="U4212" s="12">
        <f t="shared" si="328"/>
        <v>0</v>
      </c>
      <c r="V4212" s="13">
        <f t="shared" si="329"/>
        <v>0</v>
      </c>
    </row>
    <row r="4213" spans="1:22" ht="15" x14ac:dyDescent="0.25">
      <c r="A4213" s="16" t="s">
        <v>1661</v>
      </c>
      <c r="B4213" s="1" t="s">
        <v>1629</v>
      </c>
      <c r="C4213" s="1" t="s">
        <v>57</v>
      </c>
      <c r="D4213" s="1" t="s">
        <v>38</v>
      </c>
      <c r="E4213" s="18" t="s">
        <v>26</v>
      </c>
      <c r="F4213" s="1">
        <v>19</v>
      </c>
      <c r="G4213" s="18">
        <v>81</v>
      </c>
      <c r="H4213" s="18">
        <v>29</v>
      </c>
      <c r="I4213" s="18">
        <v>38</v>
      </c>
      <c r="J4213" s="18">
        <v>67</v>
      </c>
      <c r="K4213" s="18">
        <v>242</v>
      </c>
      <c r="L4213" s="18">
        <v>15</v>
      </c>
      <c r="M4213" s="3">
        <v>10.76</v>
      </c>
      <c r="N4213" s="18">
        <v>5</v>
      </c>
      <c r="O4213" s="3">
        <v>11.81</v>
      </c>
      <c r="P4213" s="18">
        <v>0</v>
      </c>
      <c r="Q4213" s="3">
        <v>0</v>
      </c>
      <c r="R4213" s="11">
        <f t="shared" si="325"/>
        <v>181.74220700118667</v>
      </c>
      <c r="S4213" s="12">
        <f t="shared" si="326"/>
        <v>0.75100085537680439</v>
      </c>
      <c r="T4213" s="11">
        <f t="shared" si="327"/>
        <v>423.74220700118667</v>
      </c>
      <c r="U4213" s="12">
        <f t="shared" si="328"/>
        <v>2.2437309506319343</v>
      </c>
      <c r="V4213" s="13">
        <f t="shared" si="329"/>
        <v>0</v>
      </c>
    </row>
    <row r="4214" spans="1:22" ht="15" x14ac:dyDescent="0.25">
      <c r="A4214" s="16" t="s">
        <v>1661</v>
      </c>
      <c r="B4214" s="1" t="s">
        <v>986</v>
      </c>
      <c r="C4214" s="1" t="s">
        <v>987</v>
      </c>
      <c r="D4214" s="1" t="s">
        <v>38</v>
      </c>
      <c r="E4214" s="18" t="s">
        <v>39</v>
      </c>
      <c r="F4214" s="1">
        <v>30</v>
      </c>
      <c r="G4214" s="18">
        <v>80</v>
      </c>
      <c r="H4214" s="18">
        <v>5</v>
      </c>
      <c r="I4214" s="18">
        <v>18</v>
      </c>
      <c r="J4214" s="18">
        <v>23</v>
      </c>
      <c r="K4214" s="18">
        <v>174</v>
      </c>
      <c r="L4214" s="18">
        <v>3</v>
      </c>
      <c r="M4214" s="3">
        <v>8.4</v>
      </c>
      <c r="N4214" s="18">
        <v>4</v>
      </c>
      <c r="O4214" s="3">
        <v>10.98</v>
      </c>
      <c r="P4214" s="18">
        <v>0</v>
      </c>
      <c r="Q4214" s="3">
        <v>7.14</v>
      </c>
      <c r="R4214" s="11">
        <f t="shared" si="325"/>
        <v>72.144158209731984</v>
      </c>
      <c r="S4214" s="12">
        <f t="shared" si="326"/>
        <v>0.41462159890650563</v>
      </c>
      <c r="T4214" s="11">
        <f t="shared" si="327"/>
        <v>246.14415820973198</v>
      </c>
      <c r="U4214" s="12">
        <f t="shared" si="328"/>
        <v>0.90180197762164982</v>
      </c>
      <c r="V4214" s="13">
        <f t="shared" si="329"/>
        <v>1</v>
      </c>
    </row>
    <row r="4215" spans="1:22" ht="15" x14ac:dyDescent="0.25">
      <c r="A4215" s="16" t="s">
        <v>1661</v>
      </c>
      <c r="B4215" s="1" t="s">
        <v>988</v>
      </c>
      <c r="C4215" s="1" t="s">
        <v>730</v>
      </c>
      <c r="D4215" s="1" t="s">
        <v>35</v>
      </c>
      <c r="E4215" s="18" t="s">
        <v>39</v>
      </c>
      <c r="F4215" s="1">
        <v>25</v>
      </c>
      <c r="G4215" s="18">
        <v>69</v>
      </c>
      <c r="H4215" s="18">
        <v>3</v>
      </c>
      <c r="I4215" s="18">
        <v>10</v>
      </c>
      <c r="J4215" s="18">
        <v>13</v>
      </c>
      <c r="K4215" s="18">
        <v>88</v>
      </c>
      <c r="L4215" s="18">
        <v>4</v>
      </c>
      <c r="M4215" s="3">
        <v>8.69</v>
      </c>
      <c r="N4215" s="18">
        <v>0</v>
      </c>
      <c r="O4215" s="3">
        <v>11.54</v>
      </c>
      <c r="P4215" s="18">
        <v>0</v>
      </c>
      <c r="Q4215" s="3">
        <v>5.88</v>
      </c>
      <c r="R4215" s="11">
        <f t="shared" si="325"/>
        <v>46.029919447640971</v>
      </c>
      <c r="S4215" s="12">
        <f t="shared" si="326"/>
        <v>0.52306726645046553</v>
      </c>
      <c r="T4215" s="11">
        <f t="shared" si="327"/>
        <v>134.02991944764096</v>
      </c>
      <c r="U4215" s="12">
        <f t="shared" si="328"/>
        <v>0.66710028184986914</v>
      </c>
      <c r="V4215" s="13">
        <f t="shared" si="329"/>
        <v>1</v>
      </c>
    </row>
    <row r="4216" spans="1:22" ht="15" x14ac:dyDescent="0.25">
      <c r="A4216" s="16" t="s">
        <v>1661</v>
      </c>
      <c r="B4216" s="1" t="s">
        <v>989</v>
      </c>
      <c r="C4216" s="1" t="s">
        <v>990</v>
      </c>
      <c r="D4216" s="1" t="s">
        <v>104</v>
      </c>
      <c r="E4216" s="18" t="s">
        <v>31</v>
      </c>
      <c r="F4216" s="1">
        <v>41</v>
      </c>
      <c r="G4216" s="18">
        <v>82</v>
      </c>
      <c r="H4216" s="18">
        <v>26</v>
      </c>
      <c r="I4216" s="18">
        <v>40</v>
      </c>
      <c r="J4216" s="18">
        <v>66</v>
      </c>
      <c r="K4216" s="18">
        <v>210</v>
      </c>
      <c r="L4216" s="18">
        <v>18</v>
      </c>
      <c r="M4216" s="3">
        <v>10.28</v>
      </c>
      <c r="N4216" s="18">
        <v>6</v>
      </c>
      <c r="O4216" s="3">
        <v>11.72</v>
      </c>
      <c r="P4216" s="18">
        <v>0</v>
      </c>
      <c r="Q4216" s="3" t="s">
        <v>27</v>
      </c>
      <c r="R4216" s="11">
        <f t="shared" si="325"/>
        <v>226.29181551373821</v>
      </c>
      <c r="S4216" s="12">
        <f t="shared" si="326"/>
        <v>1.0775800738749439</v>
      </c>
      <c r="T4216" s="11">
        <f t="shared" si="327"/>
        <v>436.29181551373824</v>
      </c>
      <c r="U4216" s="12">
        <f t="shared" si="328"/>
        <v>2.7596562867529051</v>
      </c>
      <c r="V4216" s="13">
        <f t="shared" si="329"/>
        <v>0</v>
      </c>
    </row>
    <row r="4217" spans="1:22" ht="15" x14ac:dyDescent="0.25">
      <c r="A4217" s="16" t="s">
        <v>1661</v>
      </c>
      <c r="B4217" s="1" t="s">
        <v>992</v>
      </c>
      <c r="C4217" s="1" t="s">
        <v>338</v>
      </c>
      <c r="D4217" s="1" t="s">
        <v>82</v>
      </c>
      <c r="E4217" s="18" t="s">
        <v>50</v>
      </c>
      <c r="F4217" s="1">
        <v>27</v>
      </c>
      <c r="G4217" s="18">
        <v>77</v>
      </c>
      <c r="H4217" s="18">
        <v>21</v>
      </c>
      <c r="I4217" s="18">
        <v>33</v>
      </c>
      <c r="J4217" s="18">
        <v>54</v>
      </c>
      <c r="K4217" s="18">
        <v>183</v>
      </c>
      <c r="L4217" s="18">
        <v>16</v>
      </c>
      <c r="M4217" s="3">
        <v>9.34</v>
      </c>
      <c r="N4217" s="18">
        <v>6</v>
      </c>
      <c r="O4217" s="3">
        <v>12.5</v>
      </c>
      <c r="P4217" s="18">
        <v>0</v>
      </c>
      <c r="Q4217" s="3">
        <v>0</v>
      </c>
      <c r="R4217" s="11">
        <f t="shared" si="325"/>
        <v>219.30620985010708</v>
      </c>
      <c r="S4217" s="12">
        <f t="shared" si="326"/>
        <v>1.1983945893448473</v>
      </c>
      <c r="T4217" s="11">
        <f t="shared" si="327"/>
        <v>402.30620985010705</v>
      </c>
      <c r="U4217" s="12">
        <f t="shared" si="328"/>
        <v>2.8481325954559362</v>
      </c>
      <c r="V4217" s="13">
        <f t="shared" si="329"/>
        <v>0</v>
      </c>
    </row>
    <row r="4218" spans="1:22" ht="15" x14ac:dyDescent="0.25">
      <c r="A4218" s="16" t="s">
        <v>1661</v>
      </c>
      <c r="B4218" s="1" t="s">
        <v>993</v>
      </c>
      <c r="C4218" s="1" t="s">
        <v>193</v>
      </c>
      <c r="D4218" s="1" t="s">
        <v>64</v>
      </c>
      <c r="E4218" s="18" t="s">
        <v>1663</v>
      </c>
      <c r="F4218" s="1">
        <v>27</v>
      </c>
      <c r="G4218" s="18">
        <v>18</v>
      </c>
      <c r="H4218" s="18">
        <v>0</v>
      </c>
      <c r="I4218" s="18">
        <v>0</v>
      </c>
      <c r="J4218" s="18">
        <v>0</v>
      </c>
      <c r="K4218" s="18">
        <v>6</v>
      </c>
      <c r="L4218" s="18">
        <v>0</v>
      </c>
      <c r="M4218" s="3">
        <v>4.88</v>
      </c>
      <c r="N4218" s="18">
        <v>0</v>
      </c>
      <c r="O4218" s="3" t="s">
        <v>27</v>
      </c>
      <c r="P4218" s="18">
        <v>0</v>
      </c>
      <c r="Q4218" s="3" t="s">
        <v>27</v>
      </c>
      <c r="R4218" s="11">
        <f t="shared" si="325"/>
        <v>0</v>
      </c>
      <c r="S4218" s="12">
        <f t="shared" si="326"/>
        <v>0</v>
      </c>
      <c r="T4218" s="11">
        <f t="shared" si="327"/>
        <v>6</v>
      </c>
      <c r="U4218" s="12">
        <f t="shared" si="328"/>
        <v>0</v>
      </c>
      <c r="V4218" s="13">
        <f t="shared" si="329"/>
        <v>0</v>
      </c>
    </row>
    <row r="4219" spans="1:22" ht="15" x14ac:dyDescent="0.25">
      <c r="A4219" s="16" t="s">
        <v>1661</v>
      </c>
      <c r="B4219" s="1" t="s">
        <v>993</v>
      </c>
      <c r="C4219" s="1" t="s">
        <v>238</v>
      </c>
      <c r="D4219" s="1" t="s">
        <v>162</v>
      </c>
      <c r="E4219" s="18" t="s">
        <v>50</v>
      </c>
      <c r="F4219" s="1">
        <v>24</v>
      </c>
      <c r="G4219" s="18">
        <v>14</v>
      </c>
      <c r="H4219" s="18">
        <v>0</v>
      </c>
      <c r="I4219" s="18">
        <v>1</v>
      </c>
      <c r="J4219" s="18">
        <v>1</v>
      </c>
      <c r="K4219" s="18">
        <v>4</v>
      </c>
      <c r="L4219" s="18">
        <v>1</v>
      </c>
      <c r="M4219" s="3">
        <v>2.63</v>
      </c>
      <c r="N4219" s="18">
        <v>0</v>
      </c>
      <c r="O4219" s="3" t="s">
        <v>27</v>
      </c>
      <c r="P4219" s="18">
        <v>0</v>
      </c>
      <c r="R4219" s="11">
        <f t="shared" si="325"/>
        <v>38.022813688212928</v>
      </c>
      <c r="S4219" s="12">
        <f t="shared" si="326"/>
        <v>9.5057034220532319</v>
      </c>
      <c r="T4219" s="11">
        <f t="shared" si="327"/>
        <v>42.022813688212928</v>
      </c>
      <c r="U4219" s="12">
        <f t="shared" si="328"/>
        <v>2.7159152634437804</v>
      </c>
      <c r="V4219" s="13">
        <f t="shared" si="329"/>
        <v>0</v>
      </c>
    </row>
    <row r="4220" spans="1:22" ht="15" x14ac:dyDescent="0.25">
      <c r="A4220" s="16" t="s">
        <v>1661</v>
      </c>
      <c r="B4220" s="1" t="s">
        <v>994</v>
      </c>
      <c r="C4220" s="1" t="s">
        <v>995</v>
      </c>
      <c r="D4220" s="1" t="s">
        <v>115</v>
      </c>
      <c r="E4220" s="18" t="s">
        <v>31</v>
      </c>
      <c r="F4220" s="1">
        <v>24</v>
      </c>
      <c r="G4220" s="18">
        <v>69</v>
      </c>
      <c r="H4220" s="18">
        <v>19</v>
      </c>
      <c r="I4220" s="18">
        <v>17</v>
      </c>
      <c r="J4220" s="18">
        <v>36</v>
      </c>
      <c r="K4220" s="18">
        <v>174</v>
      </c>
      <c r="L4220" s="18">
        <v>3</v>
      </c>
      <c r="M4220" s="3">
        <v>7.3</v>
      </c>
      <c r="N4220" s="18">
        <v>4</v>
      </c>
      <c r="O4220" s="3">
        <v>9.2100000000000009</v>
      </c>
      <c r="P4220" s="18">
        <v>0</v>
      </c>
      <c r="Q4220" s="3" t="s">
        <v>27</v>
      </c>
      <c r="R4220" s="11">
        <f t="shared" si="325"/>
        <v>84.526943613999066</v>
      </c>
      <c r="S4220" s="12">
        <f t="shared" si="326"/>
        <v>0.48578703226436243</v>
      </c>
      <c r="T4220" s="11">
        <f t="shared" si="327"/>
        <v>258.52694361399904</v>
      </c>
      <c r="U4220" s="12">
        <f t="shared" si="328"/>
        <v>1.2250281683188271</v>
      </c>
      <c r="V4220" s="13">
        <f t="shared" si="329"/>
        <v>0</v>
      </c>
    </row>
    <row r="4221" spans="1:22" ht="15" x14ac:dyDescent="0.25">
      <c r="A4221" s="16" t="s">
        <v>1661</v>
      </c>
      <c r="B4221" s="1" t="s">
        <v>997</v>
      </c>
      <c r="C4221" s="1" t="s">
        <v>101</v>
      </c>
      <c r="D4221" s="1" t="s">
        <v>181</v>
      </c>
      <c r="E4221" s="18" t="s">
        <v>31</v>
      </c>
      <c r="F4221" s="1">
        <v>28</v>
      </c>
      <c r="G4221" s="18">
        <v>45</v>
      </c>
      <c r="H4221" s="18">
        <v>4</v>
      </c>
      <c r="I4221" s="18">
        <v>8</v>
      </c>
      <c r="J4221" s="18">
        <v>12</v>
      </c>
      <c r="K4221" s="18">
        <v>46</v>
      </c>
      <c r="L4221" s="18">
        <v>5</v>
      </c>
      <c r="M4221" s="3">
        <v>6.88</v>
      </c>
      <c r="N4221" s="18">
        <v>1</v>
      </c>
      <c r="O4221" s="3">
        <v>11.54</v>
      </c>
      <c r="P4221" s="18">
        <v>0</v>
      </c>
      <c r="Q4221" s="3">
        <v>0</v>
      </c>
      <c r="R4221" s="11">
        <f t="shared" si="325"/>
        <v>81.339929869815819</v>
      </c>
      <c r="S4221" s="12">
        <f t="shared" si="326"/>
        <v>1.768259344995996</v>
      </c>
      <c r="T4221" s="11">
        <f t="shared" si="327"/>
        <v>127.33992986981582</v>
      </c>
      <c r="U4221" s="12">
        <f t="shared" si="328"/>
        <v>1.8075539971070183</v>
      </c>
      <c r="V4221" s="13">
        <f t="shared" si="329"/>
        <v>0</v>
      </c>
    </row>
    <row r="4222" spans="1:22" ht="15" x14ac:dyDescent="0.25">
      <c r="A4222" s="16" t="s">
        <v>1661</v>
      </c>
      <c r="B4222" s="1" t="s">
        <v>998</v>
      </c>
      <c r="C4222" s="1" t="s">
        <v>335</v>
      </c>
      <c r="D4222" s="1" t="s">
        <v>30</v>
      </c>
      <c r="E4222" s="18" t="s">
        <v>1681</v>
      </c>
      <c r="F4222" s="1">
        <v>30</v>
      </c>
      <c r="G4222" s="18">
        <v>74</v>
      </c>
      <c r="H4222" s="18">
        <v>33</v>
      </c>
      <c r="I4222" s="18">
        <v>36</v>
      </c>
      <c r="J4222" s="18">
        <v>69</v>
      </c>
      <c r="K4222" s="18">
        <v>282</v>
      </c>
      <c r="L4222" s="18">
        <v>14</v>
      </c>
      <c r="M4222" s="3">
        <v>10.46</v>
      </c>
      <c r="N4222" s="18">
        <v>2</v>
      </c>
      <c r="O4222" s="3">
        <v>10.34</v>
      </c>
      <c r="P4222" s="18">
        <v>0</v>
      </c>
      <c r="Q4222" s="3">
        <v>6.67</v>
      </c>
      <c r="R4222" s="11">
        <f t="shared" si="325"/>
        <v>153.18557200498535</v>
      </c>
      <c r="S4222" s="12">
        <f t="shared" si="326"/>
        <v>0.54321124824462885</v>
      </c>
      <c r="T4222" s="11">
        <f t="shared" si="327"/>
        <v>435.18557200498537</v>
      </c>
      <c r="U4222" s="12">
        <f t="shared" si="328"/>
        <v>2.0700752973646668</v>
      </c>
      <c r="V4222" s="13">
        <f t="shared" si="329"/>
        <v>0</v>
      </c>
    </row>
    <row r="4223" spans="1:22" ht="15" x14ac:dyDescent="0.25">
      <c r="A4223" s="16" t="s">
        <v>1661</v>
      </c>
      <c r="B4223" s="1" t="s">
        <v>1630</v>
      </c>
      <c r="C4223" s="1" t="s">
        <v>133</v>
      </c>
      <c r="D4223" s="1" t="s">
        <v>77</v>
      </c>
      <c r="E4223" s="18" t="s">
        <v>39</v>
      </c>
      <c r="F4223" s="1">
        <v>22</v>
      </c>
      <c r="G4223" s="18">
        <v>81</v>
      </c>
      <c r="H4223" s="18">
        <v>9</v>
      </c>
      <c r="I4223" s="18">
        <v>34</v>
      </c>
      <c r="J4223" s="18">
        <v>43</v>
      </c>
      <c r="K4223" s="18">
        <v>178</v>
      </c>
      <c r="L4223" s="18">
        <v>9</v>
      </c>
      <c r="M4223" s="3">
        <v>7.29</v>
      </c>
      <c r="N4223" s="18">
        <v>7</v>
      </c>
      <c r="O4223" s="3">
        <v>13.4</v>
      </c>
      <c r="P4223" s="18">
        <v>1</v>
      </c>
      <c r="Q4223" s="3">
        <v>10.71</v>
      </c>
      <c r="R4223" s="11">
        <f t="shared" si="325"/>
        <v>185.03266425420361</v>
      </c>
      <c r="S4223" s="12">
        <f t="shared" si="326"/>
        <v>1.0395093497427168</v>
      </c>
      <c r="T4223" s="11">
        <f t="shared" si="327"/>
        <v>363.03266425420361</v>
      </c>
      <c r="U4223" s="12">
        <f t="shared" si="328"/>
        <v>2.2843538796815261</v>
      </c>
      <c r="V4223" s="13">
        <f t="shared" si="329"/>
        <v>1</v>
      </c>
    </row>
    <row r="4224" spans="1:22" ht="15" x14ac:dyDescent="0.25">
      <c r="A4224" s="16" t="s">
        <v>1661</v>
      </c>
      <c r="B4224" s="1" t="s">
        <v>1780</v>
      </c>
      <c r="C4224" s="1" t="s">
        <v>37</v>
      </c>
      <c r="D4224" s="1" t="s">
        <v>30</v>
      </c>
      <c r="E4224" s="18" t="s">
        <v>1671</v>
      </c>
      <c r="F4224" s="1">
        <v>20</v>
      </c>
      <c r="G4224" s="18">
        <v>37</v>
      </c>
      <c r="H4224" s="18">
        <v>12</v>
      </c>
      <c r="I4224" s="18">
        <v>11</v>
      </c>
      <c r="J4224" s="18">
        <v>23</v>
      </c>
      <c r="K4224" s="18">
        <v>74</v>
      </c>
      <c r="L4224" s="18">
        <v>4</v>
      </c>
      <c r="M4224" s="3">
        <v>10.57</v>
      </c>
      <c r="N4224" s="18">
        <v>4</v>
      </c>
      <c r="O4224" s="3">
        <v>15.79</v>
      </c>
      <c r="P4224" s="18">
        <v>0</v>
      </c>
      <c r="Q4224" s="3">
        <v>0</v>
      </c>
      <c r="R4224" s="11">
        <f t="shared" si="325"/>
        <v>63.175440667272618</v>
      </c>
      <c r="S4224" s="12">
        <f t="shared" si="326"/>
        <v>0.85372217117935967</v>
      </c>
      <c r="T4224" s="11">
        <f t="shared" si="327"/>
        <v>137.17544066727262</v>
      </c>
      <c r="U4224" s="12">
        <f t="shared" si="328"/>
        <v>1.7074443423587193</v>
      </c>
      <c r="V4224" s="13">
        <f t="shared" si="329"/>
        <v>0</v>
      </c>
    </row>
    <row r="4225" spans="1:22" ht="15" x14ac:dyDescent="0.25">
      <c r="A4225" s="16" t="s">
        <v>1661</v>
      </c>
      <c r="B4225" s="1" t="s">
        <v>1781</v>
      </c>
      <c r="C4225" s="1" t="s">
        <v>277</v>
      </c>
      <c r="D4225" s="1" t="s">
        <v>25</v>
      </c>
      <c r="E4225" s="18" t="s">
        <v>26</v>
      </c>
      <c r="F4225" s="1">
        <v>20</v>
      </c>
      <c r="G4225" s="18">
        <v>1</v>
      </c>
      <c r="H4225" s="18">
        <v>0</v>
      </c>
      <c r="I4225" s="18">
        <v>0</v>
      </c>
      <c r="J4225" s="18">
        <v>0</v>
      </c>
      <c r="K4225" s="18">
        <v>3</v>
      </c>
      <c r="L4225" s="18">
        <v>0</v>
      </c>
      <c r="M4225" s="3">
        <v>0</v>
      </c>
      <c r="N4225" s="18">
        <v>0</v>
      </c>
      <c r="P4225" s="18">
        <v>0</v>
      </c>
      <c r="R4225" s="11">
        <f t="shared" si="325"/>
        <v>0</v>
      </c>
      <c r="S4225" s="12">
        <f t="shared" si="326"/>
        <v>0</v>
      </c>
      <c r="T4225" s="11">
        <f t="shared" si="327"/>
        <v>3</v>
      </c>
      <c r="U4225" s="12">
        <f t="shared" si="328"/>
        <v>0</v>
      </c>
      <c r="V4225" s="13">
        <f t="shared" si="329"/>
        <v>0</v>
      </c>
    </row>
    <row r="4226" spans="1:22" ht="15" x14ac:dyDescent="0.25">
      <c r="A4226" s="16" t="s">
        <v>1661</v>
      </c>
      <c r="B4226" s="1" t="s">
        <v>999</v>
      </c>
      <c r="C4226" s="1" t="s">
        <v>1000</v>
      </c>
      <c r="D4226" s="1" t="s">
        <v>162</v>
      </c>
      <c r="E4226" s="18" t="s">
        <v>50</v>
      </c>
      <c r="F4226" s="1">
        <v>35</v>
      </c>
      <c r="G4226" s="18">
        <v>30</v>
      </c>
      <c r="H4226" s="18">
        <v>0</v>
      </c>
      <c r="I4226" s="18">
        <v>1</v>
      </c>
      <c r="J4226" s="18">
        <v>1</v>
      </c>
      <c r="K4226" s="18">
        <v>19</v>
      </c>
      <c r="L4226" s="18">
        <v>0</v>
      </c>
      <c r="M4226" s="3">
        <v>2.82</v>
      </c>
      <c r="N4226" s="18">
        <v>0</v>
      </c>
      <c r="O4226" s="3">
        <v>0</v>
      </c>
      <c r="P4226" s="18">
        <v>0</v>
      </c>
      <c r="Q4226" s="3" t="s">
        <v>27</v>
      </c>
      <c r="R4226" s="11">
        <f t="shared" ref="R4226:R4289" si="330">L4226/(MAX(1,M4226)/100)+N4226/(MAX(1,O4226)/100)+P4226/(MAX(1,Q4226)/100)</f>
        <v>0</v>
      </c>
      <c r="S4226" s="12">
        <f t="shared" ref="S4226:S4289" si="331">R4226/MAX(1,K4226)</f>
        <v>0</v>
      </c>
      <c r="T4226" s="11">
        <f t="shared" ref="T4226:T4289" si="332">K4226+R4226</f>
        <v>19</v>
      </c>
      <c r="U4226" s="12">
        <f t="shared" ref="U4226:U4289" si="333">R4226/G4226</f>
        <v>0</v>
      </c>
      <c r="V4226" s="13">
        <f t="shared" ref="V4226:V4289" si="334">IF(LEFT(E4226,1)="D",1,0)</f>
        <v>0</v>
      </c>
    </row>
    <row r="4227" spans="1:22" ht="15" x14ac:dyDescent="0.25">
      <c r="A4227" s="16" t="s">
        <v>1661</v>
      </c>
      <c r="B4227" s="1" t="s">
        <v>1346</v>
      </c>
      <c r="C4227" s="1" t="s">
        <v>897</v>
      </c>
      <c r="D4227" s="1" t="s">
        <v>162</v>
      </c>
      <c r="E4227" s="18" t="s">
        <v>31</v>
      </c>
      <c r="F4227" s="1">
        <v>23</v>
      </c>
      <c r="G4227" s="18">
        <v>82</v>
      </c>
      <c r="H4227" s="18">
        <v>28</v>
      </c>
      <c r="I4227" s="18">
        <v>21</v>
      </c>
      <c r="J4227" s="18">
        <v>49</v>
      </c>
      <c r="K4227" s="18">
        <v>197</v>
      </c>
      <c r="L4227" s="18">
        <v>12</v>
      </c>
      <c r="M4227" s="3">
        <v>8.4499999999999993</v>
      </c>
      <c r="N4227" s="18">
        <v>1</v>
      </c>
      <c r="O4227" s="3">
        <v>11.63</v>
      </c>
      <c r="P4227" s="18">
        <v>0</v>
      </c>
      <c r="Q4227" s="3">
        <v>0</v>
      </c>
      <c r="R4227" s="11">
        <f t="shared" si="330"/>
        <v>150.61028659811649</v>
      </c>
      <c r="S4227" s="12">
        <f t="shared" si="331"/>
        <v>0.76451922131023597</v>
      </c>
      <c r="T4227" s="11">
        <f t="shared" si="332"/>
        <v>347.61028659811649</v>
      </c>
      <c r="U4227" s="12">
        <f t="shared" si="333"/>
        <v>1.8367108121721523</v>
      </c>
      <c r="V4227" s="13">
        <f t="shared" si="334"/>
        <v>0</v>
      </c>
    </row>
    <row r="4228" spans="1:22" ht="15" x14ac:dyDescent="0.25">
      <c r="A4228" s="16" t="s">
        <v>1661</v>
      </c>
      <c r="B4228" s="1" t="s">
        <v>1006</v>
      </c>
      <c r="C4228" s="1" t="s">
        <v>496</v>
      </c>
      <c r="D4228" s="1" t="s">
        <v>46</v>
      </c>
      <c r="E4228" s="18" t="s">
        <v>1669</v>
      </c>
      <c r="F4228" s="1">
        <v>24</v>
      </c>
      <c r="G4228" s="18">
        <v>46</v>
      </c>
      <c r="H4228" s="18">
        <v>4</v>
      </c>
      <c r="I4228" s="18">
        <v>6</v>
      </c>
      <c r="J4228" s="18">
        <v>10</v>
      </c>
      <c r="K4228" s="18">
        <v>76</v>
      </c>
      <c r="L4228" s="18">
        <v>6</v>
      </c>
      <c r="M4228" s="3">
        <v>4.78</v>
      </c>
      <c r="N4228" s="18">
        <v>0</v>
      </c>
      <c r="O4228" s="3">
        <v>0</v>
      </c>
      <c r="P4228" s="18">
        <v>0</v>
      </c>
      <c r="Q4228" s="3">
        <v>14.29</v>
      </c>
      <c r="R4228" s="11">
        <f t="shared" si="330"/>
        <v>125.52301255230125</v>
      </c>
      <c r="S4228" s="12">
        <f t="shared" si="331"/>
        <v>1.6516185862144901</v>
      </c>
      <c r="T4228" s="11">
        <f t="shared" si="332"/>
        <v>201.52301255230125</v>
      </c>
      <c r="U4228" s="12">
        <f t="shared" si="333"/>
        <v>2.7287611424413316</v>
      </c>
      <c r="V4228" s="13">
        <f t="shared" si="334"/>
        <v>0</v>
      </c>
    </row>
    <row r="4229" spans="1:22" ht="15" x14ac:dyDescent="0.25">
      <c r="A4229" s="16" t="s">
        <v>1661</v>
      </c>
      <c r="B4229" s="1" t="s">
        <v>1347</v>
      </c>
      <c r="C4229" s="1" t="s">
        <v>236</v>
      </c>
      <c r="D4229" s="1" t="s">
        <v>69</v>
      </c>
      <c r="E4229" s="18" t="s">
        <v>1672</v>
      </c>
      <c r="F4229" s="1">
        <v>19</v>
      </c>
      <c r="G4229" s="18">
        <v>64</v>
      </c>
      <c r="H4229" s="18">
        <v>20</v>
      </c>
      <c r="I4229" s="18">
        <v>24</v>
      </c>
      <c r="J4229" s="18">
        <v>44</v>
      </c>
      <c r="K4229" s="18">
        <v>210</v>
      </c>
      <c r="L4229" s="18">
        <v>10</v>
      </c>
      <c r="M4229" s="3">
        <v>9.2799999999999994</v>
      </c>
      <c r="N4229" s="18">
        <v>7</v>
      </c>
      <c r="O4229" s="3">
        <v>10.18</v>
      </c>
      <c r="P4229" s="18">
        <v>0</v>
      </c>
      <c r="Q4229" s="3">
        <v>0</v>
      </c>
      <c r="R4229" s="11">
        <f t="shared" si="330"/>
        <v>176.52089966804417</v>
      </c>
      <c r="S4229" s="12">
        <f t="shared" si="331"/>
        <v>0.84057571270497222</v>
      </c>
      <c r="T4229" s="11">
        <f t="shared" si="332"/>
        <v>386.52089966804419</v>
      </c>
      <c r="U4229" s="12">
        <f t="shared" si="333"/>
        <v>2.7581390573131901</v>
      </c>
      <c r="V4229" s="13">
        <f t="shared" si="334"/>
        <v>0</v>
      </c>
    </row>
    <row r="4230" spans="1:22" ht="15" x14ac:dyDescent="0.25">
      <c r="A4230" s="16" t="s">
        <v>1661</v>
      </c>
      <c r="B4230" s="1" t="s">
        <v>1010</v>
      </c>
      <c r="C4230" s="1" t="s">
        <v>311</v>
      </c>
      <c r="D4230" s="1" t="s">
        <v>1667</v>
      </c>
      <c r="E4230" s="18" t="s">
        <v>26</v>
      </c>
      <c r="F4230" s="1">
        <v>29</v>
      </c>
      <c r="G4230" s="18">
        <v>78</v>
      </c>
      <c r="H4230" s="18">
        <v>13</v>
      </c>
      <c r="I4230" s="18">
        <v>8</v>
      </c>
      <c r="J4230" s="18">
        <v>21</v>
      </c>
      <c r="K4230" s="18">
        <v>118</v>
      </c>
      <c r="L4230" s="18">
        <v>6</v>
      </c>
      <c r="M4230" s="3">
        <v>8.08</v>
      </c>
      <c r="N4230" s="18">
        <v>0</v>
      </c>
      <c r="O4230" s="3">
        <v>0</v>
      </c>
      <c r="P4230" s="18">
        <v>0</v>
      </c>
      <c r="Q4230" s="3">
        <v>9.09</v>
      </c>
      <c r="R4230" s="11">
        <f t="shared" si="330"/>
        <v>74.257425742574256</v>
      </c>
      <c r="S4230" s="12">
        <f t="shared" si="331"/>
        <v>0.629300218157409</v>
      </c>
      <c r="T4230" s="11">
        <f t="shared" si="332"/>
        <v>192.25742574257424</v>
      </c>
      <c r="U4230" s="12">
        <f t="shared" si="333"/>
        <v>0.95201827875095202</v>
      </c>
      <c r="V4230" s="13">
        <f t="shared" si="334"/>
        <v>0</v>
      </c>
    </row>
    <row r="4231" spans="1:22" ht="15" x14ac:dyDescent="0.25">
      <c r="A4231" s="16" t="s">
        <v>1661</v>
      </c>
      <c r="B4231" s="1" t="s">
        <v>1012</v>
      </c>
      <c r="C4231" s="1" t="s">
        <v>781</v>
      </c>
      <c r="D4231" s="1" t="s">
        <v>203</v>
      </c>
      <c r="E4231" s="18" t="s">
        <v>39</v>
      </c>
      <c r="F4231" s="1">
        <v>25</v>
      </c>
      <c r="G4231" s="18">
        <v>78</v>
      </c>
      <c r="H4231" s="18">
        <v>5</v>
      </c>
      <c r="I4231" s="18">
        <v>10</v>
      </c>
      <c r="J4231" s="18">
        <v>15</v>
      </c>
      <c r="K4231" s="18">
        <v>47</v>
      </c>
      <c r="L4231" s="18">
        <v>1</v>
      </c>
      <c r="M4231" s="3">
        <v>9.2200000000000006</v>
      </c>
      <c r="N4231" s="18">
        <v>0</v>
      </c>
      <c r="O4231" s="3">
        <v>0</v>
      </c>
      <c r="P4231" s="18">
        <v>0</v>
      </c>
      <c r="Q4231" s="3">
        <v>15.79</v>
      </c>
      <c r="R4231" s="11">
        <f t="shared" si="330"/>
        <v>10.845986984815617</v>
      </c>
      <c r="S4231" s="12">
        <f t="shared" si="331"/>
        <v>0.23076568052799187</v>
      </c>
      <c r="T4231" s="11">
        <f t="shared" si="332"/>
        <v>57.845986984815617</v>
      </c>
      <c r="U4231" s="12">
        <f t="shared" si="333"/>
        <v>0.13905111518994381</v>
      </c>
      <c r="V4231" s="13">
        <f t="shared" si="334"/>
        <v>1</v>
      </c>
    </row>
    <row r="4232" spans="1:22" ht="15" x14ac:dyDescent="0.25">
      <c r="A4232" s="16" t="s">
        <v>1661</v>
      </c>
      <c r="B4232" s="1" t="s">
        <v>1013</v>
      </c>
      <c r="C4232" s="1" t="s">
        <v>330</v>
      </c>
      <c r="D4232" s="1" t="s">
        <v>30</v>
      </c>
      <c r="E4232" s="18" t="s">
        <v>31</v>
      </c>
      <c r="F4232" s="1">
        <v>23</v>
      </c>
      <c r="G4232" s="18">
        <v>13</v>
      </c>
      <c r="H4232" s="18">
        <v>2</v>
      </c>
      <c r="I4232" s="18">
        <v>0</v>
      </c>
      <c r="J4232" s="18">
        <v>2</v>
      </c>
      <c r="K4232" s="18">
        <v>18</v>
      </c>
      <c r="L4232" s="18">
        <v>0</v>
      </c>
      <c r="M4232" s="3">
        <v>7.94</v>
      </c>
      <c r="N4232" s="18">
        <v>0</v>
      </c>
      <c r="O4232" s="3" t="s">
        <v>27</v>
      </c>
      <c r="P4232" s="18">
        <v>0</v>
      </c>
      <c r="Q4232" s="3" t="s">
        <v>27</v>
      </c>
      <c r="R4232" s="11">
        <f t="shared" si="330"/>
        <v>0</v>
      </c>
      <c r="S4232" s="12">
        <f t="shared" si="331"/>
        <v>0</v>
      </c>
      <c r="T4232" s="11">
        <f t="shared" si="332"/>
        <v>18</v>
      </c>
      <c r="U4232" s="12">
        <f t="shared" si="333"/>
        <v>0</v>
      </c>
      <c r="V4232" s="13">
        <f t="shared" si="334"/>
        <v>0</v>
      </c>
    </row>
    <row r="4233" spans="1:22" ht="15" x14ac:dyDescent="0.25">
      <c r="A4233" s="16" t="s">
        <v>1661</v>
      </c>
      <c r="B4233" s="1" t="s">
        <v>1013</v>
      </c>
      <c r="C4233" s="1" t="s">
        <v>117</v>
      </c>
      <c r="D4233" s="1" t="s">
        <v>25</v>
      </c>
      <c r="E4233" s="18" t="s">
        <v>39</v>
      </c>
      <c r="F4233" s="1">
        <v>22</v>
      </c>
      <c r="G4233" s="18">
        <v>14</v>
      </c>
      <c r="H4233" s="18">
        <v>1</v>
      </c>
      <c r="I4233" s="18">
        <v>6</v>
      </c>
      <c r="J4233" s="18">
        <v>7</v>
      </c>
      <c r="K4233" s="18">
        <v>13</v>
      </c>
      <c r="L4233" s="18">
        <v>3</v>
      </c>
      <c r="M4233" s="3">
        <v>9.09</v>
      </c>
      <c r="N4233" s="18">
        <v>1</v>
      </c>
      <c r="O4233" s="3">
        <v>6.67</v>
      </c>
      <c r="P4233" s="18">
        <v>0</v>
      </c>
      <c r="Q4233" s="3" t="s">
        <v>27</v>
      </c>
      <c r="R4233" s="11">
        <f t="shared" si="330"/>
        <v>47.99580407815894</v>
      </c>
      <c r="S4233" s="12">
        <f t="shared" si="331"/>
        <v>3.6919849290891493</v>
      </c>
      <c r="T4233" s="11">
        <f t="shared" si="332"/>
        <v>60.99580407815894</v>
      </c>
      <c r="U4233" s="12">
        <f t="shared" si="333"/>
        <v>3.4282717198684955</v>
      </c>
      <c r="V4233" s="13">
        <f t="shared" si="334"/>
        <v>1</v>
      </c>
    </row>
    <row r="4234" spans="1:22" ht="15" x14ac:dyDescent="0.25">
      <c r="A4234" s="16" t="s">
        <v>1661</v>
      </c>
      <c r="B4234" s="1" t="s">
        <v>1013</v>
      </c>
      <c r="C4234" s="1" t="s">
        <v>29</v>
      </c>
      <c r="D4234" s="1" t="s">
        <v>61</v>
      </c>
      <c r="E4234" s="18" t="s">
        <v>26</v>
      </c>
      <c r="F4234" s="1">
        <v>22</v>
      </c>
      <c r="G4234" s="18">
        <v>72</v>
      </c>
      <c r="H4234" s="18">
        <v>14</v>
      </c>
      <c r="I4234" s="18">
        <v>22</v>
      </c>
      <c r="J4234" s="18">
        <v>36</v>
      </c>
      <c r="K4234" s="18">
        <v>172</v>
      </c>
      <c r="L4234" s="18">
        <v>11</v>
      </c>
      <c r="M4234" s="3">
        <v>7.67</v>
      </c>
      <c r="N4234" s="18">
        <v>2</v>
      </c>
      <c r="O4234" s="3">
        <v>14.52</v>
      </c>
      <c r="P4234" s="18">
        <v>0</v>
      </c>
      <c r="Q4234" s="3" t="s">
        <v>27</v>
      </c>
      <c r="R4234" s="11">
        <f t="shared" si="330"/>
        <v>157.19001081096613</v>
      </c>
      <c r="S4234" s="12">
        <f t="shared" si="331"/>
        <v>0.91389541169166355</v>
      </c>
      <c r="T4234" s="11">
        <f t="shared" si="332"/>
        <v>329.1900108109661</v>
      </c>
      <c r="U4234" s="12">
        <f t="shared" si="333"/>
        <v>2.1831945945967517</v>
      </c>
      <c r="V4234" s="13">
        <f t="shared" si="334"/>
        <v>0</v>
      </c>
    </row>
    <row r="4235" spans="1:22" ht="15" x14ac:dyDescent="0.25">
      <c r="A4235" s="16" t="s">
        <v>1661</v>
      </c>
      <c r="B4235" s="1" t="s">
        <v>1013</v>
      </c>
      <c r="C4235" s="1" t="s">
        <v>54</v>
      </c>
      <c r="D4235" s="1" t="s">
        <v>67</v>
      </c>
      <c r="E4235" s="18" t="s">
        <v>39</v>
      </c>
      <c r="F4235" s="1">
        <v>27</v>
      </c>
      <c r="G4235" s="18">
        <v>47</v>
      </c>
      <c r="H4235" s="18">
        <v>2</v>
      </c>
      <c r="I4235" s="18">
        <v>9</v>
      </c>
      <c r="J4235" s="18">
        <v>11</v>
      </c>
      <c r="K4235" s="18">
        <v>44</v>
      </c>
      <c r="L4235" s="18">
        <v>5</v>
      </c>
      <c r="M4235" s="3">
        <v>7.36</v>
      </c>
      <c r="N4235" s="18">
        <v>1</v>
      </c>
      <c r="O4235" s="3">
        <v>13.51</v>
      </c>
      <c r="P4235" s="18">
        <v>0</v>
      </c>
      <c r="Q4235" s="3">
        <v>25</v>
      </c>
      <c r="R4235" s="11">
        <f t="shared" si="330"/>
        <v>75.336707109065756</v>
      </c>
      <c r="S4235" s="12">
        <f t="shared" si="331"/>
        <v>1.7121978888424036</v>
      </c>
      <c r="T4235" s="11">
        <f t="shared" si="332"/>
        <v>119.33670710906576</v>
      </c>
      <c r="U4235" s="12">
        <f t="shared" si="333"/>
        <v>1.6029086618950161</v>
      </c>
      <c r="V4235" s="13">
        <f t="shared" si="334"/>
        <v>1</v>
      </c>
    </row>
    <row r="4236" spans="1:22" ht="15" x14ac:dyDescent="0.25">
      <c r="A4236" s="16" t="s">
        <v>1661</v>
      </c>
      <c r="B4236" s="1" t="s">
        <v>1013</v>
      </c>
      <c r="C4236" s="1" t="s">
        <v>1782</v>
      </c>
      <c r="D4236" s="1" t="s">
        <v>89</v>
      </c>
      <c r="E4236" s="18" t="s">
        <v>31</v>
      </c>
      <c r="F4236" s="1">
        <v>21</v>
      </c>
      <c r="G4236" s="18">
        <v>3</v>
      </c>
      <c r="H4236" s="18">
        <v>0</v>
      </c>
      <c r="I4236" s="18">
        <v>0</v>
      </c>
      <c r="J4236" s="18">
        <v>0</v>
      </c>
      <c r="K4236" s="18">
        <v>2</v>
      </c>
      <c r="L4236" s="18">
        <v>0</v>
      </c>
      <c r="M4236" s="3">
        <v>0</v>
      </c>
      <c r="N4236" s="18">
        <v>0</v>
      </c>
      <c r="O4236" s="3" t="s">
        <v>27</v>
      </c>
      <c r="P4236" s="18">
        <v>0</v>
      </c>
      <c r="Q4236" s="3" t="s">
        <v>27</v>
      </c>
      <c r="R4236" s="11">
        <f t="shared" si="330"/>
        <v>0</v>
      </c>
      <c r="S4236" s="12">
        <f t="shared" si="331"/>
        <v>0</v>
      </c>
      <c r="T4236" s="11">
        <f t="shared" si="332"/>
        <v>2</v>
      </c>
      <c r="U4236" s="12">
        <f t="shared" si="333"/>
        <v>0</v>
      </c>
      <c r="V4236" s="13">
        <f t="shared" si="334"/>
        <v>0</v>
      </c>
    </row>
    <row r="4237" spans="1:22" ht="15" x14ac:dyDescent="0.25">
      <c r="A4237" s="16" t="s">
        <v>1661</v>
      </c>
      <c r="B4237" s="1" t="s">
        <v>1013</v>
      </c>
      <c r="C4237" s="1" t="s">
        <v>289</v>
      </c>
      <c r="D4237" s="1" t="s">
        <v>181</v>
      </c>
      <c r="E4237" s="18" t="s">
        <v>1663</v>
      </c>
      <c r="F4237" s="1">
        <v>26</v>
      </c>
      <c r="G4237" s="18">
        <v>16</v>
      </c>
      <c r="H4237" s="18">
        <v>2</v>
      </c>
      <c r="I4237" s="18">
        <v>3</v>
      </c>
      <c r="J4237" s="18">
        <v>5</v>
      </c>
      <c r="K4237" s="18">
        <v>17</v>
      </c>
      <c r="L4237" s="18">
        <v>1</v>
      </c>
      <c r="M4237" s="3">
        <v>14.75</v>
      </c>
      <c r="N4237" s="18">
        <v>0</v>
      </c>
      <c r="O4237" s="3">
        <v>50</v>
      </c>
      <c r="P4237" s="18">
        <v>1</v>
      </c>
      <c r="Q4237" s="3">
        <v>33.33</v>
      </c>
      <c r="R4237" s="11">
        <f t="shared" si="330"/>
        <v>9.7799610469521525</v>
      </c>
      <c r="S4237" s="12">
        <f t="shared" si="331"/>
        <v>0.57529182629130304</v>
      </c>
      <c r="T4237" s="11">
        <f t="shared" si="332"/>
        <v>26.779961046952153</v>
      </c>
      <c r="U4237" s="12">
        <f t="shared" si="333"/>
        <v>0.61124756543450953</v>
      </c>
      <c r="V4237" s="13">
        <f t="shared" si="334"/>
        <v>0</v>
      </c>
    </row>
    <row r="4238" spans="1:22" ht="15" x14ac:dyDescent="0.25">
      <c r="A4238" s="16" t="s">
        <v>1661</v>
      </c>
      <c r="B4238" s="1" t="s">
        <v>1013</v>
      </c>
      <c r="C4238" s="1" t="s">
        <v>373</v>
      </c>
      <c r="D4238" s="1" t="s">
        <v>42</v>
      </c>
      <c r="E4238" s="18" t="s">
        <v>26</v>
      </c>
      <c r="F4238" s="1">
        <v>23</v>
      </c>
      <c r="G4238" s="18">
        <v>81</v>
      </c>
      <c r="H4238" s="18">
        <v>14</v>
      </c>
      <c r="I4238" s="18">
        <v>12</v>
      </c>
      <c r="J4238" s="18">
        <v>26</v>
      </c>
      <c r="K4238" s="18">
        <v>134</v>
      </c>
      <c r="L4238" s="18">
        <v>5</v>
      </c>
      <c r="M4238" s="3">
        <v>8.1199999999999992</v>
      </c>
      <c r="N4238" s="18">
        <v>0</v>
      </c>
      <c r="O4238" s="3">
        <v>18.18</v>
      </c>
      <c r="P4238" s="18">
        <v>0</v>
      </c>
      <c r="Q4238" s="3">
        <v>10.34</v>
      </c>
      <c r="R4238" s="11">
        <f t="shared" si="330"/>
        <v>61.576354679802961</v>
      </c>
      <c r="S4238" s="12">
        <f t="shared" si="331"/>
        <v>0.45952503492390268</v>
      </c>
      <c r="T4238" s="11">
        <f t="shared" si="332"/>
        <v>195.57635467980296</v>
      </c>
      <c r="U4238" s="12">
        <f t="shared" si="333"/>
        <v>0.76020190962719703</v>
      </c>
      <c r="V4238" s="13">
        <f t="shared" si="334"/>
        <v>0</v>
      </c>
    </row>
    <row r="4239" spans="1:22" ht="15" x14ac:dyDescent="0.25">
      <c r="A4239" s="16" t="s">
        <v>1661</v>
      </c>
      <c r="B4239" s="1" t="s">
        <v>1783</v>
      </c>
      <c r="C4239" s="1" t="s">
        <v>1784</v>
      </c>
      <c r="D4239" s="1" t="s">
        <v>104</v>
      </c>
      <c r="E4239" s="18" t="s">
        <v>1671</v>
      </c>
      <c r="F4239" s="1">
        <v>19</v>
      </c>
      <c r="G4239" s="18">
        <v>49</v>
      </c>
      <c r="H4239" s="18">
        <v>7</v>
      </c>
      <c r="I4239" s="18">
        <v>6</v>
      </c>
      <c r="J4239" s="18">
        <v>13</v>
      </c>
      <c r="K4239" s="18">
        <v>66</v>
      </c>
      <c r="L4239" s="18">
        <v>2</v>
      </c>
      <c r="M4239" s="3">
        <v>6.42</v>
      </c>
      <c r="N4239" s="18">
        <v>1</v>
      </c>
      <c r="O4239" s="3">
        <v>12.5</v>
      </c>
      <c r="P4239" s="18">
        <v>0</v>
      </c>
      <c r="Q4239" s="3">
        <v>25</v>
      </c>
      <c r="R4239" s="11">
        <f t="shared" si="330"/>
        <v>39.152647975077883</v>
      </c>
      <c r="S4239" s="12">
        <f t="shared" si="331"/>
        <v>0.59322193901633158</v>
      </c>
      <c r="T4239" s="11">
        <f t="shared" si="332"/>
        <v>105.15264797507788</v>
      </c>
      <c r="U4239" s="12">
        <f t="shared" si="333"/>
        <v>0.79903363214444656</v>
      </c>
      <c r="V4239" s="13">
        <f t="shared" si="334"/>
        <v>0</v>
      </c>
    </row>
    <row r="4240" spans="1:22" ht="15" x14ac:dyDescent="0.25">
      <c r="A4240" s="16" t="s">
        <v>1661</v>
      </c>
      <c r="B4240" s="1" t="s">
        <v>1015</v>
      </c>
      <c r="C4240" s="1" t="s">
        <v>1016</v>
      </c>
      <c r="D4240" s="1" t="s">
        <v>46</v>
      </c>
      <c r="E4240" s="18" t="s">
        <v>1760</v>
      </c>
      <c r="F4240" s="1">
        <v>32</v>
      </c>
      <c r="G4240" s="18">
        <v>69</v>
      </c>
      <c r="H4240" s="18">
        <v>1</v>
      </c>
      <c r="I4240" s="18">
        <v>5</v>
      </c>
      <c r="J4240" s="18">
        <v>6</v>
      </c>
      <c r="K4240" s="18">
        <v>37</v>
      </c>
      <c r="L4240" s="18">
        <v>1</v>
      </c>
      <c r="M4240" s="3">
        <v>7.76</v>
      </c>
      <c r="N4240" s="18">
        <v>0</v>
      </c>
      <c r="O4240" s="3">
        <v>0</v>
      </c>
      <c r="P4240" s="18">
        <v>1</v>
      </c>
      <c r="Q4240" s="3">
        <v>13.33</v>
      </c>
      <c r="R4240" s="11">
        <f t="shared" si="330"/>
        <v>20.388473407011546</v>
      </c>
      <c r="S4240" s="12">
        <f t="shared" si="331"/>
        <v>0.55103982181112288</v>
      </c>
      <c r="T4240" s="11">
        <f t="shared" si="332"/>
        <v>57.388473407011546</v>
      </c>
      <c r="U4240" s="12">
        <f t="shared" si="333"/>
        <v>0.29548512184074704</v>
      </c>
      <c r="V4240" s="13">
        <f t="shared" si="334"/>
        <v>0</v>
      </c>
    </row>
    <row r="4241" spans="1:22" ht="15" x14ac:dyDescent="0.25">
      <c r="A4241" s="16" t="s">
        <v>1661</v>
      </c>
      <c r="B4241" s="1" t="s">
        <v>1018</v>
      </c>
      <c r="C4241" s="1" t="s">
        <v>101</v>
      </c>
      <c r="D4241" s="1" t="s">
        <v>203</v>
      </c>
      <c r="E4241" s="18" t="s">
        <v>50</v>
      </c>
      <c r="F4241" s="1">
        <v>35</v>
      </c>
      <c r="G4241" s="18">
        <v>82</v>
      </c>
      <c r="H4241" s="18">
        <v>19</v>
      </c>
      <c r="I4241" s="18">
        <v>27</v>
      </c>
      <c r="J4241" s="18">
        <v>46</v>
      </c>
      <c r="K4241" s="18">
        <v>194</v>
      </c>
      <c r="L4241" s="18">
        <v>9</v>
      </c>
      <c r="M4241" s="3">
        <v>9.68</v>
      </c>
      <c r="N4241" s="18">
        <v>2</v>
      </c>
      <c r="O4241" s="3">
        <v>13.99</v>
      </c>
      <c r="P4241" s="18">
        <v>0</v>
      </c>
      <c r="Q4241" s="3">
        <v>0</v>
      </c>
      <c r="R4241" s="11">
        <f t="shared" si="330"/>
        <v>107.27113227275682</v>
      </c>
      <c r="S4241" s="12">
        <f t="shared" si="331"/>
        <v>0.55294398078740625</v>
      </c>
      <c r="T4241" s="11">
        <f t="shared" si="332"/>
        <v>301.2711322727568</v>
      </c>
      <c r="U4241" s="12">
        <f t="shared" si="333"/>
        <v>1.3081845399116685</v>
      </c>
      <c r="V4241" s="13">
        <f t="shared" si="334"/>
        <v>0</v>
      </c>
    </row>
    <row r="4242" spans="1:22" ht="15" x14ac:dyDescent="0.25">
      <c r="A4242" s="16" t="s">
        <v>1661</v>
      </c>
      <c r="B4242" s="1" t="s">
        <v>1785</v>
      </c>
      <c r="C4242" s="1" t="s">
        <v>1434</v>
      </c>
      <c r="D4242" s="1" t="s">
        <v>107</v>
      </c>
      <c r="E4242" s="18" t="s">
        <v>39</v>
      </c>
      <c r="F4242" s="1">
        <v>24</v>
      </c>
      <c r="G4242" s="18">
        <v>1</v>
      </c>
      <c r="H4242" s="18">
        <v>0</v>
      </c>
      <c r="I4242" s="18">
        <v>1</v>
      </c>
      <c r="J4242" s="18">
        <v>1</v>
      </c>
      <c r="K4242" s="18">
        <v>0</v>
      </c>
      <c r="L4242" s="18">
        <v>1</v>
      </c>
      <c r="M4242" s="3">
        <v>25</v>
      </c>
      <c r="N4242" s="18">
        <v>0</v>
      </c>
      <c r="P4242" s="18">
        <v>0</v>
      </c>
      <c r="Q4242" s="3" t="s">
        <v>27</v>
      </c>
      <c r="R4242" s="11">
        <f t="shared" si="330"/>
        <v>4</v>
      </c>
      <c r="S4242" s="12">
        <f t="shared" si="331"/>
        <v>4</v>
      </c>
      <c r="T4242" s="11">
        <f t="shared" si="332"/>
        <v>4</v>
      </c>
      <c r="U4242" s="12">
        <f t="shared" si="333"/>
        <v>4</v>
      </c>
      <c r="V4242" s="13">
        <f t="shared" si="334"/>
        <v>1</v>
      </c>
    </row>
    <row r="4243" spans="1:22" ht="15" x14ac:dyDescent="0.25">
      <c r="A4243" s="16" t="s">
        <v>1661</v>
      </c>
      <c r="B4243" s="1" t="s">
        <v>1019</v>
      </c>
      <c r="C4243" s="1" t="s">
        <v>1020</v>
      </c>
      <c r="D4243" s="1" t="s">
        <v>77</v>
      </c>
      <c r="E4243" s="18" t="s">
        <v>1662</v>
      </c>
      <c r="F4243" s="1">
        <v>24</v>
      </c>
      <c r="G4243" s="18">
        <v>73</v>
      </c>
      <c r="H4243" s="18">
        <v>5</v>
      </c>
      <c r="I4243" s="18">
        <v>15</v>
      </c>
      <c r="J4243" s="18">
        <v>20</v>
      </c>
      <c r="K4243" s="18">
        <v>117</v>
      </c>
      <c r="L4243" s="18">
        <v>7</v>
      </c>
      <c r="M4243" s="3">
        <v>6.1</v>
      </c>
      <c r="N4243" s="18">
        <v>1</v>
      </c>
      <c r="O4243" s="3">
        <v>11.43</v>
      </c>
      <c r="P4243" s="18">
        <v>0</v>
      </c>
      <c r="Q4243" s="3">
        <v>4.55</v>
      </c>
      <c r="R4243" s="11">
        <f t="shared" si="330"/>
        <v>123.50300474735741</v>
      </c>
      <c r="S4243" s="12">
        <f t="shared" si="331"/>
        <v>1.0555812371569009</v>
      </c>
      <c r="T4243" s="11">
        <f t="shared" si="332"/>
        <v>240.50300474735741</v>
      </c>
      <c r="U4243" s="12">
        <f t="shared" si="333"/>
        <v>1.6918219828405126</v>
      </c>
      <c r="V4243" s="13">
        <f t="shared" si="334"/>
        <v>0</v>
      </c>
    </row>
    <row r="4244" spans="1:22" ht="15" x14ac:dyDescent="0.25">
      <c r="A4244" s="16" t="s">
        <v>1661</v>
      </c>
      <c r="B4244" s="1" t="s">
        <v>1022</v>
      </c>
      <c r="C4244" s="1" t="s">
        <v>205</v>
      </c>
      <c r="D4244" s="1" t="s">
        <v>89</v>
      </c>
      <c r="E4244" s="18" t="s">
        <v>39</v>
      </c>
      <c r="F4244" s="1">
        <v>35</v>
      </c>
      <c r="G4244" s="18">
        <v>64</v>
      </c>
      <c r="H4244" s="18">
        <v>6</v>
      </c>
      <c r="I4244" s="18">
        <v>15</v>
      </c>
      <c r="J4244" s="18">
        <v>21</v>
      </c>
      <c r="K4244" s="18">
        <v>179</v>
      </c>
      <c r="L4244" s="18">
        <v>4</v>
      </c>
      <c r="M4244" s="3">
        <v>8.94</v>
      </c>
      <c r="N4244" s="18">
        <v>2</v>
      </c>
      <c r="O4244" s="3">
        <v>14.63</v>
      </c>
      <c r="P4244" s="18">
        <v>0</v>
      </c>
      <c r="Q4244" s="3">
        <v>8</v>
      </c>
      <c r="R4244" s="11">
        <f t="shared" si="330"/>
        <v>58.413269292817155</v>
      </c>
      <c r="S4244" s="12">
        <f t="shared" si="331"/>
        <v>0.3263311133676936</v>
      </c>
      <c r="T4244" s="11">
        <f t="shared" si="332"/>
        <v>237.41326929281715</v>
      </c>
      <c r="U4244" s="12">
        <f t="shared" si="333"/>
        <v>0.91270733270026805</v>
      </c>
      <c r="V4244" s="13">
        <f t="shared" si="334"/>
        <v>1</v>
      </c>
    </row>
    <row r="4245" spans="1:22" ht="15" x14ac:dyDescent="0.25">
      <c r="A4245" s="16" t="s">
        <v>1661</v>
      </c>
      <c r="B4245" s="1" t="s">
        <v>1023</v>
      </c>
      <c r="C4245" s="1" t="s">
        <v>501</v>
      </c>
      <c r="D4245" s="1" t="s">
        <v>69</v>
      </c>
      <c r="E4245" s="18" t="s">
        <v>39</v>
      </c>
      <c r="F4245" s="1">
        <v>37</v>
      </c>
      <c r="G4245" s="18">
        <v>46</v>
      </c>
      <c r="H4245" s="18">
        <v>5</v>
      </c>
      <c r="I4245" s="18">
        <v>10</v>
      </c>
      <c r="J4245" s="18">
        <v>15</v>
      </c>
      <c r="K4245" s="18">
        <v>42</v>
      </c>
      <c r="L4245" s="18">
        <v>6</v>
      </c>
      <c r="M4245" s="3">
        <v>8.5399999999999991</v>
      </c>
      <c r="N4245" s="18">
        <v>1</v>
      </c>
      <c r="O4245" s="3">
        <v>12.5</v>
      </c>
      <c r="P4245" s="18">
        <v>0</v>
      </c>
      <c r="Q4245" s="3">
        <v>0</v>
      </c>
      <c r="R4245" s="11">
        <f t="shared" si="330"/>
        <v>78.257611241217802</v>
      </c>
      <c r="S4245" s="12">
        <f t="shared" si="331"/>
        <v>1.8632764581242334</v>
      </c>
      <c r="T4245" s="11">
        <f t="shared" si="332"/>
        <v>120.2576112412178</v>
      </c>
      <c r="U4245" s="12">
        <f t="shared" si="333"/>
        <v>1.7012524182873434</v>
      </c>
      <c r="V4245" s="13">
        <f t="shared" si="334"/>
        <v>1</v>
      </c>
    </row>
    <row r="4246" spans="1:22" ht="15" x14ac:dyDescent="0.25">
      <c r="A4246" s="16" t="s">
        <v>1661</v>
      </c>
      <c r="B4246" s="1" t="s">
        <v>1506</v>
      </c>
      <c r="C4246" s="1" t="s">
        <v>183</v>
      </c>
      <c r="D4246" s="1" t="s">
        <v>61</v>
      </c>
      <c r="E4246" s="18" t="s">
        <v>1662</v>
      </c>
      <c r="F4246" s="1">
        <v>23</v>
      </c>
      <c r="G4246" s="18">
        <v>77</v>
      </c>
      <c r="H4246" s="18">
        <v>10</v>
      </c>
      <c r="I4246" s="18">
        <v>12</v>
      </c>
      <c r="J4246" s="18">
        <v>22</v>
      </c>
      <c r="K4246" s="18">
        <v>107</v>
      </c>
      <c r="L4246" s="18">
        <v>5</v>
      </c>
      <c r="M4246" s="3">
        <v>7.78</v>
      </c>
      <c r="N4246" s="18">
        <v>0</v>
      </c>
      <c r="O4246" s="3">
        <v>0</v>
      </c>
      <c r="P4246" s="18">
        <v>0</v>
      </c>
      <c r="Q4246" s="3">
        <v>14.29</v>
      </c>
      <c r="R4246" s="11">
        <f t="shared" si="330"/>
        <v>64.267352185089962</v>
      </c>
      <c r="S4246" s="12">
        <f t="shared" si="331"/>
        <v>0.60062945967373793</v>
      </c>
      <c r="T4246" s="11">
        <f t="shared" si="332"/>
        <v>171.26735218508998</v>
      </c>
      <c r="U4246" s="12">
        <f t="shared" si="333"/>
        <v>0.83464093746870083</v>
      </c>
      <c r="V4246" s="13">
        <f t="shared" si="334"/>
        <v>0</v>
      </c>
    </row>
    <row r="4247" spans="1:22" ht="15" x14ac:dyDescent="0.25">
      <c r="A4247" s="16" t="s">
        <v>1661</v>
      </c>
      <c r="B4247" s="1" t="s">
        <v>1024</v>
      </c>
      <c r="C4247" s="1" t="s">
        <v>60</v>
      </c>
      <c r="D4247" s="1" t="s">
        <v>42</v>
      </c>
      <c r="E4247" s="18" t="s">
        <v>26</v>
      </c>
      <c r="F4247" s="1">
        <v>28</v>
      </c>
      <c r="G4247" s="18">
        <v>80</v>
      </c>
      <c r="H4247" s="18">
        <v>34</v>
      </c>
      <c r="I4247" s="18">
        <v>50</v>
      </c>
      <c r="J4247" s="18">
        <v>84</v>
      </c>
      <c r="K4247" s="18">
        <v>232</v>
      </c>
      <c r="L4247" s="18">
        <v>24</v>
      </c>
      <c r="M4247" s="3">
        <v>10.54</v>
      </c>
      <c r="N4247" s="18">
        <v>3</v>
      </c>
      <c r="O4247" s="3">
        <v>14.47</v>
      </c>
      <c r="P4247" s="18">
        <v>0</v>
      </c>
      <c r="Q4247" s="3">
        <v>25</v>
      </c>
      <c r="R4247" s="11">
        <f t="shared" si="330"/>
        <v>248.43653492339712</v>
      </c>
      <c r="S4247" s="12">
        <f t="shared" si="331"/>
        <v>1.0708471332905047</v>
      </c>
      <c r="T4247" s="11">
        <f t="shared" si="332"/>
        <v>480.43653492339712</v>
      </c>
      <c r="U4247" s="12">
        <f t="shared" si="333"/>
        <v>3.105456686542464</v>
      </c>
      <c r="V4247" s="13">
        <f t="shared" si="334"/>
        <v>0</v>
      </c>
    </row>
    <row r="4248" spans="1:22" ht="15" x14ac:dyDescent="0.25">
      <c r="A4248" s="16" t="s">
        <v>1661</v>
      </c>
      <c r="B4248" s="1" t="s">
        <v>1632</v>
      </c>
      <c r="C4248" s="1" t="s">
        <v>142</v>
      </c>
      <c r="D4248" s="1" t="s">
        <v>115</v>
      </c>
      <c r="E4248" s="18" t="s">
        <v>39</v>
      </c>
      <c r="F4248" s="1">
        <v>22</v>
      </c>
      <c r="G4248" s="18">
        <v>70</v>
      </c>
      <c r="H4248" s="18">
        <v>3</v>
      </c>
      <c r="I4248" s="18">
        <v>20</v>
      </c>
      <c r="J4248" s="18">
        <v>23</v>
      </c>
      <c r="K4248" s="18">
        <v>92</v>
      </c>
      <c r="L4248" s="18">
        <v>7</v>
      </c>
      <c r="M4248" s="3">
        <v>7.08</v>
      </c>
      <c r="N4248" s="18">
        <v>3</v>
      </c>
      <c r="O4248" s="3">
        <v>9.6199999999999992</v>
      </c>
      <c r="P4248" s="18">
        <v>0</v>
      </c>
      <c r="Q4248" s="3">
        <v>9.09</v>
      </c>
      <c r="R4248" s="11">
        <f t="shared" si="330"/>
        <v>130.05508768220633</v>
      </c>
      <c r="S4248" s="12">
        <f t="shared" si="331"/>
        <v>1.4136422574152863</v>
      </c>
      <c r="T4248" s="11">
        <f t="shared" si="332"/>
        <v>222.05508768220633</v>
      </c>
      <c r="U4248" s="12">
        <f t="shared" si="333"/>
        <v>1.857929824031519</v>
      </c>
      <c r="V4248" s="13">
        <f t="shared" si="334"/>
        <v>1</v>
      </c>
    </row>
    <row r="4249" spans="1:22" ht="15" x14ac:dyDescent="0.25">
      <c r="A4249" s="16" t="s">
        <v>1661</v>
      </c>
      <c r="B4249" s="1" t="s">
        <v>1026</v>
      </c>
      <c r="C4249" s="1" t="s">
        <v>347</v>
      </c>
      <c r="D4249" s="1" t="s">
        <v>181</v>
      </c>
      <c r="E4249" s="18" t="s">
        <v>31</v>
      </c>
      <c r="F4249" s="1">
        <v>36</v>
      </c>
      <c r="G4249" s="18">
        <v>77</v>
      </c>
      <c r="H4249" s="18">
        <v>25</v>
      </c>
      <c r="I4249" s="18">
        <v>49</v>
      </c>
      <c r="J4249" s="18">
        <v>74</v>
      </c>
      <c r="K4249" s="18">
        <v>185</v>
      </c>
      <c r="L4249" s="18">
        <v>23</v>
      </c>
      <c r="M4249" s="3">
        <v>12.82</v>
      </c>
      <c r="N4249" s="18">
        <v>4</v>
      </c>
      <c r="O4249" s="3">
        <v>13.66</v>
      </c>
      <c r="P4249" s="18">
        <v>0</v>
      </c>
      <c r="Q4249" s="3">
        <v>0</v>
      </c>
      <c r="R4249" s="11">
        <f t="shared" si="330"/>
        <v>208.68975315381576</v>
      </c>
      <c r="S4249" s="12">
        <f t="shared" si="331"/>
        <v>1.1280527197503554</v>
      </c>
      <c r="T4249" s="11">
        <f t="shared" si="332"/>
        <v>393.68975315381579</v>
      </c>
      <c r="U4249" s="12">
        <f t="shared" si="333"/>
        <v>2.7102565344651399</v>
      </c>
      <c r="V4249" s="13">
        <f t="shared" si="334"/>
        <v>0</v>
      </c>
    </row>
    <row r="4250" spans="1:22" ht="15" x14ac:dyDescent="0.25">
      <c r="A4250" s="16" t="s">
        <v>1661</v>
      </c>
      <c r="B4250" s="1" t="s">
        <v>1786</v>
      </c>
      <c r="C4250" s="1" t="s">
        <v>1787</v>
      </c>
      <c r="D4250" s="1" t="s">
        <v>110</v>
      </c>
      <c r="E4250" s="18" t="s">
        <v>39</v>
      </c>
      <c r="F4250" s="1">
        <v>25</v>
      </c>
      <c r="G4250" s="18">
        <v>17</v>
      </c>
      <c r="H4250" s="18">
        <v>1</v>
      </c>
      <c r="I4250" s="18">
        <v>2</v>
      </c>
      <c r="J4250" s="18">
        <v>3</v>
      </c>
      <c r="K4250" s="18">
        <v>11</v>
      </c>
      <c r="L4250" s="18">
        <v>1</v>
      </c>
      <c r="M4250" s="3">
        <v>9.1999999999999993</v>
      </c>
      <c r="N4250" s="18">
        <v>0</v>
      </c>
      <c r="O4250" s="3">
        <v>0</v>
      </c>
      <c r="P4250" s="18">
        <v>0</v>
      </c>
      <c r="Q4250" s="3">
        <v>33.33</v>
      </c>
      <c r="R4250" s="11">
        <f t="shared" si="330"/>
        <v>10.869565217391305</v>
      </c>
      <c r="S4250" s="12">
        <f t="shared" si="331"/>
        <v>0.98814229249011865</v>
      </c>
      <c r="T4250" s="11">
        <f t="shared" si="332"/>
        <v>21.869565217391305</v>
      </c>
      <c r="U4250" s="12">
        <f t="shared" si="333"/>
        <v>0.63938618925831203</v>
      </c>
      <c r="V4250" s="13">
        <f t="shared" si="334"/>
        <v>1</v>
      </c>
    </row>
    <row r="4251" spans="1:22" ht="15" x14ac:dyDescent="0.25">
      <c r="A4251" s="16" t="s">
        <v>1661</v>
      </c>
      <c r="B4251" s="1" t="s">
        <v>1028</v>
      </c>
      <c r="C4251" s="1" t="s">
        <v>114</v>
      </c>
      <c r="D4251" s="1" t="s">
        <v>69</v>
      </c>
      <c r="E4251" s="18" t="s">
        <v>26</v>
      </c>
      <c r="F4251" s="1">
        <v>28</v>
      </c>
      <c r="G4251" s="18">
        <v>82</v>
      </c>
      <c r="H4251" s="18">
        <v>24</v>
      </c>
      <c r="I4251" s="18">
        <v>46</v>
      </c>
      <c r="J4251" s="18">
        <v>70</v>
      </c>
      <c r="K4251" s="18">
        <v>262</v>
      </c>
      <c r="L4251" s="18">
        <v>20</v>
      </c>
      <c r="M4251" s="3">
        <v>8.35</v>
      </c>
      <c r="N4251" s="18">
        <v>9</v>
      </c>
      <c r="O4251" s="3">
        <v>12.61</v>
      </c>
      <c r="P4251" s="18">
        <v>2</v>
      </c>
      <c r="Q4251" s="3">
        <v>15.63</v>
      </c>
      <c r="R4251" s="11">
        <f t="shared" si="330"/>
        <v>323.68879043616323</v>
      </c>
      <c r="S4251" s="12">
        <f t="shared" si="331"/>
        <v>1.2354533986113101</v>
      </c>
      <c r="T4251" s="11">
        <f t="shared" si="332"/>
        <v>585.68879043616323</v>
      </c>
      <c r="U4251" s="12">
        <f t="shared" si="333"/>
        <v>3.9474242736117469</v>
      </c>
      <c r="V4251" s="13">
        <f t="shared" si="334"/>
        <v>0</v>
      </c>
    </row>
    <row r="4252" spans="1:22" ht="15" x14ac:dyDescent="0.25">
      <c r="A4252" s="16" t="s">
        <v>1661</v>
      </c>
      <c r="B4252" s="1" t="s">
        <v>1028</v>
      </c>
      <c r="C4252" s="1" t="s">
        <v>488</v>
      </c>
      <c r="D4252" s="1" t="s">
        <v>107</v>
      </c>
      <c r="E4252" s="18" t="s">
        <v>26</v>
      </c>
      <c r="F4252" s="1">
        <v>23</v>
      </c>
      <c r="G4252" s="18">
        <v>62</v>
      </c>
      <c r="H4252" s="18">
        <v>25</v>
      </c>
      <c r="I4252" s="18">
        <v>25</v>
      </c>
      <c r="J4252" s="18">
        <v>50</v>
      </c>
      <c r="K4252" s="18">
        <v>149</v>
      </c>
      <c r="L4252" s="18">
        <v>15</v>
      </c>
      <c r="M4252" s="3">
        <v>8.7899999999999991</v>
      </c>
      <c r="N4252" s="18">
        <v>1</v>
      </c>
      <c r="O4252" s="3">
        <v>9.41</v>
      </c>
      <c r="P4252" s="18">
        <v>2</v>
      </c>
      <c r="Q4252" s="3">
        <v>20.83</v>
      </c>
      <c r="R4252" s="11">
        <f t="shared" si="330"/>
        <v>190.87699297072709</v>
      </c>
      <c r="S4252" s="12">
        <f t="shared" si="331"/>
        <v>1.2810536440988396</v>
      </c>
      <c r="T4252" s="11">
        <f t="shared" si="332"/>
        <v>339.87699297072709</v>
      </c>
      <c r="U4252" s="12">
        <f t="shared" si="333"/>
        <v>3.078661176947211</v>
      </c>
      <c r="V4252" s="13">
        <f t="shared" si="334"/>
        <v>0</v>
      </c>
    </row>
    <row r="4253" spans="1:22" ht="15" x14ac:dyDescent="0.25">
      <c r="A4253" s="16" t="s">
        <v>1661</v>
      </c>
      <c r="B4253" s="1" t="s">
        <v>1028</v>
      </c>
      <c r="C4253" s="1" t="s">
        <v>732</v>
      </c>
      <c r="D4253" s="1" t="s">
        <v>72</v>
      </c>
      <c r="E4253" s="18" t="s">
        <v>39</v>
      </c>
      <c r="F4253" s="1">
        <v>24</v>
      </c>
      <c r="G4253" s="18">
        <v>46</v>
      </c>
      <c r="H4253" s="18">
        <v>2</v>
      </c>
      <c r="I4253" s="18">
        <v>3</v>
      </c>
      <c r="J4253" s="18">
        <v>5</v>
      </c>
      <c r="K4253" s="18">
        <v>61</v>
      </c>
      <c r="L4253" s="18">
        <v>1</v>
      </c>
      <c r="M4253" s="3">
        <v>7.25</v>
      </c>
      <c r="N4253" s="18">
        <v>0</v>
      </c>
      <c r="O4253" s="3">
        <v>15</v>
      </c>
      <c r="P4253" s="18">
        <v>0</v>
      </c>
      <c r="Q4253" s="3">
        <v>5.88</v>
      </c>
      <c r="R4253" s="11">
        <f t="shared" si="330"/>
        <v>13.793103448275863</v>
      </c>
      <c r="S4253" s="12">
        <f t="shared" si="331"/>
        <v>0.22611644997173547</v>
      </c>
      <c r="T4253" s="11">
        <f t="shared" si="332"/>
        <v>74.793103448275858</v>
      </c>
      <c r="U4253" s="12">
        <f t="shared" si="333"/>
        <v>0.29985007496251875</v>
      </c>
      <c r="V4253" s="13">
        <f t="shared" si="334"/>
        <v>1</v>
      </c>
    </row>
    <row r="4254" spans="1:22" ht="15" x14ac:dyDescent="0.25">
      <c r="A4254" s="16" t="s">
        <v>1661</v>
      </c>
      <c r="B4254" s="1" t="s">
        <v>1029</v>
      </c>
      <c r="C4254" s="1" t="s">
        <v>357</v>
      </c>
      <c r="D4254" s="1" t="s">
        <v>35</v>
      </c>
      <c r="E4254" s="18" t="s">
        <v>31</v>
      </c>
      <c r="F4254" s="1">
        <v>26</v>
      </c>
      <c r="G4254" s="18">
        <v>80</v>
      </c>
      <c r="H4254" s="18">
        <v>20</v>
      </c>
      <c r="I4254" s="18">
        <v>30</v>
      </c>
      <c r="J4254" s="18">
        <v>50</v>
      </c>
      <c r="K4254" s="18">
        <v>226</v>
      </c>
      <c r="L4254" s="18">
        <v>21</v>
      </c>
      <c r="M4254" s="3">
        <v>9.11</v>
      </c>
      <c r="N4254" s="18">
        <v>3</v>
      </c>
      <c r="O4254" s="3">
        <v>11.03</v>
      </c>
      <c r="P4254" s="18">
        <v>0</v>
      </c>
      <c r="Q4254" s="3">
        <v>5.56</v>
      </c>
      <c r="R4254" s="11">
        <f t="shared" si="330"/>
        <v>257.71446598589023</v>
      </c>
      <c r="S4254" s="12">
        <f t="shared" si="331"/>
        <v>1.1403294955127887</v>
      </c>
      <c r="T4254" s="11">
        <f t="shared" si="332"/>
        <v>483.71446598589023</v>
      </c>
      <c r="U4254" s="12">
        <f t="shared" si="333"/>
        <v>3.2214308248236279</v>
      </c>
      <c r="V4254" s="13">
        <f t="shared" si="334"/>
        <v>0</v>
      </c>
    </row>
    <row r="4255" spans="1:22" ht="15" x14ac:dyDescent="0.25">
      <c r="A4255" s="16" t="s">
        <v>1661</v>
      </c>
      <c r="B4255" s="1" t="s">
        <v>1031</v>
      </c>
      <c r="C4255" s="1" t="s">
        <v>109</v>
      </c>
      <c r="D4255" s="1" t="s">
        <v>98</v>
      </c>
      <c r="E4255" s="18" t="s">
        <v>39</v>
      </c>
      <c r="F4255" s="1">
        <v>38</v>
      </c>
      <c r="G4255" s="18">
        <v>65</v>
      </c>
      <c r="H4255" s="18">
        <v>0</v>
      </c>
      <c r="I4255" s="18">
        <v>8</v>
      </c>
      <c r="J4255" s="18">
        <v>8</v>
      </c>
      <c r="K4255" s="18">
        <v>67</v>
      </c>
      <c r="L4255" s="18">
        <v>5</v>
      </c>
      <c r="M4255" s="3">
        <v>6.26</v>
      </c>
      <c r="N4255" s="18">
        <v>0</v>
      </c>
      <c r="O4255" s="3">
        <v>0</v>
      </c>
      <c r="P4255" s="18">
        <v>0</v>
      </c>
      <c r="Q4255" s="3">
        <v>0</v>
      </c>
      <c r="R4255" s="11">
        <f t="shared" si="330"/>
        <v>79.87220447284345</v>
      </c>
      <c r="S4255" s="12">
        <f t="shared" si="331"/>
        <v>1.1921224548185589</v>
      </c>
      <c r="T4255" s="11">
        <f t="shared" si="332"/>
        <v>146.87220447284346</v>
      </c>
      <c r="U4255" s="12">
        <f t="shared" si="333"/>
        <v>1.2288031457360531</v>
      </c>
      <c r="V4255" s="13">
        <f t="shared" si="334"/>
        <v>1</v>
      </c>
    </row>
    <row r="4256" spans="1:22" ht="15" x14ac:dyDescent="0.25">
      <c r="A4256" s="16" t="s">
        <v>1661</v>
      </c>
      <c r="B4256" s="1" t="s">
        <v>1032</v>
      </c>
      <c r="C4256" s="1" t="s">
        <v>185</v>
      </c>
      <c r="D4256" s="1" t="s">
        <v>67</v>
      </c>
      <c r="E4256" s="18" t="s">
        <v>26</v>
      </c>
      <c r="F4256" s="1">
        <v>28</v>
      </c>
      <c r="G4256" s="18">
        <v>61</v>
      </c>
      <c r="H4256" s="18">
        <v>8</v>
      </c>
      <c r="I4256" s="18">
        <v>10</v>
      </c>
      <c r="J4256" s="18">
        <v>18</v>
      </c>
      <c r="K4256" s="18">
        <v>77</v>
      </c>
      <c r="L4256" s="18">
        <v>4</v>
      </c>
      <c r="M4256" s="3">
        <v>7.37</v>
      </c>
      <c r="N4256" s="18">
        <v>1</v>
      </c>
      <c r="O4256" s="3">
        <v>8.33</v>
      </c>
      <c r="P4256" s="18">
        <v>0</v>
      </c>
      <c r="Q4256" s="3">
        <v>0</v>
      </c>
      <c r="R4256" s="11">
        <f t="shared" si="330"/>
        <v>66.278886045598711</v>
      </c>
      <c r="S4256" s="12">
        <f t="shared" si="331"/>
        <v>0.86076475383894424</v>
      </c>
      <c r="T4256" s="11">
        <f t="shared" si="332"/>
        <v>143.27888604559871</v>
      </c>
      <c r="U4256" s="12">
        <f t="shared" si="333"/>
        <v>1.0865391155016182</v>
      </c>
      <c r="V4256" s="13">
        <f t="shared" si="334"/>
        <v>0</v>
      </c>
    </row>
    <row r="4257" spans="1:22" ht="15" x14ac:dyDescent="0.25">
      <c r="A4257" s="16" t="s">
        <v>1661</v>
      </c>
      <c r="B4257" s="1" t="s">
        <v>1507</v>
      </c>
      <c r="C4257" s="1" t="s">
        <v>612</v>
      </c>
      <c r="D4257" s="1" t="s">
        <v>30</v>
      </c>
      <c r="E4257" s="18" t="s">
        <v>1669</v>
      </c>
      <c r="F4257" s="1">
        <v>25</v>
      </c>
      <c r="G4257" s="18">
        <v>79</v>
      </c>
      <c r="H4257" s="18">
        <v>22</v>
      </c>
      <c r="I4257" s="18">
        <v>21</v>
      </c>
      <c r="J4257" s="18">
        <v>43</v>
      </c>
      <c r="K4257" s="18">
        <v>215</v>
      </c>
      <c r="L4257" s="18">
        <v>12</v>
      </c>
      <c r="M4257" s="3">
        <v>8.1300000000000008</v>
      </c>
      <c r="N4257" s="18">
        <v>0</v>
      </c>
      <c r="O4257" s="3">
        <v>0</v>
      </c>
      <c r="P4257" s="18">
        <v>0</v>
      </c>
      <c r="Q4257" s="3" t="s">
        <v>27</v>
      </c>
      <c r="R4257" s="11">
        <f t="shared" si="330"/>
        <v>147.60147601476012</v>
      </c>
      <c r="S4257" s="12">
        <f t="shared" si="331"/>
        <v>0.6865184930919076</v>
      </c>
      <c r="T4257" s="11">
        <f t="shared" si="332"/>
        <v>362.60147601476012</v>
      </c>
      <c r="U4257" s="12">
        <f t="shared" si="333"/>
        <v>1.8683731141108877</v>
      </c>
      <c r="V4257" s="13">
        <f t="shared" si="334"/>
        <v>0</v>
      </c>
    </row>
    <row r="4258" spans="1:22" ht="15" x14ac:dyDescent="0.25">
      <c r="A4258" s="16" t="s">
        <v>1661</v>
      </c>
      <c r="B4258" s="1" t="s">
        <v>1353</v>
      </c>
      <c r="C4258" s="1" t="s">
        <v>1237</v>
      </c>
      <c r="D4258" s="1" t="s">
        <v>181</v>
      </c>
      <c r="E4258" s="18" t="s">
        <v>26</v>
      </c>
      <c r="F4258" s="1">
        <v>21</v>
      </c>
      <c r="G4258" s="18">
        <v>82</v>
      </c>
      <c r="H4258" s="18">
        <v>60</v>
      </c>
      <c r="I4258" s="18">
        <v>37</v>
      </c>
      <c r="J4258" s="18">
        <v>97</v>
      </c>
      <c r="K4258" s="18">
        <v>303</v>
      </c>
      <c r="L4258" s="18">
        <v>16</v>
      </c>
      <c r="M4258" s="3">
        <v>12.93</v>
      </c>
      <c r="N4258" s="18">
        <v>8</v>
      </c>
      <c r="O4258" s="3">
        <v>13.16</v>
      </c>
      <c r="P4258" s="18">
        <v>0</v>
      </c>
      <c r="Q4258" s="3">
        <v>11.11</v>
      </c>
      <c r="R4258" s="11">
        <f t="shared" si="330"/>
        <v>184.5335063481877</v>
      </c>
      <c r="S4258" s="12">
        <f t="shared" si="331"/>
        <v>0.60902147309632904</v>
      </c>
      <c r="T4258" s="11">
        <f t="shared" si="332"/>
        <v>487.5335063481877</v>
      </c>
      <c r="U4258" s="12">
        <f t="shared" si="333"/>
        <v>2.2504086140022892</v>
      </c>
      <c r="V4258" s="13">
        <f t="shared" si="334"/>
        <v>0</v>
      </c>
    </row>
    <row r="4259" spans="1:22" ht="15" x14ac:dyDescent="0.25">
      <c r="A4259" s="16" t="s">
        <v>1661</v>
      </c>
      <c r="B4259" s="1" t="s">
        <v>1354</v>
      </c>
      <c r="C4259" s="1" t="s">
        <v>193</v>
      </c>
      <c r="D4259" s="1" t="s">
        <v>1667</v>
      </c>
      <c r="E4259" s="18" t="s">
        <v>26</v>
      </c>
      <c r="F4259" s="1">
        <v>29</v>
      </c>
      <c r="G4259" s="18">
        <v>63</v>
      </c>
      <c r="H4259" s="18">
        <v>11</v>
      </c>
      <c r="I4259" s="18">
        <v>16</v>
      </c>
      <c r="J4259" s="18">
        <v>27</v>
      </c>
      <c r="K4259" s="18">
        <v>74</v>
      </c>
      <c r="L4259" s="18">
        <v>5</v>
      </c>
      <c r="M4259" s="3">
        <v>8.57</v>
      </c>
      <c r="N4259" s="18">
        <v>4</v>
      </c>
      <c r="O4259" s="3">
        <v>19.54</v>
      </c>
      <c r="P4259" s="18">
        <v>0</v>
      </c>
      <c r="Q4259" s="3">
        <v>0</v>
      </c>
      <c r="R4259" s="11">
        <f t="shared" si="330"/>
        <v>78.813886244773315</v>
      </c>
      <c r="S4259" s="12">
        <f t="shared" si="331"/>
        <v>1.065052516821261</v>
      </c>
      <c r="T4259" s="11">
        <f t="shared" si="332"/>
        <v>152.8138862447733</v>
      </c>
      <c r="U4259" s="12">
        <f t="shared" si="333"/>
        <v>1.2510140673773542</v>
      </c>
      <c r="V4259" s="13">
        <f t="shared" si="334"/>
        <v>0</v>
      </c>
    </row>
    <row r="4260" spans="1:22" ht="15" x14ac:dyDescent="0.25">
      <c r="A4260" s="16" t="s">
        <v>1661</v>
      </c>
      <c r="B4260" s="1" t="s">
        <v>1033</v>
      </c>
      <c r="C4260" s="1" t="s">
        <v>401</v>
      </c>
      <c r="D4260" s="1" t="s">
        <v>58</v>
      </c>
      <c r="E4260" s="18" t="s">
        <v>26</v>
      </c>
      <c r="F4260" s="1">
        <v>26</v>
      </c>
      <c r="G4260" s="18">
        <v>79</v>
      </c>
      <c r="H4260" s="18">
        <v>21</v>
      </c>
      <c r="I4260" s="18">
        <v>32</v>
      </c>
      <c r="J4260" s="18">
        <v>53</v>
      </c>
      <c r="K4260" s="18">
        <v>190</v>
      </c>
      <c r="L4260" s="18">
        <v>12</v>
      </c>
      <c r="M4260" s="3">
        <v>7.46</v>
      </c>
      <c r="N4260" s="18">
        <v>6</v>
      </c>
      <c r="O4260" s="3">
        <v>13.78</v>
      </c>
      <c r="P4260" s="18">
        <v>0</v>
      </c>
      <c r="Q4260" s="3">
        <v>0</v>
      </c>
      <c r="R4260" s="11">
        <f t="shared" si="330"/>
        <v>204.39927314326627</v>
      </c>
      <c r="S4260" s="12">
        <f t="shared" si="331"/>
        <v>1.0757856481224541</v>
      </c>
      <c r="T4260" s="11">
        <f t="shared" si="332"/>
        <v>394.39927314326627</v>
      </c>
      <c r="U4260" s="12">
        <f t="shared" si="333"/>
        <v>2.5873325714337501</v>
      </c>
      <c r="V4260" s="13">
        <f t="shared" si="334"/>
        <v>0</v>
      </c>
    </row>
    <row r="4261" spans="1:22" ht="15" x14ac:dyDescent="0.25">
      <c r="A4261" s="16" t="s">
        <v>1661</v>
      </c>
      <c r="B4261" s="1" t="s">
        <v>1355</v>
      </c>
      <c r="C4261" s="1" t="s">
        <v>177</v>
      </c>
      <c r="D4261" s="1" t="s">
        <v>110</v>
      </c>
      <c r="E4261" s="18" t="s">
        <v>1669</v>
      </c>
      <c r="F4261" s="1">
        <v>27</v>
      </c>
      <c r="G4261" s="18">
        <v>62</v>
      </c>
      <c r="H4261" s="18">
        <v>1</v>
      </c>
      <c r="I4261" s="18">
        <v>0</v>
      </c>
      <c r="J4261" s="18">
        <v>1</v>
      </c>
      <c r="K4261" s="18">
        <v>27</v>
      </c>
      <c r="L4261" s="18">
        <v>0</v>
      </c>
      <c r="M4261" s="3">
        <v>4.3899999999999997</v>
      </c>
      <c r="N4261" s="18">
        <v>0</v>
      </c>
      <c r="O4261" s="3" t="s">
        <v>27</v>
      </c>
      <c r="P4261" s="18">
        <v>0</v>
      </c>
      <c r="Q4261" s="3" t="s">
        <v>27</v>
      </c>
      <c r="R4261" s="11">
        <f t="shared" si="330"/>
        <v>0</v>
      </c>
      <c r="S4261" s="12">
        <f t="shared" si="331"/>
        <v>0</v>
      </c>
      <c r="T4261" s="11">
        <f t="shared" si="332"/>
        <v>27</v>
      </c>
      <c r="U4261" s="12">
        <f t="shared" si="333"/>
        <v>0</v>
      </c>
      <c r="V4261" s="13">
        <f t="shared" si="334"/>
        <v>0</v>
      </c>
    </row>
    <row r="4262" spans="1:22" ht="15" x14ac:dyDescent="0.25">
      <c r="A4262" s="16" t="s">
        <v>1661</v>
      </c>
      <c r="B4262" s="1" t="s">
        <v>1035</v>
      </c>
      <c r="C4262" s="1" t="s">
        <v>76</v>
      </c>
      <c r="D4262" s="1" t="s">
        <v>49</v>
      </c>
      <c r="E4262" s="18" t="s">
        <v>26</v>
      </c>
      <c r="F4262" s="1">
        <v>29</v>
      </c>
      <c r="G4262" s="18">
        <v>76</v>
      </c>
      <c r="H4262" s="18">
        <v>8</v>
      </c>
      <c r="I4262" s="18">
        <v>5</v>
      </c>
      <c r="J4262" s="18">
        <v>13</v>
      </c>
      <c r="K4262" s="18">
        <v>79</v>
      </c>
      <c r="L4262" s="18">
        <v>2</v>
      </c>
      <c r="M4262" s="3">
        <v>5.48</v>
      </c>
      <c r="N4262" s="18">
        <v>0</v>
      </c>
      <c r="O4262" s="3">
        <v>20</v>
      </c>
      <c r="P4262" s="18">
        <v>0</v>
      </c>
      <c r="Q4262" s="3">
        <v>9.52</v>
      </c>
      <c r="R4262" s="11">
        <f t="shared" si="330"/>
        <v>36.496350364963504</v>
      </c>
      <c r="S4262" s="12">
        <f t="shared" si="331"/>
        <v>0.46197911854384183</v>
      </c>
      <c r="T4262" s="11">
        <f t="shared" si="332"/>
        <v>115.4963503649635</v>
      </c>
      <c r="U4262" s="12">
        <f t="shared" si="333"/>
        <v>0.48021513638109875</v>
      </c>
      <c r="V4262" s="13">
        <f t="shared" si="334"/>
        <v>0</v>
      </c>
    </row>
    <row r="4263" spans="1:22" ht="15" x14ac:dyDescent="0.25">
      <c r="A4263" s="16" t="s">
        <v>1661</v>
      </c>
      <c r="B4263" s="1" t="s">
        <v>1036</v>
      </c>
      <c r="C4263" s="1" t="s">
        <v>338</v>
      </c>
      <c r="D4263" s="1" t="s">
        <v>77</v>
      </c>
      <c r="E4263" s="18" t="s">
        <v>1662</v>
      </c>
      <c r="F4263" s="1">
        <v>27</v>
      </c>
      <c r="G4263" s="18">
        <v>43</v>
      </c>
      <c r="H4263" s="18">
        <v>15</v>
      </c>
      <c r="I4263" s="18">
        <v>13</v>
      </c>
      <c r="J4263" s="18">
        <v>28</v>
      </c>
      <c r="K4263" s="18">
        <v>134</v>
      </c>
      <c r="L4263" s="18">
        <v>7</v>
      </c>
      <c r="M4263" s="3">
        <v>9.51</v>
      </c>
      <c r="N4263" s="18">
        <v>0</v>
      </c>
      <c r="O4263" s="3">
        <v>13.7</v>
      </c>
      <c r="P4263" s="18">
        <v>0</v>
      </c>
      <c r="Q4263" s="3">
        <v>25</v>
      </c>
      <c r="R4263" s="11">
        <f t="shared" si="330"/>
        <v>73.606729758149314</v>
      </c>
      <c r="S4263" s="12">
        <f t="shared" si="331"/>
        <v>0.54930395341902472</v>
      </c>
      <c r="T4263" s="11">
        <f t="shared" si="332"/>
        <v>207.6067297581493</v>
      </c>
      <c r="U4263" s="12">
        <f t="shared" si="333"/>
        <v>1.7117844129802167</v>
      </c>
      <c r="V4263" s="13">
        <f t="shared" si="334"/>
        <v>0</v>
      </c>
    </row>
    <row r="4264" spans="1:22" ht="15" x14ac:dyDescent="0.25">
      <c r="A4264" s="16" t="s">
        <v>1661</v>
      </c>
      <c r="B4264" s="1" t="s">
        <v>1037</v>
      </c>
      <c r="C4264" s="1" t="s">
        <v>657</v>
      </c>
      <c r="D4264" s="1" t="s">
        <v>67</v>
      </c>
      <c r="E4264" s="18" t="s">
        <v>1669</v>
      </c>
      <c r="F4264" s="1">
        <v>28</v>
      </c>
      <c r="G4264" s="18">
        <v>61</v>
      </c>
      <c r="H4264" s="18">
        <v>14</v>
      </c>
      <c r="I4264" s="18">
        <v>14</v>
      </c>
      <c r="J4264" s="18">
        <v>28</v>
      </c>
      <c r="K4264" s="18">
        <v>130</v>
      </c>
      <c r="L4264" s="18">
        <v>5</v>
      </c>
      <c r="M4264" s="3">
        <v>7.98</v>
      </c>
      <c r="N4264" s="18">
        <v>2</v>
      </c>
      <c r="O4264" s="3">
        <v>10.98</v>
      </c>
      <c r="P4264" s="18">
        <v>0</v>
      </c>
      <c r="Q4264" s="3">
        <v>0</v>
      </c>
      <c r="R4264" s="11">
        <f t="shared" si="330"/>
        <v>80.87157785173315</v>
      </c>
      <c r="S4264" s="12">
        <f t="shared" si="331"/>
        <v>0.62208906039794731</v>
      </c>
      <c r="T4264" s="11">
        <f t="shared" si="332"/>
        <v>210.87157785173315</v>
      </c>
      <c r="U4264" s="12">
        <f t="shared" si="333"/>
        <v>1.3257635713398876</v>
      </c>
      <c r="V4264" s="13">
        <f t="shared" si="334"/>
        <v>0</v>
      </c>
    </row>
    <row r="4265" spans="1:22" ht="15" x14ac:dyDescent="0.25">
      <c r="A4265" s="16" t="s">
        <v>1661</v>
      </c>
      <c r="B4265" s="1" t="s">
        <v>1633</v>
      </c>
      <c r="C4265" s="1" t="s">
        <v>54</v>
      </c>
      <c r="D4265" s="1" t="s">
        <v>72</v>
      </c>
      <c r="E4265" s="18" t="s">
        <v>26</v>
      </c>
      <c r="F4265" s="1">
        <v>21</v>
      </c>
      <c r="G4265" s="18">
        <v>82</v>
      </c>
      <c r="H4265" s="18">
        <v>17</v>
      </c>
      <c r="I4265" s="18">
        <v>34</v>
      </c>
      <c r="J4265" s="18">
        <v>51</v>
      </c>
      <c r="K4265" s="18">
        <v>169</v>
      </c>
      <c r="L4265" s="18">
        <v>15</v>
      </c>
      <c r="M4265" s="3">
        <v>9.3800000000000008</v>
      </c>
      <c r="N4265" s="18">
        <v>3</v>
      </c>
      <c r="O4265" s="3">
        <v>9.7799999999999994</v>
      </c>
      <c r="P4265" s="18">
        <v>0</v>
      </c>
      <c r="Q4265" s="3">
        <v>5.56</v>
      </c>
      <c r="R4265" s="11">
        <f t="shared" si="330"/>
        <v>190.58955877928497</v>
      </c>
      <c r="S4265" s="12">
        <f t="shared" si="331"/>
        <v>1.1277488685164792</v>
      </c>
      <c r="T4265" s="11">
        <f t="shared" si="332"/>
        <v>359.58955877928497</v>
      </c>
      <c r="U4265" s="12">
        <f t="shared" si="333"/>
        <v>2.3242629119424998</v>
      </c>
      <c r="V4265" s="13">
        <f t="shared" si="334"/>
        <v>0</v>
      </c>
    </row>
    <row r="4266" spans="1:22" ht="15" x14ac:dyDescent="0.25">
      <c r="A4266" s="16" t="s">
        <v>1661</v>
      </c>
      <c r="B4266" s="1" t="s">
        <v>1038</v>
      </c>
      <c r="C4266" s="1" t="s">
        <v>249</v>
      </c>
      <c r="D4266" s="1" t="s">
        <v>77</v>
      </c>
      <c r="E4266" s="18" t="s">
        <v>50</v>
      </c>
      <c r="F4266" s="1">
        <v>27</v>
      </c>
      <c r="G4266" s="18">
        <v>4</v>
      </c>
      <c r="H4266" s="18">
        <v>0</v>
      </c>
      <c r="I4266" s="18">
        <v>0</v>
      </c>
      <c r="J4266" s="18">
        <v>0</v>
      </c>
      <c r="K4266" s="18">
        <v>5</v>
      </c>
      <c r="L4266" s="18">
        <v>0</v>
      </c>
      <c r="M4266" s="3">
        <v>4.76</v>
      </c>
      <c r="N4266" s="18">
        <v>0</v>
      </c>
      <c r="O4266" s="3">
        <v>0</v>
      </c>
      <c r="P4266" s="18">
        <v>0</v>
      </c>
      <c r="R4266" s="11">
        <f t="shared" si="330"/>
        <v>0</v>
      </c>
      <c r="S4266" s="12">
        <f t="shared" si="331"/>
        <v>0</v>
      </c>
      <c r="T4266" s="11">
        <f t="shared" si="332"/>
        <v>5</v>
      </c>
      <c r="U4266" s="12">
        <f t="shared" si="333"/>
        <v>0</v>
      </c>
      <c r="V4266" s="13">
        <f t="shared" si="334"/>
        <v>0</v>
      </c>
    </row>
    <row r="4267" spans="1:22" ht="15" x14ac:dyDescent="0.25">
      <c r="A4267" s="16" t="s">
        <v>1661</v>
      </c>
      <c r="B4267" s="1" t="s">
        <v>1039</v>
      </c>
      <c r="C4267" s="1" t="s">
        <v>1040</v>
      </c>
      <c r="D4267" s="1" t="s">
        <v>69</v>
      </c>
      <c r="E4267" s="18" t="s">
        <v>1671</v>
      </c>
      <c r="F4267" s="1">
        <v>26</v>
      </c>
      <c r="G4267" s="18">
        <v>77</v>
      </c>
      <c r="H4267" s="18">
        <v>9</v>
      </c>
      <c r="I4267" s="18">
        <v>11</v>
      </c>
      <c r="J4267" s="18">
        <v>20</v>
      </c>
      <c r="K4267" s="18">
        <v>64</v>
      </c>
      <c r="L4267" s="18">
        <v>5</v>
      </c>
      <c r="M4267" s="3">
        <v>9.8800000000000008</v>
      </c>
      <c r="N4267" s="18">
        <v>0</v>
      </c>
      <c r="O4267" s="3">
        <v>9.09</v>
      </c>
      <c r="P4267" s="18">
        <v>0</v>
      </c>
      <c r="Q4267" s="3" t="s">
        <v>27</v>
      </c>
      <c r="R4267" s="11">
        <f t="shared" si="330"/>
        <v>50.607287449392707</v>
      </c>
      <c r="S4267" s="12">
        <f t="shared" si="331"/>
        <v>0.79073886639676105</v>
      </c>
      <c r="T4267" s="11">
        <f t="shared" si="332"/>
        <v>114.60728744939271</v>
      </c>
      <c r="U4267" s="12">
        <f t="shared" si="333"/>
        <v>0.65723749934276243</v>
      </c>
      <c r="V4267" s="13">
        <f t="shared" si="334"/>
        <v>0</v>
      </c>
    </row>
    <row r="4268" spans="1:22" ht="15" x14ac:dyDescent="0.25">
      <c r="A4268" s="16" t="s">
        <v>1661</v>
      </c>
      <c r="B4268" s="1" t="s">
        <v>1039</v>
      </c>
      <c r="C4268" s="1" t="s">
        <v>167</v>
      </c>
      <c r="D4268" s="1" t="s">
        <v>77</v>
      </c>
      <c r="E4268" s="18" t="s">
        <v>31</v>
      </c>
      <c r="F4268" s="1">
        <v>24</v>
      </c>
      <c r="G4268" s="18">
        <v>79</v>
      </c>
      <c r="H4268" s="18">
        <v>15</v>
      </c>
      <c r="I4268" s="18">
        <v>15</v>
      </c>
      <c r="J4268" s="18">
        <v>30</v>
      </c>
      <c r="K4268" s="18">
        <v>166</v>
      </c>
      <c r="L4268" s="18">
        <v>9</v>
      </c>
      <c r="M4268" s="3">
        <v>6.75</v>
      </c>
      <c r="N4268" s="18">
        <v>2</v>
      </c>
      <c r="O4268" s="3">
        <v>4.95</v>
      </c>
      <c r="P4268" s="18">
        <v>0</v>
      </c>
      <c r="Q4268" s="3" t="s">
        <v>27</v>
      </c>
      <c r="R4268" s="11">
        <f t="shared" si="330"/>
        <v>173.73737373737373</v>
      </c>
      <c r="S4268" s="12">
        <f t="shared" si="331"/>
        <v>1.046610685164902</v>
      </c>
      <c r="T4268" s="11">
        <f t="shared" si="332"/>
        <v>339.73737373737373</v>
      </c>
      <c r="U4268" s="12">
        <f t="shared" si="333"/>
        <v>2.1992072624984016</v>
      </c>
      <c r="V4268" s="13">
        <f t="shared" si="334"/>
        <v>0</v>
      </c>
    </row>
    <row r="4269" spans="1:22" ht="15" x14ac:dyDescent="0.25">
      <c r="A4269" s="16" t="s">
        <v>1661</v>
      </c>
      <c r="B4269" s="1" t="s">
        <v>1043</v>
      </c>
      <c r="C4269" s="1" t="s">
        <v>1044</v>
      </c>
      <c r="D4269" s="1" t="s">
        <v>55</v>
      </c>
      <c r="E4269" s="18" t="s">
        <v>26</v>
      </c>
      <c r="F4269" s="1">
        <v>29</v>
      </c>
      <c r="G4269" s="18">
        <v>78</v>
      </c>
      <c r="H4269" s="18">
        <v>6</v>
      </c>
      <c r="I4269" s="18">
        <v>15</v>
      </c>
      <c r="J4269" s="18">
        <v>21</v>
      </c>
      <c r="K4269" s="18">
        <v>133</v>
      </c>
      <c r="L4269" s="18">
        <v>4</v>
      </c>
      <c r="M4269" s="3">
        <v>5</v>
      </c>
      <c r="N4269" s="18">
        <v>4</v>
      </c>
      <c r="O4269" s="3">
        <v>10.69</v>
      </c>
      <c r="P4269" s="18">
        <v>0</v>
      </c>
      <c r="Q4269" s="3">
        <v>10</v>
      </c>
      <c r="R4269" s="11">
        <f t="shared" si="330"/>
        <v>117.41814780168382</v>
      </c>
      <c r="S4269" s="12">
        <f t="shared" si="331"/>
        <v>0.88284321655401365</v>
      </c>
      <c r="T4269" s="11">
        <f t="shared" si="332"/>
        <v>250.4181478016838</v>
      </c>
      <c r="U4269" s="12">
        <f t="shared" si="333"/>
        <v>1.5053608692523566</v>
      </c>
      <c r="V4269" s="13">
        <f t="shared" si="334"/>
        <v>0</v>
      </c>
    </row>
    <row r="4270" spans="1:22" ht="15" x14ac:dyDescent="0.25">
      <c r="A4270" s="16" t="s">
        <v>1661</v>
      </c>
      <c r="B4270" s="1" t="s">
        <v>1045</v>
      </c>
      <c r="C4270" s="1" t="s">
        <v>228</v>
      </c>
      <c r="D4270" s="1" t="s">
        <v>84</v>
      </c>
      <c r="E4270" s="18" t="s">
        <v>39</v>
      </c>
      <c r="F4270" s="1">
        <v>21</v>
      </c>
      <c r="G4270" s="18">
        <v>13</v>
      </c>
      <c r="H4270" s="18">
        <v>1</v>
      </c>
      <c r="I4270" s="18">
        <v>2</v>
      </c>
      <c r="J4270" s="18">
        <v>3</v>
      </c>
      <c r="K4270" s="18">
        <v>13</v>
      </c>
      <c r="L4270" s="18">
        <v>2</v>
      </c>
      <c r="M4270" s="3">
        <v>10.75</v>
      </c>
      <c r="N4270" s="18">
        <v>0</v>
      </c>
      <c r="O4270" s="3">
        <v>0</v>
      </c>
      <c r="P4270" s="18">
        <v>0</v>
      </c>
      <c r="Q4270" s="3">
        <v>0</v>
      </c>
      <c r="R4270" s="11">
        <f t="shared" si="330"/>
        <v>18.604651162790699</v>
      </c>
      <c r="S4270" s="12">
        <f t="shared" si="331"/>
        <v>1.4311270125223614</v>
      </c>
      <c r="T4270" s="11">
        <f t="shared" si="332"/>
        <v>31.604651162790699</v>
      </c>
      <c r="U4270" s="12">
        <f t="shared" si="333"/>
        <v>1.4311270125223614</v>
      </c>
      <c r="V4270" s="13">
        <f t="shared" si="334"/>
        <v>1</v>
      </c>
    </row>
    <row r="4271" spans="1:22" ht="15" x14ac:dyDescent="0.25">
      <c r="A4271" s="16" t="s">
        <v>1661</v>
      </c>
      <c r="B4271" s="1" t="s">
        <v>1509</v>
      </c>
      <c r="C4271" s="1" t="s">
        <v>1510</v>
      </c>
      <c r="D4271" s="1" t="s">
        <v>115</v>
      </c>
      <c r="E4271" s="18" t="s">
        <v>39</v>
      </c>
      <c r="F4271" s="1">
        <v>26</v>
      </c>
      <c r="G4271" s="18">
        <v>51</v>
      </c>
      <c r="H4271" s="18">
        <v>1</v>
      </c>
      <c r="I4271" s="18">
        <v>4</v>
      </c>
      <c r="J4271" s="18">
        <v>5</v>
      </c>
      <c r="K4271" s="18">
        <v>47</v>
      </c>
      <c r="L4271" s="18">
        <v>1</v>
      </c>
      <c r="M4271" s="3">
        <v>7.78</v>
      </c>
      <c r="N4271" s="18">
        <v>0</v>
      </c>
      <c r="O4271" s="3" t="s">
        <v>27</v>
      </c>
      <c r="P4271" s="18">
        <v>0</v>
      </c>
      <c r="Q4271" s="3">
        <v>16.670000000000002</v>
      </c>
      <c r="R4271" s="11">
        <f t="shared" si="330"/>
        <v>12.853470437017993</v>
      </c>
      <c r="S4271" s="12">
        <f t="shared" si="331"/>
        <v>0.27347809440463816</v>
      </c>
      <c r="T4271" s="11">
        <f t="shared" si="332"/>
        <v>59.85347043701799</v>
      </c>
      <c r="U4271" s="12">
        <f t="shared" si="333"/>
        <v>0.252028832098392</v>
      </c>
      <c r="V4271" s="13">
        <f t="shared" si="334"/>
        <v>1</v>
      </c>
    </row>
    <row r="4272" spans="1:22" ht="15" x14ac:dyDescent="0.25">
      <c r="A4272" s="16" t="s">
        <v>1661</v>
      </c>
      <c r="B4272" s="1" t="s">
        <v>1046</v>
      </c>
      <c r="C4272" s="1" t="s">
        <v>373</v>
      </c>
      <c r="D4272" s="1" t="s">
        <v>61</v>
      </c>
      <c r="E4272" s="18" t="s">
        <v>31</v>
      </c>
      <c r="F4272" s="1">
        <v>26</v>
      </c>
      <c r="G4272" s="18">
        <v>1</v>
      </c>
      <c r="H4272" s="18">
        <v>0</v>
      </c>
      <c r="I4272" s="18">
        <v>0</v>
      </c>
      <c r="J4272" s="18">
        <v>0</v>
      </c>
      <c r="K4272" s="18">
        <v>1</v>
      </c>
      <c r="L4272" s="18">
        <v>0</v>
      </c>
      <c r="M4272" s="3">
        <v>0</v>
      </c>
      <c r="N4272" s="18">
        <v>0</v>
      </c>
      <c r="P4272" s="18">
        <v>0</v>
      </c>
      <c r="R4272" s="11">
        <f t="shared" si="330"/>
        <v>0</v>
      </c>
      <c r="S4272" s="12">
        <f t="shared" si="331"/>
        <v>0</v>
      </c>
      <c r="T4272" s="11">
        <f t="shared" si="332"/>
        <v>1</v>
      </c>
      <c r="U4272" s="12">
        <f t="shared" si="333"/>
        <v>0</v>
      </c>
      <c r="V4272" s="13">
        <f t="shared" si="334"/>
        <v>0</v>
      </c>
    </row>
    <row r="4273" spans="1:22" ht="15" x14ac:dyDescent="0.25">
      <c r="A4273" s="16" t="s">
        <v>1661</v>
      </c>
      <c r="B4273" s="1" t="s">
        <v>1356</v>
      </c>
      <c r="C4273" s="1" t="s">
        <v>1357</v>
      </c>
      <c r="D4273" s="1" t="s">
        <v>46</v>
      </c>
      <c r="E4273" s="18" t="s">
        <v>39</v>
      </c>
      <c r="F4273" s="1">
        <v>27</v>
      </c>
      <c r="G4273" s="18">
        <v>15</v>
      </c>
      <c r="H4273" s="18">
        <v>1</v>
      </c>
      <c r="I4273" s="18">
        <v>2</v>
      </c>
      <c r="J4273" s="18">
        <v>3</v>
      </c>
      <c r="K4273" s="18">
        <v>14</v>
      </c>
      <c r="L4273" s="18">
        <v>1</v>
      </c>
      <c r="M4273" s="3">
        <v>7.23</v>
      </c>
      <c r="N4273" s="18">
        <v>0</v>
      </c>
      <c r="O4273" s="3" t="s">
        <v>27</v>
      </c>
      <c r="P4273" s="18">
        <v>0</v>
      </c>
      <c r="Q4273" s="3" t="s">
        <v>27</v>
      </c>
      <c r="R4273" s="11">
        <f t="shared" si="330"/>
        <v>13.831258644536652</v>
      </c>
      <c r="S4273" s="12">
        <f t="shared" si="331"/>
        <v>0.98794704603833228</v>
      </c>
      <c r="T4273" s="11">
        <f t="shared" si="332"/>
        <v>27.831258644536653</v>
      </c>
      <c r="U4273" s="12">
        <f t="shared" si="333"/>
        <v>0.9220839096357768</v>
      </c>
      <c r="V4273" s="13">
        <f t="shared" si="334"/>
        <v>1</v>
      </c>
    </row>
    <row r="4274" spans="1:22" ht="15" x14ac:dyDescent="0.25">
      <c r="A4274" s="16" t="s">
        <v>1661</v>
      </c>
      <c r="B4274" s="1" t="s">
        <v>1634</v>
      </c>
      <c r="C4274" s="1" t="s">
        <v>179</v>
      </c>
      <c r="D4274" s="1" t="s">
        <v>107</v>
      </c>
      <c r="E4274" s="18" t="s">
        <v>39</v>
      </c>
      <c r="F4274" s="1">
        <v>23</v>
      </c>
      <c r="G4274" s="18">
        <v>9</v>
      </c>
      <c r="H4274" s="18">
        <v>0</v>
      </c>
      <c r="I4274" s="18">
        <v>1</v>
      </c>
      <c r="J4274" s="18">
        <v>1</v>
      </c>
      <c r="K4274" s="18">
        <v>4</v>
      </c>
      <c r="L4274" s="18">
        <v>0</v>
      </c>
      <c r="M4274" s="3">
        <v>5.26</v>
      </c>
      <c r="N4274" s="18">
        <v>0</v>
      </c>
      <c r="P4274" s="18">
        <v>0</v>
      </c>
      <c r="Q4274" s="3">
        <v>0</v>
      </c>
      <c r="R4274" s="11">
        <f t="shared" si="330"/>
        <v>0</v>
      </c>
      <c r="S4274" s="12">
        <f t="shared" si="331"/>
        <v>0</v>
      </c>
      <c r="T4274" s="11">
        <f t="shared" si="332"/>
        <v>4</v>
      </c>
      <c r="U4274" s="12">
        <f t="shared" si="333"/>
        <v>0</v>
      </c>
      <c r="V4274" s="13">
        <f t="shared" si="334"/>
        <v>1</v>
      </c>
    </row>
    <row r="4275" spans="1:22" ht="15" x14ac:dyDescent="0.25">
      <c r="A4275" s="16" t="s">
        <v>1661</v>
      </c>
      <c r="B4275" s="1" t="s">
        <v>1048</v>
      </c>
      <c r="C4275" s="1" t="s">
        <v>1049</v>
      </c>
      <c r="D4275" s="1" t="s">
        <v>72</v>
      </c>
      <c r="E4275" s="18" t="s">
        <v>39</v>
      </c>
      <c r="F4275" s="1">
        <v>25</v>
      </c>
      <c r="G4275" s="18">
        <v>53</v>
      </c>
      <c r="H4275" s="18">
        <v>2</v>
      </c>
      <c r="I4275" s="18">
        <v>16</v>
      </c>
      <c r="J4275" s="18">
        <v>18</v>
      </c>
      <c r="K4275" s="18">
        <v>55</v>
      </c>
      <c r="L4275" s="18">
        <v>5</v>
      </c>
      <c r="M4275" s="3">
        <v>9.0399999999999991</v>
      </c>
      <c r="N4275" s="18">
        <v>3</v>
      </c>
      <c r="O4275" s="3">
        <v>14.63</v>
      </c>
      <c r="P4275" s="18">
        <v>0</v>
      </c>
      <c r="Q4275" s="3">
        <v>50</v>
      </c>
      <c r="R4275" s="11">
        <f t="shared" si="330"/>
        <v>75.815544492768538</v>
      </c>
      <c r="S4275" s="12">
        <f t="shared" si="331"/>
        <v>1.3784644453230643</v>
      </c>
      <c r="T4275" s="11">
        <f t="shared" si="332"/>
        <v>130.81554449276854</v>
      </c>
      <c r="U4275" s="12">
        <f t="shared" si="333"/>
        <v>1.4304819715616706</v>
      </c>
      <c r="V4275" s="13">
        <f t="shared" si="334"/>
        <v>1</v>
      </c>
    </row>
    <row r="4276" spans="1:22" ht="15" x14ac:dyDescent="0.25">
      <c r="A4276" s="16" t="s">
        <v>1661</v>
      </c>
      <c r="B4276" s="1" t="s">
        <v>1050</v>
      </c>
      <c r="C4276" s="1" t="s">
        <v>118</v>
      </c>
      <c r="D4276" s="1" t="s">
        <v>98</v>
      </c>
      <c r="E4276" s="18" t="s">
        <v>39</v>
      </c>
      <c r="F4276" s="1">
        <v>34</v>
      </c>
      <c r="G4276" s="18">
        <v>82</v>
      </c>
      <c r="H4276" s="18">
        <v>7</v>
      </c>
      <c r="I4276" s="18">
        <v>40</v>
      </c>
      <c r="J4276" s="18">
        <v>47</v>
      </c>
      <c r="K4276" s="18">
        <v>149</v>
      </c>
      <c r="L4276" s="18">
        <v>10</v>
      </c>
      <c r="M4276" s="3">
        <v>6.82</v>
      </c>
      <c r="N4276" s="18">
        <v>12</v>
      </c>
      <c r="O4276" s="3">
        <v>15.18</v>
      </c>
      <c r="P4276" s="18">
        <v>0</v>
      </c>
      <c r="Q4276" s="3">
        <v>0</v>
      </c>
      <c r="R4276" s="11">
        <f t="shared" si="330"/>
        <v>225.67894938161419</v>
      </c>
      <c r="S4276" s="12">
        <f t="shared" si="331"/>
        <v>1.5146238213531154</v>
      </c>
      <c r="T4276" s="11">
        <f t="shared" si="332"/>
        <v>374.67894938161419</v>
      </c>
      <c r="U4276" s="12">
        <f t="shared" si="333"/>
        <v>2.7521823095318805</v>
      </c>
      <c r="V4276" s="13">
        <f t="shared" si="334"/>
        <v>1</v>
      </c>
    </row>
    <row r="4277" spans="1:22" ht="15" x14ac:dyDescent="0.25">
      <c r="A4277" s="16" t="s">
        <v>1661</v>
      </c>
      <c r="B4277" s="1" t="s">
        <v>1052</v>
      </c>
      <c r="C4277" s="1" t="s">
        <v>177</v>
      </c>
      <c r="D4277" s="1" t="s">
        <v>25</v>
      </c>
      <c r="E4277" s="18" t="s">
        <v>39</v>
      </c>
      <c r="F4277" s="1">
        <v>32</v>
      </c>
      <c r="G4277" s="18">
        <v>81</v>
      </c>
      <c r="H4277" s="18">
        <v>6</v>
      </c>
      <c r="I4277" s="18">
        <v>15</v>
      </c>
      <c r="J4277" s="18">
        <v>21</v>
      </c>
      <c r="K4277" s="18">
        <v>96</v>
      </c>
      <c r="L4277" s="18">
        <v>5</v>
      </c>
      <c r="M4277" s="3">
        <v>9.5</v>
      </c>
      <c r="N4277" s="18">
        <v>0</v>
      </c>
      <c r="O4277" s="3">
        <v>8.33</v>
      </c>
      <c r="P4277" s="18">
        <v>0</v>
      </c>
      <c r="Q4277" s="3">
        <v>3.85</v>
      </c>
      <c r="R4277" s="11">
        <f t="shared" si="330"/>
        <v>52.631578947368418</v>
      </c>
      <c r="S4277" s="12">
        <f t="shared" si="331"/>
        <v>0.54824561403508765</v>
      </c>
      <c r="T4277" s="11">
        <f t="shared" si="332"/>
        <v>148.63157894736841</v>
      </c>
      <c r="U4277" s="12">
        <f t="shared" si="333"/>
        <v>0.64977257959714096</v>
      </c>
      <c r="V4277" s="13">
        <f t="shared" si="334"/>
        <v>1</v>
      </c>
    </row>
    <row r="4278" spans="1:22" ht="15" x14ac:dyDescent="0.25">
      <c r="A4278" s="16" t="s">
        <v>1661</v>
      </c>
      <c r="B4278" s="1" t="s">
        <v>1052</v>
      </c>
      <c r="C4278" s="1" t="s">
        <v>389</v>
      </c>
      <c r="D4278" s="1" t="s">
        <v>35</v>
      </c>
      <c r="E4278" s="18" t="s">
        <v>50</v>
      </c>
      <c r="F4278" s="1">
        <v>29</v>
      </c>
      <c r="G4278" s="18">
        <v>2</v>
      </c>
      <c r="H4278" s="18">
        <v>0</v>
      </c>
      <c r="I4278" s="18">
        <v>0</v>
      </c>
      <c r="J4278" s="18">
        <v>0</v>
      </c>
      <c r="K4278" s="18">
        <v>0</v>
      </c>
      <c r="L4278" s="18">
        <v>0</v>
      </c>
      <c r="M4278" s="3">
        <v>0</v>
      </c>
      <c r="N4278" s="18">
        <v>0</v>
      </c>
      <c r="O4278" s="3" t="s">
        <v>27</v>
      </c>
      <c r="P4278" s="18">
        <v>0</v>
      </c>
      <c r="R4278" s="11">
        <f t="shared" si="330"/>
        <v>0</v>
      </c>
      <c r="S4278" s="12">
        <f t="shared" si="331"/>
        <v>0</v>
      </c>
      <c r="T4278" s="11">
        <f t="shared" si="332"/>
        <v>0</v>
      </c>
      <c r="U4278" s="12">
        <f t="shared" si="333"/>
        <v>0</v>
      </c>
      <c r="V4278" s="13">
        <f t="shared" si="334"/>
        <v>0</v>
      </c>
    </row>
    <row r="4279" spans="1:22" ht="15" x14ac:dyDescent="0.25">
      <c r="A4279" s="16" t="s">
        <v>1661</v>
      </c>
      <c r="B4279" s="1" t="s">
        <v>1052</v>
      </c>
      <c r="C4279" s="1" t="s">
        <v>118</v>
      </c>
      <c r="D4279" s="1" t="s">
        <v>1667</v>
      </c>
      <c r="E4279" s="18" t="s">
        <v>39</v>
      </c>
      <c r="F4279" s="1">
        <v>27</v>
      </c>
      <c r="G4279" s="18">
        <v>80</v>
      </c>
      <c r="H4279" s="18">
        <v>3</v>
      </c>
      <c r="I4279" s="18">
        <v>11</v>
      </c>
      <c r="J4279" s="18">
        <v>14</v>
      </c>
      <c r="K4279" s="18">
        <v>60</v>
      </c>
      <c r="L4279" s="18">
        <v>4</v>
      </c>
      <c r="M4279" s="3">
        <v>7.78</v>
      </c>
      <c r="N4279" s="18">
        <v>0</v>
      </c>
      <c r="O4279" s="3">
        <v>0</v>
      </c>
      <c r="P4279" s="18">
        <v>0</v>
      </c>
      <c r="Q4279" s="3">
        <v>8.33</v>
      </c>
      <c r="R4279" s="11">
        <f t="shared" si="330"/>
        <v>51.413881748071972</v>
      </c>
      <c r="S4279" s="12">
        <f t="shared" si="331"/>
        <v>0.85689802913453283</v>
      </c>
      <c r="T4279" s="11">
        <f t="shared" si="332"/>
        <v>111.41388174807197</v>
      </c>
      <c r="U4279" s="12">
        <f t="shared" si="333"/>
        <v>0.64267352185089965</v>
      </c>
      <c r="V4279" s="13">
        <f t="shared" si="334"/>
        <v>1</v>
      </c>
    </row>
    <row r="4280" spans="1:22" ht="15" x14ac:dyDescent="0.25">
      <c r="A4280" s="16" t="s">
        <v>1661</v>
      </c>
      <c r="B4280" s="1" t="s">
        <v>1055</v>
      </c>
      <c r="C4280" s="1" t="s">
        <v>1056</v>
      </c>
      <c r="D4280" s="1" t="s">
        <v>46</v>
      </c>
      <c r="E4280" s="18" t="s">
        <v>50</v>
      </c>
      <c r="F4280" s="1">
        <v>33</v>
      </c>
      <c r="G4280" s="18">
        <v>48</v>
      </c>
      <c r="H4280" s="18">
        <v>3</v>
      </c>
      <c r="I4280" s="18">
        <v>2</v>
      </c>
      <c r="J4280" s="18">
        <v>5</v>
      </c>
      <c r="K4280" s="18">
        <v>65</v>
      </c>
      <c r="L4280" s="18">
        <v>2</v>
      </c>
      <c r="M4280" s="3">
        <v>4.6399999999999997</v>
      </c>
      <c r="N4280" s="18">
        <v>0</v>
      </c>
      <c r="O4280" s="3">
        <v>4.88</v>
      </c>
      <c r="P4280" s="18">
        <v>0</v>
      </c>
      <c r="Q4280" s="3">
        <v>0</v>
      </c>
      <c r="R4280" s="11">
        <f t="shared" si="330"/>
        <v>43.103448275862071</v>
      </c>
      <c r="S4280" s="12">
        <f t="shared" si="331"/>
        <v>0.66312997347480107</v>
      </c>
      <c r="T4280" s="11">
        <f t="shared" si="332"/>
        <v>108.10344827586206</v>
      </c>
      <c r="U4280" s="12">
        <f t="shared" si="333"/>
        <v>0.89798850574712652</v>
      </c>
      <c r="V4280" s="13">
        <f t="shared" si="334"/>
        <v>0</v>
      </c>
    </row>
    <row r="4281" spans="1:22" ht="15" x14ac:dyDescent="0.25">
      <c r="A4281" s="16" t="s">
        <v>1661</v>
      </c>
      <c r="B4281" s="1" t="s">
        <v>1511</v>
      </c>
      <c r="C4281" s="1" t="s">
        <v>1512</v>
      </c>
      <c r="D4281" s="1" t="s">
        <v>110</v>
      </c>
      <c r="E4281" s="18" t="s">
        <v>39</v>
      </c>
      <c r="F4281" s="1">
        <v>22</v>
      </c>
      <c r="G4281" s="18">
        <v>81</v>
      </c>
      <c r="H4281" s="18">
        <v>7</v>
      </c>
      <c r="I4281" s="18">
        <v>29</v>
      </c>
      <c r="J4281" s="18">
        <v>36</v>
      </c>
      <c r="K4281" s="18">
        <v>205</v>
      </c>
      <c r="L4281" s="18">
        <v>10</v>
      </c>
      <c r="M4281" s="3">
        <v>9.83</v>
      </c>
      <c r="N4281" s="18">
        <v>3</v>
      </c>
      <c r="O4281" s="3">
        <v>9.09</v>
      </c>
      <c r="P4281" s="18">
        <v>1</v>
      </c>
      <c r="Q4281" s="3">
        <v>7.5</v>
      </c>
      <c r="R4281" s="11">
        <f t="shared" si="330"/>
        <v>148.06603345990754</v>
      </c>
      <c r="S4281" s="12">
        <f t="shared" si="331"/>
        <v>0.72227333395076854</v>
      </c>
      <c r="T4281" s="11">
        <f t="shared" si="332"/>
        <v>353.06603345990754</v>
      </c>
      <c r="U4281" s="12">
        <f t="shared" si="333"/>
        <v>1.8279757217272536</v>
      </c>
      <c r="V4281" s="13">
        <f t="shared" si="334"/>
        <v>1</v>
      </c>
    </row>
    <row r="4282" spans="1:22" ht="15" x14ac:dyDescent="0.25">
      <c r="A4282" s="16" t="s">
        <v>1661</v>
      </c>
      <c r="B4282" s="1" t="s">
        <v>1358</v>
      </c>
      <c r="C4282" s="1" t="s">
        <v>109</v>
      </c>
      <c r="D4282" s="1" t="s">
        <v>107</v>
      </c>
      <c r="E4282" s="18" t="s">
        <v>50</v>
      </c>
      <c r="F4282" s="1">
        <v>37</v>
      </c>
      <c r="G4282" s="18">
        <v>79</v>
      </c>
      <c r="H4282" s="18">
        <v>17</v>
      </c>
      <c r="I4282" s="18">
        <v>31</v>
      </c>
      <c r="J4282" s="18">
        <v>48</v>
      </c>
      <c r="K4282" s="18">
        <v>140</v>
      </c>
      <c r="L4282" s="18">
        <v>7</v>
      </c>
      <c r="M4282" s="3">
        <v>8.9600000000000009</v>
      </c>
      <c r="N4282" s="18">
        <v>6</v>
      </c>
      <c r="O4282" s="3">
        <v>12.23</v>
      </c>
      <c r="P4282" s="18">
        <v>0</v>
      </c>
      <c r="Q4282" s="3" t="s">
        <v>27</v>
      </c>
      <c r="R4282" s="11">
        <f t="shared" si="330"/>
        <v>127.18468928863449</v>
      </c>
      <c r="S4282" s="12">
        <f t="shared" si="331"/>
        <v>0.90846206634738924</v>
      </c>
      <c r="T4282" s="11">
        <f t="shared" si="332"/>
        <v>267.1846892886345</v>
      </c>
      <c r="U4282" s="12">
        <f t="shared" si="333"/>
        <v>1.6099327758054998</v>
      </c>
      <c r="V4282" s="13">
        <f t="shared" si="334"/>
        <v>0</v>
      </c>
    </row>
    <row r="4283" spans="1:22" ht="15" x14ac:dyDescent="0.25">
      <c r="A4283" s="16" t="s">
        <v>1661</v>
      </c>
      <c r="B4283" s="1" t="s">
        <v>1359</v>
      </c>
      <c r="C4283" s="1" t="s">
        <v>338</v>
      </c>
      <c r="D4283" s="1" t="s">
        <v>35</v>
      </c>
      <c r="E4283" s="18" t="s">
        <v>39</v>
      </c>
      <c r="F4283" s="1">
        <v>27</v>
      </c>
      <c r="G4283" s="18">
        <v>27</v>
      </c>
      <c r="H4283" s="18">
        <v>3</v>
      </c>
      <c r="I4283" s="18">
        <v>6</v>
      </c>
      <c r="J4283" s="18">
        <v>9</v>
      </c>
      <c r="K4283" s="18">
        <v>33</v>
      </c>
      <c r="L4283" s="18">
        <v>2</v>
      </c>
      <c r="M4283" s="3">
        <v>10.82</v>
      </c>
      <c r="N4283" s="18">
        <v>1</v>
      </c>
      <c r="O4283" s="3">
        <v>10</v>
      </c>
      <c r="P4283" s="18">
        <v>0</v>
      </c>
      <c r="Q4283" s="3" t="s">
        <v>27</v>
      </c>
      <c r="R4283" s="11">
        <f t="shared" si="330"/>
        <v>28.484288354898336</v>
      </c>
      <c r="S4283" s="12">
        <f t="shared" si="331"/>
        <v>0.86316025317873746</v>
      </c>
      <c r="T4283" s="11">
        <f t="shared" si="332"/>
        <v>61.484288354898339</v>
      </c>
      <c r="U4283" s="12">
        <f t="shared" si="333"/>
        <v>1.0549736427740124</v>
      </c>
      <c r="V4283" s="13">
        <f t="shared" si="334"/>
        <v>1</v>
      </c>
    </row>
    <row r="4284" spans="1:22" ht="15" x14ac:dyDescent="0.25">
      <c r="A4284" s="16" t="s">
        <v>1661</v>
      </c>
      <c r="B4284" s="1" t="s">
        <v>1635</v>
      </c>
      <c r="C4284" s="1" t="s">
        <v>167</v>
      </c>
      <c r="D4284" s="1" t="s">
        <v>84</v>
      </c>
      <c r="E4284" s="18" t="s">
        <v>39</v>
      </c>
      <c r="F4284" s="1">
        <v>23</v>
      </c>
      <c r="G4284" s="18">
        <v>21</v>
      </c>
      <c r="H4284" s="18">
        <v>0</v>
      </c>
      <c r="I4284" s="18">
        <v>3</v>
      </c>
      <c r="J4284" s="18">
        <v>3</v>
      </c>
      <c r="K4284" s="18">
        <v>10</v>
      </c>
      <c r="L4284" s="18">
        <v>1</v>
      </c>
      <c r="M4284" s="3">
        <v>6.31</v>
      </c>
      <c r="N4284" s="18">
        <v>0</v>
      </c>
      <c r="P4284" s="18">
        <v>0</v>
      </c>
      <c r="Q4284" s="3">
        <v>25</v>
      </c>
      <c r="R4284" s="11">
        <f t="shared" si="330"/>
        <v>15.847860538827261</v>
      </c>
      <c r="S4284" s="12">
        <f t="shared" si="331"/>
        <v>1.5847860538827261</v>
      </c>
      <c r="T4284" s="11">
        <f t="shared" si="332"/>
        <v>25.847860538827263</v>
      </c>
      <c r="U4284" s="12">
        <f t="shared" si="333"/>
        <v>0.75466002565844104</v>
      </c>
      <c r="V4284" s="13">
        <f t="shared" si="334"/>
        <v>1</v>
      </c>
    </row>
    <row r="4285" spans="1:22" ht="15" x14ac:dyDescent="0.25">
      <c r="A4285" s="16" t="s">
        <v>1661</v>
      </c>
      <c r="B4285" s="1" t="s">
        <v>1059</v>
      </c>
      <c r="C4285" s="1" t="s">
        <v>101</v>
      </c>
      <c r="D4285" s="1" t="s">
        <v>61</v>
      </c>
      <c r="E4285" s="18" t="s">
        <v>39</v>
      </c>
      <c r="F4285" s="1">
        <v>26</v>
      </c>
      <c r="G4285" s="18">
        <v>79</v>
      </c>
      <c r="H4285" s="18">
        <v>7</v>
      </c>
      <c r="I4285" s="18">
        <v>39</v>
      </c>
      <c r="J4285" s="18">
        <v>46</v>
      </c>
      <c r="K4285" s="18">
        <v>134</v>
      </c>
      <c r="L4285" s="18">
        <v>5</v>
      </c>
      <c r="M4285" s="3">
        <v>9.1199999999999992</v>
      </c>
      <c r="N4285" s="18">
        <v>11</v>
      </c>
      <c r="O4285" s="3">
        <v>17.670000000000002</v>
      </c>
      <c r="P4285" s="18">
        <v>1</v>
      </c>
      <c r="Q4285" s="3">
        <v>12.5</v>
      </c>
      <c r="R4285" s="11">
        <f t="shared" si="330"/>
        <v>125.07696661007357</v>
      </c>
      <c r="S4285" s="12">
        <f t="shared" si="331"/>
        <v>0.93341019858263863</v>
      </c>
      <c r="T4285" s="11">
        <f t="shared" si="332"/>
        <v>259.07696661007355</v>
      </c>
      <c r="U4285" s="12">
        <f t="shared" si="333"/>
        <v>1.5832527418996654</v>
      </c>
      <c r="V4285" s="13">
        <f t="shared" si="334"/>
        <v>1</v>
      </c>
    </row>
    <row r="4286" spans="1:22" ht="15" x14ac:dyDescent="0.25">
      <c r="A4286" s="16" t="s">
        <v>1661</v>
      </c>
      <c r="B4286" s="1" t="s">
        <v>1360</v>
      </c>
      <c r="C4286" s="1" t="s">
        <v>140</v>
      </c>
      <c r="D4286" s="1" t="s">
        <v>69</v>
      </c>
      <c r="E4286" s="18" t="s">
        <v>26</v>
      </c>
      <c r="F4286" s="1">
        <v>22</v>
      </c>
      <c r="G4286" s="18">
        <v>82</v>
      </c>
      <c r="H4286" s="18">
        <v>17</v>
      </c>
      <c r="I4286" s="18">
        <v>15</v>
      </c>
      <c r="J4286" s="18">
        <v>32</v>
      </c>
      <c r="K4286" s="18">
        <v>171</v>
      </c>
      <c r="L4286" s="18">
        <v>11</v>
      </c>
      <c r="M4286" s="3">
        <v>5.84</v>
      </c>
      <c r="N4286" s="18">
        <v>0</v>
      </c>
      <c r="O4286" s="3">
        <v>14.29</v>
      </c>
      <c r="P4286" s="18">
        <v>0</v>
      </c>
      <c r="Q4286" s="3">
        <v>9.3800000000000008</v>
      </c>
      <c r="R4286" s="11">
        <f t="shared" si="330"/>
        <v>188.35616438356163</v>
      </c>
      <c r="S4286" s="12">
        <f t="shared" si="331"/>
        <v>1.1014980373307699</v>
      </c>
      <c r="T4286" s="11">
        <f t="shared" si="332"/>
        <v>359.35616438356163</v>
      </c>
      <c r="U4286" s="12">
        <f t="shared" si="333"/>
        <v>2.2970263949214833</v>
      </c>
      <c r="V4286" s="13">
        <f t="shared" si="334"/>
        <v>0</v>
      </c>
    </row>
    <row r="4287" spans="1:22" ht="15" x14ac:dyDescent="0.25">
      <c r="A4287" s="16" t="s">
        <v>1661</v>
      </c>
      <c r="B4287" s="1" t="s">
        <v>1360</v>
      </c>
      <c r="C4287" s="1" t="s">
        <v>249</v>
      </c>
      <c r="D4287" s="1" t="s">
        <v>69</v>
      </c>
      <c r="E4287" s="18" t="s">
        <v>1662</v>
      </c>
      <c r="F4287" s="1">
        <v>24</v>
      </c>
      <c r="G4287" s="18">
        <v>15</v>
      </c>
      <c r="H4287" s="18">
        <v>0</v>
      </c>
      <c r="I4287" s="18">
        <v>3</v>
      </c>
      <c r="J4287" s="18">
        <v>3</v>
      </c>
      <c r="K4287" s="18">
        <v>11</v>
      </c>
      <c r="L4287" s="18">
        <v>2</v>
      </c>
      <c r="M4287" s="3">
        <v>12.5</v>
      </c>
      <c r="N4287" s="18">
        <v>0</v>
      </c>
      <c r="O4287" s="3" t="s">
        <v>27</v>
      </c>
      <c r="P4287" s="18">
        <v>0</v>
      </c>
      <c r="Q4287" s="3" t="s">
        <v>27</v>
      </c>
      <c r="R4287" s="11">
        <f t="shared" si="330"/>
        <v>16</v>
      </c>
      <c r="S4287" s="12">
        <f t="shared" si="331"/>
        <v>1.4545454545454546</v>
      </c>
      <c r="T4287" s="11">
        <f t="shared" si="332"/>
        <v>27</v>
      </c>
      <c r="U4287" s="12">
        <f t="shared" si="333"/>
        <v>1.0666666666666667</v>
      </c>
      <c r="V4287" s="13">
        <f t="shared" si="334"/>
        <v>0</v>
      </c>
    </row>
    <row r="4288" spans="1:22" ht="15" x14ac:dyDescent="0.25">
      <c r="A4288" s="16" t="s">
        <v>1661</v>
      </c>
      <c r="B4288" s="1" t="s">
        <v>1061</v>
      </c>
      <c r="C4288" s="1" t="s">
        <v>439</v>
      </c>
      <c r="D4288" s="1" t="s">
        <v>203</v>
      </c>
      <c r="E4288" s="18" t="s">
        <v>39</v>
      </c>
      <c r="F4288" s="1">
        <v>36</v>
      </c>
      <c r="G4288" s="18">
        <v>52</v>
      </c>
      <c r="H4288" s="18">
        <v>3</v>
      </c>
      <c r="I4288" s="18">
        <v>7</v>
      </c>
      <c r="J4288" s="18">
        <v>10</v>
      </c>
      <c r="K4288" s="18">
        <v>41</v>
      </c>
      <c r="L4288" s="18">
        <v>3</v>
      </c>
      <c r="M4288" s="3">
        <v>7.71</v>
      </c>
      <c r="N4288" s="18">
        <v>0</v>
      </c>
      <c r="O4288" s="3" t="s">
        <v>27</v>
      </c>
      <c r="P4288" s="18">
        <v>0</v>
      </c>
      <c r="Q4288" s="3">
        <v>0</v>
      </c>
      <c r="R4288" s="11">
        <f t="shared" si="330"/>
        <v>38.910505836575872</v>
      </c>
      <c r="S4288" s="12">
        <f t="shared" si="331"/>
        <v>0.94903672772136272</v>
      </c>
      <c r="T4288" s="11">
        <f t="shared" si="332"/>
        <v>79.910505836575879</v>
      </c>
      <c r="U4288" s="12">
        <f t="shared" si="333"/>
        <v>0.74827895839568981</v>
      </c>
      <c r="V4288" s="13">
        <f t="shared" si="334"/>
        <v>1</v>
      </c>
    </row>
    <row r="4289" spans="1:22" ht="15" x14ac:dyDescent="0.25">
      <c r="A4289" s="16" t="s">
        <v>1661</v>
      </c>
      <c r="B4289" s="1" t="s">
        <v>1636</v>
      </c>
      <c r="C4289" s="1" t="s">
        <v>446</v>
      </c>
      <c r="D4289" s="1" t="s">
        <v>134</v>
      </c>
      <c r="E4289" s="18" t="s">
        <v>50</v>
      </c>
      <c r="F4289" s="1">
        <v>23</v>
      </c>
      <c r="G4289" s="18">
        <v>2</v>
      </c>
      <c r="H4289" s="18">
        <v>0</v>
      </c>
      <c r="I4289" s="18">
        <v>0</v>
      </c>
      <c r="J4289" s="18">
        <v>0</v>
      </c>
      <c r="K4289" s="18">
        <v>2</v>
      </c>
      <c r="L4289" s="18">
        <v>0</v>
      </c>
      <c r="M4289" s="3">
        <v>0</v>
      </c>
      <c r="N4289" s="18">
        <v>0</v>
      </c>
      <c r="P4289" s="18">
        <v>0</v>
      </c>
      <c r="Q4289" s="3" t="s">
        <v>27</v>
      </c>
      <c r="R4289" s="11">
        <f t="shared" si="330"/>
        <v>0</v>
      </c>
      <c r="S4289" s="12">
        <f t="shared" si="331"/>
        <v>0</v>
      </c>
      <c r="T4289" s="11">
        <f t="shared" si="332"/>
        <v>2</v>
      </c>
      <c r="U4289" s="12">
        <f t="shared" si="333"/>
        <v>0</v>
      </c>
      <c r="V4289" s="13">
        <f t="shared" si="334"/>
        <v>0</v>
      </c>
    </row>
    <row r="4290" spans="1:22" ht="15" x14ac:dyDescent="0.25">
      <c r="A4290" s="16" t="s">
        <v>1661</v>
      </c>
      <c r="B4290" s="1" t="s">
        <v>1064</v>
      </c>
      <c r="C4290" s="1" t="s">
        <v>902</v>
      </c>
      <c r="D4290" s="1" t="s">
        <v>64</v>
      </c>
      <c r="E4290" s="18" t="s">
        <v>31</v>
      </c>
      <c r="F4290" s="1">
        <v>35</v>
      </c>
      <c r="G4290" s="18">
        <v>82</v>
      </c>
      <c r="H4290" s="18">
        <v>21</v>
      </c>
      <c r="I4290" s="18">
        <v>23</v>
      </c>
      <c r="J4290" s="18">
        <v>44</v>
      </c>
      <c r="K4290" s="18">
        <v>170</v>
      </c>
      <c r="L4290" s="18">
        <v>11</v>
      </c>
      <c r="M4290" s="3">
        <v>9.75</v>
      </c>
      <c r="N4290" s="18">
        <v>1</v>
      </c>
      <c r="O4290" s="3">
        <v>10.199999999999999</v>
      </c>
      <c r="P4290" s="18">
        <v>0</v>
      </c>
      <c r="Q4290" s="3" t="s">
        <v>27</v>
      </c>
      <c r="R4290" s="11">
        <f t="shared" ref="R4290:R4353" si="335">L4290/(MAX(1,M4290)/100)+N4290/(MAX(1,O4290)/100)+P4290/(MAX(1,Q4290)/100)</f>
        <v>122.62443438914028</v>
      </c>
      <c r="S4290" s="12">
        <f t="shared" ref="S4290:S4353" si="336">R4290/MAX(1,K4290)</f>
        <v>0.72132020228906046</v>
      </c>
      <c r="T4290" s="11">
        <f t="shared" ref="T4290:T4353" si="337">K4290+R4290</f>
        <v>292.62443438914028</v>
      </c>
      <c r="U4290" s="12">
        <f t="shared" ref="U4290:U4353" si="338">R4290/G4290</f>
        <v>1.4954199315748815</v>
      </c>
      <c r="V4290" s="13">
        <f t="shared" ref="V4290:V4353" si="339">IF(LEFT(E4290,1)="D",1,0)</f>
        <v>0</v>
      </c>
    </row>
    <row r="4291" spans="1:22" ht="15" x14ac:dyDescent="0.25">
      <c r="A4291" s="16" t="s">
        <v>1661</v>
      </c>
      <c r="B4291" s="1" t="s">
        <v>1362</v>
      </c>
      <c r="C4291" s="1" t="s">
        <v>401</v>
      </c>
      <c r="D4291" s="1" t="s">
        <v>35</v>
      </c>
      <c r="E4291" s="18" t="s">
        <v>26</v>
      </c>
      <c r="F4291" s="1">
        <v>26</v>
      </c>
      <c r="G4291" s="18">
        <v>9</v>
      </c>
      <c r="H4291" s="18">
        <v>1</v>
      </c>
      <c r="I4291" s="18">
        <v>3</v>
      </c>
      <c r="J4291" s="18">
        <v>4</v>
      </c>
      <c r="K4291" s="18">
        <v>11</v>
      </c>
      <c r="L4291" s="18">
        <v>2</v>
      </c>
      <c r="M4291" s="3">
        <v>12.2</v>
      </c>
      <c r="N4291" s="18">
        <v>0</v>
      </c>
      <c r="O4291" s="3" t="s">
        <v>27</v>
      </c>
      <c r="P4291" s="18">
        <v>0</v>
      </c>
      <c r="Q4291" s="3" t="s">
        <v>27</v>
      </c>
      <c r="R4291" s="11">
        <f t="shared" si="335"/>
        <v>16.393442622950818</v>
      </c>
      <c r="S4291" s="12">
        <f t="shared" si="336"/>
        <v>1.4903129657228016</v>
      </c>
      <c r="T4291" s="11">
        <f t="shared" si="337"/>
        <v>27.393442622950818</v>
      </c>
      <c r="U4291" s="12">
        <f t="shared" si="338"/>
        <v>1.8214936247723132</v>
      </c>
      <c r="V4291" s="13">
        <f t="shared" si="339"/>
        <v>0</v>
      </c>
    </row>
    <row r="4292" spans="1:22" ht="15" x14ac:dyDescent="0.25">
      <c r="A4292" s="16" t="s">
        <v>1661</v>
      </c>
      <c r="B4292" s="1" t="s">
        <v>1065</v>
      </c>
      <c r="C4292" s="1" t="s">
        <v>236</v>
      </c>
      <c r="D4292" s="1" t="s">
        <v>115</v>
      </c>
      <c r="E4292" s="18" t="s">
        <v>50</v>
      </c>
      <c r="F4292" s="1">
        <v>30</v>
      </c>
      <c r="G4292" s="18">
        <v>5</v>
      </c>
      <c r="H4292" s="18">
        <v>0</v>
      </c>
      <c r="I4292" s="18">
        <v>2</v>
      </c>
      <c r="J4292" s="18">
        <v>2</v>
      </c>
      <c r="K4292" s="18">
        <v>7</v>
      </c>
      <c r="L4292" s="18">
        <v>1</v>
      </c>
      <c r="M4292" s="3">
        <v>19.05</v>
      </c>
      <c r="N4292" s="18">
        <v>0</v>
      </c>
      <c r="O4292" s="3">
        <v>0</v>
      </c>
      <c r="P4292" s="18">
        <v>0</v>
      </c>
      <c r="Q4292" s="3" t="s">
        <v>27</v>
      </c>
      <c r="R4292" s="11">
        <f t="shared" si="335"/>
        <v>5.2493438320209975</v>
      </c>
      <c r="S4292" s="12">
        <f t="shared" si="336"/>
        <v>0.74990626171728536</v>
      </c>
      <c r="T4292" s="11">
        <f t="shared" si="337"/>
        <v>12.249343832020998</v>
      </c>
      <c r="U4292" s="12">
        <f t="shared" si="338"/>
        <v>1.0498687664041995</v>
      </c>
      <c r="V4292" s="13">
        <f t="shared" si="339"/>
        <v>0</v>
      </c>
    </row>
    <row r="4293" spans="1:22" ht="15" x14ac:dyDescent="0.25">
      <c r="A4293" s="16" t="s">
        <v>1661</v>
      </c>
      <c r="B4293" s="1" t="s">
        <v>1066</v>
      </c>
      <c r="C4293" s="1" t="s">
        <v>1067</v>
      </c>
      <c r="D4293" s="1" t="s">
        <v>162</v>
      </c>
      <c r="E4293" s="18" t="s">
        <v>26</v>
      </c>
      <c r="F4293" s="1">
        <v>27</v>
      </c>
      <c r="G4293" s="18">
        <v>81</v>
      </c>
      <c r="H4293" s="18">
        <v>19</v>
      </c>
      <c r="I4293" s="18">
        <v>15</v>
      </c>
      <c r="J4293" s="18">
        <v>34</v>
      </c>
      <c r="K4293" s="18">
        <v>115</v>
      </c>
      <c r="L4293" s="18">
        <v>9</v>
      </c>
      <c r="M4293" s="3">
        <v>9.5500000000000007</v>
      </c>
      <c r="N4293" s="18">
        <v>1</v>
      </c>
      <c r="O4293" s="3">
        <v>28.57</v>
      </c>
      <c r="P4293" s="18">
        <v>1</v>
      </c>
      <c r="Q4293" s="3">
        <v>5.36</v>
      </c>
      <c r="R4293" s="11">
        <f t="shared" si="335"/>
        <v>116.39772912299595</v>
      </c>
      <c r="S4293" s="12">
        <f t="shared" si="336"/>
        <v>1.0121541662869213</v>
      </c>
      <c r="T4293" s="11">
        <f t="shared" si="337"/>
        <v>231.39772912299594</v>
      </c>
      <c r="U4293" s="12">
        <f t="shared" si="338"/>
        <v>1.4370090015184687</v>
      </c>
      <c r="V4293" s="13">
        <f t="shared" si="339"/>
        <v>0</v>
      </c>
    </row>
    <row r="4294" spans="1:22" ht="15" x14ac:dyDescent="0.25">
      <c r="A4294" s="16" t="s">
        <v>1661</v>
      </c>
      <c r="B4294" s="1" t="s">
        <v>1070</v>
      </c>
      <c r="C4294" s="1" t="s">
        <v>985</v>
      </c>
      <c r="D4294" s="1" t="s">
        <v>64</v>
      </c>
      <c r="E4294" s="18" t="s">
        <v>39</v>
      </c>
      <c r="F4294" s="1">
        <v>32</v>
      </c>
      <c r="G4294" s="18">
        <v>39</v>
      </c>
      <c r="H4294" s="18">
        <v>0</v>
      </c>
      <c r="I4294" s="18">
        <v>6</v>
      </c>
      <c r="J4294" s="18">
        <v>6</v>
      </c>
      <c r="K4294" s="18">
        <v>43</v>
      </c>
      <c r="L4294" s="18">
        <v>4</v>
      </c>
      <c r="M4294" s="3">
        <v>6.25</v>
      </c>
      <c r="N4294" s="18">
        <v>0</v>
      </c>
      <c r="O4294" s="3">
        <v>12.5</v>
      </c>
      <c r="P4294" s="18">
        <v>0</v>
      </c>
      <c r="Q4294" s="3">
        <v>9.09</v>
      </c>
      <c r="R4294" s="11">
        <f t="shared" si="335"/>
        <v>64</v>
      </c>
      <c r="S4294" s="12">
        <f t="shared" si="336"/>
        <v>1.4883720930232558</v>
      </c>
      <c r="T4294" s="11">
        <f t="shared" si="337"/>
        <v>107</v>
      </c>
      <c r="U4294" s="12">
        <f t="shared" si="338"/>
        <v>1.641025641025641</v>
      </c>
      <c r="V4294" s="13">
        <f t="shared" si="339"/>
        <v>1</v>
      </c>
    </row>
    <row r="4295" spans="1:22" ht="15" x14ac:dyDescent="0.25">
      <c r="A4295" s="16" t="s">
        <v>1661</v>
      </c>
      <c r="B4295" s="1" t="s">
        <v>1637</v>
      </c>
      <c r="C4295" s="1" t="s">
        <v>1638</v>
      </c>
      <c r="D4295" s="1" t="s">
        <v>134</v>
      </c>
      <c r="E4295" s="18" t="s">
        <v>39</v>
      </c>
      <c r="F4295" s="1">
        <v>22</v>
      </c>
      <c r="G4295" s="18">
        <v>25</v>
      </c>
      <c r="H4295" s="18">
        <v>0</v>
      </c>
      <c r="I4295" s="18">
        <v>2</v>
      </c>
      <c r="J4295" s="18">
        <v>2</v>
      </c>
      <c r="K4295" s="18">
        <v>15</v>
      </c>
      <c r="L4295" s="18">
        <v>1</v>
      </c>
      <c r="M4295" s="3">
        <v>7.62</v>
      </c>
      <c r="N4295" s="18">
        <v>0</v>
      </c>
      <c r="O4295" s="3">
        <v>0</v>
      </c>
      <c r="P4295" s="18">
        <v>0</v>
      </c>
      <c r="Q4295" s="3">
        <v>100</v>
      </c>
      <c r="R4295" s="11">
        <f t="shared" si="335"/>
        <v>13.123359580052492</v>
      </c>
      <c r="S4295" s="12">
        <f t="shared" si="336"/>
        <v>0.87489063867016614</v>
      </c>
      <c r="T4295" s="11">
        <f t="shared" si="337"/>
        <v>28.123359580052494</v>
      </c>
      <c r="U4295" s="12">
        <f t="shared" si="338"/>
        <v>0.52493438320209973</v>
      </c>
      <c r="V4295" s="13">
        <f t="shared" si="339"/>
        <v>1</v>
      </c>
    </row>
    <row r="4296" spans="1:22" ht="15" x14ac:dyDescent="0.25">
      <c r="A4296" s="16" t="s">
        <v>1661</v>
      </c>
      <c r="B4296" s="1" t="s">
        <v>1513</v>
      </c>
      <c r="C4296" s="1" t="s">
        <v>114</v>
      </c>
      <c r="D4296" s="1" t="s">
        <v>107</v>
      </c>
      <c r="E4296" s="18" t="s">
        <v>1662</v>
      </c>
      <c r="F4296" s="1">
        <v>22</v>
      </c>
      <c r="G4296" s="18">
        <v>24</v>
      </c>
      <c r="H4296" s="18">
        <v>0</v>
      </c>
      <c r="I4296" s="18">
        <v>2</v>
      </c>
      <c r="J4296" s="18">
        <v>2</v>
      </c>
      <c r="K4296" s="18">
        <v>20</v>
      </c>
      <c r="L4296" s="18">
        <v>1</v>
      </c>
      <c r="M4296" s="3">
        <v>7.06</v>
      </c>
      <c r="N4296" s="18">
        <v>0</v>
      </c>
      <c r="O4296" s="3">
        <v>15.38</v>
      </c>
      <c r="P4296" s="18">
        <v>0</v>
      </c>
      <c r="Q4296" s="3" t="s">
        <v>27</v>
      </c>
      <c r="R4296" s="11">
        <f t="shared" si="335"/>
        <v>14.164305949008499</v>
      </c>
      <c r="S4296" s="12">
        <f t="shared" si="336"/>
        <v>0.708215297450425</v>
      </c>
      <c r="T4296" s="11">
        <f t="shared" si="337"/>
        <v>34.164305949008501</v>
      </c>
      <c r="U4296" s="12">
        <f t="shared" si="338"/>
        <v>0.59017941454202083</v>
      </c>
      <c r="V4296" s="13">
        <f t="shared" si="339"/>
        <v>0</v>
      </c>
    </row>
    <row r="4297" spans="1:22" ht="15" x14ac:dyDescent="0.25">
      <c r="A4297" s="16" t="s">
        <v>1661</v>
      </c>
      <c r="B4297" s="1" t="s">
        <v>1073</v>
      </c>
      <c r="C4297" s="1" t="s">
        <v>383</v>
      </c>
      <c r="D4297" s="1" t="s">
        <v>67</v>
      </c>
      <c r="E4297" s="18" t="s">
        <v>50</v>
      </c>
      <c r="F4297" s="1">
        <v>32</v>
      </c>
      <c r="G4297" s="18">
        <v>64</v>
      </c>
      <c r="H4297" s="18">
        <v>13</v>
      </c>
      <c r="I4297" s="18">
        <v>36</v>
      </c>
      <c r="J4297" s="18">
        <v>49</v>
      </c>
      <c r="K4297" s="18">
        <v>84</v>
      </c>
      <c r="L4297" s="18">
        <v>16</v>
      </c>
      <c r="M4297" s="3">
        <v>10.77</v>
      </c>
      <c r="N4297" s="18">
        <v>8</v>
      </c>
      <c r="O4297" s="3">
        <v>12.87</v>
      </c>
      <c r="P4297" s="18">
        <v>1</v>
      </c>
      <c r="Q4297" s="3">
        <v>25</v>
      </c>
      <c r="R4297" s="11">
        <f t="shared" si="335"/>
        <v>214.72087924455616</v>
      </c>
      <c r="S4297" s="12">
        <f t="shared" si="336"/>
        <v>2.5562009433875734</v>
      </c>
      <c r="T4297" s="11">
        <f t="shared" si="337"/>
        <v>298.72087924455616</v>
      </c>
      <c r="U4297" s="12">
        <f t="shared" si="338"/>
        <v>3.35501373819619</v>
      </c>
      <c r="V4297" s="13">
        <f t="shared" si="339"/>
        <v>0</v>
      </c>
    </row>
    <row r="4298" spans="1:22" ht="15" x14ac:dyDescent="0.25">
      <c r="A4298" s="16" t="s">
        <v>1661</v>
      </c>
      <c r="B4298" s="1" t="s">
        <v>1639</v>
      </c>
      <c r="C4298" s="1" t="s">
        <v>185</v>
      </c>
      <c r="D4298" s="1" t="s">
        <v>64</v>
      </c>
      <c r="E4298" s="18" t="s">
        <v>39</v>
      </c>
      <c r="F4298" s="1">
        <v>25</v>
      </c>
      <c r="G4298" s="18">
        <v>30</v>
      </c>
      <c r="H4298" s="18">
        <v>1</v>
      </c>
      <c r="I4298" s="18">
        <v>6</v>
      </c>
      <c r="J4298" s="18">
        <v>7</v>
      </c>
      <c r="K4298" s="18">
        <v>33</v>
      </c>
      <c r="L4298" s="18">
        <v>2</v>
      </c>
      <c r="M4298" s="3">
        <v>7.98</v>
      </c>
      <c r="N4298" s="18">
        <v>1</v>
      </c>
      <c r="O4298" s="3">
        <v>10</v>
      </c>
      <c r="P4298" s="18">
        <v>0</v>
      </c>
      <c r="Q4298" s="3">
        <v>0</v>
      </c>
      <c r="R4298" s="11">
        <f t="shared" si="335"/>
        <v>35.062656641604008</v>
      </c>
      <c r="S4298" s="12">
        <f t="shared" si="336"/>
        <v>1.0625047467152731</v>
      </c>
      <c r="T4298" s="11">
        <f t="shared" si="337"/>
        <v>68.062656641604008</v>
      </c>
      <c r="U4298" s="12">
        <f t="shared" si="338"/>
        <v>1.1687552213868002</v>
      </c>
      <c r="V4298" s="13">
        <f t="shared" si="339"/>
        <v>1</v>
      </c>
    </row>
    <row r="4299" spans="1:22" ht="15" x14ac:dyDescent="0.25">
      <c r="A4299" s="16" t="s">
        <v>1661</v>
      </c>
      <c r="B4299" s="1" t="s">
        <v>1514</v>
      </c>
      <c r="C4299" s="1" t="s">
        <v>353</v>
      </c>
      <c r="D4299" s="1" t="s">
        <v>98</v>
      </c>
      <c r="E4299" s="18" t="s">
        <v>26</v>
      </c>
      <c r="F4299" s="1">
        <v>21</v>
      </c>
      <c r="G4299" s="18">
        <v>82</v>
      </c>
      <c r="H4299" s="18">
        <v>31</v>
      </c>
      <c r="I4299" s="18">
        <v>50</v>
      </c>
      <c r="J4299" s="18">
        <v>81</v>
      </c>
      <c r="K4299" s="18">
        <v>286</v>
      </c>
      <c r="L4299" s="18">
        <v>23</v>
      </c>
      <c r="M4299" s="3">
        <v>8.98</v>
      </c>
      <c r="N4299" s="18">
        <v>13</v>
      </c>
      <c r="O4299" s="3">
        <v>15.65</v>
      </c>
      <c r="P4299" s="18">
        <v>0</v>
      </c>
      <c r="Q4299" s="3">
        <v>0</v>
      </c>
      <c r="R4299" s="11">
        <f t="shared" si="335"/>
        <v>339.19181425532065</v>
      </c>
      <c r="S4299" s="12">
        <f t="shared" si="336"/>
        <v>1.1859853645290932</v>
      </c>
      <c r="T4299" s="11">
        <f t="shared" si="337"/>
        <v>625.19181425532065</v>
      </c>
      <c r="U4299" s="12">
        <f t="shared" si="338"/>
        <v>4.1364855396990325</v>
      </c>
      <c r="V4299" s="13">
        <f t="shared" si="339"/>
        <v>0</v>
      </c>
    </row>
    <row r="4300" spans="1:22" ht="15" x14ac:dyDescent="0.25">
      <c r="A4300" s="16" t="s">
        <v>1661</v>
      </c>
      <c r="B4300" s="1" t="s">
        <v>1641</v>
      </c>
      <c r="C4300" s="1" t="s">
        <v>804</v>
      </c>
      <c r="D4300" s="1" t="s">
        <v>64</v>
      </c>
      <c r="E4300" s="18" t="s">
        <v>1669</v>
      </c>
      <c r="F4300" s="1">
        <v>21</v>
      </c>
      <c r="G4300" s="18">
        <v>43</v>
      </c>
      <c r="H4300" s="18">
        <v>1</v>
      </c>
      <c r="I4300" s="18">
        <v>5</v>
      </c>
      <c r="J4300" s="18">
        <v>6</v>
      </c>
      <c r="K4300" s="18">
        <v>46</v>
      </c>
      <c r="L4300" s="18">
        <v>4</v>
      </c>
      <c r="M4300" s="3">
        <v>5.43</v>
      </c>
      <c r="N4300" s="18">
        <v>0</v>
      </c>
      <c r="O4300" s="3">
        <v>0</v>
      </c>
      <c r="P4300" s="18">
        <v>0</v>
      </c>
      <c r="Q4300" s="3" t="s">
        <v>27</v>
      </c>
      <c r="R4300" s="11">
        <f t="shared" si="335"/>
        <v>73.664825046040519</v>
      </c>
      <c r="S4300" s="12">
        <f t="shared" si="336"/>
        <v>1.6014092401313156</v>
      </c>
      <c r="T4300" s="11">
        <f t="shared" si="337"/>
        <v>119.66482504604052</v>
      </c>
      <c r="U4300" s="12">
        <f t="shared" si="338"/>
        <v>1.7131354661869889</v>
      </c>
      <c r="V4300" s="13">
        <f t="shared" si="339"/>
        <v>0</v>
      </c>
    </row>
    <row r="4301" spans="1:22" ht="15" x14ac:dyDescent="0.25">
      <c r="A4301" s="16" t="s">
        <v>1661</v>
      </c>
      <c r="B4301" s="1" t="s">
        <v>1788</v>
      </c>
      <c r="C4301" s="1" t="s">
        <v>1789</v>
      </c>
      <c r="D4301" s="1" t="s">
        <v>203</v>
      </c>
      <c r="E4301" s="18" t="s">
        <v>39</v>
      </c>
      <c r="F4301" s="1">
        <v>21</v>
      </c>
      <c r="G4301" s="18">
        <v>24</v>
      </c>
      <c r="H4301" s="18">
        <v>0</v>
      </c>
      <c r="I4301" s="18">
        <v>1</v>
      </c>
      <c r="J4301" s="18">
        <v>1</v>
      </c>
      <c r="K4301" s="18">
        <v>13</v>
      </c>
      <c r="L4301" s="18">
        <v>1</v>
      </c>
      <c r="M4301" s="3">
        <v>5.88</v>
      </c>
      <c r="N4301" s="18">
        <v>0</v>
      </c>
      <c r="O4301" s="3" t="s">
        <v>27</v>
      </c>
      <c r="P4301" s="18">
        <v>0</v>
      </c>
      <c r="Q4301" s="3">
        <v>0</v>
      </c>
      <c r="R4301" s="11">
        <f t="shared" si="335"/>
        <v>17.006802721088437</v>
      </c>
      <c r="S4301" s="12">
        <f t="shared" si="336"/>
        <v>1.3082155939298798</v>
      </c>
      <c r="T4301" s="11">
        <f t="shared" si="337"/>
        <v>30.006802721088437</v>
      </c>
      <c r="U4301" s="12">
        <f t="shared" si="338"/>
        <v>0.70861678004535156</v>
      </c>
      <c r="V4301" s="13">
        <f t="shared" si="339"/>
        <v>1</v>
      </c>
    </row>
    <row r="4302" spans="1:22" ht="15" x14ac:dyDescent="0.25">
      <c r="A4302" s="16" t="s">
        <v>1661</v>
      </c>
      <c r="B4302" s="1" t="s">
        <v>1790</v>
      </c>
      <c r="C4302" s="1" t="s">
        <v>101</v>
      </c>
      <c r="D4302" s="1" t="s">
        <v>61</v>
      </c>
      <c r="E4302" s="18" t="s">
        <v>50</v>
      </c>
      <c r="F4302" s="1">
        <v>24</v>
      </c>
      <c r="G4302" s="18">
        <v>1</v>
      </c>
      <c r="H4302" s="18">
        <v>0</v>
      </c>
      <c r="I4302" s="18">
        <v>0</v>
      </c>
      <c r="J4302" s="18">
        <v>0</v>
      </c>
      <c r="K4302" s="18">
        <v>0</v>
      </c>
      <c r="L4302" s="18">
        <v>0</v>
      </c>
      <c r="M4302" s="3">
        <v>0</v>
      </c>
      <c r="N4302" s="18">
        <v>0</v>
      </c>
      <c r="P4302" s="18">
        <v>0</v>
      </c>
      <c r="Q4302" s="3" t="s">
        <v>27</v>
      </c>
      <c r="R4302" s="11">
        <f t="shared" si="335"/>
        <v>0</v>
      </c>
      <c r="S4302" s="12">
        <f t="shared" si="336"/>
        <v>0</v>
      </c>
      <c r="T4302" s="11">
        <f t="shared" si="337"/>
        <v>0</v>
      </c>
      <c r="U4302" s="12">
        <f t="shared" si="338"/>
        <v>0</v>
      </c>
      <c r="V4302" s="13">
        <f t="shared" si="339"/>
        <v>0</v>
      </c>
    </row>
    <row r="4303" spans="1:22" ht="15" x14ac:dyDescent="0.25">
      <c r="A4303" s="16" t="s">
        <v>1661</v>
      </c>
      <c r="B4303" s="1" t="s">
        <v>881</v>
      </c>
      <c r="C4303" s="1" t="s">
        <v>446</v>
      </c>
      <c r="D4303" s="1" t="s">
        <v>46</v>
      </c>
      <c r="E4303" s="18" t="s">
        <v>31</v>
      </c>
      <c r="F4303" s="1">
        <v>28</v>
      </c>
      <c r="G4303" s="18">
        <v>7</v>
      </c>
      <c r="H4303" s="18">
        <v>1</v>
      </c>
      <c r="I4303" s="18">
        <v>0</v>
      </c>
      <c r="J4303" s="18">
        <v>1</v>
      </c>
      <c r="K4303" s="18">
        <v>9</v>
      </c>
      <c r="L4303" s="18">
        <v>0</v>
      </c>
      <c r="M4303" s="3">
        <v>3.33</v>
      </c>
      <c r="N4303" s="18">
        <v>0</v>
      </c>
      <c r="O4303" s="3" t="s">
        <v>27</v>
      </c>
      <c r="P4303" s="18">
        <v>0</v>
      </c>
      <c r="Q4303" s="3">
        <v>0</v>
      </c>
      <c r="R4303" s="11">
        <f t="shared" si="335"/>
        <v>0</v>
      </c>
      <c r="S4303" s="12">
        <f t="shared" si="336"/>
        <v>0</v>
      </c>
      <c r="T4303" s="11">
        <f t="shared" si="337"/>
        <v>9</v>
      </c>
      <c r="U4303" s="12">
        <f t="shared" si="338"/>
        <v>0</v>
      </c>
      <c r="V4303" s="13">
        <f t="shared" si="339"/>
        <v>0</v>
      </c>
    </row>
    <row r="4304" spans="1:22" ht="15" x14ac:dyDescent="0.25">
      <c r="A4304" s="16" t="s">
        <v>1661</v>
      </c>
      <c r="B4304" s="1" t="s">
        <v>1363</v>
      </c>
      <c r="C4304" s="1" t="s">
        <v>444</v>
      </c>
      <c r="D4304" s="1" t="s">
        <v>181</v>
      </c>
      <c r="E4304" s="18" t="s">
        <v>26</v>
      </c>
      <c r="F4304" s="1">
        <v>27</v>
      </c>
      <c r="G4304" s="18">
        <v>68</v>
      </c>
      <c r="H4304" s="18">
        <v>9</v>
      </c>
      <c r="I4304" s="18">
        <v>6</v>
      </c>
      <c r="J4304" s="18">
        <v>15</v>
      </c>
      <c r="K4304" s="18">
        <v>85</v>
      </c>
      <c r="L4304" s="18">
        <v>3</v>
      </c>
      <c r="M4304" s="3">
        <v>6.67</v>
      </c>
      <c r="N4304" s="18">
        <v>0</v>
      </c>
      <c r="O4304" s="3">
        <v>14.29</v>
      </c>
      <c r="P4304" s="18">
        <v>0</v>
      </c>
      <c r="Q4304" s="3">
        <v>0</v>
      </c>
      <c r="R4304" s="11">
        <f t="shared" si="335"/>
        <v>44.977511244377816</v>
      </c>
      <c r="S4304" s="12">
        <f t="shared" si="336"/>
        <v>0.52914719111032726</v>
      </c>
      <c r="T4304" s="11">
        <f t="shared" si="337"/>
        <v>129.97751124437781</v>
      </c>
      <c r="U4304" s="12">
        <f t="shared" si="338"/>
        <v>0.66143398888790905</v>
      </c>
      <c r="V4304" s="13">
        <f t="shared" si="339"/>
        <v>0</v>
      </c>
    </row>
    <row r="4305" spans="1:22" ht="15" x14ac:dyDescent="0.25">
      <c r="A4305" s="16" t="s">
        <v>1661</v>
      </c>
      <c r="B4305" s="1" t="s">
        <v>1077</v>
      </c>
      <c r="C4305" s="1" t="s">
        <v>167</v>
      </c>
      <c r="D4305" s="1" t="s">
        <v>1667</v>
      </c>
      <c r="E4305" s="18" t="s">
        <v>1671</v>
      </c>
      <c r="F4305" s="1">
        <v>28</v>
      </c>
      <c r="G4305" s="18">
        <v>72</v>
      </c>
      <c r="H4305" s="18">
        <v>4</v>
      </c>
      <c r="I4305" s="18">
        <v>7</v>
      </c>
      <c r="J4305" s="18">
        <v>11</v>
      </c>
      <c r="K4305" s="18">
        <v>69</v>
      </c>
      <c r="L4305" s="18">
        <v>6</v>
      </c>
      <c r="M4305" s="3">
        <v>6.64</v>
      </c>
      <c r="N4305" s="18">
        <v>0</v>
      </c>
      <c r="O4305" s="3">
        <v>0</v>
      </c>
      <c r="P4305" s="18">
        <v>0</v>
      </c>
      <c r="Q4305" s="3">
        <v>0</v>
      </c>
      <c r="R4305" s="11">
        <f t="shared" si="335"/>
        <v>90.361445783132524</v>
      </c>
      <c r="S4305" s="12">
        <f t="shared" si="336"/>
        <v>1.3095861707700365</v>
      </c>
      <c r="T4305" s="11">
        <f t="shared" si="337"/>
        <v>159.36144578313252</v>
      </c>
      <c r="U4305" s="12">
        <f t="shared" si="338"/>
        <v>1.255020080321285</v>
      </c>
      <c r="V4305" s="13">
        <f t="shared" si="339"/>
        <v>0</v>
      </c>
    </row>
    <row r="4306" spans="1:22" ht="15" x14ac:dyDescent="0.25">
      <c r="A4306" s="16" t="s">
        <v>1661</v>
      </c>
      <c r="B4306" s="1" t="s">
        <v>1079</v>
      </c>
      <c r="C4306" s="1" t="s">
        <v>275</v>
      </c>
      <c r="D4306" s="1" t="s">
        <v>210</v>
      </c>
      <c r="E4306" s="18" t="s">
        <v>26</v>
      </c>
      <c r="F4306" s="1">
        <v>32</v>
      </c>
      <c r="G4306" s="18">
        <v>82</v>
      </c>
      <c r="H4306" s="18">
        <v>18</v>
      </c>
      <c r="I4306" s="18">
        <v>59</v>
      </c>
      <c r="J4306" s="18">
        <v>77</v>
      </c>
      <c r="K4306" s="18">
        <v>156</v>
      </c>
      <c r="L4306" s="18">
        <v>19</v>
      </c>
      <c r="M4306" s="3">
        <v>8.24</v>
      </c>
      <c r="N4306" s="18">
        <v>8</v>
      </c>
      <c r="O4306" s="3">
        <v>11.76</v>
      </c>
      <c r="P4306" s="18">
        <v>1</v>
      </c>
      <c r="Q4306" s="3">
        <v>16.670000000000002</v>
      </c>
      <c r="R4306" s="11">
        <f t="shared" si="335"/>
        <v>304.60853539615039</v>
      </c>
      <c r="S4306" s="12">
        <f t="shared" si="336"/>
        <v>1.9526188166419896</v>
      </c>
      <c r="T4306" s="11">
        <f t="shared" si="337"/>
        <v>460.60853539615039</v>
      </c>
      <c r="U4306" s="12">
        <f t="shared" si="338"/>
        <v>3.7147382365384192</v>
      </c>
      <c r="V4306" s="13">
        <f t="shared" si="339"/>
        <v>0</v>
      </c>
    </row>
    <row r="4307" spans="1:22" ht="15" x14ac:dyDescent="0.25">
      <c r="A4307" s="16" t="s">
        <v>1661</v>
      </c>
      <c r="B4307" s="1" t="s">
        <v>1079</v>
      </c>
      <c r="C4307" s="1" t="s">
        <v>97</v>
      </c>
      <c r="D4307" s="1" t="s">
        <v>38</v>
      </c>
      <c r="E4307" s="18" t="s">
        <v>1681</v>
      </c>
      <c r="F4307" s="1">
        <v>34</v>
      </c>
      <c r="G4307" s="18">
        <v>81</v>
      </c>
      <c r="H4307" s="18">
        <v>5</v>
      </c>
      <c r="I4307" s="18">
        <v>8</v>
      </c>
      <c r="J4307" s="18">
        <v>13</v>
      </c>
      <c r="K4307" s="18">
        <v>114</v>
      </c>
      <c r="L4307" s="18">
        <v>7</v>
      </c>
      <c r="M4307" s="3">
        <v>4.71</v>
      </c>
      <c r="N4307" s="18">
        <v>0</v>
      </c>
      <c r="O4307" s="3">
        <v>0</v>
      </c>
      <c r="P4307" s="18">
        <v>0</v>
      </c>
      <c r="Q4307" s="3">
        <v>0</v>
      </c>
      <c r="R4307" s="11">
        <f t="shared" si="335"/>
        <v>148.61995753715499</v>
      </c>
      <c r="S4307" s="12">
        <f t="shared" si="336"/>
        <v>1.3036838380452191</v>
      </c>
      <c r="T4307" s="11">
        <f t="shared" si="337"/>
        <v>262.61995753715496</v>
      </c>
      <c r="U4307" s="12">
        <f t="shared" si="338"/>
        <v>1.8348142905821603</v>
      </c>
      <c r="V4307" s="13">
        <f t="shared" si="339"/>
        <v>0</v>
      </c>
    </row>
    <row r="4308" spans="1:22" ht="15" x14ac:dyDescent="0.25">
      <c r="A4308" s="16" t="s">
        <v>1661</v>
      </c>
      <c r="B4308" s="1" t="s">
        <v>1080</v>
      </c>
      <c r="C4308" s="1" t="s">
        <v>1081</v>
      </c>
      <c r="D4308" s="1" t="s">
        <v>162</v>
      </c>
      <c r="E4308" s="18" t="s">
        <v>39</v>
      </c>
      <c r="F4308" s="1">
        <v>36</v>
      </c>
      <c r="G4308" s="18">
        <v>76</v>
      </c>
      <c r="H4308" s="18">
        <v>4</v>
      </c>
      <c r="I4308" s="18">
        <v>39</v>
      </c>
      <c r="J4308" s="18">
        <v>43</v>
      </c>
      <c r="K4308" s="18">
        <v>130</v>
      </c>
      <c r="L4308" s="18">
        <v>11</v>
      </c>
      <c r="M4308" s="3">
        <v>8.77</v>
      </c>
      <c r="N4308" s="18">
        <v>4</v>
      </c>
      <c r="O4308" s="3">
        <v>12.99</v>
      </c>
      <c r="P4308" s="18">
        <v>0</v>
      </c>
      <c r="Q4308" s="3">
        <v>1.92</v>
      </c>
      <c r="R4308" s="11">
        <f t="shared" si="335"/>
        <v>156.22051169964089</v>
      </c>
      <c r="S4308" s="12">
        <f t="shared" si="336"/>
        <v>1.2016962438433916</v>
      </c>
      <c r="T4308" s="11">
        <f t="shared" si="337"/>
        <v>286.22051169964089</v>
      </c>
      <c r="U4308" s="12">
        <f t="shared" si="338"/>
        <v>2.0555330486794854</v>
      </c>
      <c r="V4308" s="13">
        <f t="shared" si="339"/>
        <v>1</v>
      </c>
    </row>
    <row r="4309" spans="1:22" ht="15" x14ac:dyDescent="0.25">
      <c r="A4309" s="16" t="s">
        <v>1661</v>
      </c>
      <c r="B4309" s="1" t="s">
        <v>1085</v>
      </c>
      <c r="C4309" s="1" t="s">
        <v>514</v>
      </c>
      <c r="D4309" s="1" t="s">
        <v>69</v>
      </c>
      <c r="E4309" s="18" t="s">
        <v>1663</v>
      </c>
      <c r="F4309" s="1">
        <v>23</v>
      </c>
      <c r="G4309" s="18">
        <v>79</v>
      </c>
      <c r="H4309" s="18">
        <v>17</v>
      </c>
      <c r="I4309" s="18">
        <v>19</v>
      </c>
      <c r="J4309" s="18">
        <v>36</v>
      </c>
      <c r="K4309" s="18">
        <v>136</v>
      </c>
      <c r="L4309" s="18">
        <v>7</v>
      </c>
      <c r="M4309" s="3">
        <v>8.73</v>
      </c>
      <c r="N4309" s="18">
        <v>1</v>
      </c>
      <c r="O4309" s="3">
        <v>18.75</v>
      </c>
      <c r="P4309" s="18">
        <v>1</v>
      </c>
      <c r="Q4309" s="3">
        <v>28.57</v>
      </c>
      <c r="R4309" s="11">
        <f t="shared" si="335"/>
        <v>89.016784401648479</v>
      </c>
      <c r="S4309" s="12">
        <f t="shared" si="336"/>
        <v>0.65453517942388584</v>
      </c>
      <c r="T4309" s="11">
        <f t="shared" si="337"/>
        <v>225.01678440164847</v>
      </c>
      <c r="U4309" s="12">
        <f t="shared" si="338"/>
        <v>1.1267947392613731</v>
      </c>
      <c r="V4309" s="13">
        <f t="shared" si="339"/>
        <v>0</v>
      </c>
    </row>
    <row r="4310" spans="1:22" ht="15" x14ac:dyDescent="0.25">
      <c r="A4310" s="16" t="s">
        <v>1661</v>
      </c>
      <c r="B4310" s="1" t="s">
        <v>1086</v>
      </c>
      <c r="C4310" s="1" t="s">
        <v>242</v>
      </c>
      <c r="D4310" s="1" t="s">
        <v>30</v>
      </c>
      <c r="E4310" s="18" t="s">
        <v>26</v>
      </c>
      <c r="F4310" s="1">
        <v>23</v>
      </c>
      <c r="G4310" s="18">
        <v>59</v>
      </c>
      <c r="H4310" s="18">
        <v>29</v>
      </c>
      <c r="I4310" s="18">
        <v>28</v>
      </c>
      <c r="J4310" s="18">
        <v>57</v>
      </c>
      <c r="K4310" s="18">
        <v>185</v>
      </c>
      <c r="L4310" s="18">
        <v>11</v>
      </c>
      <c r="M4310" s="3">
        <v>9.83</v>
      </c>
      <c r="N4310" s="18">
        <v>2</v>
      </c>
      <c r="O4310" s="3">
        <v>9.1999999999999993</v>
      </c>
      <c r="P4310" s="18">
        <v>2</v>
      </c>
      <c r="Q4310" s="3">
        <v>13.04</v>
      </c>
      <c r="R4310" s="11">
        <f t="shared" si="335"/>
        <v>148.97889352386136</v>
      </c>
      <c r="S4310" s="12">
        <f t="shared" si="336"/>
        <v>0.80529131634519657</v>
      </c>
      <c r="T4310" s="11">
        <f t="shared" si="337"/>
        <v>333.97889352386136</v>
      </c>
      <c r="U4310" s="12">
        <f t="shared" si="338"/>
        <v>2.5250659919298535</v>
      </c>
      <c r="V4310" s="13">
        <f t="shared" si="339"/>
        <v>0</v>
      </c>
    </row>
    <row r="4311" spans="1:22" ht="15" x14ac:dyDescent="0.25">
      <c r="A4311" s="16" t="s">
        <v>1661</v>
      </c>
      <c r="B4311" s="1" t="s">
        <v>1090</v>
      </c>
      <c r="C4311" s="1" t="s">
        <v>1091</v>
      </c>
      <c r="D4311" s="1" t="s">
        <v>61</v>
      </c>
      <c r="E4311" s="18" t="s">
        <v>31</v>
      </c>
      <c r="F4311" s="1">
        <v>28</v>
      </c>
      <c r="G4311" s="18">
        <v>77</v>
      </c>
      <c r="H4311" s="18">
        <v>6</v>
      </c>
      <c r="I4311" s="18">
        <v>24</v>
      </c>
      <c r="J4311" s="18">
        <v>30</v>
      </c>
      <c r="K4311" s="18">
        <v>136</v>
      </c>
      <c r="L4311" s="18">
        <v>18</v>
      </c>
      <c r="M4311" s="3">
        <v>7.42</v>
      </c>
      <c r="N4311" s="18">
        <v>0</v>
      </c>
      <c r="O4311" s="3">
        <v>14.29</v>
      </c>
      <c r="P4311" s="18">
        <v>0</v>
      </c>
      <c r="Q4311" s="3">
        <v>0</v>
      </c>
      <c r="R4311" s="11">
        <f t="shared" si="335"/>
        <v>242.5876010781671</v>
      </c>
      <c r="S4311" s="12">
        <f t="shared" si="336"/>
        <v>1.7837323608688758</v>
      </c>
      <c r="T4311" s="11">
        <f t="shared" si="337"/>
        <v>378.5876010781671</v>
      </c>
      <c r="U4311" s="12">
        <f t="shared" si="338"/>
        <v>3.1504883256904819</v>
      </c>
      <c r="V4311" s="13">
        <f t="shared" si="339"/>
        <v>0</v>
      </c>
    </row>
    <row r="4312" spans="1:22" ht="15" x14ac:dyDescent="0.25">
      <c r="A4312" s="16" t="s">
        <v>1661</v>
      </c>
      <c r="B4312" s="1" t="s">
        <v>1092</v>
      </c>
      <c r="C4312" s="1" t="s">
        <v>1093</v>
      </c>
      <c r="D4312" s="1" t="s">
        <v>84</v>
      </c>
      <c r="E4312" s="18" t="s">
        <v>50</v>
      </c>
      <c r="F4312" s="1">
        <v>30</v>
      </c>
      <c r="G4312" s="18">
        <v>79</v>
      </c>
      <c r="H4312" s="18">
        <v>15</v>
      </c>
      <c r="I4312" s="18">
        <v>11</v>
      </c>
      <c r="J4312" s="18">
        <v>26</v>
      </c>
      <c r="K4312" s="18">
        <v>99</v>
      </c>
      <c r="L4312" s="18">
        <v>4</v>
      </c>
      <c r="M4312" s="3">
        <v>7.86</v>
      </c>
      <c r="N4312" s="18">
        <v>0</v>
      </c>
      <c r="O4312" s="3">
        <v>8.6999999999999993</v>
      </c>
      <c r="P4312" s="18">
        <v>0</v>
      </c>
      <c r="Q4312" s="3" t="s">
        <v>27</v>
      </c>
      <c r="R4312" s="11">
        <f t="shared" si="335"/>
        <v>50.890585241730278</v>
      </c>
      <c r="S4312" s="12">
        <f t="shared" si="336"/>
        <v>0.51404631557303315</v>
      </c>
      <c r="T4312" s="11">
        <f t="shared" si="337"/>
        <v>149.89058524173026</v>
      </c>
      <c r="U4312" s="12">
        <f t="shared" si="338"/>
        <v>0.64418462331304149</v>
      </c>
      <c r="V4312" s="13">
        <f t="shared" si="339"/>
        <v>0</v>
      </c>
    </row>
    <row r="4313" spans="1:22" ht="15" x14ac:dyDescent="0.25">
      <c r="A4313" s="16" t="s">
        <v>1661</v>
      </c>
      <c r="B4313" s="1" t="s">
        <v>1791</v>
      </c>
      <c r="C4313" s="1" t="s">
        <v>678</v>
      </c>
      <c r="D4313" s="1" t="s">
        <v>35</v>
      </c>
      <c r="E4313" s="18" t="s">
        <v>31</v>
      </c>
      <c r="F4313" s="1">
        <v>22</v>
      </c>
      <c r="G4313" s="18">
        <v>34</v>
      </c>
      <c r="H4313" s="18">
        <v>3</v>
      </c>
      <c r="I4313" s="18">
        <v>5</v>
      </c>
      <c r="J4313" s="18">
        <v>8</v>
      </c>
      <c r="K4313" s="18">
        <v>32</v>
      </c>
      <c r="L4313" s="18">
        <v>2</v>
      </c>
      <c r="M4313" s="3">
        <v>7.95</v>
      </c>
      <c r="N4313" s="18">
        <v>0</v>
      </c>
      <c r="O4313" s="3" t="s">
        <v>27</v>
      </c>
      <c r="P4313" s="18">
        <v>0</v>
      </c>
      <c r="Q4313" s="3" t="s">
        <v>27</v>
      </c>
      <c r="R4313" s="11">
        <f t="shared" si="335"/>
        <v>25.157232704402514</v>
      </c>
      <c r="S4313" s="12">
        <f t="shared" si="336"/>
        <v>0.78616352201257855</v>
      </c>
      <c r="T4313" s="11">
        <f t="shared" si="337"/>
        <v>57.157232704402517</v>
      </c>
      <c r="U4313" s="12">
        <f t="shared" si="338"/>
        <v>0.73991860895301509</v>
      </c>
      <c r="V4313" s="13">
        <f t="shared" si="339"/>
        <v>0</v>
      </c>
    </row>
    <row r="4314" spans="1:22" ht="15" x14ac:dyDescent="0.25">
      <c r="A4314" s="16" t="s">
        <v>1661</v>
      </c>
      <c r="B4314" s="1" t="s">
        <v>1792</v>
      </c>
      <c r="C4314" s="1" t="s">
        <v>753</v>
      </c>
      <c r="D4314" s="1" t="s">
        <v>35</v>
      </c>
      <c r="E4314" s="18" t="s">
        <v>26</v>
      </c>
      <c r="F4314" s="1">
        <v>26</v>
      </c>
      <c r="G4314" s="18">
        <v>3</v>
      </c>
      <c r="H4314" s="18">
        <v>1</v>
      </c>
      <c r="I4314" s="18">
        <v>0</v>
      </c>
      <c r="J4314" s="18">
        <v>1</v>
      </c>
      <c r="K4314" s="18">
        <v>3</v>
      </c>
      <c r="L4314" s="18">
        <v>0</v>
      </c>
      <c r="M4314" s="3">
        <v>20</v>
      </c>
      <c r="N4314" s="18">
        <v>0</v>
      </c>
      <c r="P4314" s="18">
        <v>0</v>
      </c>
      <c r="R4314" s="11">
        <f t="shared" si="335"/>
        <v>0</v>
      </c>
      <c r="S4314" s="12">
        <f t="shared" si="336"/>
        <v>0</v>
      </c>
      <c r="T4314" s="11">
        <f t="shared" si="337"/>
        <v>3</v>
      </c>
      <c r="U4314" s="12">
        <f t="shared" si="338"/>
        <v>0</v>
      </c>
      <c r="V4314" s="13">
        <f t="shared" si="339"/>
        <v>0</v>
      </c>
    </row>
    <row r="4315" spans="1:22" ht="15" x14ac:dyDescent="0.25">
      <c r="A4315" s="16" t="s">
        <v>1661</v>
      </c>
      <c r="B4315" s="1" t="s">
        <v>1097</v>
      </c>
      <c r="C4315" s="1" t="s">
        <v>202</v>
      </c>
      <c r="D4315" s="1" t="s">
        <v>42</v>
      </c>
      <c r="E4315" s="18" t="s">
        <v>26</v>
      </c>
      <c r="F4315" s="1">
        <v>22</v>
      </c>
      <c r="G4315" s="18">
        <v>55</v>
      </c>
      <c r="H4315" s="18">
        <v>12</v>
      </c>
      <c r="I4315" s="18">
        <v>17</v>
      </c>
      <c r="J4315" s="18">
        <v>29</v>
      </c>
      <c r="K4315" s="18">
        <v>142</v>
      </c>
      <c r="L4315" s="18">
        <v>9</v>
      </c>
      <c r="M4315" s="3">
        <v>7.43</v>
      </c>
      <c r="N4315" s="18">
        <v>2</v>
      </c>
      <c r="O4315" s="3">
        <v>11.11</v>
      </c>
      <c r="P4315" s="18">
        <v>0</v>
      </c>
      <c r="Q4315" s="3">
        <v>0</v>
      </c>
      <c r="R4315" s="11">
        <f t="shared" si="335"/>
        <v>139.1323519969763</v>
      </c>
      <c r="S4315" s="12">
        <f t="shared" si="336"/>
        <v>0.97980529575335418</v>
      </c>
      <c r="T4315" s="11">
        <f t="shared" si="337"/>
        <v>281.1323519969763</v>
      </c>
      <c r="U4315" s="12">
        <f t="shared" si="338"/>
        <v>2.5296791272177508</v>
      </c>
      <c r="V4315" s="13">
        <f t="shared" si="339"/>
        <v>0</v>
      </c>
    </row>
    <row r="4316" spans="1:22" ht="15" x14ac:dyDescent="0.25">
      <c r="A4316" s="16" t="s">
        <v>1661</v>
      </c>
      <c r="B4316" s="1" t="s">
        <v>1643</v>
      </c>
      <c r="C4316" s="1" t="s">
        <v>1644</v>
      </c>
      <c r="D4316" s="1" t="s">
        <v>181</v>
      </c>
      <c r="E4316" s="18" t="s">
        <v>26</v>
      </c>
      <c r="F4316" s="1">
        <v>22</v>
      </c>
      <c r="G4316" s="18">
        <v>26</v>
      </c>
      <c r="H4316" s="18">
        <v>0</v>
      </c>
      <c r="I4316" s="18">
        <v>5</v>
      </c>
      <c r="J4316" s="18">
        <v>5</v>
      </c>
      <c r="K4316" s="18">
        <v>23</v>
      </c>
      <c r="L4316" s="18">
        <v>3</v>
      </c>
      <c r="M4316" s="3">
        <v>6.45</v>
      </c>
      <c r="N4316" s="18">
        <v>0</v>
      </c>
      <c r="O4316" s="3" t="s">
        <v>27</v>
      </c>
      <c r="P4316" s="18">
        <v>0</v>
      </c>
      <c r="Q4316" s="3">
        <v>0</v>
      </c>
      <c r="R4316" s="11">
        <f t="shared" si="335"/>
        <v>46.511627906976742</v>
      </c>
      <c r="S4316" s="12">
        <f t="shared" si="336"/>
        <v>2.0222446916076846</v>
      </c>
      <c r="T4316" s="11">
        <f t="shared" si="337"/>
        <v>69.511627906976742</v>
      </c>
      <c r="U4316" s="12">
        <f t="shared" si="338"/>
        <v>1.7889087656529516</v>
      </c>
      <c r="V4316" s="13">
        <f t="shared" si="339"/>
        <v>0</v>
      </c>
    </row>
    <row r="4317" spans="1:22" ht="15" x14ac:dyDescent="0.25">
      <c r="A4317" s="16" t="s">
        <v>1661</v>
      </c>
      <c r="B4317" s="1" t="s">
        <v>1098</v>
      </c>
      <c r="C4317" s="1" t="s">
        <v>1099</v>
      </c>
      <c r="D4317" s="1" t="s">
        <v>143</v>
      </c>
      <c r="E4317" s="18" t="s">
        <v>39</v>
      </c>
      <c r="F4317" s="1">
        <v>28</v>
      </c>
      <c r="G4317" s="18">
        <v>66</v>
      </c>
      <c r="H4317" s="18">
        <v>5</v>
      </c>
      <c r="I4317" s="18">
        <v>21</v>
      </c>
      <c r="J4317" s="18">
        <v>26</v>
      </c>
      <c r="K4317" s="18">
        <v>124</v>
      </c>
      <c r="L4317" s="18">
        <v>4</v>
      </c>
      <c r="M4317" s="3">
        <v>6.81</v>
      </c>
      <c r="N4317" s="18">
        <v>3</v>
      </c>
      <c r="O4317" s="3">
        <v>12.38</v>
      </c>
      <c r="P4317" s="18">
        <v>1</v>
      </c>
      <c r="Q4317" s="3">
        <v>14.29</v>
      </c>
      <c r="R4317" s="11">
        <f t="shared" si="335"/>
        <v>89.967685157458561</v>
      </c>
      <c r="S4317" s="12">
        <f t="shared" si="336"/>
        <v>0.72554584804402067</v>
      </c>
      <c r="T4317" s="11">
        <f t="shared" si="337"/>
        <v>213.96768515745856</v>
      </c>
      <c r="U4317" s="12">
        <f t="shared" si="338"/>
        <v>1.3631467448099781</v>
      </c>
      <c r="V4317" s="13">
        <f t="shared" si="339"/>
        <v>1</v>
      </c>
    </row>
    <row r="4318" spans="1:22" ht="15" x14ac:dyDescent="0.25">
      <c r="A4318" s="16" t="s">
        <v>1661</v>
      </c>
      <c r="B4318" s="1" t="s">
        <v>1793</v>
      </c>
      <c r="C4318" s="1" t="s">
        <v>76</v>
      </c>
      <c r="D4318" s="1" t="s">
        <v>98</v>
      </c>
      <c r="E4318" s="18" t="s">
        <v>1662</v>
      </c>
      <c r="F4318" s="1">
        <v>22</v>
      </c>
      <c r="G4318" s="18">
        <v>29</v>
      </c>
      <c r="H4318" s="18">
        <v>4</v>
      </c>
      <c r="I4318" s="18">
        <v>4</v>
      </c>
      <c r="J4318" s="18">
        <v>8</v>
      </c>
      <c r="K4318" s="18">
        <v>40</v>
      </c>
      <c r="L4318" s="18">
        <v>1</v>
      </c>
      <c r="M4318" s="3">
        <v>8.09</v>
      </c>
      <c r="N4318" s="18">
        <v>0</v>
      </c>
      <c r="O4318" s="3">
        <v>5</v>
      </c>
      <c r="P4318" s="18">
        <v>0</v>
      </c>
      <c r="Q4318" s="3">
        <v>0</v>
      </c>
      <c r="R4318" s="11">
        <f t="shared" si="335"/>
        <v>12.360939431396787</v>
      </c>
      <c r="S4318" s="12">
        <f t="shared" si="336"/>
        <v>0.30902348578491967</v>
      </c>
      <c r="T4318" s="11">
        <f t="shared" si="337"/>
        <v>52.360939431396787</v>
      </c>
      <c r="U4318" s="12">
        <f t="shared" si="338"/>
        <v>0.42623929073782024</v>
      </c>
      <c r="V4318" s="13">
        <f t="shared" si="339"/>
        <v>0</v>
      </c>
    </row>
    <row r="4319" spans="1:22" ht="15" x14ac:dyDescent="0.25">
      <c r="A4319" s="16" t="s">
        <v>1661</v>
      </c>
      <c r="B4319" s="1" t="s">
        <v>1100</v>
      </c>
      <c r="C4319" s="1" t="s">
        <v>1101</v>
      </c>
      <c r="D4319" s="1" t="s">
        <v>143</v>
      </c>
      <c r="E4319" s="18" t="s">
        <v>1662</v>
      </c>
      <c r="F4319" s="1">
        <v>29</v>
      </c>
      <c r="G4319" s="18">
        <v>77</v>
      </c>
      <c r="H4319" s="18">
        <v>20</v>
      </c>
      <c r="I4319" s="18">
        <v>20</v>
      </c>
      <c r="J4319" s="18">
        <v>40</v>
      </c>
      <c r="K4319" s="18">
        <v>200</v>
      </c>
      <c r="L4319" s="18">
        <v>7</v>
      </c>
      <c r="M4319" s="3">
        <v>8.68</v>
      </c>
      <c r="N4319" s="18">
        <v>4</v>
      </c>
      <c r="O4319" s="3">
        <v>9.2200000000000006</v>
      </c>
      <c r="P4319" s="18">
        <v>1</v>
      </c>
      <c r="Q4319" s="3">
        <v>8.33</v>
      </c>
      <c r="R4319" s="11">
        <f t="shared" si="335"/>
        <v>136.03391115035336</v>
      </c>
      <c r="S4319" s="12">
        <f t="shared" si="336"/>
        <v>0.68016955575176685</v>
      </c>
      <c r="T4319" s="11">
        <f t="shared" si="337"/>
        <v>336.03391115035333</v>
      </c>
      <c r="U4319" s="12">
        <f t="shared" si="338"/>
        <v>1.7666741707838098</v>
      </c>
      <c r="V4319" s="13">
        <f t="shared" si="339"/>
        <v>0</v>
      </c>
    </row>
    <row r="4320" spans="1:22" ht="15" x14ac:dyDescent="0.25">
      <c r="A4320" s="16" t="s">
        <v>1661</v>
      </c>
      <c r="B4320" s="1" t="s">
        <v>1102</v>
      </c>
      <c r="C4320" s="1" t="s">
        <v>1103</v>
      </c>
      <c r="D4320" s="1" t="s">
        <v>46</v>
      </c>
      <c r="E4320" s="18" t="s">
        <v>1681</v>
      </c>
      <c r="F4320" s="1">
        <v>28</v>
      </c>
      <c r="G4320" s="18">
        <v>26</v>
      </c>
      <c r="H4320" s="18">
        <v>2</v>
      </c>
      <c r="I4320" s="18">
        <v>3</v>
      </c>
      <c r="J4320" s="18">
        <v>5</v>
      </c>
      <c r="K4320" s="18">
        <v>53</v>
      </c>
      <c r="L4320" s="18">
        <v>1</v>
      </c>
      <c r="M4320" s="3">
        <v>4.32</v>
      </c>
      <c r="N4320" s="18">
        <v>0</v>
      </c>
      <c r="O4320" s="3">
        <v>16</v>
      </c>
      <c r="P4320" s="18">
        <v>0</v>
      </c>
      <c r="Q4320" s="3" t="s">
        <v>27</v>
      </c>
      <c r="R4320" s="11">
        <f t="shared" si="335"/>
        <v>23.148148148148145</v>
      </c>
      <c r="S4320" s="12">
        <f t="shared" si="336"/>
        <v>0.43675751222921028</v>
      </c>
      <c r="T4320" s="11">
        <f t="shared" si="337"/>
        <v>76.148148148148152</v>
      </c>
      <c r="U4320" s="12">
        <f t="shared" si="338"/>
        <v>0.89031339031339018</v>
      </c>
      <c r="V4320" s="13">
        <f t="shared" si="339"/>
        <v>0</v>
      </c>
    </row>
    <row r="4321" spans="1:22" ht="15" x14ac:dyDescent="0.25">
      <c r="A4321" s="16" t="s">
        <v>1661</v>
      </c>
      <c r="B4321" s="1" t="s">
        <v>1645</v>
      </c>
      <c r="C4321" s="1" t="s">
        <v>338</v>
      </c>
      <c r="D4321" s="1" t="s">
        <v>64</v>
      </c>
      <c r="E4321" s="18" t="s">
        <v>39</v>
      </c>
      <c r="F4321" s="1">
        <v>21</v>
      </c>
      <c r="G4321" s="18">
        <v>5</v>
      </c>
      <c r="H4321" s="18">
        <v>1</v>
      </c>
      <c r="I4321" s="18">
        <v>0</v>
      </c>
      <c r="J4321" s="18">
        <v>1</v>
      </c>
      <c r="K4321" s="18">
        <v>3</v>
      </c>
      <c r="L4321" s="18">
        <v>0</v>
      </c>
      <c r="M4321" s="3">
        <v>13.79</v>
      </c>
      <c r="N4321" s="18">
        <v>0</v>
      </c>
      <c r="O4321" s="3" t="s">
        <v>27</v>
      </c>
      <c r="P4321" s="18">
        <v>0</v>
      </c>
      <c r="Q4321" s="3" t="s">
        <v>27</v>
      </c>
      <c r="R4321" s="11">
        <f t="shared" si="335"/>
        <v>0</v>
      </c>
      <c r="S4321" s="12">
        <f t="shared" si="336"/>
        <v>0</v>
      </c>
      <c r="T4321" s="11">
        <f t="shared" si="337"/>
        <v>3</v>
      </c>
      <c r="U4321" s="12">
        <f t="shared" si="338"/>
        <v>0</v>
      </c>
      <c r="V4321" s="13">
        <f t="shared" si="339"/>
        <v>1</v>
      </c>
    </row>
    <row r="4322" spans="1:22" ht="15" x14ac:dyDescent="0.25">
      <c r="A4322" s="16" t="s">
        <v>1661</v>
      </c>
      <c r="B4322" s="1" t="s">
        <v>1367</v>
      </c>
      <c r="C4322" s="1" t="s">
        <v>76</v>
      </c>
      <c r="D4322" s="1" t="s">
        <v>58</v>
      </c>
      <c r="E4322" s="18" t="s">
        <v>1681</v>
      </c>
      <c r="F4322" s="1">
        <v>28</v>
      </c>
      <c r="G4322" s="18">
        <v>25</v>
      </c>
      <c r="H4322" s="18">
        <v>1</v>
      </c>
      <c r="I4322" s="18">
        <v>5</v>
      </c>
      <c r="J4322" s="18">
        <v>6</v>
      </c>
      <c r="K4322" s="18">
        <v>20</v>
      </c>
      <c r="L4322" s="18">
        <v>3</v>
      </c>
      <c r="M4322" s="3">
        <v>14.67</v>
      </c>
      <c r="N4322" s="18">
        <v>0</v>
      </c>
      <c r="O4322" s="3" t="s">
        <v>27</v>
      </c>
      <c r="P4322" s="18">
        <v>0</v>
      </c>
      <c r="Q4322" s="3">
        <v>0</v>
      </c>
      <c r="R4322" s="11">
        <f t="shared" si="335"/>
        <v>20.449897750511248</v>
      </c>
      <c r="S4322" s="12">
        <f t="shared" si="336"/>
        <v>1.0224948875255624</v>
      </c>
      <c r="T4322" s="11">
        <f t="shared" si="337"/>
        <v>40.449897750511248</v>
      </c>
      <c r="U4322" s="12">
        <f t="shared" si="338"/>
        <v>0.81799591002044991</v>
      </c>
      <c r="V4322" s="13">
        <f t="shared" si="339"/>
        <v>0</v>
      </c>
    </row>
    <row r="4323" spans="1:22" ht="15" x14ac:dyDescent="0.25">
      <c r="A4323" s="16" t="s">
        <v>1661</v>
      </c>
      <c r="B4323" s="1" t="s">
        <v>1518</v>
      </c>
      <c r="C4323" s="1" t="s">
        <v>535</v>
      </c>
      <c r="D4323" s="1" t="s">
        <v>162</v>
      </c>
      <c r="E4323" s="18" t="s">
        <v>1681</v>
      </c>
      <c r="F4323" s="1">
        <v>22</v>
      </c>
      <c r="G4323" s="18">
        <v>43</v>
      </c>
      <c r="H4323" s="18">
        <v>11</v>
      </c>
      <c r="I4323" s="18">
        <v>13</v>
      </c>
      <c r="J4323" s="18">
        <v>24</v>
      </c>
      <c r="K4323" s="18">
        <v>121</v>
      </c>
      <c r="L4323" s="18">
        <v>6</v>
      </c>
      <c r="M4323" s="3">
        <v>7.53</v>
      </c>
      <c r="N4323" s="18">
        <v>3</v>
      </c>
      <c r="O4323" s="3">
        <v>10.31</v>
      </c>
      <c r="P4323" s="18">
        <v>0</v>
      </c>
      <c r="Q4323" s="3">
        <v>0</v>
      </c>
      <c r="R4323" s="11">
        <f t="shared" si="335"/>
        <v>108.77923804297842</v>
      </c>
      <c r="S4323" s="12">
        <f t="shared" si="336"/>
        <v>0.89900196729734227</v>
      </c>
      <c r="T4323" s="11">
        <f t="shared" si="337"/>
        <v>229.77923804297842</v>
      </c>
      <c r="U4323" s="12">
        <f t="shared" si="338"/>
        <v>2.5297497219297309</v>
      </c>
      <c r="V4323" s="13">
        <f t="shared" si="339"/>
        <v>0</v>
      </c>
    </row>
    <row r="4324" spans="1:22" ht="15" x14ac:dyDescent="0.25">
      <c r="A4324" s="16" t="s">
        <v>1661</v>
      </c>
      <c r="B4324" s="1" t="s">
        <v>1107</v>
      </c>
      <c r="C4324" s="1" t="s">
        <v>311</v>
      </c>
      <c r="D4324" s="1" t="s">
        <v>210</v>
      </c>
      <c r="E4324" s="18" t="s">
        <v>39</v>
      </c>
      <c r="F4324" s="1">
        <v>31</v>
      </c>
      <c r="G4324" s="18">
        <v>25</v>
      </c>
      <c r="H4324" s="18">
        <v>1</v>
      </c>
      <c r="I4324" s="18">
        <v>3</v>
      </c>
      <c r="J4324" s="18">
        <v>4</v>
      </c>
      <c r="K4324" s="18">
        <v>19</v>
      </c>
      <c r="L4324" s="18">
        <v>0</v>
      </c>
      <c r="M4324" s="3">
        <v>4.07</v>
      </c>
      <c r="N4324" s="18">
        <v>0</v>
      </c>
      <c r="O4324" s="3">
        <v>0</v>
      </c>
      <c r="P4324" s="18">
        <v>0</v>
      </c>
      <c r="Q4324" s="3" t="s">
        <v>27</v>
      </c>
      <c r="R4324" s="11">
        <f t="shared" si="335"/>
        <v>0</v>
      </c>
      <c r="S4324" s="12">
        <f t="shared" si="336"/>
        <v>0</v>
      </c>
      <c r="T4324" s="11">
        <f t="shared" si="337"/>
        <v>19</v>
      </c>
      <c r="U4324" s="12">
        <f t="shared" si="338"/>
        <v>0</v>
      </c>
      <c r="V4324" s="13">
        <f t="shared" si="339"/>
        <v>1</v>
      </c>
    </row>
    <row r="4325" spans="1:22" ht="15" x14ac:dyDescent="0.25">
      <c r="A4325" s="16" t="s">
        <v>1661</v>
      </c>
      <c r="B4325" s="1" t="s">
        <v>1646</v>
      </c>
      <c r="C4325" s="1" t="s">
        <v>167</v>
      </c>
      <c r="D4325" s="1" t="s">
        <v>203</v>
      </c>
      <c r="E4325" s="18" t="s">
        <v>26</v>
      </c>
      <c r="F4325" s="1">
        <v>25</v>
      </c>
      <c r="G4325" s="18">
        <v>5</v>
      </c>
      <c r="H4325" s="18">
        <v>1</v>
      </c>
      <c r="I4325" s="18">
        <v>0</v>
      </c>
      <c r="J4325" s="18">
        <v>1</v>
      </c>
      <c r="K4325" s="18">
        <v>1</v>
      </c>
      <c r="L4325" s="18">
        <v>0</v>
      </c>
      <c r="M4325" s="3">
        <v>16.670000000000002</v>
      </c>
      <c r="N4325" s="18">
        <v>0</v>
      </c>
      <c r="P4325" s="18">
        <v>0</v>
      </c>
      <c r="Q4325" s="3" t="s">
        <v>27</v>
      </c>
      <c r="R4325" s="11">
        <f t="shared" si="335"/>
        <v>0</v>
      </c>
      <c r="S4325" s="12">
        <f t="shared" si="336"/>
        <v>0</v>
      </c>
      <c r="T4325" s="11">
        <f t="shared" si="337"/>
        <v>1</v>
      </c>
      <c r="U4325" s="12">
        <f t="shared" si="338"/>
        <v>0</v>
      </c>
      <c r="V4325" s="13">
        <f t="shared" si="339"/>
        <v>0</v>
      </c>
    </row>
    <row r="4326" spans="1:22" ht="15" x14ac:dyDescent="0.25">
      <c r="A4326" s="16" t="s">
        <v>1661</v>
      </c>
      <c r="B4326" s="1" t="s">
        <v>1108</v>
      </c>
      <c r="C4326" s="1" t="s">
        <v>881</v>
      </c>
      <c r="D4326" s="1" t="s">
        <v>35</v>
      </c>
      <c r="E4326" s="18" t="s">
        <v>50</v>
      </c>
      <c r="F4326" s="1">
        <v>27</v>
      </c>
      <c r="G4326" s="18">
        <v>78</v>
      </c>
      <c r="H4326" s="18">
        <v>26</v>
      </c>
      <c r="I4326" s="18">
        <v>35</v>
      </c>
      <c r="J4326" s="18">
        <v>61</v>
      </c>
      <c r="K4326" s="18">
        <v>204</v>
      </c>
      <c r="L4326" s="18">
        <v>14</v>
      </c>
      <c r="M4326" s="3">
        <v>10.69</v>
      </c>
      <c r="N4326" s="18">
        <v>7</v>
      </c>
      <c r="O4326" s="3">
        <v>13.82</v>
      </c>
      <c r="P4326" s="18">
        <v>0</v>
      </c>
      <c r="Q4326" s="3">
        <v>0</v>
      </c>
      <c r="R4326" s="11">
        <f t="shared" si="335"/>
        <v>181.61474740719584</v>
      </c>
      <c r="S4326" s="12">
        <f t="shared" si="336"/>
        <v>0.89026836964311684</v>
      </c>
      <c r="T4326" s="11">
        <f t="shared" si="337"/>
        <v>385.61474740719586</v>
      </c>
      <c r="U4326" s="12">
        <f t="shared" si="338"/>
        <v>2.3283941975281519</v>
      </c>
      <c r="V4326" s="13">
        <f t="shared" si="339"/>
        <v>0</v>
      </c>
    </row>
    <row r="4327" spans="1:22" ht="15" x14ac:dyDescent="0.25">
      <c r="A4327" s="16" t="s">
        <v>1661</v>
      </c>
      <c r="B4327" s="1" t="s">
        <v>1111</v>
      </c>
      <c r="C4327" s="1" t="s">
        <v>942</v>
      </c>
      <c r="D4327" s="1" t="s">
        <v>115</v>
      </c>
      <c r="E4327" s="18" t="s">
        <v>50</v>
      </c>
      <c r="F4327" s="1">
        <v>30</v>
      </c>
      <c r="G4327" s="18">
        <v>22</v>
      </c>
      <c r="H4327" s="18">
        <v>0</v>
      </c>
      <c r="I4327" s="18">
        <v>2</v>
      </c>
      <c r="J4327" s="18">
        <v>2</v>
      </c>
      <c r="K4327" s="18">
        <v>16</v>
      </c>
      <c r="L4327" s="18">
        <v>0</v>
      </c>
      <c r="M4327" s="3">
        <v>5.56</v>
      </c>
      <c r="N4327" s="18">
        <v>0</v>
      </c>
      <c r="O4327" s="3">
        <v>0</v>
      </c>
      <c r="P4327" s="18">
        <v>0</v>
      </c>
      <c r="Q4327" s="3">
        <v>0</v>
      </c>
      <c r="R4327" s="11">
        <f t="shared" si="335"/>
        <v>0</v>
      </c>
      <c r="S4327" s="12">
        <f t="shared" si="336"/>
        <v>0</v>
      </c>
      <c r="T4327" s="11">
        <f t="shared" si="337"/>
        <v>16</v>
      </c>
      <c r="U4327" s="12">
        <f t="shared" si="338"/>
        <v>0</v>
      </c>
      <c r="V4327" s="13">
        <f t="shared" si="339"/>
        <v>0</v>
      </c>
    </row>
    <row r="4328" spans="1:22" ht="15" x14ac:dyDescent="0.25">
      <c r="A4328" s="16" t="s">
        <v>1661</v>
      </c>
      <c r="B4328" s="1" t="s">
        <v>1112</v>
      </c>
      <c r="C4328" s="1" t="s">
        <v>1113</v>
      </c>
      <c r="D4328" s="1" t="s">
        <v>84</v>
      </c>
      <c r="E4328" s="18" t="s">
        <v>1663</v>
      </c>
      <c r="F4328" s="1">
        <v>29</v>
      </c>
      <c r="G4328" s="18">
        <v>82</v>
      </c>
      <c r="H4328" s="18">
        <v>11</v>
      </c>
      <c r="I4328" s="18">
        <v>26</v>
      </c>
      <c r="J4328" s="18">
        <v>37</v>
      </c>
      <c r="K4328" s="18">
        <v>149</v>
      </c>
      <c r="L4328" s="18">
        <v>13</v>
      </c>
      <c r="M4328" s="3">
        <v>7.77</v>
      </c>
      <c r="N4328" s="18">
        <v>3</v>
      </c>
      <c r="O4328" s="3">
        <v>12.21</v>
      </c>
      <c r="P4328" s="18">
        <v>0</v>
      </c>
      <c r="Q4328" s="3">
        <v>8.33</v>
      </c>
      <c r="R4328" s="11">
        <f t="shared" si="335"/>
        <v>191.88019188019189</v>
      </c>
      <c r="S4328" s="12">
        <f t="shared" si="336"/>
        <v>1.2877865226858516</v>
      </c>
      <c r="T4328" s="11">
        <f t="shared" si="337"/>
        <v>340.88019188019189</v>
      </c>
      <c r="U4328" s="12">
        <f t="shared" si="338"/>
        <v>2.3400023400023402</v>
      </c>
      <c r="V4328" s="13">
        <f t="shared" si="339"/>
        <v>0</v>
      </c>
    </row>
    <row r="4329" spans="1:22" ht="15" x14ac:dyDescent="0.25">
      <c r="A4329" s="16" t="s">
        <v>1661</v>
      </c>
      <c r="B4329" s="1" t="s">
        <v>1114</v>
      </c>
      <c r="C4329" s="1" t="s">
        <v>106</v>
      </c>
      <c r="D4329" s="1" t="s">
        <v>46</v>
      </c>
      <c r="E4329" s="18" t="s">
        <v>31</v>
      </c>
      <c r="F4329" s="1">
        <v>25</v>
      </c>
      <c r="G4329" s="18">
        <v>71</v>
      </c>
      <c r="H4329" s="18">
        <v>23</v>
      </c>
      <c r="I4329" s="18">
        <v>31</v>
      </c>
      <c r="J4329" s="18">
        <v>54</v>
      </c>
      <c r="K4329" s="18">
        <v>181</v>
      </c>
      <c r="L4329" s="18">
        <v>17</v>
      </c>
      <c r="M4329" s="3">
        <v>9.14</v>
      </c>
      <c r="N4329" s="18">
        <v>3</v>
      </c>
      <c r="O4329" s="3">
        <v>14.36</v>
      </c>
      <c r="P4329" s="18">
        <v>0</v>
      </c>
      <c r="Q4329" s="3">
        <v>10</v>
      </c>
      <c r="R4329" s="11">
        <f t="shared" si="335"/>
        <v>206.88698853489205</v>
      </c>
      <c r="S4329" s="12">
        <f t="shared" si="336"/>
        <v>1.1430220361043759</v>
      </c>
      <c r="T4329" s="11">
        <f t="shared" si="337"/>
        <v>387.88698853489205</v>
      </c>
      <c r="U4329" s="12">
        <f t="shared" si="338"/>
        <v>2.9139012469703105</v>
      </c>
      <c r="V4329" s="13">
        <f t="shared" si="339"/>
        <v>0</v>
      </c>
    </row>
    <row r="4330" spans="1:22" ht="15" x14ac:dyDescent="0.25">
      <c r="A4330" s="16" t="s">
        <v>1661</v>
      </c>
      <c r="B4330" s="1" t="s">
        <v>1648</v>
      </c>
      <c r="C4330" s="1" t="s">
        <v>377</v>
      </c>
      <c r="D4330" s="1" t="s">
        <v>89</v>
      </c>
      <c r="E4330" s="18" t="s">
        <v>1672</v>
      </c>
      <c r="F4330" s="1">
        <v>21</v>
      </c>
      <c r="G4330" s="18">
        <v>47</v>
      </c>
      <c r="H4330" s="18">
        <v>4</v>
      </c>
      <c r="I4330" s="18">
        <v>6</v>
      </c>
      <c r="J4330" s="18">
        <v>10</v>
      </c>
      <c r="K4330" s="18">
        <v>65</v>
      </c>
      <c r="L4330" s="18">
        <v>4</v>
      </c>
      <c r="M4330" s="3">
        <v>5.17</v>
      </c>
      <c r="N4330" s="18">
        <v>0</v>
      </c>
      <c r="O4330" s="3">
        <v>0</v>
      </c>
      <c r="P4330" s="18">
        <v>0</v>
      </c>
      <c r="Q4330" s="3">
        <v>0</v>
      </c>
      <c r="R4330" s="11">
        <f t="shared" si="335"/>
        <v>77.369439071566731</v>
      </c>
      <c r="S4330" s="12">
        <f t="shared" si="336"/>
        <v>1.1902990626394883</v>
      </c>
      <c r="T4330" s="11">
        <f t="shared" si="337"/>
        <v>142.36943907156672</v>
      </c>
      <c r="U4330" s="12">
        <f t="shared" si="338"/>
        <v>1.6461582781184412</v>
      </c>
      <c r="V4330" s="13">
        <f t="shared" si="339"/>
        <v>0</v>
      </c>
    </row>
    <row r="4331" spans="1:22" ht="15" x14ac:dyDescent="0.25">
      <c r="A4331" s="16" t="s">
        <v>1661</v>
      </c>
      <c r="B4331" s="1" t="s">
        <v>1117</v>
      </c>
      <c r="C4331" s="1" t="s">
        <v>1118</v>
      </c>
      <c r="D4331" s="1" t="s">
        <v>104</v>
      </c>
      <c r="E4331" s="18" t="s">
        <v>39</v>
      </c>
      <c r="F4331" s="1">
        <v>35</v>
      </c>
      <c r="G4331" s="18">
        <v>68</v>
      </c>
      <c r="H4331" s="18">
        <v>6</v>
      </c>
      <c r="I4331" s="18">
        <v>21</v>
      </c>
      <c r="J4331" s="18">
        <v>27</v>
      </c>
      <c r="K4331" s="18">
        <v>112</v>
      </c>
      <c r="L4331" s="18">
        <v>7</v>
      </c>
      <c r="M4331" s="3">
        <v>9.35</v>
      </c>
      <c r="N4331" s="18">
        <v>1</v>
      </c>
      <c r="O4331" s="3">
        <v>8.61</v>
      </c>
      <c r="P4331" s="18">
        <v>0</v>
      </c>
      <c r="Q4331" s="3" t="s">
        <v>27</v>
      </c>
      <c r="R4331" s="11">
        <f t="shared" si="335"/>
        <v>86.480712018732106</v>
      </c>
      <c r="S4331" s="12">
        <f t="shared" si="336"/>
        <v>0.77214921445296525</v>
      </c>
      <c r="T4331" s="11">
        <f t="shared" si="337"/>
        <v>198.48071201873211</v>
      </c>
      <c r="U4331" s="12">
        <f t="shared" si="338"/>
        <v>1.2717751767460603</v>
      </c>
      <c r="V4331" s="13">
        <f t="shared" si="339"/>
        <v>1</v>
      </c>
    </row>
    <row r="4332" spans="1:22" ht="15" x14ac:dyDescent="0.25">
      <c r="A4332" s="16" t="s">
        <v>1661</v>
      </c>
      <c r="B4332" s="1" t="s">
        <v>1649</v>
      </c>
      <c r="C4332" s="1" t="s">
        <v>275</v>
      </c>
      <c r="D4332" s="1" t="s">
        <v>107</v>
      </c>
      <c r="E4332" s="18" t="s">
        <v>26</v>
      </c>
      <c r="F4332" s="1">
        <v>26</v>
      </c>
      <c r="G4332" s="18">
        <v>68</v>
      </c>
      <c r="H4332" s="18">
        <v>4</v>
      </c>
      <c r="I4332" s="18">
        <v>10</v>
      </c>
      <c r="J4332" s="18">
        <v>14</v>
      </c>
      <c r="K4332" s="18">
        <v>70</v>
      </c>
      <c r="L4332" s="18">
        <v>5</v>
      </c>
      <c r="M4332" s="3">
        <v>6.57</v>
      </c>
      <c r="N4332" s="18">
        <v>0</v>
      </c>
      <c r="O4332" s="3">
        <v>0</v>
      </c>
      <c r="P4332" s="18">
        <v>1</v>
      </c>
      <c r="Q4332" s="3">
        <v>33.33</v>
      </c>
      <c r="R4332" s="11">
        <f t="shared" si="335"/>
        <v>79.103800791037997</v>
      </c>
      <c r="S4332" s="12">
        <f t="shared" si="336"/>
        <v>1.1300542970148286</v>
      </c>
      <c r="T4332" s="11">
        <f t="shared" si="337"/>
        <v>149.103800791038</v>
      </c>
      <c r="U4332" s="12">
        <f t="shared" si="338"/>
        <v>1.1632911881035</v>
      </c>
      <c r="V4332" s="13">
        <f t="shared" si="339"/>
        <v>0</v>
      </c>
    </row>
    <row r="4333" spans="1:22" ht="15" x14ac:dyDescent="0.25">
      <c r="A4333" s="16" t="s">
        <v>1661</v>
      </c>
      <c r="B4333" s="1" t="s">
        <v>1119</v>
      </c>
      <c r="C4333" s="1" t="s">
        <v>1120</v>
      </c>
      <c r="D4333" s="1" t="s">
        <v>210</v>
      </c>
      <c r="E4333" s="18" t="s">
        <v>39</v>
      </c>
      <c r="F4333" s="1">
        <v>24</v>
      </c>
      <c r="G4333" s="18">
        <v>82</v>
      </c>
      <c r="H4333" s="18">
        <v>4</v>
      </c>
      <c r="I4333" s="18">
        <v>19</v>
      </c>
      <c r="J4333" s="18">
        <v>23</v>
      </c>
      <c r="K4333" s="18">
        <v>119</v>
      </c>
      <c r="L4333" s="18">
        <v>6</v>
      </c>
      <c r="M4333" s="3">
        <v>7.52</v>
      </c>
      <c r="N4333" s="18">
        <v>1</v>
      </c>
      <c r="O4333" s="3">
        <v>10</v>
      </c>
      <c r="P4333" s="18">
        <v>0</v>
      </c>
      <c r="Q4333" s="3">
        <v>5.88</v>
      </c>
      <c r="R4333" s="11">
        <f t="shared" si="335"/>
        <v>89.787234042553209</v>
      </c>
      <c r="S4333" s="12">
        <f t="shared" si="336"/>
        <v>0.75451457178616144</v>
      </c>
      <c r="T4333" s="11">
        <f t="shared" si="337"/>
        <v>208.78723404255322</v>
      </c>
      <c r="U4333" s="12">
        <f t="shared" si="338"/>
        <v>1.0949662688116244</v>
      </c>
      <c r="V4333" s="13">
        <f t="shared" si="339"/>
        <v>1</v>
      </c>
    </row>
    <row r="4334" spans="1:22" ht="15" x14ac:dyDescent="0.25">
      <c r="A4334" s="16" t="s">
        <v>1661</v>
      </c>
      <c r="B4334" s="1" t="s">
        <v>1121</v>
      </c>
      <c r="C4334" s="1" t="s">
        <v>1049</v>
      </c>
      <c r="D4334" s="1" t="s">
        <v>64</v>
      </c>
      <c r="E4334" s="18" t="s">
        <v>39</v>
      </c>
      <c r="F4334" s="1">
        <v>29</v>
      </c>
      <c r="G4334" s="18">
        <v>72</v>
      </c>
      <c r="H4334" s="18">
        <v>2</v>
      </c>
      <c r="I4334" s="18">
        <v>9</v>
      </c>
      <c r="J4334" s="18">
        <v>11</v>
      </c>
      <c r="K4334" s="18">
        <v>63</v>
      </c>
      <c r="L4334" s="18">
        <v>4</v>
      </c>
      <c r="M4334" s="3">
        <v>8.18</v>
      </c>
      <c r="N4334" s="18">
        <v>0</v>
      </c>
      <c r="O4334" s="3" t="s">
        <v>27</v>
      </c>
      <c r="P4334" s="18">
        <v>0</v>
      </c>
      <c r="Q4334" s="3">
        <v>12.24</v>
      </c>
      <c r="R4334" s="11">
        <f t="shared" si="335"/>
        <v>48.899755501222494</v>
      </c>
      <c r="S4334" s="12">
        <f t="shared" si="336"/>
        <v>0.77618659525749989</v>
      </c>
      <c r="T4334" s="11">
        <f t="shared" si="337"/>
        <v>111.8997555012225</v>
      </c>
      <c r="U4334" s="12">
        <f t="shared" si="338"/>
        <v>0.67916327085031236</v>
      </c>
      <c r="V4334" s="13">
        <f t="shared" si="339"/>
        <v>1</v>
      </c>
    </row>
    <row r="4335" spans="1:22" ht="15" x14ac:dyDescent="0.25">
      <c r="A4335" s="16" t="s">
        <v>1661</v>
      </c>
      <c r="B4335" s="1" t="s">
        <v>1650</v>
      </c>
      <c r="C4335" s="1" t="s">
        <v>315</v>
      </c>
      <c r="D4335" s="1" t="s">
        <v>134</v>
      </c>
      <c r="E4335" s="18" t="s">
        <v>1681</v>
      </c>
      <c r="F4335" s="1">
        <v>26</v>
      </c>
      <c r="G4335" s="18">
        <v>23</v>
      </c>
      <c r="H4335" s="18">
        <v>1</v>
      </c>
      <c r="I4335" s="18">
        <v>0</v>
      </c>
      <c r="J4335" s="18">
        <v>1</v>
      </c>
      <c r="K4335" s="18">
        <v>17</v>
      </c>
      <c r="L4335" s="18">
        <v>0</v>
      </c>
      <c r="M4335" s="3">
        <v>6.85</v>
      </c>
      <c r="N4335" s="18">
        <v>0</v>
      </c>
      <c r="O4335" s="3">
        <v>0</v>
      </c>
      <c r="P4335" s="18">
        <v>0</v>
      </c>
      <c r="Q4335" s="3" t="s">
        <v>27</v>
      </c>
      <c r="R4335" s="11">
        <f t="shared" si="335"/>
        <v>0</v>
      </c>
      <c r="S4335" s="12">
        <f t="shared" si="336"/>
        <v>0</v>
      </c>
      <c r="T4335" s="11">
        <f t="shared" si="337"/>
        <v>17</v>
      </c>
      <c r="U4335" s="12">
        <f t="shared" si="338"/>
        <v>0</v>
      </c>
      <c r="V4335" s="13">
        <f t="shared" si="339"/>
        <v>0</v>
      </c>
    </row>
    <row r="4336" spans="1:22" ht="15" x14ac:dyDescent="0.25">
      <c r="A4336" s="16" t="s">
        <v>1661</v>
      </c>
      <c r="B4336" s="1" t="s">
        <v>1371</v>
      </c>
      <c r="C4336" s="1" t="s">
        <v>1320</v>
      </c>
      <c r="D4336" s="1" t="s">
        <v>162</v>
      </c>
      <c r="E4336" s="18" t="s">
        <v>31</v>
      </c>
      <c r="F4336" s="1">
        <v>22</v>
      </c>
      <c r="G4336" s="18">
        <v>78</v>
      </c>
      <c r="H4336" s="18">
        <v>18</v>
      </c>
      <c r="I4336" s="18">
        <v>31</v>
      </c>
      <c r="J4336" s="18">
        <v>49</v>
      </c>
      <c r="K4336" s="18">
        <v>190</v>
      </c>
      <c r="L4336" s="18">
        <v>11</v>
      </c>
      <c r="M4336" s="3">
        <v>9.92</v>
      </c>
      <c r="N4336" s="18">
        <v>7</v>
      </c>
      <c r="O4336" s="3">
        <v>12.13</v>
      </c>
      <c r="P4336" s="18">
        <v>0</v>
      </c>
      <c r="Q4336" s="3">
        <v>0</v>
      </c>
      <c r="R4336" s="11">
        <f t="shared" si="335"/>
        <v>168.59525835704596</v>
      </c>
      <c r="S4336" s="12">
        <f t="shared" si="336"/>
        <v>0.88734346503708406</v>
      </c>
      <c r="T4336" s="11">
        <f t="shared" si="337"/>
        <v>358.59525835704596</v>
      </c>
      <c r="U4336" s="12">
        <f t="shared" si="338"/>
        <v>2.161477671244179</v>
      </c>
      <c r="V4336" s="13">
        <f t="shared" si="339"/>
        <v>0</v>
      </c>
    </row>
    <row r="4337" spans="1:22" ht="15" x14ac:dyDescent="0.25">
      <c r="A4337" s="16" t="s">
        <v>1661</v>
      </c>
      <c r="B4337" s="1" t="s">
        <v>1794</v>
      </c>
      <c r="C4337" s="1" t="s">
        <v>1795</v>
      </c>
      <c r="D4337" s="1" t="s">
        <v>55</v>
      </c>
      <c r="E4337" s="18" t="s">
        <v>39</v>
      </c>
      <c r="F4337" s="1">
        <v>21</v>
      </c>
      <c r="G4337" s="18">
        <v>54</v>
      </c>
      <c r="H4337" s="18">
        <v>8</v>
      </c>
      <c r="I4337" s="18">
        <v>12</v>
      </c>
      <c r="J4337" s="18">
        <v>20</v>
      </c>
      <c r="K4337" s="18">
        <v>86</v>
      </c>
      <c r="L4337" s="18">
        <v>6</v>
      </c>
      <c r="M4337" s="3">
        <v>7.54</v>
      </c>
      <c r="N4337" s="18">
        <v>2</v>
      </c>
      <c r="O4337" s="3">
        <v>15.29</v>
      </c>
      <c r="P4337" s="18">
        <v>0</v>
      </c>
      <c r="Q4337" s="3">
        <v>0</v>
      </c>
      <c r="R4337" s="11">
        <f t="shared" si="335"/>
        <v>92.656041552097122</v>
      </c>
      <c r="S4337" s="12">
        <f t="shared" si="336"/>
        <v>1.0773958320011294</v>
      </c>
      <c r="T4337" s="11">
        <f t="shared" si="337"/>
        <v>178.65604155209712</v>
      </c>
      <c r="U4337" s="12">
        <f t="shared" si="338"/>
        <v>1.7158526213351319</v>
      </c>
      <c r="V4337" s="13">
        <f t="shared" si="339"/>
        <v>1</v>
      </c>
    </row>
    <row r="4338" spans="1:22" ht="15" x14ac:dyDescent="0.25">
      <c r="A4338" s="16" t="s">
        <v>1661</v>
      </c>
      <c r="B4338" s="1" t="s">
        <v>1123</v>
      </c>
      <c r="C4338" s="1" t="s">
        <v>1124</v>
      </c>
      <c r="D4338" s="1" t="s">
        <v>84</v>
      </c>
      <c r="E4338" s="18" t="s">
        <v>31</v>
      </c>
      <c r="F4338" s="1">
        <v>30</v>
      </c>
      <c r="G4338" s="18">
        <v>77</v>
      </c>
      <c r="H4338" s="18">
        <v>35</v>
      </c>
      <c r="I4338" s="18">
        <v>27</v>
      </c>
      <c r="J4338" s="18">
        <v>62</v>
      </c>
      <c r="K4338" s="18">
        <v>232</v>
      </c>
      <c r="L4338" s="18">
        <v>11</v>
      </c>
      <c r="M4338" s="3">
        <v>9.39</v>
      </c>
      <c r="N4338" s="18">
        <v>3</v>
      </c>
      <c r="O4338" s="3">
        <v>11.86</v>
      </c>
      <c r="P4338" s="18">
        <v>0</v>
      </c>
      <c r="Q4338" s="3">
        <v>5.88</v>
      </c>
      <c r="R4338" s="11">
        <f t="shared" si="335"/>
        <v>142.44100950564535</v>
      </c>
      <c r="S4338" s="12">
        <f t="shared" si="336"/>
        <v>0.61396986855881619</v>
      </c>
      <c r="T4338" s="11">
        <f t="shared" si="337"/>
        <v>374.44100950564535</v>
      </c>
      <c r="U4338" s="12">
        <f t="shared" si="338"/>
        <v>1.8498832403330565</v>
      </c>
      <c r="V4338" s="13">
        <f t="shared" si="339"/>
        <v>0</v>
      </c>
    </row>
    <row r="4339" spans="1:22" ht="15" x14ac:dyDescent="0.25">
      <c r="A4339" s="16" t="s">
        <v>1661</v>
      </c>
      <c r="B4339" s="1" t="s">
        <v>1127</v>
      </c>
      <c r="C4339" s="1" t="s">
        <v>185</v>
      </c>
      <c r="D4339" s="1" t="s">
        <v>162</v>
      </c>
      <c r="E4339" s="18" t="s">
        <v>39</v>
      </c>
      <c r="F4339" s="1">
        <v>31</v>
      </c>
      <c r="G4339" s="18">
        <v>4</v>
      </c>
      <c r="H4339" s="18">
        <v>0</v>
      </c>
      <c r="I4339" s="18">
        <v>0</v>
      </c>
      <c r="J4339" s="18">
        <v>0</v>
      </c>
      <c r="K4339" s="18">
        <v>2</v>
      </c>
      <c r="L4339" s="18">
        <v>0</v>
      </c>
      <c r="M4339" s="3">
        <v>15</v>
      </c>
      <c r="N4339" s="18">
        <v>0</v>
      </c>
      <c r="O4339" s="3" t="s">
        <v>27</v>
      </c>
      <c r="P4339" s="18">
        <v>0</v>
      </c>
      <c r="Q4339" s="3" t="s">
        <v>27</v>
      </c>
      <c r="R4339" s="11">
        <f t="shared" si="335"/>
        <v>0</v>
      </c>
      <c r="S4339" s="12">
        <f t="shared" si="336"/>
        <v>0</v>
      </c>
      <c r="T4339" s="11">
        <f t="shared" si="337"/>
        <v>2</v>
      </c>
      <c r="U4339" s="12">
        <f t="shared" si="338"/>
        <v>0</v>
      </c>
      <c r="V4339" s="13">
        <f t="shared" si="339"/>
        <v>1</v>
      </c>
    </row>
    <row r="4340" spans="1:22" ht="15" x14ac:dyDescent="0.25">
      <c r="A4340" s="16" t="s">
        <v>1661</v>
      </c>
      <c r="B4340" s="1" t="s">
        <v>1373</v>
      </c>
      <c r="C4340" s="1" t="s">
        <v>193</v>
      </c>
      <c r="D4340" s="1" t="s">
        <v>181</v>
      </c>
      <c r="E4340" s="18" t="s">
        <v>31</v>
      </c>
      <c r="F4340" s="1">
        <v>27</v>
      </c>
      <c r="G4340" s="18">
        <v>49</v>
      </c>
      <c r="H4340" s="18">
        <v>3</v>
      </c>
      <c r="I4340" s="18">
        <v>6</v>
      </c>
      <c r="J4340" s="18">
        <v>9</v>
      </c>
      <c r="K4340" s="18">
        <v>26</v>
      </c>
      <c r="L4340" s="18">
        <v>4</v>
      </c>
      <c r="M4340" s="3">
        <v>6.55</v>
      </c>
      <c r="N4340" s="18">
        <v>0</v>
      </c>
      <c r="O4340" s="3">
        <v>0</v>
      </c>
      <c r="P4340" s="18">
        <v>0</v>
      </c>
      <c r="Q4340" s="3">
        <v>0</v>
      </c>
      <c r="R4340" s="11">
        <f t="shared" si="335"/>
        <v>61.068702290076331</v>
      </c>
      <c r="S4340" s="12">
        <f t="shared" si="336"/>
        <v>2.3487962419260127</v>
      </c>
      <c r="T4340" s="11">
        <f t="shared" si="337"/>
        <v>87.068702290076331</v>
      </c>
      <c r="U4340" s="12">
        <f t="shared" si="338"/>
        <v>1.2463000467362517</v>
      </c>
      <c r="V4340" s="13">
        <f t="shared" si="339"/>
        <v>0</v>
      </c>
    </row>
    <row r="4341" spans="1:22" ht="15" x14ac:dyDescent="0.25">
      <c r="A4341" s="16" t="s">
        <v>1661</v>
      </c>
      <c r="B4341" s="1" t="s">
        <v>1374</v>
      </c>
      <c r="C4341" s="1" t="s">
        <v>238</v>
      </c>
      <c r="D4341" s="1" t="s">
        <v>89</v>
      </c>
      <c r="E4341" s="18" t="s">
        <v>26</v>
      </c>
      <c r="F4341" s="1">
        <v>24</v>
      </c>
      <c r="G4341" s="18">
        <v>72</v>
      </c>
      <c r="H4341" s="18">
        <v>6</v>
      </c>
      <c r="I4341" s="18">
        <v>9</v>
      </c>
      <c r="J4341" s="18">
        <v>15</v>
      </c>
      <c r="K4341" s="18">
        <v>103</v>
      </c>
      <c r="L4341" s="18">
        <v>6</v>
      </c>
      <c r="M4341" s="3">
        <v>5.18</v>
      </c>
      <c r="N4341" s="18">
        <v>0</v>
      </c>
      <c r="O4341" s="3">
        <v>10</v>
      </c>
      <c r="P4341" s="18">
        <v>0</v>
      </c>
      <c r="Q4341" s="3">
        <v>0</v>
      </c>
      <c r="R4341" s="11">
        <f t="shared" si="335"/>
        <v>115.83011583011583</v>
      </c>
      <c r="S4341" s="12">
        <f t="shared" si="336"/>
        <v>1.1245642313603479</v>
      </c>
      <c r="T4341" s="11">
        <f t="shared" si="337"/>
        <v>218.83011583011583</v>
      </c>
      <c r="U4341" s="12">
        <f t="shared" si="338"/>
        <v>1.6087516087516087</v>
      </c>
      <c r="V4341" s="13">
        <f t="shared" si="339"/>
        <v>0</v>
      </c>
    </row>
    <row r="4342" spans="1:22" ht="15" x14ac:dyDescent="0.25">
      <c r="A4342" s="16" t="s">
        <v>1661</v>
      </c>
      <c r="B4342" s="1" t="s">
        <v>1133</v>
      </c>
      <c r="C4342" s="1" t="s">
        <v>627</v>
      </c>
      <c r="D4342" s="1" t="s">
        <v>82</v>
      </c>
      <c r="E4342" s="18" t="s">
        <v>31</v>
      </c>
      <c r="F4342" s="1">
        <v>31</v>
      </c>
      <c r="G4342" s="18">
        <v>73</v>
      </c>
      <c r="H4342" s="18">
        <v>6</v>
      </c>
      <c r="I4342" s="18">
        <v>12</v>
      </c>
      <c r="J4342" s="18">
        <v>18</v>
      </c>
      <c r="K4342" s="18">
        <v>79</v>
      </c>
      <c r="L4342" s="18">
        <v>6</v>
      </c>
      <c r="M4342" s="3">
        <v>8.3800000000000008</v>
      </c>
      <c r="N4342" s="18">
        <v>0</v>
      </c>
      <c r="O4342" s="3">
        <v>12.5</v>
      </c>
      <c r="P4342" s="18">
        <v>0</v>
      </c>
      <c r="Q4342" s="3">
        <v>0</v>
      </c>
      <c r="R4342" s="11">
        <f t="shared" si="335"/>
        <v>71.599045346062042</v>
      </c>
      <c r="S4342" s="12">
        <f t="shared" si="336"/>
        <v>0.90631702969698791</v>
      </c>
      <c r="T4342" s="11">
        <f t="shared" si="337"/>
        <v>150.59904534606204</v>
      </c>
      <c r="U4342" s="12">
        <f t="shared" si="338"/>
        <v>0.98080884035701432</v>
      </c>
      <c r="V4342" s="13">
        <f t="shared" si="339"/>
        <v>0</v>
      </c>
    </row>
    <row r="4343" spans="1:22" ht="15" x14ac:dyDescent="0.25">
      <c r="A4343" s="16" t="s">
        <v>1661</v>
      </c>
      <c r="B4343" s="1" t="s">
        <v>1520</v>
      </c>
      <c r="C4343" s="1" t="s">
        <v>159</v>
      </c>
      <c r="D4343" s="1" t="s">
        <v>89</v>
      </c>
      <c r="E4343" s="18" t="s">
        <v>50</v>
      </c>
      <c r="F4343" s="1">
        <v>27</v>
      </c>
      <c r="G4343" s="18">
        <v>1</v>
      </c>
      <c r="H4343" s="18">
        <v>0</v>
      </c>
      <c r="I4343" s="18">
        <v>0</v>
      </c>
      <c r="J4343" s="18">
        <v>0</v>
      </c>
      <c r="K4343" s="18">
        <v>0</v>
      </c>
      <c r="L4343" s="18">
        <v>0</v>
      </c>
      <c r="M4343" s="3">
        <v>0</v>
      </c>
      <c r="N4343" s="18">
        <v>0</v>
      </c>
      <c r="P4343" s="18">
        <v>0</v>
      </c>
      <c r="R4343" s="11">
        <f t="shared" si="335"/>
        <v>0</v>
      </c>
      <c r="S4343" s="12">
        <f t="shared" si="336"/>
        <v>0</v>
      </c>
      <c r="T4343" s="11">
        <f t="shared" si="337"/>
        <v>0</v>
      </c>
      <c r="U4343" s="12">
        <f t="shared" si="338"/>
        <v>0</v>
      </c>
      <c r="V4343" s="13">
        <f t="shared" si="339"/>
        <v>0</v>
      </c>
    </row>
    <row r="4344" spans="1:22" ht="15" x14ac:dyDescent="0.25">
      <c r="A4344" s="16" t="s">
        <v>1661</v>
      </c>
      <c r="B4344" s="1" t="s">
        <v>1796</v>
      </c>
      <c r="C4344" s="1" t="s">
        <v>185</v>
      </c>
      <c r="D4344" s="1" t="s">
        <v>84</v>
      </c>
      <c r="E4344" s="18" t="s">
        <v>31</v>
      </c>
      <c r="F4344" s="1">
        <v>25</v>
      </c>
      <c r="G4344" s="18">
        <v>1</v>
      </c>
      <c r="H4344" s="18">
        <v>0</v>
      </c>
      <c r="I4344" s="18">
        <v>0</v>
      </c>
      <c r="J4344" s="18">
        <v>0</v>
      </c>
      <c r="K4344" s="18">
        <v>0</v>
      </c>
      <c r="L4344" s="18">
        <v>0</v>
      </c>
      <c r="M4344" s="3">
        <v>0</v>
      </c>
      <c r="N4344" s="18">
        <v>0</v>
      </c>
      <c r="P4344" s="18">
        <v>0</v>
      </c>
      <c r="R4344" s="11">
        <f t="shared" si="335"/>
        <v>0</v>
      </c>
      <c r="S4344" s="12">
        <f t="shared" si="336"/>
        <v>0</v>
      </c>
      <c r="T4344" s="11">
        <f t="shared" si="337"/>
        <v>0</v>
      </c>
      <c r="U4344" s="12">
        <f t="shared" si="338"/>
        <v>0</v>
      </c>
      <c r="V4344" s="13">
        <f t="shared" si="339"/>
        <v>0</v>
      </c>
    </row>
    <row r="4345" spans="1:22" ht="15" x14ac:dyDescent="0.25">
      <c r="A4345" s="16" t="s">
        <v>1661</v>
      </c>
      <c r="B4345" s="1" t="s">
        <v>1136</v>
      </c>
      <c r="C4345" s="1" t="s">
        <v>138</v>
      </c>
      <c r="D4345" s="1" t="s">
        <v>46</v>
      </c>
      <c r="E4345" s="18" t="s">
        <v>39</v>
      </c>
      <c r="F4345" s="1">
        <v>33</v>
      </c>
      <c r="G4345" s="18">
        <v>82</v>
      </c>
      <c r="H4345" s="18">
        <v>0</v>
      </c>
      <c r="I4345" s="18">
        <v>16</v>
      </c>
      <c r="J4345" s="18">
        <v>16</v>
      </c>
      <c r="K4345" s="18">
        <v>51</v>
      </c>
      <c r="L4345" s="18">
        <v>4</v>
      </c>
      <c r="M4345" s="3">
        <v>9.32</v>
      </c>
      <c r="N4345" s="18">
        <v>0</v>
      </c>
      <c r="O4345" s="3">
        <v>0</v>
      </c>
      <c r="P4345" s="18">
        <v>0</v>
      </c>
      <c r="Q4345" s="3">
        <v>0</v>
      </c>
      <c r="R4345" s="11">
        <f t="shared" si="335"/>
        <v>42.918454935622314</v>
      </c>
      <c r="S4345" s="12">
        <f t="shared" si="336"/>
        <v>0.8415383320710258</v>
      </c>
      <c r="T4345" s="11">
        <f t="shared" si="337"/>
        <v>93.918454935622321</v>
      </c>
      <c r="U4345" s="12">
        <f t="shared" si="338"/>
        <v>0.52339579189783314</v>
      </c>
      <c r="V4345" s="13">
        <f t="shared" si="339"/>
        <v>1</v>
      </c>
    </row>
    <row r="4346" spans="1:22" ht="15" x14ac:dyDescent="0.25">
      <c r="A4346" s="16" t="s">
        <v>1661</v>
      </c>
      <c r="B4346" s="1" t="s">
        <v>1137</v>
      </c>
      <c r="C4346" s="1" t="s">
        <v>138</v>
      </c>
      <c r="D4346" s="1" t="s">
        <v>35</v>
      </c>
      <c r="E4346" s="18" t="s">
        <v>39</v>
      </c>
      <c r="F4346" s="1">
        <v>24</v>
      </c>
      <c r="G4346" s="18">
        <v>51</v>
      </c>
      <c r="H4346" s="18">
        <v>1</v>
      </c>
      <c r="I4346" s="18">
        <v>4</v>
      </c>
      <c r="J4346" s="18">
        <v>5</v>
      </c>
      <c r="K4346" s="18">
        <v>51</v>
      </c>
      <c r="L4346" s="18">
        <v>1</v>
      </c>
      <c r="M4346" s="3">
        <v>5.35</v>
      </c>
      <c r="N4346" s="18">
        <v>0</v>
      </c>
      <c r="O4346" s="3">
        <v>0</v>
      </c>
      <c r="P4346" s="18">
        <v>0</v>
      </c>
      <c r="Q4346" s="3">
        <v>8.33</v>
      </c>
      <c r="R4346" s="11">
        <f t="shared" si="335"/>
        <v>18.691588785046729</v>
      </c>
      <c r="S4346" s="12">
        <f t="shared" si="336"/>
        <v>0.3665017408832692</v>
      </c>
      <c r="T4346" s="11">
        <f t="shared" si="337"/>
        <v>69.691588785046733</v>
      </c>
      <c r="U4346" s="12">
        <f t="shared" si="338"/>
        <v>0.3665017408832692</v>
      </c>
      <c r="V4346" s="13">
        <f t="shared" si="339"/>
        <v>1</v>
      </c>
    </row>
    <row r="4347" spans="1:22" ht="15" x14ac:dyDescent="0.25">
      <c r="A4347" s="16" t="s">
        <v>1661</v>
      </c>
      <c r="B4347" s="1" t="s">
        <v>1137</v>
      </c>
      <c r="C4347" s="1" t="s">
        <v>1138</v>
      </c>
      <c r="D4347" s="1" t="s">
        <v>61</v>
      </c>
      <c r="E4347" s="18" t="s">
        <v>39</v>
      </c>
      <c r="F4347" s="1">
        <v>26</v>
      </c>
      <c r="G4347" s="18">
        <v>78</v>
      </c>
      <c r="H4347" s="18">
        <v>19</v>
      </c>
      <c r="I4347" s="18">
        <v>30</v>
      </c>
      <c r="J4347" s="18">
        <v>49</v>
      </c>
      <c r="K4347" s="18">
        <v>230</v>
      </c>
      <c r="L4347" s="18">
        <v>10</v>
      </c>
      <c r="M4347" s="3">
        <v>9.1</v>
      </c>
      <c r="N4347" s="18">
        <v>7</v>
      </c>
      <c r="O4347" s="3">
        <v>19.46</v>
      </c>
      <c r="P4347" s="18">
        <v>0</v>
      </c>
      <c r="Q4347" s="3">
        <v>13.64</v>
      </c>
      <c r="R4347" s="11">
        <f t="shared" si="335"/>
        <v>145.86133291169264</v>
      </c>
      <c r="S4347" s="12">
        <f t="shared" si="336"/>
        <v>0.63417970831170711</v>
      </c>
      <c r="T4347" s="11">
        <f t="shared" si="337"/>
        <v>375.86133291169267</v>
      </c>
      <c r="U4347" s="12">
        <f t="shared" si="338"/>
        <v>1.8700170886114442</v>
      </c>
      <c r="V4347" s="13">
        <f t="shared" si="339"/>
        <v>1</v>
      </c>
    </row>
    <row r="4348" spans="1:22" ht="15" x14ac:dyDescent="0.25">
      <c r="A4348" s="16" t="s">
        <v>1661</v>
      </c>
      <c r="B4348" s="1" t="s">
        <v>1137</v>
      </c>
      <c r="C4348" s="1" t="s">
        <v>1375</v>
      </c>
      <c r="D4348" s="1" t="s">
        <v>110</v>
      </c>
      <c r="E4348" s="18" t="s">
        <v>39</v>
      </c>
      <c r="F4348" s="1">
        <v>23</v>
      </c>
      <c r="G4348" s="18">
        <v>60</v>
      </c>
      <c r="H4348" s="18">
        <v>4</v>
      </c>
      <c r="I4348" s="18">
        <v>14</v>
      </c>
      <c r="J4348" s="18">
        <v>18</v>
      </c>
      <c r="K4348" s="18">
        <v>88</v>
      </c>
      <c r="L4348" s="18">
        <v>6</v>
      </c>
      <c r="M4348" s="3">
        <v>7.48</v>
      </c>
      <c r="N4348" s="18">
        <v>2</v>
      </c>
      <c r="O4348" s="3">
        <v>7.91</v>
      </c>
      <c r="P4348" s="18">
        <v>0</v>
      </c>
      <c r="Q4348" s="3">
        <v>33.33</v>
      </c>
      <c r="R4348" s="11">
        <f t="shared" si="335"/>
        <v>105.49835380652662</v>
      </c>
      <c r="S4348" s="12">
        <f t="shared" si="336"/>
        <v>1.1988449296196206</v>
      </c>
      <c r="T4348" s="11">
        <f t="shared" si="337"/>
        <v>193.49835380652661</v>
      </c>
      <c r="U4348" s="12">
        <f t="shared" si="338"/>
        <v>1.7583058967754437</v>
      </c>
      <c r="V4348" s="13">
        <f t="shared" si="339"/>
        <v>1</v>
      </c>
    </row>
    <row r="4349" spans="1:22" ht="15" x14ac:dyDescent="0.25">
      <c r="A4349" s="16" t="s">
        <v>1661</v>
      </c>
      <c r="B4349" s="1" t="s">
        <v>1651</v>
      </c>
      <c r="C4349" s="1" t="s">
        <v>1652</v>
      </c>
      <c r="D4349" s="1" t="s">
        <v>134</v>
      </c>
      <c r="E4349" s="18" t="s">
        <v>1671</v>
      </c>
      <c r="F4349" s="1">
        <v>23</v>
      </c>
      <c r="G4349" s="18">
        <v>68</v>
      </c>
      <c r="H4349" s="18">
        <v>4</v>
      </c>
      <c r="I4349" s="18">
        <v>4</v>
      </c>
      <c r="J4349" s="18">
        <v>8</v>
      </c>
      <c r="K4349" s="18">
        <v>48</v>
      </c>
      <c r="L4349" s="18">
        <v>3</v>
      </c>
      <c r="M4349" s="3">
        <v>6.02</v>
      </c>
      <c r="N4349" s="18">
        <v>0</v>
      </c>
      <c r="O4349" s="3">
        <v>0</v>
      </c>
      <c r="P4349" s="18">
        <v>0</v>
      </c>
      <c r="Q4349" s="3">
        <v>0</v>
      </c>
      <c r="R4349" s="11">
        <f t="shared" si="335"/>
        <v>49.833887043189371</v>
      </c>
      <c r="S4349" s="12">
        <f t="shared" si="336"/>
        <v>1.0382059800664452</v>
      </c>
      <c r="T4349" s="11">
        <f t="shared" si="337"/>
        <v>97.833887043189378</v>
      </c>
      <c r="U4349" s="12">
        <f t="shared" si="338"/>
        <v>0.73285128004690248</v>
      </c>
      <c r="V4349" s="13">
        <f t="shared" si="339"/>
        <v>0</v>
      </c>
    </row>
    <row r="4350" spans="1:22" ht="15" x14ac:dyDescent="0.25">
      <c r="A4350" s="16" t="s">
        <v>1661</v>
      </c>
      <c r="B4350" s="1" t="s">
        <v>1140</v>
      </c>
      <c r="C4350" s="1" t="s">
        <v>1141</v>
      </c>
      <c r="D4350" s="1" t="s">
        <v>46</v>
      </c>
      <c r="E4350" s="18" t="s">
        <v>26</v>
      </c>
      <c r="F4350" s="1">
        <v>28</v>
      </c>
      <c r="G4350" s="18">
        <v>80</v>
      </c>
      <c r="H4350" s="18">
        <v>20</v>
      </c>
      <c r="I4350" s="18">
        <v>37</v>
      </c>
      <c r="J4350" s="18">
        <v>57</v>
      </c>
      <c r="K4350" s="18">
        <v>149</v>
      </c>
      <c r="L4350" s="18">
        <v>14</v>
      </c>
      <c r="M4350" s="3">
        <v>10.07</v>
      </c>
      <c r="N4350" s="18">
        <v>5</v>
      </c>
      <c r="O4350" s="3">
        <v>13.82</v>
      </c>
      <c r="P4350" s="18">
        <v>0</v>
      </c>
      <c r="Q4350" s="3">
        <v>10</v>
      </c>
      <c r="R4350" s="11">
        <f t="shared" si="335"/>
        <v>175.20626238616228</v>
      </c>
      <c r="S4350" s="12">
        <f t="shared" si="336"/>
        <v>1.1758809556118275</v>
      </c>
      <c r="T4350" s="11">
        <f t="shared" si="337"/>
        <v>324.20626238616228</v>
      </c>
      <c r="U4350" s="12">
        <f t="shared" si="338"/>
        <v>2.1900782798270284</v>
      </c>
      <c r="V4350" s="13">
        <f t="shared" si="339"/>
        <v>0</v>
      </c>
    </row>
    <row r="4351" spans="1:22" ht="15" x14ac:dyDescent="0.25">
      <c r="A4351" s="16" t="s">
        <v>1661</v>
      </c>
      <c r="B4351" s="1" t="s">
        <v>1521</v>
      </c>
      <c r="C4351" s="1" t="s">
        <v>153</v>
      </c>
      <c r="D4351" s="1" t="s">
        <v>115</v>
      </c>
      <c r="E4351" s="18" t="s">
        <v>26</v>
      </c>
      <c r="F4351" s="1">
        <v>24</v>
      </c>
      <c r="G4351" s="18">
        <v>14</v>
      </c>
      <c r="H4351" s="18">
        <v>2</v>
      </c>
      <c r="I4351" s="18">
        <v>5</v>
      </c>
      <c r="J4351" s="18">
        <v>7</v>
      </c>
      <c r="K4351" s="18">
        <v>25</v>
      </c>
      <c r="L4351" s="18">
        <v>2</v>
      </c>
      <c r="M4351" s="3">
        <v>5.95</v>
      </c>
      <c r="N4351" s="18">
        <v>0</v>
      </c>
      <c r="O4351" s="3">
        <v>9.09</v>
      </c>
      <c r="P4351" s="18">
        <v>0</v>
      </c>
      <c r="R4351" s="11">
        <f t="shared" si="335"/>
        <v>33.613445378151255</v>
      </c>
      <c r="S4351" s="12">
        <f t="shared" si="336"/>
        <v>1.3445378151260501</v>
      </c>
      <c r="T4351" s="11">
        <f t="shared" si="337"/>
        <v>58.613445378151255</v>
      </c>
      <c r="U4351" s="12">
        <f t="shared" si="338"/>
        <v>2.4009603841536609</v>
      </c>
      <c r="V4351" s="13">
        <f t="shared" si="339"/>
        <v>0</v>
      </c>
    </row>
    <row r="4352" spans="1:22" ht="15" x14ac:dyDescent="0.25">
      <c r="A4352" s="16" t="s">
        <v>1661</v>
      </c>
      <c r="B4352" s="1" t="s">
        <v>1144</v>
      </c>
      <c r="C4352" s="1" t="s">
        <v>114</v>
      </c>
      <c r="D4352" s="1" t="s">
        <v>162</v>
      </c>
      <c r="E4352" s="18" t="s">
        <v>1662</v>
      </c>
      <c r="F4352" s="1">
        <v>21</v>
      </c>
      <c r="G4352" s="18">
        <v>24</v>
      </c>
      <c r="H4352" s="18">
        <v>5</v>
      </c>
      <c r="I4352" s="18">
        <v>4</v>
      </c>
      <c r="J4352" s="18">
        <v>9</v>
      </c>
      <c r="K4352" s="18">
        <v>36</v>
      </c>
      <c r="L4352" s="18">
        <v>2</v>
      </c>
      <c r="M4352" s="3">
        <v>12.5</v>
      </c>
      <c r="N4352" s="18">
        <v>0</v>
      </c>
      <c r="O4352" s="3">
        <v>0</v>
      </c>
      <c r="P4352" s="18">
        <v>0</v>
      </c>
      <c r="Q4352" s="3">
        <v>10</v>
      </c>
      <c r="R4352" s="11">
        <f t="shared" si="335"/>
        <v>16</v>
      </c>
      <c r="S4352" s="12">
        <f t="shared" si="336"/>
        <v>0.44444444444444442</v>
      </c>
      <c r="T4352" s="11">
        <f t="shared" si="337"/>
        <v>52</v>
      </c>
      <c r="U4352" s="12">
        <f t="shared" si="338"/>
        <v>0.66666666666666663</v>
      </c>
      <c r="V4352" s="13">
        <f t="shared" si="339"/>
        <v>0</v>
      </c>
    </row>
    <row r="4353" spans="1:22" ht="15" x14ac:dyDescent="0.25">
      <c r="A4353" s="16" t="s">
        <v>1661</v>
      </c>
      <c r="B4353" s="1" t="s">
        <v>1144</v>
      </c>
      <c r="C4353" s="1" t="s">
        <v>202</v>
      </c>
      <c r="D4353" s="1" t="s">
        <v>1667</v>
      </c>
      <c r="E4353" s="18" t="s">
        <v>26</v>
      </c>
      <c r="F4353" s="1">
        <v>28</v>
      </c>
      <c r="G4353" s="18">
        <v>77</v>
      </c>
      <c r="H4353" s="18">
        <v>18</v>
      </c>
      <c r="I4353" s="18">
        <v>29</v>
      </c>
      <c r="J4353" s="18">
        <v>47</v>
      </c>
      <c r="K4353" s="18">
        <v>93</v>
      </c>
      <c r="L4353" s="18">
        <v>11</v>
      </c>
      <c r="M4353" s="3">
        <v>7.84</v>
      </c>
      <c r="N4353" s="18">
        <v>2</v>
      </c>
      <c r="O4353" s="3">
        <v>12.73</v>
      </c>
      <c r="P4353" s="18">
        <v>0</v>
      </c>
      <c r="Q4353" s="3">
        <v>0</v>
      </c>
      <c r="R4353" s="11">
        <f t="shared" si="335"/>
        <v>156.01704153774631</v>
      </c>
      <c r="S4353" s="12">
        <f t="shared" si="336"/>
        <v>1.6776025971800679</v>
      </c>
      <c r="T4353" s="11">
        <f t="shared" si="337"/>
        <v>249.01704153774631</v>
      </c>
      <c r="U4353" s="12">
        <f t="shared" si="338"/>
        <v>2.0261953446460561</v>
      </c>
      <c r="V4353" s="13">
        <f t="shared" si="339"/>
        <v>0</v>
      </c>
    </row>
    <row r="4354" spans="1:22" ht="15" x14ac:dyDescent="0.25">
      <c r="A4354" s="16" t="s">
        <v>1661</v>
      </c>
      <c r="B4354" s="1" t="s">
        <v>1797</v>
      </c>
      <c r="C4354" s="1" t="s">
        <v>265</v>
      </c>
      <c r="D4354" s="1" t="s">
        <v>69</v>
      </c>
      <c r="E4354" s="18" t="s">
        <v>1663</v>
      </c>
      <c r="F4354" s="1">
        <v>23</v>
      </c>
      <c r="G4354" s="18">
        <v>1</v>
      </c>
      <c r="H4354" s="18">
        <v>0</v>
      </c>
      <c r="I4354" s="18">
        <v>0</v>
      </c>
      <c r="J4354" s="18">
        <v>0</v>
      </c>
      <c r="K4354" s="18">
        <v>2</v>
      </c>
      <c r="L4354" s="18">
        <v>0</v>
      </c>
      <c r="M4354" s="3">
        <v>0</v>
      </c>
      <c r="N4354" s="18">
        <v>0</v>
      </c>
      <c r="O4354" s="3" t="s">
        <v>27</v>
      </c>
      <c r="P4354" s="18">
        <v>0</v>
      </c>
      <c r="R4354" s="11">
        <f t="shared" ref="R4354:R4417" si="340">L4354/(MAX(1,M4354)/100)+N4354/(MAX(1,O4354)/100)+P4354/(MAX(1,Q4354)/100)</f>
        <v>0</v>
      </c>
      <c r="S4354" s="12">
        <f t="shared" ref="S4354:S4417" si="341">R4354/MAX(1,K4354)</f>
        <v>0</v>
      </c>
      <c r="T4354" s="11">
        <f t="shared" ref="T4354:T4417" si="342">K4354+R4354</f>
        <v>2</v>
      </c>
      <c r="U4354" s="12">
        <f t="shared" ref="U4354:U4417" si="343">R4354/G4354</f>
        <v>0</v>
      </c>
      <c r="V4354" s="13">
        <f t="shared" ref="V4354:V4417" si="344">IF(LEFT(E4354,1)="D",1,0)</f>
        <v>0</v>
      </c>
    </row>
    <row r="4355" spans="1:22" ht="15" x14ac:dyDescent="0.25">
      <c r="A4355" s="16" t="s">
        <v>1661</v>
      </c>
      <c r="B4355" s="1" t="s">
        <v>1376</v>
      </c>
      <c r="C4355" s="1" t="s">
        <v>133</v>
      </c>
      <c r="D4355" s="1" t="s">
        <v>55</v>
      </c>
      <c r="E4355" s="18" t="s">
        <v>1671</v>
      </c>
      <c r="F4355" s="1">
        <v>27</v>
      </c>
      <c r="G4355" s="18">
        <v>25</v>
      </c>
      <c r="H4355" s="18">
        <v>1</v>
      </c>
      <c r="I4355" s="18">
        <v>1</v>
      </c>
      <c r="J4355" s="18">
        <v>2</v>
      </c>
      <c r="K4355" s="18">
        <v>13</v>
      </c>
      <c r="L4355" s="18">
        <v>1</v>
      </c>
      <c r="M4355" s="3">
        <v>9.26</v>
      </c>
      <c r="N4355" s="18">
        <v>0</v>
      </c>
      <c r="O4355" s="3" t="s">
        <v>27</v>
      </c>
      <c r="P4355" s="18">
        <v>0</v>
      </c>
      <c r="R4355" s="11">
        <f t="shared" si="340"/>
        <v>10.799136069114471</v>
      </c>
      <c r="S4355" s="12">
        <f t="shared" si="341"/>
        <v>0.83070277454726704</v>
      </c>
      <c r="T4355" s="11">
        <f t="shared" si="342"/>
        <v>23.799136069114471</v>
      </c>
      <c r="U4355" s="12">
        <f t="shared" si="343"/>
        <v>0.43196544276457888</v>
      </c>
      <c r="V4355" s="13">
        <f t="shared" si="344"/>
        <v>0</v>
      </c>
    </row>
    <row r="4356" spans="1:22" ht="15" x14ac:dyDescent="0.25">
      <c r="A4356" s="16" t="s">
        <v>1661</v>
      </c>
      <c r="B4356" s="1" t="s">
        <v>1377</v>
      </c>
      <c r="C4356" s="1" t="s">
        <v>135</v>
      </c>
      <c r="D4356" s="1" t="s">
        <v>1667</v>
      </c>
      <c r="E4356" s="18" t="s">
        <v>31</v>
      </c>
      <c r="F4356" s="1">
        <v>25</v>
      </c>
      <c r="G4356" s="18">
        <v>80</v>
      </c>
      <c r="H4356" s="18">
        <v>17</v>
      </c>
      <c r="I4356" s="18">
        <v>47</v>
      </c>
      <c r="J4356" s="18">
        <v>64</v>
      </c>
      <c r="K4356" s="18">
        <v>208</v>
      </c>
      <c r="L4356" s="18">
        <v>21</v>
      </c>
      <c r="M4356" s="3">
        <v>8.7799999999999994</v>
      </c>
      <c r="N4356" s="18">
        <v>6</v>
      </c>
      <c r="O4356" s="3">
        <v>15.13</v>
      </c>
      <c r="P4356" s="18">
        <v>0</v>
      </c>
      <c r="Q4356" s="3">
        <v>0</v>
      </c>
      <c r="R4356" s="11">
        <f t="shared" si="340"/>
        <v>278.83626640490093</v>
      </c>
      <c r="S4356" s="12">
        <f t="shared" si="341"/>
        <v>1.3405589731004852</v>
      </c>
      <c r="T4356" s="11">
        <f t="shared" si="342"/>
        <v>486.83626640490093</v>
      </c>
      <c r="U4356" s="12">
        <f t="shared" si="343"/>
        <v>3.4854533300612616</v>
      </c>
      <c r="V4356" s="13">
        <f t="shared" si="344"/>
        <v>0</v>
      </c>
    </row>
    <row r="4357" spans="1:22" ht="15" x14ac:dyDescent="0.25">
      <c r="A4357" s="16" t="s">
        <v>1661</v>
      </c>
      <c r="B4357" s="1" t="s">
        <v>1148</v>
      </c>
      <c r="C4357" s="1" t="s">
        <v>389</v>
      </c>
      <c r="D4357" s="1" t="s">
        <v>210</v>
      </c>
      <c r="E4357" s="18" t="s">
        <v>39</v>
      </c>
      <c r="F4357" s="1">
        <v>34</v>
      </c>
      <c r="G4357" s="18">
        <v>54</v>
      </c>
      <c r="H4357" s="18">
        <v>1</v>
      </c>
      <c r="I4357" s="18">
        <v>3</v>
      </c>
      <c r="J4357" s="18">
        <v>4</v>
      </c>
      <c r="K4357" s="18">
        <v>33</v>
      </c>
      <c r="L4357" s="18">
        <v>1</v>
      </c>
      <c r="M4357" s="3">
        <v>6.55</v>
      </c>
      <c r="N4357" s="18">
        <v>0</v>
      </c>
      <c r="O4357" s="3" t="s">
        <v>27</v>
      </c>
      <c r="P4357" s="18">
        <v>0</v>
      </c>
      <c r="Q4357" s="3">
        <v>0</v>
      </c>
      <c r="R4357" s="11">
        <f t="shared" si="340"/>
        <v>15.267175572519083</v>
      </c>
      <c r="S4357" s="12">
        <f t="shared" si="341"/>
        <v>0.4626416840157298</v>
      </c>
      <c r="T4357" s="11">
        <f t="shared" si="342"/>
        <v>48.267175572519079</v>
      </c>
      <c r="U4357" s="12">
        <f t="shared" si="343"/>
        <v>0.28272547356516819</v>
      </c>
      <c r="V4357" s="13">
        <f t="shared" si="344"/>
        <v>1</v>
      </c>
    </row>
    <row r="4358" spans="1:22" ht="15" x14ac:dyDescent="0.25">
      <c r="A4358" s="16" t="s">
        <v>1661</v>
      </c>
      <c r="B4358" s="1" t="s">
        <v>1148</v>
      </c>
      <c r="C4358" s="1" t="s">
        <v>641</v>
      </c>
      <c r="D4358" s="1" t="s">
        <v>25</v>
      </c>
      <c r="E4358" s="18" t="s">
        <v>39</v>
      </c>
      <c r="F4358" s="1">
        <v>27</v>
      </c>
      <c r="G4358" s="18">
        <v>77</v>
      </c>
      <c r="H4358" s="18">
        <v>7</v>
      </c>
      <c r="I4358" s="18">
        <v>25</v>
      </c>
      <c r="J4358" s="18">
        <v>32</v>
      </c>
      <c r="K4358" s="18">
        <v>196</v>
      </c>
      <c r="L4358" s="18">
        <v>7</v>
      </c>
      <c r="M4358" s="3">
        <v>10.1</v>
      </c>
      <c r="N4358" s="18">
        <v>4</v>
      </c>
      <c r="O4358" s="3">
        <v>8.81</v>
      </c>
      <c r="P4358" s="18">
        <v>0</v>
      </c>
      <c r="Q4358" s="3">
        <v>6.67</v>
      </c>
      <c r="R4358" s="11">
        <f t="shared" si="340"/>
        <v>114.70988188489679</v>
      </c>
      <c r="S4358" s="12">
        <f t="shared" si="341"/>
        <v>0.58525449941273866</v>
      </c>
      <c r="T4358" s="11">
        <f t="shared" si="342"/>
        <v>310.70988188489679</v>
      </c>
      <c r="U4358" s="12">
        <f t="shared" si="343"/>
        <v>1.4897387257778805</v>
      </c>
      <c r="V4358" s="13">
        <f t="shared" si="344"/>
        <v>1</v>
      </c>
    </row>
    <row r="4359" spans="1:22" ht="15" x14ac:dyDescent="0.25">
      <c r="A4359" s="16" t="s">
        <v>1661</v>
      </c>
      <c r="B4359" s="1" t="s">
        <v>1148</v>
      </c>
      <c r="C4359" s="1" t="s">
        <v>101</v>
      </c>
      <c r="D4359" s="1" t="s">
        <v>110</v>
      </c>
      <c r="E4359" s="18" t="s">
        <v>1672</v>
      </c>
      <c r="F4359" s="1">
        <v>23</v>
      </c>
      <c r="G4359" s="18">
        <v>20</v>
      </c>
      <c r="H4359" s="18">
        <v>0</v>
      </c>
      <c r="I4359" s="18">
        <v>3</v>
      </c>
      <c r="J4359" s="18">
        <v>3</v>
      </c>
      <c r="K4359" s="18">
        <v>12</v>
      </c>
      <c r="L4359" s="18">
        <v>2</v>
      </c>
      <c r="M4359" s="3">
        <v>4.12</v>
      </c>
      <c r="N4359" s="18">
        <v>0</v>
      </c>
      <c r="O4359" s="3">
        <v>0</v>
      </c>
      <c r="P4359" s="18">
        <v>1</v>
      </c>
      <c r="Q4359" s="3">
        <v>0</v>
      </c>
      <c r="R4359" s="11">
        <f>L4359/(MAX(1,M4359)/100)+N4359/(MAX(1,O4359)/100)+P4359/(MAX(20,Q4359)/100)</f>
        <v>53.543689320388346</v>
      </c>
      <c r="S4359" s="12">
        <f t="shared" si="341"/>
        <v>4.4619741100323624</v>
      </c>
      <c r="T4359" s="11">
        <f t="shared" si="342"/>
        <v>65.543689320388353</v>
      </c>
      <c r="U4359" s="12">
        <f t="shared" si="343"/>
        <v>2.6771844660194173</v>
      </c>
      <c r="V4359" s="13">
        <f t="shared" si="344"/>
        <v>0</v>
      </c>
    </row>
    <row r="4360" spans="1:22" ht="15" x14ac:dyDescent="0.25">
      <c r="A4360" s="16" t="s">
        <v>1661</v>
      </c>
      <c r="B4360" s="1" t="s">
        <v>1378</v>
      </c>
      <c r="C4360" s="1" t="s">
        <v>516</v>
      </c>
      <c r="D4360" s="1" t="s">
        <v>38</v>
      </c>
      <c r="E4360" s="18" t="s">
        <v>26</v>
      </c>
      <c r="F4360" s="1">
        <v>35</v>
      </c>
      <c r="G4360" s="18">
        <v>1</v>
      </c>
      <c r="H4360" s="18">
        <v>0</v>
      </c>
      <c r="I4360" s="18">
        <v>0</v>
      </c>
      <c r="J4360" s="18">
        <v>0</v>
      </c>
      <c r="K4360" s="18">
        <v>1</v>
      </c>
      <c r="L4360" s="18">
        <v>0</v>
      </c>
      <c r="M4360" s="3">
        <v>0</v>
      </c>
      <c r="N4360" s="18">
        <v>0</v>
      </c>
      <c r="P4360" s="18">
        <v>0</v>
      </c>
      <c r="Q4360" s="3" t="s">
        <v>27</v>
      </c>
      <c r="R4360" s="11">
        <f t="shared" ref="R4360:R4423" si="345">L4360/(MAX(1,M4360)/100)+N4360/(MAX(1,O4360)/100)+P4360/(MAX(1,Q4360)/100)</f>
        <v>0</v>
      </c>
      <c r="S4360" s="12">
        <f t="shared" si="341"/>
        <v>0</v>
      </c>
      <c r="T4360" s="11">
        <f t="shared" si="342"/>
        <v>1</v>
      </c>
      <c r="U4360" s="12">
        <f t="shared" si="343"/>
        <v>0</v>
      </c>
      <c r="V4360" s="13">
        <f t="shared" si="344"/>
        <v>0</v>
      </c>
    </row>
    <row r="4361" spans="1:22" ht="15" x14ac:dyDescent="0.25">
      <c r="A4361" s="16" t="s">
        <v>1661</v>
      </c>
      <c r="B4361" s="1" t="s">
        <v>1798</v>
      </c>
      <c r="C4361" s="1" t="s">
        <v>54</v>
      </c>
      <c r="D4361" s="1" t="s">
        <v>35</v>
      </c>
      <c r="E4361" s="18" t="s">
        <v>50</v>
      </c>
      <c r="F4361" s="1">
        <v>27</v>
      </c>
      <c r="G4361" s="18">
        <v>2</v>
      </c>
      <c r="H4361" s="18">
        <v>0</v>
      </c>
      <c r="I4361" s="18">
        <v>0</v>
      </c>
      <c r="J4361" s="18">
        <v>0</v>
      </c>
      <c r="K4361" s="18">
        <v>2</v>
      </c>
      <c r="L4361" s="18">
        <v>0</v>
      </c>
      <c r="M4361" s="3">
        <v>0</v>
      </c>
      <c r="N4361" s="18">
        <v>0</v>
      </c>
      <c r="O4361" s="3" t="s">
        <v>27</v>
      </c>
      <c r="P4361" s="18">
        <v>0</v>
      </c>
      <c r="Q4361" s="3" t="s">
        <v>27</v>
      </c>
      <c r="R4361" s="11">
        <f t="shared" si="345"/>
        <v>0</v>
      </c>
      <c r="S4361" s="12">
        <f t="shared" si="341"/>
        <v>0</v>
      </c>
      <c r="T4361" s="11">
        <f t="shared" si="342"/>
        <v>2</v>
      </c>
      <c r="U4361" s="12">
        <f t="shared" si="343"/>
        <v>0</v>
      </c>
      <c r="V4361" s="13">
        <f t="shared" si="344"/>
        <v>0</v>
      </c>
    </row>
    <row r="4362" spans="1:22" ht="15" x14ac:dyDescent="0.25">
      <c r="A4362" s="16" t="s">
        <v>1661</v>
      </c>
      <c r="B4362" s="1" t="s">
        <v>1149</v>
      </c>
      <c r="C4362" s="1" t="s">
        <v>1150</v>
      </c>
      <c r="D4362" s="1" t="s">
        <v>84</v>
      </c>
      <c r="E4362" s="18" t="s">
        <v>50</v>
      </c>
      <c r="F4362" s="1">
        <v>39</v>
      </c>
      <c r="G4362" s="18">
        <v>82</v>
      </c>
      <c r="H4362" s="18">
        <v>24</v>
      </c>
      <c r="I4362" s="18">
        <v>53</v>
      </c>
      <c r="J4362" s="18">
        <v>77</v>
      </c>
      <c r="K4362" s="18">
        <v>185</v>
      </c>
      <c r="L4362" s="18">
        <v>29</v>
      </c>
      <c r="M4362" s="3">
        <v>10.3</v>
      </c>
      <c r="N4362" s="18">
        <v>5</v>
      </c>
      <c r="O4362" s="3">
        <v>11.11</v>
      </c>
      <c r="P4362" s="18">
        <v>0</v>
      </c>
      <c r="Q4362" s="3">
        <v>0</v>
      </c>
      <c r="R4362" s="11">
        <f t="shared" si="345"/>
        <v>326.5578985082974</v>
      </c>
      <c r="S4362" s="12">
        <f t="shared" si="341"/>
        <v>1.7651778297745806</v>
      </c>
      <c r="T4362" s="11">
        <f t="shared" si="342"/>
        <v>511.5578985082974</v>
      </c>
      <c r="U4362" s="12">
        <f t="shared" si="343"/>
        <v>3.9824133964426514</v>
      </c>
      <c r="V4362" s="13">
        <f t="shared" si="344"/>
        <v>0</v>
      </c>
    </row>
    <row r="4363" spans="1:22" ht="15" x14ac:dyDescent="0.25">
      <c r="A4363" s="16" t="s">
        <v>1661</v>
      </c>
      <c r="B4363" s="1" t="s">
        <v>1149</v>
      </c>
      <c r="C4363" s="1" t="s">
        <v>101</v>
      </c>
      <c r="D4363" s="1" t="s">
        <v>203</v>
      </c>
      <c r="E4363" s="18" t="s">
        <v>39</v>
      </c>
      <c r="F4363" s="1">
        <v>28</v>
      </c>
      <c r="G4363" s="18">
        <v>51</v>
      </c>
      <c r="H4363" s="18">
        <v>3</v>
      </c>
      <c r="I4363" s="18">
        <v>17</v>
      </c>
      <c r="J4363" s="18">
        <v>20</v>
      </c>
      <c r="K4363" s="18">
        <v>41</v>
      </c>
      <c r="L4363" s="18">
        <v>5</v>
      </c>
      <c r="M4363" s="3">
        <v>7.2</v>
      </c>
      <c r="N4363" s="18">
        <v>3</v>
      </c>
      <c r="O4363" s="3">
        <v>16.899999999999999</v>
      </c>
      <c r="P4363" s="18">
        <v>0</v>
      </c>
      <c r="Q4363" s="3">
        <v>0</v>
      </c>
      <c r="R4363" s="11">
        <f t="shared" si="345"/>
        <v>87.195923734385275</v>
      </c>
      <c r="S4363" s="12">
        <f t="shared" si="341"/>
        <v>2.1267298471801288</v>
      </c>
      <c r="T4363" s="11">
        <f t="shared" si="342"/>
        <v>128.19592373438527</v>
      </c>
      <c r="U4363" s="12">
        <f t="shared" si="343"/>
        <v>1.7097239947918681</v>
      </c>
      <c r="V4363" s="13">
        <f t="shared" si="344"/>
        <v>1</v>
      </c>
    </row>
    <row r="4364" spans="1:22" ht="15" x14ac:dyDescent="0.25">
      <c r="A4364" s="16" t="s">
        <v>1661</v>
      </c>
      <c r="B4364" s="1" t="s">
        <v>1151</v>
      </c>
      <c r="C4364" s="1" t="s">
        <v>987</v>
      </c>
      <c r="D4364" s="1" t="s">
        <v>82</v>
      </c>
      <c r="E4364" s="18" t="s">
        <v>39</v>
      </c>
      <c r="F4364" s="1">
        <v>28</v>
      </c>
      <c r="G4364" s="18">
        <v>82</v>
      </c>
      <c r="H4364" s="18">
        <v>11</v>
      </c>
      <c r="I4364" s="18">
        <v>35</v>
      </c>
      <c r="J4364" s="18">
        <v>46</v>
      </c>
      <c r="K4364" s="18">
        <v>175</v>
      </c>
      <c r="L4364" s="18">
        <v>8</v>
      </c>
      <c r="M4364" s="3">
        <v>7.78</v>
      </c>
      <c r="N4364" s="18">
        <v>4</v>
      </c>
      <c r="O4364" s="3">
        <v>13.46</v>
      </c>
      <c r="P4364" s="18">
        <v>0</v>
      </c>
      <c r="Q4364" s="3">
        <v>7.14</v>
      </c>
      <c r="R4364" s="11">
        <f t="shared" si="345"/>
        <v>132.54544551694633</v>
      </c>
      <c r="S4364" s="12">
        <f t="shared" si="341"/>
        <v>0.75740254581112187</v>
      </c>
      <c r="T4364" s="11">
        <f t="shared" si="342"/>
        <v>307.5454455169463</v>
      </c>
      <c r="U4364" s="12">
        <f t="shared" si="343"/>
        <v>1.6164078721578821</v>
      </c>
      <c r="V4364" s="13">
        <f t="shared" si="344"/>
        <v>1</v>
      </c>
    </row>
    <row r="4365" spans="1:22" ht="15" x14ac:dyDescent="0.25">
      <c r="A4365" s="16" t="s">
        <v>1661</v>
      </c>
      <c r="B4365" s="1" t="s">
        <v>1152</v>
      </c>
      <c r="C4365" s="1" t="s">
        <v>60</v>
      </c>
      <c r="D4365" s="1" t="s">
        <v>107</v>
      </c>
      <c r="E4365" s="18" t="s">
        <v>1672</v>
      </c>
      <c r="F4365" s="1">
        <v>31</v>
      </c>
      <c r="G4365" s="18">
        <v>8</v>
      </c>
      <c r="H4365" s="18">
        <v>1</v>
      </c>
      <c r="I4365" s="18">
        <v>1</v>
      </c>
      <c r="J4365" s="18">
        <v>2</v>
      </c>
      <c r="K4365" s="18">
        <v>4</v>
      </c>
      <c r="L4365" s="18">
        <v>0</v>
      </c>
      <c r="M4365" s="3">
        <v>3.13</v>
      </c>
      <c r="N4365" s="18">
        <v>0</v>
      </c>
      <c r="O4365" s="3">
        <v>10.53</v>
      </c>
      <c r="P4365" s="18">
        <v>0</v>
      </c>
      <c r="Q4365" s="3" t="s">
        <v>27</v>
      </c>
      <c r="R4365" s="11">
        <f t="shared" si="345"/>
        <v>0</v>
      </c>
      <c r="S4365" s="12">
        <f t="shared" si="341"/>
        <v>0</v>
      </c>
      <c r="T4365" s="11">
        <f t="shared" si="342"/>
        <v>4</v>
      </c>
      <c r="U4365" s="12">
        <f t="shared" si="343"/>
        <v>0</v>
      </c>
      <c r="V4365" s="13">
        <f t="shared" si="344"/>
        <v>0</v>
      </c>
    </row>
    <row r="4366" spans="1:22" ht="15" x14ac:dyDescent="0.25">
      <c r="A4366" s="16" t="s">
        <v>1661</v>
      </c>
      <c r="B4366" s="1" t="s">
        <v>1152</v>
      </c>
      <c r="C4366" s="1" t="s">
        <v>24</v>
      </c>
      <c r="D4366" s="1" t="s">
        <v>55</v>
      </c>
      <c r="E4366" s="18" t="s">
        <v>31</v>
      </c>
      <c r="F4366" s="1">
        <v>30</v>
      </c>
      <c r="G4366" s="18">
        <v>82</v>
      </c>
      <c r="H4366" s="18">
        <v>22</v>
      </c>
      <c r="I4366" s="18">
        <v>37</v>
      </c>
      <c r="J4366" s="18">
        <v>59</v>
      </c>
      <c r="K4366" s="18">
        <v>241</v>
      </c>
      <c r="L4366" s="18">
        <v>15</v>
      </c>
      <c r="M4366" s="3">
        <v>7.3</v>
      </c>
      <c r="N4366" s="18">
        <v>6</v>
      </c>
      <c r="O4366" s="3">
        <v>14.44</v>
      </c>
      <c r="P4366" s="18">
        <v>0</v>
      </c>
      <c r="Q4366" s="3">
        <v>50</v>
      </c>
      <c r="R4366" s="11">
        <f t="shared" si="345"/>
        <v>247.03069859219067</v>
      </c>
      <c r="S4366" s="12">
        <f t="shared" si="341"/>
        <v>1.0250236456107498</v>
      </c>
      <c r="T4366" s="11">
        <f t="shared" si="342"/>
        <v>488.03069859219067</v>
      </c>
      <c r="U4366" s="12">
        <f t="shared" si="343"/>
        <v>3.0125694950267157</v>
      </c>
      <c r="V4366" s="13">
        <f t="shared" si="344"/>
        <v>0</v>
      </c>
    </row>
    <row r="4367" spans="1:22" ht="15" x14ac:dyDescent="0.25">
      <c r="A4367" s="16" t="s">
        <v>1661</v>
      </c>
      <c r="B4367" s="1" t="s">
        <v>1154</v>
      </c>
      <c r="C4367" s="1" t="s">
        <v>1155</v>
      </c>
      <c r="D4367" s="1" t="s">
        <v>67</v>
      </c>
      <c r="E4367" s="18" t="s">
        <v>39</v>
      </c>
      <c r="F4367" s="1">
        <v>28</v>
      </c>
      <c r="G4367" s="18">
        <v>5</v>
      </c>
      <c r="H4367" s="18">
        <v>0</v>
      </c>
      <c r="I4367" s="18">
        <v>0</v>
      </c>
      <c r="J4367" s="18">
        <v>0</v>
      </c>
      <c r="K4367" s="18">
        <v>7</v>
      </c>
      <c r="L4367" s="18">
        <v>0</v>
      </c>
      <c r="M4367" s="3">
        <v>4.3499999999999996</v>
      </c>
      <c r="N4367" s="18">
        <v>0</v>
      </c>
      <c r="O4367" s="3">
        <v>0</v>
      </c>
      <c r="P4367" s="18">
        <v>0</v>
      </c>
      <c r="Q4367" s="3" t="s">
        <v>27</v>
      </c>
      <c r="R4367" s="11">
        <f t="shared" si="345"/>
        <v>0</v>
      </c>
      <c r="S4367" s="12">
        <f t="shared" si="341"/>
        <v>0</v>
      </c>
      <c r="T4367" s="11">
        <f t="shared" si="342"/>
        <v>7</v>
      </c>
      <c r="U4367" s="12">
        <f t="shared" si="343"/>
        <v>0</v>
      </c>
      <c r="V4367" s="13">
        <f t="shared" si="344"/>
        <v>1</v>
      </c>
    </row>
    <row r="4368" spans="1:22" ht="15" x14ac:dyDescent="0.25">
      <c r="A4368" s="16" t="s">
        <v>1661</v>
      </c>
      <c r="B4368" s="1" t="s">
        <v>1154</v>
      </c>
      <c r="C4368" s="1" t="s">
        <v>389</v>
      </c>
      <c r="D4368" s="1" t="s">
        <v>61</v>
      </c>
      <c r="E4368" s="18" t="s">
        <v>26</v>
      </c>
      <c r="F4368" s="1">
        <v>22</v>
      </c>
      <c r="G4368" s="18">
        <v>68</v>
      </c>
      <c r="H4368" s="18">
        <v>15</v>
      </c>
      <c r="I4368" s="18">
        <v>20</v>
      </c>
      <c r="J4368" s="18">
        <v>35</v>
      </c>
      <c r="K4368" s="18">
        <v>114</v>
      </c>
      <c r="L4368" s="18">
        <v>7</v>
      </c>
      <c r="M4368" s="3">
        <v>8.64</v>
      </c>
      <c r="N4368" s="18">
        <v>4</v>
      </c>
      <c r="O4368" s="3">
        <v>14.73</v>
      </c>
      <c r="P4368" s="18">
        <v>0</v>
      </c>
      <c r="Q4368" s="3" t="s">
        <v>27</v>
      </c>
      <c r="R4368" s="11">
        <f t="shared" si="345"/>
        <v>108.17398355585728</v>
      </c>
      <c r="S4368" s="12">
        <f t="shared" si="341"/>
        <v>0.94889459259523923</v>
      </c>
      <c r="T4368" s="11">
        <f t="shared" si="342"/>
        <v>222.17398355585726</v>
      </c>
      <c r="U4368" s="12">
        <f t="shared" si="343"/>
        <v>1.5907938758214306</v>
      </c>
      <c r="V4368" s="13">
        <f t="shared" si="344"/>
        <v>0</v>
      </c>
    </row>
    <row r="4369" spans="1:22" ht="15" x14ac:dyDescent="0.25">
      <c r="A4369" s="16" t="s">
        <v>1661</v>
      </c>
      <c r="B4369" s="1" t="s">
        <v>1154</v>
      </c>
      <c r="C4369" s="1" t="s">
        <v>202</v>
      </c>
      <c r="D4369" s="1" t="s">
        <v>61</v>
      </c>
      <c r="E4369" s="18" t="s">
        <v>26</v>
      </c>
      <c r="F4369" s="1">
        <v>28</v>
      </c>
      <c r="G4369" s="18">
        <v>5</v>
      </c>
      <c r="H4369" s="18">
        <v>0</v>
      </c>
      <c r="I4369" s="18">
        <v>0</v>
      </c>
      <c r="J4369" s="18">
        <v>0</v>
      </c>
      <c r="K4369" s="18">
        <v>2</v>
      </c>
      <c r="L4369" s="18">
        <v>0</v>
      </c>
      <c r="M4369" s="3">
        <v>7.69</v>
      </c>
      <c r="N4369" s="18">
        <v>0</v>
      </c>
      <c r="P4369" s="18">
        <v>0</v>
      </c>
      <c r="Q4369" s="3" t="s">
        <v>27</v>
      </c>
      <c r="R4369" s="11">
        <f t="shared" si="345"/>
        <v>0</v>
      </c>
      <c r="S4369" s="12">
        <f t="shared" si="341"/>
        <v>0</v>
      </c>
      <c r="T4369" s="11">
        <f t="shared" si="342"/>
        <v>2</v>
      </c>
      <c r="U4369" s="12">
        <f t="shared" si="343"/>
        <v>0</v>
      </c>
      <c r="V4369" s="13">
        <f t="shared" si="344"/>
        <v>0</v>
      </c>
    </row>
    <row r="4370" spans="1:22" ht="15" x14ac:dyDescent="0.25">
      <c r="A4370" s="16" t="s">
        <v>1661</v>
      </c>
      <c r="B4370" s="1" t="s">
        <v>1154</v>
      </c>
      <c r="C4370" s="1" t="s">
        <v>101</v>
      </c>
      <c r="D4370" s="1" t="s">
        <v>58</v>
      </c>
      <c r="E4370" s="18" t="s">
        <v>39</v>
      </c>
      <c r="F4370" s="1">
        <v>27</v>
      </c>
      <c r="G4370" s="18">
        <v>59</v>
      </c>
      <c r="H4370" s="18">
        <v>1</v>
      </c>
      <c r="I4370" s="18">
        <v>20</v>
      </c>
      <c r="J4370" s="18">
        <v>21</v>
      </c>
      <c r="K4370" s="18">
        <v>63</v>
      </c>
      <c r="L4370" s="18">
        <v>7</v>
      </c>
      <c r="M4370" s="3">
        <v>7.07</v>
      </c>
      <c r="N4370" s="18">
        <v>3</v>
      </c>
      <c r="O4370" s="3">
        <v>21.21</v>
      </c>
      <c r="P4370" s="18">
        <v>0</v>
      </c>
      <c r="Q4370" s="3">
        <v>12.5</v>
      </c>
      <c r="R4370" s="11">
        <f t="shared" si="345"/>
        <v>113.15417256011315</v>
      </c>
      <c r="S4370" s="12">
        <f t="shared" si="341"/>
        <v>1.7960979771446532</v>
      </c>
      <c r="T4370" s="11">
        <f t="shared" si="342"/>
        <v>176.15417256011315</v>
      </c>
      <c r="U4370" s="12">
        <f t="shared" si="343"/>
        <v>1.9178673315273416</v>
      </c>
      <c r="V4370" s="13">
        <f t="shared" si="344"/>
        <v>1</v>
      </c>
    </row>
    <row r="4371" spans="1:22" ht="15" x14ac:dyDescent="0.25">
      <c r="A4371" s="16" t="s">
        <v>1661</v>
      </c>
      <c r="B4371" s="1" t="s">
        <v>1156</v>
      </c>
      <c r="C4371" s="1" t="s">
        <v>177</v>
      </c>
      <c r="D4371" s="1" t="s">
        <v>210</v>
      </c>
      <c r="E4371" s="18" t="s">
        <v>1681</v>
      </c>
      <c r="F4371" s="1">
        <v>30</v>
      </c>
      <c r="G4371" s="18">
        <v>67</v>
      </c>
      <c r="H4371" s="18">
        <v>6</v>
      </c>
      <c r="I4371" s="18">
        <v>4</v>
      </c>
      <c r="J4371" s="18">
        <v>10</v>
      </c>
      <c r="K4371" s="18">
        <v>72</v>
      </c>
      <c r="L4371" s="18">
        <v>3</v>
      </c>
      <c r="M4371" s="3">
        <v>4.33</v>
      </c>
      <c r="N4371" s="18">
        <v>0</v>
      </c>
      <c r="O4371" s="3">
        <v>0</v>
      </c>
      <c r="P4371" s="18">
        <v>0</v>
      </c>
      <c r="Q4371" s="3" t="s">
        <v>27</v>
      </c>
      <c r="R4371" s="11">
        <f t="shared" si="345"/>
        <v>69.284064665127019</v>
      </c>
      <c r="S4371" s="12">
        <f t="shared" si="341"/>
        <v>0.96227867590454197</v>
      </c>
      <c r="T4371" s="11">
        <f t="shared" si="342"/>
        <v>141.284064665127</v>
      </c>
      <c r="U4371" s="12">
        <f t="shared" si="343"/>
        <v>1.0340905173899555</v>
      </c>
      <c r="V4371" s="13">
        <f t="shared" si="344"/>
        <v>0</v>
      </c>
    </row>
    <row r="4372" spans="1:22" ht="15" x14ac:dyDescent="0.25">
      <c r="A4372" s="16" t="s">
        <v>1661</v>
      </c>
      <c r="B4372" s="1" t="s">
        <v>1156</v>
      </c>
      <c r="C4372" s="1" t="s">
        <v>161</v>
      </c>
      <c r="D4372" s="1" t="s">
        <v>42</v>
      </c>
      <c r="E4372" s="18" t="s">
        <v>26</v>
      </c>
      <c r="F4372" s="1">
        <v>28</v>
      </c>
      <c r="G4372" s="18">
        <v>32</v>
      </c>
      <c r="H4372" s="18">
        <v>2</v>
      </c>
      <c r="I4372" s="18">
        <v>6</v>
      </c>
      <c r="J4372" s="18">
        <v>8</v>
      </c>
      <c r="K4372" s="18">
        <v>52</v>
      </c>
      <c r="L4372" s="18">
        <v>4</v>
      </c>
      <c r="M4372" s="3">
        <v>8.33</v>
      </c>
      <c r="N4372" s="18">
        <v>0</v>
      </c>
      <c r="O4372" s="3">
        <v>0</v>
      </c>
      <c r="P4372" s="18">
        <v>0</v>
      </c>
      <c r="Q4372" s="3">
        <v>0</v>
      </c>
      <c r="R4372" s="11">
        <f t="shared" si="345"/>
        <v>48.019207683073233</v>
      </c>
      <c r="S4372" s="12">
        <f t="shared" si="341"/>
        <v>0.92344630159756214</v>
      </c>
      <c r="T4372" s="11">
        <f t="shared" si="342"/>
        <v>100.01920768307323</v>
      </c>
      <c r="U4372" s="12">
        <f t="shared" si="343"/>
        <v>1.5006002400960385</v>
      </c>
      <c r="V4372" s="13">
        <f t="shared" si="344"/>
        <v>0</v>
      </c>
    </row>
    <row r="4373" spans="1:22" ht="15" x14ac:dyDescent="0.25">
      <c r="A4373" s="16" t="s">
        <v>1661</v>
      </c>
      <c r="B4373" s="1" t="s">
        <v>1655</v>
      </c>
      <c r="C4373" s="1" t="s">
        <v>1656</v>
      </c>
      <c r="D4373" s="1" t="s">
        <v>210</v>
      </c>
      <c r="E4373" s="18" t="s">
        <v>26</v>
      </c>
      <c r="F4373" s="1">
        <v>23</v>
      </c>
      <c r="G4373" s="18">
        <v>33</v>
      </c>
      <c r="H4373" s="18">
        <v>3</v>
      </c>
      <c r="I4373" s="18">
        <v>6</v>
      </c>
      <c r="J4373" s="18">
        <v>9</v>
      </c>
      <c r="K4373" s="18">
        <v>71</v>
      </c>
      <c r="L4373" s="18">
        <v>3</v>
      </c>
      <c r="M4373" s="3">
        <v>4.58</v>
      </c>
      <c r="N4373" s="18">
        <v>0</v>
      </c>
      <c r="O4373" s="3">
        <v>5.26</v>
      </c>
      <c r="P4373" s="18">
        <v>0</v>
      </c>
      <c r="Q4373" s="3" t="s">
        <v>27</v>
      </c>
      <c r="R4373" s="11">
        <f t="shared" si="345"/>
        <v>65.502183406113531</v>
      </c>
      <c r="S4373" s="12">
        <f t="shared" si="341"/>
        <v>0.92256596346638775</v>
      </c>
      <c r="T4373" s="11">
        <f t="shared" si="342"/>
        <v>136.50218340611355</v>
      </c>
      <c r="U4373" s="12">
        <f t="shared" si="343"/>
        <v>1.984914648670107</v>
      </c>
      <c r="V4373" s="13">
        <f t="shared" si="344"/>
        <v>0</v>
      </c>
    </row>
    <row r="4374" spans="1:22" ht="15" x14ac:dyDescent="0.25">
      <c r="A4374" s="16" t="s">
        <v>1661</v>
      </c>
      <c r="B4374" s="1" t="s">
        <v>1157</v>
      </c>
      <c r="C4374" s="1" t="s">
        <v>41</v>
      </c>
      <c r="D4374" s="1" t="s">
        <v>210</v>
      </c>
      <c r="E4374" s="18" t="s">
        <v>1662</v>
      </c>
      <c r="F4374" s="1">
        <v>26</v>
      </c>
      <c r="G4374" s="18">
        <v>84</v>
      </c>
      <c r="H4374" s="18">
        <v>8</v>
      </c>
      <c r="I4374" s="18">
        <v>15</v>
      </c>
      <c r="J4374" s="18">
        <v>23</v>
      </c>
      <c r="K4374" s="18">
        <v>184</v>
      </c>
      <c r="L4374" s="18">
        <v>7</v>
      </c>
      <c r="M4374" s="3">
        <v>5.05</v>
      </c>
      <c r="N4374" s="18">
        <v>0</v>
      </c>
      <c r="O4374" s="3">
        <v>10</v>
      </c>
      <c r="P4374" s="18">
        <v>0</v>
      </c>
      <c r="Q4374" s="3">
        <v>5.13</v>
      </c>
      <c r="R4374" s="11">
        <f t="shared" si="345"/>
        <v>138.61386138613864</v>
      </c>
      <c r="S4374" s="12">
        <f t="shared" si="341"/>
        <v>0.75333620318553607</v>
      </c>
      <c r="T4374" s="11">
        <f t="shared" si="342"/>
        <v>322.61386138613864</v>
      </c>
      <c r="U4374" s="12">
        <f t="shared" si="343"/>
        <v>1.6501650165016504</v>
      </c>
      <c r="V4374" s="13">
        <f t="shared" si="344"/>
        <v>0</v>
      </c>
    </row>
    <row r="4375" spans="1:22" ht="15" x14ac:dyDescent="0.25">
      <c r="A4375" s="16" t="s">
        <v>1661</v>
      </c>
      <c r="B4375" s="1" t="s">
        <v>1380</v>
      </c>
      <c r="C4375" s="1" t="s">
        <v>1381</v>
      </c>
      <c r="D4375" s="1" t="s">
        <v>98</v>
      </c>
      <c r="E4375" s="18" t="s">
        <v>39</v>
      </c>
      <c r="F4375" s="1">
        <v>23</v>
      </c>
      <c r="G4375" s="18">
        <v>1</v>
      </c>
      <c r="H4375" s="18">
        <v>0</v>
      </c>
      <c r="I4375" s="18">
        <v>0</v>
      </c>
      <c r="J4375" s="18">
        <v>0</v>
      </c>
      <c r="K4375" s="18">
        <v>0</v>
      </c>
      <c r="L4375" s="18">
        <v>0</v>
      </c>
      <c r="M4375" s="3">
        <v>0</v>
      </c>
      <c r="N4375" s="18">
        <v>0</v>
      </c>
      <c r="P4375" s="18">
        <v>0</v>
      </c>
      <c r="Q4375" s="3" t="s">
        <v>27</v>
      </c>
      <c r="R4375" s="11">
        <f t="shared" si="345"/>
        <v>0</v>
      </c>
      <c r="S4375" s="12">
        <f t="shared" si="341"/>
        <v>0</v>
      </c>
      <c r="T4375" s="11">
        <f t="shared" si="342"/>
        <v>0</v>
      </c>
      <c r="U4375" s="12">
        <f t="shared" si="343"/>
        <v>0</v>
      </c>
      <c r="V4375" s="13">
        <f t="shared" si="344"/>
        <v>1</v>
      </c>
    </row>
    <row r="4376" spans="1:22" ht="15" x14ac:dyDescent="0.25">
      <c r="A4376" s="16" t="s">
        <v>1661</v>
      </c>
      <c r="B4376" s="1" t="s">
        <v>1159</v>
      </c>
      <c r="C4376" s="1" t="s">
        <v>535</v>
      </c>
      <c r="D4376" s="1" t="s">
        <v>143</v>
      </c>
      <c r="E4376" s="18" t="s">
        <v>39</v>
      </c>
      <c r="F4376" s="1">
        <v>27</v>
      </c>
      <c r="G4376" s="18">
        <v>48</v>
      </c>
      <c r="H4376" s="18">
        <v>6</v>
      </c>
      <c r="I4376" s="18">
        <v>21</v>
      </c>
      <c r="J4376" s="18">
        <v>27</v>
      </c>
      <c r="K4376" s="18">
        <v>99</v>
      </c>
      <c r="L4376" s="18">
        <v>6</v>
      </c>
      <c r="M4376" s="3">
        <v>7.44</v>
      </c>
      <c r="N4376" s="18">
        <v>3</v>
      </c>
      <c r="O4376" s="3">
        <v>7.14</v>
      </c>
      <c r="P4376" s="18">
        <v>0</v>
      </c>
      <c r="Q4376" s="3">
        <v>6.25</v>
      </c>
      <c r="R4376" s="11">
        <f t="shared" si="345"/>
        <v>122.66196801301166</v>
      </c>
      <c r="S4376" s="12">
        <f t="shared" si="341"/>
        <v>1.2390097779092086</v>
      </c>
      <c r="T4376" s="11">
        <f t="shared" si="342"/>
        <v>221.66196801301166</v>
      </c>
      <c r="U4376" s="12">
        <f t="shared" si="343"/>
        <v>2.5554576669377429</v>
      </c>
      <c r="V4376" s="13">
        <f t="shared" si="344"/>
        <v>1</v>
      </c>
    </row>
    <row r="4377" spans="1:22" ht="15" x14ac:dyDescent="0.25">
      <c r="A4377" s="16" t="s">
        <v>1661</v>
      </c>
      <c r="B4377" s="1" t="s">
        <v>1161</v>
      </c>
      <c r="C4377" s="1" t="s">
        <v>1162</v>
      </c>
      <c r="D4377" s="1" t="s">
        <v>46</v>
      </c>
      <c r="E4377" s="18" t="s">
        <v>50</v>
      </c>
      <c r="F4377" s="1">
        <v>25</v>
      </c>
      <c r="G4377" s="18">
        <v>31</v>
      </c>
      <c r="H4377" s="18">
        <v>4</v>
      </c>
      <c r="I4377" s="18">
        <v>8</v>
      </c>
      <c r="J4377" s="18">
        <v>12</v>
      </c>
      <c r="K4377" s="18">
        <v>50</v>
      </c>
      <c r="L4377" s="18">
        <v>2</v>
      </c>
      <c r="M4377" s="3">
        <v>7.14</v>
      </c>
      <c r="N4377" s="18">
        <v>1</v>
      </c>
      <c r="O4377" s="3">
        <v>11.63</v>
      </c>
      <c r="P4377" s="18">
        <v>0</v>
      </c>
      <c r="Q4377" s="3" t="s">
        <v>27</v>
      </c>
      <c r="R4377" s="11">
        <f t="shared" si="345"/>
        <v>36.609656760382578</v>
      </c>
      <c r="S4377" s="12">
        <f t="shared" si="341"/>
        <v>0.7321931352076515</v>
      </c>
      <c r="T4377" s="11">
        <f t="shared" si="342"/>
        <v>86.609656760382578</v>
      </c>
      <c r="U4377" s="12">
        <f t="shared" si="343"/>
        <v>1.1809566696897607</v>
      </c>
      <c r="V4377" s="13">
        <f t="shared" si="344"/>
        <v>0</v>
      </c>
    </row>
    <row r="4378" spans="1:22" ht="15" x14ac:dyDescent="0.25">
      <c r="A4378" s="16" t="s">
        <v>1661</v>
      </c>
      <c r="B4378" s="1" t="s">
        <v>1163</v>
      </c>
      <c r="C4378" s="1" t="s">
        <v>236</v>
      </c>
      <c r="D4378" s="1" t="s">
        <v>72</v>
      </c>
      <c r="E4378" s="18" t="s">
        <v>39</v>
      </c>
      <c r="F4378" s="1">
        <v>28</v>
      </c>
      <c r="G4378" s="18">
        <v>27</v>
      </c>
      <c r="H4378" s="18">
        <v>1</v>
      </c>
      <c r="I4378" s="18">
        <v>5</v>
      </c>
      <c r="J4378" s="18">
        <v>6</v>
      </c>
      <c r="K4378" s="18">
        <v>13</v>
      </c>
      <c r="L4378" s="18">
        <v>2</v>
      </c>
      <c r="M4378" s="3">
        <v>6.56</v>
      </c>
      <c r="N4378" s="18">
        <v>0</v>
      </c>
      <c r="O4378" s="3" t="s">
        <v>27</v>
      </c>
      <c r="P4378" s="18">
        <v>0</v>
      </c>
      <c r="Q4378" s="3">
        <v>0</v>
      </c>
      <c r="R4378" s="11">
        <f t="shared" si="345"/>
        <v>30.487804878048784</v>
      </c>
      <c r="S4378" s="12">
        <f t="shared" si="341"/>
        <v>2.3452157598499066</v>
      </c>
      <c r="T4378" s="11">
        <f t="shared" si="342"/>
        <v>43.487804878048784</v>
      </c>
      <c r="U4378" s="12">
        <f t="shared" si="343"/>
        <v>1.1291779584462514</v>
      </c>
      <c r="V4378" s="13">
        <f t="shared" si="344"/>
        <v>1</v>
      </c>
    </row>
    <row r="4379" spans="1:22" ht="15" x14ac:dyDescent="0.25">
      <c r="A4379" s="16" t="s">
        <v>1661</v>
      </c>
      <c r="B4379" s="1" t="s">
        <v>1523</v>
      </c>
      <c r="C4379" s="1" t="s">
        <v>1524</v>
      </c>
      <c r="D4379" s="1" t="s">
        <v>181</v>
      </c>
      <c r="E4379" s="18" t="s">
        <v>1671</v>
      </c>
      <c r="F4379" s="1">
        <v>25</v>
      </c>
      <c r="G4379" s="18">
        <v>40</v>
      </c>
      <c r="H4379" s="18">
        <v>2</v>
      </c>
      <c r="I4379" s="18">
        <v>9</v>
      </c>
      <c r="J4379" s="18">
        <v>11</v>
      </c>
      <c r="K4379" s="18">
        <v>31</v>
      </c>
      <c r="L4379" s="18">
        <v>5</v>
      </c>
      <c r="M4379" s="3">
        <v>11.54</v>
      </c>
      <c r="N4379" s="18">
        <v>0</v>
      </c>
      <c r="O4379" s="3" t="s">
        <v>27</v>
      </c>
      <c r="P4379" s="18">
        <v>0</v>
      </c>
      <c r="Q4379" s="3">
        <v>0</v>
      </c>
      <c r="R4379" s="11">
        <f t="shared" si="345"/>
        <v>43.327556325823231</v>
      </c>
      <c r="S4379" s="12">
        <f t="shared" si="341"/>
        <v>1.3976631072846204</v>
      </c>
      <c r="T4379" s="11">
        <f t="shared" si="342"/>
        <v>74.327556325823224</v>
      </c>
      <c r="U4379" s="12">
        <f t="shared" si="343"/>
        <v>1.0831889081455808</v>
      </c>
      <c r="V4379" s="13">
        <f t="shared" si="344"/>
        <v>0</v>
      </c>
    </row>
    <row r="4380" spans="1:22" ht="15" x14ac:dyDescent="0.25">
      <c r="A4380" s="16" t="s">
        <v>1661</v>
      </c>
      <c r="B4380" s="1" t="s">
        <v>1165</v>
      </c>
      <c r="C4380" s="1" t="s">
        <v>68</v>
      </c>
      <c r="D4380" s="1" t="s">
        <v>84</v>
      </c>
      <c r="E4380" s="18" t="s">
        <v>39</v>
      </c>
      <c r="F4380" s="1">
        <v>25</v>
      </c>
      <c r="G4380" s="18">
        <v>82</v>
      </c>
      <c r="H4380" s="18">
        <v>11</v>
      </c>
      <c r="I4380" s="18">
        <v>32</v>
      </c>
      <c r="J4380" s="18">
        <v>43</v>
      </c>
      <c r="K4380" s="18">
        <v>196</v>
      </c>
      <c r="L4380" s="18">
        <v>12</v>
      </c>
      <c r="M4380" s="3">
        <v>8.25</v>
      </c>
      <c r="N4380" s="18">
        <v>4</v>
      </c>
      <c r="O4380" s="3">
        <v>10</v>
      </c>
      <c r="P4380" s="18">
        <v>0</v>
      </c>
      <c r="Q4380" s="3">
        <v>0</v>
      </c>
      <c r="R4380" s="11">
        <f t="shared" si="345"/>
        <v>185.45454545454544</v>
      </c>
      <c r="S4380" s="12">
        <f t="shared" si="341"/>
        <v>0.94619666048237472</v>
      </c>
      <c r="T4380" s="11">
        <f t="shared" si="342"/>
        <v>381.45454545454544</v>
      </c>
      <c r="U4380" s="12">
        <f t="shared" si="343"/>
        <v>2.2616407982261637</v>
      </c>
      <c r="V4380" s="13">
        <f t="shared" si="344"/>
        <v>1</v>
      </c>
    </row>
    <row r="4381" spans="1:22" ht="15" x14ac:dyDescent="0.25">
      <c r="A4381" s="16" t="s">
        <v>1661</v>
      </c>
      <c r="B4381" s="1" t="s">
        <v>1525</v>
      </c>
      <c r="C4381" s="1" t="s">
        <v>140</v>
      </c>
      <c r="D4381" s="1" t="s">
        <v>61</v>
      </c>
      <c r="E4381" s="18" t="s">
        <v>31</v>
      </c>
      <c r="F4381" s="1">
        <v>26</v>
      </c>
      <c r="G4381" s="18">
        <v>35</v>
      </c>
      <c r="H4381" s="18">
        <v>3</v>
      </c>
      <c r="I4381" s="18">
        <v>4</v>
      </c>
      <c r="J4381" s="18">
        <v>7</v>
      </c>
      <c r="K4381" s="18">
        <v>41</v>
      </c>
      <c r="L4381" s="18">
        <v>3</v>
      </c>
      <c r="M4381" s="3">
        <v>7.33</v>
      </c>
      <c r="N4381" s="18">
        <v>0</v>
      </c>
      <c r="O4381" s="3">
        <v>18.18</v>
      </c>
      <c r="P4381" s="18">
        <v>0</v>
      </c>
      <c r="Q4381" s="3" t="s">
        <v>27</v>
      </c>
      <c r="R4381" s="11">
        <f t="shared" si="345"/>
        <v>40.927694406548426</v>
      </c>
      <c r="S4381" s="12">
        <f t="shared" si="341"/>
        <v>0.99823644894020547</v>
      </c>
      <c r="T4381" s="11">
        <f t="shared" si="342"/>
        <v>81.927694406548426</v>
      </c>
      <c r="U4381" s="12">
        <f t="shared" si="343"/>
        <v>1.1693626973299551</v>
      </c>
      <c r="V4381" s="13">
        <f t="shared" si="344"/>
        <v>0</v>
      </c>
    </row>
    <row r="4382" spans="1:22" ht="15" x14ac:dyDescent="0.25">
      <c r="A4382" s="16" t="s">
        <v>1661</v>
      </c>
      <c r="B4382" s="1" t="s">
        <v>1657</v>
      </c>
      <c r="C4382" s="1" t="s">
        <v>801</v>
      </c>
      <c r="D4382" s="1" t="s">
        <v>46</v>
      </c>
      <c r="E4382" s="18" t="s">
        <v>39</v>
      </c>
      <c r="F4382" s="1">
        <v>30</v>
      </c>
      <c r="G4382" s="18">
        <v>1</v>
      </c>
      <c r="H4382" s="18">
        <v>0</v>
      </c>
      <c r="I4382" s="18">
        <v>0</v>
      </c>
      <c r="J4382" s="18">
        <v>0</v>
      </c>
      <c r="K4382" s="18">
        <v>0</v>
      </c>
      <c r="L4382" s="18">
        <v>0</v>
      </c>
      <c r="M4382" s="3">
        <v>0</v>
      </c>
      <c r="N4382" s="18">
        <v>0</v>
      </c>
      <c r="P4382" s="18">
        <v>0</v>
      </c>
      <c r="R4382" s="11">
        <f t="shared" si="345"/>
        <v>0</v>
      </c>
      <c r="S4382" s="12">
        <f t="shared" si="341"/>
        <v>0</v>
      </c>
      <c r="T4382" s="11">
        <f t="shared" si="342"/>
        <v>0</v>
      </c>
      <c r="U4382" s="12">
        <f t="shared" si="343"/>
        <v>0</v>
      </c>
      <c r="V4382" s="13">
        <f t="shared" si="344"/>
        <v>1</v>
      </c>
    </row>
    <row r="4383" spans="1:22" ht="15" x14ac:dyDescent="0.25">
      <c r="A4383" s="16" t="s">
        <v>1661</v>
      </c>
      <c r="B4383" s="1" t="s">
        <v>1169</v>
      </c>
      <c r="C4383" s="1" t="s">
        <v>753</v>
      </c>
      <c r="D4383" s="1" t="s">
        <v>64</v>
      </c>
      <c r="E4383" s="18" t="s">
        <v>26</v>
      </c>
      <c r="F4383" s="1">
        <v>26</v>
      </c>
      <c r="G4383" s="18">
        <v>15</v>
      </c>
      <c r="H4383" s="18">
        <v>2</v>
      </c>
      <c r="I4383" s="18">
        <v>4</v>
      </c>
      <c r="J4383" s="18">
        <v>6</v>
      </c>
      <c r="K4383" s="18">
        <v>25</v>
      </c>
      <c r="L4383" s="18">
        <v>2</v>
      </c>
      <c r="M4383" s="3">
        <v>7.22</v>
      </c>
      <c r="N4383" s="18">
        <v>0</v>
      </c>
      <c r="O4383" s="3">
        <v>12.5</v>
      </c>
      <c r="P4383" s="18">
        <v>0</v>
      </c>
      <c r="Q4383" s="3">
        <v>0</v>
      </c>
      <c r="R4383" s="11">
        <f t="shared" si="345"/>
        <v>27.700831024930746</v>
      </c>
      <c r="S4383" s="12">
        <f t="shared" si="341"/>
        <v>1.1080332409972298</v>
      </c>
      <c r="T4383" s="11">
        <f t="shared" si="342"/>
        <v>52.70083102493075</v>
      </c>
      <c r="U4383" s="12">
        <f t="shared" si="343"/>
        <v>1.8467220683287164</v>
      </c>
      <c r="V4383" s="13">
        <f t="shared" si="344"/>
        <v>0</v>
      </c>
    </row>
    <row r="4384" spans="1:22" ht="15" x14ac:dyDescent="0.25">
      <c r="A4384" s="16" t="s">
        <v>1661</v>
      </c>
      <c r="B4384" s="1" t="s">
        <v>1526</v>
      </c>
      <c r="C4384" s="1" t="s">
        <v>1237</v>
      </c>
      <c r="D4384" s="1" t="s">
        <v>64</v>
      </c>
      <c r="E4384" s="18" t="s">
        <v>26</v>
      </c>
      <c r="F4384" s="1">
        <v>25</v>
      </c>
      <c r="G4384" s="18">
        <v>7</v>
      </c>
      <c r="H4384" s="18">
        <v>0</v>
      </c>
      <c r="I4384" s="18">
        <v>0</v>
      </c>
      <c r="J4384" s="18">
        <v>0</v>
      </c>
      <c r="K4384" s="18">
        <v>6</v>
      </c>
      <c r="L4384" s="18">
        <v>0</v>
      </c>
      <c r="M4384" s="3">
        <v>0</v>
      </c>
      <c r="N4384" s="18">
        <v>0</v>
      </c>
      <c r="O4384" s="3">
        <v>0</v>
      </c>
      <c r="P4384" s="18">
        <v>0</v>
      </c>
      <c r="Q4384" s="3" t="s">
        <v>27</v>
      </c>
      <c r="R4384" s="11">
        <f t="shared" si="345"/>
        <v>0</v>
      </c>
      <c r="S4384" s="12">
        <f t="shared" si="341"/>
        <v>0</v>
      </c>
      <c r="T4384" s="11">
        <f t="shared" si="342"/>
        <v>6</v>
      </c>
      <c r="U4384" s="12">
        <f t="shared" si="343"/>
        <v>0</v>
      </c>
      <c r="V4384" s="13">
        <f t="shared" si="344"/>
        <v>0</v>
      </c>
    </row>
    <row r="4385" spans="1:22" ht="15" x14ac:dyDescent="0.25">
      <c r="A4385" s="16" t="s">
        <v>1661</v>
      </c>
      <c r="B4385" s="1" t="s">
        <v>1170</v>
      </c>
      <c r="C4385" s="1" t="s">
        <v>300</v>
      </c>
      <c r="D4385" s="1" t="s">
        <v>38</v>
      </c>
      <c r="E4385" s="18" t="s">
        <v>39</v>
      </c>
      <c r="F4385" s="1">
        <v>31</v>
      </c>
      <c r="G4385" s="18">
        <v>56</v>
      </c>
      <c r="H4385" s="18">
        <v>3</v>
      </c>
      <c r="I4385" s="18">
        <v>5</v>
      </c>
      <c r="J4385" s="18">
        <v>8</v>
      </c>
      <c r="K4385" s="18">
        <v>41</v>
      </c>
      <c r="L4385" s="18">
        <v>0</v>
      </c>
      <c r="M4385" s="3">
        <v>8.02</v>
      </c>
      <c r="N4385" s="18">
        <v>0</v>
      </c>
      <c r="O4385" s="3">
        <v>50</v>
      </c>
      <c r="P4385" s="18">
        <v>0</v>
      </c>
      <c r="Q4385" s="3">
        <v>16.670000000000002</v>
      </c>
      <c r="R4385" s="11">
        <f t="shared" si="345"/>
        <v>0</v>
      </c>
      <c r="S4385" s="12">
        <f t="shared" si="341"/>
        <v>0</v>
      </c>
      <c r="T4385" s="11">
        <f t="shared" si="342"/>
        <v>41</v>
      </c>
      <c r="U4385" s="12">
        <f t="shared" si="343"/>
        <v>0</v>
      </c>
      <c r="V4385" s="13">
        <f t="shared" si="344"/>
        <v>1</v>
      </c>
    </row>
    <row r="4386" spans="1:22" ht="15" x14ac:dyDescent="0.25">
      <c r="A4386" s="16" t="s">
        <v>1661</v>
      </c>
      <c r="B4386" s="1" t="s">
        <v>1173</v>
      </c>
      <c r="C4386" s="1" t="s">
        <v>985</v>
      </c>
      <c r="D4386" s="1" t="s">
        <v>25</v>
      </c>
      <c r="E4386" s="18" t="s">
        <v>1662</v>
      </c>
      <c r="F4386" s="1">
        <v>31</v>
      </c>
      <c r="G4386" s="18">
        <v>82</v>
      </c>
      <c r="H4386" s="18">
        <v>22</v>
      </c>
      <c r="I4386" s="18">
        <v>47</v>
      </c>
      <c r="J4386" s="18">
        <v>69</v>
      </c>
      <c r="K4386" s="18">
        <v>267</v>
      </c>
      <c r="L4386" s="18">
        <v>23</v>
      </c>
      <c r="M4386" s="3">
        <v>10.38</v>
      </c>
      <c r="N4386" s="18">
        <v>6</v>
      </c>
      <c r="O4386" s="3">
        <v>11.65</v>
      </c>
      <c r="P4386" s="18">
        <v>1</v>
      </c>
      <c r="Q4386" s="3">
        <v>16.670000000000002</v>
      </c>
      <c r="R4386" s="11">
        <f t="shared" si="345"/>
        <v>279.08090762705331</v>
      </c>
      <c r="S4386" s="12">
        <f t="shared" si="341"/>
        <v>1.0452468450451435</v>
      </c>
      <c r="T4386" s="11">
        <f t="shared" si="342"/>
        <v>546.08090762705331</v>
      </c>
      <c r="U4386" s="12">
        <f t="shared" si="343"/>
        <v>3.403425702768943</v>
      </c>
      <c r="V4386" s="13">
        <f t="shared" si="344"/>
        <v>0</v>
      </c>
    </row>
    <row r="4387" spans="1:22" ht="15" x14ac:dyDescent="0.25">
      <c r="A4387" s="16" t="s">
        <v>1661</v>
      </c>
      <c r="B4387" s="1" t="s">
        <v>1527</v>
      </c>
      <c r="C4387" s="1" t="s">
        <v>1020</v>
      </c>
      <c r="D4387" s="1" t="s">
        <v>64</v>
      </c>
      <c r="E4387" s="18" t="s">
        <v>31</v>
      </c>
      <c r="F4387" s="1">
        <v>23</v>
      </c>
      <c r="G4387" s="18">
        <v>4</v>
      </c>
      <c r="H4387" s="18">
        <v>0</v>
      </c>
      <c r="I4387" s="18">
        <v>0</v>
      </c>
      <c r="J4387" s="18">
        <v>0</v>
      </c>
      <c r="K4387" s="18">
        <v>0</v>
      </c>
      <c r="L4387" s="18">
        <v>0</v>
      </c>
      <c r="M4387" s="3">
        <v>0</v>
      </c>
      <c r="N4387" s="18">
        <v>0</v>
      </c>
      <c r="O4387" s="3" t="s">
        <v>27</v>
      </c>
      <c r="P4387" s="18">
        <v>0</v>
      </c>
      <c r="R4387" s="11">
        <f t="shared" si="345"/>
        <v>0</v>
      </c>
      <c r="S4387" s="12">
        <f t="shared" si="341"/>
        <v>0</v>
      </c>
      <c r="T4387" s="11">
        <f t="shared" si="342"/>
        <v>0</v>
      </c>
      <c r="U4387" s="12">
        <f t="shared" si="343"/>
        <v>0</v>
      </c>
      <c r="V4387" s="13">
        <f t="shared" si="344"/>
        <v>0</v>
      </c>
    </row>
    <row r="4388" spans="1:22" ht="15" x14ac:dyDescent="0.25">
      <c r="A4388" s="16" t="s">
        <v>1661</v>
      </c>
      <c r="B4388" s="1" t="s">
        <v>1799</v>
      </c>
      <c r="C4388" s="1" t="s">
        <v>1495</v>
      </c>
      <c r="D4388" s="1" t="s">
        <v>42</v>
      </c>
      <c r="E4388" s="18" t="s">
        <v>26</v>
      </c>
      <c r="F4388" s="1">
        <v>18</v>
      </c>
      <c r="G4388" s="18">
        <v>9</v>
      </c>
      <c r="H4388" s="18">
        <v>0</v>
      </c>
      <c r="I4388" s="18">
        <v>1</v>
      </c>
      <c r="J4388" s="18">
        <v>1</v>
      </c>
      <c r="K4388" s="18">
        <v>12</v>
      </c>
      <c r="L4388" s="18">
        <v>0</v>
      </c>
      <c r="M4388" s="3">
        <v>2.44</v>
      </c>
      <c r="N4388" s="18">
        <v>0</v>
      </c>
      <c r="O4388" s="3">
        <v>20</v>
      </c>
      <c r="P4388" s="18">
        <v>0</v>
      </c>
      <c r="Q4388" s="3" t="s">
        <v>27</v>
      </c>
      <c r="R4388" s="11">
        <f t="shared" si="345"/>
        <v>0</v>
      </c>
      <c r="S4388" s="12">
        <f t="shared" si="341"/>
        <v>0</v>
      </c>
      <c r="T4388" s="11">
        <f t="shared" si="342"/>
        <v>12</v>
      </c>
      <c r="U4388" s="12">
        <f t="shared" si="343"/>
        <v>0</v>
      </c>
      <c r="V4388" s="13">
        <f t="shared" si="344"/>
        <v>0</v>
      </c>
    </row>
    <row r="4389" spans="1:22" ht="15" x14ac:dyDescent="0.25">
      <c r="A4389" s="16" t="s">
        <v>1661</v>
      </c>
      <c r="B4389" s="1" t="s">
        <v>1177</v>
      </c>
      <c r="C4389" s="1" t="s">
        <v>698</v>
      </c>
      <c r="D4389" s="1" t="s">
        <v>64</v>
      </c>
      <c r="E4389" s="18" t="s">
        <v>39</v>
      </c>
      <c r="F4389" s="1">
        <v>34</v>
      </c>
      <c r="G4389" s="18">
        <v>63</v>
      </c>
      <c r="H4389" s="18">
        <v>2</v>
      </c>
      <c r="I4389" s="18">
        <v>20</v>
      </c>
      <c r="J4389" s="18">
        <v>22</v>
      </c>
      <c r="K4389" s="18">
        <v>70</v>
      </c>
      <c r="L4389" s="18">
        <v>8</v>
      </c>
      <c r="M4389" s="3">
        <v>7.97</v>
      </c>
      <c r="N4389" s="18">
        <v>3</v>
      </c>
      <c r="O4389" s="3">
        <v>13.21</v>
      </c>
      <c r="P4389" s="18">
        <v>0</v>
      </c>
      <c r="Q4389" s="3">
        <v>0</v>
      </c>
      <c r="R4389" s="11">
        <f t="shared" si="345"/>
        <v>123.08647967349172</v>
      </c>
      <c r="S4389" s="12">
        <f t="shared" si="341"/>
        <v>1.7583782810498818</v>
      </c>
      <c r="T4389" s="11">
        <f t="shared" si="342"/>
        <v>193.08647967349174</v>
      </c>
      <c r="U4389" s="12">
        <f t="shared" si="343"/>
        <v>1.9537536456109796</v>
      </c>
      <c r="V4389" s="13">
        <f t="shared" si="344"/>
        <v>1</v>
      </c>
    </row>
    <row r="4390" spans="1:22" ht="15" x14ac:dyDescent="0.25">
      <c r="A4390" s="16" t="s">
        <v>1661</v>
      </c>
      <c r="B4390" s="1" t="s">
        <v>1800</v>
      </c>
      <c r="C4390" s="1" t="s">
        <v>1801</v>
      </c>
      <c r="D4390" s="1" t="s">
        <v>162</v>
      </c>
      <c r="E4390" s="18" t="s">
        <v>50</v>
      </c>
      <c r="F4390" s="1">
        <v>24</v>
      </c>
      <c r="G4390" s="18">
        <v>37</v>
      </c>
      <c r="H4390" s="18">
        <v>3</v>
      </c>
      <c r="I4390" s="18">
        <v>3</v>
      </c>
      <c r="J4390" s="18">
        <v>6</v>
      </c>
      <c r="K4390" s="18">
        <v>49</v>
      </c>
      <c r="L4390" s="18">
        <v>2</v>
      </c>
      <c r="M4390" s="3">
        <v>6.2</v>
      </c>
      <c r="N4390" s="18">
        <v>0</v>
      </c>
      <c r="O4390" s="3">
        <v>0</v>
      </c>
      <c r="P4390" s="18">
        <v>0</v>
      </c>
      <c r="Q4390" s="3" t="s">
        <v>27</v>
      </c>
      <c r="R4390" s="11">
        <f t="shared" si="345"/>
        <v>32.258064516129032</v>
      </c>
      <c r="S4390" s="12">
        <f t="shared" si="341"/>
        <v>0.65832784726793947</v>
      </c>
      <c r="T4390" s="11">
        <f t="shared" si="342"/>
        <v>81.258064516129025</v>
      </c>
      <c r="U4390" s="12">
        <f t="shared" si="343"/>
        <v>0.87183958151700092</v>
      </c>
      <c r="V4390" s="13">
        <f t="shared" si="344"/>
        <v>0</v>
      </c>
    </row>
    <row r="4391" spans="1:22" ht="15" x14ac:dyDescent="0.25">
      <c r="A4391" s="16" t="s">
        <v>1661</v>
      </c>
      <c r="B4391" s="1" t="s">
        <v>1181</v>
      </c>
      <c r="C4391" s="1" t="s">
        <v>1182</v>
      </c>
      <c r="D4391" s="1" t="s">
        <v>64</v>
      </c>
      <c r="E4391" s="18" t="s">
        <v>1671</v>
      </c>
      <c r="F4391" s="1">
        <v>33</v>
      </c>
      <c r="G4391" s="18">
        <v>82</v>
      </c>
      <c r="H4391" s="18">
        <v>17</v>
      </c>
      <c r="I4391" s="18">
        <v>27</v>
      </c>
      <c r="J4391" s="18">
        <v>44</v>
      </c>
      <c r="K4391" s="18">
        <v>109</v>
      </c>
      <c r="L4391" s="18">
        <v>14</v>
      </c>
      <c r="M4391" s="3">
        <v>10.66</v>
      </c>
      <c r="N4391" s="18">
        <v>0</v>
      </c>
      <c r="O4391" s="3">
        <v>10.23</v>
      </c>
      <c r="P4391" s="18">
        <v>2</v>
      </c>
      <c r="Q4391" s="3">
        <v>22.73</v>
      </c>
      <c r="R4391" s="11">
        <f t="shared" si="345"/>
        <v>140.13102667829952</v>
      </c>
      <c r="S4391" s="12">
        <f t="shared" si="341"/>
        <v>1.2856057493421975</v>
      </c>
      <c r="T4391" s="11">
        <f t="shared" si="342"/>
        <v>249.13102667829952</v>
      </c>
      <c r="U4391" s="12">
        <f t="shared" si="343"/>
        <v>1.7089149594914577</v>
      </c>
      <c r="V4391" s="13">
        <f t="shared" si="344"/>
        <v>0</v>
      </c>
    </row>
    <row r="4392" spans="1:22" ht="15" x14ac:dyDescent="0.25">
      <c r="A4392" s="16" t="s">
        <v>1661</v>
      </c>
      <c r="B4392" s="1" t="s">
        <v>1660</v>
      </c>
      <c r="C4392" s="1" t="s">
        <v>1058</v>
      </c>
      <c r="D4392" s="1" t="s">
        <v>72</v>
      </c>
      <c r="E4392" s="18" t="s">
        <v>1681</v>
      </c>
      <c r="F4392" s="1">
        <v>24</v>
      </c>
      <c r="G4392" s="18">
        <v>10</v>
      </c>
      <c r="H4392" s="18">
        <v>2</v>
      </c>
      <c r="I4392" s="18">
        <v>1</v>
      </c>
      <c r="J4392" s="18">
        <v>3</v>
      </c>
      <c r="K4392" s="18">
        <v>10</v>
      </c>
      <c r="L4392" s="18">
        <v>0</v>
      </c>
      <c r="M4392" s="3">
        <v>7.41</v>
      </c>
      <c r="N4392" s="18">
        <v>0</v>
      </c>
      <c r="O4392" s="3">
        <v>14.81</v>
      </c>
      <c r="P4392" s="18">
        <v>0</v>
      </c>
      <c r="Q4392" s="3">
        <v>0</v>
      </c>
      <c r="R4392" s="11">
        <f t="shared" si="345"/>
        <v>0</v>
      </c>
      <c r="S4392" s="12">
        <f t="shared" si="341"/>
        <v>0</v>
      </c>
      <c r="T4392" s="11">
        <f t="shared" si="342"/>
        <v>10</v>
      </c>
      <c r="U4392" s="12">
        <f t="shared" si="343"/>
        <v>0</v>
      </c>
      <c r="V4392" s="13">
        <f t="shared" si="344"/>
        <v>0</v>
      </c>
    </row>
    <row r="4393" spans="1:22" ht="15" x14ac:dyDescent="0.25">
      <c r="A4393" s="16" t="s">
        <v>1661</v>
      </c>
      <c r="B4393" s="1" t="s">
        <v>1802</v>
      </c>
      <c r="C4393" s="1" t="s">
        <v>60</v>
      </c>
      <c r="D4393" s="1" t="s">
        <v>115</v>
      </c>
      <c r="E4393" s="18" t="s">
        <v>50</v>
      </c>
      <c r="F4393" s="1">
        <v>20</v>
      </c>
      <c r="G4393" s="18">
        <v>6</v>
      </c>
      <c r="H4393" s="18">
        <v>0</v>
      </c>
      <c r="I4393" s="18">
        <v>2</v>
      </c>
      <c r="J4393" s="18">
        <v>2</v>
      </c>
      <c r="K4393" s="18">
        <v>10</v>
      </c>
      <c r="L4393" s="18">
        <v>2</v>
      </c>
      <c r="M4393" s="3">
        <v>9.09</v>
      </c>
      <c r="N4393" s="18">
        <v>0</v>
      </c>
      <c r="O4393" s="3">
        <v>0</v>
      </c>
      <c r="P4393" s="18">
        <v>0</v>
      </c>
      <c r="R4393" s="11">
        <f t="shared" si="345"/>
        <v>22.002200220022004</v>
      </c>
      <c r="S4393" s="12">
        <f t="shared" si="341"/>
        <v>2.2002200220022003</v>
      </c>
      <c r="T4393" s="11">
        <f t="shared" si="342"/>
        <v>32.002200220022004</v>
      </c>
      <c r="U4393" s="12">
        <f t="shared" si="343"/>
        <v>3.6670333700036672</v>
      </c>
      <c r="V4393" s="13">
        <f t="shared" si="344"/>
        <v>0</v>
      </c>
    </row>
    <row r="4394" spans="1:22" ht="15" x14ac:dyDescent="0.25">
      <c r="A4394" s="1" t="s">
        <v>1803</v>
      </c>
      <c r="B4394" s="1" t="s">
        <v>23</v>
      </c>
      <c r="C4394" s="1" t="s">
        <v>24</v>
      </c>
      <c r="D4394" s="1" t="s">
        <v>25</v>
      </c>
      <c r="E4394" s="19" t="s">
        <v>1662</v>
      </c>
      <c r="F4394" s="20">
        <v>26</v>
      </c>
      <c r="G4394" s="21">
        <v>48</v>
      </c>
      <c r="H4394" s="21">
        <v>10</v>
      </c>
      <c r="I4394" s="21">
        <v>3</v>
      </c>
      <c r="J4394" s="21">
        <v>13</v>
      </c>
      <c r="K4394" s="21">
        <v>96</v>
      </c>
      <c r="L4394" s="4">
        <v>2</v>
      </c>
      <c r="M4394" s="3">
        <v>7.3719999999999999</v>
      </c>
      <c r="N4394" s="4">
        <v>0</v>
      </c>
      <c r="O4394" s="3">
        <v>0</v>
      </c>
      <c r="P4394" s="4">
        <v>0</v>
      </c>
      <c r="Q4394" s="3">
        <v>0</v>
      </c>
      <c r="R4394" s="11">
        <f t="shared" si="345"/>
        <v>27.12967986977754</v>
      </c>
      <c r="S4394" s="12">
        <f t="shared" si="341"/>
        <v>0.28260083197684938</v>
      </c>
      <c r="T4394" s="11">
        <f t="shared" si="342"/>
        <v>123.12967986977753</v>
      </c>
      <c r="U4394" s="12">
        <f t="shared" si="343"/>
        <v>0.56520166395369875</v>
      </c>
      <c r="V4394" s="13">
        <f t="shared" si="344"/>
        <v>0</v>
      </c>
    </row>
    <row r="4395" spans="1:22" ht="15" x14ac:dyDescent="0.25">
      <c r="A4395" s="1" t="s">
        <v>1803</v>
      </c>
      <c r="B4395" s="1" t="s">
        <v>217</v>
      </c>
      <c r="C4395" s="1" t="s">
        <v>932</v>
      </c>
      <c r="D4395" s="1" t="s">
        <v>35</v>
      </c>
      <c r="E4395" s="19" t="s">
        <v>1663</v>
      </c>
      <c r="F4395" s="20">
        <v>23</v>
      </c>
      <c r="G4395" s="21">
        <v>4</v>
      </c>
      <c r="H4395" s="21">
        <v>1</v>
      </c>
      <c r="I4395" s="21">
        <v>0</v>
      </c>
      <c r="J4395" s="21">
        <v>1</v>
      </c>
      <c r="K4395" s="21">
        <v>2</v>
      </c>
      <c r="L4395" s="4">
        <v>0</v>
      </c>
      <c r="M4395" s="3">
        <v>18.181999999999999</v>
      </c>
      <c r="N4395" s="4">
        <v>0</v>
      </c>
      <c r="O4395" s="3">
        <v>0</v>
      </c>
      <c r="P4395" s="4">
        <v>0</v>
      </c>
      <c r="Q4395" s="3">
        <v>0</v>
      </c>
      <c r="R4395" s="11">
        <f t="shared" si="345"/>
        <v>0</v>
      </c>
      <c r="S4395" s="12">
        <f t="shared" si="341"/>
        <v>0</v>
      </c>
      <c r="T4395" s="11">
        <f t="shared" si="342"/>
        <v>2</v>
      </c>
      <c r="U4395" s="12">
        <f t="shared" si="343"/>
        <v>0</v>
      </c>
      <c r="V4395" s="13">
        <f t="shared" si="344"/>
        <v>0</v>
      </c>
    </row>
    <row r="4396" spans="1:22" ht="15" x14ac:dyDescent="0.25">
      <c r="A4396" s="1" t="s">
        <v>1803</v>
      </c>
      <c r="B4396" s="1" t="s">
        <v>28</v>
      </c>
      <c r="C4396" s="1" t="s">
        <v>29</v>
      </c>
      <c r="D4396" s="1" t="s">
        <v>107</v>
      </c>
      <c r="E4396" s="19" t="s">
        <v>31</v>
      </c>
      <c r="F4396" s="20">
        <v>36</v>
      </c>
      <c r="G4396" s="21">
        <v>48</v>
      </c>
      <c r="H4396" s="21">
        <v>3</v>
      </c>
      <c r="I4396" s="21">
        <v>6</v>
      </c>
      <c r="J4396" s="21">
        <v>9</v>
      </c>
      <c r="K4396" s="21">
        <v>46</v>
      </c>
      <c r="L4396" s="4">
        <v>3</v>
      </c>
      <c r="M4396" s="3">
        <v>6.6669999999999998</v>
      </c>
      <c r="N4396" s="4">
        <v>0</v>
      </c>
      <c r="O4396" s="3">
        <v>0</v>
      </c>
      <c r="P4396" s="4">
        <v>0</v>
      </c>
      <c r="Q4396" s="3">
        <v>11.1111111111</v>
      </c>
      <c r="R4396" s="11">
        <f t="shared" si="345"/>
        <v>44.99775011249438</v>
      </c>
      <c r="S4396" s="12">
        <f t="shared" si="341"/>
        <v>0.97821195896726909</v>
      </c>
      <c r="T4396" s="11">
        <f t="shared" si="342"/>
        <v>90.997750112494373</v>
      </c>
      <c r="U4396" s="12">
        <f t="shared" si="343"/>
        <v>0.93745312734363295</v>
      </c>
      <c r="V4396" s="13">
        <f t="shared" si="344"/>
        <v>0</v>
      </c>
    </row>
    <row r="4397" spans="1:22" ht="15" x14ac:dyDescent="0.25">
      <c r="A4397" s="1" t="s">
        <v>1803</v>
      </c>
      <c r="B4397" s="1" t="s">
        <v>1804</v>
      </c>
      <c r="C4397" s="1" t="s">
        <v>60</v>
      </c>
      <c r="D4397" s="1" t="s">
        <v>162</v>
      </c>
      <c r="E4397" s="19" t="s">
        <v>1671</v>
      </c>
      <c r="F4397" s="20">
        <v>23</v>
      </c>
      <c r="G4397" s="21">
        <v>1</v>
      </c>
      <c r="H4397" s="21">
        <v>1</v>
      </c>
      <c r="I4397" s="21">
        <v>0</v>
      </c>
      <c r="J4397" s="21">
        <v>1</v>
      </c>
      <c r="K4397" s="21">
        <v>2</v>
      </c>
      <c r="L4397" s="4">
        <v>0</v>
      </c>
      <c r="M4397" s="3">
        <v>25</v>
      </c>
      <c r="N4397" s="4">
        <v>0</v>
      </c>
      <c r="O4397" s="3">
        <v>0</v>
      </c>
      <c r="P4397" s="4">
        <v>0</v>
      </c>
      <c r="Q4397" s="3">
        <v>0</v>
      </c>
      <c r="R4397" s="11">
        <f t="shared" si="345"/>
        <v>0</v>
      </c>
      <c r="S4397" s="12">
        <f t="shared" si="341"/>
        <v>0</v>
      </c>
      <c r="T4397" s="11">
        <f t="shared" si="342"/>
        <v>2</v>
      </c>
      <c r="U4397" s="12">
        <f t="shared" si="343"/>
        <v>0</v>
      </c>
      <c r="V4397" s="13">
        <f t="shared" si="344"/>
        <v>0</v>
      </c>
    </row>
    <row r="4398" spans="1:22" ht="15" x14ac:dyDescent="0.25">
      <c r="A4398" s="1" t="s">
        <v>1803</v>
      </c>
      <c r="B4398" s="1" t="s">
        <v>36</v>
      </c>
      <c r="C4398" s="1" t="s">
        <v>37</v>
      </c>
      <c r="D4398" s="1" t="s">
        <v>134</v>
      </c>
      <c r="E4398" s="19" t="s">
        <v>39</v>
      </c>
      <c r="F4398" s="20">
        <v>32</v>
      </c>
      <c r="G4398" s="21">
        <v>24</v>
      </c>
      <c r="H4398" s="21">
        <v>0</v>
      </c>
      <c r="I4398" s="21">
        <v>1</v>
      </c>
      <c r="J4398" s="21">
        <v>1</v>
      </c>
      <c r="K4398" s="21">
        <v>15</v>
      </c>
      <c r="L4398" s="4">
        <v>1</v>
      </c>
      <c r="M4398" s="3">
        <v>4.444</v>
      </c>
      <c r="N4398" s="4">
        <v>0</v>
      </c>
      <c r="O4398" s="3">
        <v>0</v>
      </c>
      <c r="P4398" s="4">
        <v>0</v>
      </c>
      <c r="Q4398" s="3">
        <v>0</v>
      </c>
      <c r="R4398" s="11">
        <f t="shared" si="345"/>
        <v>22.502250225022504</v>
      </c>
      <c r="S4398" s="12">
        <f t="shared" si="341"/>
        <v>1.5001500150015004</v>
      </c>
      <c r="T4398" s="11">
        <f t="shared" si="342"/>
        <v>37.502250225022507</v>
      </c>
      <c r="U4398" s="12">
        <f t="shared" si="343"/>
        <v>0.9375937593759377</v>
      </c>
      <c r="V4398" s="13">
        <f t="shared" si="344"/>
        <v>1</v>
      </c>
    </row>
    <row r="4399" spans="1:22" ht="15" x14ac:dyDescent="0.25">
      <c r="A4399" s="1" t="s">
        <v>1803</v>
      </c>
      <c r="B4399" s="1" t="s">
        <v>40</v>
      </c>
      <c r="C4399" s="1" t="s">
        <v>41</v>
      </c>
      <c r="D4399" s="1" t="s">
        <v>42</v>
      </c>
      <c r="E4399" s="19" t="s">
        <v>31</v>
      </c>
      <c r="F4399" s="20">
        <v>41</v>
      </c>
      <c r="G4399" s="21">
        <v>47</v>
      </c>
      <c r="H4399" s="21">
        <v>10</v>
      </c>
      <c r="I4399" s="21">
        <v>16</v>
      </c>
      <c r="J4399" s="21">
        <v>26</v>
      </c>
      <c r="K4399" s="21">
        <v>101</v>
      </c>
      <c r="L4399" s="4">
        <v>4</v>
      </c>
      <c r="M4399" s="3">
        <v>7.0650000000000004</v>
      </c>
      <c r="N4399" s="4">
        <v>2</v>
      </c>
      <c r="O4399" s="3">
        <v>10.0775193798</v>
      </c>
      <c r="P4399" s="4">
        <v>1</v>
      </c>
      <c r="Q4399" s="3">
        <v>5.8823529411999997</v>
      </c>
      <c r="R4399" s="11">
        <f t="shared" si="345"/>
        <v>93.463280526995334</v>
      </c>
      <c r="S4399" s="12">
        <f t="shared" si="341"/>
        <v>0.92537901511876564</v>
      </c>
      <c r="T4399" s="11">
        <f t="shared" si="342"/>
        <v>194.46328052699533</v>
      </c>
      <c r="U4399" s="12">
        <f t="shared" si="343"/>
        <v>1.9885804367445816</v>
      </c>
      <c r="V4399" s="13">
        <f t="shared" si="344"/>
        <v>0</v>
      </c>
    </row>
    <row r="4400" spans="1:22" ht="15" x14ac:dyDescent="0.25">
      <c r="A4400" s="1" t="s">
        <v>1803</v>
      </c>
      <c r="B4400" s="1" t="s">
        <v>1664</v>
      </c>
      <c r="C4400" s="1" t="s">
        <v>1665</v>
      </c>
      <c r="D4400" s="1" t="s">
        <v>67</v>
      </c>
      <c r="E4400" s="19" t="s">
        <v>31</v>
      </c>
      <c r="F4400" s="20">
        <v>24</v>
      </c>
      <c r="G4400" s="21">
        <v>5</v>
      </c>
      <c r="H4400" s="21">
        <v>0</v>
      </c>
      <c r="I4400" s="21">
        <v>0</v>
      </c>
      <c r="J4400" s="21">
        <v>0</v>
      </c>
      <c r="K4400" s="21">
        <v>2</v>
      </c>
      <c r="L4400" s="4">
        <v>0</v>
      </c>
      <c r="M4400" s="3">
        <v>0</v>
      </c>
      <c r="N4400" s="4">
        <v>0</v>
      </c>
      <c r="O4400" s="3">
        <v>0</v>
      </c>
      <c r="P4400" s="4">
        <v>0</v>
      </c>
      <c r="Q4400" s="3">
        <v>0</v>
      </c>
      <c r="R4400" s="11">
        <f t="shared" si="345"/>
        <v>0</v>
      </c>
      <c r="S4400" s="12">
        <f t="shared" si="341"/>
        <v>0</v>
      </c>
      <c r="T4400" s="11">
        <f t="shared" si="342"/>
        <v>2</v>
      </c>
      <c r="U4400" s="12">
        <f t="shared" si="343"/>
        <v>0</v>
      </c>
      <c r="V4400" s="13">
        <f t="shared" si="344"/>
        <v>0</v>
      </c>
    </row>
    <row r="4401" spans="1:22" ht="15" x14ac:dyDescent="0.25">
      <c r="A4401" s="1" t="s">
        <v>1803</v>
      </c>
      <c r="B4401" s="1" t="s">
        <v>43</v>
      </c>
      <c r="C4401" s="1" t="s">
        <v>45</v>
      </c>
      <c r="D4401" s="1" t="s">
        <v>104</v>
      </c>
      <c r="E4401" s="19" t="s">
        <v>39</v>
      </c>
      <c r="F4401" s="20">
        <v>33</v>
      </c>
      <c r="G4401" s="21">
        <v>41</v>
      </c>
      <c r="H4401" s="21">
        <v>0</v>
      </c>
      <c r="I4401" s="21">
        <v>6</v>
      </c>
      <c r="J4401" s="21">
        <v>6</v>
      </c>
      <c r="K4401" s="21">
        <v>25</v>
      </c>
      <c r="L4401" s="4">
        <v>1</v>
      </c>
      <c r="M4401" s="3">
        <v>8.5190000000000001</v>
      </c>
      <c r="N4401" s="4">
        <v>0</v>
      </c>
      <c r="O4401" s="3">
        <v>100</v>
      </c>
      <c r="P4401" s="4">
        <v>0</v>
      </c>
      <c r="Q4401" s="3">
        <v>9.0909090909000003</v>
      </c>
      <c r="R4401" s="11">
        <f t="shared" si="345"/>
        <v>11.738466956215518</v>
      </c>
      <c r="S4401" s="12">
        <f t="shared" si="341"/>
        <v>0.46953867824862072</v>
      </c>
      <c r="T4401" s="11">
        <f t="shared" si="342"/>
        <v>36.738466956215518</v>
      </c>
      <c r="U4401" s="12">
        <f t="shared" si="343"/>
        <v>0.2863040721028175</v>
      </c>
      <c r="V4401" s="13">
        <f t="shared" si="344"/>
        <v>1</v>
      </c>
    </row>
    <row r="4402" spans="1:22" ht="15" x14ac:dyDescent="0.25">
      <c r="A4402" s="1" t="s">
        <v>1803</v>
      </c>
      <c r="B4402" s="1" t="s">
        <v>1185</v>
      </c>
      <c r="C4402" s="1" t="s">
        <v>1041</v>
      </c>
      <c r="D4402" s="1" t="s">
        <v>82</v>
      </c>
      <c r="E4402" s="19" t="s">
        <v>39</v>
      </c>
      <c r="F4402" s="20">
        <v>25</v>
      </c>
      <c r="G4402" s="21">
        <v>48</v>
      </c>
      <c r="H4402" s="21">
        <v>1</v>
      </c>
      <c r="I4402" s="21">
        <v>4</v>
      </c>
      <c r="J4402" s="21">
        <v>5</v>
      </c>
      <c r="K4402" s="21">
        <v>39</v>
      </c>
      <c r="L4402" s="4">
        <v>1</v>
      </c>
      <c r="M4402" s="3">
        <v>7.4269999999999996</v>
      </c>
      <c r="N4402" s="4">
        <v>0</v>
      </c>
      <c r="O4402" s="3">
        <v>0</v>
      </c>
      <c r="P4402" s="4">
        <v>0</v>
      </c>
      <c r="Q4402" s="3">
        <v>14.285714285699999</v>
      </c>
      <c r="R4402" s="11">
        <f t="shared" si="345"/>
        <v>13.464386697185942</v>
      </c>
      <c r="S4402" s="12">
        <f t="shared" si="341"/>
        <v>0.34524068454322926</v>
      </c>
      <c r="T4402" s="11">
        <f t="shared" si="342"/>
        <v>52.464386697185944</v>
      </c>
      <c r="U4402" s="12">
        <f t="shared" si="343"/>
        <v>0.28050805619137381</v>
      </c>
      <c r="V4402" s="13">
        <f t="shared" si="344"/>
        <v>1</v>
      </c>
    </row>
    <row r="4403" spans="1:22" ht="15" x14ac:dyDescent="0.25">
      <c r="A4403" s="1" t="s">
        <v>1803</v>
      </c>
      <c r="B4403" s="1" t="s">
        <v>1805</v>
      </c>
      <c r="C4403" s="1" t="s">
        <v>185</v>
      </c>
      <c r="D4403" s="1" t="s">
        <v>64</v>
      </c>
      <c r="E4403" s="19" t="s">
        <v>31</v>
      </c>
      <c r="F4403" s="20">
        <v>31</v>
      </c>
      <c r="G4403" s="21">
        <v>2</v>
      </c>
      <c r="H4403" s="21">
        <v>0</v>
      </c>
      <c r="I4403" s="21">
        <v>1</v>
      </c>
      <c r="J4403" s="21">
        <v>1</v>
      </c>
      <c r="K4403" s="21">
        <v>0</v>
      </c>
      <c r="L4403" s="4">
        <v>1</v>
      </c>
      <c r="M4403" s="3">
        <v>12.5</v>
      </c>
      <c r="N4403" s="4">
        <v>0</v>
      </c>
      <c r="O4403" s="3">
        <v>0</v>
      </c>
      <c r="P4403" s="4">
        <v>0</v>
      </c>
      <c r="Q4403" s="3">
        <v>0</v>
      </c>
      <c r="R4403" s="11">
        <f t="shared" si="345"/>
        <v>8</v>
      </c>
      <c r="S4403" s="12">
        <f t="shared" si="341"/>
        <v>8</v>
      </c>
      <c r="T4403" s="11">
        <f t="shared" si="342"/>
        <v>8</v>
      </c>
      <c r="U4403" s="12">
        <f t="shared" si="343"/>
        <v>4</v>
      </c>
      <c r="V4403" s="13">
        <f t="shared" si="344"/>
        <v>0</v>
      </c>
    </row>
    <row r="4404" spans="1:22" ht="15" x14ac:dyDescent="0.25">
      <c r="A4404" s="1" t="s">
        <v>1803</v>
      </c>
      <c r="B4404" s="1" t="s">
        <v>1529</v>
      </c>
      <c r="C4404" s="1" t="s">
        <v>673</v>
      </c>
      <c r="D4404" s="1" t="s">
        <v>25</v>
      </c>
      <c r="E4404" s="19" t="s">
        <v>26</v>
      </c>
      <c r="F4404" s="20">
        <v>24</v>
      </c>
      <c r="G4404" s="21">
        <v>38</v>
      </c>
      <c r="H4404" s="21">
        <v>3</v>
      </c>
      <c r="I4404" s="21">
        <v>5</v>
      </c>
      <c r="J4404" s="21">
        <v>8</v>
      </c>
      <c r="K4404" s="21">
        <v>43</v>
      </c>
      <c r="L4404" s="4">
        <v>4</v>
      </c>
      <c r="M4404" s="3">
        <v>7.3170000000000002</v>
      </c>
      <c r="N4404" s="4">
        <v>0</v>
      </c>
      <c r="O4404" s="3">
        <v>11.1111111111</v>
      </c>
      <c r="P4404" s="4">
        <v>0</v>
      </c>
      <c r="Q4404" s="3">
        <v>0</v>
      </c>
      <c r="R4404" s="11">
        <f t="shared" si="345"/>
        <v>54.667213338800053</v>
      </c>
      <c r="S4404" s="12">
        <f t="shared" si="341"/>
        <v>1.2713305427627919</v>
      </c>
      <c r="T4404" s="11">
        <f t="shared" si="342"/>
        <v>97.667213338800053</v>
      </c>
      <c r="U4404" s="12">
        <f t="shared" si="343"/>
        <v>1.4386108773368436</v>
      </c>
      <c r="V4404" s="13">
        <f t="shared" si="344"/>
        <v>0</v>
      </c>
    </row>
    <row r="4405" spans="1:22" ht="15" x14ac:dyDescent="0.25">
      <c r="A4405" s="1" t="s">
        <v>1803</v>
      </c>
      <c r="B4405" s="1" t="s">
        <v>1666</v>
      </c>
      <c r="C4405" s="1" t="s">
        <v>138</v>
      </c>
      <c r="D4405" s="1" t="s">
        <v>181</v>
      </c>
      <c r="E4405" s="19" t="s">
        <v>1662</v>
      </c>
      <c r="F4405" s="20">
        <v>28</v>
      </c>
      <c r="G4405" s="21">
        <v>1</v>
      </c>
      <c r="H4405" s="21">
        <v>0</v>
      </c>
      <c r="I4405" s="21">
        <v>0</v>
      </c>
      <c r="J4405" s="21">
        <v>0</v>
      </c>
      <c r="K4405" s="21">
        <v>0</v>
      </c>
      <c r="L4405" s="4">
        <v>0</v>
      </c>
      <c r="M4405" s="3">
        <v>0</v>
      </c>
      <c r="N4405" s="4">
        <v>0</v>
      </c>
      <c r="O4405" s="3">
        <v>0</v>
      </c>
      <c r="P4405" s="4">
        <v>0</v>
      </c>
      <c r="Q4405" s="3">
        <v>0</v>
      </c>
      <c r="R4405" s="11">
        <f t="shared" si="345"/>
        <v>0</v>
      </c>
      <c r="S4405" s="12">
        <f t="shared" si="341"/>
        <v>0</v>
      </c>
      <c r="T4405" s="11">
        <f t="shared" si="342"/>
        <v>0</v>
      </c>
      <c r="U4405" s="12">
        <f t="shared" si="343"/>
        <v>0</v>
      </c>
      <c r="V4405" s="13">
        <f t="shared" si="344"/>
        <v>0</v>
      </c>
    </row>
    <row r="4406" spans="1:22" ht="15" x14ac:dyDescent="0.25">
      <c r="A4406" s="1" t="s">
        <v>1803</v>
      </c>
      <c r="B4406" s="1" t="s">
        <v>1186</v>
      </c>
      <c r="C4406" s="1" t="s">
        <v>1187</v>
      </c>
      <c r="D4406" s="1" t="s">
        <v>143</v>
      </c>
      <c r="E4406" s="19" t="s">
        <v>26</v>
      </c>
      <c r="F4406" s="20">
        <v>25</v>
      </c>
      <c r="G4406" s="21">
        <v>35</v>
      </c>
      <c r="H4406" s="21">
        <v>11</v>
      </c>
      <c r="I4406" s="21">
        <v>7</v>
      </c>
      <c r="J4406" s="21">
        <v>18</v>
      </c>
      <c r="K4406" s="21">
        <v>68</v>
      </c>
      <c r="L4406" s="4">
        <v>4</v>
      </c>
      <c r="M4406" s="3">
        <v>9.9450000000000003</v>
      </c>
      <c r="N4406" s="4">
        <v>0</v>
      </c>
      <c r="O4406" s="3">
        <v>4.0816326530999998</v>
      </c>
      <c r="P4406" s="4">
        <v>0</v>
      </c>
      <c r="Q4406" s="3">
        <v>0</v>
      </c>
      <c r="R4406" s="11">
        <f t="shared" si="345"/>
        <v>40.221216691804926</v>
      </c>
      <c r="S4406" s="12">
        <f t="shared" si="341"/>
        <v>0.59148848076183713</v>
      </c>
      <c r="T4406" s="11">
        <f t="shared" si="342"/>
        <v>108.22121669180493</v>
      </c>
      <c r="U4406" s="12">
        <f t="shared" si="343"/>
        <v>1.149177619765855</v>
      </c>
      <c r="V4406" s="13">
        <f t="shared" si="344"/>
        <v>0</v>
      </c>
    </row>
    <row r="4407" spans="1:22" ht="15" x14ac:dyDescent="0.25">
      <c r="A4407" s="1" t="s">
        <v>1803</v>
      </c>
      <c r="B4407" s="1" t="s">
        <v>47</v>
      </c>
      <c r="C4407" s="1" t="s">
        <v>48</v>
      </c>
      <c r="D4407" s="1" t="s">
        <v>1667</v>
      </c>
      <c r="E4407" s="19" t="s">
        <v>1663</v>
      </c>
      <c r="F4407" s="20">
        <v>33</v>
      </c>
      <c r="G4407" s="21">
        <v>40</v>
      </c>
      <c r="H4407" s="21">
        <v>6</v>
      </c>
      <c r="I4407" s="21">
        <v>12</v>
      </c>
      <c r="J4407" s="21">
        <v>18</v>
      </c>
      <c r="K4407" s="21">
        <v>56</v>
      </c>
      <c r="L4407" s="4">
        <v>7</v>
      </c>
      <c r="M4407" s="3">
        <v>8.56</v>
      </c>
      <c r="N4407" s="4">
        <v>1</v>
      </c>
      <c r="O4407" s="3">
        <v>15.5555555556</v>
      </c>
      <c r="P4407" s="4">
        <v>0</v>
      </c>
      <c r="Q4407" s="3">
        <v>0</v>
      </c>
      <c r="R4407" s="11">
        <f t="shared" si="345"/>
        <v>88.204272363132489</v>
      </c>
      <c r="S4407" s="12">
        <f t="shared" si="341"/>
        <v>1.5750762921987944</v>
      </c>
      <c r="T4407" s="11">
        <f t="shared" si="342"/>
        <v>144.20427236313247</v>
      </c>
      <c r="U4407" s="12">
        <f t="shared" si="343"/>
        <v>2.2051068090783121</v>
      </c>
      <c r="V4407" s="13">
        <f t="shared" si="344"/>
        <v>0</v>
      </c>
    </row>
    <row r="4408" spans="1:22" ht="15" x14ac:dyDescent="0.25">
      <c r="A4408" s="1" t="s">
        <v>1803</v>
      </c>
      <c r="B4408" s="1" t="s">
        <v>1806</v>
      </c>
      <c r="C4408" s="1" t="s">
        <v>118</v>
      </c>
      <c r="D4408" s="1" t="s">
        <v>203</v>
      </c>
      <c r="E4408" s="19" t="s">
        <v>1775</v>
      </c>
      <c r="F4408" s="20">
        <v>25</v>
      </c>
      <c r="G4408" s="21">
        <v>1</v>
      </c>
      <c r="H4408" s="21">
        <v>0</v>
      </c>
      <c r="I4408" s="21">
        <v>0</v>
      </c>
      <c r="J4408" s="21">
        <v>0</v>
      </c>
      <c r="K4408" s="21">
        <v>0</v>
      </c>
      <c r="L4408" s="4">
        <v>0</v>
      </c>
      <c r="M4408" s="3">
        <v>0</v>
      </c>
      <c r="N4408" s="4">
        <v>0</v>
      </c>
      <c r="O4408" s="3">
        <v>0</v>
      </c>
      <c r="P4408" s="4">
        <v>0</v>
      </c>
      <c r="Q4408" s="3">
        <v>0</v>
      </c>
      <c r="R4408" s="11">
        <f t="shared" si="345"/>
        <v>0</v>
      </c>
      <c r="S4408" s="12">
        <f t="shared" si="341"/>
        <v>0</v>
      </c>
      <c r="T4408" s="11">
        <f t="shared" si="342"/>
        <v>0</v>
      </c>
      <c r="U4408" s="12">
        <f t="shared" si="343"/>
        <v>0</v>
      </c>
      <c r="V4408" s="13">
        <f t="shared" si="344"/>
        <v>0</v>
      </c>
    </row>
    <row r="4409" spans="1:22" ht="15" x14ac:dyDescent="0.25">
      <c r="A4409" s="1" t="s">
        <v>1803</v>
      </c>
      <c r="B4409" s="1" t="s">
        <v>51</v>
      </c>
      <c r="C4409" s="1" t="s">
        <v>52</v>
      </c>
      <c r="D4409" s="1" t="s">
        <v>110</v>
      </c>
      <c r="E4409" s="19" t="s">
        <v>31</v>
      </c>
      <c r="F4409" s="20">
        <v>31</v>
      </c>
      <c r="G4409" s="21">
        <v>37</v>
      </c>
      <c r="H4409" s="21">
        <v>2</v>
      </c>
      <c r="I4409" s="21">
        <v>3</v>
      </c>
      <c r="J4409" s="21">
        <v>5</v>
      </c>
      <c r="K4409" s="21">
        <v>33</v>
      </c>
      <c r="L4409" s="4">
        <v>2</v>
      </c>
      <c r="M4409" s="3">
        <v>8</v>
      </c>
      <c r="N4409" s="4">
        <v>0</v>
      </c>
      <c r="O4409" s="3">
        <v>0</v>
      </c>
      <c r="P4409" s="4">
        <v>0</v>
      </c>
      <c r="Q4409" s="3">
        <v>0</v>
      </c>
      <c r="R4409" s="11">
        <f t="shared" si="345"/>
        <v>25</v>
      </c>
      <c r="S4409" s="12">
        <f t="shared" si="341"/>
        <v>0.75757575757575757</v>
      </c>
      <c r="T4409" s="11">
        <f t="shared" si="342"/>
        <v>58</v>
      </c>
      <c r="U4409" s="12">
        <f t="shared" si="343"/>
        <v>0.67567567567567566</v>
      </c>
      <c r="V4409" s="13">
        <f t="shared" si="344"/>
        <v>0</v>
      </c>
    </row>
    <row r="4410" spans="1:22" ht="15" x14ac:dyDescent="0.25">
      <c r="A4410" s="1" t="s">
        <v>1803</v>
      </c>
      <c r="B4410" s="1" t="s">
        <v>62</v>
      </c>
      <c r="C4410" s="1" t="s">
        <v>63</v>
      </c>
      <c r="D4410" s="1" t="s">
        <v>72</v>
      </c>
      <c r="E4410" s="19" t="s">
        <v>31</v>
      </c>
      <c r="F4410" s="20">
        <v>35</v>
      </c>
      <c r="G4410" s="21">
        <v>27</v>
      </c>
      <c r="H4410" s="21">
        <v>2</v>
      </c>
      <c r="I4410" s="21">
        <v>0</v>
      </c>
      <c r="J4410" s="21">
        <v>2</v>
      </c>
      <c r="K4410" s="21">
        <v>14</v>
      </c>
      <c r="L4410" s="4">
        <v>0</v>
      </c>
      <c r="M4410" s="3">
        <v>7.0179999999999998</v>
      </c>
      <c r="N4410" s="4">
        <v>0</v>
      </c>
      <c r="O4410" s="3">
        <v>0</v>
      </c>
      <c r="P4410" s="4">
        <v>0</v>
      </c>
      <c r="Q4410" s="3">
        <v>0</v>
      </c>
      <c r="R4410" s="11">
        <f t="shared" si="345"/>
        <v>0</v>
      </c>
      <c r="S4410" s="12">
        <f t="shared" si="341"/>
        <v>0</v>
      </c>
      <c r="T4410" s="11">
        <f t="shared" si="342"/>
        <v>14</v>
      </c>
      <c r="U4410" s="12">
        <f t="shared" si="343"/>
        <v>0</v>
      </c>
      <c r="V4410" s="13">
        <f t="shared" si="344"/>
        <v>0</v>
      </c>
    </row>
    <row r="4411" spans="1:22" ht="15" x14ac:dyDescent="0.25">
      <c r="A4411" s="1" t="s">
        <v>1803</v>
      </c>
      <c r="B4411" s="1" t="s">
        <v>1670</v>
      </c>
      <c r="C4411" s="1" t="s">
        <v>91</v>
      </c>
      <c r="D4411" s="1" t="s">
        <v>143</v>
      </c>
      <c r="E4411" s="19" t="s">
        <v>31</v>
      </c>
      <c r="F4411" s="20">
        <v>24</v>
      </c>
      <c r="G4411" s="21">
        <v>35</v>
      </c>
      <c r="H4411" s="21">
        <v>9</v>
      </c>
      <c r="I4411" s="21">
        <v>9</v>
      </c>
      <c r="J4411" s="21">
        <v>18</v>
      </c>
      <c r="K4411" s="21">
        <v>91</v>
      </c>
      <c r="L4411" s="4">
        <v>6</v>
      </c>
      <c r="M4411" s="3">
        <v>9.7349999999999994</v>
      </c>
      <c r="N4411" s="4">
        <v>1</v>
      </c>
      <c r="O4411" s="3">
        <v>12.5</v>
      </c>
      <c r="P4411" s="4">
        <v>0</v>
      </c>
      <c r="Q4411" s="3">
        <v>0</v>
      </c>
      <c r="R4411" s="11">
        <f t="shared" si="345"/>
        <v>69.633281972265024</v>
      </c>
      <c r="S4411" s="12">
        <f t="shared" si="341"/>
        <v>0.76520090079412117</v>
      </c>
      <c r="T4411" s="11">
        <f t="shared" si="342"/>
        <v>160.63328197226502</v>
      </c>
      <c r="U4411" s="12">
        <f t="shared" si="343"/>
        <v>1.989522342064715</v>
      </c>
      <c r="V4411" s="13">
        <f t="shared" si="344"/>
        <v>0</v>
      </c>
    </row>
    <row r="4412" spans="1:22" ht="15" x14ac:dyDescent="0.25">
      <c r="A4412" s="1" t="s">
        <v>1803</v>
      </c>
      <c r="B4412" s="1" t="s">
        <v>65</v>
      </c>
      <c r="C4412" s="1" t="s">
        <v>66</v>
      </c>
      <c r="D4412" s="1" t="s">
        <v>143</v>
      </c>
      <c r="E4412" s="19" t="s">
        <v>39</v>
      </c>
      <c r="F4412" s="20">
        <v>40</v>
      </c>
      <c r="G4412" s="21">
        <v>36</v>
      </c>
      <c r="H4412" s="21">
        <v>0</v>
      </c>
      <c r="I4412" s="21">
        <v>4</v>
      </c>
      <c r="J4412" s="21">
        <v>4</v>
      </c>
      <c r="K4412" s="21">
        <v>26</v>
      </c>
      <c r="L4412" s="4">
        <v>2</v>
      </c>
      <c r="M4412" s="3">
        <v>6.633</v>
      </c>
      <c r="N4412" s="4">
        <v>0</v>
      </c>
      <c r="O4412" s="3">
        <v>0</v>
      </c>
      <c r="P4412" s="4">
        <v>0</v>
      </c>
      <c r="Q4412" s="3">
        <v>0</v>
      </c>
      <c r="R4412" s="11">
        <f t="shared" si="345"/>
        <v>30.152268958239109</v>
      </c>
      <c r="S4412" s="12">
        <f t="shared" si="341"/>
        <v>1.1597026522399658</v>
      </c>
      <c r="T4412" s="11">
        <f t="shared" si="342"/>
        <v>56.152268958239105</v>
      </c>
      <c r="U4412" s="12">
        <f t="shared" si="343"/>
        <v>0.83756302661775306</v>
      </c>
      <c r="V4412" s="13">
        <f t="shared" si="344"/>
        <v>1</v>
      </c>
    </row>
    <row r="4413" spans="1:22" ht="15" x14ac:dyDescent="0.25">
      <c r="A4413" s="1" t="s">
        <v>1803</v>
      </c>
      <c r="B4413" s="1" t="s">
        <v>65</v>
      </c>
      <c r="C4413" s="1" t="s">
        <v>68</v>
      </c>
      <c r="D4413" s="1" t="s">
        <v>98</v>
      </c>
      <c r="E4413" s="19" t="s">
        <v>1672</v>
      </c>
      <c r="F4413" s="20">
        <v>35</v>
      </c>
      <c r="G4413" s="21">
        <v>41</v>
      </c>
      <c r="H4413" s="21">
        <v>6</v>
      </c>
      <c r="I4413" s="21">
        <v>6</v>
      </c>
      <c r="J4413" s="21">
        <v>12</v>
      </c>
      <c r="K4413" s="21">
        <v>50</v>
      </c>
      <c r="L4413" s="4">
        <v>4</v>
      </c>
      <c r="M4413" s="3">
        <v>7.3929999999999998</v>
      </c>
      <c r="N4413" s="4">
        <v>0</v>
      </c>
      <c r="O4413" s="3">
        <v>20</v>
      </c>
      <c r="P4413" s="4">
        <v>0</v>
      </c>
      <c r="Q4413" s="3">
        <v>0</v>
      </c>
      <c r="R4413" s="11">
        <f t="shared" si="345"/>
        <v>54.105234681455435</v>
      </c>
      <c r="S4413" s="12">
        <f t="shared" si="341"/>
        <v>1.0821046936291088</v>
      </c>
      <c r="T4413" s="11">
        <f t="shared" si="342"/>
        <v>104.10523468145544</v>
      </c>
      <c r="U4413" s="12">
        <f t="shared" si="343"/>
        <v>1.3196398702794008</v>
      </c>
      <c r="V4413" s="13">
        <f t="shared" si="344"/>
        <v>0</v>
      </c>
    </row>
    <row r="4414" spans="1:22" ht="15" x14ac:dyDescent="0.25">
      <c r="A4414" s="1" t="s">
        <v>1803</v>
      </c>
      <c r="B4414" s="1" t="s">
        <v>1807</v>
      </c>
      <c r="C4414" s="1" t="s">
        <v>242</v>
      </c>
      <c r="D4414" s="1" t="s">
        <v>143</v>
      </c>
      <c r="E4414" s="19" t="s">
        <v>1663</v>
      </c>
      <c r="F4414" s="20">
        <v>23</v>
      </c>
      <c r="G4414" s="21">
        <v>2</v>
      </c>
      <c r="H4414" s="21">
        <v>0</v>
      </c>
      <c r="I4414" s="21">
        <v>0</v>
      </c>
      <c r="J4414" s="21">
        <v>0</v>
      </c>
      <c r="K4414" s="21">
        <v>0</v>
      </c>
      <c r="L4414" s="4">
        <v>0</v>
      </c>
      <c r="M4414" s="3">
        <v>0</v>
      </c>
      <c r="N4414" s="4">
        <v>0</v>
      </c>
      <c r="O4414" s="3">
        <v>0</v>
      </c>
      <c r="P4414" s="4">
        <v>0</v>
      </c>
      <c r="Q4414" s="3">
        <v>0</v>
      </c>
      <c r="R4414" s="11">
        <f t="shared" si="345"/>
        <v>0</v>
      </c>
      <c r="S4414" s="12">
        <f t="shared" si="341"/>
        <v>0</v>
      </c>
      <c r="T4414" s="11">
        <f t="shared" si="342"/>
        <v>0</v>
      </c>
      <c r="U4414" s="12">
        <f t="shared" si="343"/>
        <v>0</v>
      </c>
      <c r="V4414" s="13">
        <f t="shared" si="344"/>
        <v>0</v>
      </c>
    </row>
    <row r="4415" spans="1:22" ht="15" x14ac:dyDescent="0.25">
      <c r="A4415" s="1" t="s">
        <v>1803</v>
      </c>
      <c r="B4415" s="1" t="s">
        <v>1531</v>
      </c>
      <c r="C4415" s="1" t="s">
        <v>68</v>
      </c>
      <c r="D4415" s="1" t="s">
        <v>181</v>
      </c>
      <c r="E4415" s="19" t="s">
        <v>39</v>
      </c>
      <c r="F4415" s="20">
        <v>24</v>
      </c>
      <c r="G4415" s="21">
        <v>45</v>
      </c>
      <c r="H4415" s="21">
        <v>2</v>
      </c>
      <c r="I4415" s="21">
        <v>5</v>
      </c>
      <c r="J4415" s="21">
        <v>7</v>
      </c>
      <c r="K4415" s="21">
        <v>37</v>
      </c>
      <c r="L4415" s="4">
        <v>3</v>
      </c>
      <c r="M4415" s="3">
        <v>9.0229999999999997</v>
      </c>
      <c r="N4415" s="4">
        <v>0</v>
      </c>
      <c r="O4415" s="3">
        <v>0</v>
      </c>
      <c r="P4415" s="4">
        <v>0</v>
      </c>
      <c r="Q4415" s="3">
        <v>0</v>
      </c>
      <c r="R4415" s="11">
        <f t="shared" si="345"/>
        <v>33.248365288706644</v>
      </c>
      <c r="S4415" s="12">
        <f t="shared" si="341"/>
        <v>0.89860446726234178</v>
      </c>
      <c r="T4415" s="11">
        <f t="shared" si="342"/>
        <v>70.248365288706651</v>
      </c>
      <c r="U4415" s="12">
        <f t="shared" si="343"/>
        <v>0.7388525619712587</v>
      </c>
      <c r="V4415" s="13">
        <f t="shared" si="344"/>
        <v>1</v>
      </c>
    </row>
    <row r="4416" spans="1:22" ht="15" x14ac:dyDescent="0.25">
      <c r="A4416" s="1" t="s">
        <v>1803</v>
      </c>
      <c r="B4416" s="1" t="s">
        <v>1190</v>
      </c>
      <c r="C4416" s="1" t="s">
        <v>1049</v>
      </c>
      <c r="D4416" s="1" t="s">
        <v>67</v>
      </c>
      <c r="E4416" s="19" t="s">
        <v>39</v>
      </c>
      <c r="F4416" s="20">
        <v>29</v>
      </c>
      <c r="G4416" s="21">
        <v>7</v>
      </c>
      <c r="H4416" s="21">
        <v>0</v>
      </c>
      <c r="I4416" s="21">
        <v>1</v>
      </c>
      <c r="J4416" s="21">
        <v>1</v>
      </c>
      <c r="K4416" s="21">
        <v>5</v>
      </c>
      <c r="L4416" s="4">
        <v>0</v>
      </c>
      <c r="M4416" s="3">
        <v>9.0909999999999993</v>
      </c>
      <c r="N4416" s="4">
        <v>0</v>
      </c>
      <c r="O4416" s="3">
        <v>100</v>
      </c>
      <c r="P4416" s="4">
        <v>0</v>
      </c>
      <c r="Q4416" s="3">
        <v>0</v>
      </c>
      <c r="R4416" s="11">
        <f t="shared" si="345"/>
        <v>0</v>
      </c>
      <c r="S4416" s="12">
        <f t="shared" si="341"/>
        <v>0</v>
      </c>
      <c r="T4416" s="11">
        <f t="shared" si="342"/>
        <v>5</v>
      </c>
      <c r="U4416" s="12">
        <f t="shared" si="343"/>
        <v>0</v>
      </c>
      <c r="V4416" s="13">
        <f t="shared" si="344"/>
        <v>1</v>
      </c>
    </row>
    <row r="4417" spans="1:22" ht="15" x14ac:dyDescent="0.25">
      <c r="A4417" s="1" t="s">
        <v>1803</v>
      </c>
      <c r="B4417" s="1" t="s">
        <v>75</v>
      </c>
      <c r="C4417" s="1" t="s">
        <v>76</v>
      </c>
      <c r="D4417" s="1" t="s">
        <v>77</v>
      </c>
      <c r="E4417" s="19" t="s">
        <v>1672</v>
      </c>
      <c r="F4417" s="20">
        <v>29</v>
      </c>
      <c r="G4417" s="21">
        <v>48</v>
      </c>
      <c r="H4417" s="21">
        <v>6</v>
      </c>
      <c r="I4417" s="21">
        <v>22</v>
      </c>
      <c r="J4417" s="21">
        <v>28</v>
      </c>
      <c r="K4417" s="21">
        <v>100</v>
      </c>
      <c r="L4417" s="4">
        <v>11</v>
      </c>
      <c r="M4417" s="3">
        <v>8.0839999999999996</v>
      </c>
      <c r="N4417" s="4">
        <v>2</v>
      </c>
      <c r="O4417" s="3">
        <v>12.222222222199999</v>
      </c>
      <c r="P4417" s="4">
        <v>0</v>
      </c>
      <c r="Q4417" s="3">
        <v>10</v>
      </c>
      <c r="R4417" s="11">
        <f t="shared" si="345"/>
        <v>152.43488821918322</v>
      </c>
      <c r="S4417" s="12">
        <f t="shared" si="341"/>
        <v>1.5243488821918323</v>
      </c>
      <c r="T4417" s="11">
        <f t="shared" si="342"/>
        <v>252.43488821918322</v>
      </c>
      <c r="U4417" s="12">
        <f t="shared" si="343"/>
        <v>3.1757268378996506</v>
      </c>
      <c r="V4417" s="13">
        <f t="shared" si="344"/>
        <v>0</v>
      </c>
    </row>
    <row r="4418" spans="1:22" ht="15" x14ac:dyDescent="0.25">
      <c r="A4418" s="1" t="s">
        <v>1803</v>
      </c>
      <c r="B4418" s="1" t="s">
        <v>1191</v>
      </c>
      <c r="C4418" s="1" t="s">
        <v>968</v>
      </c>
      <c r="D4418" s="1" t="s">
        <v>67</v>
      </c>
      <c r="E4418" s="19" t="s">
        <v>26</v>
      </c>
      <c r="F4418" s="20">
        <v>24</v>
      </c>
      <c r="G4418" s="21">
        <v>32</v>
      </c>
      <c r="H4418" s="21">
        <v>8</v>
      </c>
      <c r="I4418" s="21">
        <v>8</v>
      </c>
      <c r="J4418" s="21">
        <v>16</v>
      </c>
      <c r="K4418" s="21">
        <v>88</v>
      </c>
      <c r="L4418" s="4">
        <v>3</v>
      </c>
      <c r="M4418" s="3">
        <v>6.6989999999999998</v>
      </c>
      <c r="N4418" s="4">
        <v>0</v>
      </c>
      <c r="O4418" s="3">
        <v>22.857142857100001</v>
      </c>
      <c r="P4418" s="4">
        <v>0</v>
      </c>
      <c r="Q4418" s="3">
        <v>0</v>
      </c>
      <c r="R4418" s="11">
        <f t="shared" si="345"/>
        <v>44.782803403493062</v>
      </c>
      <c r="S4418" s="12">
        <f t="shared" ref="S4418:S4481" si="346">R4418/MAX(1,K4418)</f>
        <v>0.50889549322151206</v>
      </c>
      <c r="T4418" s="11">
        <f t="shared" ref="T4418:T4481" si="347">K4418+R4418</f>
        <v>132.78280340349306</v>
      </c>
      <c r="U4418" s="12">
        <f t="shared" ref="U4418:U4481" si="348">R4418/G4418</f>
        <v>1.3994626063591582</v>
      </c>
      <c r="V4418" s="13">
        <f t="shared" ref="V4418:V4481" si="349">IF(LEFT(E4418,1)="D",1,0)</f>
        <v>0</v>
      </c>
    </row>
    <row r="4419" spans="1:22" ht="15" x14ac:dyDescent="0.25">
      <c r="A4419" s="1" t="s">
        <v>1803</v>
      </c>
      <c r="B4419" s="1" t="s">
        <v>80</v>
      </c>
      <c r="C4419" s="1" t="s">
        <v>81</v>
      </c>
      <c r="D4419" s="1" t="s">
        <v>82</v>
      </c>
      <c r="E4419" s="19" t="s">
        <v>26</v>
      </c>
      <c r="F4419" s="20">
        <v>26</v>
      </c>
      <c r="G4419" s="21">
        <v>48</v>
      </c>
      <c r="H4419" s="21">
        <v>8</v>
      </c>
      <c r="I4419" s="21">
        <v>40</v>
      </c>
      <c r="J4419" s="21">
        <v>48</v>
      </c>
      <c r="K4419" s="21">
        <v>82</v>
      </c>
      <c r="L4419" s="4">
        <v>13</v>
      </c>
      <c r="M4419" s="3">
        <v>10.313000000000001</v>
      </c>
      <c r="N4419" s="4">
        <v>2</v>
      </c>
      <c r="O4419" s="3">
        <v>23.741007194200002</v>
      </c>
      <c r="P4419" s="4">
        <v>0</v>
      </c>
      <c r="Q4419" s="3">
        <v>12.5</v>
      </c>
      <c r="R4419" s="11">
        <f t="shared" si="345"/>
        <v>134.478736751806</v>
      </c>
      <c r="S4419" s="12">
        <f t="shared" si="346"/>
        <v>1.6399845945342195</v>
      </c>
      <c r="T4419" s="11">
        <f t="shared" si="347"/>
        <v>216.478736751806</v>
      </c>
      <c r="U4419" s="12">
        <f t="shared" si="348"/>
        <v>2.8016403489959583</v>
      </c>
      <c r="V4419" s="13">
        <f t="shared" si="349"/>
        <v>0</v>
      </c>
    </row>
    <row r="4420" spans="1:22" ht="15" x14ac:dyDescent="0.25">
      <c r="A4420" s="1" t="s">
        <v>1803</v>
      </c>
      <c r="B4420" s="1" t="s">
        <v>1673</v>
      </c>
      <c r="C4420" s="1" t="s">
        <v>1674</v>
      </c>
      <c r="D4420" s="1" t="s">
        <v>67</v>
      </c>
      <c r="E4420" s="19" t="s">
        <v>50</v>
      </c>
      <c r="F4420" s="20">
        <v>21</v>
      </c>
      <c r="G4420" s="21">
        <v>20</v>
      </c>
      <c r="H4420" s="21">
        <v>3</v>
      </c>
      <c r="I4420" s="21">
        <v>7</v>
      </c>
      <c r="J4420" s="21">
        <v>10</v>
      </c>
      <c r="K4420" s="21">
        <v>28</v>
      </c>
      <c r="L4420" s="4">
        <v>4</v>
      </c>
      <c r="M4420" s="3">
        <v>8.3330000000000002</v>
      </c>
      <c r="N4420" s="4">
        <v>0</v>
      </c>
      <c r="O4420" s="3">
        <v>17.391304347799998</v>
      </c>
      <c r="P4420" s="4">
        <v>0</v>
      </c>
      <c r="Q4420" s="3">
        <v>0</v>
      </c>
      <c r="R4420" s="11">
        <f t="shared" si="345"/>
        <v>48.001920076803074</v>
      </c>
      <c r="S4420" s="12">
        <f t="shared" si="346"/>
        <v>1.7143542884572527</v>
      </c>
      <c r="T4420" s="11">
        <f t="shared" si="347"/>
        <v>76.001920076803074</v>
      </c>
      <c r="U4420" s="12">
        <f t="shared" si="348"/>
        <v>2.4000960038401535</v>
      </c>
      <c r="V4420" s="13">
        <f t="shared" si="349"/>
        <v>0</v>
      </c>
    </row>
    <row r="4421" spans="1:22" ht="15" x14ac:dyDescent="0.25">
      <c r="A4421" s="1" t="s">
        <v>1803</v>
      </c>
      <c r="B4421" s="1" t="s">
        <v>1192</v>
      </c>
      <c r="C4421" s="1" t="s">
        <v>430</v>
      </c>
      <c r="D4421" s="1" t="s">
        <v>98</v>
      </c>
      <c r="E4421" s="19" t="s">
        <v>1663</v>
      </c>
      <c r="F4421" s="20">
        <v>24</v>
      </c>
      <c r="G4421" s="21">
        <v>38</v>
      </c>
      <c r="H4421" s="21">
        <v>11</v>
      </c>
      <c r="I4421" s="21">
        <v>8</v>
      </c>
      <c r="J4421" s="21">
        <v>19</v>
      </c>
      <c r="K4421" s="21">
        <v>76</v>
      </c>
      <c r="L4421" s="4">
        <v>3</v>
      </c>
      <c r="M4421" s="3">
        <v>8.9489999999999998</v>
      </c>
      <c r="N4421" s="4">
        <v>2</v>
      </c>
      <c r="O4421" s="3">
        <v>8.5714285714000003</v>
      </c>
      <c r="P4421" s="4">
        <v>0</v>
      </c>
      <c r="Q4421" s="3">
        <v>0</v>
      </c>
      <c r="R4421" s="11">
        <f t="shared" si="345"/>
        <v>56.856632026002465</v>
      </c>
      <c r="S4421" s="12">
        <f t="shared" si="346"/>
        <v>0.74811357928950617</v>
      </c>
      <c r="T4421" s="11">
        <f t="shared" si="347"/>
        <v>132.85663202600247</v>
      </c>
      <c r="U4421" s="12">
        <f t="shared" si="348"/>
        <v>1.4962271585790123</v>
      </c>
      <c r="V4421" s="13">
        <f t="shared" si="349"/>
        <v>0</v>
      </c>
    </row>
    <row r="4422" spans="1:22" ht="15" x14ac:dyDescent="0.25">
      <c r="A4422" s="1" t="s">
        <v>1803</v>
      </c>
      <c r="B4422" s="1" t="s">
        <v>83</v>
      </c>
      <c r="C4422" s="1" t="s">
        <v>68</v>
      </c>
      <c r="D4422" s="1" t="s">
        <v>134</v>
      </c>
      <c r="E4422" s="19" t="s">
        <v>39</v>
      </c>
      <c r="F4422" s="20">
        <v>31</v>
      </c>
      <c r="G4422" s="21">
        <v>36</v>
      </c>
      <c r="H4422" s="21">
        <v>0</v>
      </c>
      <c r="I4422" s="21">
        <v>2</v>
      </c>
      <c r="J4422" s="21">
        <v>2</v>
      </c>
      <c r="K4422" s="21">
        <v>35</v>
      </c>
      <c r="L4422" s="4">
        <v>1</v>
      </c>
      <c r="M4422" s="3">
        <v>4.1840000000000002</v>
      </c>
      <c r="N4422" s="4">
        <v>0</v>
      </c>
      <c r="O4422" s="3">
        <v>12.5</v>
      </c>
      <c r="P4422" s="4">
        <v>0</v>
      </c>
      <c r="Q4422" s="3">
        <v>0</v>
      </c>
      <c r="R4422" s="11">
        <f t="shared" si="345"/>
        <v>23.900573613766728</v>
      </c>
      <c r="S4422" s="12">
        <f t="shared" si="346"/>
        <v>0.68287353182190647</v>
      </c>
      <c r="T4422" s="11">
        <f t="shared" si="347"/>
        <v>58.900573613766724</v>
      </c>
      <c r="U4422" s="12">
        <f t="shared" si="348"/>
        <v>0.66390482260463135</v>
      </c>
      <c r="V4422" s="13">
        <f t="shared" si="349"/>
        <v>1</v>
      </c>
    </row>
    <row r="4423" spans="1:22" ht="15" x14ac:dyDescent="0.25">
      <c r="A4423" s="1" t="s">
        <v>1803</v>
      </c>
      <c r="B4423" s="1" t="s">
        <v>1808</v>
      </c>
      <c r="C4423" s="1" t="s">
        <v>235</v>
      </c>
      <c r="D4423" s="1" t="s">
        <v>67</v>
      </c>
      <c r="E4423" s="19" t="s">
        <v>50</v>
      </c>
      <c r="F4423" s="20">
        <v>24</v>
      </c>
      <c r="G4423" s="21">
        <v>2</v>
      </c>
      <c r="H4423" s="21">
        <v>0</v>
      </c>
      <c r="I4423" s="21">
        <v>0</v>
      </c>
      <c r="J4423" s="21">
        <v>0</v>
      </c>
      <c r="K4423" s="21">
        <v>0</v>
      </c>
      <c r="L4423" s="4">
        <v>0</v>
      </c>
      <c r="M4423" s="3">
        <v>0</v>
      </c>
      <c r="N4423" s="4">
        <v>0</v>
      </c>
      <c r="O4423" s="3">
        <v>0</v>
      </c>
      <c r="P4423" s="4">
        <v>0</v>
      </c>
      <c r="Q4423" s="3">
        <v>0</v>
      </c>
      <c r="R4423" s="11">
        <f t="shared" si="345"/>
        <v>0</v>
      </c>
      <c r="S4423" s="12">
        <f t="shared" si="346"/>
        <v>0</v>
      </c>
      <c r="T4423" s="11">
        <f t="shared" si="347"/>
        <v>0</v>
      </c>
      <c r="U4423" s="12">
        <f t="shared" si="348"/>
        <v>0</v>
      </c>
      <c r="V4423" s="13">
        <f t="shared" si="349"/>
        <v>0</v>
      </c>
    </row>
    <row r="4424" spans="1:22" ht="15" x14ac:dyDescent="0.25">
      <c r="A4424" s="1" t="s">
        <v>1803</v>
      </c>
      <c r="B4424" s="1" t="s">
        <v>1809</v>
      </c>
      <c r="C4424" s="1" t="s">
        <v>41</v>
      </c>
      <c r="D4424" s="1" t="s">
        <v>61</v>
      </c>
      <c r="E4424" s="19" t="s">
        <v>1681</v>
      </c>
      <c r="F4424" s="20">
        <v>26</v>
      </c>
      <c r="G4424" s="21">
        <v>8</v>
      </c>
      <c r="H4424" s="21">
        <v>0</v>
      </c>
      <c r="I4424" s="21">
        <v>2</v>
      </c>
      <c r="J4424" s="21">
        <v>2</v>
      </c>
      <c r="K4424" s="21">
        <v>13</v>
      </c>
      <c r="L4424" s="4">
        <v>1</v>
      </c>
      <c r="M4424" s="3">
        <v>7.6920000000000002</v>
      </c>
      <c r="N4424" s="4">
        <v>0</v>
      </c>
      <c r="O4424" s="3">
        <v>0</v>
      </c>
      <c r="P4424" s="4">
        <v>0</v>
      </c>
      <c r="Q4424" s="3">
        <v>0</v>
      </c>
      <c r="R4424" s="11">
        <f t="shared" ref="R4424:R4487" si="350">L4424/(MAX(1,M4424)/100)+N4424/(MAX(1,O4424)/100)+P4424/(MAX(1,Q4424)/100)</f>
        <v>13.000520020800831</v>
      </c>
      <c r="S4424" s="12">
        <f t="shared" si="346"/>
        <v>1.0000400016000639</v>
      </c>
      <c r="T4424" s="11">
        <f t="shared" si="347"/>
        <v>26.000520020800831</v>
      </c>
      <c r="U4424" s="12">
        <f t="shared" si="348"/>
        <v>1.6250650026001039</v>
      </c>
      <c r="V4424" s="13">
        <f t="shared" si="349"/>
        <v>0</v>
      </c>
    </row>
    <row r="4425" spans="1:22" ht="15" x14ac:dyDescent="0.25">
      <c r="A4425" s="1" t="s">
        <v>1803</v>
      </c>
      <c r="B4425" s="1" t="s">
        <v>1810</v>
      </c>
      <c r="C4425" s="1" t="s">
        <v>118</v>
      </c>
      <c r="D4425" s="1" t="s">
        <v>181</v>
      </c>
      <c r="E4425" s="19" t="s">
        <v>39</v>
      </c>
      <c r="F4425" s="20">
        <v>23</v>
      </c>
      <c r="G4425" s="21">
        <v>2</v>
      </c>
      <c r="H4425" s="21">
        <v>0</v>
      </c>
      <c r="I4425" s="21">
        <v>0</v>
      </c>
      <c r="J4425" s="21">
        <v>0</v>
      </c>
      <c r="K4425" s="21">
        <v>1</v>
      </c>
      <c r="L4425" s="4">
        <v>0</v>
      </c>
      <c r="M4425" s="3">
        <v>0</v>
      </c>
      <c r="N4425" s="4">
        <v>0</v>
      </c>
      <c r="O4425" s="3">
        <v>50</v>
      </c>
      <c r="P4425" s="4">
        <v>0</v>
      </c>
      <c r="Q4425" s="3">
        <v>0</v>
      </c>
      <c r="R4425" s="11">
        <f t="shared" si="350"/>
        <v>0</v>
      </c>
      <c r="S4425" s="12">
        <f t="shared" si="346"/>
        <v>0</v>
      </c>
      <c r="T4425" s="11">
        <f t="shared" si="347"/>
        <v>1</v>
      </c>
      <c r="U4425" s="12">
        <f t="shared" si="348"/>
        <v>0</v>
      </c>
      <c r="V4425" s="13">
        <f t="shared" si="349"/>
        <v>1</v>
      </c>
    </row>
    <row r="4426" spans="1:22" ht="15" x14ac:dyDescent="0.25">
      <c r="A4426" s="1" t="s">
        <v>1803</v>
      </c>
      <c r="B4426" s="1" t="s">
        <v>87</v>
      </c>
      <c r="C4426" s="1" t="s">
        <v>88</v>
      </c>
      <c r="D4426" s="1" t="s">
        <v>64</v>
      </c>
      <c r="E4426" s="19" t="s">
        <v>1681</v>
      </c>
      <c r="F4426" s="20">
        <v>33</v>
      </c>
      <c r="G4426" s="21">
        <v>22</v>
      </c>
      <c r="H4426" s="21">
        <v>0</v>
      </c>
      <c r="I4426" s="21">
        <v>0</v>
      </c>
      <c r="J4426" s="21">
        <v>0</v>
      </c>
      <c r="K4426" s="21">
        <v>4</v>
      </c>
      <c r="L4426" s="4">
        <v>0</v>
      </c>
      <c r="M4426" s="3">
        <v>11.429</v>
      </c>
      <c r="N4426" s="4">
        <v>0</v>
      </c>
      <c r="O4426" s="3">
        <v>0</v>
      </c>
      <c r="P4426" s="4">
        <v>0</v>
      </c>
      <c r="Q4426" s="3">
        <v>0</v>
      </c>
      <c r="R4426" s="11">
        <f t="shared" si="350"/>
        <v>0</v>
      </c>
      <c r="S4426" s="12">
        <f t="shared" si="346"/>
        <v>0</v>
      </c>
      <c r="T4426" s="11">
        <f t="shared" si="347"/>
        <v>4</v>
      </c>
      <c r="U4426" s="12">
        <f t="shared" si="348"/>
        <v>0</v>
      </c>
      <c r="V4426" s="13">
        <f t="shared" si="349"/>
        <v>0</v>
      </c>
    </row>
    <row r="4427" spans="1:22" ht="15" x14ac:dyDescent="0.25">
      <c r="A4427" s="1" t="s">
        <v>1803</v>
      </c>
      <c r="B4427" s="1" t="s">
        <v>90</v>
      </c>
      <c r="C4427" s="1" t="s">
        <v>91</v>
      </c>
      <c r="D4427" s="1" t="s">
        <v>134</v>
      </c>
      <c r="E4427" s="19" t="s">
        <v>39</v>
      </c>
      <c r="F4427" s="20">
        <v>27</v>
      </c>
      <c r="G4427" s="21">
        <v>14</v>
      </c>
      <c r="H4427" s="21">
        <v>0</v>
      </c>
      <c r="I4427" s="21">
        <v>2</v>
      </c>
      <c r="J4427" s="21">
        <v>2</v>
      </c>
      <c r="K4427" s="21">
        <v>19</v>
      </c>
      <c r="L4427" s="4">
        <v>1</v>
      </c>
      <c r="M4427" s="3">
        <v>6.5220000000000002</v>
      </c>
      <c r="N4427" s="4">
        <v>0</v>
      </c>
      <c r="O4427" s="3">
        <v>0</v>
      </c>
      <c r="P4427" s="4">
        <v>0</v>
      </c>
      <c r="Q4427" s="3">
        <v>0</v>
      </c>
      <c r="R4427" s="11">
        <f t="shared" si="350"/>
        <v>15.332720024532351</v>
      </c>
      <c r="S4427" s="12">
        <f t="shared" si="346"/>
        <v>0.80698526444907115</v>
      </c>
      <c r="T4427" s="11">
        <f t="shared" si="347"/>
        <v>34.33272002453235</v>
      </c>
      <c r="U4427" s="12">
        <f t="shared" si="348"/>
        <v>1.0951942874665965</v>
      </c>
      <c r="V4427" s="13">
        <f t="shared" si="349"/>
        <v>1</v>
      </c>
    </row>
    <row r="4428" spans="1:22" ht="15" x14ac:dyDescent="0.25">
      <c r="A4428" s="1" t="s">
        <v>1803</v>
      </c>
      <c r="B4428" s="1" t="s">
        <v>1675</v>
      </c>
      <c r="C4428" s="1" t="s">
        <v>1357</v>
      </c>
      <c r="D4428" s="1" t="s">
        <v>58</v>
      </c>
      <c r="E4428" s="19" t="s">
        <v>39</v>
      </c>
      <c r="F4428" s="20">
        <v>22</v>
      </c>
      <c r="G4428" s="21">
        <v>32</v>
      </c>
      <c r="H4428" s="21">
        <v>2</v>
      </c>
      <c r="I4428" s="21">
        <v>11</v>
      </c>
      <c r="J4428" s="21">
        <v>13</v>
      </c>
      <c r="K4428" s="21">
        <v>58</v>
      </c>
      <c r="L4428" s="4">
        <v>2</v>
      </c>
      <c r="M4428" s="3">
        <v>5.8819999999999997</v>
      </c>
      <c r="N4428" s="4">
        <v>3</v>
      </c>
      <c r="O4428" s="3">
        <v>12.5</v>
      </c>
      <c r="P4428" s="4">
        <v>0</v>
      </c>
      <c r="Q4428" s="3">
        <v>0</v>
      </c>
      <c r="R4428" s="11">
        <f t="shared" si="350"/>
        <v>58.002040122407344</v>
      </c>
      <c r="S4428" s="12">
        <f t="shared" si="346"/>
        <v>1.0000351745242646</v>
      </c>
      <c r="T4428" s="11">
        <f t="shared" si="347"/>
        <v>116.00204012240735</v>
      </c>
      <c r="U4428" s="12">
        <f t="shared" si="348"/>
        <v>1.8125637538252295</v>
      </c>
      <c r="V4428" s="13">
        <f t="shared" si="349"/>
        <v>1</v>
      </c>
    </row>
    <row r="4429" spans="1:22" ht="15" x14ac:dyDescent="0.25">
      <c r="A4429" s="1" t="s">
        <v>1803</v>
      </c>
      <c r="B4429" s="1" t="s">
        <v>1533</v>
      </c>
      <c r="C4429" s="1" t="s">
        <v>185</v>
      </c>
      <c r="D4429" s="1" t="s">
        <v>38</v>
      </c>
      <c r="E4429" s="19" t="s">
        <v>39</v>
      </c>
      <c r="F4429" s="20">
        <v>25</v>
      </c>
      <c r="G4429" s="21">
        <v>11</v>
      </c>
      <c r="H4429" s="21">
        <v>0</v>
      </c>
      <c r="I4429" s="21">
        <v>2</v>
      </c>
      <c r="J4429" s="21">
        <v>2</v>
      </c>
      <c r="K4429" s="21">
        <v>9</v>
      </c>
      <c r="L4429" s="4">
        <v>1</v>
      </c>
      <c r="M4429" s="3">
        <v>6.944</v>
      </c>
      <c r="N4429" s="4">
        <v>0</v>
      </c>
      <c r="O4429" s="3">
        <v>0</v>
      </c>
      <c r="P4429" s="4">
        <v>0</v>
      </c>
      <c r="Q4429" s="3">
        <v>0</v>
      </c>
      <c r="R4429" s="11">
        <f t="shared" si="350"/>
        <v>14.400921658986174</v>
      </c>
      <c r="S4429" s="12">
        <f t="shared" si="346"/>
        <v>1.6001024065540195</v>
      </c>
      <c r="T4429" s="11">
        <f t="shared" si="347"/>
        <v>23.400921658986174</v>
      </c>
      <c r="U4429" s="12">
        <f t="shared" si="348"/>
        <v>1.3091746962714703</v>
      </c>
      <c r="V4429" s="13">
        <f t="shared" si="349"/>
        <v>1</v>
      </c>
    </row>
    <row r="4430" spans="1:22" ht="15" x14ac:dyDescent="0.25">
      <c r="A4430" s="1" t="s">
        <v>1803</v>
      </c>
      <c r="B4430" s="1" t="s">
        <v>1811</v>
      </c>
      <c r="C4430" s="1" t="s">
        <v>1439</v>
      </c>
      <c r="D4430" s="1" t="s">
        <v>61</v>
      </c>
      <c r="E4430" s="19" t="s">
        <v>39</v>
      </c>
      <c r="F4430" s="20">
        <v>25</v>
      </c>
      <c r="G4430" s="21">
        <v>24</v>
      </c>
      <c r="H4430" s="21">
        <v>0</v>
      </c>
      <c r="I4430" s="21">
        <v>7</v>
      </c>
      <c r="J4430" s="21">
        <v>7</v>
      </c>
      <c r="K4430" s="21">
        <v>19</v>
      </c>
      <c r="L4430" s="4">
        <v>4</v>
      </c>
      <c r="M4430" s="3">
        <v>9.0359999999999996</v>
      </c>
      <c r="N4430" s="4">
        <v>0</v>
      </c>
      <c r="O4430" s="3">
        <v>0</v>
      </c>
      <c r="P4430" s="4">
        <v>0</v>
      </c>
      <c r="Q4430" s="3">
        <v>0</v>
      </c>
      <c r="R4430" s="11">
        <f t="shared" si="350"/>
        <v>44.267374944665782</v>
      </c>
      <c r="S4430" s="12">
        <f t="shared" si="346"/>
        <v>2.3298618391929358</v>
      </c>
      <c r="T4430" s="11">
        <f t="shared" si="347"/>
        <v>63.267374944665782</v>
      </c>
      <c r="U4430" s="12">
        <f t="shared" si="348"/>
        <v>1.844473956027741</v>
      </c>
      <c r="V4430" s="13">
        <f t="shared" si="349"/>
        <v>1</v>
      </c>
    </row>
    <row r="4431" spans="1:22" ht="15" x14ac:dyDescent="0.25">
      <c r="A4431" s="1" t="s">
        <v>1803</v>
      </c>
      <c r="B4431" s="1" t="s">
        <v>1193</v>
      </c>
      <c r="C4431" s="1" t="s">
        <v>170</v>
      </c>
      <c r="D4431" s="1" t="s">
        <v>82</v>
      </c>
      <c r="E4431" s="19" t="s">
        <v>1676</v>
      </c>
      <c r="F4431" s="20">
        <v>28</v>
      </c>
      <c r="G4431" s="21">
        <v>48</v>
      </c>
      <c r="H4431" s="21">
        <v>2</v>
      </c>
      <c r="I4431" s="21">
        <v>6</v>
      </c>
      <c r="J4431" s="21">
        <v>8</v>
      </c>
      <c r="K4431" s="21">
        <v>56</v>
      </c>
      <c r="L4431" s="4">
        <v>3</v>
      </c>
      <c r="M4431" s="3">
        <v>5.9109999999999996</v>
      </c>
      <c r="N4431" s="4">
        <v>0</v>
      </c>
      <c r="O4431" s="3">
        <v>0</v>
      </c>
      <c r="P4431" s="4">
        <v>0</v>
      </c>
      <c r="Q4431" s="3">
        <v>9.0909090909000003</v>
      </c>
      <c r="R4431" s="11">
        <f t="shared" si="350"/>
        <v>50.752833699881577</v>
      </c>
      <c r="S4431" s="12">
        <f t="shared" si="346"/>
        <v>0.90630060178359961</v>
      </c>
      <c r="T4431" s="11">
        <f t="shared" si="347"/>
        <v>106.75283369988158</v>
      </c>
      <c r="U4431" s="12">
        <f t="shared" si="348"/>
        <v>1.0573507020808661</v>
      </c>
      <c r="V4431" s="13">
        <f t="shared" si="349"/>
        <v>0</v>
      </c>
    </row>
    <row r="4432" spans="1:22" ht="15" x14ac:dyDescent="0.25">
      <c r="A4432" s="1" t="s">
        <v>1803</v>
      </c>
      <c r="B4432" s="1" t="s">
        <v>102</v>
      </c>
      <c r="C4432" s="1" t="s">
        <v>103</v>
      </c>
      <c r="D4432" s="1" t="s">
        <v>104</v>
      </c>
      <c r="E4432" s="19" t="s">
        <v>39</v>
      </c>
      <c r="F4432" s="20">
        <v>33</v>
      </c>
      <c r="G4432" s="21">
        <v>48</v>
      </c>
      <c r="H4432" s="21">
        <v>6</v>
      </c>
      <c r="I4432" s="21">
        <v>18</v>
      </c>
      <c r="J4432" s="21">
        <v>24</v>
      </c>
      <c r="K4432" s="21">
        <v>74</v>
      </c>
      <c r="L4432" s="4">
        <v>3</v>
      </c>
      <c r="M4432" s="3">
        <v>10.975999999999999</v>
      </c>
      <c r="N4432" s="4">
        <v>2</v>
      </c>
      <c r="O4432" s="3">
        <v>12.621359223300001</v>
      </c>
      <c r="P4432" s="4">
        <v>0</v>
      </c>
      <c r="Q4432" s="3">
        <v>3.4482758621</v>
      </c>
      <c r="R4432" s="11">
        <f t="shared" si="350"/>
        <v>43.178515362190055</v>
      </c>
      <c r="S4432" s="12">
        <f t="shared" si="346"/>
        <v>0.58349345084040616</v>
      </c>
      <c r="T4432" s="11">
        <f t="shared" si="347"/>
        <v>117.17851536219005</v>
      </c>
      <c r="U4432" s="12">
        <f t="shared" si="348"/>
        <v>0.89955240337895948</v>
      </c>
      <c r="V4432" s="13">
        <f t="shared" si="349"/>
        <v>1</v>
      </c>
    </row>
    <row r="4433" spans="1:22" ht="15" x14ac:dyDescent="0.25">
      <c r="A4433" s="1" t="s">
        <v>1803</v>
      </c>
      <c r="B4433" s="1" t="s">
        <v>1812</v>
      </c>
      <c r="C4433" s="1" t="s">
        <v>511</v>
      </c>
      <c r="D4433" s="1" t="s">
        <v>110</v>
      </c>
      <c r="E4433" s="19" t="s">
        <v>39</v>
      </c>
      <c r="F4433" s="20">
        <v>21</v>
      </c>
      <c r="G4433" s="21">
        <v>6</v>
      </c>
      <c r="H4433" s="21">
        <v>0</v>
      </c>
      <c r="I4433" s="21">
        <v>2</v>
      </c>
      <c r="J4433" s="21">
        <v>2</v>
      </c>
      <c r="K4433" s="21">
        <v>8</v>
      </c>
      <c r="L4433" s="4">
        <v>2</v>
      </c>
      <c r="M4433" s="3">
        <v>15.385</v>
      </c>
      <c r="N4433" s="4">
        <v>0</v>
      </c>
      <c r="O4433" s="3">
        <v>0</v>
      </c>
      <c r="P4433" s="4">
        <v>0</v>
      </c>
      <c r="Q4433" s="3">
        <v>0</v>
      </c>
      <c r="R4433" s="11">
        <f t="shared" si="350"/>
        <v>12.999675008124798</v>
      </c>
      <c r="S4433" s="12">
        <f t="shared" si="346"/>
        <v>1.6249593760155998</v>
      </c>
      <c r="T4433" s="11">
        <f t="shared" si="347"/>
        <v>20.999675008124797</v>
      </c>
      <c r="U4433" s="12">
        <f t="shared" si="348"/>
        <v>2.1666125013541331</v>
      </c>
      <c r="V4433" s="13">
        <f t="shared" si="349"/>
        <v>1</v>
      </c>
    </row>
    <row r="4434" spans="1:22" ht="15" x14ac:dyDescent="0.25">
      <c r="A4434" s="1" t="s">
        <v>1803</v>
      </c>
      <c r="B4434" s="1" t="s">
        <v>1813</v>
      </c>
      <c r="C4434" s="1" t="s">
        <v>906</v>
      </c>
      <c r="D4434" s="1" t="s">
        <v>61</v>
      </c>
      <c r="E4434" s="19" t="s">
        <v>50</v>
      </c>
      <c r="F4434" s="20">
        <v>22</v>
      </c>
      <c r="G4434" s="21">
        <v>16</v>
      </c>
      <c r="H4434" s="21">
        <v>3</v>
      </c>
      <c r="I4434" s="21">
        <v>4</v>
      </c>
      <c r="J4434" s="21">
        <v>7</v>
      </c>
      <c r="K4434" s="21">
        <v>39</v>
      </c>
      <c r="L4434" s="4">
        <v>1</v>
      </c>
      <c r="M4434" s="3">
        <v>8.1969999999999992</v>
      </c>
      <c r="N4434" s="4">
        <v>1</v>
      </c>
      <c r="O4434" s="3">
        <v>6.4516129032</v>
      </c>
      <c r="P4434" s="4">
        <v>0</v>
      </c>
      <c r="Q4434" s="3">
        <v>0</v>
      </c>
      <c r="R4434" s="11">
        <f t="shared" si="350"/>
        <v>27.699585214164721</v>
      </c>
      <c r="S4434" s="12">
        <f t="shared" si="346"/>
        <v>0.71024577472217232</v>
      </c>
      <c r="T4434" s="11">
        <f t="shared" si="347"/>
        <v>66.699585214164728</v>
      </c>
      <c r="U4434" s="12">
        <f t="shared" si="348"/>
        <v>1.731224075885295</v>
      </c>
      <c r="V4434" s="13">
        <f t="shared" si="349"/>
        <v>0</v>
      </c>
    </row>
    <row r="4435" spans="1:22" ht="15" x14ac:dyDescent="0.25">
      <c r="A4435" s="1" t="s">
        <v>1803</v>
      </c>
      <c r="B4435" s="1" t="s">
        <v>108</v>
      </c>
      <c r="C4435" s="1" t="s">
        <v>109</v>
      </c>
      <c r="D4435" s="1" t="s">
        <v>67</v>
      </c>
      <c r="E4435" s="19" t="s">
        <v>1662</v>
      </c>
      <c r="F4435" s="20">
        <v>35</v>
      </c>
      <c r="G4435" s="21">
        <v>36</v>
      </c>
      <c r="H4435" s="21">
        <v>4</v>
      </c>
      <c r="I4435" s="21">
        <v>4</v>
      </c>
      <c r="J4435" s="21">
        <v>8</v>
      </c>
      <c r="K4435" s="21">
        <v>31</v>
      </c>
      <c r="L4435" s="4">
        <v>0</v>
      </c>
      <c r="M4435" s="3">
        <v>10.377000000000001</v>
      </c>
      <c r="N4435" s="4">
        <v>0</v>
      </c>
      <c r="O4435" s="3">
        <v>50</v>
      </c>
      <c r="P4435" s="4">
        <v>0</v>
      </c>
      <c r="Q4435" s="3">
        <v>20</v>
      </c>
      <c r="R4435" s="11">
        <f t="shared" si="350"/>
        <v>0</v>
      </c>
      <c r="S4435" s="12">
        <f t="shared" si="346"/>
        <v>0</v>
      </c>
      <c r="T4435" s="11">
        <f t="shared" si="347"/>
        <v>31</v>
      </c>
      <c r="U4435" s="12">
        <f t="shared" si="348"/>
        <v>0</v>
      </c>
      <c r="V4435" s="13">
        <f t="shared" si="349"/>
        <v>0</v>
      </c>
    </row>
    <row r="4436" spans="1:22" ht="15" x14ac:dyDescent="0.25">
      <c r="A4436" s="1" t="s">
        <v>1803</v>
      </c>
      <c r="B4436" s="1" t="s">
        <v>113</v>
      </c>
      <c r="C4436" s="1" t="s">
        <v>114</v>
      </c>
      <c r="D4436" s="1" t="s">
        <v>203</v>
      </c>
      <c r="E4436" s="19" t="s">
        <v>26</v>
      </c>
      <c r="F4436" s="20">
        <v>36</v>
      </c>
      <c r="G4436" s="21">
        <v>26</v>
      </c>
      <c r="H4436" s="21">
        <v>0</v>
      </c>
      <c r="I4436" s="21">
        <v>3</v>
      </c>
      <c r="J4436" s="21">
        <v>3</v>
      </c>
      <c r="K4436" s="21">
        <v>31</v>
      </c>
      <c r="L4436" s="4">
        <v>2</v>
      </c>
      <c r="M4436" s="3">
        <v>7.9210000000000003</v>
      </c>
      <c r="N4436" s="4">
        <v>0</v>
      </c>
      <c r="O4436" s="3">
        <v>0</v>
      </c>
      <c r="P4436" s="4">
        <v>0</v>
      </c>
      <c r="Q4436" s="3">
        <v>0</v>
      </c>
      <c r="R4436" s="11">
        <f t="shared" si="350"/>
        <v>25.249337204898371</v>
      </c>
      <c r="S4436" s="12">
        <f t="shared" si="346"/>
        <v>0.81449474854510873</v>
      </c>
      <c r="T4436" s="11">
        <f t="shared" si="347"/>
        <v>56.249337204898367</v>
      </c>
      <c r="U4436" s="12">
        <f t="shared" si="348"/>
        <v>0.97112835403455278</v>
      </c>
      <c r="V4436" s="13">
        <f t="shared" si="349"/>
        <v>0</v>
      </c>
    </row>
    <row r="4437" spans="1:22" ht="15" x14ac:dyDescent="0.25">
      <c r="A4437" s="1" t="s">
        <v>1803</v>
      </c>
      <c r="B4437" s="1" t="s">
        <v>1194</v>
      </c>
      <c r="C4437" s="1" t="s">
        <v>185</v>
      </c>
      <c r="D4437" s="1" t="s">
        <v>104</v>
      </c>
      <c r="E4437" s="19" t="s">
        <v>50</v>
      </c>
      <c r="F4437" s="20">
        <v>25</v>
      </c>
      <c r="G4437" s="21">
        <v>42</v>
      </c>
      <c r="H4437" s="21">
        <v>8</v>
      </c>
      <c r="I4437" s="21">
        <v>5</v>
      </c>
      <c r="J4437" s="21">
        <v>13</v>
      </c>
      <c r="K4437" s="21">
        <v>61</v>
      </c>
      <c r="L4437" s="4">
        <v>4</v>
      </c>
      <c r="M4437" s="3">
        <v>9.2899999999999991</v>
      </c>
      <c r="N4437" s="4">
        <v>0</v>
      </c>
      <c r="O4437" s="3">
        <v>10.344827586199999</v>
      </c>
      <c r="P4437" s="4">
        <v>0</v>
      </c>
      <c r="Q4437" s="3">
        <v>0</v>
      </c>
      <c r="R4437" s="11">
        <f t="shared" si="350"/>
        <v>43.05705059203445</v>
      </c>
      <c r="S4437" s="12">
        <f t="shared" si="346"/>
        <v>0.70585328839400741</v>
      </c>
      <c r="T4437" s="11">
        <f t="shared" si="347"/>
        <v>104.05705059203444</v>
      </c>
      <c r="U4437" s="12">
        <f t="shared" si="348"/>
        <v>1.0251678712389154</v>
      </c>
      <c r="V4437" s="13">
        <f t="shared" si="349"/>
        <v>0</v>
      </c>
    </row>
    <row r="4438" spans="1:22" ht="15" x14ac:dyDescent="0.25">
      <c r="A4438" s="1" t="s">
        <v>1803</v>
      </c>
      <c r="B4438" s="1" t="s">
        <v>1814</v>
      </c>
      <c r="C4438" s="1" t="s">
        <v>249</v>
      </c>
      <c r="D4438" s="1" t="s">
        <v>69</v>
      </c>
      <c r="E4438" s="19" t="s">
        <v>39</v>
      </c>
      <c r="F4438" s="20">
        <v>25</v>
      </c>
      <c r="G4438" s="21">
        <v>8</v>
      </c>
      <c r="H4438" s="21">
        <v>0</v>
      </c>
      <c r="I4438" s="21">
        <v>2</v>
      </c>
      <c r="J4438" s="21">
        <v>2</v>
      </c>
      <c r="K4438" s="21">
        <v>3</v>
      </c>
      <c r="L4438" s="4">
        <v>1</v>
      </c>
      <c r="M4438" s="3">
        <v>4.5449999999999999</v>
      </c>
      <c r="N4438" s="4">
        <v>0</v>
      </c>
      <c r="O4438" s="3">
        <v>0</v>
      </c>
      <c r="P4438" s="4">
        <v>0</v>
      </c>
      <c r="Q4438" s="3">
        <v>0</v>
      </c>
      <c r="R4438" s="11">
        <f t="shared" si="350"/>
        <v>22.002200220022004</v>
      </c>
      <c r="S4438" s="12">
        <f t="shared" si="346"/>
        <v>7.3340667400073345</v>
      </c>
      <c r="T4438" s="11">
        <f t="shared" si="347"/>
        <v>25.002200220022004</v>
      </c>
      <c r="U4438" s="12">
        <f t="shared" si="348"/>
        <v>2.7502750275027505</v>
      </c>
      <c r="V4438" s="13">
        <f t="shared" si="349"/>
        <v>1</v>
      </c>
    </row>
    <row r="4439" spans="1:22" ht="15" x14ac:dyDescent="0.25">
      <c r="A4439" s="1" t="s">
        <v>1803</v>
      </c>
      <c r="B4439" s="1" t="s">
        <v>1389</v>
      </c>
      <c r="C4439" s="1" t="s">
        <v>636</v>
      </c>
      <c r="D4439" s="1" t="s">
        <v>89</v>
      </c>
      <c r="E4439" s="19" t="s">
        <v>1663</v>
      </c>
      <c r="F4439" s="20">
        <v>24</v>
      </c>
      <c r="G4439" s="21">
        <v>41</v>
      </c>
      <c r="H4439" s="21">
        <v>12</v>
      </c>
      <c r="I4439" s="21">
        <v>21</v>
      </c>
      <c r="J4439" s="21">
        <v>33</v>
      </c>
      <c r="K4439" s="21">
        <v>110</v>
      </c>
      <c r="L4439" s="4">
        <v>8</v>
      </c>
      <c r="M4439" s="3">
        <v>9.2780000000000005</v>
      </c>
      <c r="N4439" s="4">
        <v>5</v>
      </c>
      <c r="O4439" s="3">
        <v>12.380952381</v>
      </c>
      <c r="P4439" s="4">
        <v>0</v>
      </c>
      <c r="Q4439" s="3">
        <v>0</v>
      </c>
      <c r="R4439" s="11">
        <f t="shared" si="350"/>
        <v>126.61009501369048</v>
      </c>
      <c r="S4439" s="12">
        <f t="shared" si="346"/>
        <v>1.1510008637608227</v>
      </c>
      <c r="T4439" s="11">
        <f t="shared" si="347"/>
        <v>236.61009501369048</v>
      </c>
      <c r="U4439" s="12">
        <f t="shared" si="348"/>
        <v>3.0880510978948896</v>
      </c>
      <c r="V4439" s="13">
        <f t="shared" si="349"/>
        <v>0</v>
      </c>
    </row>
    <row r="4440" spans="1:22" ht="15" x14ac:dyDescent="0.25">
      <c r="A4440" s="1" t="s">
        <v>1803</v>
      </c>
      <c r="B4440" s="1" t="s">
        <v>1389</v>
      </c>
      <c r="C4440" s="1" t="s">
        <v>1677</v>
      </c>
      <c r="D4440" s="1" t="s">
        <v>89</v>
      </c>
      <c r="E4440" s="19" t="s">
        <v>39</v>
      </c>
      <c r="F4440" s="20">
        <v>26</v>
      </c>
      <c r="G4440" s="21">
        <v>26</v>
      </c>
      <c r="H4440" s="21">
        <v>1</v>
      </c>
      <c r="I4440" s="21">
        <v>5</v>
      </c>
      <c r="J4440" s="21">
        <v>6</v>
      </c>
      <c r="K4440" s="21">
        <v>31</v>
      </c>
      <c r="L4440" s="4">
        <v>3</v>
      </c>
      <c r="M4440" s="3">
        <v>7.7379999999999995</v>
      </c>
      <c r="N4440" s="4">
        <v>0</v>
      </c>
      <c r="O4440" s="3">
        <v>7.6923076923</v>
      </c>
      <c r="P4440" s="4">
        <v>0</v>
      </c>
      <c r="Q4440" s="3">
        <v>0</v>
      </c>
      <c r="R4440" s="11">
        <f t="shared" si="350"/>
        <v>38.769707934866894</v>
      </c>
      <c r="S4440" s="12">
        <f t="shared" si="346"/>
        <v>1.2506357398344159</v>
      </c>
      <c r="T4440" s="11">
        <f t="shared" si="347"/>
        <v>69.769707934866886</v>
      </c>
      <c r="U4440" s="12">
        <f t="shared" si="348"/>
        <v>1.491142612879496</v>
      </c>
      <c r="V4440" s="13">
        <f t="shared" si="349"/>
        <v>1</v>
      </c>
    </row>
    <row r="4441" spans="1:22" ht="15" x14ac:dyDescent="0.25">
      <c r="A4441" s="1" t="s">
        <v>1803</v>
      </c>
      <c r="B4441" s="1" t="s">
        <v>1815</v>
      </c>
      <c r="C4441" s="1" t="s">
        <v>1816</v>
      </c>
      <c r="D4441" s="1" t="s">
        <v>107</v>
      </c>
      <c r="E4441" s="19" t="s">
        <v>31</v>
      </c>
      <c r="F4441" s="20">
        <v>22</v>
      </c>
      <c r="G4441" s="21">
        <v>26</v>
      </c>
      <c r="H4441" s="21">
        <v>3</v>
      </c>
      <c r="I4441" s="21">
        <v>11</v>
      </c>
      <c r="J4441" s="21">
        <v>14</v>
      </c>
      <c r="K4441" s="21">
        <v>30</v>
      </c>
      <c r="L4441" s="4">
        <v>4</v>
      </c>
      <c r="M4441" s="3">
        <v>11.504</v>
      </c>
      <c r="N4441" s="4">
        <v>0</v>
      </c>
      <c r="O4441" s="3">
        <v>22.857142857100001</v>
      </c>
      <c r="P4441" s="4">
        <v>0</v>
      </c>
      <c r="Q4441" s="3">
        <v>0</v>
      </c>
      <c r="R4441" s="11">
        <f t="shared" si="350"/>
        <v>34.770514603616135</v>
      </c>
      <c r="S4441" s="12">
        <f t="shared" si="346"/>
        <v>1.1590171534538711</v>
      </c>
      <c r="T4441" s="11">
        <f t="shared" si="347"/>
        <v>64.770514603616135</v>
      </c>
      <c r="U4441" s="12">
        <f t="shared" si="348"/>
        <v>1.3373274847544667</v>
      </c>
      <c r="V4441" s="13">
        <f t="shared" si="349"/>
        <v>0</v>
      </c>
    </row>
    <row r="4442" spans="1:22" ht="15" x14ac:dyDescent="0.25">
      <c r="A4442" s="1" t="s">
        <v>1803</v>
      </c>
      <c r="B4442" s="1" t="s">
        <v>892</v>
      </c>
      <c r="C4442" s="1" t="s">
        <v>950</v>
      </c>
      <c r="D4442" s="1" t="s">
        <v>42</v>
      </c>
      <c r="E4442" s="19" t="s">
        <v>39</v>
      </c>
      <c r="F4442" s="20">
        <v>29</v>
      </c>
      <c r="G4442" s="21">
        <v>33</v>
      </c>
      <c r="H4442" s="21">
        <v>3</v>
      </c>
      <c r="I4442" s="21">
        <v>7</v>
      </c>
      <c r="J4442" s="21">
        <v>10</v>
      </c>
      <c r="K4442" s="21">
        <v>50</v>
      </c>
      <c r="L4442" s="4">
        <v>1</v>
      </c>
      <c r="M4442" s="3">
        <v>5.6820000000000004</v>
      </c>
      <c r="N4442" s="4">
        <v>0</v>
      </c>
      <c r="O4442" s="3">
        <v>11.764705882399999</v>
      </c>
      <c r="P4442" s="4">
        <v>0</v>
      </c>
      <c r="Q4442" s="3">
        <v>0</v>
      </c>
      <c r="R4442" s="11">
        <f t="shared" si="350"/>
        <v>17.599436818021822</v>
      </c>
      <c r="S4442" s="12">
        <f t="shared" si="346"/>
        <v>0.35198873636043643</v>
      </c>
      <c r="T4442" s="11">
        <f t="shared" si="347"/>
        <v>67.599436818021815</v>
      </c>
      <c r="U4442" s="12">
        <f t="shared" si="348"/>
        <v>0.53331626721278247</v>
      </c>
      <c r="V4442" s="13">
        <f t="shared" si="349"/>
        <v>1</v>
      </c>
    </row>
    <row r="4443" spans="1:22" ht="15" x14ac:dyDescent="0.25">
      <c r="A4443" s="1" t="s">
        <v>1803</v>
      </c>
      <c r="B4443" s="1" t="s">
        <v>121</v>
      </c>
      <c r="C4443" s="1" t="s">
        <v>122</v>
      </c>
      <c r="D4443" s="1" t="s">
        <v>69</v>
      </c>
      <c r="E4443" s="19" t="s">
        <v>39</v>
      </c>
      <c r="F4443" s="20">
        <v>33</v>
      </c>
      <c r="G4443" s="21">
        <v>25</v>
      </c>
      <c r="H4443" s="21">
        <v>1</v>
      </c>
      <c r="I4443" s="21">
        <v>8</v>
      </c>
      <c r="J4443" s="21">
        <v>9</v>
      </c>
      <c r="K4443" s="21">
        <v>43</v>
      </c>
      <c r="L4443" s="4">
        <v>1</v>
      </c>
      <c r="M4443" s="3">
        <v>5.4879999999999995</v>
      </c>
      <c r="N4443" s="4">
        <v>2</v>
      </c>
      <c r="O4443" s="3">
        <v>14.7540983607</v>
      </c>
      <c r="P4443" s="4">
        <v>0</v>
      </c>
      <c r="Q4443" s="3">
        <v>0</v>
      </c>
      <c r="R4443" s="11">
        <f t="shared" si="350"/>
        <v>31.777129899538213</v>
      </c>
      <c r="S4443" s="12">
        <f t="shared" si="346"/>
        <v>0.73900302091949333</v>
      </c>
      <c r="T4443" s="11">
        <f t="shared" si="347"/>
        <v>74.77712989953821</v>
      </c>
      <c r="U4443" s="12">
        <f t="shared" si="348"/>
        <v>1.2710851959815286</v>
      </c>
      <c r="V4443" s="13">
        <f t="shared" si="349"/>
        <v>1</v>
      </c>
    </row>
    <row r="4444" spans="1:22" ht="15" x14ac:dyDescent="0.25">
      <c r="A4444" s="1" t="s">
        <v>1803</v>
      </c>
      <c r="B4444" s="1" t="s">
        <v>121</v>
      </c>
      <c r="C4444" s="1" t="s">
        <v>123</v>
      </c>
      <c r="D4444" s="1" t="s">
        <v>38</v>
      </c>
      <c r="E4444" s="19" t="s">
        <v>26</v>
      </c>
      <c r="F4444" s="20">
        <v>28</v>
      </c>
      <c r="G4444" s="21">
        <v>42</v>
      </c>
      <c r="H4444" s="21">
        <v>10</v>
      </c>
      <c r="I4444" s="21">
        <v>22</v>
      </c>
      <c r="J4444" s="21">
        <v>32</v>
      </c>
      <c r="K4444" s="21">
        <v>125</v>
      </c>
      <c r="L4444" s="4">
        <v>9</v>
      </c>
      <c r="M4444" s="3">
        <v>8.8539999999999992</v>
      </c>
      <c r="N4444" s="4">
        <v>2</v>
      </c>
      <c r="O4444" s="3">
        <v>9.4594594594999997</v>
      </c>
      <c r="P4444" s="4">
        <v>0</v>
      </c>
      <c r="Q4444" s="3">
        <v>5.2631578947</v>
      </c>
      <c r="R4444" s="11">
        <f t="shared" si="350"/>
        <v>122.79182935871412</v>
      </c>
      <c r="S4444" s="12">
        <f t="shared" si="346"/>
        <v>0.98233463486971295</v>
      </c>
      <c r="T4444" s="11">
        <f t="shared" si="347"/>
        <v>247.79182935871412</v>
      </c>
      <c r="U4444" s="12">
        <f t="shared" si="348"/>
        <v>2.9236149847312887</v>
      </c>
      <c r="V4444" s="13">
        <f t="shared" si="349"/>
        <v>0</v>
      </c>
    </row>
    <row r="4445" spans="1:22" ht="15" x14ac:dyDescent="0.25">
      <c r="A4445" s="1" t="s">
        <v>1803</v>
      </c>
      <c r="B4445" s="1" t="s">
        <v>1196</v>
      </c>
      <c r="C4445" s="1" t="s">
        <v>341</v>
      </c>
      <c r="D4445" s="1" t="s">
        <v>77</v>
      </c>
      <c r="E4445" s="19" t="s">
        <v>26</v>
      </c>
      <c r="F4445" s="20">
        <v>25</v>
      </c>
      <c r="G4445" s="21">
        <v>48</v>
      </c>
      <c r="H4445" s="21">
        <v>17</v>
      </c>
      <c r="I4445" s="21">
        <v>8</v>
      </c>
      <c r="J4445" s="21">
        <v>25</v>
      </c>
      <c r="K4445" s="21">
        <v>74</v>
      </c>
      <c r="L4445" s="4">
        <v>4</v>
      </c>
      <c r="M4445" s="3">
        <v>9.35</v>
      </c>
      <c r="N4445" s="4">
        <v>1</v>
      </c>
      <c r="O4445" s="3">
        <v>12.222222222199999</v>
      </c>
      <c r="P4445" s="4">
        <v>0</v>
      </c>
      <c r="Q4445" s="3">
        <v>20</v>
      </c>
      <c r="R4445" s="11">
        <f t="shared" si="350"/>
        <v>50.962566844934663</v>
      </c>
      <c r="S4445" s="12">
        <f t="shared" si="346"/>
        <v>0.68868333574236029</v>
      </c>
      <c r="T4445" s="11">
        <f t="shared" si="347"/>
        <v>124.96256684493466</v>
      </c>
      <c r="U4445" s="12">
        <f t="shared" si="348"/>
        <v>1.0617201426028056</v>
      </c>
      <c r="V4445" s="13">
        <f t="shared" si="349"/>
        <v>0</v>
      </c>
    </row>
    <row r="4446" spans="1:22" ht="15" x14ac:dyDescent="0.25">
      <c r="A4446" s="1" t="s">
        <v>1803</v>
      </c>
      <c r="B4446" s="1" t="s">
        <v>126</v>
      </c>
      <c r="C4446" s="1" t="s">
        <v>109</v>
      </c>
      <c r="D4446" s="1" t="s">
        <v>64</v>
      </c>
      <c r="E4446" s="19" t="s">
        <v>31</v>
      </c>
      <c r="F4446" s="20">
        <v>28</v>
      </c>
      <c r="G4446" s="21">
        <v>47</v>
      </c>
      <c r="H4446" s="21">
        <v>8</v>
      </c>
      <c r="I4446" s="21">
        <v>7</v>
      </c>
      <c r="J4446" s="21">
        <v>15</v>
      </c>
      <c r="K4446" s="21">
        <v>88</v>
      </c>
      <c r="L4446" s="4">
        <v>3</v>
      </c>
      <c r="M4446" s="3">
        <v>6.8090000000000002</v>
      </c>
      <c r="N4446" s="4">
        <v>2</v>
      </c>
      <c r="O4446" s="3">
        <v>21.2765957447</v>
      </c>
      <c r="P4446" s="4">
        <v>0</v>
      </c>
      <c r="Q4446" s="3">
        <v>0</v>
      </c>
      <c r="R4446" s="11">
        <f t="shared" si="350"/>
        <v>53.459333235415244</v>
      </c>
      <c r="S4446" s="12">
        <f t="shared" si="346"/>
        <v>0.60749242312971863</v>
      </c>
      <c r="T4446" s="11">
        <f t="shared" si="347"/>
        <v>141.45933323541524</v>
      </c>
      <c r="U4446" s="12">
        <f t="shared" si="348"/>
        <v>1.1374326220301116</v>
      </c>
      <c r="V4446" s="13">
        <f t="shared" si="349"/>
        <v>0</v>
      </c>
    </row>
    <row r="4447" spans="1:22" ht="15" x14ac:dyDescent="0.25">
      <c r="A4447" s="1" t="s">
        <v>1803</v>
      </c>
      <c r="B4447" s="1" t="s">
        <v>127</v>
      </c>
      <c r="C4447" s="1" t="s">
        <v>128</v>
      </c>
      <c r="D4447" s="1" t="s">
        <v>25</v>
      </c>
      <c r="E4447" s="19" t="s">
        <v>1669</v>
      </c>
      <c r="F4447" s="20">
        <v>38</v>
      </c>
      <c r="G4447" s="21">
        <v>7</v>
      </c>
      <c r="H4447" s="21">
        <v>2</v>
      </c>
      <c r="I4447" s="21">
        <v>1</v>
      </c>
      <c r="J4447" s="21">
        <v>3</v>
      </c>
      <c r="K4447" s="21">
        <v>10</v>
      </c>
      <c r="L4447" s="4">
        <v>0</v>
      </c>
      <c r="M4447" s="3">
        <v>10.417</v>
      </c>
      <c r="N4447" s="4">
        <v>0</v>
      </c>
      <c r="O4447" s="3">
        <v>0</v>
      </c>
      <c r="P4447" s="4">
        <v>0</v>
      </c>
      <c r="Q4447" s="3">
        <v>0</v>
      </c>
      <c r="R4447" s="11">
        <f t="shared" si="350"/>
        <v>0</v>
      </c>
      <c r="S4447" s="12">
        <f t="shared" si="346"/>
        <v>0</v>
      </c>
      <c r="T4447" s="11">
        <f t="shared" si="347"/>
        <v>10</v>
      </c>
      <c r="U4447" s="12">
        <f t="shared" si="348"/>
        <v>0</v>
      </c>
      <c r="V4447" s="13">
        <f t="shared" si="349"/>
        <v>0</v>
      </c>
    </row>
    <row r="4448" spans="1:22" ht="15" x14ac:dyDescent="0.25">
      <c r="A4448" s="1" t="s">
        <v>1803</v>
      </c>
      <c r="B4448" s="1" t="s">
        <v>1678</v>
      </c>
      <c r="C4448" s="1" t="s">
        <v>93</v>
      </c>
      <c r="D4448" s="1" t="s">
        <v>72</v>
      </c>
      <c r="E4448" s="19" t="s">
        <v>39</v>
      </c>
      <c r="F4448" s="20">
        <v>27</v>
      </c>
      <c r="G4448" s="21">
        <v>16</v>
      </c>
      <c r="H4448" s="21">
        <v>0</v>
      </c>
      <c r="I4448" s="21">
        <v>0</v>
      </c>
      <c r="J4448" s="21">
        <v>0</v>
      </c>
      <c r="K4448" s="21">
        <v>2</v>
      </c>
      <c r="L4448" s="4">
        <v>0</v>
      </c>
      <c r="M4448" s="3">
        <v>5.2629999999999999</v>
      </c>
      <c r="N4448" s="4">
        <v>0</v>
      </c>
      <c r="O4448" s="3">
        <v>0</v>
      </c>
      <c r="P4448" s="4">
        <v>0</v>
      </c>
      <c r="Q4448" s="3">
        <v>0</v>
      </c>
      <c r="R4448" s="11">
        <f t="shared" si="350"/>
        <v>0</v>
      </c>
      <c r="S4448" s="12">
        <f t="shared" si="346"/>
        <v>0</v>
      </c>
      <c r="T4448" s="11">
        <f t="shared" si="347"/>
        <v>2</v>
      </c>
      <c r="U4448" s="12">
        <f t="shared" si="348"/>
        <v>0</v>
      </c>
      <c r="V4448" s="13">
        <f t="shared" si="349"/>
        <v>1</v>
      </c>
    </row>
    <row r="4449" spans="1:22" ht="15" x14ac:dyDescent="0.25">
      <c r="A4449" s="1" t="s">
        <v>1803</v>
      </c>
      <c r="B4449" s="1" t="s">
        <v>131</v>
      </c>
      <c r="C4449" s="1" t="s">
        <v>45</v>
      </c>
      <c r="D4449" s="1" t="s">
        <v>30</v>
      </c>
      <c r="E4449" s="19" t="s">
        <v>50</v>
      </c>
      <c r="F4449" s="20">
        <v>27</v>
      </c>
      <c r="G4449" s="21">
        <v>48</v>
      </c>
      <c r="H4449" s="21">
        <v>9</v>
      </c>
      <c r="I4449" s="21">
        <v>14</v>
      </c>
      <c r="J4449" s="21">
        <v>23</v>
      </c>
      <c r="K4449" s="21">
        <v>82</v>
      </c>
      <c r="L4449" s="4">
        <v>8</v>
      </c>
      <c r="M4449" s="3">
        <v>8.6810000000000009</v>
      </c>
      <c r="N4449" s="4">
        <v>0</v>
      </c>
      <c r="O4449" s="3">
        <v>0</v>
      </c>
      <c r="P4449" s="4">
        <v>0</v>
      </c>
      <c r="Q4449" s="3">
        <v>0</v>
      </c>
      <c r="R4449" s="11">
        <f t="shared" si="350"/>
        <v>92.155281649579535</v>
      </c>
      <c r="S4449" s="12">
        <f t="shared" si="346"/>
        <v>1.1238448981656042</v>
      </c>
      <c r="T4449" s="11">
        <f t="shared" si="347"/>
        <v>174.15528164957954</v>
      </c>
      <c r="U4449" s="12">
        <f t="shared" si="348"/>
        <v>1.9199017010329069</v>
      </c>
      <c r="V4449" s="13">
        <f t="shared" si="349"/>
        <v>0</v>
      </c>
    </row>
    <row r="4450" spans="1:22" ht="15" x14ac:dyDescent="0.25">
      <c r="A4450" s="1" t="s">
        <v>1803</v>
      </c>
      <c r="B4450" s="1" t="s">
        <v>132</v>
      </c>
      <c r="C4450" s="1" t="s">
        <v>133</v>
      </c>
      <c r="D4450" s="1" t="s">
        <v>134</v>
      </c>
      <c r="E4450" s="19" t="s">
        <v>39</v>
      </c>
      <c r="F4450" s="20">
        <v>32</v>
      </c>
      <c r="G4450" s="21">
        <v>36</v>
      </c>
      <c r="H4450" s="21">
        <v>6</v>
      </c>
      <c r="I4450" s="21">
        <v>6</v>
      </c>
      <c r="J4450" s="21">
        <v>12</v>
      </c>
      <c r="K4450" s="21">
        <v>77</v>
      </c>
      <c r="L4450" s="4">
        <v>1</v>
      </c>
      <c r="M4450" s="3">
        <v>11.07</v>
      </c>
      <c r="N4450" s="4">
        <v>0</v>
      </c>
      <c r="O4450" s="3">
        <v>13.559322033899999</v>
      </c>
      <c r="P4450" s="4">
        <v>0</v>
      </c>
      <c r="Q4450" s="3">
        <v>0</v>
      </c>
      <c r="R4450" s="11">
        <f t="shared" si="350"/>
        <v>9.033423667570009</v>
      </c>
      <c r="S4450" s="12">
        <f t="shared" si="346"/>
        <v>0.11731719048792219</v>
      </c>
      <c r="T4450" s="11">
        <f t="shared" si="347"/>
        <v>86.033423667570005</v>
      </c>
      <c r="U4450" s="12">
        <f t="shared" si="348"/>
        <v>0.25092843521027802</v>
      </c>
      <c r="V4450" s="13">
        <f t="shared" si="349"/>
        <v>1</v>
      </c>
    </row>
    <row r="4451" spans="1:22" ht="15" x14ac:dyDescent="0.25">
      <c r="A4451" s="1" t="s">
        <v>1803</v>
      </c>
      <c r="B4451" s="1" t="s">
        <v>1197</v>
      </c>
      <c r="C4451" s="1" t="s">
        <v>401</v>
      </c>
      <c r="D4451" s="1" t="s">
        <v>84</v>
      </c>
      <c r="E4451" s="19" t="s">
        <v>1679</v>
      </c>
      <c r="F4451" s="20">
        <v>28</v>
      </c>
      <c r="G4451" s="21">
        <v>28</v>
      </c>
      <c r="H4451" s="21">
        <v>0</v>
      </c>
      <c r="I4451" s="21">
        <v>6</v>
      </c>
      <c r="J4451" s="21">
        <v>6</v>
      </c>
      <c r="K4451" s="21">
        <v>13</v>
      </c>
      <c r="L4451" s="4">
        <v>3</v>
      </c>
      <c r="M4451" s="3">
        <v>12.162000000000001</v>
      </c>
      <c r="N4451" s="4">
        <v>0</v>
      </c>
      <c r="O4451" s="3">
        <v>0</v>
      </c>
      <c r="P4451" s="4">
        <v>0</v>
      </c>
      <c r="Q4451" s="3">
        <v>0</v>
      </c>
      <c r="R4451" s="11">
        <f t="shared" si="350"/>
        <v>24.666995559940798</v>
      </c>
      <c r="S4451" s="12">
        <f t="shared" si="346"/>
        <v>1.8974611969185229</v>
      </c>
      <c r="T4451" s="11">
        <f t="shared" si="347"/>
        <v>37.666995559940801</v>
      </c>
      <c r="U4451" s="12">
        <f t="shared" si="348"/>
        <v>0.88096412714074279</v>
      </c>
      <c r="V4451" s="13">
        <f t="shared" si="349"/>
        <v>0</v>
      </c>
    </row>
    <row r="4452" spans="1:22" ht="15" x14ac:dyDescent="0.25">
      <c r="A4452" s="1" t="s">
        <v>1803</v>
      </c>
      <c r="B4452" s="1" t="s">
        <v>1817</v>
      </c>
      <c r="C4452" s="1" t="s">
        <v>183</v>
      </c>
      <c r="D4452" s="1" t="s">
        <v>46</v>
      </c>
      <c r="E4452" s="19" t="s">
        <v>26</v>
      </c>
      <c r="F4452" s="20">
        <v>21</v>
      </c>
      <c r="G4452" s="21">
        <v>11</v>
      </c>
      <c r="H4452" s="21">
        <v>1</v>
      </c>
      <c r="I4452" s="21">
        <v>0</v>
      </c>
      <c r="J4452" s="21">
        <v>1</v>
      </c>
      <c r="K4452" s="21">
        <v>17</v>
      </c>
      <c r="L4452" s="4">
        <v>0</v>
      </c>
      <c r="M4452" s="3">
        <v>5.1719999999999997</v>
      </c>
      <c r="N4452" s="4">
        <v>0</v>
      </c>
      <c r="O4452" s="3">
        <v>0</v>
      </c>
      <c r="P4452" s="4">
        <v>0</v>
      </c>
      <c r="Q4452" s="3">
        <v>0</v>
      </c>
      <c r="R4452" s="11">
        <f t="shared" si="350"/>
        <v>0</v>
      </c>
      <c r="S4452" s="12">
        <f t="shared" si="346"/>
        <v>0</v>
      </c>
      <c r="T4452" s="11">
        <f t="shared" si="347"/>
        <v>17</v>
      </c>
      <c r="U4452" s="12">
        <f t="shared" si="348"/>
        <v>0</v>
      </c>
      <c r="V4452" s="13">
        <f t="shared" si="349"/>
        <v>0</v>
      </c>
    </row>
    <row r="4453" spans="1:22" ht="15" x14ac:dyDescent="0.25">
      <c r="A4453" s="1" t="s">
        <v>1803</v>
      </c>
      <c r="B4453" s="1" t="s">
        <v>1818</v>
      </c>
      <c r="C4453" s="1" t="s">
        <v>1819</v>
      </c>
      <c r="D4453" s="1" t="s">
        <v>69</v>
      </c>
      <c r="E4453" s="19" t="s">
        <v>1662</v>
      </c>
      <c r="F4453" s="20">
        <v>26</v>
      </c>
      <c r="G4453" s="21">
        <v>9</v>
      </c>
      <c r="H4453" s="21">
        <v>0</v>
      </c>
      <c r="I4453" s="21">
        <v>0</v>
      </c>
      <c r="J4453" s="21">
        <v>0</v>
      </c>
      <c r="K4453" s="21">
        <v>6</v>
      </c>
      <c r="L4453" s="4">
        <v>0</v>
      </c>
      <c r="M4453" s="3">
        <v>3.125</v>
      </c>
      <c r="N4453" s="4">
        <v>0</v>
      </c>
      <c r="O4453" s="3">
        <v>0</v>
      </c>
      <c r="P4453" s="4">
        <v>0</v>
      </c>
      <c r="Q4453" s="3">
        <v>0</v>
      </c>
      <c r="R4453" s="11">
        <f t="shared" si="350"/>
        <v>0</v>
      </c>
      <c r="S4453" s="12">
        <f t="shared" si="346"/>
        <v>0</v>
      </c>
      <c r="T4453" s="11">
        <f t="shared" si="347"/>
        <v>6</v>
      </c>
      <c r="U4453" s="12">
        <f t="shared" si="348"/>
        <v>0</v>
      </c>
      <c r="V4453" s="13">
        <f t="shared" si="349"/>
        <v>0</v>
      </c>
    </row>
    <row r="4454" spans="1:22" ht="15" x14ac:dyDescent="0.25">
      <c r="A4454" s="1" t="s">
        <v>1803</v>
      </c>
      <c r="B4454" s="1" t="s">
        <v>1534</v>
      </c>
      <c r="C4454" s="1" t="s">
        <v>1535</v>
      </c>
      <c r="D4454" s="1" t="s">
        <v>61</v>
      </c>
      <c r="E4454" s="19" t="s">
        <v>39</v>
      </c>
      <c r="F4454" s="20">
        <v>24</v>
      </c>
      <c r="G4454" s="21">
        <v>35</v>
      </c>
      <c r="H4454" s="21">
        <v>1</v>
      </c>
      <c r="I4454" s="21">
        <v>6</v>
      </c>
      <c r="J4454" s="21">
        <v>7</v>
      </c>
      <c r="K4454" s="21">
        <v>26</v>
      </c>
      <c r="L4454" s="4">
        <v>3</v>
      </c>
      <c r="M4454" s="3">
        <v>7.8650000000000002</v>
      </c>
      <c r="N4454" s="4">
        <v>0</v>
      </c>
      <c r="O4454" s="3">
        <v>4.1666666667000003</v>
      </c>
      <c r="P4454" s="4">
        <v>0</v>
      </c>
      <c r="Q4454" s="3">
        <v>0</v>
      </c>
      <c r="R4454" s="11">
        <f t="shared" si="350"/>
        <v>38.14367450731087</v>
      </c>
      <c r="S4454" s="12">
        <f t="shared" si="346"/>
        <v>1.4670644041273411</v>
      </c>
      <c r="T4454" s="11">
        <f t="shared" si="347"/>
        <v>64.143674507310863</v>
      </c>
      <c r="U4454" s="12">
        <f t="shared" si="348"/>
        <v>1.0898192716374535</v>
      </c>
      <c r="V4454" s="13">
        <f t="shared" si="349"/>
        <v>1</v>
      </c>
    </row>
    <row r="4455" spans="1:22" ht="15" x14ac:dyDescent="0.25">
      <c r="A4455" s="1" t="s">
        <v>1803</v>
      </c>
      <c r="B4455" s="1" t="s">
        <v>137</v>
      </c>
      <c r="C4455" s="1" t="s">
        <v>138</v>
      </c>
      <c r="D4455" s="1" t="s">
        <v>110</v>
      </c>
      <c r="E4455" s="19" t="s">
        <v>31</v>
      </c>
      <c r="F4455" s="20">
        <v>27</v>
      </c>
      <c r="G4455" s="21">
        <v>5</v>
      </c>
      <c r="H4455" s="21">
        <v>0</v>
      </c>
      <c r="I4455" s="21">
        <v>0</v>
      </c>
      <c r="J4455" s="21">
        <v>0</v>
      </c>
      <c r="K4455" s="21">
        <v>5</v>
      </c>
      <c r="L4455" s="4">
        <v>0</v>
      </c>
      <c r="M4455" s="3">
        <v>9.0909999999999993</v>
      </c>
      <c r="N4455" s="4">
        <v>0</v>
      </c>
      <c r="O4455" s="3">
        <v>0</v>
      </c>
      <c r="P4455" s="4">
        <v>0</v>
      </c>
      <c r="Q4455" s="3">
        <v>0</v>
      </c>
      <c r="R4455" s="11">
        <f t="shared" si="350"/>
        <v>0</v>
      </c>
      <c r="S4455" s="12">
        <f t="shared" si="346"/>
        <v>0</v>
      </c>
      <c r="T4455" s="11">
        <f t="shared" si="347"/>
        <v>5</v>
      </c>
      <c r="U4455" s="12">
        <f t="shared" si="348"/>
        <v>0</v>
      </c>
      <c r="V4455" s="13">
        <f t="shared" si="349"/>
        <v>0</v>
      </c>
    </row>
    <row r="4456" spans="1:22" ht="15" x14ac:dyDescent="0.25">
      <c r="A4456" s="1" t="s">
        <v>1803</v>
      </c>
      <c r="B4456" s="1" t="s">
        <v>1200</v>
      </c>
      <c r="C4456" s="1" t="s">
        <v>1201</v>
      </c>
      <c r="D4456" s="1" t="s">
        <v>84</v>
      </c>
      <c r="E4456" s="19" t="s">
        <v>50</v>
      </c>
      <c r="F4456" s="20">
        <v>24</v>
      </c>
      <c r="G4456" s="21">
        <v>48</v>
      </c>
      <c r="H4456" s="21">
        <v>7</v>
      </c>
      <c r="I4456" s="21">
        <v>19</v>
      </c>
      <c r="J4456" s="21">
        <v>26</v>
      </c>
      <c r="K4456" s="21">
        <v>83</v>
      </c>
      <c r="L4456" s="4">
        <v>5</v>
      </c>
      <c r="M4456" s="3">
        <v>7.8209999999999997</v>
      </c>
      <c r="N4456" s="4">
        <v>1</v>
      </c>
      <c r="O4456" s="3">
        <v>7.8651685392999999</v>
      </c>
      <c r="P4456" s="4">
        <v>0</v>
      </c>
      <c r="Q4456" s="3">
        <v>0</v>
      </c>
      <c r="R4456" s="11">
        <f t="shared" si="350"/>
        <v>76.644729391606617</v>
      </c>
      <c r="S4456" s="12">
        <f t="shared" si="346"/>
        <v>0.92343047459767014</v>
      </c>
      <c r="T4456" s="11">
        <f t="shared" si="347"/>
        <v>159.64472939160663</v>
      </c>
      <c r="U4456" s="12">
        <f t="shared" si="348"/>
        <v>1.5967651956584712</v>
      </c>
      <c r="V4456" s="13">
        <f t="shared" si="349"/>
        <v>0</v>
      </c>
    </row>
    <row r="4457" spans="1:22" ht="15" x14ac:dyDescent="0.25">
      <c r="A4457" s="1" t="s">
        <v>1803</v>
      </c>
      <c r="B4457" s="1" t="s">
        <v>1202</v>
      </c>
      <c r="C4457" s="1" t="s">
        <v>840</v>
      </c>
      <c r="D4457" s="1" t="s">
        <v>1667</v>
      </c>
      <c r="E4457" s="19" t="s">
        <v>39</v>
      </c>
      <c r="F4457" s="20">
        <v>23</v>
      </c>
      <c r="G4457" s="21">
        <v>33</v>
      </c>
      <c r="H4457" s="21">
        <v>5</v>
      </c>
      <c r="I4457" s="21">
        <v>9</v>
      </c>
      <c r="J4457" s="21">
        <v>14</v>
      </c>
      <c r="K4457" s="21">
        <v>85</v>
      </c>
      <c r="L4457" s="4">
        <v>1</v>
      </c>
      <c r="M4457" s="3">
        <v>9.9659999999999993</v>
      </c>
      <c r="N4457" s="4">
        <v>1</v>
      </c>
      <c r="O4457" s="3">
        <v>9.5238095238000007</v>
      </c>
      <c r="P4457" s="4">
        <v>0</v>
      </c>
      <c r="Q4457" s="3">
        <v>0</v>
      </c>
      <c r="R4457" s="11">
        <f t="shared" si="350"/>
        <v>20.534115994391396</v>
      </c>
      <c r="S4457" s="12">
        <f t="shared" si="346"/>
        <v>0.24157783522813406</v>
      </c>
      <c r="T4457" s="11">
        <f t="shared" si="347"/>
        <v>105.5341159943914</v>
      </c>
      <c r="U4457" s="12">
        <f t="shared" si="348"/>
        <v>0.62224593922398164</v>
      </c>
      <c r="V4457" s="13">
        <f t="shared" si="349"/>
        <v>1</v>
      </c>
    </row>
    <row r="4458" spans="1:22" ht="15" x14ac:dyDescent="0.25">
      <c r="A4458" s="1" t="s">
        <v>1803</v>
      </c>
      <c r="B4458" s="1" t="s">
        <v>1203</v>
      </c>
      <c r="C4458" s="1" t="s">
        <v>220</v>
      </c>
      <c r="D4458" s="1" t="s">
        <v>84</v>
      </c>
      <c r="E4458" s="19" t="s">
        <v>26</v>
      </c>
      <c r="F4458" s="20">
        <v>28</v>
      </c>
      <c r="G4458" s="21">
        <v>14</v>
      </c>
      <c r="H4458" s="21">
        <v>0</v>
      </c>
      <c r="I4458" s="21">
        <v>0</v>
      </c>
      <c r="J4458" s="21">
        <v>0</v>
      </c>
      <c r="K4458" s="21">
        <v>17</v>
      </c>
      <c r="L4458" s="4">
        <v>0</v>
      </c>
      <c r="M4458" s="3">
        <v>4</v>
      </c>
      <c r="N4458" s="4">
        <v>0</v>
      </c>
      <c r="O4458" s="3">
        <v>0</v>
      </c>
      <c r="P4458" s="4">
        <v>0</v>
      </c>
      <c r="Q4458" s="3">
        <v>0</v>
      </c>
      <c r="R4458" s="11">
        <f t="shared" si="350"/>
        <v>0</v>
      </c>
      <c r="S4458" s="12">
        <f t="shared" si="346"/>
        <v>0</v>
      </c>
      <c r="T4458" s="11">
        <f t="shared" si="347"/>
        <v>17</v>
      </c>
      <c r="U4458" s="12">
        <f t="shared" si="348"/>
        <v>0</v>
      </c>
      <c r="V4458" s="13">
        <f t="shared" si="349"/>
        <v>0</v>
      </c>
    </row>
    <row r="4459" spans="1:22" ht="15" x14ac:dyDescent="0.25">
      <c r="A4459" s="1" t="s">
        <v>1803</v>
      </c>
      <c r="B4459" s="1" t="s">
        <v>141</v>
      </c>
      <c r="C4459" s="1" t="s">
        <v>142</v>
      </c>
      <c r="D4459" s="1" t="s">
        <v>143</v>
      </c>
      <c r="E4459" s="19" t="s">
        <v>31</v>
      </c>
      <c r="F4459" s="20">
        <v>27</v>
      </c>
      <c r="G4459" s="21">
        <v>43</v>
      </c>
      <c r="H4459" s="21">
        <v>2</v>
      </c>
      <c r="I4459" s="21">
        <v>4</v>
      </c>
      <c r="J4459" s="21">
        <v>6</v>
      </c>
      <c r="K4459" s="21">
        <v>19</v>
      </c>
      <c r="L4459" s="4">
        <v>3</v>
      </c>
      <c r="M4459" s="3">
        <v>8.5470000000000006</v>
      </c>
      <c r="N4459" s="4">
        <v>0</v>
      </c>
      <c r="O4459" s="3">
        <v>0</v>
      </c>
      <c r="P4459" s="4">
        <v>0</v>
      </c>
      <c r="Q4459" s="3">
        <v>0</v>
      </c>
      <c r="R4459" s="11">
        <f t="shared" si="350"/>
        <v>35.1000351000351</v>
      </c>
      <c r="S4459" s="12">
        <f t="shared" si="346"/>
        <v>1.8473702684229001</v>
      </c>
      <c r="T4459" s="11">
        <f t="shared" si="347"/>
        <v>54.1000351000351</v>
      </c>
      <c r="U4459" s="12">
        <f t="shared" si="348"/>
        <v>0.81627988604732793</v>
      </c>
      <c r="V4459" s="13">
        <f t="shared" si="349"/>
        <v>0</v>
      </c>
    </row>
    <row r="4460" spans="1:22" ht="15" x14ac:dyDescent="0.25">
      <c r="A4460" s="1" t="s">
        <v>1803</v>
      </c>
      <c r="B4460" s="1" t="s">
        <v>144</v>
      </c>
      <c r="C4460" s="1" t="s">
        <v>145</v>
      </c>
      <c r="D4460" s="1" t="s">
        <v>30</v>
      </c>
      <c r="E4460" s="19" t="s">
        <v>26</v>
      </c>
      <c r="F4460" s="20">
        <v>27</v>
      </c>
      <c r="G4460" s="21">
        <v>35</v>
      </c>
      <c r="H4460" s="21">
        <v>7</v>
      </c>
      <c r="I4460" s="21">
        <v>7</v>
      </c>
      <c r="J4460" s="21">
        <v>14</v>
      </c>
      <c r="K4460" s="21">
        <v>46</v>
      </c>
      <c r="L4460" s="4">
        <v>3</v>
      </c>
      <c r="M4460" s="3">
        <v>8.4209999999999994</v>
      </c>
      <c r="N4460" s="4">
        <v>2</v>
      </c>
      <c r="O4460" s="3">
        <v>13.4615384615</v>
      </c>
      <c r="P4460" s="4">
        <v>1</v>
      </c>
      <c r="Q4460" s="3">
        <v>14.285714285699999</v>
      </c>
      <c r="R4460" s="11">
        <f t="shared" si="350"/>
        <v>57.482365514833923</v>
      </c>
      <c r="S4460" s="12">
        <f t="shared" si="346"/>
        <v>1.2496166416268244</v>
      </c>
      <c r="T4460" s="11">
        <f t="shared" si="347"/>
        <v>103.48236551483393</v>
      </c>
      <c r="U4460" s="12">
        <f t="shared" si="348"/>
        <v>1.6423533004238264</v>
      </c>
      <c r="V4460" s="13">
        <f t="shared" si="349"/>
        <v>0</v>
      </c>
    </row>
    <row r="4461" spans="1:22" ht="15" x14ac:dyDescent="0.25">
      <c r="A4461" s="1" t="s">
        <v>1803</v>
      </c>
      <c r="B4461" s="1" t="s">
        <v>1680</v>
      </c>
      <c r="C4461" s="1" t="s">
        <v>140</v>
      </c>
      <c r="D4461" s="1" t="s">
        <v>30</v>
      </c>
      <c r="E4461" s="19" t="s">
        <v>1681</v>
      </c>
      <c r="F4461" s="20">
        <v>26</v>
      </c>
      <c r="G4461" s="21">
        <v>25</v>
      </c>
      <c r="H4461" s="21">
        <v>0</v>
      </c>
      <c r="I4461" s="21">
        <v>0</v>
      </c>
      <c r="J4461" s="21">
        <v>0</v>
      </c>
      <c r="K4461" s="21">
        <v>34</v>
      </c>
      <c r="L4461" s="4">
        <v>0</v>
      </c>
      <c r="M4461" s="3">
        <v>5</v>
      </c>
      <c r="N4461" s="4">
        <v>0</v>
      </c>
      <c r="O4461" s="3">
        <v>0</v>
      </c>
      <c r="P4461" s="4">
        <v>0</v>
      </c>
      <c r="Q4461" s="3">
        <v>0</v>
      </c>
      <c r="R4461" s="11">
        <f t="shared" si="350"/>
        <v>0</v>
      </c>
      <c r="S4461" s="12">
        <f t="shared" si="346"/>
        <v>0</v>
      </c>
      <c r="T4461" s="11">
        <f t="shared" si="347"/>
        <v>34</v>
      </c>
      <c r="U4461" s="12">
        <f t="shared" si="348"/>
        <v>0</v>
      </c>
      <c r="V4461" s="13">
        <f t="shared" si="349"/>
        <v>0</v>
      </c>
    </row>
    <row r="4462" spans="1:22" ht="15" x14ac:dyDescent="0.25">
      <c r="A4462" s="1" t="s">
        <v>1803</v>
      </c>
      <c r="B4462" s="1" t="s">
        <v>1393</v>
      </c>
      <c r="C4462" s="1" t="s">
        <v>183</v>
      </c>
      <c r="D4462" s="1" t="s">
        <v>104</v>
      </c>
      <c r="E4462" s="19" t="s">
        <v>26</v>
      </c>
      <c r="F4462" s="20">
        <v>25</v>
      </c>
      <c r="G4462" s="21">
        <v>27</v>
      </c>
      <c r="H4462" s="21">
        <v>5</v>
      </c>
      <c r="I4462" s="21">
        <v>8</v>
      </c>
      <c r="J4462" s="21">
        <v>13</v>
      </c>
      <c r="K4462" s="21">
        <v>37</v>
      </c>
      <c r="L4462" s="4">
        <v>5</v>
      </c>
      <c r="M4462" s="3">
        <v>7.407</v>
      </c>
      <c r="N4462" s="4">
        <v>2</v>
      </c>
      <c r="O4462" s="3">
        <v>22.448979591800001</v>
      </c>
      <c r="P4462" s="4">
        <v>0</v>
      </c>
      <c r="Q4462" s="3">
        <v>0</v>
      </c>
      <c r="R4462" s="11">
        <f t="shared" si="350"/>
        <v>76.41280361330422</v>
      </c>
      <c r="S4462" s="12">
        <f t="shared" si="346"/>
        <v>2.0652109084676815</v>
      </c>
      <c r="T4462" s="11">
        <f t="shared" si="347"/>
        <v>113.41280361330422</v>
      </c>
      <c r="U4462" s="12">
        <f t="shared" si="348"/>
        <v>2.8301038375297858</v>
      </c>
      <c r="V4462" s="13">
        <f t="shared" si="349"/>
        <v>0</v>
      </c>
    </row>
    <row r="4463" spans="1:22" ht="15" x14ac:dyDescent="0.25">
      <c r="A4463" s="1" t="s">
        <v>1803</v>
      </c>
      <c r="B4463" s="1" t="s">
        <v>149</v>
      </c>
      <c r="C4463" s="1" t="s">
        <v>76</v>
      </c>
      <c r="D4463" s="1" t="s">
        <v>134</v>
      </c>
      <c r="E4463" s="19" t="s">
        <v>50</v>
      </c>
      <c r="F4463" s="20">
        <v>29</v>
      </c>
      <c r="G4463" s="21">
        <v>12</v>
      </c>
      <c r="H4463" s="21">
        <v>1</v>
      </c>
      <c r="I4463" s="21">
        <v>2</v>
      </c>
      <c r="J4463" s="21">
        <v>3</v>
      </c>
      <c r="K4463" s="21">
        <v>27</v>
      </c>
      <c r="L4463" s="4">
        <v>0</v>
      </c>
      <c r="M4463" s="3">
        <v>5.4790000000000001</v>
      </c>
      <c r="N4463" s="4">
        <v>0</v>
      </c>
      <c r="O4463" s="3">
        <v>0</v>
      </c>
      <c r="P4463" s="4">
        <v>0</v>
      </c>
      <c r="Q4463" s="3">
        <v>0</v>
      </c>
      <c r="R4463" s="11">
        <f t="shared" si="350"/>
        <v>0</v>
      </c>
      <c r="S4463" s="12">
        <f t="shared" si="346"/>
        <v>0</v>
      </c>
      <c r="T4463" s="11">
        <f t="shared" si="347"/>
        <v>27</v>
      </c>
      <c r="U4463" s="12">
        <f t="shared" si="348"/>
        <v>0</v>
      </c>
      <c r="V4463" s="13">
        <f t="shared" si="349"/>
        <v>0</v>
      </c>
    </row>
    <row r="4464" spans="1:22" ht="15" x14ac:dyDescent="0.25">
      <c r="A4464" s="1" t="s">
        <v>1803</v>
      </c>
      <c r="B4464" s="1" t="s">
        <v>1820</v>
      </c>
      <c r="C4464" s="1" t="s">
        <v>335</v>
      </c>
      <c r="D4464" s="1" t="s">
        <v>58</v>
      </c>
      <c r="E4464" s="19" t="s">
        <v>50</v>
      </c>
      <c r="F4464" s="20">
        <v>27</v>
      </c>
      <c r="G4464" s="21">
        <v>46</v>
      </c>
      <c r="H4464" s="21">
        <v>2</v>
      </c>
      <c r="I4464" s="21">
        <v>3</v>
      </c>
      <c r="J4464" s="21">
        <v>5</v>
      </c>
      <c r="K4464" s="21">
        <v>24</v>
      </c>
      <c r="L4464" s="4">
        <v>1</v>
      </c>
      <c r="M4464" s="3">
        <v>7.7670000000000003</v>
      </c>
      <c r="N4464" s="4">
        <v>0</v>
      </c>
      <c r="O4464" s="3">
        <v>0</v>
      </c>
      <c r="P4464" s="4">
        <v>0</v>
      </c>
      <c r="Q4464" s="3">
        <v>0</v>
      </c>
      <c r="R4464" s="11">
        <f t="shared" si="350"/>
        <v>12.874983906270117</v>
      </c>
      <c r="S4464" s="12">
        <f t="shared" si="346"/>
        <v>0.53645766276125484</v>
      </c>
      <c r="T4464" s="11">
        <f t="shared" si="347"/>
        <v>36.874983906270117</v>
      </c>
      <c r="U4464" s="12">
        <f t="shared" si="348"/>
        <v>0.27989095448413298</v>
      </c>
      <c r="V4464" s="13">
        <f t="shared" si="349"/>
        <v>0</v>
      </c>
    </row>
    <row r="4465" spans="1:22" ht="15" x14ac:dyDescent="0.25">
      <c r="A4465" s="1" t="s">
        <v>1803</v>
      </c>
      <c r="B4465" s="1" t="s">
        <v>1682</v>
      </c>
      <c r="C4465" s="1" t="s">
        <v>118</v>
      </c>
      <c r="D4465" s="1" t="s">
        <v>42</v>
      </c>
      <c r="E4465" s="19" t="s">
        <v>39</v>
      </c>
      <c r="F4465" s="20">
        <v>24</v>
      </c>
      <c r="G4465" s="21">
        <v>6</v>
      </c>
      <c r="H4465" s="21">
        <v>0</v>
      </c>
      <c r="I4465" s="21">
        <v>0</v>
      </c>
      <c r="J4465" s="21">
        <v>0</v>
      </c>
      <c r="K4465" s="21">
        <v>1</v>
      </c>
      <c r="L4465" s="4">
        <v>0</v>
      </c>
      <c r="M4465" s="3">
        <v>6.8970000000000002</v>
      </c>
      <c r="N4465" s="4">
        <v>0</v>
      </c>
      <c r="O4465" s="3">
        <v>0</v>
      </c>
      <c r="P4465" s="4">
        <v>0</v>
      </c>
      <c r="Q4465" s="3">
        <v>0</v>
      </c>
      <c r="R4465" s="11">
        <f t="shared" si="350"/>
        <v>0</v>
      </c>
      <c r="S4465" s="12">
        <f t="shared" si="346"/>
        <v>0</v>
      </c>
      <c r="T4465" s="11">
        <f t="shared" si="347"/>
        <v>1</v>
      </c>
      <c r="U4465" s="12">
        <f t="shared" si="348"/>
        <v>0</v>
      </c>
      <c r="V4465" s="13">
        <f t="shared" si="349"/>
        <v>1</v>
      </c>
    </row>
    <row r="4466" spans="1:22" ht="15" x14ac:dyDescent="0.25">
      <c r="A4466" s="1" t="s">
        <v>1803</v>
      </c>
      <c r="B4466" s="1" t="s">
        <v>1683</v>
      </c>
      <c r="C4466" s="1" t="s">
        <v>634</v>
      </c>
      <c r="D4466" s="1" t="s">
        <v>107</v>
      </c>
      <c r="E4466" s="19" t="s">
        <v>39</v>
      </c>
      <c r="F4466" s="20">
        <v>24</v>
      </c>
      <c r="G4466" s="21">
        <v>15</v>
      </c>
      <c r="H4466" s="21">
        <v>2</v>
      </c>
      <c r="I4466" s="21">
        <v>2</v>
      </c>
      <c r="J4466" s="21">
        <v>4</v>
      </c>
      <c r="K4466" s="21">
        <v>10</v>
      </c>
      <c r="L4466" s="4">
        <v>1</v>
      </c>
      <c r="M4466" s="3">
        <v>11.494</v>
      </c>
      <c r="N4466" s="4">
        <v>0</v>
      </c>
      <c r="O4466" s="3">
        <v>0</v>
      </c>
      <c r="P4466" s="4">
        <v>0</v>
      </c>
      <c r="Q4466" s="3">
        <v>0</v>
      </c>
      <c r="R4466" s="11">
        <f t="shared" si="350"/>
        <v>8.7001914042108925</v>
      </c>
      <c r="S4466" s="12">
        <f t="shared" si="346"/>
        <v>0.8700191404210893</v>
      </c>
      <c r="T4466" s="11">
        <f t="shared" si="347"/>
        <v>18.700191404210891</v>
      </c>
      <c r="U4466" s="12">
        <f t="shared" si="348"/>
        <v>0.58001276028072613</v>
      </c>
      <c r="V4466" s="13">
        <f t="shared" si="349"/>
        <v>1</v>
      </c>
    </row>
    <row r="4467" spans="1:22" ht="15" x14ac:dyDescent="0.25">
      <c r="A4467" s="1" t="s">
        <v>1803</v>
      </c>
      <c r="B4467" s="1" t="s">
        <v>154</v>
      </c>
      <c r="C4467" s="1" t="s">
        <v>155</v>
      </c>
      <c r="D4467" s="1" t="s">
        <v>115</v>
      </c>
      <c r="E4467" s="19" t="s">
        <v>1768</v>
      </c>
      <c r="F4467" s="20">
        <v>29</v>
      </c>
      <c r="G4467" s="21">
        <v>43</v>
      </c>
      <c r="H4467" s="21">
        <v>8</v>
      </c>
      <c r="I4467" s="21">
        <v>12</v>
      </c>
      <c r="J4467" s="21">
        <v>20</v>
      </c>
      <c r="K4467" s="21">
        <v>71</v>
      </c>
      <c r="L4467" s="4">
        <v>4</v>
      </c>
      <c r="M4467" s="3">
        <v>9.4120000000000008</v>
      </c>
      <c r="N4467" s="4">
        <v>0</v>
      </c>
      <c r="O4467" s="3">
        <v>6.8965517241000001</v>
      </c>
      <c r="P4467" s="4">
        <v>0</v>
      </c>
      <c r="Q4467" s="3">
        <v>0</v>
      </c>
      <c r="R4467" s="11">
        <f t="shared" si="350"/>
        <v>42.498937526561832</v>
      </c>
      <c r="S4467" s="12">
        <f t="shared" si="346"/>
        <v>0.59857658488115262</v>
      </c>
      <c r="T4467" s="11">
        <f t="shared" si="347"/>
        <v>113.49893752656183</v>
      </c>
      <c r="U4467" s="12">
        <f t="shared" si="348"/>
        <v>0.98834738433864722</v>
      </c>
      <c r="V4467" s="13">
        <f t="shared" si="349"/>
        <v>0</v>
      </c>
    </row>
    <row r="4468" spans="1:22" ht="15" x14ac:dyDescent="0.25">
      <c r="A4468" s="1" t="s">
        <v>1803</v>
      </c>
      <c r="B4468" s="1" t="s">
        <v>158</v>
      </c>
      <c r="C4468" s="1" t="s">
        <v>159</v>
      </c>
      <c r="D4468" s="1" t="s">
        <v>110</v>
      </c>
      <c r="E4468" s="19" t="s">
        <v>39</v>
      </c>
      <c r="F4468" s="20">
        <v>38</v>
      </c>
      <c r="G4468" s="21">
        <v>48</v>
      </c>
      <c r="H4468" s="21">
        <v>1</v>
      </c>
      <c r="I4468" s="21">
        <v>8</v>
      </c>
      <c r="J4468" s="21">
        <v>9</v>
      </c>
      <c r="K4468" s="21">
        <v>46</v>
      </c>
      <c r="L4468" s="4">
        <v>4</v>
      </c>
      <c r="M4468" s="3">
        <v>9.4090000000000007</v>
      </c>
      <c r="N4468" s="4">
        <v>0</v>
      </c>
      <c r="O4468" s="3">
        <v>12.6984126984</v>
      </c>
      <c r="P4468" s="4">
        <v>0</v>
      </c>
      <c r="Q4468" s="3">
        <v>0</v>
      </c>
      <c r="R4468" s="11">
        <f t="shared" si="350"/>
        <v>42.512488043362737</v>
      </c>
      <c r="S4468" s="12">
        <f t="shared" si="346"/>
        <v>0.92418452268179863</v>
      </c>
      <c r="T4468" s="11">
        <f t="shared" si="347"/>
        <v>88.512488043362737</v>
      </c>
      <c r="U4468" s="12">
        <f t="shared" si="348"/>
        <v>0.88567683423672372</v>
      </c>
      <c r="V4468" s="13">
        <f t="shared" si="349"/>
        <v>1</v>
      </c>
    </row>
    <row r="4469" spans="1:22" ht="15" x14ac:dyDescent="0.25">
      <c r="A4469" s="1" t="s">
        <v>1803</v>
      </c>
      <c r="B4469" s="1" t="s">
        <v>163</v>
      </c>
      <c r="C4469" s="1" t="s">
        <v>114</v>
      </c>
      <c r="D4469" s="1" t="s">
        <v>98</v>
      </c>
      <c r="E4469" s="19" t="s">
        <v>50</v>
      </c>
      <c r="F4469" s="20">
        <v>37</v>
      </c>
      <c r="G4469" s="21">
        <v>15</v>
      </c>
      <c r="H4469" s="21">
        <v>0</v>
      </c>
      <c r="I4469" s="21">
        <v>0</v>
      </c>
      <c r="J4469" s="21">
        <v>0</v>
      </c>
      <c r="K4469" s="21">
        <v>5</v>
      </c>
      <c r="L4469" s="4">
        <v>0</v>
      </c>
      <c r="M4469" s="3">
        <v>0</v>
      </c>
      <c r="N4469" s="4">
        <v>0</v>
      </c>
      <c r="O4469" s="3">
        <v>0</v>
      </c>
      <c r="P4469" s="4">
        <v>0</v>
      </c>
      <c r="Q4469" s="3">
        <v>0</v>
      </c>
      <c r="R4469" s="11">
        <f t="shared" si="350"/>
        <v>0</v>
      </c>
      <c r="S4469" s="12">
        <f t="shared" si="346"/>
        <v>0</v>
      </c>
      <c r="T4469" s="11">
        <f t="shared" si="347"/>
        <v>5</v>
      </c>
      <c r="U4469" s="12">
        <f t="shared" si="348"/>
        <v>0</v>
      </c>
      <c r="V4469" s="13">
        <f t="shared" si="349"/>
        <v>0</v>
      </c>
    </row>
    <row r="4470" spans="1:22" ht="15" x14ac:dyDescent="0.25">
      <c r="A4470" s="1" t="s">
        <v>1803</v>
      </c>
      <c r="B4470" s="1" t="s">
        <v>166</v>
      </c>
      <c r="C4470" s="1" t="s">
        <v>167</v>
      </c>
      <c r="D4470" s="1" t="s">
        <v>38</v>
      </c>
      <c r="E4470" s="19" t="s">
        <v>50</v>
      </c>
      <c r="F4470" s="20">
        <v>27</v>
      </c>
      <c r="G4470" s="21">
        <v>18</v>
      </c>
      <c r="H4470" s="21">
        <v>1</v>
      </c>
      <c r="I4470" s="21">
        <v>3</v>
      </c>
      <c r="J4470" s="21">
        <v>4</v>
      </c>
      <c r="K4470" s="21">
        <v>24</v>
      </c>
      <c r="L4470" s="4">
        <v>0</v>
      </c>
      <c r="M4470" s="3">
        <v>2.2469999999999999</v>
      </c>
      <c r="N4470" s="4">
        <v>1</v>
      </c>
      <c r="O4470" s="3">
        <v>12.121212121199999</v>
      </c>
      <c r="P4470" s="4">
        <v>0</v>
      </c>
      <c r="Q4470" s="3">
        <v>0</v>
      </c>
      <c r="R4470" s="11">
        <f t="shared" si="350"/>
        <v>8.2500000000082512</v>
      </c>
      <c r="S4470" s="12">
        <f t="shared" si="346"/>
        <v>0.34375000000034378</v>
      </c>
      <c r="T4470" s="11">
        <f t="shared" si="347"/>
        <v>32.250000000008249</v>
      </c>
      <c r="U4470" s="12">
        <f t="shared" si="348"/>
        <v>0.45833333333379173</v>
      </c>
      <c r="V4470" s="13">
        <f t="shared" si="349"/>
        <v>0</v>
      </c>
    </row>
    <row r="4471" spans="1:22" ht="15" x14ac:dyDescent="0.25">
      <c r="A4471" s="1" t="s">
        <v>1803</v>
      </c>
      <c r="B4471" s="1" t="s">
        <v>166</v>
      </c>
      <c r="C4471" s="1" t="s">
        <v>1684</v>
      </c>
      <c r="D4471" s="1" t="s">
        <v>61</v>
      </c>
      <c r="E4471" s="19" t="s">
        <v>50</v>
      </c>
      <c r="F4471" s="20">
        <v>23</v>
      </c>
      <c r="G4471" s="21">
        <v>34</v>
      </c>
      <c r="H4471" s="21">
        <v>11</v>
      </c>
      <c r="I4471" s="21">
        <v>5</v>
      </c>
      <c r="J4471" s="21">
        <v>16</v>
      </c>
      <c r="K4471" s="21">
        <v>50</v>
      </c>
      <c r="L4471" s="4">
        <v>3</v>
      </c>
      <c r="M4471" s="3">
        <v>10.194000000000001</v>
      </c>
      <c r="N4471" s="4">
        <v>0</v>
      </c>
      <c r="O4471" s="3">
        <v>16.666666666699999</v>
      </c>
      <c r="P4471" s="4">
        <v>0</v>
      </c>
      <c r="Q4471" s="3">
        <v>100</v>
      </c>
      <c r="R4471" s="11">
        <f t="shared" si="350"/>
        <v>29.429075927015891</v>
      </c>
      <c r="S4471" s="12">
        <f t="shared" si="346"/>
        <v>0.58858151854031782</v>
      </c>
      <c r="T4471" s="11">
        <f t="shared" si="347"/>
        <v>79.429075927015887</v>
      </c>
      <c r="U4471" s="12">
        <f t="shared" si="348"/>
        <v>0.86556105667693795</v>
      </c>
      <c r="V4471" s="13">
        <f t="shared" si="349"/>
        <v>0</v>
      </c>
    </row>
    <row r="4472" spans="1:22" ht="15" x14ac:dyDescent="0.25">
      <c r="A4472" s="1" t="s">
        <v>1803</v>
      </c>
      <c r="B4472" s="1" t="s">
        <v>166</v>
      </c>
      <c r="C4472" s="1" t="s">
        <v>168</v>
      </c>
      <c r="D4472" s="1" t="s">
        <v>110</v>
      </c>
      <c r="E4472" s="19" t="s">
        <v>1669</v>
      </c>
      <c r="F4472" s="20">
        <v>32</v>
      </c>
      <c r="G4472" s="21">
        <v>27</v>
      </c>
      <c r="H4472" s="21">
        <v>7</v>
      </c>
      <c r="I4472" s="21">
        <v>6</v>
      </c>
      <c r="J4472" s="21">
        <v>13</v>
      </c>
      <c r="K4472" s="21">
        <v>63</v>
      </c>
      <c r="L4472" s="4">
        <v>3</v>
      </c>
      <c r="M4472" s="3">
        <v>7.0510000000000002</v>
      </c>
      <c r="N4472" s="4">
        <v>0</v>
      </c>
      <c r="O4472" s="3">
        <v>11.864406779699999</v>
      </c>
      <c r="P4472" s="4">
        <v>0</v>
      </c>
      <c r="Q4472" s="3">
        <v>0</v>
      </c>
      <c r="R4472" s="11">
        <f t="shared" si="350"/>
        <v>42.547156431711812</v>
      </c>
      <c r="S4472" s="12">
        <f t="shared" si="346"/>
        <v>0.67535168939225099</v>
      </c>
      <c r="T4472" s="11">
        <f t="shared" si="347"/>
        <v>105.54715643171181</v>
      </c>
      <c r="U4472" s="12">
        <f t="shared" si="348"/>
        <v>1.5758206085819191</v>
      </c>
      <c r="V4472" s="13">
        <f t="shared" si="349"/>
        <v>0</v>
      </c>
    </row>
    <row r="4473" spans="1:22" ht="15" x14ac:dyDescent="0.25">
      <c r="A4473" s="1" t="s">
        <v>1803</v>
      </c>
      <c r="B4473" s="1" t="s">
        <v>169</v>
      </c>
      <c r="C4473" s="1" t="s">
        <v>170</v>
      </c>
      <c r="D4473" s="1" t="s">
        <v>77</v>
      </c>
      <c r="E4473" s="19" t="s">
        <v>39</v>
      </c>
      <c r="F4473" s="20">
        <v>30</v>
      </c>
      <c r="G4473" s="21">
        <v>47</v>
      </c>
      <c r="H4473" s="21">
        <v>7</v>
      </c>
      <c r="I4473" s="21">
        <v>15</v>
      </c>
      <c r="J4473" s="21">
        <v>22</v>
      </c>
      <c r="K4473" s="21">
        <v>79</v>
      </c>
      <c r="L4473" s="4">
        <v>5</v>
      </c>
      <c r="M4473" s="3">
        <v>9.2780000000000005</v>
      </c>
      <c r="N4473" s="4">
        <v>4</v>
      </c>
      <c r="O4473" s="3">
        <v>20.689655172399998</v>
      </c>
      <c r="P4473" s="4">
        <v>1</v>
      </c>
      <c r="Q4473" s="3">
        <v>22.222222222199999</v>
      </c>
      <c r="R4473" s="11">
        <f t="shared" si="350"/>
        <v>77.724258101619753</v>
      </c>
      <c r="S4473" s="12">
        <f t="shared" si="346"/>
        <v>0.98385136837493359</v>
      </c>
      <c r="T4473" s="11">
        <f t="shared" si="347"/>
        <v>156.72425810161974</v>
      </c>
      <c r="U4473" s="12">
        <f t="shared" si="348"/>
        <v>1.653707619183399</v>
      </c>
      <c r="V4473" s="13">
        <f t="shared" si="349"/>
        <v>1</v>
      </c>
    </row>
    <row r="4474" spans="1:22" ht="15" x14ac:dyDescent="0.25">
      <c r="A4474" s="1" t="s">
        <v>1803</v>
      </c>
      <c r="B4474" s="1" t="s">
        <v>1394</v>
      </c>
      <c r="C4474" s="1" t="s">
        <v>1395</v>
      </c>
      <c r="D4474" s="1" t="s">
        <v>69</v>
      </c>
      <c r="E4474" s="19" t="s">
        <v>1662</v>
      </c>
      <c r="F4474" s="20">
        <v>24</v>
      </c>
      <c r="G4474" s="21">
        <v>37</v>
      </c>
      <c r="H4474" s="21">
        <v>3</v>
      </c>
      <c r="I4474" s="21">
        <v>2</v>
      </c>
      <c r="J4474" s="21">
        <v>5</v>
      </c>
      <c r="K4474" s="21">
        <v>68</v>
      </c>
      <c r="L4474" s="4">
        <v>1</v>
      </c>
      <c r="M4474" s="3">
        <v>5.4729999999999999</v>
      </c>
      <c r="N4474" s="4">
        <v>0</v>
      </c>
      <c r="O4474" s="3">
        <v>0</v>
      </c>
      <c r="P4474" s="4">
        <v>0</v>
      </c>
      <c r="Q4474" s="3">
        <v>0</v>
      </c>
      <c r="R4474" s="11">
        <f t="shared" si="350"/>
        <v>18.271514708569342</v>
      </c>
      <c r="S4474" s="12">
        <f t="shared" si="346"/>
        <v>0.26869874571425501</v>
      </c>
      <c r="T4474" s="11">
        <f t="shared" si="347"/>
        <v>86.271514708569342</v>
      </c>
      <c r="U4474" s="12">
        <f t="shared" si="348"/>
        <v>0.49382472185322546</v>
      </c>
      <c r="V4474" s="13">
        <f t="shared" si="349"/>
        <v>0</v>
      </c>
    </row>
    <row r="4475" spans="1:22" ht="15" x14ac:dyDescent="0.25">
      <c r="A4475" s="1" t="s">
        <v>1803</v>
      </c>
      <c r="B4475" s="1" t="s">
        <v>172</v>
      </c>
      <c r="C4475" s="1" t="s">
        <v>173</v>
      </c>
      <c r="D4475" s="1" t="s">
        <v>38</v>
      </c>
      <c r="E4475" s="19" t="s">
        <v>39</v>
      </c>
      <c r="F4475" s="20">
        <v>29</v>
      </c>
      <c r="G4475" s="21">
        <v>44</v>
      </c>
      <c r="H4475" s="21">
        <v>1</v>
      </c>
      <c r="I4475" s="21">
        <v>5</v>
      </c>
      <c r="J4475" s="21">
        <v>6</v>
      </c>
      <c r="K4475" s="21">
        <v>75</v>
      </c>
      <c r="L4475" s="4">
        <v>3</v>
      </c>
      <c r="M4475" s="3">
        <v>7.1779999999999999</v>
      </c>
      <c r="N4475" s="4">
        <v>0</v>
      </c>
      <c r="O4475" s="3">
        <v>16.666666666699999</v>
      </c>
      <c r="P4475" s="4">
        <v>0</v>
      </c>
      <c r="Q4475" s="3">
        <v>16.666666666699999</v>
      </c>
      <c r="R4475" s="11">
        <f t="shared" si="350"/>
        <v>41.794371691278911</v>
      </c>
      <c r="S4475" s="12">
        <f t="shared" si="346"/>
        <v>0.55725828921705212</v>
      </c>
      <c r="T4475" s="11">
        <f t="shared" si="347"/>
        <v>116.79437169127891</v>
      </c>
      <c r="U4475" s="12">
        <f t="shared" si="348"/>
        <v>0.9498720838927025</v>
      </c>
      <c r="V4475" s="13">
        <f t="shared" si="349"/>
        <v>1</v>
      </c>
    </row>
    <row r="4476" spans="1:22" ht="15" x14ac:dyDescent="0.25">
      <c r="A4476" s="1" t="s">
        <v>1803</v>
      </c>
      <c r="B4476" s="1" t="s">
        <v>172</v>
      </c>
      <c r="C4476" s="1" t="s">
        <v>840</v>
      </c>
      <c r="D4476" s="1" t="s">
        <v>61</v>
      </c>
      <c r="E4476" s="19" t="s">
        <v>1662</v>
      </c>
      <c r="F4476" s="20">
        <v>24</v>
      </c>
      <c r="G4476" s="21">
        <v>13</v>
      </c>
      <c r="H4476" s="21">
        <v>1</v>
      </c>
      <c r="I4476" s="21">
        <v>1</v>
      </c>
      <c r="J4476" s="21">
        <v>2</v>
      </c>
      <c r="K4476" s="21">
        <v>14</v>
      </c>
      <c r="L4476" s="4">
        <v>1</v>
      </c>
      <c r="M4476" s="3">
        <v>7.5760000000000005</v>
      </c>
      <c r="N4476" s="4">
        <v>0</v>
      </c>
      <c r="O4476" s="3">
        <v>25</v>
      </c>
      <c r="P4476" s="4">
        <v>0</v>
      </c>
      <c r="Q4476" s="3">
        <v>0</v>
      </c>
      <c r="R4476" s="11">
        <f t="shared" si="350"/>
        <v>13.199577613516366</v>
      </c>
      <c r="S4476" s="12">
        <f t="shared" si="346"/>
        <v>0.94282697239402613</v>
      </c>
      <c r="T4476" s="11">
        <f t="shared" si="347"/>
        <v>27.199577613516368</v>
      </c>
      <c r="U4476" s="12">
        <f t="shared" si="348"/>
        <v>1.0153521241166437</v>
      </c>
      <c r="V4476" s="13">
        <f t="shared" si="349"/>
        <v>0</v>
      </c>
    </row>
    <row r="4477" spans="1:22" ht="15" x14ac:dyDescent="0.25">
      <c r="A4477" s="1" t="s">
        <v>1803</v>
      </c>
      <c r="B4477" s="1" t="s">
        <v>176</v>
      </c>
      <c r="C4477" s="1" t="s">
        <v>177</v>
      </c>
      <c r="D4477" s="1" t="s">
        <v>98</v>
      </c>
      <c r="E4477" s="19" t="s">
        <v>1671</v>
      </c>
      <c r="F4477" s="20">
        <v>31</v>
      </c>
      <c r="G4477" s="21">
        <v>48</v>
      </c>
      <c r="H4477" s="21">
        <v>10</v>
      </c>
      <c r="I4477" s="21">
        <v>25</v>
      </c>
      <c r="J4477" s="21">
        <v>35</v>
      </c>
      <c r="K4477" s="21">
        <v>97</v>
      </c>
      <c r="L4477" s="4">
        <v>8</v>
      </c>
      <c r="M4477" s="3">
        <v>8.1969999999999992</v>
      </c>
      <c r="N4477" s="4">
        <v>8</v>
      </c>
      <c r="O4477" s="3">
        <v>14.7058823529</v>
      </c>
      <c r="P4477" s="4">
        <v>0</v>
      </c>
      <c r="Q4477" s="3">
        <v>0</v>
      </c>
      <c r="R4477" s="11">
        <f t="shared" si="350"/>
        <v>151.99668171297409</v>
      </c>
      <c r="S4477" s="12">
        <f t="shared" si="346"/>
        <v>1.5669761001337537</v>
      </c>
      <c r="T4477" s="11">
        <f t="shared" si="347"/>
        <v>248.99668171297409</v>
      </c>
      <c r="U4477" s="12">
        <f t="shared" si="348"/>
        <v>3.1665975356869605</v>
      </c>
      <c r="V4477" s="13">
        <f t="shared" si="349"/>
        <v>0</v>
      </c>
    </row>
    <row r="4478" spans="1:22" ht="15" x14ac:dyDescent="0.25">
      <c r="A4478" s="1" t="s">
        <v>1803</v>
      </c>
      <c r="B4478" s="1" t="s">
        <v>178</v>
      </c>
      <c r="C4478" s="1" t="s">
        <v>179</v>
      </c>
      <c r="D4478" s="1" t="s">
        <v>72</v>
      </c>
      <c r="E4478" s="19" t="s">
        <v>26</v>
      </c>
      <c r="F4478" s="20">
        <v>29</v>
      </c>
      <c r="G4478" s="21">
        <v>38</v>
      </c>
      <c r="H4478" s="21">
        <v>2</v>
      </c>
      <c r="I4478" s="21">
        <v>3</v>
      </c>
      <c r="J4478" s="21">
        <v>5</v>
      </c>
      <c r="K4478" s="21">
        <v>56</v>
      </c>
      <c r="L4478" s="4">
        <v>1</v>
      </c>
      <c r="M4478" s="3">
        <v>2.927</v>
      </c>
      <c r="N4478" s="4">
        <v>1</v>
      </c>
      <c r="O4478" s="3">
        <v>12.5</v>
      </c>
      <c r="P4478" s="4">
        <v>0</v>
      </c>
      <c r="Q4478" s="3">
        <v>0</v>
      </c>
      <c r="R4478" s="11">
        <f t="shared" si="350"/>
        <v>42.164673727365901</v>
      </c>
      <c r="S4478" s="12">
        <f t="shared" si="346"/>
        <v>0.75294060227439108</v>
      </c>
      <c r="T4478" s="11">
        <f t="shared" si="347"/>
        <v>98.164673727365908</v>
      </c>
      <c r="U4478" s="12">
        <f t="shared" si="348"/>
        <v>1.1095966770359447</v>
      </c>
      <c r="V4478" s="13">
        <f t="shared" si="349"/>
        <v>0</v>
      </c>
    </row>
    <row r="4479" spans="1:22" ht="15" x14ac:dyDescent="0.25">
      <c r="A4479" s="1" t="s">
        <v>1803</v>
      </c>
      <c r="B4479" s="1" t="s">
        <v>178</v>
      </c>
      <c r="C4479" s="1" t="s">
        <v>180</v>
      </c>
      <c r="D4479" s="1" t="s">
        <v>210</v>
      </c>
      <c r="E4479" s="19" t="s">
        <v>39</v>
      </c>
      <c r="F4479" s="20">
        <v>37</v>
      </c>
      <c r="G4479" s="21">
        <v>46</v>
      </c>
      <c r="H4479" s="21">
        <v>7</v>
      </c>
      <c r="I4479" s="21">
        <v>13</v>
      </c>
      <c r="J4479" s="21">
        <v>20</v>
      </c>
      <c r="K4479" s="21">
        <v>97</v>
      </c>
      <c r="L4479" s="4">
        <v>2</v>
      </c>
      <c r="M4479" s="3">
        <v>6.681</v>
      </c>
      <c r="N4479" s="4">
        <v>4</v>
      </c>
      <c r="O4479" s="3">
        <v>10</v>
      </c>
      <c r="P4479" s="4">
        <v>0</v>
      </c>
      <c r="Q4479" s="3">
        <v>25</v>
      </c>
      <c r="R4479" s="11">
        <f t="shared" si="350"/>
        <v>69.935638377488402</v>
      </c>
      <c r="S4479" s="12">
        <f t="shared" si="346"/>
        <v>0.72098596265451964</v>
      </c>
      <c r="T4479" s="11">
        <f t="shared" si="347"/>
        <v>166.9356383774884</v>
      </c>
      <c r="U4479" s="12">
        <f t="shared" si="348"/>
        <v>1.5203399647280087</v>
      </c>
      <c r="V4479" s="13">
        <f t="shared" si="349"/>
        <v>1</v>
      </c>
    </row>
    <row r="4480" spans="1:22" ht="15" x14ac:dyDescent="0.25">
      <c r="A4480" s="1" t="s">
        <v>1803</v>
      </c>
      <c r="B4480" s="1" t="s">
        <v>1396</v>
      </c>
      <c r="C4480" s="1" t="s">
        <v>57</v>
      </c>
      <c r="D4480" s="1" t="s">
        <v>49</v>
      </c>
      <c r="E4480" s="19" t="s">
        <v>26</v>
      </c>
      <c r="F4480" s="20">
        <v>27</v>
      </c>
      <c r="G4480" s="21">
        <v>46</v>
      </c>
      <c r="H4480" s="21">
        <v>12</v>
      </c>
      <c r="I4480" s="21">
        <v>16</v>
      </c>
      <c r="J4480" s="21">
        <v>28</v>
      </c>
      <c r="K4480" s="21">
        <v>61</v>
      </c>
      <c r="L4480" s="4">
        <v>5</v>
      </c>
      <c r="M4480" s="3">
        <v>11.012</v>
      </c>
      <c r="N4480" s="4">
        <v>3</v>
      </c>
      <c r="O4480" s="3">
        <v>16.1904761905</v>
      </c>
      <c r="P4480" s="4">
        <v>0</v>
      </c>
      <c r="Q4480" s="3">
        <v>10</v>
      </c>
      <c r="R4480" s="11">
        <f t="shared" si="350"/>
        <v>63.934424478082192</v>
      </c>
      <c r="S4480" s="12">
        <f t="shared" si="346"/>
        <v>1.0481053193128229</v>
      </c>
      <c r="T4480" s="11">
        <f t="shared" si="347"/>
        <v>124.93442447808219</v>
      </c>
      <c r="U4480" s="12">
        <f t="shared" si="348"/>
        <v>1.3898787930017868</v>
      </c>
      <c r="V4480" s="13">
        <f t="shared" si="349"/>
        <v>0</v>
      </c>
    </row>
    <row r="4481" spans="1:22" ht="15" x14ac:dyDescent="0.25">
      <c r="A4481" s="1" t="s">
        <v>1803</v>
      </c>
      <c r="B4481" s="1" t="s">
        <v>188</v>
      </c>
      <c r="C4481" s="1" t="s">
        <v>189</v>
      </c>
      <c r="D4481" s="1" t="s">
        <v>72</v>
      </c>
      <c r="E4481" s="19" t="s">
        <v>26</v>
      </c>
      <c r="F4481" s="20">
        <v>26</v>
      </c>
      <c r="G4481" s="21">
        <v>47</v>
      </c>
      <c r="H4481" s="21">
        <v>12</v>
      </c>
      <c r="I4481" s="21">
        <v>17</v>
      </c>
      <c r="J4481" s="21">
        <v>29</v>
      </c>
      <c r="K4481" s="21">
        <v>88</v>
      </c>
      <c r="L4481" s="4">
        <v>6</v>
      </c>
      <c r="M4481" s="3">
        <v>9.0579999999999998</v>
      </c>
      <c r="N4481" s="4">
        <v>6</v>
      </c>
      <c r="O4481" s="3">
        <v>17.021276595700002</v>
      </c>
      <c r="P4481" s="4">
        <v>0</v>
      </c>
      <c r="Q4481" s="3">
        <v>0</v>
      </c>
      <c r="R4481" s="11">
        <f t="shared" si="350"/>
        <v>101.48978803277083</v>
      </c>
      <c r="S4481" s="12">
        <f t="shared" si="346"/>
        <v>1.1532930458269413</v>
      </c>
      <c r="T4481" s="11">
        <f t="shared" si="347"/>
        <v>189.48978803277083</v>
      </c>
      <c r="U4481" s="12">
        <f t="shared" si="348"/>
        <v>2.1593571921866133</v>
      </c>
      <c r="V4481" s="13">
        <f t="shared" si="349"/>
        <v>0</v>
      </c>
    </row>
    <row r="4482" spans="1:22" ht="15" x14ac:dyDescent="0.25">
      <c r="A4482" s="1" t="s">
        <v>1803</v>
      </c>
      <c r="B4482" s="1" t="s">
        <v>1538</v>
      </c>
      <c r="C4482" s="1" t="s">
        <v>24</v>
      </c>
      <c r="D4482" s="1" t="s">
        <v>210</v>
      </c>
      <c r="E4482" s="19" t="s">
        <v>39</v>
      </c>
      <c r="F4482" s="20">
        <v>26</v>
      </c>
      <c r="G4482" s="21">
        <v>41</v>
      </c>
      <c r="H4482" s="21">
        <v>0</v>
      </c>
      <c r="I4482" s="21">
        <v>7</v>
      </c>
      <c r="J4482" s="21">
        <v>7</v>
      </c>
      <c r="K4482" s="21">
        <v>48</v>
      </c>
      <c r="L4482" s="4">
        <v>2</v>
      </c>
      <c r="M4482" s="3">
        <v>6.1589999999999998</v>
      </c>
      <c r="N4482" s="4">
        <v>1</v>
      </c>
      <c r="O4482" s="3">
        <v>7.5</v>
      </c>
      <c r="P4482" s="4">
        <v>0</v>
      </c>
      <c r="Q4482" s="3">
        <v>20</v>
      </c>
      <c r="R4482" s="11">
        <f t="shared" si="350"/>
        <v>45.806137359961035</v>
      </c>
      <c r="S4482" s="12">
        <f t="shared" ref="S4482:S4545" si="351">R4482/MAX(1,K4482)</f>
        <v>0.9542945283325216</v>
      </c>
      <c r="T4482" s="11">
        <f t="shared" ref="T4482:T4545" si="352">K4482+R4482</f>
        <v>93.806137359961042</v>
      </c>
      <c r="U4482" s="12">
        <f t="shared" ref="U4482:U4545" si="353">R4482/G4482</f>
        <v>1.117222862438074</v>
      </c>
      <c r="V4482" s="13">
        <f t="shared" ref="V4482:V4545" si="354">IF(LEFT(E4482,1)="D",1,0)</f>
        <v>1</v>
      </c>
    </row>
    <row r="4483" spans="1:22" ht="15" x14ac:dyDescent="0.25">
      <c r="A4483" s="1" t="s">
        <v>1803</v>
      </c>
      <c r="B4483" s="1" t="s">
        <v>190</v>
      </c>
      <c r="C4483" s="1" t="s">
        <v>491</v>
      </c>
      <c r="D4483" s="1" t="s">
        <v>46</v>
      </c>
      <c r="E4483" s="19" t="s">
        <v>39</v>
      </c>
      <c r="F4483" s="20">
        <v>24</v>
      </c>
      <c r="G4483" s="21">
        <v>29</v>
      </c>
      <c r="H4483" s="21">
        <v>3</v>
      </c>
      <c r="I4483" s="21">
        <v>7</v>
      </c>
      <c r="J4483" s="21">
        <v>10</v>
      </c>
      <c r="K4483" s="21">
        <v>42</v>
      </c>
      <c r="L4483" s="4">
        <v>1</v>
      </c>
      <c r="M4483" s="3">
        <v>5.83</v>
      </c>
      <c r="N4483" s="4">
        <v>3</v>
      </c>
      <c r="O4483" s="3">
        <v>18.181818181800001</v>
      </c>
      <c r="P4483" s="4">
        <v>0</v>
      </c>
      <c r="Q4483" s="3">
        <v>0</v>
      </c>
      <c r="R4483" s="11">
        <f t="shared" si="350"/>
        <v>33.652658662109125</v>
      </c>
      <c r="S4483" s="12">
        <f t="shared" si="351"/>
        <v>0.80125377766926487</v>
      </c>
      <c r="T4483" s="11">
        <f t="shared" si="352"/>
        <v>75.652658662109133</v>
      </c>
      <c r="U4483" s="12">
        <f t="shared" si="353"/>
        <v>1.1604365055899699</v>
      </c>
      <c r="V4483" s="13">
        <f t="shared" si="354"/>
        <v>1</v>
      </c>
    </row>
    <row r="4484" spans="1:22" ht="15" x14ac:dyDescent="0.25">
      <c r="A4484" s="1" t="s">
        <v>1803</v>
      </c>
      <c r="B4484" s="1" t="s">
        <v>192</v>
      </c>
      <c r="C4484" s="1" t="s">
        <v>193</v>
      </c>
      <c r="D4484" s="1" t="s">
        <v>69</v>
      </c>
      <c r="E4484" s="19" t="s">
        <v>26</v>
      </c>
      <c r="F4484" s="20">
        <v>29</v>
      </c>
      <c r="G4484" s="21">
        <v>30</v>
      </c>
      <c r="H4484" s="21">
        <v>0</v>
      </c>
      <c r="I4484" s="21">
        <v>3</v>
      </c>
      <c r="J4484" s="21">
        <v>3</v>
      </c>
      <c r="K4484" s="21">
        <v>23</v>
      </c>
      <c r="L4484" s="4">
        <v>0</v>
      </c>
      <c r="M4484" s="3">
        <v>3.448</v>
      </c>
      <c r="N4484" s="4">
        <v>0</v>
      </c>
      <c r="O4484" s="3">
        <v>10</v>
      </c>
      <c r="P4484" s="4">
        <v>0</v>
      </c>
      <c r="Q4484" s="3">
        <v>0</v>
      </c>
      <c r="R4484" s="11">
        <f t="shared" si="350"/>
        <v>0</v>
      </c>
      <c r="S4484" s="12">
        <f t="shared" si="351"/>
        <v>0</v>
      </c>
      <c r="T4484" s="11">
        <f t="shared" si="352"/>
        <v>23</v>
      </c>
      <c r="U4484" s="12">
        <f t="shared" si="353"/>
        <v>0</v>
      </c>
      <c r="V4484" s="13">
        <f t="shared" si="354"/>
        <v>0</v>
      </c>
    </row>
    <row r="4485" spans="1:22" ht="15" x14ac:dyDescent="0.25">
      <c r="A4485" s="1" t="s">
        <v>1803</v>
      </c>
      <c r="B4485" s="1" t="s">
        <v>194</v>
      </c>
      <c r="C4485" s="1" t="s">
        <v>114</v>
      </c>
      <c r="D4485" s="1" t="s">
        <v>181</v>
      </c>
      <c r="E4485" s="19" t="s">
        <v>39</v>
      </c>
      <c r="F4485" s="20">
        <v>34</v>
      </c>
      <c r="G4485" s="21">
        <v>48</v>
      </c>
      <c r="H4485" s="21">
        <v>4</v>
      </c>
      <c r="I4485" s="21">
        <v>8</v>
      </c>
      <c r="J4485" s="21">
        <v>12</v>
      </c>
      <c r="K4485" s="21">
        <v>56</v>
      </c>
      <c r="L4485" s="4">
        <v>4</v>
      </c>
      <c r="M4485" s="3">
        <v>11.227</v>
      </c>
      <c r="N4485" s="4">
        <v>0</v>
      </c>
      <c r="O4485" s="3">
        <v>12.5</v>
      </c>
      <c r="P4485" s="4">
        <v>0</v>
      </c>
      <c r="Q4485" s="3">
        <v>0</v>
      </c>
      <c r="R4485" s="11">
        <f t="shared" si="350"/>
        <v>35.628395831477683</v>
      </c>
      <c r="S4485" s="12">
        <f t="shared" si="351"/>
        <v>0.63622135413353009</v>
      </c>
      <c r="T4485" s="11">
        <f t="shared" si="352"/>
        <v>91.62839583147769</v>
      </c>
      <c r="U4485" s="12">
        <f t="shared" si="353"/>
        <v>0.74225824648911842</v>
      </c>
      <c r="V4485" s="13">
        <f t="shared" si="354"/>
        <v>1</v>
      </c>
    </row>
    <row r="4486" spans="1:22" ht="15" x14ac:dyDescent="0.25">
      <c r="A4486" s="1" t="s">
        <v>1803</v>
      </c>
      <c r="B4486" s="1" t="s">
        <v>195</v>
      </c>
      <c r="C4486" s="1" t="s">
        <v>196</v>
      </c>
      <c r="D4486" s="1" t="s">
        <v>162</v>
      </c>
      <c r="E4486" s="19" t="s">
        <v>1671</v>
      </c>
      <c r="F4486" s="20">
        <v>36</v>
      </c>
      <c r="G4486" s="21">
        <v>34</v>
      </c>
      <c r="H4486" s="21">
        <v>6</v>
      </c>
      <c r="I4486" s="21">
        <v>10</v>
      </c>
      <c r="J4486" s="21">
        <v>16</v>
      </c>
      <c r="K4486" s="21">
        <v>87</v>
      </c>
      <c r="L4486" s="4">
        <v>4</v>
      </c>
      <c r="M4486" s="3">
        <v>6.9649999999999999</v>
      </c>
      <c r="N4486" s="4">
        <v>0</v>
      </c>
      <c r="O4486" s="3">
        <v>15.277777777800001</v>
      </c>
      <c r="P4486" s="4">
        <v>0</v>
      </c>
      <c r="Q4486" s="3">
        <v>0</v>
      </c>
      <c r="R4486" s="11">
        <f t="shared" si="350"/>
        <v>57.430007178750891</v>
      </c>
      <c r="S4486" s="12">
        <f t="shared" si="351"/>
        <v>0.6601150250431137</v>
      </c>
      <c r="T4486" s="11">
        <f t="shared" si="352"/>
        <v>144.43000717875088</v>
      </c>
      <c r="U4486" s="12">
        <f t="shared" si="353"/>
        <v>1.6891178581985555</v>
      </c>
      <c r="V4486" s="13">
        <f t="shared" si="354"/>
        <v>0</v>
      </c>
    </row>
    <row r="4487" spans="1:22" ht="15" x14ac:dyDescent="0.25">
      <c r="A4487" s="1" t="s">
        <v>1803</v>
      </c>
      <c r="B4487" s="1" t="s">
        <v>1539</v>
      </c>
      <c r="C4487" s="1" t="s">
        <v>491</v>
      </c>
      <c r="D4487" s="1" t="s">
        <v>67</v>
      </c>
      <c r="E4487" s="19" t="s">
        <v>39</v>
      </c>
      <c r="F4487" s="20">
        <v>23</v>
      </c>
      <c r="G4487" s="21">
        <v>47</v>
      </c>
      <c r="H4487" s="21">
        <v>2</v>
      </c>
      <c r="I4487" s="21">
        <v>12</v>
      </c>
      <c r="J4487" s="21">
        <v>14</v>
      </c>
      <c r="K4487" s="21">
        <v>44</v>
      </c>
      <c r="L4487" s="4">
        <v>2</v>
      </c>
      <c r="M4487" s="3">
        <v>6.2990000000000004</v>
      </c>
      <c r="N4487" s="4">
        <v>3</v>
      </c>
      <c r="O4487" s="3">
        <v>9.0909090909000003</v>
      </c>
      <c r="P4487" s="4">
        <v>0</v>
      </c>
      <c r="Q4487" s="3">
        <v>33.333333333299997</v>
      </c>
      <c r="R4487" s="11">
        <f t="shared" si="350"/>
        <v>64.751071598699454</v>
      </c>
      <c r="S4487" s="12">
        <f t="shared" si="351"/>
        <v>1.4716152636068058</v>
      </c>
      <c r="T4487" s="11">
        <f t="shared" si="352"/>
        <v>108.75107159869945</v>
      </c>
      <c r="U4487" s="12">
        <f t="shared" si="353"/>
        <v>1.3776823744404139</v>
      </c>
      <c r="V4487" s="13">
        <f t="shared" si="354"/>
        <v>1</v>
      </c>
    </row>
    <row r="4488" spans="1:22" ht="15" x14ac:dyDescent="0.25">
      <c r="A4488" s="1" t="s">
        <v>1803</v>
      </c>
      <c r="B4488" s="1" t="s">
        <v>1821</v>
      </c>
      <c r="C4488" s="1" t="s">
        <v>1229</v>
      </c>
      <c r="D4488" s="1" t="s">
        <v>115</v>
      </c>
      <c r="E4488" s="19" t="s">
        <v>39</v>
      </c>
      <c r="F4488" s="20">
        <v>20</v>
      </c>
      <c r="G4488" s="21">
        <v>45</v>
      </c>
      <c r="H4488" s="21">
        <v>2</v>
      </c>
      <c r="I4488" s="21">
        <v>9</v>
      </c>
      <c r="J4488" s="21">
        <v>11</v>
      </c>
      <c r="K4488" s="21">
        <v>51</v>
      </c>
      <c r="L4488" s="4">
        <v>1</v>
      </c>
      <c r="M4488" s="3">
        <v>6.9829999999999997</v>
      </c>
      <c r="N4488" s="4">
        <v>2</v>
      </c>
      <c r="O4488" s="3">
        <v>16.666666666699999</v>
      </c>
      <c r="P4488" s="4">
        <v>0</v>
      </c>
      <c r="Q4488" s="3">
        <v>0</v>
      </c>
      <c r="R4488" s="11">
        <f t="shared" ref="R4488:R4551" si="355">L4488/(MAX(1,M4488)/100)+N4488/(MAX(1,O4488)/100)+P4488/(MAX(1,Q4488)/100)</f>
        <v>26.320492624922295</v>
      </c>
      <c r="S4488" s="12">
        <f t="shared" si="351"/>
        <v>0.51608809068475092</v>
      </c>
      <c r="T4488" s="11">
        <f t="shared" si="352"/>
        <v>77.320492624922295</v>
      </c>
      <c r="U4488" s="12">
        <f t="shared" si="353"/>
        <v>0.58489983610938434</v>
      </c>
      <c r="V4488" s="13">
        <f t="shared" si="354"/>
        <v>1</v>
      </c>
    </row>
    <row r="4489" spans="1:22" ht="15" x14ac:dyDescent="0.25">
      <c r="A4489" s="1" t="s">
        <v>1803</v>
      </c>
      <c r="B4489" s="1" t="s">
        <v>201</v>
      </c>
      <c r="C4489" s="1" t="s">
        <v>202</v>
      </c>
      <c r="D4489" s="1" t="s">
        <v>115</v>
      </c>
      <c r="E4489" s="19" t="s">
        <v>26</v>
      </c>
      <c r="F4489" s="20">
        <v>29</v>
      </c>
      <c r="G4489" s="21">
        <v>48</v>
      </c>
      <c r="H4489" s="21">
        <v>8</v>
      </c>
      <c r="I4489" s="21">
        <v>4</v>
      </c>
      <c r="J4489" s="21">
        <v>12</v>
      </c>
      <c r="K4489" s="21">
        <v>88</v>
      </c>
      <c r="L4489" s="4">
        <v>0</v>
      </c>
      <c r="M4489" s="3">
        <v>6.3970000000000002</v>
      </c>
      <c r="N4489" s="4">
        <v>1</v>
      </c>
      <c r="O4489" s="3">
        <v>10.9375</v>
      </c>
      <c r="P4489" s="4">
        <v>0</v>
      </c>
      <c r="Q4489" s="3">
        <v>9.0909090909000003</v>
      </c>
      <c r="R4489" s="11">
        <f t="shared" si="355"/>
        <v>9.1428571428571423</v>
      </c>
      <c r="S4489" s="12">
        <f t="shared" si="351"/>
        <v>0.10389610389610389</v>
      </c>
      <c r="T4489" s="11">
        <f t="shared" si="352"/>
        <v>97.142857142857139</v>
      </c>
      <c r="U4489" s="12">
        <f t="shared" si="353"/>
        <v>0.19047619047619047</v>
      </c>
      <c r="V4489" s="13">
        <f t="shared" si="354"/>
        <v>0</v>
      </c>
    </row>
    <row r="4490" spans="1:22" ht="15" x14ac:dyDescent="0.25">
      <c r="A4490" s="1" t="s">
        <v>1803</v>
      </c>
      <c r="B4490" s="1" t="s">
        <v>204</v>
      </c>
      <c r="C4490" s="1" t="s">
        <v>205</v>
      </c>
      <c r="D4490" s="1" t="s">
        <v>30</v>
      </c>
      <c r="E4490" s="19" t="s">
        <v>39</v>
      </c>
      <c r="F4490" s="20">
        <v>33</v>
      </c>
      <c r="G4490" s="21">
        <v>26</v>
      </c>
      <c r="H4490" s="21">
        <v>1</v>
      </c>
      <c r="I4490" s="21">
        <v>0</v>
      </c>
      <c r="J4490" s="21">
        <v>1</v>
      </c>
      <c r="K4490" s="21">
        <v>25</v>
      </c>
      <c r="L4490" s="4">
        <v>0</v>
      </c>
      <c r="M4490" s="3">
        <v>5.6340000000000003</v>
      </c>
      <c r="N4490" s="4">
        <v>0</v>
      </c>
      <c r="O4490" s="3">
        <v>0</v>
      </c>
      <c r="P4490" s="4">
        <v>0</v>
      </c>
      <c r="Q4490" s="3">
        <v>25</v>
      </c>
      <c r="R4490" s="11">
        <f t="shared" si="355"/>
        <v>0</v>
      </c>
      <c r="S4490" s="12">
        <f t="shared" si="351"/>
        <v>0</v>
      </c>
      <c r="T4490" s="11">
        <f t="shared" si="352"/>
        <v>25</v>
      </c>
      <c r="U4490" s="12">
        <f t="shared" si="353"/>
        <v>0</v>
      </c>
      <c r="V4490" s="13">
        <f t="shared" si="354"/>
        <v>1</v>
      </c>
    </row>
    <row r="4491" spans="1:22" ht="15" x14ac:dyDescent="0.25">
      <c r="A4491" s="1" t="s">
        <v>1803</v>
      </c>
      <c r="B4491" s="1" t="s">
        <v>206</v>
      </c>
      <c r="C4491" s="1" t="s">
        <v>207</v>
      </c>
      <c r="D4491" s="1" t="s">
        <v>82</v>
      </c>
      <c r="E4491" s="19" t="s">
        <v>31</v>
      </c>
      <c r="F4491" s="20">
        <v>28</v>
      </c>
      <c r="G4491" s="21">
        <v>47</v>
      </c>
      <c r="H4491" s="21">
        <v>19</v>
      </c>
      <c r="I4491" s="21">
        <v>14</v>
      </c>
      <c r="J4491" s="21">
        <v>33</v>
      </c>
      <c r="K4491" s="21">
        <v>111</v>
      </c>
      <c r="L4491" s="4">
        <v>3</v>
      </c>
      <c r="M4491" s="3">
        <v>6.835</v>
      </c>
      <c r="N4491" s="4">
        <v>8</v>
      </c>
      <c r="O4491" s="3">
        <v>26.119402985099999</v>
      </c>
      <c r="P4491" s="4">
        <v>0</v>
      </c>
      <c r="Q4491" s="3">
        <v>10</v>
      </c>
      <c r="R4491" s="11">
        <f t="shared" si="355"/>
        <v>74.520305152023752</v>
      </c>
      <c r="S4491" s="12">
        <f t="shared" si="351"/>
        <v>0.67135410046868249</v>
      </c>
      <c r="T4491" s="11">
        <f t="shared" si="352"/>
        <v>185.52030515202375</v>
      </c>
      <c r="U4491" s="12">
        <f t="shared" si="353"/>
        <v>1.5855384074898671</v>
      </c>
      <c r="V4491" s="13">
        <f t="shared" si="354"/>
        <v>0</v>
      </c>
    </row>
    <row r="4492" spans="1:22" ht="15" x14ac:dyDescent="0.25">
      <c r="A4492" s="1" t="s">
        <v>1803</v>
      </c>
      <c r="B4492" s="1" t="s">
        <v>208</v>
      </c>
      <c r="C4492" s="1" t="s">
        <v>167</v>
      </c>
      <c r="D4492" s="1" t="s">
        <v>84</v>
      </c>
      <c r="E4492" s="19" t="s">
        <v>26</v>
      </c>
      <c r="F4492" s="20">
        <v>22</v>
      </c>
      <c r="G4492" s="21">
        <v>5</v>
      </c>
      <c r="H4492" s="21">
        <v>0</v>
      </c>
      <c r="I4492" s="21">
        <v>0</v>
      </c>
      <c r="J4492" s="21">
        <v>0</v>
      </c>
      <c r="K4492" s="21">
        <v>6</v>
      </c>
      <c r="L4492" s="4">
        <v>0</v>
      </c>
      <c r="M4492" s="3">
        <v>0</v>
      </c>
      <c r="N4492" s="4">
        <v>0</v>
      </c>
      <c r="O4492" s="3">
        <v>0</v>
      </c>
      <c r="P4492" s="4">
        <v>0</v>
      </c>
      <c r="Q4492" s="3">
        <v>0</v>
      </c>
      <c r="R4492" s="11">
        <f t="shared" si="355"/>
        <v>0</v>
      </c>
      <c r="S4492" s="12">
        <f t="shared" si="351"/>
        <v>0</v>
      </c>
      <c r="T4492" s="11">
        <f t="shared" si="352"/>
        <v>6</v>
      </c>
      <c r="U4492" s="12">
        <f t="shared" si="353"/>
        <v>0</v>
      </c>
      <c r="V4492" s="13">
        <f t="shared" si="354"/>
        <v>0</v>
      </c>
    </row>
    <row r="4493" spans="1:22" ht="15" x14ac:dyDescent="0.25">
      <c r="A4493" s="1" t="s">
        <v>1803</v>
      </c>
      <c r="B4493" s="1" t="s">
        <v>208</v>
      </c>
      <c r="C4493" s="1" t="s">
        <v>175</v>
      </c>
      <c r="D4493" s="1" t="s">
        <v>55</v>
      </c>
      <c r="E4493" s="19" t="s">
        <v>31</v>
      </c>
      <c r="F4493" s="20">
        <v>29</v>
      </c>
      <c r="G4493" s="21">
        <v>46</v>
      </c>
      <c r="H4493" s="21">
        <v>18</v>
      </c>
      <c r="I4493" s="21">
        <v>11</v>
      </c>
      <c r="J4493" s="21">
        <v>29</v>
      </c>
      <c r="K4493" s="21">
        <v>142</v>
      </c>
      <c r="L4493" s="4">
        <v>4</v>
      </c>
      <c r="M4493" s="3">
        <v>7.1980000000000004</v>
      </c>
      <c r="N4493" s="4">
        <v>5</v>
      </c>
      <c r="O4493" s="3">
        <v>22.4719101124</v>
      </c>
      <c r="P4493" s="4">
        <v>0</v>
      </c>
      <c r="Q4493" s="3">
        <v>0</v>
      </c>
      <c r="R4493" s="11">
        <f t="shared" si="355"/>
        <v>77.820991942166117</v>
      </c>
      <c r="S4493" s="12">
        <f t="shared" si="351"/>
        <v>0.54803515452229656</v>
      </c>
      <c r="T4493" s="11">
        <f t="shared" si="352"/>
        <v>219.82099194216613</v>
      </c>
      <c r="U4493" s="12">
        <f t="shared" si="353"/>
        <v>1.6917606943949155</v>
      </c>
      <c r="V4493" s="13">
        <f t="shared" si="354"/>
        <v>0</v>
      </c>
    </row>
    <row r="4494" spans="1:22" ht="15" x14ac:dyDescent="0.25">
      <c r="A4494" s="1" t="s">
        <v>1803</v>
      </c>
      <c r="B4494" s="1" t="s">
        <v>208</v>
      </c>
      <c r="C4494" s="1" t="s">
        <v>138</v>
      </c>
      <c r="D4494" s="1" t="s">
        <v>203</v>
      </c>
      <c r="E4494" s="19" t="s">
        <v>1669</v>
      </c>
      <c r="F4494" s="20">
        <v>28</v>
      </c>
      <c r="G4494" s="21">
        <v>39</v>
      </c>
      <c r="H4494" s="21">
        <v>1</v>
      </c>
      <c r="I4494" s="21">
        <v>1</v>
      </c>
      <c r="J4494" s="21">
        <v>2</v>
      </c>
      <c r="K4494" s="21">
        <v>18</v>
      </c>
      <c r="L4494" s="4">
        <v>1</v>
      </c>
      <c r="M4494" s="3">
        <v>5</v>
      </c>
      <c r="N4494" s="4">
        <v>0</v>
      </c>
      <c r="O4494" s="3">
        <v>0</v>
      </c>
      <c r="P4494" s="4">
        <v>0</v>
      </c>
      <c r="Q4494" s="3">
        <v>0</v>
      </c>
      <c r="R4494" s="11">
        <f t="shared" si="355"/>
        <v>20</v>
      </c>
      <c r="S4494" s="12">
        <f t="shared" si="351"/>
        <v>1.1111111111111112</v>
      </c>
      <c r="T4494" s="11">
        <f t="shared" si="352"/>
        <v>38</v>
      </c>
      <c r="U4494" s="12">
        <f t="shared" si="353"/>
        <v>0.51282051282051277</v>
      </c>
      <c r="V4494" s="13">
        <f t="shared" si="354"/>
        <v>0</v>
      </c>
    </row>
    <row r="4495" spans="1:22" ht="15" x14ac:dyDescent="0.25">
      <c r="A4495" s="1" t="s">
        <v>1803</v>
      </c>
      <c r="B4495" s="1" t="s">
        <v>1822</v>
      </c>
      <c r="C4495" s="1" t="s">
        <v>1823</v>
      </c>
      <c r="D4495" s="1" t="s">
        <v>25</v>
      </c>
      <c r="E4495" s="19" t="s">
        <v>1672</v>
      </c>
      <c r="F4495" s="20">
        <v>27</v>
      </c>
      <c r="G4495" s="21">
        <v>44</v>
      </c>
      <c r="H4495" s="21">
        <v>12</v>
      </c>
      <c r="I4495" s="21">
        <v>14</v>
      </c>
      <c r="J4495" s="21">
        <v>26</v>
      </c>
      <c r="K4495" s="21">
        <v>123</v>
      </c>
      <c r="L4495" s="4">
        <v>5</v>
      </c>
      <c r="M4495" s="3">
        <v>8.4179999999999993</v>
      </c>
      <c r="N4495" s="4">
        <v>5</v>
      </c>
      <c r="O4495" s="3">
        <v>16.5137614679</v>
      </c>
      <c r="P4495" s="4">
        <v>0</v>
      </c>
      <c r="Q4495" s="3">
        <v>0</v>
      </c>
      <c r="R4495" s="11">
        <f t="shared" si="355"/>
        <v>89.674309020334718</v>
      </c>
      <c r="S4495" s="12">
        <f t="shared" si="351"/>
        <v>0.7290594229295505</v>
      </c>
      <c r="T4495" s="11">
        <f t="shared" si="352"/>
        <v>212.6743090203347</v>
      </c>
      <c r="U4495" s="12">
        <f t="shared" si="353"/>
        <v>2.0380524777348801</v>
      </c>
      <c r="V4495" s="13">
        <f t="shared" si="354"/>
        <v>0</v>
      </c>
    </row>
    <row r="4496" spans="1:22" ht="15" x14ac:dyDescent="0.25">
      <c r="A4496" s="1" t="s">
        <v>1803</v>
      </c>
      <c r="B4496" s="1" t="s">
        <v>216</v>
      </c>
      <c r="C4496" s="1" t="s">
        <v>217</v>
      </c>
      <c r="D4496" s="1" t="s">
        <v>210</v>
      </c>
      <c r="E4496" s="19" t="s">
        <v>31</v>
      </c>
      <c r="F4496" s="20">
        <v>30</v>
      </c>
      <c r="G4496" s="21">
        <v>46</v>
      </c>
      <c r="H4496" s="21">
        <v>1</v>
      </c>
      <c r="I4496" s="21">
        <v>2</v>
      </c>
      <c r="J4496" s="21">
        <v>3</v>
      </c>
      <c r="K4496" s="21">
        <v>39</v>
      </c>
      <c r="L4496" s="4">
        <v>1</v>
      </c>
      <c r="M4496" s="3">
        <v>2.5</v>
      </c>
      <c r="N4496" s="4">
        <v>0</v>
      </c>
      <c r="O4496" s="3">
        <v>0</v>
      </c>
      <c r="P4496" s="4">
        <v>0</v>
      </c>
      <c r="Q4496" s="3">
        <v>33.333333333299997</v>
      </c>
      <c r="R4496" s="11">
        <f t="shared" si="355"/>
        <v>40</v>
      </c>
      <c r="S4496" s="12">
        <f t="shared" si="351"/>
        <v>1.0256410256410255</v>
      </c>
      <c r="T4496" s="11">
        <f t="shared" si="352"/>
        <v>79</v>
      </c>
      <c r="U4496" s="12">
        <f t="shared" si="353"/>
        <v>0.86956521739130432</v>
      </c>
      <c r="V4496" s="13">
        <f t="shared" si="354"/>
        <v>0</v>
      </c>
    </row>
    <row r="4497" spans="1:22" ht="15" x14ac:dyDescent="0.25">
      <c r="A4497" s="1" t="s">
        <v>1803</v>
      </c>
      <c r="B4497" s="1" t="s">
        <v>1541</v>
      </c>
      <c r="C4497" s="1" t="s">
        <v>338</v>
      </c>
      <c r="D4497" s="1" t="s">
        <v>1667</v>
      </c>
      <c r="E4497" s="19" t="s">
        <v>26</v>
      </c>
      <c r="F4497" s="20">
        <v>22</v>
      </c>
      <c r="G4497" s="21">
        <v>44</v>
      </c>
      <c r="H4497" s="21">
        <v>4</v>
      </c>
      <c r="I4497" s="21">
        <v>6</v>
      </c>
      <c r="J4497" s="21">
        <v>10</v>
      </c>
      <c r="K4497" s="21">
        <v>55</v>
      </c>
      <c r="L4497" s="4">
        <v>3</v>
      </c>
      <c r="M4497" s="3">
        <v>6.4260000000000002</v>
      </c>
      <c r="N4497" s="4">
        <v>0</v>
      </c>
      <c r="O4497" s="3">
        <v>3.4482758621</v>
      </c>
      <c r="P4497" s="4">
        <v>0</v>
      </c>
      <c r="Q4497" s="3">
        <v>0</v>
      </c>
      <c r="R4497" s="11">
        <f t="shared" si="355"/>
        <v>46.685340802987866</v>
      </c>
      <c r="S4497" s="12">
        <f t="shared" si="351"/>
        <v>0.84882437823614298</v>
      </c>
      <c r="T4497" s="11">
        <f t="shared" si="352"/>
        <v>101.68534080298787</v>
      </c>
      <c r="U4497" s="12">
        <f t="shared" si="353"/>
        <v>1.0610304727951787</v>
      </c>
      <c r="V4497" s="13">
        <f t="shared" si="354"/>
        <v>0</v>
      </c>
    </row>
    <row r="4498" spans="1:22" ht="15" x14ac:dyDescent="0.25">
      <c r="A4498" s="1" t="s">
        <v>1803</v>
      </c>
      <c r="B4498" s="1" t="s">
        <v>218</v>
      </c>
      <c r="C4498" s="1" t="s">
        <v>192</v>
      </c>
      <c r="D4498" s="1" t="s">
        <v>210</v>
      </c>
      <c r="E4498" s="19" t="s">
        <v>1824</v>
      </c>
      <c r="F4498" s="20">
        <v>28</v>
      </c>
      <c r="G4498" s="21">
        <v>30</v>
      </c>
      <c r="H4498" s="21">
        <v>9</v>
      </c>
      <c r="I4498" s="21">
        <v>11</v>
      </c>
      <c r="J4498" s="21">
        <v>20</v>
      </c>
      <c r="K4498" s="21">
        <v>81</v>
      </c>
      <c r="L4498" s="4">
        <v>5</v>
      </c>
      <c r="M4498" s="3">
        <v>8.7870000000000008</v>
      </c>
      <c r="N4498" s="4">
        <v>1</v>
      </c>
      <c r="O4498" s="3">
        <v>10.714285714300001</v>
      </c>
      <c r="P4498" s="4">
        <v>0</v>
      </c>
      <c r="Q4498" s="3">
        <v>0</v>
      </c>
      <c r="R4498" s="11">
        <f t="shared" si="355"/>
        <v>66.235575281653652</v>
      </c>
      <c r="S4498" s="12">
        <f t="shared" si="351"/>
        <v>0.81772315162535369</v>
      </c>
      <c r="T4498" s="11">
        <f t="shared" si="352"/>
        <v>147.23557528165367</v>
      </c>
      <c r="U4498" s="12">
        <f t="shared" si="353"/>
        <v>2.2078525093884549</v>
      </c>
      <c r="V4498" s="13">
        <f t="shared" si="354"/>
        <v>1</v>
      </c>
    </row>
    <row r="4499" spans="1:22" ht="15" x14ac:dyDescent="0.25">
      <c r="A4499" s="1" t="s">
        <v>1803</v>
      </c>
      <c r="B4499" s="1" t="s">
        <v>219</v>
      </c>
      <c r="C4499" s="1" t="s">
        <v>220</v>
      </c>
      <c r="D4499" s="1" t="s">
        <v>134</v>
      </c>
      <c r="E4499" s="19" t="s">
        <v>1669</v>
      </c>
      <c r="F4499" s="20">
        <v>32</v>
      </c>
      <c r="G4499" s="21">
        <v>47</v>
      </c>
      <c r="H4499" s="21">
        <v>13</v>
      </c>
      <c r="I4499" s="21">
        <v>11</v>
      </c>
      <c r="J4499" s="21">
        <v>24</v>
      </c>
      <c r="K4499" s="21">
        <v>140</v>
      </c>
      <c r="L4499" s="4">
        <v>6</v>
      </c>
      <c r="M4499" s="3">
        <v>10.204000000000001</v>
      </c>
      <c r="N4499" s="4">
        <v>1</v>
      </c>
      <c r="O4499" s="3">
        <v>8.8235294117999992</v>
      </c>
      <c r="P4499" s="4">
        <v>0</v>
      </c>
      <c r="Q4499" s="3">
        <v>8.3333333333000006</v>
      </c>
      <c r="R4499" s="11">
        <f t="shared" si="355"/>
        <v>70.133803737051224</v>
      </c>
      <c r="S4499" s="12">
        <f t="shared" si="351"/>
        <v>0.50095574097893736</v>
      </c>
      <c r="T4499" s="11">
        <f t="shared" si="352"/>
        <v>210.13380373705121</v>
      </c>
      <c r="U4499" s="12">
        <f t="shared" si="353"/>
        <v>1.4922085901500259</v>
      </c>
      <c r="V4499" s="13">
        <f t="shared" si="354"/>
        <v>0</v>
      </c>
    </row>
    <row r="4500" spans="1:22" ht="15" x14ac:dyDescent="0.25">
      <c r="A4500" s="1" t="s">
        <v>1803</v>
      </c>
      <c r="B4500" s="1" t="s">
        <v>1206</v>
      </c>
      <c r="C4500" s="1" t="s">
        <v>44</v>
      </c>
      <c r="D4500" s="1" t="s">
        <v>61</v>
      </c>
      <c r="E4500" s="19" t="s">
        <v>1669</v>
      </c>
      <c r="F4500" s="20">
        <v>26</v>
      </c>
      <c r="G4500" s="21">
        <v>34</v>
      </c>
      <c r="H4500" s="21">
        <v>4</v>
      </c>
      <c r="I4500" s="21">
        <v>7</v>
      </c>
      <c r="J4500" s="21">
        <v>11</v>
      </c>
      <c r="K4500" s="21">
        <v>41</v>
      </c>
      <c r="L4500" s="4">
        <v>2</v>
      </c>
      <c r="M4500" s="3">
        <v>6.9770000000000003</v>
      </c>
      <c r="N4500" s="4">
        <v>2</v>
      </c>
      <c r="O4500" s="3">
        <v>18.421052631599999</v>
      </c>
      <c r="P4500" s="4">
        <v>0</v>
      </c>
      <c r="Q4500" s="3">
        <v>0</v>
      </c>
      <c r="R4500" s="11">
        <f t="shared" si="355"/>
        <v>39.522758451225336</v>
      </c>
      <c r="S4500" s="12">
        <f t="shared" si="351"/>
        <v>0.96396971832256917</v>
      </c>
      <c r="T4500" s="11">
        <f t="shared" si="352"/>
        <v>80.522758451225343</v>
      </c>
      <c r="U4500" s="12">
        <f t="shared" si="353"/>
        <v>1.1624340720948627</v>
      </c>
      <c r="V4500" s="13">
        <f t="shared" si="354"/>
        <v>0</v>
      </c>
    </row>
    <row r="4501" spans="1:22" ht="15" x14ac:dyDescent="0.25">
      <c r="A4501" s="1" t="s">
        <v>1803</v>
      </c>
      <c r="B4501" s="1" t="s">
        <v>1206</v>
      </c>
      <c r="C4501" s="1" t="s">
        <v>167</v>
      </c>
      <c r="D4501" s="1" t="s">
        <v>67</v>
      </c>
      <c r="E4501" s="19" t="s">
        <v>39</v>
      </c>
      <c r="F4501" s="20">
        <v>27</v>
      </c>
      <c r="G4501" s="21">
        <v>44</v>
      </c>
      <c r="H4501" s="21">
        <v>1</v>
      </c>
      <c r="I4501" s="21">
        <v>7</v>
      </c>
      <c r="J4501" s="21">
        <v>8</v>
      </c>
      <c r="K4501" s="21">
        <v>40</v>
      </c>
      <c r="L4501" s="4">
        <v>3</v>
      </c>
      <c r="M4501" s="3">
        <v>6.9690000000000003</v>
      </c>
      <c r="N4501" s="4">
        <v>0</v>
      </c>
      <c r="O4501" s="3">
        <v>75</v>
      </c>
      <c r="P4501" s="4">
        <v>0</v>
      </c>
      <c r="Q4501" s="3">
        <v>42.857142857100001</v>
      </c>
      <c r="R4501" s="11">
        <f t="shared" si="355"/>
        <v>43.047783039173481</v>
      </c>
      <c r="S4501" s="12">
        <f t="shared" si="351"/>
        <v>1.076194575979337</v>
      </c>
      <c r="T4501" s="11">
        <f t="shared" si="352"/>
        <v>83.047783039173481</v>
      </c>
      <c r="U4501" s="12">
        <f t="shared" si="353"/>
        <v>0.97835870543576098</v>
      </c>
      <c r="V4501" s="13">
        <f t="shared" si="354"/>
        <v>1</v>
      </c>
    </row>
    <row r="4502" spans="1:22" ht="15" x14ac:dyDescent="0.25">
      <c r="A4502" s="1" t="s">
        <v>1803</v>
      </c>
      <c r="B4502" s="1" t="s">
        <v>223</v>
      </c>
      <c r="C4502" s="1" t="s">
        <v>175</v>
      </c>
      <c r="D4502" s="1" t="s">
        <v>1667</v>
      </c>
      <c r="E4502" s="19" t="s">
        <v>39</v>
      </c>
      <c r="F4502" s="20">
        <v>28</v>
      </c>
      <c r="G4502" s="21">
        <v>43</v>
      </c>
      <c r="H4502" s="21">
        <v>8</v>
      </c>
      <c r="I4502" s="21">
        <v>20</v>
      </c>
      <c r="J4502" s="21">
        <v>28</v>
      </c>
      <c r="K4502" s="21">
        <v>142</v>
      </c>
      <c r="L4502" s="4">
        <v>5</v>
      </c>
      <c r="M4502" s="3">
        <v>8.6050000000000004</v>
      </c>
      <c r="N4502" s="4">
        <v>4</v>
      </c>
      <c r="O4502" s="3">
        <v>10.1694915254</v>
      </c>
      <c r="P4502" s="4">
        <v>0</v>
      </c>
      <c r="Q4502" s="3">
        <v>0</v>
      </c>
      <c r="R4502" s="11">
        <f t="shared" si="355"/>
        <v>97.439085802919578</v>
      </c>
      <c r="S4502" s="12">
        <f t="shared" si="351"/>
        <v>0.68619074509098299</v>
      </c>
      <c r="T4502" s="11">
        <f t="shared" si="352"/>
        <v>239.43908580291958</v>
      </c>
      <c r="U4502" s="12">
        <f t="shared" si="353"/>
        <v>2.2660252512306878</v>
      </c>
      <c r="V4502" s="13">
        <f t="shared" si="354"/>
        <v>1</v>
      </c>
    </row>
    <row r="4503" spans="1:22" ht="15" x14ac:dyDescent="0.25">
      <c r="A4503" s="1" t="s">
        <v>1803</v>
      </c>
      <c r="B4503" s="1" t="s">
        <v>936</v>
      </c>
      <c r="C4503" s="1" t="s">
        <v>401</v>
      </c>
      <c r="D4503" s="1" t="s">
        <v>67</v>
      </c>
      <c r="E4503" s="19" t="s">
        <v>26</v>
      </c>
      <c r="F4503" s="20">
        <v>24</v>
      </c>
      <c r="G4503" s="21">
        <v>4</v>
      </c>
      <c r="H4503" s="21">
        <v>0</v>
      </c>
      <c r="I4503" s="21">
        <v>1</v>
      </c>
      <c r="J4503" s="21">
        <v>1</v>
      </c>
      <c r="K4503" s="21">
        <v>1</v>
      </c>
      <c r="L4503" s="4">
        <v>0</v>
      </c>
      <c r="M4503" s="3">
        <v>0</v>
      </c>
      <c r="N4503" s="4">
        <v>0</v>
      </c>
      <c r="O4503" s="3">
        <v>0</v>
      </c>
      <c r="P4503" s="4">
        <v>0</v>
      </c>
      <c r="Q4503" s="3">
        <v>0</v>
      </c>
      <c r="R4503" s="11">
        <f t="shared" si="355"/>
        <v>0</v>
      </c>
      <c r="S4503" s="12">
        <f t="shared" si="351"/>
        <v>0</v>
      </c>
      <c r="T4503" s="11">
        <f t="shared" si="352"/>
        <v>1</v>
      </c>
      <c r="U4503" s="12">
        <f t="shared" si="353"/>
        <v>0</v>
      </c>
      <c r="V4503" s="13">
        <f t="shared" si="354"/>
        <v>0</v>
      </c>
    </row>
    <row r="4504" spans="1:22" ht="15" x14ac:dyDescent="0.25">
      <c r="A4504" s="1" t="s">
        <v>1803</v>
      </c>
      <c r="B4504" s="1" t="s">
        <v>226</v>
      </c>
      <c r="C4504" s="1" t="s">
        <v>101</v>
      </c>
      <c r="D4504" s="1" t="s">
        <v>72</v>
      </c>
      <c r="E4504" s="19" t="s">
        <v>31</v>
      </c>
      <c r="F4504" s="20">
        <v>28</v>
      </c>
      <c r="G4504" s="21">
        <v>45</v>
      </c>
      <c r="H4504" s="21">
        <v>16</v>
      </c>
      <c r="I4504" s="21">
        <v>15</v>
      </c>
      <c r="J4504" s="21">
        <v>31</v>
      </c>
      <c r="K4504" s="21">
        <v>144</v>
      </c>
      <c r="L4504" s="4">
        <v>4</v>
      </c>
      <c r="M4504" s="3">
        <v>7.8330000000000002</v>
      </c>
      <c r="N4504" s="4">
        <v>1</v>
      </c>
      <c r="O4504" s="3">
        <v>11.3402061856</v>
      </c>
      <c r="P4504" s="4">
        <v>1</v>
      </c>
      <c r="Q4504" s="3">
        <v>15</v>
      </c>
      <c r="R4504" s="11">
        <f t="shared" si="355"/>
        <v>66.550851293452993</v>
      </c>
      <c r="S4504" s="12">
        <f t="shared" si="351"/>
        <v>0.46215868953786798</v>
      </c>
      <c r="T4504" s="11">
        <f t="shared" si="352"/>
        <v>210.55085129345298</v>
      </c>
      <c r="U4504" s="12">
        <f t="shared" si="353"/>
        <v>1.4789078065211776</v>
      </c>
      <c r="V4504" s="13">
        <f t="shared" si="354"/>
        <v>0</v>
      </c>
    </row>
    <row r="4505" spans="1:22" ht="15" x14ac:dyDescent="0.25">
      <c r="A4505" s="1" t="s">
        <v>1803</v>
      </c>
      <c r="B4505" s="1" t="s">
        <v>1542</v>
      </c>
      <c r="C4505" s="1" t="s">
        <v>185</v>
      </c>
      <c r="D4505" s="1" t="s">
        <v>143</v>
      </c>
      <c r="E4505" s="19" t="s">
        <v>50</v>
      </c>
      <c r="F4505" s="20">
        <v>24</v>
      </c>
      <c r="G4505" s="21">
        <v>42</v>
      </c>
      <c r="H4505" s="21">
        <v>9</v>
      </c>
      <c r="I4505" s="21">
        <v>7</v>
      </c>
      <c r="J4505" s="21">
        <v>16</v>
      </c>
      <c r="K4505" s="21">
        <v>63</v>
      </c>
      <c r="L4505" s="4">
        <v>5</v>
      </c>
      <c r="M4505" s="3">
        <v>9.2509999999999994</v>
      </c>
      <c r="N4505" s="4">
        <v>0</v>
      </c>
      <c r="O4505" s="3">
        <v>0</v>
      </c>
      <c r="P4505" s="4">
        <v>0</v>
      </c>
      <c r="Q4505" s="3">
        <v>14.285714285699999</v>
      </c>
      <c r="R4505" s="11">
        <f t="shared" si="355"/>
        <v>54.048211004215766</v>
      </c>
      <c r="S4505" s="12">
        <f t="shared" si="351"/>
        <v>0.85790811117802801</v>
      </c>
      <c r="T4505" s="11">
        <f t="shared" si="352"/>
        <v>117.04821100421577</v>
      </c>
      <c r="U4505" s="12">
        <f t="shared" si="353"/>
        <v>1.2868621667670421</v>
      </c>
      <c r="V4505" s="13">
        <f t="shared" si="354"/>
        <v>0</v>
      </c>
    </row>
    <row r="4506" spans="1:22" ht="15" x14ac:dyDescent="0.25">
      <c r="A4506" s="1" t="s">
        <v>1803</v>
      </c>
      <c r="B4506" s="1" t="s">
        <v>227</v>
      </c>
      <c r="C4506" s="1" t="s">
        <v>228</v>
      </c>
      <c r="D4506" s="1" t="s">
        <v>67</v>
      </c>
      <c r="E4506" s="19" t="s">
        <v>1663</v>
      </c>
      <c r="F4506" s="20">
        <v>31</v>
      </c>
      <c r="G4506" s="21">
        <v>44</v>
      </c>
      <c r="H4506" s="21">
        <v>13</v>
      </c>
      <c r="I4506" s="21">
        <v>19</v>
      </c>
      <c r="J4506" s="21">
        <v>32</v>
      </c>
      <c r="K4506" s="21">
        <v>102</v>
      </c>
      <c r="L4506" s="4">
        <v>6</v>
      </c>
      <c r="M4506" s="3">
        <v>7.56</v>
      </c>
      <c r="N4506" s="4">
        <v>6</v>
      </c>
      <c r="O4506" s="3">
        <v>16.666666666699999</v>
      </c>
      <c r="P4506" s="4">
        <v>0</v>
      </c>
      <c r="Q4506" s="3">
        <v>0</v>
      </c>
      <c r="R4506" s="11">
        <f t="shared" si="355"/>
        <v>115.36507936500738</v>
      </c>
      <c r="S4506" s="12">
        <f t="shared" si="351"/>
        <v>1.1310301898530135</v>
      </c>
      <c r="T4506" s="11">
        <f t="shared" si="352"/>
        <v>217.36507936500738</v>
      </c>
      <c r="U4506" s="12">
        <f t="shared" si="353"/>
        <v>2.6219336219319858</v>
      </c>
      <c r="V4506" s="13">
        <f t="shared" si="354"/>
        <v>0</v>
      </c>
    </row>
    <row r="4507" spans="1:22" ht="15" x14ac:dyDescent="0.25">
      <c r="A4507" s="1" t="s">
        <v>1803</v>
      </c>
      <c r="B4507" s="1" t="s">
        <v>229</v>
      </c>
      <c r="C4507" s="1" t="s">
        <v>179</v>
      </c>
      <c r="D4507" s="1" t="s">
        <v>46</v>
      </c>
      <c r="E4507" s="19" t="s">
        <v>39</v>
      </c>
      <c r="F4507" s="20">
        <v>34</v>
      </c>
      <c r="G4507" s="21">
        <v>48</v>
      </c>
      <c r="H4507" s="21">
        <v>8</v>
      </c>
      <c r="I4507" s="21">
        <v>19</v>
      </c>
      <c r="J4507" s="21">
        <v>27</v>
      </c>
      <c r="K4507" s="21">
        <v>70</v>
      </c>
      <c r="L4507" s="4">
        <v>3</v>
      </c>
      <c r="M4507" s="3">
        <v>5.8460000000000001</v>
      </c>
      <c r="N4507" s="4">
        <v>2</v>
      </c>
      <c r="O4507" s="3">
        <v>15.032679738600001</v>
      </c>
      <c r="P4507" s="4">
        <v>0</v>
      </c>
      <c r="Q4507" s="3">
        <v>13.333333333300001</v>
      </c>
      <c r="R4507" s="11">
        <f t="shared" si="355"/>
        <v>64.621487750788262</v>
      </c>
      <c r="S4507" s="12">
        <f t="shared" si="351"/>
        <v>0.9231641107255466</v>
      </c>
      <c r="T4507" s="11">
        <f t="shared" si="352"/>
        <v>134.62148775078828</v>
      </c>
      <c r="U4507" s="12">
        <f t="shared" si="353"/>
        <v>1.3462809948080887</v>
      </c>
      <c r="V4507" s="13">
        <f t="shared" si="354"/>
        <v>1</v>
      </c>
    </row>
    <row r="4508" spans="1:22" ht="15" x14ac:dyDescent="0.25">
      <c r="A4508" s="1" t="s">
        <v>1803</v>
      </c>
      <c r="B4508" s="1" t="s">
        <v>229</v>
      </c>
      <c r="C4508" s="1" t="s">
        <v>230</v>
      </c>
      <c r="D4508" s="1" t="s">
        <v>38</v>
      </c>
      <c r="E4508" s="19" t="s">
        <v>1663</v>
      </c>
      <c r="F4508" s="20">
        <v>30</v>
      </c>
      <c r="G4508" s="21">
        <v>48</v>
      </c>
      <c r="H4508" s="21">
        <v>4</v>
      </c>
      <c r="I4508" s="21">
        <v>9</v>
      </c>
      <c r="J4508" s="21">
        <v>13</v>
      </c>
      <c r="K4508" s="21">
        <v>52</v>
      </c>
      <c r="L4508" s="4">
        <v>4</v>
      </c>
      <c r="M4508" s="3">
        <v>7.4219999999999997</v>
      </c>
      <c r="N4508" s="4">
        <v>1</v>
      </c>
      <c r="O4508" s="3">
        <v>9.0909090909000003</v>
      </c>
      <c r="P4508" s="4">
        <v>0</v>
      </c>
      <c r="Q4508" s="3">
        <v>10</v>
      </c>
      <c r="R4508" s="11">
        <f t="shared" si="355"/>
        <v>64.893829156572579</v>
      </c>
      <c r="S4508" s="12">
        <f t="shared" si="351"/>
        <v>1.2479582530110112</v>
      </c>
      <c r="T4508" s="11">
        <f t="shared" si="352"/>
        <v>116.89382915657258</v>
      </c>
      <c r="U4508" s="12">
        <f t="shared" si="353"/>
        <v>1.351954774095262</v>
      </c>
      <c r="V4508" s="13">
        <f t="shared" si="354"/>
        <v>0</v>
      </c>
    </row>
    <row r="4509" spans="1:22" ht="15" x14ac:dyDescent="0.25">
      <c r="A4509" s="1" t="s">
        <v>1803</v>
      </c>
      <c r="B4509" s="1" t="s">
        <v>232</v>
      </c>
      <c r="C4509" s="1" t="s">
        <v>41</v>
      </c>
      <c r="D4509" s="1" t="s">
        <v>30</v>
      </c>
      <c r="E4509" s="19" t="s">
        <v>50</v>
      </c>
      <c r="F4509" s="20">
        <v>28</v>
      </c>
      <c r="G4509" s="21">
        <v>23</v>
      </c>
      <c r="H4509" s="21">
        <v>2</v>
      </c>
      <c r="I4509" s="21">
        <v>1</v>
      </c>
      <c r="J4509" s="21">
        <v>3</v>
      </c>
      <c r="K4509" s="21">
        <v>23</v>
      </c>
      <c r="L4509" s="4">
        <v>1</v>
      </c>
      <c r="M4509" s="3">
        <v>8.4909999999999997</v>
      </c>
      <c r="N4509" s="4">
        <v>0</v>
      </c>
      <c r="O4509" s="3">
        <v>0</v>
      </c>
      <c r="P4509" s="4">
        <v>0</v>
      </c>
      <c r="Q4509" s="3">
        <v>0</v>
      </c>
      <c r="R4509" s="11">
        <f t="shared" si="355"/>
        <v>11.777175833235191</v>
      </c>
      <c r="S4509" s="12">
        <f t="shared" si="351"/>
        <v>0.5120511231841387</v>
      </c>
      <c r="T4509" s="11">
        <f t="shared" si="352"/>
        <v>34.777175833235191</v>
      </c>
      <c r="U4509" s="12">
        <f t="shared" si="353"/>
        <v>0.5120511231841387</v>
      </c>
      <c r="V4509" s="13">
        <f t="shared" si="354"/>
        <v>0</v>
      </c>
    </row>
    <row r="4510" spans="1:22" ht="15" x14ac:dyDescent="0.25">
      <c r="A4510" s="1" t="s">
        <v>1803</v>
      </c>
      <c r="B4510" s="1" t="s">
        <v>1209</v>
      </c>
      <c r="C4510" s="1" t="s">
        <v>185</v>
      </c>
      <c r="D4510" s="1" t="s">
        <v>98</v>
      </c>
      <c r="E4510" s="19" t="s">
        <v>39</v>
      </c>
      <c r="F4510" s="20">
        <v>33</v>
      </c>
      <c r="G4510" s="21">
        <v>22</v>
      </c>
      <c r="H4510" s="21">
        <v>0</v>
      </c>
      <c r="I4510" s="21">
        <v>2</v>
      </c>
      <c r="J4510" s="21">
        <v>2</v>
      </c>
      <c r="K4510" s="21">
        <v>19</v>
      </c>
      <c r="L4510" s="4">
        <v>2</v>
      </c>
      <c r="M4510" s="3">
        <v>7.5339999999999998</v>
      </c>
      <c r="N4510" s="4">
        <v>0</v>
      </c>
      <c r="O4510" s="3">
        <v>0</v>
      </c>
      <c r="P4510" s="4">
        <v>0</v>
      </c>
      <c r="Q4510" s="3">
        <v>0</v>
      </c>
      <c r="R4510" s="11">
        <f t="shared" si="355"/>
        <v>26.546323334218208</v>
      </c>
      <c r="S4510" s="12">
        <f t="shared" si="351"/>
        <v>1.3971749123272741</v>
      </c>
      <c r="T4510" s="11">
        <f t="shared" si="352"/>
        <v>45.546323334218208</v>
      </c>
      <c r="U4510" s="12">
        <f t="shared" si="353"/>
        <v>1.2066510606462821</v>
      </c>
      <c r="V4510" s="13">
        <f t="shared" si="354"/>
        <v>1</v>
      </c>
    </row>
    <row r="4511" spans="1:22" ht="15" x14ac:dyDescent="0.25">
      <c r="A4511" s="1" t="s">
        <v>1803</v>
      </c>
      <c r="B4511" s="1" t="s">
        <v>233</v>
      </c>
      <c r="C4511" s="1" t="s">
        <v>185</v>
      </c>
      <c r="D4511" s="1" t="s">
        <v>181</v>
      </c>
      <c r="E4511" s="19" t="s">
        <v>39</v>
      </c>
      <c r="F4511" s="20">
        <v>29</v>
      </c>
      <c r="G4511" s="21">
        <v>48</v>
      </c>
      <c r="H4511" s="21">
        <v>5</v>
      </c>
      <c r="I4511" s="21">
        <v>17</v>
      </c>
      <c r="J4511" s="21">
        <v>22</v>
      </c>
      <c r="K4511" s="21">
        <v>66</v>
      </c>
      <c r="L4511" s="4">
        <v>6</v>
      </c>
      <c r="M4511" s="3">
        <v>10.38</v>
      </c>
      <c r="N4511" s="4">
        <v>2</v>
      </c>
      <c r="O4511" s="3">
        <v>12.5</v>
      </c>
      <c r="P4511" s="4">
        <v>0</v>
      </c>
      <c r="Q4511" s="3">
        <v>0</v>
      </c>
      <c r="R4511" s="11">
        <f t="shared" si="355"/>
        <v>73.803468208092482</v>
      </c>
      <c r="S4511" s="12">
        <f t="shared" si="351"/>
        <v>1.11823436678928</v>
      </c>
      <c r="T4511" s="11">
        <f t="shared" si="352"/>
        <v>139.80346820809248</v>
      </c>
      <c r="U4511" s="12">
        <f t="shared" si="353"/>
        <v>1.5375722543352601</v>
      </c>
      <c r="V4511" s="13">
        <f t="shared" si="354"/>
        <v>1</v>
      </c>
    </row>
    <row r="4512" spans="1:22" ht="15" x14ac:dyDescent="0.25">
      <c r="A4512" s="1" t="s">
        <v>1803</v>
      </c>
      <c r="B4512" s="1" t="s">
        <v>1397</v>
      </c>
      <c r="C4512" s="1" t="s">
        <v>353</v>
      </c>
      <c r="D4512" s="1" t="s">
        <v>82</v>
      </c>
      <c r="E4512" s="19" t="s">
        <v>39</v>
      </c>
      <c r="F4512" s="20">
        <v>23</v>
      </c>
      <c r="G4512" s="21">
        <v>48</v>
      </c>
      <c r="H4512" s="21">
        <v>6</v>
      </c>
      <c r="I4512" s="21">
        <v>16</v>
      </c>
      <c r="J4512" s="21">
        <v>22</v>
      </c>
      <c r="K4512" s="21">
        <v>97</v>
      </c>
      <c r="L4512" s="4">
        <v>4</v>
      </c>
      <c r="M4512" s="3">
        <v>10.61</v>
      </c>
      <c r="N4512" s="4">
        <v>2</v>
      </c>
      <c r="O4512" s="3">
        <v>16.279069767399999</v>
      </c>
      <c r="P4512" s="4">
        <v>0</v>
      </c>
      <c r="Q4512" s="3">
        <v>5.8823529411999997</v>
      </c>
      <c r="R4512" s="11">
        <f t="shared" si="355"/>
        <v>49.985997037866518</v>
      </c>
      <c r="S4512" s="12">
        <f t="shared" si="351"/>
        <v>0.51531955709140742</v>
      </c>
      <c r="T4512" s="11">
        <f t="shared" si="352"/>
        <v>146.98599703786653</v>
      </c>
      <c r="U4512" s="12">
        <f t="shared" si="353"/>
        <v>1.0413749382888857</v>
      </c>
      <c r="V4512" s="13">
        <f t="shared" si="354"/>
        <v>1</v>
      </c>
    </row>
    <row r="4513" spans="1:22" ht="15" x14ac:dyDescent="0.25">
      <c r="A4513" s="1" t="s">
        <v>1803</v>
      </c>
      <c r="B4513" s="1" t="s">
        <v>1544</v>
      </c>
      <c r="C4513" s="1" t="s">
        <v>488</v>
      </c>
      <c r="D4513" s="1" t="s">
        <v>38</v>
      </c>
      <c r="E4513" s="19" t="s">
        <v>1671</v>
      </c>
      <c r="F4513" s="20">
        <v>23</v>
      </c>
      <c r="G4513" s="21">
        <v>17</v>
      </c>
      <c r="H4513" s="21">
        <v>1</v>
      </c>
      <c r="I4513" s="21">
        <v>2</v>
      </c>
      <c r="J4513" s="21">
        <v>3</v>
      </c>
      <c r="K4513" s="21">
        <v>20</v>
      </c>
      <c r="L4513" s="4">
        <v>1</v>
      </c>
      <c r="M4513" s="3">
        <v>5.7969999999999997</v>
      </c>
      <c r="N4513" s="4">
        <v>0</v>
      </c>
      <c r="O4513" s="3">
        <v>0</v>
      </c>
      <c r="P4513" s="4">
        <v>0</v>
      </c>
      <c r="Q4513" s="3">
        <v>0</v>
      </c>
      <c r="R4513" s="11">
        <f t="shared" si="355"/>
        <v>17.250301880282908</v>
      </c>
      <c r="S4513" s="12">
        <f t="shared" si="351"/>
        <v>0.86251509401414539</v>
      </c>
      <c r="T4513" s="11">
        <f t="shared" si="352"/>
        <v>37.250301880282905</v>
      </c>
      <c r="U4513" s="12">
        <f t="shared" si="353"/>
        <v>1.0147236400166417</v>
      </c>
      <c r="V4513" s="13">
        <f t="shared" si="354"/>
        <v>0</v>
      </c>
    </row>
    <row r="4514" spans="1:22" ht="15" x14ac:dyDescent="0.25">
      <c r="A4514" s="1" t="s">
        <v>1803</v>
      </c>
      <c r="B4514" s="1" t="s">
        <v>1210</v>
      </c>
      <c r="C4514" s="1" t="s">
        <v>249</v>
      </c>
      <c r="D4514" s="1" t="s">
        <v>67</v>
      </c>
      <c r="E4514" s="19" t="s">
        <v>39</v>
      </c>
      <c r="F4514" s="20">
        <v>28</v>
      </c>
      <c r="G4514" s="21">
        <v>10</v>
      </c>
      <c r="H4514" s="21">
        <v>0</v>
      </c>
      <c r="I4514" s="21">
        <v>1</v>
      </c>
      <c r="J4514" s="21">
        <v>1</v>
      </c>
      <c r="K4514" s="21">
        <v>8</v>
      </c>
      <c r="L4514" s="4">
        <v>0</v>
      </c>
      <c r="M4514" s="3">
        <v>5.7690000000000001</v>
      </c>
      <c r="N4514" s="4">
        <v>0</v>
      </c>
      <c r="O4514" s="3">
        <v>0</v>
      </c>
      <c r="P4514" s="4">
        <v>0</v>
      </c>
      <c r="Q4514" s="3">
        <v>0</v>
      </c>
      <c r="R4514" s="11">
        <f t="shared" si="355"/>
        <v>0</v>
      </c>
      <c r="S4514" s="12">
        <f t="shared" si="351"/>
        <v>0</v>
      </c>
      <c r="T4514" s="11">
        <f t="shared" si="352"/>
        <v>8</v>
      </c>
      <c r="U4514" s="12">
        <f t="shared" si="353"/>
        <v>0</v>
      </c>
      <c r="V4514" s="13">
        <f t="shared" si="354"/>
        <v>1</v>
      </c>
    </row>
    <row r="4515" spans="1:22" ht="15" x14ac:dyDescent="0.25">
      <c r="A4515" s="1" t="s">
        <v>1803</v>
      </c>
      <c r="B4515" s="1" t="s">
        <v>235</v>
      </c>
      <c r="C4515" s="1" t="s">
        <v>236</v>
      </c>
      <c r="D4515" s="1" t="s">
        <v>55</v>
      </c>
      <c r="E4515" s="19" t="s">
        <v>26</v>
      </c>
      <c r="F4515" s="20">
        <v>28</v>
      </c>
      <c r="G4515" s="21">
        <v>48</v>
      </c>
      <c r="H4515" s="21">
        <v>26</v>
      </c>
      <c r="I4515" s="21">
        <v>7</v>
      </c>
      <c r="J4515" s="21">
        <v>33</v>
      </c>
      <c r="K4515" s="21">
        <v>133</v>
      </c>
      <c r="L4515" s="4">
        <v>3</v>
      </c>
      <c r="M4515" s="3">
        <v>9.5850000000000009</v>
      </c>
      <c r="N4515" s="4">
        <v>2</v>
      </c>
      <c r="O4515" s="3">
        <v>18.556701030900001</v>
      </c>
      <c r="P4515" s="4">
        <v>0</v>
      </c>
      <c r="Q4515" s="3">
        <v>0</v>
      </c>
      <c r="R4515" s="11">
        <f t="shared" si="355"/>
        <v>42.076682316135098</v>
      </c>
      <c r="S4515" s="12">
        <f t="shared" si="351"/>
        <v>0.31636603245214362</v>
      </c>
      <c r="T4515" s="11">
        <f t="shared" si="352"/>
        <v>175.07668231613511</v>
      </c>
      <c r="U4515" s="12">
        <f t="shared" si="353"/>
        <v>0.87659754825281455</v>
      </c>
      <c r="V4515" s="13">
        <f t="shared" si="354"/>
        <v>0</v>
      </c>
    </row>
    <row r="4516" spans="1:22" ht="15" x14ac:dyDescent="0.25">
      <c r="A4516" s="1" t="s">
        <v>1803</v>
      </c>
      <c r="B4516" s="1" t="s">
        <v>235</v>
      </c>
      <c r="C4516" s="1" t="s">
        <v>101</v>
      </c>
      <c r="D4516" s="1" t="s">
        <v>64</v>
      </c>
      <c r="E4516" s="19" t="s">
        <v>1662</v>
      </c>
      <c r="F4516" s="20">
        <v>30</v>
      </c>
      <c r="G4516" s="21">
        <v>44</v>
      </c>
      <c r="H4516" s="21">
        <v>6</v>
      </c>
      <c r="I4516" s="21">
        <v>9</v>
      </c>
      <c r="J4516" s="21">
        <v>15</v>
      </c>
      <c r="K4516" s="21">
        <v>63</v>
      </c>
      <c r="L4516" s="4">
        <v>6</v>
      </c>
      <c r="M4516" s="3">
        <v>6.7229999999999999</v>
      </c>
      <c r="N4516" s="4">
        <v>0</v>
      </c>
      <c r="O4516" s="3">
        <v>0</v>
      </c>
      <c r="P4516" s="4">
        <v>1</v>
      </c>
      <c r="Q4516" s="3">
        <v>30</v>
      </c>
      <c r="R4516" s="11">
        <f t="shared" si="355"/>
        <v>92.579205711735824</v>
      </c>
      <c r="S4516" s="12">
        <f t="shared" si="351"/>
        <v>1.4695112017735845</v>
      </c>
      <c r="T4516" s="11">
        <f t="shared" si="352"/>
        <v>155.57920571173582</v>
      </c>
      <c r="U4516" s="12">
        <f t="shared" si="353"/>
        <v>2.1040728570849052</v>
      </c>
      <c r="V4516" s="13">
        <f t="shared" si="354"/>
        <v>0</v>
      </c>
    </row>
    <row r="4517" spans="1:22" ht="15" x14ac:dyDescent="0.25">
      <c r="A4517" s="1" t="s">
        <v>1803</v>
      </c>
      <c r="B4517" s="1" t="s">
        <v>1825</v>
      </c>
      <c r="C4517" s="1" t="s">
        <v>228</v>
      </c>
      <c r="D4517" s="1" t="s">
        <v>46</v>
      </c>
      <c r="E4517" s="19" t="s">
        <v>39</v>
      </c>
      <c r="F4517" s="20">
        <v>25</v>
      </c>
      <c r="G4517" s="21">
        <v>2</v>
      </c>
      <c r="H4517" s="21">
        <v>0</v>
      </c>
      <c r="I4517" s="21">
        <v>0</v>
      </c>
      <c r="J4517" s="21">
        <v>0</v>
      </c>
      <c r="K4517" s="21">
        <v>0</v>
      </c>
      <c r="L4517" s="4">
        <v>0</v>
      </c>
      <c r="M4517" s="3">
        <v>0</v>
      </c>
      <c r="N4517" s="4">
        <v>0</v>
      </c>
      <c r="O4517" s="3">
        <v>0</v>
      </c>
      <c r="P4517" s="4">
        <v>0</v>
      </c>
      <c r="Q4517" s="3">
        <v>0</v>
      </c>
      <c r="R4517" s="11">
        <f t="shared" si="355"/>
        <v>0</v>
      </c>
      <c r="S4517" s="12">
        <f t="shared" si="351"/>
        <v>0</v>
      </c>
      <c r="T4517" s="11">
        <f t="shared" si="352"/>
        <v>0</v>
      </c>
      <c r="U4517" s="12">
        <f t="shared" si="353"/>
        <v>0</v>
      </c>
      <c r="V4517" s="13">
        <f t="shared" si="354"/>
        <v>1</v>
      </c>
    </row>
    <row r="4518" spans="1:22" ht="15" x14ac:dyDescent="0.25">
      <c r="A4518" s="1" t="s">
        <v>1803</v>
      </c>
      <c r="B4518" s="1" t="s">
        <v>1826</v>
      </c>
      <c r="C4518" s="1" t="s">
        <v>458</v>
      </c>
      <c r="D4518" s="1" t="s">
        <v>67</v>
      </c>
      <c r="E4518" s="19" t="s">
        <v>26</v>
      </c>
      <c r="F4518" s="20">
        <v>28</v>
      </c>
      <c r="G4518" s="21">
        <v>39</v>
      </c>
      <c r="H4518" s="21">
        <v>9</v>
      </c>
      <c r="I4518" s="21">
        <v>8</v>
      </c>
      <c r="J4518" s="21">
        <v>17</v>
      </c>
      <c r="K4518" s="21">
        <v>51</v>
      </c>
      <c r="L4518" s="4">
        <v>2</v>
      </c>
      <c r="M4518" s="3">
        <v>8.4209999999999994</v>
      </c>
      <c r="N4518" s="4">
        <v>1</v>
      </c>
      <c r="O4518" s="3">
        <v>18.6046511628</v>
      </c>
      <c r="P4518" s="4">
        <v>0</v>
      </c>
      <c r="Q4518" s="3">
        <v>0</v>
      </c>
      <c r="R4518" s="11">
        <f t="shared" si="355"/>
        <v>29.125148438425057</v>
      </c>
      <c r="S4518" s="12">
        <f t="shared" si="351"/>
        <v>0.57108134192990312</v>
      </c>
      <c r="T4518" s="11">
        <f t="shared" si="352"/>
        <v>80.125148438425057</v>
      </c>
      <c r="U4518" s="12">
        <f t="shared" si="353"/>
        <v>0.74679867790833476</v>
      </c>
      <c r="V4518" s="13">
        <f t="shared" si="354"/>
        <v>0</v>
      </c>
    </row>
    <row r="4519" spans="1:22" ht="15" x14ac:dyDescent="0.25">
      <c r="A4519" s="1" t="s">
        <v>1803</v>
      </c>
      <c r="B4519" s="1" t="s">
        <v>239</v>
      </c>
      <c r="C4519" s="1" t="s">
        <v>240</v>
      </c>
      <c r="D4519" s="1" t="s">
        <v>38</v>
      </c>
      <c r="E4519" s="19" t="s">
        <v>39</v>
      </c>
      <c r="F4519" s="20">
        <v>36</v>
      </c>
      <c r="G4519" s="21">
        <v>48</v>
      </c>
      <c r="H4519" s="21">
        <v>7</v>
      </c>
      <c r="I4519" s="21">
        <v>12</v>
      </c>
      <c r="J4519" s="21">
        <v>19</v>
      </c>
      <c r="K4519" s="21">
        <v>119</v>
      </c>
      <c r="L4519" s="4">
        <v>8</v>
      </c>
      <c r="M4519" s="3">
        <v>8.6690000000000005</v>
      </c>
      <c r="N4519" s="4">
        <v>1</v>
      </c>
      <c r="O4519" s="3">
        <v>8.5106382978999999</v>
      </c>
      <c r="P4519" s="4">
        <v>1</v>
      </c>
      <c r="Q4519" s="3">
        <v>5.8823529411999997</v>
      </c>
      <c r="R4519" s="11">
        <f t="shared" si="355"/>
        <v>121.03284692572147</v>
      </c>
      <c r="S4519" s="12">
        <f t="shared" si="351"/>
        <v>1.0170827472749704</v>
      </c>
      <c r="T4519" s="11">
        <f t="shared" si="352"/>
        <v>240.03284692572146</v>
      </c>
      <c r="U4519" s="12">
        <f t="shared" si="353"/>
        <v>2.521517644285864</v>
      </c>
      <c r="V4519" s="13">
        <f t="shared" si="354"/>
        <v>1</v>
      </c>
    </row>
    <row r="4520" spans="1:22" ht="15" x14ac:dyDescent="0.25">
      <c r="A4520" s="1" t="s">
        <v>1803</v>
      </c>
      <c r="B4520" s="1" t="s">
        <v>1827</v>
      </c>
      <c r="C4520" s="1" t="s">
        <v>383</v>
      </c>
      <c r="D4520" s="1" t="s">
        <v>89</v>
      </c>
      <c r="E4520" s="19" t="s">
        <v>31</v>
      </c>
      <c r="F4520" s="20">
        <v>23</v>
      </c>
      <c r="G4520" s="21">
        <v>7</v>
      </c>
      <c r="H4520" s="21">
        <v>6</v>
      </c>
      <c r="I4520" s="21">
        <v>1</v>
      </c>
      <c r="J4520" s="21">
        <v>7</v>
      </c>
      <c r="K4520" s="21">
        <v>13</v>
      </c>
      <c r="L4520" s="4">
        <v>1</v>
      </c>
      <c r="M4520" s="3">
        <v>17.646999999999998</v>
      </c>
      <c r="N4520" s="4">
        <v>0</v>
      </c>
      <c r="O4520" s="3">
        <v>8.3333333333000006</v>
      </c>
      <c r="P4520" s="4">
        <v>0</v>
      </c>
      <c r="Q4520" s="3">
        <v>0</v>
      </c>
      <c r="R4520" s="11">
        <f t="shared" si="355"/>
        <v>5.6666855556185194</v>
      </c>
      <c r="S4520" s="12">
        <f t="shared" si="351"/>
        <v>0.43589888889373224</v>
      </c>
      <c r="T4520" s="11">
        <f t="shared" si="352"/>
        <v>18.666685555618521</v>
      </c>
      <c r="U4520" s="12">
        <f t="shared" si="353"/>
        <v>0.80952650794550274</v>
      </c>
      <c r="V4520" s="13">
        <f t="shared" si="354"/>
        <v>0</v>
      </c>
    </row>
    <row r="4521" spans="1:22" ht="15" x14ac:dyDescent="0.25">
      <c r="A4521" s="1" t="s">
        <v>1803</v>
      </c>
      <c r="B4521" s="1" t="s">
        <v>244</v>
      </c>
      <c r="C4521" s="1" t="s">
        <v>60</v>
      </c>
      <c r="D4521" s="1" t="s">
        <v>82</v>
      </c>
      <c r="E4521" s="19" t="s">
        <v>50</v>
      </c>
      <c r="F4521" s="20">
        <v>34</v>
      </c>
      <c r="G4521" s="21">
        <v>47</v>
      </c>
      <c r="H4521" s="21">
        <v>3</v>
      </c>
      <c r="I4521" s="21">
        <v>11</v>
      </c>
      <c r="J4521" s="21">
        <v>14</v>
      </c>
      <c r="K4521" s="21">
        <v>92</v>
      </c>
      <c r="L4521" s="4">
        <v>6</v>
      </c>
      <c r="M4521" s="3">
        <v>7.1680000000000001</v>
      </c>
      <c r="N4521" s="4">
        <v>0</v>
      </c>
      <c r="O4521" s="3">
        <v>0</v>
      </c>
      <c r="P4521" s="4">
        <v>0</v>
      </c>
      <c r="Q4521" s="3">
        <v>0</v>
      </c>
      <c r="R4521" s="11">
        <f t="shared" si="355"/>
        <v>83.705357142857139</v>
      </c>
      <c r="S4521" s="12">
        <f t="shared" si="351"/>
        <v>0.90984083850931674</v>
      </c>
      <c r="T4521" s="11">
        <f t="shared" si="352"/>
        <v>175.70535714285714</v>
      </c>
      <c r="U4521" s="12">
        <f t="shared" si="353"/>
        <v>1.7809650455927051</v>
      </c>
      <c r="V4521" s="13">
        <f t="shared" si="354"/>
        <v>0</v>
      </c>
    </row>
    <row r="4522" spans="1:22" ht="15" x14ac:dyDescent="0.25">
      <c r="A4522" s="1" t="s">
        <v>1803</v>
      </c>
      <c r="B4522" s="1" t="s">
        <v>245</v>
      </c>
      <c r="C4522" s="1" t="s">
        <v>202</v>
      </c>
      <c r="D4522" s="1" t="s">
        <v>84</v>
      </c>
      <c r="E4522" s="19" t="s">
        <v>26</v>
      </c>
      <c r="F4522" s="20">
        <v>27</v>
      </c>
      <c r="G4522" s="21">
        <v>46</v>
      </c>
      <c r="H4522" s="21">
        <v>5</v>
      </c>
      <c r="I4522" s="21">
        <v>9</v>
      </c>
      <c r="J4522" s="21">
        <v>14</v>
      </c>
      <c r="K4522" s="21">
        <v>37</v>
      </c>
      <c r="L4522" s="4">
        <v>8</v>
      </c>
      <c r="M4522" s="3">
        <v>8.4580000000000002</v>
      </c>
      <c r="N4522" s="4">
        <v>0</v>
      </c>
      <c r="O4522" s="3">
        <v>0</v>
      </c>
      <c r="P4522" s="4">
        <v>0</v>
      </c>
      <c r="Q4522" s="3">
        <v>0</v>
      </c>
      <c r="R4522" s="11">
        <f t="shared" si="355"/>
        <v>94.585008276188219</v>
      </c>
      <c r="S4522" s="12">
        <f t="shared" si="351"/>
        <v>2.5563515750321142</v>
      </c>
      <c r="T4522" s="11">
        <f t="shared" si="352"/>
        <v>131.5850082761882</v>
      </c>
      <c r="U4522" s="12">
        <f t="shared" si="353"/>
        <v>2.0561958320910483</v>
      </c>
      <c r="V4522" s="13">
        <f t="shared" si="354"/>
        <v>0</v>
      </c>
    </row>
    <row r="4523" spans="1:22" ht="15" x14ac:dyDescent="0.25">
      <c r="A4523" s="1" t="s">
        <v>1803</v>
      </c>
      <c r="B4523" s="1" t="s">
        <v>1688</v>
      </c>
      <c r="C4523" s="1" t="s">
        <v>153</v>
      </c>
      <c r="D4523" s="1" t="s">
        <v>98</v>
      </c>
      <c r="E4523" s="19" t="s">
        <v>26</v>
      </c>
      <c r="F4523" s="20">
        <v>22</v>
      </c>
      <c r="G4523" s="21">
        <v>45</v>
      </c>
      <c r="H4523" s="21">
        <v>6</v>
      </c>
      <c r="I4523" s="21">
        <v>9</v>
      </c>
      <c r="J4523" s="21">
        <v>15</v>
      </c>
      <c r="K4523" s="21">
        <v>45</v>
      </c>
      <c r="L4523" s="4">
        <v>4</v>
      </c>
      <c r="M4523" s="3">
        <v>10.145</v>
      </c>
      <c r="N4523" s="4">
        <v>1</v>
      </c>
      <c r="O4523" s="3">
        <v>50</v>
      </c>
      <c r="P4523" s="4">
        <v>0</v>
      </c>
      <c r="Q4523" s="3">
        <v>0</v>
      </c>
      <c r="R4523" s="11">
        <f t="shared" si="355"/>
        <v>41.428289797930013</v>
      </c>
      <c r="S4523" s="12">
        <f t="shared" si="351"/>
        <v>0.92062866217622252</v>
      </c>
      <c r="T4523" s="11">
        <f t="shared" si="352"/>
        <v>86.428289797930006</v>
      </c>
      <c r="U4523" s="12">
        <f t="shared" si="353"/>
        <v>0.92062866217622252</v>
      </c>
      <c r="V4523" s="13">
        <f t="shared" si="354"/>
        <v>0</v>
      </c>
    </row>
    <row r="4524" spans="1:22" ht="15" x14ac:dyDescent="0.25">
      <c r="A4524" s="1" t="s">
        <v>1803</v>
      </c>
      <c r="B4524" s="1" t="s">
        <v>248</v>
      </c>
      <c r="C4524" s="1" t="s">
        <v>249</v>
      </c>
      <c r="D4524" s="1" t="s">
        <v>115</v>
      </c>
      <c r="E4524" s="19" t="s">
        <v>39</v>
      </c>
      <c r="F4524" s="20">
        <v>37</v>
      </c>
      <c r="G4524" s="21">
        <v>8</v>
      </c>
      <c r="H4524" s="21">
        <v>0</v>
      </c>
      <c r="I4524" s="21">
        <v>1</v>
      </c>
      <c r="J4524" s="21">
        <v>1</v>
      </c>
      <c r="K4524" s="21">
        <v>6</v>
      </c>
      <c r="L4524" s="4">
        <v>1</v>
      </c>
      <c r="M4524" s="3">
        <v>4.3479999999999999</v>
      </c>
      <c r="N4524" s="4">
        <v>0</v>
      </c>
      <c r="O4524" s="3">
        <v>0</v>
      </c>
      <c r="P4524" s="4">
        <v>0</v>
      </c>
      <c r="Q4524" s="3">
        <v>0</v>
      </c>
      <c r="R4524" s="11">
        <f t="shared" si="355"/>
        <v>22.999080036798528</v>
      </c>
      <c r="S4524" s="12">
        <f t="shared" si="351"/>
        <v>3.8331800061330878</v>
      </c>
      <c r="T4524" s="11">
        <f t="shared" si="352"/>
        <v>28.999080036798528</v>
      </c>
      <c r="U4524" s="12">
        <f t="shared" si="353"/>
        <v>2.874885004599816</v>
      </c>
      <c r="V4524" s="13">
        <f t="shared" si="354"/>
        <v>1</v>
      </c>
    </row>
    <row r="4525" spans="1:22" ht="15" x14ac:dyDescent="0.25">
      <c r="A4525" s="1" t="s">
        <v>1803</v>
      </c>
      <c r="B4525" s="1" t="s">
        <v>252</v>
      </c>
      <c r="C4525" s="1" t="s">
        <v>76</v>
      </c>
      <c r="D4525" s="1" t="s">
        <v>64</v>
      </c>
      <c r="E4525" s="19" t="s">
        <v>31</v>
      </c>
      <c r="F4525" s="20">
        <v>29</v>
      </c>
      <c r="G4525" s="21">
        <v>48</v>
      </c>
      <c r="H4525" s="21">
        <v>15</v>
      </c>
      <c r="I4525" s="21">
        <v>9</v>
      </c>
      <c r="J4525" s="21">
        <v>24</v>
      </c>
      <c r="K4525" s="21">
        <v>180</v>
      </c>
      <c r="L4525" s="4">
        <v>3</v>
      </c>
      <c r="M4525" s="3">
        <v>5.8330000000000002</v>
      </c>
      <c r="N4525" s="4">
        <v>0</v>
      </c>
      <c r="O4525" s="3">
        <v>7.6433121019000003</v>
      </c>
      <c r="P4525" s="4">
        <v>0</v>
      </c>
      <c r="Q4525" s="3">
        <v>0</v>
      </c>
      <c r="R4525" s="11">
        <f t="shared" si="355"/>
        <v>51.431510372021258</v>
      </c>
      <c r="S4525" s="12">
        <f t="shared" si="351"/>
        <v>0.28573061317789589</v>
      </c>
      <c r="T4525" s="11">
        <f t="shared" si="352"/>
        <v>231.43151037202125</v>
      </c>
      <c r="U4525" s="12">
        <f t="shared" si="353"/>
        <v>1.0714897994171095</v>
      </c>
      <c r="V4525" s="13">
        <f t="shared" si="354"/>
        <v>0</v>
      </c>
    </row>
    <row r="4526" spans="1:22" ht="15" x14ac:dyDescent="0.25">
      <c r="A4526" s="1" t="s">
        <v>1803</v>
      </c>
      <c r="B4526" s="1" t="s">
        <v>253</v>
      </c>
      <c r="C4526" s="1" t="s">
        <v>41</v>
      </c>
      <c r="D4526" s="1" t="s">
        <v>25</v>
      </c>
      <c r="E4526" s="19" t="s">
        <v>31</v>
      </c>
      <c r="F4526" s="20">
        <v>35</v>
      </c>
      <c r="G4526" s="21">
        <v>48</v>
      </c>
      <c r="H4526" s="21">
        <v>9</v>
      </c>
      <c r="I4526" s="21">
        <v>6</v>
      </c>
      <c r="J4526" s="21">
        <v>15</v>
      </c>
      <c r="K4526" s="21">
        <v>93</v>
      </c>
      <c r="L4526" s="4">
        <v>1</v>
      </c>
      <c r="M4526" s="3">
        <v>4.87</v>
      </c>
      <c r="N4526" s="4">
        <v>0</v>
      </c>
      <c r="O4526" s="3">
        <v>12.5</v>
      </c>
      <c r="P4526" s="4">
        <v>0</v>
      </c>
      <c r="Q4526" s="3">
        <v>20</v>
      </c>
      <c r="R4526" s="11">
        <f t="shared" si="355"/>
        <v>20.533880903490761</v>
      </c>
      <c r="S4526" s="12">
        <f t="shared" si="351"/>
        <v>0.22079441831710495</v>
      </c>
      <c r="T4526" s="11">
        <f t="shared" si="352"/>
        <v>113.53388090349077</v>
      </c>
      <c r="U4526" s="12">
        <f t="shared" si="353"/>
        <v>0.42778918548939088</v>
      </c>
      <c r="V4526" s="13">
        <f t="shared" si="354"/>
        <v>0</v>
      </c>
    </row>
    <row r="4527" spans="1:22" ht="15" x14ac:dyDescent="0.25">
      <c r="A4527" s="1" t="s">
        <v>1803</v>
      </c>
      <c r="B4527" s="1" t="s">
        <v>1545</v>
      </c>
      <c r="C4527" s="1" t="s">
        <v>202</v>
      </c>
      <c r="D4527" s="1" t="s">
        <v>55</v>
      </c>
      <c r="E4527" s="19" t="s">
        <v>50</v>
      </c>
      <c r="F4527" s="20">
        <v>22</v>
      </c>
      <c r="G4527" s="21">
        <v>48</v>
      </c>
      <c r="H4527" s="21">
        <v>7</v>
      </c>
      <c r="I4527" s="21">
        <v>7</v>
      </c>
      <c r="J4527" s="21">
        <v>14</v>
      </c>
      <c r="K4527" s="21">
        <v>56</v>
      </c>
      <c r="L4527" s="4">
        <v>4</v>
      </c>
      <c r="M4527" s="3">
        <v>9.0909999999999993</v>
      </c>
      <c r="N4527" s="4">
        <v>0</v>
      </c>
      <c r="O4527" s="3">
        <v>0</v>
      </c>
      <c r="P4527" s="4">
        <v>0</v>
      </c>
      <c r="Q4527" s="3">
        <v>0</v>
      </c>
      <c r="R4527" s="11">
        <f t="shared" si="355"/>
        <v>43.99956000439996</v>
      </c>
      <c r="S4527" s="12">
        <f t="shared" si="351"/>
        <v>0.78570642864999929</v>
      </c>
      <c r="T4527" s="11">
        <f t="shared" si="352"/>
        <v>99.999560004399967</v>
      </c>
      <c r="U4527" s="12">
        <f t="shared" si="353"/>
        <v>0.9166575000916658</v>
      </c>
      <c r="V4527" s="13">
        <f t="shared" si="354"/>
        <v>0</v>
      </c>
    </row>
    <row r="4528" spans="1:22" ht="15" x14ac:dyDescent="0.25">
      <c r="A4528" s="1" t="s">
        <v>1803</v>
      </c>
      <c r="B4528" s="1" t="s">
        <v>1399</v>
      </c>
      <c r="C4528" s="1" t="s">
        <v>1273</v>
      </c>
      <c r="D4528" s="1" t="s">
        <v>1667</v>
      </c>
      <c r="E4528" s="19" t="s">
        <v>39</v>
      </c>
      <c r="F4528" s="20">
        <v>28</v>
      </c>
      <c r="G4528" s="21">
        <v>44</v>
      </c>
      <c r="H4528" s="21">
        <v>4</v>
      </c>
      <c r="I4528" s="21">
        <v>12</v>
      </c>
      <c r="J4528" s="21">
        <v>16</v>
      </c>
      <c r="K4528" s="21">
        <v>56</v>
      </c>
      <c r="L4528" s="4">
        <v>6</v>
      </c>
      <c r="M4528" s="3">
        <v>11.009</v>
      </c>
      <c r="N4528" s="4">
        <v>0</v>
      </c>
      <c r="O4528" s="3">
        <v>9.0909090909000003</v>
      </c>
      <c r="P4528" s="4">
        <v>0</v>
      </c>
      <c r="Q4528" s="3">
        <v>0</v>
      </c>
      <c r="R4528" s="11">
        <f t="shared" si="355"/>
        <v>54.500862930329724</v>
      </c>
      <c r="S4528" s="12">
        <f t="shared" si="351"/>
        <v>0.97322969518445934</v>
      </c>
      <c r="T4528" s="11">
        <f t="shared" si="352"/>
        <v>110.50086293032973</v>
      </c>
      <c r="U4528" s="12">
        <f t="shared" si="353"/>
        <v>1.2386559756893119</v>
      </c>
      <c r="V4528" s="13">
        <f t="shared" si="354"/>
        <v>1</v>
      </c>
    </row>
    <row r="4529" spans="1:22" ht="15" x14ac:dyDescent="0.25">
      <c r="A4529" s="1" t="s">
        <v>1803</v>
      </c>
      <c r="B4529" s="1" t="s">
        <v>254</v>
      </c>
      <c r="C4529" s="1" t="s">
        <v>255</v>
      </c>
      <c r="D4529" s="1" t="s">
        <v>72</v>
      </c>
      <c r="E4529" s="19" t="s">
        <v>50</v>
      </c>
      <c r="F4529" s="20">
        <v>31</v>
      </c>
      <c r="G4529" s="21">
        <v>40</v>
      </c>
      <c r="H4529" s="21">
        <v>3</v>
      </c>
      <c r="I4529" s="21">
        <v>16</v>
      </c>
      <c r="J4529" s="21">
        <v>19</v>
      </c>
      <c r="K4529" s="21">
        <v>87</v>
      </c>
      <c r="L4529" s="4">
        <v>5</v>
      </c>
      <c r="M4529" s="3">
        <v>8.2140000000000004</v>
      </c>
      <c r="N4529" s="4">
        <v>2</v>
      </c>
      <c r="O4529" s="3">
        <v>10.3896103896</v>
      </c>
      <c r="P4529" s="4">
        <v>0</v>
      </c>
      <c r="Q4529" s="3">
        <v>0</v>
      </c>
      <c r="R4529" s="11">
        <f t="shared" si="355"/>
        <v>80.121682493323362</v>
      </c>
      <c r="S4529" s="12">
        <f t="shared" si="351"/>
        <v>0.92093887923360185</v>
      </c>
      <c r="T4529" s="11">
        <f t="shared" si="352"/>
        <v>167.12168249332336</v>
      </c>
      <c r="U4529" s="12">
        <f t="shared" si="353"/>
        <v>2.0030420623330842</v>
      </c>
      <c r="V4529" s="13">
        <f t="shared" si="354"/>
        <v>0</v>
      </c>
    </row>
    <row r="4530" spans="1:22" ht="15" x14ac:dyDescent="0.25">
      <c r="A4530" s="1" t="s">
        <v>1803</v>
      </c>
      <c r="B4530" s="1" t="s">
        <v>1400</v>
      </c>
      <c r="C4530" s="1" t="s">
        <v>866</v>
      </c>
      <c r="D4530" s="1" t="s">
        <v>61</v>
      </c>
      <c r="E4530" s="19" t="s">
        <v>50</v>
      </c>
      <c r="F4530" s="20">
        <v>26</v>
      </c>
      <c r="G4530" s="21">
        <v>47</v>
      </c>
      <c r="H4530" s="21">
        <v>4</v>
      </c>
      <c r="I4530" s="21">
        <v>5</v>
      </c>
      <c r="J4530" s="21">
        <v>9</v>
      </c>
      <c r="K4530" s="21">
        <v>46</v>
      </c>
      <c r="L4530" s="4">
        <v>3</v>
      </c>
      <c r="M4530" s="3">
        <v>6.6669999999999998</v>
      </c>
      <c r="N4530" s="4">
        <v>0</v>
      </c>
      <c r="O4530" s="3">
        <v>0</v>
      </c>
      <c r="P4530" s="4">
        <v>0</v>
      </c>
      <c r="Q4530" s="3">
        <v>0</v>
      </c>
      <c r="R4530" s="11">
        <f t="shared" si="355"/>
        <v>44.99775011249438</v>
      </c>
      <c r="S4530" s="12">
        <f t="shared" si="351"/>
        <v>0.97821195896726909</v>
      </c>
      <c r="T4530" s="11">
        <f t="shared" si="352"/>
        <v>90.997750112494373</v>
      </c>
      <c r="U4530" s="12">
        <f t="shared" si="353"/>
        <v>0.95739893856371017</v>
      </c>
      <c r="V4530" s="13">
        <f t="shared" si="354"/>
        <v>0</v>
      </c>
    </row>
    <row r="4531" spans="1:22" ht="15" x14ac:dyDescent="0.25">
      <c r="A4531" s="1" t="s">
        <v>1803</v>
      </c>
      <c r="B4531" s="1" t="s">
        <v>256</v>
      </c>
      <c r="C4531" s="1" t="s">
        <v>257</v>
      </c>
      <c r="D4531" s="1" t="s">
        <v>115</v>
      </c>
      <c r="E4531" s="19" t="s">
        <v>31</v>
      </c>
      <c r="F4531" s="20">
        <v>26</v>
      </c>
      <c r="G4531" s="21">
        <v>42</v>
      </c>
      <c r="H4531" s="21">
        <v>4</v>
      </c>
      <c r="I4531" s="21">
        <v>6</v>
      </c>
      <c r="J4531" s="21">
        <v>10</v>
      </c>
      <c r="K4531" s="21">
        <v>87</v>
      </c>
      <c r="L4531" s="4">
        <v>3</v>
      </c>
      <c r="M4531" s="3">
        <v>4.8079999999999998</v>
      </c>
      <c r="N4531" s="4">
        <v>0</v>
      </c>
      <c r="O4531" s="3">
        <v>0</v>
      </c>
      <c r="P4531" s="4">
        <v>1</v>
      </c>
      <c r="Q4531" s="3">
        <v>7.6923076923</v>
      </c>
      <c r="R4531" s="11">
        <f t="shared" si="355"/>
        <v>75.396006655587044</v>
      </c>
      <c r="S4531" s="12">
        <f t="shared" si="351"/>
        <v>0.86662076615617289</v>
      </c>
      <c r="T4531" s="11">
        <f t="shared" si="352"/>
        <v>162.39600665558703</v>
      </c>
      <c r="U4531" s="12">
        <f t="shared" si="353"/>
        <v>1.7951430156092154</v>
      </c>
      <c r="V4531" s="13">
        <f t="shared" si="354"/>
        <v>0</v>
      </c>
    </row>
    <row r="4532" spans="1:22" ht="15" x14ac:dyDescent="0.25">
      <c r="A4532" s="1" t="s">
        <v>1803</v>
      </c>
      <c r="B4532" s="1" t="s">
        <v>258</v>
      </c>
      <c r="C4532" s="1" t="s">
        <v>259</v>
      </c>
      <c r="D4532" s="1" t="s">
        <v>162</v>
      </c>
      <c r="E4532" s="19" t="s">
        <v>39</v>
      </c>
      <c r="F4532" s="20">
        <v>28</v>
      </c>
      <c r="G4532" s="21">
        <v>33</v>
      </c>
      <c r="H4532" s="21">
        <v>1</v>
      </c>
      <c r="I4532" s="21">
        <v>4</v>
      </c>
      <c r="J4532" s="21">
        <v>5</v>
      </c>
      <c r="K4532" s="21">
        <v>38</v>
      </c>
      <c r="L4532" s="4">
        <v>2</v>
      </c>
      <c r="M4532" s="3">
        <v>6.593</v>
      </c>
      <c r="N4532" s="4">
        <v>0</v>
      </c>
      <c r="O4532" s="3">
        <v>11.1111111111</v>
      </c>
      <c r="P4532" s="4">
        <v>0</v>
      </c>
      <c r="Q4532" s="3">
        <v>6.25</v>
      </c>
      <c r="R4532" s="11">
        <f t="shared" si="355"/>
        <v>30.335204004246929</v>
      </c>
      <c r="S4532" s="12">
        <f t="shared" si="351"/>
        <v>0.7982948422170244</v>
      </c>
      <c r="T4532" s="11">
        <f t="shared" si="352"/>
        <v>68.335204004246933</v>
      </c>
      <c r="U4532" s="12">
        <f t="shared" si="353"/>
        <v>0.91924860618930093</v>
      </c>
      <c r="V4532" s="13">
        <f t="shared" si="354"/>
        <v>1</v>
      </c>
    </row>
    <row r="4533" spans="1:22" ht="15" x14ac:dyDescent="0.25">
      <c r="A4533" s="1" t="s">
        <v>1803</v>
      </c>
      <c r="B4533" s="1" t="s">
        <v>260</v>
      </c>
      <c r="C4533" s="1" t="s">
        <v>37</v>
      </c>
      <c r="D4533" s="1" t="s">
        <v>104</v>
      </c>
      <c r="E4533" s="19" t="s">
        <v>26</v>
      </c>
      <c r="F4533" s="20">
        <v>26</v>
      </c>
      <c r="G4533" s="21">
        <v>48</v>
      </c>
      <c r="H4533" s="21">
        <v>13</v>
      </c>
      <c r="I4533" s="21">
        <v>10</v>
      </c>
      <c r="J4533" s="21">
        <v>23</v>
      </c>
      <c r="K4533" s="21">
        <v>79</v>
      </c>
      <c r="L4533" s="4">
        <v>6</v>
      </c>
      <c r="M4533" s="3">
        <v>9.6349999999999998</v>
      </c>
      <c r="N4533" s="4">
        <v>0</v>
      </c>
      <c r="O4533" s="3">
        <v>0</v>
      </c>
      <c r="P4533" s="4">
        <v>0</v>
      </c>
      <c r="Q4533" s="3">
        <v>16.666666666699999</v>
      </c>
      <c r="R4533" s="11">
        <f t="shared" si="355"/>
        <v>62.272963155163474</v>
      </c>
      <c r="S4533" s="12">
        <f t="shared" si="351"/>
        <v>0.78826535639447437</v>
      </c>
      <c r="T4533" s="11">
        <f t="shared" si="352"/>
        <v>141.27296315516347</v>
      </c>
      <c r="U4533" s="12">
        <f t="shared" si="353"/>
        <v>1.2973533990659056</v>
      </c>
      <c r="V4533" s="13">
        <f t="shared" si="354"/>
        <v>0</v>
      </c>
    </row>
    <row r="4534" spans="1:22" ht="15" x14ac:dyDescent="0.25">
      <c r="A4534" s="1" t="s">
        <v>1803</v>
      </c>
      <c r="B4534" s="1" t="s">
        <v>261</v>
      </c>
      <c r="C4534" s="1" t="s">
        <v>262</v>
      </c>
      <c r="D4534" s="1" t="s">
        <v>25</v>
      </c>
      <c r="E4534" s="19" t="s">
        <v>39</v>
      </c>
      <c r="F4534" s="20">
        <v>30</v>
      </c>
      <c r="G4534" s="21">
        <v>6</v>
      </c>
      <c r="H4534" s="21">
        <v>0</v>
      </c>
      <c r="I4534" s="21">
        <v>1</v>
      </c>
      <c r="J4534" s="21">
        <v>1</v>
      </c>
      <c r="K4534" s="21">
        <v>12</v>
      </c>
      <c r="L4534" s="4">
        <v>0</v>
      </c>
      <c r="M4534" s="3">
        <v>2</v>
      </c>
      <c r="N4534" s="4">
        <v>1</v>
      </c>
      <c r="O4534" s="3">
        <v>10</v>
      </c>
      <c r="P4534" s="4">
        <v>0</v>
      </c>
      <c r="Q4534" s="3">
        <v>0</v>
      </c>
      <c r="R4534" s="11">
        <f t="shared" si="355"/>
        <v>10</v>
      </c>
      <c r="S4534" s="12">
        <f t="shared" si="351"/>
        <v>0.83333333333333337</v>
      </c>
      <c r="T4534" s="11">
        <f t="shared" si="352"/>
        <v>22</v>
      </c>
      <c r="U4534" s="12">
        <f t="shared" si="353"/>
        <v>1.6666666666666667</v>
      </c>
      <c r="V4534" s="13">
        <f t="shared" si="354"/>
        <v>1</v>
      </c>
    </row>
    <row r="4535" spans="1:22" ht="15" x14ac:dyDescent="0.25">
      <c r="A4535" s="1" t="s">
        <v>1803</v>
      </c>
      <c r="B4535" s="1" t="s">
        <v>1547</v>
      </c>
      <c r="C4535" s="1" t="s">
        <v>275</v>
      </c>
      <c r="D4535" s="1" t="s">
        <v>49</v>
      </c>
      <c r="E4535" s="19" t="s">
        <v>1663</v>
      </c>
      <c r="F4535" s="20">
        <v>23</v>
      </c>
      <c r="G4535" s="21">
        <v>5</v>
      </c>
      <c r="H4535" s="21">
        <v>0</v>
      </c>
      <c r="I4535" s="21">
        <v>0</v>
      </c>
      <c r="J4535" s="21">
        <v>0</v>
      </c>
      <c r="K4535" s="21">
        <v>4</v>
      </c>
      <c r="L4535" s="4">
        <v>0</v>
      </c>
      <c r="M4535" s="3">
        <v>4.5449999999999999</v>
      </c>
      <c r="N4535" s="4">
        <v>0</v>
      </c>
      <c r="O4535" s="3">
        <v>0</v>
      </c>
      <c r="P4535" s="4">
        <v>0</v>
      </c>
      <c r="Q4535" s="3">
        <v>0</v>
      </c>
      <c r="R4535" s="11">
        <f t="shared" si="355"/>
        <v>0</v>
      </c>
      <c r="S4535" s="12">
        <f t="shared" si="351"/>
        <v>0</v>
      </c>
      <c r="T4535" s="11">
        <f t="shared" si="352"/>
        <v>4</v>
      </c>
      <c r="U4535" s="12">
        <f t="shared" si="353"/>
        <v>0</v>
      </c>
      <c r="V4535" s="13">
        <f t="shared" si="354"/>
        <v>0</v>
      </c>
    </row>
    <row r="4536" spans="1:22" ht="15" x14ac:dyDescent="0.25">
      <c r="A4536" s="1" t="s">
        <v>1803</v>
      </c>
      <c r="B4536" s="1" t="s">
        <v>263</v>
      </c>
      <c r="C4536" s="1" t="s">
        <v>247</v>
      </c>
      <c r="D4536" s="1" t="s">
        <v>89</v>
      </c>
      <c r="E4536" s="19" t="s">
        <v>1681</v>
      </c>
      <c r="F4536" s="20">
        <v>35</v>
      </c>
      <c r="G4536" s="21">
        <v>47</v>
      </c>
      <c r="H4536" s="21">
        <v>9</v>
      </c>
      <c r="I4536" s="21">
        <v>4</v>
      </c>
      <c r="J4536" s="21">
        <v>13</v>
      </c>
      <c r="K4536" s="21">
        <v>86</v>
      </c>
      <c r="L4536" s="4">
        <v>0</v>
      </c>
      <c r="M4536" s="3">
        <v>9.8209999999999997</v>
      </c>
      <c r="N4536" s="4">
        <v>1</v>
      </c>
      <c r="O4536" s="3">
        <v>13.7931034483</v>
      </c>
      <c r="P4536" s="4">
        <v>0</v>
      </c>
      <c r="Q4536" s="3">
        <v>0</v>
      </c>
      <c r="R4536" s="11">
        <f t="shared" si="355"/>
        <v>7.2499999999873124</v>
      </c>
      <c r="S4536" s="12">
        <f t="shared" si="351"/>
        <v>8.4302325581247825E-2</v>
      </c>
      <c r="T4536" s="11">
        <f t="shared" si="352"/>
        <v>93.24999999998731</v>
      </c>
      <c r="U4536" s="12">
        <f t="shared" si="353"/>
        <v>0.15425531914866622</v>
      </c>
      <c r="V4536" s="13">
        <f t="shared" si="354"/>
        <v>0</v>
      </c>
    </row>
    <row r="4537" spans="1:22" ht="15" x14ac:dyDescent="0.25">
      <c r="A4537" s="1" t="s">
        <v>1803</v>
      </c>
      <c r="B4537" s="1" t="s">
        <v>263</v>
      </c>
      <c r="C4537" s="1" t="s">
        <v>641</v>
      </c>
      <c r="D4537" s="1" t="s">
        <v>77</v>
      </c>
      <c r="E4537" s="19" t="s">
        <v>39</v>
      </c>
      <c r="F4537" s="20">
        <v>24</v>
      </c>
      <c r="G4537" s="21">
        <v>15</v>
      </c>
      <c r="H4537" s="21">
        <v>0</v>
      </c>
      <c r="I4537" s="21">
        <v>1</v>
      </c>
      <c r="J4537" s="21">
        <v>1</v>
      </c>
      <c r="K4537" s="21">
        <v>10</v>
      </c>
      <c r="L4537" s="4">
        <v>1</v>
      </c>
      <c r="M4537" s="3">
        <v>5.9409999999999998</v>
      </c>
      <c r="N4537" s="4">
        <v>0</v>
      </c>
      <c r="O4537" s="3">
        <v>0</v>
      </c>
      <c r="P4537" s="4">
        <v>0</v>
      </c>
      <c r="Q4537" s="3">
        <v>0</v>
      </c>
      <c r="R4537" s="11">
        <f t="shared" si="355"/>
        <v>16.832183134152501</v>
      </c>
      <c r="S4537" s="12">
        <f t="shared" si="351"/>
        <v>1.6832183134152501</v>
      </c>
      <c r="T4537" s="11">
        <f t="shared" si="352"/>
        <v>26.832183134152501</v>
      </c>
      <c r="U4537" s="12">
        <f t="shared" si="353"/>
        <v>1.1221455422768334</v>
      </c>
      <c r="V4537" s="13">
        <f t="shared" si="354"/>
        <v>1</v>
      </c>
    </row>
    <row r="4538" spans="1:22" ht="15" x14ac:dyDescent="0.25">
      <c r="A4538" s="1" t="s">
        <v>1803</v>
      </c>
      <c r="B4538" s="1" t="s">
        <v>1213</v>
      </c>
      <c r="C4538" s="1" t="s">
        <v>71</v>
      </c>
      <c r="D4538" s="1" t="s">
        <v>143</v>
      </c>
      <c r="E4538" s="19" t="s">
        <v>1828</v>
      </c>
      <c r="F4538" s="20">
        <v>25</v>
      </c>
      <c r="G4538" s="21">
        <v>5</v>
      </c>
      <c r="H4538" s="21">
        <v>0</v>
      </c>
      <c r="I4538" s="21">
        <v>0</v>
      </c>
      <c r="J4538" s="21">
        <v>0</v>
      </c>
      <c r="K4538" s="21">
        <v>0</v>
      </c>
      <c r="L4538" s="4">
        <v>0</v>
      </c>
      <c r="M4538" s="3">
        <v>5.556</v>
      </c>
      <c r="N4538" s="4">
        <v>0</v>
      </c>
      <c r="O4538" s="3">
        <v>0</v>
      </c>
      <c r="P4538" s="4">
        <v>0</v>
      </c>
      <c r="Q4538" s="3">
        <v>0</v>
      </c>
      <c r="R4538" s="11">
        <f t="shared" si="355"/>
        <v>0</v>
      </c>
      <c r="S4538" s="12">
        <f t="shared" si="351"/>
        <v>0</v>
      </c>
      <c r="T4538" s="11">
        <f t="shared" si="352"/>
        <v>0</v>
      </c>
      <c r="U4538" s="12">
        <f t="shared" si="353"/>
        <v>0</v>
      </c>
      <c r="V4538" s="13">
        <f t="shared" si="354"/>
        <v>0</v>
      </c>
    </row>
    <row r="4539" spans="1:22" ht="15" x14ac:dyDescent="0.25">
      <c r="A4539" s="1" t="s">
        <v>1803</v>
      </c>
      <c r="B4539" s="1" t="s">
        <v>266</v>
      </c>
      <c r="C4539" s="1" t="s">
        <v>135</v>
      </c>
      <c r="D4539" s="1" t="s">
        <v>143</v>
      </c>
      <c r="E4539" s="19" t="s">
        <v>1681</v>
      </c>
      <c r="F4539" s="20">
        <v>27</v>
      </c>
      <c r="G4539" s="21">
        <v>42</v>
      </c>
      <c r="H4539" s="21">
        <v>6</v>
      </c>
      <c r="I4539" s="21">
        <v>6</v>
      </c>
      <c r="J4539" s="21">
        <v>12</v>
      </c>
      <c r="K4539" s="21">
        <v>48</v>
      </c>
      <c r="L4539" s="4">
        <v>4</v>
      </c>
      <c r="M4539" s="3">
        <v>8.1630000000000003</v>
      </c>
      <c r="N4539" s="4">
        <v>0</v>
      </c>
      <c r="O4539" s="3">
        <v>0</v>
      </c>
      <c r="P4539" s="4">
        <v>0</v>
      </c>
      <c r="Q4539" s="3">
        <v>20</v>
      </c>
      <c r="R4539" s="11">
        <f t="shared" si="355"/>
        <v>49.00159255175793</v>
      </c>
      <c r="S4539" s="12">
        <f t="shared" si="351"/>
        <v>1.0208665114949569</v>
      </c>
      <c r="T4539" s="11">
        <f t="shared" si="352"/>
        <v>97.001592551757938</v>
      </c>
      <c r="U4539" s="12">
        <f t="shared" si="353"/>
        <v>1.1667045845656649</v>
      </c>
      <c r="V4539" s="13">
        <f t="shared" si="354"/>
        <v>0</v>
      </c>
    </row>
    <row r="4540" spans="1:22" ht="15" x14ac:dyDescent="0.25">
      <c r="A4540" s="1" t="s">
        <v>1803</v>
      </c>
      <c r="B4540" s="1" t="s">
        <v>1829</v>
      </c>
      <c r="C4540" s="1" t="s">
        <v>775</v>
      </c>
      <c r="D4540" s="1" t="s">
        <v>42</v>
      </c>
      <c r="E4540" s="19" t="s">
        <v>50</v>
      </c>
      <c r="F4540" s="20">
        <v>24</v>
      </c>
      <c r="G4540" s="21">
        <v>47</v>
      </c>
      <c r="H4540" s="21">
        <v>11</v>
      </c>
      <c r="I4540" s="21">
        <v>18</v>
      </c>
      <c r="J4540" s="21">
        <v>29</v>
      </c>
      <c r="K4540" s="21">
        <v>67</v>
      </c>
      <c r="L4540" s="4">
        <v>7</v>
      </c>
      <c r="M4540" s="3">
        <v>10.231</v>
      </c>
      <c r="N4540" s="4">
        <v>2</v>
      </c>
      <c r="O4540" s="3">
        <v>11.764705882399999</v>
      </c>
      <c r="P4540" s="4">
        <v>0</v>
      </c>
      <c r="Q4540" s="3">
        <v>0</v>
      </c>
      <c r="R4540" s="11">
        <f t="shared" si="355"/>
        <v>85.419509334307918</v>
      </c>
      <c r="S4540" s="12">
        <f t="shared" si="351"/>
        <v>1.2749180497657899</v>
      </c>
      <c r="T4540" s="11">
        <f t="shared" si="352"/>
        <v>152.41950933430792</v>
      </c>
      <c r="U4540" s="12">
        <f t="shared" si="353"/>
        <v>1.8174363688150621</v>
      </c>
      <c r="V4540" s="13">
        <f t="shared" si="354"/>
        <v>0</v>
      </c>
    </row>
    <row r="4541" spans="1:22" ht="15" x14ac:dyDescent="0.25">
      <c r="A4541" s="1" t="s">
        <v>1803</v>
      </c>
      <c r="B4541" s="1" t="s">
        <v>1548</v>
      </c>
      <c r="C4541" s="1" t="s">
        <v>247</v>
      </c>
      <c r="D4541" s="1" t="s">
        <v>42</v>
      </c>
      <c r="E4541" s="19" t="s">
        <v>31</v>
      </c>
      <c r="F4541" s="20">
        <v>27</v>
      </c>
      <c r="G4541" s="21">
        <v>48</v>
      </c>
      <c r="H4541" s="21">
        <v>4</v>
      </c>
      <c r="I4541" s="21">
        <v>8</v>
      </c>
      <c r="J4541" s="21">
        <v>12</v>
      </c>
      <c r="K4541" s="21">
        <v>73</v>
      </c>
      <c r="L4541" s="4">
        <v>4</v>
      </c>
      <c r="M4541" s="3">
        <v>5.6289999999999996</v>
      </c>
      <c r="N4541" s="4">
        <v>0</v>
      </c>
      <c r="O4541" s="3">
        <v>0</v>
      </c>
      <c r="P4541" s="4">
        <v>0</v>
      </c>
      <c r="Q4541" s="3">
        <v>8.3333333333000006</v>
      </c>
      <c r="R4541" s="11">
        <f t="shared" si="355"/>
        <v>71.060579143720034</v>
      </c>
      <c r="S4541" s="12">
        <f t="shared" si="351"/>
        <v>0.97343259100986346</v>
      </c>
      <c r="T4541" s="11">
        <f t="shared" si="352"/>
        <v>144.06057914372002</v>
      </c>
      <c r="U4541" s="12">
        <f t="shared" si="353"/>
        <v>1.480428732160834</v>
      </c>
      <c r="V4541" s="13">
        <f t="shared" si="354"/>
        <v>0</v>
      </c>
    </row>
    <row r="4542" spans="1:22" ht="15" x14ac:dyDescent="0.25">
      <c r="A4542" s="1" t="s">
        <v>1803</v>
      </c>
      <c r="B4542" s="1" t="s">
        <v>270</v>
      </c>
      <c r="C4542" s="1" t="s">
        <v>167</v>
      </c>
      <c r="D4542" s="1" t="s">
        <v>84</v>
      </c>
      <c r="E4542" s="19" t="s">
        <v>31</v>
      </c>
      <c r="F4542" s="20">
        <v>30</v>
      </c>
      <c r="G4542" s="21">
        <v>12</v>
      </c>
      <c r="H4542" s="21">
        <v>1</v>
      </c>
      <c r="I4542" s="21">
        <v>1</v>
      </c>
      <c r="J4542" s="21">
        <v>2</v>
      </c>
      <c r="K4542" s="21">
        <v>15</v>
      </c>
      <c r="L4542" s="4">
        <v>1</v>
      </c>
      <c r="M4542" s="3">
        <v>8.9550000000000001</v>
      </c>
      <c r="N4542" s="4">
        <v>0</v>
      </c>
      <c r="O4542" s="3">
        <v>0</v>
      </c>
      <c r="P4542" s="4">
        <v>0</v>
      </c>
      <c r="Q4542" s="3">
        <v>0</v>
      </c>
      <c r="R4542" s="11">
        <f t="shared" si="355"/>
        <v>11.166945840312675</v>
      </c>
      <c r="S4542" s="12">
        <f t="shared" si="351"/>
        <v>0.74446305602084495</v>
      </c>
      <c r="T4542" s="11">
        <f t="shared" si="352"/>
        <v>26.166945840312675</v>
      </c>
      <c r="U4542" s="12">
        <f t="shared" si="353"/>
        <v>0.93057882002605619</v>
      </c>
      <c r="V4542" s="13">
        <f t="shared" si="354"/>
        <v>0</v>
      </c>
    </row>
    <row r="4543" spans="1:22" ht="15" x14ac:dyDescent="0.25">
      <c r="A4543" s="1" t="s">
        <v>1803</v>
      </c>
      <c r="B4543" s="1" t="s">
        <v>271</v>
      </c>
      <c r="C4543" s="1" t="s">
        <v>249</v>
      </c>
      <c r="D4543" s="1" t="s">
        <v>181</v>
      </c>
      <c r="E4543" s="19" t="s">
        <v>1671</v>
      </c>
      <c r="F4543" s="20">
        <v>21</v>
      </c>
      <c r="G4543" s="21">
        <v>5</v>
      </c>
      <c r="H4543" s="21">
        <v>1</v>
      </c>
      <c r="I4543" s="21">
        <v>0</v>
      </c>
      <c r="J4543" s="21">
        <v>1</v>
      </c>
      <c r="K4543" s="21">
        <v>10</v>
      </c>
      <c r="L4543" s="4">
        <v>0</v>
      </c>
      <c r="M4543" s="3">
        <v>0</v>
      </c>
      <c r="N4543" s="4">
        <v>0</v>
      </c>
      <c r="O4543" s="3">
        <v>16.666666666699999</v>
      </c>
      <c r="P4543" s="4">
        <v>0</v>
      </c>
      <c r="Q4543" s="3">
        <v>0</v>
      </c>
      <c r="R4543" s="11">
        <f t="shared" si="355"/>
        <v>0</v>
      </c>
      <c r="S4543" s="12">
        <f t="shared" si="351"/>
        <v>0</v>
      </c>
      <c r="T4543" s="11">
        <f t="shared" si="352"/>
        <v>10</v>
      </c>
      <c r="U4543" s="12">
        <f t="shared" si="353"/>
        <v>0</v>
      </c>
      <c r="V4543" s="13">
        <f t="shared" si="354"/>
        <v>0</v>
      </c>
    </row>
    <row r="4544" spans="1:22" ht="15" x14ac:dyDescent="0.25">
      <c r="A4544" s="1" t="s">
        <v>1803</v>
      </c>
      <c r="B4544" s="1" t="s">
        <v>273</v>
      </c>
      <c r="C4544" s="1" t="s">
        <v>185</v>
      </c>
      <c r="D4544" s="1" t="s">
        <v>107</v>
      </c>
      <c r="E4544" s="19" t="s">
        <v>1681</v>
      </c>
      <c r="F4544" s="20">
        <v>35</v>
      </c>
      <c r="G4544" s="21">
        <v>48</v>
      </c>
      <c r="H4544" s="21">
        <v>8</v>
      </c>
      <c r="I4544" s="21">
        <v>13</v>
      </c>
      <c r="J4544" s="21">
        <v>21</v>
      </c>
      <c r="K4544" s="21">
        <v>61</v>
      </c>
      <c r="L4544" s="4">
        <v>8</v>
      </c>
      <c r="M4544" s="3">
        <v>9.5060000000000002</v>
      </c>
      <c r="N4544" s="4">
        <v>0</v>
      </c>
      <c r="O4544" s="3">
        <v>0</v>
      </c>
      <c r="P4544" s="4">
        <v>0</v>
      </c>
      <c r="Q4544" s="3">
        <v>0</v>
      </c>
      <c r="R4544" s="11">
        <f t="shared" si="355"/>
        <v>84.157374289922146</v>
      </c>
      <c r="S4544" s="12">
        <f t="shared" si="351"/>
        <v>1.3796290867200351</v>
      </c>
      <c r="T4544" s="11">
        <f t="shared" si="352"/>
        <v>145.15737428992213</v>
      </c>
      <c r="U4544" s="12">
        <f t="shared" si="353"/>
        <v>1.7532786310400448</v>
      </c>
      <c r="V4544" s="13">
        <f t="shared" si="354"/>
        <v>0</v>
      </c>
    </row>
    <row r="4545" spans="1:22" ht="15" x14ac:dyDescent="0.25">
      <c r="A4545" s="1" t="s">
        <v>1803</v>
      </c>
      <c r="B4545" s="1" t="s">
        <v>1549</v>
      </c>
      <c r="C4545" s="1" t="s">
        <v>123</v>
      </c>
      <c r="D4545" s="1" t="s">
        <v>1667</v>
      </c>
      <c r="E4545" s="19" t="s">
        <v>26</v>
      </c>
      <c r="F4545" s="20">
        <v>23</v>
      </c>
      <c r="G4545" s="21">
        <v>10</v>
      </c>
      <c r="H4545" s="21">
        <v>0</v>
      </c>
      <c r="I4545" s="21">
        <v>0</v>
      </c>
      <c r="J4545" s="21">
        <v>0</v>
      </c>
      <c r="K4545" s="21">
        <v>4</v>
      </c>
      <c r="L4545" s="4">
        <v>0</v>
      </c>
      <c r="M4545" s="3">
        <v>0</v>
      </c>
      <c r="N4545" s="4">
        <v>0</v>
      </c>
      <c r="O4545" s="3">
        <v>0</v>
      </c>
      <c r="P4545" s="4">
        <v>0</v>
      </c>
      <c r="Q4545" s="3">
        <v>0</v>
      </c>
      <c r="R4545" s="11">
        <f t="shared" si="355"/>
        <v>0</v>
      </c>
      <c r="S4545" s="12">
        <f t="shared" si="351"/>
        <v>0</v>
      </c>
      <c r="T4545" s="11">
        <f t="shared" si="352"/>
        <v>4</v>
      </c>
      <c r="U4545" s="12">
        <f t="shared" si="353"/>
        <v>0</v>
      </c>
      <c r="V4545" s="13">
        <f t="shared" si="354"/>
        <v>0</v>
      </c>
    </row>
    <row r="4546" spans="1:22" ht="15" x14ac:dyDescent="0.25">
      <c r="A4546" s="1" t="s">
        <v>1803</v>
      </c>
      <c r="B4546" s="1" t="s">
        <v>1830</v>
      </c>
      <c r="C4546" s="1" t="s">
        <v>1831</v>
      </c>
      <c r="D4546" s="1" t="s">
        <v>134</v>
      </c>
      <c r="E4546" s="19" t="s">
        <v>39</v>
      </c>
      <c r="F4546" s="20">
        <v>20</v>
      </c>
      <c r="G4546" s="21">
        <v>3</v>
      </c>
      <c r="H4546" s="21">
        <v>0</v>
      </c>
      <c r="I4546" s="21">
        <v>0</v>
      </c>
      <c r="J4546" s="21">
        <v>0</v>
      </c>
      <c r="K4546" s="21">
        <v>4</v>
      </c>
      <c r="L4546" s="4">
        <v>0</v>
      </c>
      <c r="M4546" s="3">
        <v>0</v>
      </c>
      <c r="N4546" s="4">
        <v>0</v>
      </c>
      <c r="O4546" s="3">
        <v>0</v>
      </c>
      <c r="P4546" s="4">
        <v>0</v>
      </c>
      <c r="Q4546" s="3">
        <v>0</v>
      </c>
      <c r="R4546" s="11">
        <f t="shared" si="355"/>
        <v>0</v>
      </c>
      <c r="S4546" s="12">
        <f t="shared" ref="S4546:S4609" si="356">R4546/MAX(1,K4546)</f>
        <v>0</v>
      </c>
      <c r="T4546" s="11">
        <f t="shared" ref="T4546:T4609" si="357">K4546+R4546</f>
        <v>4</v>
      </c>
      <c r="U4546" s="12">
        <f t="shared" ref="U4546:U4609" si="358">R4546/G4546</f>
        <v>0</v>
      </c>
      <c r="V4546" s="13">
        <f t="shared" ref="V4546:V4609" si="359">IF(LEFT(E4546,1)="D",1,0)</f>
        <v>1</v>
      </c>
    </row>
    <row r="4547" spans="1:22" ht="15" x14ac:dyDescent="0.25">
      <c r="A4547" s="1" t="s">
        <v>1803</v>
      </c>
      <c r="B4547" s="1" t="s">
        <v>274</v>
      </c>
      <c r="C4547" s="1" t="s">
        <v>275</v>
      </c>
      <c r="D4547" s="1" t="s">
        <v>69</v>
      </c>
      <c r="E4547" s="19" t="s">
        <v>39</v>
      </c>
      <c r="F4547" s="20">
        <v>36</v>
      </c>
      <c r="G4547" s="21">
        <v>40</v>
      </c>
      <c r="H4547" s="21">
        <v>6</v>
      </c>
      <c r="I4547" s="21">
        <v>11</v>
      </c>
      <c r="J4547" s="21">
        <v>17</v>
      </c>
      <c r="K4547" s="21">
        <v>71</v>
      </c>
      <c r="L4547" s="4">
        <v>1</v>
      </c>
      <c r="M4547" s="3">
        <v>8.4060000000000006</v>
      </c>
      <c r="N4547" s="4">
        <v>3</v>
      </c>
      <c r="O4547" s="3">
        <v>10.3896103896</v>
      </c>
      <c r="P4547" s="4">
        <v>0</v>
      </c>
      <c r="Q4547" s="3">
        <v>0</v>
      </c>
      <c r="R4547" s="11">
        <f t="shared" si="355"/>
        <v>40.771264572952973</v>
      </c>
      <c r="S4547" s="12">
        <f t="shared" si="356"/>
        <v>0.57424316299933764</v>
      </c>
      <c r="T4547" s="11">
        <f t="shared" si="357"/>
        <v>111.77126457295297</v>
      </c>
      <c r="U4547" s="12">
        <f t="shared" si="358"/>
        <v>1.0192816143238244</v>
      </c>
      <c r="V4547" s="13">
        <f t="shared" si="359"/>
        <v>1</v>
      </c>
    </row>
    <row r="4548" spans="1:22" ht="15" x14ac:dyDescent="0.25">
      <c r="A4548" s="1" t="s">
        <v>1803</v>
      </c>
      <c r="B4548" s="1" t="s">
        <v>1402</v>
      </c>
      <c r="C4548" s="1" t="s">
        <v>1403</v>
      </c>
      <c r="D4548" s="1" t="s">
        <v>210</v>
      </c>
      <c r="E4548" s="19" t="s">
        <v>26</v>
      </c>
      <c r="F4548" s="20">
        <v>24</v>
      </c>
      <c r="G4548" s="21">
        <v>48</v>
      </c>
      <c r="H4548" s="21">
        <v>21</v>
      </c>
      <c r="I4548" s="21">
        <v>16</v>
      </c>
      <c r="J4548" s="21">
        <v>37</v>
      </c>
      <c r="K4548" s="21">
        <v>151</v>
      </c>
      <c r="L4548" s="4">
        <v>10</v>
      </c>
      <c r="M4548" s="3">
        <v>8.2149999999999999</v>
      </c>
      <c r="N4548" s="4">
        <v>1</v>
      </c>
      <c r="O4548" s="3">
        <v>11.5384615385</v>
      </c>
      <c r="P4548" s="4">
        <v>1</v>
      </c>
      <c r="Q4548" s="3">
        <v>20</v>
      </c>
      <c r="R4548" s="11">
        <f t="shared" si="355"/>
        <v>135.39521201052091</v>
      </c>
      <c r="S4548" s="12">
        <f t="shared" si="356"/>
        <v>0.89665703318225765</v>
      </c>
      <c r="T4548" s="11">
        <f t="shared" si="357"/>
        <v>286.39521201052094</v>
      </c>
      <c r="U4548" s="12">
        <f t="shared" si="358"/>
        <v>2.8207335835525189</v>
      </c>
      <c r="V4548" s="13">
        <f t="shared" si="359"/>
        <v>0</v>
      </c>
    </row>
    <row r="4549" spans="1:22" ht="15" x14ac:dyDescent="0.25">
      <c r="A4549" s="1" t="s">
        <v>1803</v>
      </c>
      <c r="B4549" s="1" t="s">
        <v>1691</v>
      </c>
      <c r="C4549" s="1" t="s">
        <v>71</v>
      </c>
      <c r="D4549" s="1" t="s">
        <v>162</v>
      </c>
      <c r="E4549" s="19" t="s">
        <v>26</v>
      </c>
      <c r="F4549" s="20">
        <v>21</v>
      </c>
      <c r="G4549" s="21">
        <v>46</v>
      </c>
      <c r="H4549" s="21">
        <v>4</v>
      </c>
      <c r="I4549" s="21">
        <v>11</v>
      </c>
      <c r="J4549" s="21">
        <v>15</v>
      </c>
      <c r="K4549" s="21">
        <v>75</v>
      </c>
      <c r="L4549" s="4">
        <v>5</v>
      </c>
      <c r="M4549" s="3">
        <v>7.258</v>
      </c>
      <c r="N4549" s="4">
        <v>2</v>
      </c>
      <c r="O4549" s="3">
        <v>12.5</v>
      </c>
      <c r="P4549" s="4">
        <v>0</v>
      </c>
      <c r="Q4549" s="3">
        <v>0</v>
      </c>
      <c r="R4549" s="11">
        <f t="shared" si="355"/>
        <v>84.889501240011015</v>
      </c>
      <c r="S4549" s="12">
        <f t="shared" si="356"/>
        <v>1.1318600165334802</v>
      </c>
      <c r="T4549" s="11">
        <f t="shared" si="357"/>
        <v>159.88950124001101</v>
      </c>
      <c r="U4549" s="12">
        <f t="shared" si="358"/>
        <v>1.8454239400002395</v>
      </c>
      <c r="V4549" s="13">
        <f t="shared" si="359"/>
        <v>0</v>
      </c>
    </row>
    <row r="4550" spans="1:22" ht="15" x14ac:dyDescent="0.25">
      <c r="A4550" s="1" t="s">
        <v>1803</v>
      </c>
      <c r="B4550" s="1" t="s">
        <v>1404</v>
      </c>
      <c r="C4550" s="1" t="s">
        <v>142</v>
      </c>
      <c r="D4550" s="1" t="s">
        <v>42</v>
      </c>
      <c r="E4550" s="19" t="s">
        <v>39</v>
      </c>
      <c r="F4550" s="20">
        <v>22</v>
      </c>
      <c r="G4550" s="21">
        <v>7</v>
      </c>
      <c r="H4550" s="21">
        <v>1</v>
      </c>
      <c r="I4550" s="21">
        <v>0</v>
      </c>
      <c r="J4550" s="21">
        <v>1</v>
      </c>
      <c r="K4550" s="21">
        <v>8</v>
      </c>
      <c r="L4550" s="4">
        <v>0</v>
      </c>
      <c r="M4550" s="3">
        <v>5.2629999999999999</v>
      </c>
      <c r="N4550" s="4">
        <v>0</v>
      </c>
      <c r="O4550" s="3">
        <v>0</v>
      </c>
      <c r="P4550" s="4">
        <v>0</v>
      </c>
      <c r="Q4550" s="3">
        <v>0</v>
      </c>
      <c r="R4550" s="11">
        <f t="shared" si="355"/>
        <v>0</v>
      </c>
      <c r="S4550" s="12">
        <f t="shared" si="356"/>
        <v>0</v>
      </c>
      <c r="T4550" s="11">
        <f t="shared" si="357"/>
        <v>8</v>
      </c>
      <c r="U4550" s="12">
        <f t="shared" si="358"/>
        <v>0</v>
      </c>
      <c r="V4550" s="13">
        <f t="shared" si="359"/>
        <v>1</v>
      </c>
    </row>
    <row r="4551" spans="1:22" ht="15" x14ac:dyDescent="0.25">
      <c r="A4551" s="1" t="s">
        <v>1803</v>
      </c>
      <c r="B4551" s="1" t="s">
        <v>1832</v>
      </c>
      <c r="C4551" s="1" t="s">
        <v>1833</v>
      </c>
      <c r="D4551" s="1" t="s">
        <v>115</v>
      </c>
      <c r="E4551" s="19" t="s">
        <v>1671</v>
      </c>
      <c r="F4551" s="20">
        <v>21</v>
      </c>
      <c r="G4551" s="21">
        <v>37</v>
      </c>
      <c r="H4551" s="21">
        <v>8</v>
      </c>
      <c r="I4551" s="21">
        <v>6</v>
      </c>
      <c r="J4551" s="21">
        <v>14</v>
      </c>
      <c r="K4551" s="21">
        <v>50</v>
      </c>
      <c r="L4551" s="4">
        <v>5</v>
      </c>
      <c r="M4551" s="3">
        <v>7.3639999999999999</v>
      </c>
      <c r="N4551" s="4">
        <v>0</v>
      </c>
      <c r="O4551" s="3">
        <v>6.8965517241000001</v>
      </c>
      <c r="P4551" s="4">
        <v>0</v>
      </c>
      <c r="Q4551" s="3">
        <v>0</v>
      </c>
      <c r="R4551" s="11">
        <f t="shared" si="355"/>
        <v>67.897881586094513</v>
      </c>
      <c r="S4551" s="12">
        <f t="shared" si="356"/>
        <v>1.3579576317218902</v>
      </c>
      <c r="T4551" s="11">
        <f t="shared" si="357"/>
        <v>117.89788158609451</v>
      </c>
      <c r="U4551" s="12">
        <f t="shared" si="358"/>
        <v>1.835077880705257</v>
      </c>
      <c r="V4551" s="13">
        <f t="shared" si="359"/>
        <v>0</v>
      </c>
    </row>
    <row r="4552" spans="1:22" ht="15" x14ac:dyDescent="0.25">
      <c r="A4552" s="1" t="s">
        <v>1803</v>
      </c>
      <c r="B4552" s="1" t="s">
        <v>1214</v>
      </c>
      <c r="C4552" s="1" t="s">
        <v>760</v>
      </c>
      <c r="D4552" s="1" t="s">
        <v>82</v>
      </c>
      <c r="E4552" s="19" t="s">
        <v>31</v>
      </c>
      <c r="F4552" s="20">
        <v>30</v>
      </c>
      <c r="G4552" s="21">
        <v>26</v>
      </c>
      <c r="H4552" s="21">
        <v>2</v>
      </c>
      <c r="I4552" s="21">
        <v>0</v>
      </c>
      <c r="J4552" s="21">
        <v>2</v>
      </c>
      <c r="K4552" s="21">
        <v>20</v>
      </c>
      <c r="L4552" s="4">
        <v>0</v>
      </c>
      <c r="M4552" s="3">
        <v>4.7620000000000005</v>
      </c>
      <c r="N4552" s="4">
        <v>0</v>
      </c>
      <c r="O4552" s="3">
        <v>0</v>
      </c>
      <c r="P4552" s="4">
        <v>0</v>
      </c>
      <c r="Q4552" s="3">
        <v>0</v>
      </c>
      <c r="R4552" s="11">
        <f t="shared" ref="R4552:R4615" si="360">L4552/(MAX(1,M4552)/100)+N4552/(MAX(1,O4552)/100)+P4552/(MAX(1,Q4552)/100)</f>
        <v>0</v>
      </c>
      <c r="S4552" s="12">
        <f t="shared" si="356"/>
        <v>0</v>
      </c>
      <c r="T4552" s="11">
        <f t="shared" si="357"/>
        <v>20</v>
      </c>
      <c r="U4552" s="12">
        <f t="shared" si="358"/>
        <v>0</v>
      </c>
      <c r="V4552" s="13">
        <f t="shared" si="359"/>
        <v>0</v>
      </c>
    </row>
    <row r="4553" spans="1:22" ht="15" x14ac:dyDescent="0.25">
      <c r="A4553" s="1" t="s">
        <v>1803</v>
      </c>
      <c r="B4553" s="1" t="s">
        <v>1550</v>
      </c>
      <c r="C4553" s="1" t="s">
        <v>217</v>
      </c>
      <c r="D4553" s="1" t="s">
        <v>77</v>
      </c>
      <c r="E4553" s="19" t="s">
        <v>31</v>
      </c>
      <c r="F4553" s="20">
        <v>28</v>
      </c>
      <c r="G4553" s="21">
        <v>20</v>
      </c>
      <c r="H4553" s="21">
        <v>2</v>
      </c>
      <c r="I4553" s="21">
        <v>4</v>
      </c>
      <c r="J4553" s="21">
        <v>6</v>
      </c>
      <c r="K4553" s="21">
        <v>21</v>
      </c>
      <c r="L4553" s="4">
        <v>2</v>
      </c>
      <c r="M4553" s="3">
        <v>8.3330000000000002</v>
      </c>
      <c r="N4553" s="4">
        <v>0</v>
      </c>
      <c r="O4553" s="3">
        <v>0</v>
      </c>
      <c r="P4553" s="4">
        <v>0</v>
      </c>
      <c r="Q4553" s="3">
        <v>0</v>
      </c>
      <c r="R4553" s="11">
        <f t="shared" si="360"/>
        <v>24.000960038401537</v>
      </c>
      <c r="S4553" s="12">
        <f t="shared" si="356"/>
        <v>1.1429028589715018</v>
      </c>
      <c r="T4553" s="11">
        <f t="shared" si="357"/>
        <v>45.000960038401537</v>
      </c>
      <c r="U4553" s="12">
        <f t="shared" si="358"/>
        <v>1.2000480019200768</v>
      </c>
      <c r="V4553" s="13">
        <f t="shared" si="359"/>
        <v>0</v>
      </c>
    </row>
    <row r="4554" spans="1:22" ht="15" x14ac:dyDescent="0.25">
      <c r="A4554" s="1" t="s">
        <v>1803</v>
      </c>
      <c r="B4554" s="1" t="s">
        <v>279</v>
      </c>
      <c r="C4554" s="1" t="s">
        <v>1834</v>
      </c>
      <c r="D4554" s="1" t="s">
        <v>181</v>
      </c>
      <c r="E4554" s="19" t="s">
        <v>31</v>
      </c>
      <c r="F4554" s="20">
        <v>28</v>
      </c>
      <c r="G4554" s="21">
        <v>44</v>
      </c>
      <c r="H4554" s="21">
        <v>1</v>
      </c>
      <c r="I4554" s="21">
        <v>7</v>
      </c>
      <c r="J4554" s="21">
        <v>8</v>
      </c>
      <c r="K4554" s="21">
        <v>50</v>
      </c>
      <c r="L4554" s="4">
        <v>5</v>
      </c>
      <c r="M4554" s="3">
        <v>6.3579999999999997</v>
      </c>
      <c r="N4554" s="4">
        <v>0</v>
      </c>
      <c r="O4554" s="3">
        <v>0</v>
      </c>
      <c r="P4554" s="4">
        <v>0</v>
      </c>
      <c r="Q4554" s="3">
        <v>0</v>
      </c>
      <c r="R4554" s="11">
        <f t="shared" si="360"/>
        <v>78.641082101289712</v>
      </c>
      <c r="S4554" s="12">
        <f t="shared" si="356"/>
        <v>1.5728216420257943</v>
      </c>
      <c r="T4554" s="11">
        <f t="shared" si="357"/>
        <v>128.64108210128973</v>
      </c>
      <c r="U4554" s="12">
        <f t="shared" si="358"/>
        <v>1.7872973204838571</v>
      </c>
      <c r="V4554" s="13">
        <f t="shared" si="359"/>
        <v>0</v>
      </c>
    </row>
    <row r="4555" spans="1:22" ht="15" x14ac:dyDescent="0.25">
      <c r="A4555" s="1" t="s">
        <v>1803</v>
      </c>
      <c r="B4555" s="1" t="s">
        <v>281</v>
      </c>
      <c r="C4555" s="1" t="s">
        <v>282</v>
      </c>
      <c r="D4555" s="1" t="s">
        <v>107</v>
      </c>
      <c r="E4555" s="19" t="s">
        <v>26</v>
      </c>
      <c r="F4555" s="20">
        <v>26</v>
      </c>
      <c r="G4555" s="21">
        <v>36</v>
      </c>
      <c r="H4555" s="21">
        <v>15</v>
      </c>
      <c r="I4555" s="21">
        <v>41</v>
      </c>
      <c r="J4555" s="21">
        <v>56</v>
      </c>
      <c r="K4555" s="21">
        <v>124</v>
      </c>
      <c r="L4555" s="4">
        <v>20</v>
      </c>
      <c r="M4555" s="3">
        <v>13.92</v>
      </c>
      <c r="N4555" s="4">
        <v>7</v>
      </c>
      <c r="O4555" s="3">
        <v>13.6363636364</v>
      </c>
      <c r="P4555" s="4">
        <v>0</v>
      </c>
      <c r="Q4555" s="3">
        <v>0</v>
      </c>
      <c r="R4555" s="11">
        <f t="shared" si="360"/>
        <v>195.01149425273667</v>
      </c>
      <c r="S4555" s="12">
        <f t="shared" si="356"/>
        <v>1.5726733407478763</v>
      </c>
      <c r="T4555" s="11">
        <f t="shared" si="357"/>
        <v>319.01149425273667</v>
      </c>
      <c r="U4555" s="12">
        <f t="shared" si="358"/>
        <v>5.4169859514649072</v>
      </c>
      <c r="V4555" s="13">
        <f t="shared" si="359"/>
        <v>0</v>
      </c>
    </row>
    <row r="4556" spans="1:22" ht="15" x14ac:dyDescent="0.25">
      <c r="A4556" s="1" t="s">
        <v>1803</v>
      </c>
      <c r="B4556" s="1" t="s">
        <v>283</v>
      </c>
      <c r="C4556" s="1" t="s">
        <v>185</v>
      </c>
      <c r="D4556" s="1" t="s">
        <v>115</v>
      </c>
      <c r="E4556" s="19" t="s">
        <v>26</v>
      </c>
      <c r="F4556" s="20">
        <v>37</v>
      </c>
      <c r="G4556" s="21">
        <v>42</v>
      </c>
      <c r="H4556" s="21">
        <v>7</v>
      </c>
      <c r="I4556" s="21">
        <v>20</v>
      </c>
      <c r="J4556" s="21">
        <v>27</v>
      </c>
      <c r="K4556" s="21">
        <v>79</v>
      </c>
      <c r="L4556" s="4">
        <v>13</v>
      </c>
      <c r="M4556" s="3">
        <v>13.445</v>
      </c>
      <c r="N4556" s="4">
        <v>2</v>
      </c>
      <c r="O4556" s="3">
        <v>13.4615384615</v>
      </c>
      <c r="P4556" s="4">
        <v>0</v>
      </c>
      <c r="Q4556" s="3">
        <v>0</v>
      </c>
      <c r="R4556" s="11">
        <f t="shared" si="360"/>
        <v>111.54736226960627</v>
      </c>
      <c r="S4556" s="12">
        <f t="shared" si="356"/>
        <v>1.4119919274633705</v>
      </c>
      <c r="T4556" s="11">
        <f t="shared" si="357"/>
        <v>190.54736226960625</v>
      </c>
      <c r="U4556" s="12">
        <f t="shared" si="358"/>
        <v>2.6558895778477685</v>
      </c>
      <c r="V4556" s="13">
        <f t="shared" si="359"/>
        <v>0</v>
      </c>
    </row>
    <row r="4557" spans="1:22" ht="15" x14ac:dyDescent="0.25">
      <c r="A4557" s="1" t="s">
        <v>1803</v>
      </c>
      <c r="B4557" s="1" t="s">
        <v>1835</v>
      </c>
      <c r="C4557" s="1" t="s">
        <v>118</v>
      </c>
      <c r="D4557" s="1" t="s">
        <v>67</v>
      </c>
      <c r="E4557" s="19" t="s">
        <v>39</v>
      </c>
      <c r="F4557" s="20">
        <v>23</v>
      </c>
      <c r="G4557" s="21">
        <v>4</v>
      </c>
      <c r="H4557" s="21">
        <v>1</v>
      </c>
      <c r="I4557" s="21">
        <v>2</v>
      </c>
      <c r="J4557" s="21">
        <v>3</v>
      </c>
      <c r="K4557" s="21">
        <v>8</v>
      </c>
      <c r="L4557" s="4">
        <v>0</v>
      </c>
      <c r="M4557" s="3">
        <v>3.5710000000000002</v>
      </c>
      <c r="N4557" s="4">
        <v>1</v>
      </c>
      <c r="O4557" s="3">
        <v>40</v>
      </c>
      <c r="P4557" s="4">
        <v>0</v>
      </c>
      <c r="Q4557" s="3">
        <v>0</v>
      </c>
      <c r="R4557" s="11">
        <f t="shared" si="360"/>
        <v>2.5</v>
      </c>
      <c r="S4557" s="12">
        <f t="shared" si="356"/>
        <v>0.3125</v>
      </c>
      <c r="T4557" s="11">
        <f t="shared" si="357"/>
        <v>10.5</v>
      </c>
      <c r="U4557" s="12">
        <f t="shared" si="358"/>
        <v>0.625</v>
      </c>
      <c r="V4557" s="13">
        <f t="shared" si="359"/>
        <v>1</v>
      </c>
    </row>
    <row r="4558" spans="1:22" ht="15" x14ac:dyDescent="0.25">
      <c r="A4558" s="1" t="s">
        <v>1803</v>
      </c>
      <c r="B4558" s="1" t="s">
        <v>287</v>
      </c>
      <c r="C4558" s="1" t="s">
        <v>185</v>
      </c>
      <c r="D4558" s="1" t="s">
        <v>64</v>
      </c>
      <c r="E4558" s="19" t="s">
        <v>31</v>
      </c>
      <c r="F4558" s="20">
        <v>27</v>
      </c>
      <c r="G4558" s="21">
        <v>29</v>
      </c>
      <c r="H4558" s="21">
        <v>3</v>
      </c>
      <c r="I4558" s="21">
        <v>3</v>
      </c>
      <c r="J4558" s="21">
        <v>6</v>
      </c>
      <c r="K4558" s="21">
        <v>33</v>
      </c>
      <c r="L4558" s="4">
        <v>1</v>
      </c>
      <c r="M4558" s="3">
        <v>6.9569999999999999</v>
      </c>
      <c r="N4558" s="4">
        <v>1</v>
      </c>
      <c r="O4558" s="3">
        <v>20</v>
      </c>
      <c r="P4558" s="4">
        <v>0</v>
      </c>
      <c r="Q4558" s="3">
        <v>0</v>
      </c>
      <c r="R4558" s="11">
        <f t="shared" si="360"/>
        <v>19.374011786689664</v>
      </c>
      <c r="S4558" s="12">
        <f t="shared" si="356"/>
        <v>0.5870912662633232</v>
      </c>
      <c r="T4558" s="11">
        <f t="shared" si="357"/>
        <v>52.374011786689664</v>
      </c>
      <c r="U4558" s="12">
        <f t="shared" si="358"/>
        <v>0.66806937195481597</v>
      </c>
      <c r="V4558" s="13">
        <f t="shared" si="359"/>
        <v>0</v>
      </c>
    </row>
    <row r="4559" spans="1:22" ht="15" x14ac:dyDescent="0.25">
      <c r="A4559" s="1" t="s">
        <v>1803</v>
      </c>
      <c r="B4559" s="1" t="s">
        <v>1551</v>
      </c>
      <c r="C4559" s="1" t="s">
        <v>942</v>
      </c>
      <c r="D4559" s="1" t="s">
        <v>42</v>
      </c>
      <c r="E4559" s="19" t="s">
        <v>1672</v>
      </c>
      <c r="F4559" s="20">
        <v>24</v>
      </c>
      <c r="G4559" s="21">
        <v>9</v>
      </c>
      <c r="H4559" s="21">
        <v>1</v>
      </c>
      <c r="I4559" s="21">
        <v>1</v>
      </c>
      <c r="J4559" s="21">
        <v>2</v>
      </c>
      <c r="K4559" s="21">
        <v>15</v>
      </c>
      <c r="L4559" s="4">
        <v>0</v>
      </c>
      <c r="M4559" s="3">
        <v>0</v>
      </c>
      <c r="N4559" s="4">
        <v>1</v>
      </c>
      <c r="O4559" s="3">
        <v>11.1111111111</v>
      </c>
      <c r="P4559" s="4">
        <v>0</v>
      </c>
      <c r="Q4559" s="3">
        <v>0</v>
      </c>
      <c r="R4559" s="11">
        <f t="shared" si="360"/>
        <v>9.0000000000090008</v>
      </c>
      <c r="S4559" s="12">
        <f t="shared" si="356"/>
        <v>0.60000000000060005</v>
      </c>
      <c r="T4559" s="11">
        <f t="shared" si="357"/>
        <v>24.000000000009003</v>
      </c>
      <c r="U4559" s="12">
        <f t="shared" si="358"/>
        <v>1.0000000000010001</v>
      </c>
      <c r="V4559" s="13">
        <f t="shared" si="359"/>
        <v>0</v>
      </c>
    </row>
    <row r="4560" spans="1:22" ht="15" x14ac:dyDescent="0.25">
      <c r="A4560" s="1" t="s">
        <v>1803</v>
      </c>
      <c r="B4560" s="1" t="s">
        <v>288</v>
      </c>
      <c r="C4560" s="1" t="s">
        <v>289</v>
      </c>
      <c r="D4560" s="1" t="s">
        <v>89</v>
      </c>
      <c r="E4560" s="19" t="s">
        <v>39</v>
      </c>
      <c r="F4560" s="20">
        <v>30</v>
      </c>
      <c r="G4560" s="21">
        <v>44</v>
      </c>
      <c r="H4560" s="21">
        <v>4</v>
      </c>
      <c r="I4560" s="21">
        <v>9</v>
      </c>
      <c r="J4560" s="21">
        <v>13</v>
      </c>
      <c r="K4560" s="21">
        <v>58</v>
      </c>
      <c r="L4560" s="4">
        <v>2</v>
      </c>
      <c r="M4560" s="3">
        <v>11.268000000000001</v>
      </c>
      <c r="N4560" s="4">
        <v>0</v>
      </c>
      <c r="O4560" s="3">
        <v>10.2941176471</v>
      </c>
      <c r="P4560" s="4">
        <v>0</v>
      </c>
      <c r="Q4560" s="3">
        <v>6.25</v>
      </c>
      <c r="R4560" s="11">
        <f t="shared" si="360"/>
        <v>17.74937877174299</v>
      </c>
      <c r="S4560" s="12">
        <f t="shared" si="356"/>
        <v>0.30602377192660329</v>
      </c>
      <c r="T4560" s="11">
        <f t="shared" si="357"/>
        <v>75.749378771742983</v>
      </c>
      <c r="U4560" s="12">
        <f t="shared" si="358"/>
        <v>0.40339497208506797</v>
      </c>
      <c r="V4560" s="13">
        <f t="shared" si="359"/>
        <v>1</v>
      </c>
    </row>
    <row r="4561" spans="1:22" ht="15" x14ac:dyDescent="0.25">
      <c r="A4561" s="1" t="s">
        <v>1803</v>
      </c>
      <c r="B4561" s="1" t="s">
        <v>1552</v>
      </c>
      <c r="C4561" s="1" t="s">
        <v>1553</v>
      </c>
      <c r="D4561" s="1" t="s">
        <v>69</v>
      </c>
      <c r="E4561" s="19" t="s">
        <v>26</v>
      </c>
      <c r="F4561" s="20">
        <v>24</v>
      </c>
      <c r="G4561" s="21">
        <v>10</v>
      </c>
      <c r="H4561" s="21">
        <v>1</v>
      </c>
      <c r="I4561" s="21">
        <v>2</v>
      </c>
      <c r="J4561" s="21">
        <v>3</v>
      </c>
      <c r="K4561" s="21">
        <v>18</v>
      </c>
      <c r="L4561" s="4">
        <v>1</v>
      </c>
      <c r="M4561" s="3">
        <v>4.3010000000000002</v>
      </c>
      <c r="N4561" s="4">
        <v>0</v>
      </c>
      <c r="O4561" s="3">
        <v>0</v>
      </c>
      <c r="P4561" s="4">
        <v>0</v>
      </c>
      <c r="Q4561" s="3">
        <v>0</v>
      </c>
      <c r="R4561" s="11">
        <f t="shared" si="360"/>
        <v>23.250406882120437</v>
      </c>
      <c r="S4561" s="12">
        <f t="shared" si="356"/>
        <v>1.2916892712289132</v>
      </c>
      <c r="T4561" s="11">
        <f t="shared" si="357"/>
        <v>41.250406882120437</v>
      </c>
      <c r="U4561" s="12">
        <f t="shared" si="358"/>
        <v>2.3250406882120438</v>
      </c>
      <c r="V4561" s="13">
        <f t="shared" si="359"/>
        <v>0</v>
      </c>
    </row>
    <row r="4562" spans="1:22" ht="15" x14ac:dyDescent="0.25">
      <c r="A4562" s="1" t="s">
        <v>1803</v>
      </c>
      <c r="B4562" s="1" t="s">
        <v>294</v>
      </c>
      <c r="C4562" s="1" t="s">
        <v>295</v>
      </c>
      <c r="D4562" s="1" t="s">
        <v>25</v>
      </c>
      <c r="E4562" s="19" t="s">
        <v>26</v>
      </c>
      <c r="F4562" s="20">
        <v>35</v>
      </c>
      <c r="G4562" s="21">
        <v>47</v>
      </c>
      <c r="H4562" s="21">
        <v>15</v>
      </c>
      <c r="I4562" s="21">
        <v>34</v>
      </c>
      <c r="J4562" s="21">
        <v>49</v>
      </c>
      <c r="K4562" s="21">
        <v>107</v>
      </c>
      <c r="L4562" s="4">
        <v>12</v>
      </c>
      <c r="M4562" s="3">
        <v>9.6210000000000004</v>
      </c>
      <c r="N4562" s="4">
        <v>3</v>
      </c>
      <c r="O4562" s="3">
        <v>17.105263157900001</v>
      </c>
      <c r="P4562" s="4">
        <v>3</v>
      </c>
      <c r="Q4562" s="3">
        <v>25</v>
      </c>
      <c r="R4562" s="11">
        <f t="shared" si="360"/>
        <v>154.2656208774022</v>
      </c>
      <c r="S4562" s="12">
        <f t="shared" si="356"/>
        <v>1.4417347745551607</v>
      </c>
      <c r="T4562" s="11">
        <f t="shared" si="357"/>
        <v>261.26562087740217</v>
      </c>
      <c r="U4562" s="12">
        <f t="shared" si="358"/>
        <v>3.2822472527106852</v>
      </c>
      <c r="V4562" s="13">
        <f t="shared" si="359"/>
        <v>0</v>
      </c>
    </row>
    <row r="4563" spans="1:22" ht="15" x14ac:dyDescent="0.25">
      <c r="A4563" s="1" t="s">
        <v>1803</v>
      </c>
      <c r="B4563" s="1" t="s">
        <v>1406</v>
      </c>
      <c r="C4563" s="1" t="s">
        <v>1407</v>
      </c>
      <c r="D4563" s="1" t="s">
        <v>38</v>
      </c>
      <c r="E4563" s="19" t="s">
        <v>1681</v>
      </c>
      <c r="F4563" s="20">
        <v>25</v>
      </c>
      <c r="G4563" s="21">
        <v>25</v>
      </c>
      <c r="H4563" s="21">
        <v>1</v>
      </c>
      <c r="I4563" s="21">
        <v>3</v>
      </c>
      <c r="J4563" s="21">
        <v>4</v>
      </c>
      <c r="K4563" s="21">
        <v>36</v>
      </c>
      <c r="L4563" s="4">
        <v>0</v>
      </c>
      <c r="M4563" s="3">
        <v>3.9060000000000001</v>
      </c>
      <c r="N4563" s="4">
        <v>0</v>
      </c>
      <c r="O4563" s="3">
        <v>33.333333333299997</v>
      </c>
      <c r="P4563" s="4">
        <v>0</v>
      </c>
      <c r="Q4563" s="3">
        <v>0</v>
      </c>
      <c r="R4563" s="11">
        <f t="shared" si="360"/>
        <v>0</v>
      </c>
      <c r="S4563" s="12">
        <f t="shared" si="356"/>
        <v>0</v>
      </c>
      <c r="T4563" s="11">
        <f t="shared" si="357"/>
        <v>36</v>
      </c>
      <c r="U4563" s="12">
        <f t="shared" si="358"/>
        <v>0</v>
      </c>
      <c r="V4563" s="13">
        <f t="shared" si="359"/>
        <v>0</v>
      </c>
    </row>
    <row r="4564" spans="1:22" ht="15" x14ac:dyDescent="0.25">
      <c r="A4564" s="1" t="s">
        <v>1803</v>
      </c>
      <c r="B4564" s="1" t="s">
        <v>1836</v>
      </c>
      <c r="C4564" s="1" t="s">
        <v>196</v>
      </c>
      <c r="D4564" s="1" t="s">
        <v>25</v>
      </c>
      <c r="E4564" s="19" t="s">
        <v>39</v>
      </c>
      <c r="F4564" s="20">
        <v>23</v>
      </c>
      <c r="G4564" s="21">
        <v>11</v>
      </c>
      <c r="H4564" s="21">
        <v>0</v>
      </c>
      <c r="I4564" s="21">
        <v>1</v>
      </c>
      <c r="J4564" s="21">
        <v>1</v>
      </c>
      <c r="K4564" s="21">
        <v>15</v>
      </c>
      <c r="L4564" s="4">
        <v>1</v>
      </c>
      <c r="M4564" s="3">
        <v>5</v>
      </c>
      <c r="N4564" s="4">
        <v>0</v>
      </c>
      <c r="O4564" s="3">
        <v>14.285714285699999</v>
      </c>
      <c r="P4564" s="4">
        <v>0</v>
      </c>
      <c r="Q4564" s="3">
        <v>25</v>
      </c>
      <c r="R4564" s="11">
        <f t="shared" si="360"/>
        <v>20</v>
      </c>
      <c r="S4564" s="12">
        <f t="shared" si="356"/>
        <v>1.3333333333333333</v>
      </c>
      <c r="T4564" s="11">
        <f t="shared" si="357"/>
        <v>35</v>
      </c>
      <c r="U4564" s="12">
        <f t="shared" si="358"/>
        <v>1.8181818181818181</v>
      </c>
      <c r="V4564" s="13">
        <f t="shared" si="359"/>
        <v>1</v>
      </c>
    </row>
    <row r="4565" spans="1:22" ht="15" x14ac:dyDescent="0.25">
      <c r="A4565" s="1" t="s">
        <v>1803</v>
      </c>
      <c r="B4565" s="1" t="s">
        <v>1408</v>
      </c>
      <c r="C4565" s="1" t="s">
        <v>228</v>
      </c>
      <c r="D4565" s="1" t="s">
        <v>72</v>
      </c>
      <c r="E4565" s="19" t="s">
        <v>39</v>
      </c>
      <c r="F4565" s="20">
        <v>23</v>
      </c>
      <c r="G4565" s="21">
        <v>46</v>
      </c>
      <c r="H4565" s="21">
        <v>3</v>
      </c>
      <c r="I4565" s="21">
        <v>18</v>
      </c>
      <c r="J4565" s="21">
        <v>21</v>
      </c>
      <c r="K4565" s="21">
        <v>81</v>
      </c>
      <c r="L4565" s="4">
        <v>8</v>
      </c>
      <c r="M4565" s="3">
        <v>7.9139999999999997</v>
      </c>
      <c r="N4565" s="4">
        <v>3</v>
      </c>
      <c r="O4565" s="3">
        <v>12.3711340206</v>
      </c>
      <c r="P4565" s="4">
        <v>0</v>
      </c>
      <c r="Q4565" s="3">
        <v>14.285714285699999</v>
      </c>
      <c r="R4565" s="11">
        <f t="shared" si="360"/>
        <v>125.33668182970531</v>
      </c>
      <c r="S4565" s="12">
        <f t="shared" si="356"/>
        <v>1.5473664423420408</v>
      </c>
      <c r="T4565" s="11">
        <f t="shared" si="357"/>
        <v>206.3366818297053</v>
      </c>
      <c r="U4565" s="12">
        <f t="shared" si="358"/>
        <v>2.7247104745588113</v>
      </c>
      <c r="V4565" s="13">
        <f t="shared" si="359"/>
        <v>1</v>
      </c>
    </row>
    <row r="4566" spans="1:22" ht="15" x14ac:dyDescent="0.25">
      <c r="A4566" s="1" t="s">
        <v>1803</v>
      </c>
      <c r="B4566" s="1" t="s">
        <v>1409</v>
      </c>
      <c r="C4566" s="1" t="s">
        <v>60</v>
      </c>
      <c r="D4566" s="1" t="s">
        <v>210</v>
      </c>
      <c r="E4566" s="19" t="s">
        <v>39</v>
      </c>
      <c r="F4566" s="20">
        <v>25</v>
      </c>
      <c r="G4566" s="21">
        <v>22</v>
      </c>
      <c r="H4566" s="21">
        <v>1</v>
      </c>
      <c r="I4566" s="21">
        <v>2</v>
      </c>
      <c r="J4566" s="21">
        <v>3</v>
      </c>
      <c r="K4566" s="21">
        <v>27</v>
      </c>
      <c r="L4566" s="4">
        <v>1</v>
      </c>
      <c r="M4566" s="3">
        <v>3.8959999999999999</v>
      </c>
      <c r="N4566" s="4">
        <v>0</v>
      </c>
      <c r="O4566" s="3">
        <v>5.2631578947</v>
      </c>
      <c r="P4566" s="4">
        <v>0</v>
      </c>
      <c r="Q4566" s="3">
        <v>0</v>
      </c>
      <c r="R4566" s="11">
        <f t="shared" si="360"/>
        <v>25.66735112936345</v>
      </c>
      <c r="S4566" s="12">
        <f t="shared" si="356"/>
        <v>0.95064263442086849</v>
      </c>
      <c r="T4566" s="11">
        <f t="shared" si="357"/>
        <v>52.667351129363453</v>
      </c>
      <c r="U4566" s="12">
        <f t="shared" si="358"/>
        <v>1.1666977786074295</v>
      </c>
      <c r="V4566" s="13">
        <f t="shared" si="359"/>
        <v>1</v>
      </c>
    </row>
    <row r="4567" spans="1:22" ht="15" x14ac:dyDescent="0.25">
      <c r="A4567" s="1" t="s">
        <v>1803</v>
      </c>
      <c r="B4567" s="1" t="s">
        <v>1411</v>
      </c>
      <c r="C4567" s="1" t="s">
        <v>76</v>
      </c>
      <c r="D4567" s="1" t="s">
        <v>110</v>
      </c>
      <c r="E4567" s="19" t="s">
        <v>26</v>
      </c>
      <c r="F4567" s="20">
        <v>27</v>
      </c>
      <c r="G4567" s="21">
        <v>48</v>
      </c>
      <c r="H4567" s="21">
        <v>10</v>
      </c>
      <c r="I4567" s="21">
        <v>18</v>
      </c>
      <c r="J4567" s="21">
        <v>28</v>
      </c>
      <c r="K4567" s="21">
        <v>66</v>
      </c>
      <c r="L4567" s="4">
        <v>7</v>
      </c>
      <c r="M4567" s="3">
        <v>9.0139999999999993</v>
      </c>
      <c r="N4567" s="4">
        <v>2</v>
      </c>
      <c r="O4567" s="3">
        <v>11.4285714286</v>
      </c>
      <c r="P4567" s="4">
        <v>0</v>
      </c>
      <c r="Q4567" s="3">
        <v>0</v>
      </c>
      <c r="R4567" s="11">
        <f t="shared" si="360"/>
        <v>95.156978034125331</v>
      </c>
      <c r="S4567" s="12">
        <f t="shared" si="356"/>
        <v>1.4417723944564445</v>
      </c>
      <c r="T4567" s="11">
        <f t="shared" si="357"/>
        <v>161.15697803412533</v>
      </c>
      <c r="U4567" s="12">
        <f t="shared" si="358"/>
        <v>1.982437042377611</v>
      </c>
      <c r="V4567" s="13">
        <f t="shared" si="359"/>
        <v>0</v>
      </c>
    </row>
    <row r="4568" spans="1:22" ht="15" x14ac:dyDescent="0.25">
      <c r="A4568" s="1" t="s">
        <v>1803</v>
      </c>
      <c r="B4568" s="1" t="s">
        <v>1555</v>
      </c>
      <c r="C4568" s="1" t="s">
        <v>37</v>
      </c>
      <c r="D4568" s="1" t="s">
        <v>210</v>
      </c>
      <c r="E4568" s="19" t="s">
        <v>26</v>
      </c>
      <c r="F4568" s="20">
        <v>27</v>
      </c>
      <c r="G4568" s="21">
        <v>42</v>
      </c>
      <c r="H4568" s="21">
        <v>2</v>
      </c>
      <c r="I4568" s="21">
        <v>1</v>
      </c>
      <c r="J4568" s="21">
        <v>3</v>
      </c>
      <c r="K4568" s="21">
        <v>51</v>
      </c>
      <c r="L4568" s="4">
        <v>1</v>
      </c>
      <c r="M4568" s="3">
        <v>3.7970000000000002</v>
      </c>
      <c r="N4568" s="4">
        <v>0</v>
      </c>
      <c r="O4568" s="3">
        <v>100</v>
      </c>
      <c r="P4568" s="4">
        <v>0</v>
      </c>
      <c r="Q4568" s="3">
        <v>0</v>
      </c>
      <c r="R4568" s="11">
        <f t="shared" si="360"/>
        <v>26.336581511719775</v>
      </c>
      <c r="S4568" s="12">
        <f t="shared" si="356"/>
        <v>0.51640355905332891</v>
      </c>
      <c r="T4568" s="11">
        <f t="shared" si="357"/>
        <v>77.336581511719771</v>
      </c>
      <c r="U4568" s="12">
        <f t="shared" si="358"/>
        <v>0.62706146456475653</v>
      </c>
      <c r="V4568" s="13">
        <f t="shared" si="359"/>
        <v>0</v>
      </c>
    </row>
    <row r="4569" spans="1:22" ht="15" x14ac:dyDescent="0.25">
      <c r="A4569" s="1" t="s">
        <v>1803</v>
      </c>
      <c r="B4569" s="1" t="s">
        <v>1695</v>
      </c>
      <c r="C4569" s="1" t="s">
        <v>396</v>
      </c>
      <c r="D4569" s="1" t="s">
        <v>107</v>
      </c>
      <c r="E4569" s="19" t="s">
        <v>39</v>
      </c>
      <c r="F4569" s="20">
        <v>22</v>
      </c>
      <c r="G4569" s="21">
        <v>33</v>
      </c>
      <c r="H4569" s="21">
        <v>2</v>
      </c>
      <c r="I4569" s="21">
        <v>5</v>
      </c>
      <c r="J4569" s="21">
        <v>7</v>
      </c>
      <c r="K4569" s="21">
        <v>33</v>
      </c>
      <c r="L4569" s="4">
        <v>1</v>
      </c>
      <c r="M4569" s="3">
        <v>8.7720000000000002</v>
      </c>
      <c r="N4569" s="4">
        <v>1</v>
      </c>
      <c r="O4569" s="3">
        <v>23.529411764700001</v>
      </c>
      <c r="P4569" s="4">
        <v>0</v>
      </c>
      <c r="Q4569" s="3">
        <v>0</v>
      </c>
      <c r="R4569" s="11">
        <f t="shared" si="360"/>
        <v>15.649908800730655</v>
      </c>
      <c r="S4569" s="12">
        <f t="shared" si="356"/>
        <v>0.47423966062820166</v>
      </c>
      <c r="T4569" s="11">
        <f t="shared" si="357"/>
        <v>48.649908800730657</v>
      </c>
      <c r="U4569" s="12">
        <f t="shared" si="358"/>
        <v>0.47423966062820166</v>
      </c>
      <c r="V4569" s="13">
        <f t="shared" si="359"/>
        <v>1</v>
      </c>
    </row>
    <row r="4570" spans="1:22" ht="15" x14ac:dyDescent="0.25">
      <c r="A4570" s="1" t="s">
        <v>1803</v>
      </c>
      <c r="B4570" s="1" t="s">
        <v>1696</v>
      </c>
      <c r="C4570" s="1" t="s">
        <v>1697</v>
      </c>
      <c r="D4570" s="1" t="s">
        <v>110</v>
      </c>
      <c r="E4570" s="19" t="s">
        <v>39</v>
      </c>
      <c r="F4570" s="20">
        <v>27</v>
      </c>
      <c r="G4570" s="21">
        <v>23</v>
      </c>
      <c r="H4570" s="21">
        <v>1</v>
      </c>
      <c r="I4570" s="21">
        <v>13</v>
      </c>
      <c r="J4570" s="21">
        <v>14</v>
      </c>
      <c r="K4570" s="21">
        <v>34</v>
      </c>
      <c r="L4570" s="4">
        <v>0</v>
      </c>
      <c r="M4570" s="3">
        <v>7.4320000000000004</v>
      </c>
      <c r="N4570" s="4">
        <v>4</v>
      </c>
      <c r="O4570" s="3">
        <v>11.764705882399999</v>
      </c>
      <c r="P4570" s="4">
        <v>0</v>
      </c>
      <c r="Q4570" s="3">
        <v>20</v>
      </c>
      <c r="R4570" s="11">
        <f t="shared" si="360"/>
        <v>33.999999999864002</v>
      </c>
      <c r="S4570" s="12">
        <f t="shared" si="356"/>
        <v>0.99999999999600009</v>
      </c>
      <c r="T4570" s="11">
        <f t="shared" si="357"/>
        <v>67.999999999864002</v>
      </c>
      <c r="U4570" s="12">
        <f t="shared" si="358"/>
        <v>1.4782608695593045</v>
      </c>
      <c r="V4570" s="13">
        <f t="shared" si="359"/>
        <v>1</v>
      </c>
    </row>
    <row r="4571" spans="1:22" ht="15" x14ac:dyDescent="0.25">
      <c r="A4571" s="1" t="s">
        <v>1803</v>
      </c>
      <c r="B4571" s="1" t="s">
        <v>1698</v>
      </c>
      <c r="C4571" s="1" t="s">
        <v>766</v>
      </c>
      <c r="D4571" s="1" t="s">
        <v>89</v>
      </c>
      <c r="E4571" s="19" t="s">
        <v>39</v>
      </c>
      <c r="F4571" s="20">
        <v>23</v>
      </c>
      <c r="G4571" s="21">
        <v>48</v>
      </c>
      <c r="H4571" s="21">
        <v>3</v>
      </c>
      <c r="I4571" s="21">
        <v>5</v>
      </c>
      <c r="J4571" s="21">
        <v>8</v>
      </c>
      <c r="K4571" s="21">
        <v>75</v>
      </c>
      <c r="L4571" s="4">
        <v>1</v>
      </c>
      <c r="M4571" s="3">
        <v>8.6509999999999998</v>
      </c>
      <c r="N4571" s="4">
        <v>0</v>
      </c>
      <c r="O4571" s="3">
        <v>0</v>
      </c>
      <c r="P4571" s="4">
        <v>0</v>
      </c>
      <c r="Q4571" s="3">
        <v>0</v>
      </c>
      <c r="R4571" s="11">
        <f t="shared" si="360"/>
        <v>11.559357299734135</v>
      </c>
      <c r="S4571" s="12">
        <f t="shared" si="356"/>
        <v>0.15412476399645514</v>
      </c>
      <c r="T4571" s="11">
        <f t="shared" si="357"/>
        <v>86.559357299734131</v>
      </c>
      <c r="U4571" s="12">
        <f t="shared" si="358"/>
        <v>0.24081994374446114</v>
      </c>
      <c r="V4571" s="13">
        <f t="shared" si="359"/>
        <v>1</v>
      </c>
    </row>
    <row r="4572" spans="1:22" ht="15" x14ac:dyDescent="0.25">
      <c r="A4572" s="1" t="s">
        <v>1803</v>
      </c>
      <c r="B4572" s="1" t="s">
        <v>305</v>
      </c>
      <c r="C4572" s="1" t="s">
        <v>306</v>
      </c>
      <c r="D4572" s="1" t="s">
        <v>84</v>
      </c>
      <c r="E4572" s="19" t="s">
        <v>1669</v>
      </c>
      <c r="F4572" s="20">
        <v>37</v>
      </c>
      <c r="G4572" s="21">
        <v>48</v>
      </c>
      <c r="H4572" s="21">
        <v>13</v>
      </c>
      <c r="I4572" s="21">
        <v>14</v>
      </c>
      <c r="J4572" s="21">
        <v>27</v>
      </c>
      <c r="K4572" s="21">
        <v>129</v>
      </c>
      <c r="L4572" s="4">
        <v>6</v>
      </c>
      <c r="M4572" s="3">
        <v>8.8949999999999996</v>
      </c>
      <c r="N4572" s="4">
        <v>1</v>
      </c>
      <c r="O4572" s="3">
        <v>6.8965517241000001</v>
      </c>
      <c r="P4572" s="4">
        <v>0</v>
      </c>
      <c r="Q4572" s="3">
        <v>0</v>
      </c>
      <c r="R4572" s="11">
        <f t="shared" si="360"/>
        <v>81.953625632457488</v>
      </c>
      <c r="S4572" s="12">
        <f t="shared" si="356"/>
        <v>0.63529942350742241</v>
      </c>
      <c r="T4572" s="11">
        <f t="shared" si="357"/>
        <v>210.95362563245749</v>
      </c>
      <c r="U4572" s="12">
        <f t="shared" si="358"/>
        <v>1.7073672006761977</v>
      </c>
      <c r="V4572" s="13">
        <f t="shared" si="359"/>
        <v>0</v>
      </c>
    </row>
    <row r="4573" spans="1:22" ht="15" x14ac:dyDescent="0.25">
      <c r="A4573" s="1" t="s">
        <v>1803</v>
      </c>
      <c r="B4573" s="1" t="s">
        <v>1218</v>
      </c>
      <c r="C4573" s="1" t="s">
        <v>54</v>
      </c>
      <c r="D4573" s="1" t="s">
        <v>143</v>
      </c>
      <c r="E4573" s="19" t="s">
        <v>31</v>
      </c>
      <c r="F4573" s="20">
        <v>27</v>
      </c>
      <c r="G4573" s="21">
        <v>24</v>
      </c>
      <c r="H4573" s="21">
        <v>3</v>
      </c>
      <c r="I4573" s="21">
        <v>6</v>
      </c>
      <c r="J4573" s="21">
        <v>9</v>
      </c>
      <c r="K4573" s="21">
        <v>38</v>
      </c>
      <c r="L4573" s="4">
        <v>1</v>
      </c>
      <c r="M4573" s="3">
        <v>11.2</v>
      </c>
      <c r="N4573" s="4">
        <v>0</v>
      </c>
      <c r="O4573" s="3">
        <v>0</v>
      </c>
      <c r="P4573" s="4">
        <v>0</v>
      </c>
      <c r="Q4573" s="3">
        <v>0</v>
      </c>
      <c r="R4573" s="11">
        <f t="shared" si="360"/>
        <v>8.9285714285714288</v>
      </c>
      <c r="S4573" s="12">
        <f t="shared" si="356"/>
        <v>0.23496240601503759</v>
      </c>
      <c r="T4573" s="11">
        <f t="shared" si="357"/>
        <v>46.928571428571431</v>
      </c>
      <c r="U4573" s="12">
        <f t="shared" si="358"/>
        <v>0.37202380952380953</v>
      </c>
      <c r="V4573" s="13">
        <f t="shared" si="359"/>
        <v>0</v>
      </c>
    </row>
    <row r="4574" spans="1:22" ht="15" x14ac:dyDescent="0.25">
      <c r="A4574" s="1" t="s">
        <v>1803</v>
      </c>
      <c r="B4574" s="1" t="s">
        <v>1219</v>
      </c>
      <c r="C4574" s="1" t="s">
        <v>357</v>
      </c>
      <c r="D4574" s="1" t="s">
        <v>55</v>
      </c>
      <c r="E4574" s="19" t="s">
        <v>39</v>
      </c>
      <c r="F4574" s="20">
        <v>24</v>
      </c>
      <c r="G4574" s="21">
        <v>48</v>
      </c>
      <c r="H4574" s="21">
        <v>6</v>
      </c>
      <c r="I4574" s="21">
        <v>16</v>
      </c>
      <c r="J4574" s="21">
        <v>22</v>
      </c>
      <c r="K4574" s="21">
        <v>114</v>
      </c>
      <c r="L4574" s="4">
        <v>3</v>
      </c>
      <c r="M4574" s="3">
        <v>8.1929999999999996</v>
      </c>
      <c r="N4574" s="4">
        <v>4</v>
      </c>
      <c r="O4574" s="3">
        <v>14.150943396200001</v>
      </c>
      <c r="P4574" s="4">
        <v>0</v>
      </c>
      <c r="Q4574" s="3">
        <v>9.0909090909000003</v>
      </c>
      <c r="R4574" s="11">
        <f t="shared" si="360"/>
        <v>64.883290613991491</v>
      </c>
      <c r="S4574" s="12">
        <f t="shared" si="356"/>
        <v>0.5691516720525569</v>
      </c>
      <c r="T4574" s="11">
        <f t="shared" si="357"/>
        <v>178.88329061399151</v>
      </c>
      <c r="U4574" s="12">
        <f t="shared" si="358"/>
        <v>1.3517352211248228</v>
      </c>
      <c r="V4574" s="13">
        <f t="shared" si="359"/>
        <v>1</v>
      </c>
    </row>
    <row r="4575" spans="1:22" ht="15" x14ac:dyDescent="0.25">
      <c r="A4575" s="1" t="s">
        <v>1803</v>
      </c>
      <c r="B4575" s="1" t="s">
        <v>312</v>
      </c>
      <c r="C4575" s="1" t="s">
        <v>313</v>
      </c>
      <c r="D4575" s="1" t="s">
        <v>115</v>
      </c>
      <c r="E4575" s="19" t="s">
        <v>26</v>
      </c>
      <c r="F4575" s="20">
        <v>28</v>
      </c>
      <c r="G4575" s="21">
        <v>2</v>
      </c>
      <c r="H4575" s="21">
        <v>0</v>
      </c>
      <c r="I4575" s="21">
        <v>0</v>
      </c>
      <c r="J4575" s="21">
        <v>0</v>
      </c>
      <c r="K4575" s="21">
        <v>3</v>
      </c>
      <c r="L4575" s="4">
        <v>0</v>
      </c>
      <c r="M4575" s="3">
        <v>0</v>
      </c>
      <c r="N4575" s="4">
        <v>0</v>
      </c>
      <c r="O4575" s="3">
        <v>0</v>
      </c>
      <c r="P4575" s="4">
        <v>0</v>
      </c>
      <c r="Q4575" s="3">
        <v>0</v>
      </c>
      <c r="R4575" s="11">
        <f t="shared" si="360"/>
        <v>0</v>
      </c>
      <c r="S4575" s="12">
        <f t="shared" si="356"/>
        <v>0</v>
      </c>
      <c r="T4575" s="11">
        <f t="shared" si="357"/>
        <v>3</v>
      </c>
      <c r="U4575" s="12">
        <f t="shared" si="358"/>
        <v>0</v>
      </c>
      <c r="V4575" s="13">
        <f t="shared" si="359"/>
        <v>0</v>
      </c>
    </row>
    <row r="4576" spans="1:22" ht="15" x14ac:dyDescent="0.25">
      <c r="A4576" s="1" t="s">
        <v>1803</v>
      </c>
      <c r="B4576" s="1" t="s">
        <v>316</v>
      </c>
      <c r="C4576" s="1" t="s">
        <v>109</v>
      </c>
      <c r="D4576" s="1" t="s">
        <v>58</v>
      </c>
      <c r="E4576" s="19" t="s">
        <v>1669</v>
      </c>
      <c r="F4576" s="20">
        <v>26</v>
      </c>
      <c r="G4576" s="21">
        <v>2</v>
      </c>
      <c r="H4576" s="21">
        <v>0</v>
      </c>
      <c r="I4576" s="21">
        <v>1</v>
      </c>
      <c r="J4576" s="21">
        <v>1</v>
      </c>
      <c r="K4576" s="21">
        <v>2</v>
      </c>
      <c r="L4576" s="4">
        <v>1</v>
      </c>
      <c r="M4576" s="3">
        <v>12.5</v>
      </c>
      <c r="N4576" s="4">
        <v>0</v>
      </c>
      <c r="O4576" s="3">
        <v>0</v>
      </c>
      <c r="P4576" s="4">
        <v>0</v>
      </c>
      <c r="Q4576" s="3">
        <v>0</v>
      </c>
      <c r="R4576" s="11">
        <f t="shared" si="360"/>
        <v>8</v>
      </c>
      <c r="S4576" s="12">
        <f t="shared" si="356"/>
        <v>4</v>
      </c>
      <c r="T4576" s="11">
        <f t="shared" si="357"/>
        <v>10</v>
      </c>
      <c r="U4576" s="12">
        <f t="shared" si="358"/>
        <v>4</v>
      </c>
      <c r="V4576" s="13">
        <f t="shared" si="359"/>
        <v>0</v>
      </c>
    </row>
    <row r="4577" spans="1:22" ht="15" x14ac:dyDescent="0.25">
      <c r="A4577" s="1" t="s">
        <v>1803</v>
      </c>
      <c r="B4577" s="1" t="s">
        <v>1558</v>
      </c>
      <c r="C4577" s="14" t="s">
        <v>1559</v>
      </c>
      <c r="D4577" s="1" t="s">
        <v>143</v>
      </c>
      <c r="E4577" s="19" t="s">
        <v>26</v>
      </c>
      <c r="F4577" s="20">
        <v>26</v>
      </c>
      <c r="G4577" s="21">
        <v>8</v>
      </c>
      <c r="H4577" s="21">
        <v>0</v>
      </c>
      <c r="I4577" s="21">
        <v>0</v>
      </c>
      <c r="J4577" s="21">
        <v>0</v>
      </c>
      <c r="K4577" s="21">
        <v>5</v>
      </c>
      <c r="L4577" s="4">
        <v>0</v>
      </c>
      <c r="M4577" s="3">
        <v>4.5449999999999999</v>
      </c>
      <c r="N4577" s="4">
        <v>0</v>
      </c>
      <c r="O4577" s="3">
        <v>0</v>
      </c>
      <c r="P4577" s="4">
        <v>0</v>
      </c>
      <c r="Q4577" s="3">
        <v>0</v>
      </c>
      <c r="R4577" s="11">
        <f t="shared" si="360"/>
        <v>0</v>
      </c>
      <c r="S4577" s="12">
        <f t="shared" si="356"/>
        <v>0</v>
      </c>
      <c r="T4577" s="11">
        <f t="shared" si="357"/>
        <v>5</v>
      </c>
      <c r="U4577" s="12">
        <f t="shared" si="358"/>
        <v>0</v>
      </c>
      <c r="V4577" s="13">
        <f t="shared" si="359"/>
        <v>0</v>
      </c>
    </row>
    <row r="4578" spans="1:22" ht="15" x14ac:dyDescent="0.25">
      <c r="A4578" s="1" t="s">
        <v>1803</v>
      </c>
      <c r="B4578" s="1" t="s">
        <v>1220</v>
      </c>
      <c r="C4578" s="1" t="s">
        <v>1215</v>
      </c>
      <c r="D4578" s="1" t="s">
        <v>110</v>
      </c>
      <c r="E4578" s="19" t="s">
        <v>39</v>
      </c>
      <c r="F4578" s="20">
        <v>29</v>
      </c>
      <c r="G4578" s="21">
        <v>29</v>
      </c>
      <c r="H4578" s="21">
        <v>2</v>
      </c>
      <c r="I4578" s="21">
        <v>5</v>
      </c>
      <c r="J4578" s="21">
        <v>7</v>
      </c>
      <c r="K4578" s="21">
        <v>28</v>
      </c>
      <c r="L4578" s="4">
        <v>2</v>
      </c>
      <c r="M4578" s="3">
        <v>7.6920000000000002</v>
      </c>
      <c r="N4578" s="4">
        <v>0</v>
      </c>
      <c r="O4578" s="3">
        <v>16.666666666699999</v>
      </c>
      <c r="P4578" s="4">
        <v>0</v>
      </c>
      <c r="Q4578" s="3">
        <v>0</v>
      </c>
      <c r="R4578" s="11">
        <f t="shared" si="360"/>
        <v>26.001040041601662</v>
      </c>
      <c r="S4578" s="12">
        <f t="shared" si="356"/>
        <v>0.92860857291434507</v>
      </c>
      <c r="T4578" s="11">
        <f t="shared" si="357"/>
        <v>54.001040041601662</v>
      </c>
      <c r="U4578" s="12">
        <f t="shared" si="358"/>
        <v>0.89658758764143665</v>
      </c>
      <c r="V4578" s="13">
        <f t="shared" si="359"/>
        <v>1</v>
      </c>
    </row>
    <row r="4579" spans="1:22" ht="15" x14ac:dyDescent="0.25">
      <c r="A4579" s="1" t="s">
        <v>1803</v>
      </c>
      <c r="B4579" s="1" t="s">
        <v>321</v>
      </c>
      <c r="C4579" s="1" t="s">
        <v>140</v>
      </c>
      <c r="D4579" s="1" t="s">
        <v>143</v>
      </c>
      <c r="E4579" s="19" t="s">
        <v>26</v>
      </c>
      <c r="F4579" s="20">
        <v>27</v>
      </c>
      <c r="G4579" s="21">
        <v>29</v>
      </c>
      <c r="H4579" s="21">
        <v>2</v>
      </c>
      <c r="I4579" s="21">
        <v>18</v>
      </c>
      <c r="J4579" s="21">
        <v>20</v>
      </c>
      <c r="K4579" s="21">
        <v>50</v>
      </c>
      <c r="L4579" s="4">
        <v>5</v>
      </c>
      <c r="M4579" s="3">
        <v>9.8770000000000007</v>
      </c>
      <c r="N4579" s="4">
        <v>3</v>
      </c>
      <c r="O4579" s="3">
        <v>14.7540983607</v>
      </c>
      <c r="P4579" s="4">
        <v>1</v>
      </c>
      <c r="Q4579" s="3">
        <v>7.1428571428999996</v>
      </c>
      <c r="R4579" s="11">
        <f t="shared" si="360"/>
        <v>84.95599203522336</v>
      </c>
      <c r="S4579" s="12">
        <f t="shared" si="356"/>
        <v>1.6991198407044672</v>
      </c>
      <c r="T4579" s="11">
        <f t="shared" si="357"/>
        <v>134.95599203522335</v>
      </c>
      <c r="U4579" s="12">
        <f t="shared" si="358"/>
        <v>2.9295169667318399</v>
      </c>
      <c r="V4579" s="13">
        <f t="shared" si="359"/>
        <v>0</v>
      </c>
    </row>
    <row r="4580" spans="1:22" ht="15" x14ac:dyDescent="0.25">
      <c r="A4580" s="1" t="s">
        <v>1803</v>
      </c>
      <c r="B4580" s="1" t="s">
        <v>1412</v>
      </c>
      <c r="C4580" s="1" t="s">
        <v>185</v>
      </c>
      <c r="D4580" s="1" t="s">
        <v>58</v>
      </c>
      <c r="E4580" s="19" t="s">
        <v>26</v>
      </c>
      <c r="F4580" s="20">
        <v>22</v>
      </c>
      <c r="G4580" s="21">
        <v>47</v>
      </c>
      <c r="H4580" s="21">
        <v>17</v>
      </c>
      <c r="I4580" s="21">
        <v>26</v>
      </c>
      <c r="J4580" s="21">
        <v>43</v>
      </c>
      <c r="K4580" s="21">
        <v>132</v>
      </c>
      <c r="L4580" s="4">
        <v>13</v>
      </c>
      <c r="M4580" s="3">
        <v>9.0449999999999999</v>
      </c>
      <c r="N4580" s="4">
        <v>4</v>
      </c>
      <c r="O4580" s="3">
        <v>13.684210526299999</v>
      </c>
      <c r="P4580" s="4">
        <v>1</v>
      </c>
      <c r="Q4580" s="3">
        <v>6.25</v>
      </c>
      <c r="R4580" s="11">
        <f t="shared" si="360"/>
        <v>188.95658459840936</v>
      </c>
      <c r="S4580" s="12">
        <f t="shared" si="356"/>
        <v>1.4314892772606771</v>
      </c>
      <c r="T4580" s="11">
        <f t="shared" si="357"/>
        <v>320.95658459840934</v>
      </c>
      <c r="U4580" s="12">
        <f t="shared" si="358"/>
        <v>4.020352863795944</v>
      </c>
      <c r="V4580" s="13">
        <f t="shared" si="359"/>
        <v>0</v>
      </c>
    </row>
    <row r="4581" spans="1:22" ht="15" x14ac:dyDescent="0.25">
      <c r="A4581" s="1" t="s">
        <v>1803</v>
      </c>
      <c r="B4581" s="1" t="s">
        <v>322</v>
      </c>
      <c r="C4581" s="1" t="s">
        <v>1684</v>
      </c>
      <c r="D4581" s="1" t="s">
        <v>110</v>
      </c>
      <c r="E4581" s="19" t="s">
        <v>26</v>
      </c>
      <c r="F4581" s="20">
        <v>23</v>
      </c>
      <c r="G4581" s="21">
        <v>10</v>
      </c>
      <c r="H4581" s="21">
        <v>1</v>
      </c>
      <c r="I4581" s="21">
        <v>2</v>
      </c>
      <c r="J4581" s="21">
        <v>3</v>
      </c>
      <c r="K4581" s="21">
        <v>20</v>
      </c>
      <c r="L4581" s="4">
        <v>1</v>
      </c>
      <c r="M4581" s="3">
        <v>3.226</v>
      </c>
      <c r="N4581" s="4">
        <v>0</v>
      </c>
      <c r="O4581" s="3">
        <v>0</v>
      </c>
      <c r="P4581" s="4">
        <v>0</v>
      </c>
      <c r="Q4581" s="3">
        <v>0</v>
      </c>
      <c r="R4581" s="11">
        <f t="shared" si="360"/>
        <v>30.998140111593308</v>
      </c>
      <c r="S4581" s="12">
        <f t="shared" si="356"/>
        <v>1.5499070055796653</v>
      </c>
      <c r="T4581" s="11">
        <f t="shared" si="357"/>
        <v>50.998140111593308</v>
      </c>
      <c r="U4581" s="12">
        <f t="shared" si="358"/>
        <v>3.0998140111593306</v>
      </c>
      <c r="V4581" s="13">
        <f t="shared" si="359"/>
        <v>0</v>
      </c>
    </row>
    <row r="4582" spans="1:22" ht="15" x14ac:dyDescent="0.25">
      <c r="A4582" s="1" t="s">
        <v>1803</v>
      </c>
      <c r="B4582" s="1" t="s">
        <v>326</v>
      </c>
      <c r="C4582" s="1" t="s">
        <v>327</v>
      </c>
      <c r="D4582" s="1" t="s">
        <v>107</v>
      </c>
      <c r="E4582" s="19" t="s">
        <v>1669</v>
      </c>
      <c r="F4582" s="20">
        <v>34</v>
      </c>
      <c r="G4582" s="21">
        <v>48</v>
      </c>
      <c r="H4582" s="21">
        <v>20</v>
      </c>
      <c r="I4582" s="21">
        <v>18</v>
      </c>
      <c r="J4582" s="21">
        <v>38</v>
      </c>
      <c r="K4582" s="21">
        <v>140</v>
      </c>
      <c r="L4582" s="4">
        <v>5</v>
      </c>
      <c r="M4582" s="3">
        <v>13.298999999999999</v>
      </c>
      <c r="N4582" s="4">
        <v>0</v>
      </c>
      <c r="O4582" s="3">
        <v>10.256410256400001</v>
      </c>
      <c r="P4582" s="4">
        <v>0</v>
      </c>
      <c r="Q4582" s="3">
        <v>20</v>
      </c>
      <c r="R4582" s="11">
        <f t="shared" si="360"/>
        <v>37.596811790360178</v>
      </c>
      <c r="S4582" s="12">
        <f t="shared" si="356"/>
        <v>0.26854865564542985</v>
      </c>
      <c r="T4582" s="11">
        <f t="shared" si="357"/>
        <v>177.59681179036016</v>
      </c>
      <c r="U4582" s="12">
        <f t="shared" si="358"/>
        <v>0.78326691229917034</v>
      </c>
      <c r="V4582" s="13">
        <f t="shared" si="359"/>
        <v>0</v>
      </c>
    </row>
    <row r="4583" spans="1:22" ht="15" x14ac:dyDescent="0.25">
      <c r="A4583" s="1" t="s">
        <v>1803</v>
      </c>
      <c r="B4583" s="1" t="s">
        <v>328</v>
      </c>
      <c r="C4583" s="1" t="s">
        <v>147</v>
      </c>
      <c r="D4583" s="1" t="s">
        <v>104</v>
      </c>
      <c r="E4583" s="19" t="s">
        <v>31</v>
      </c>
      <c r="F4583" s="20">
        <v>36</v>
      </c>
      <c r="G4583" s="21">
        <v>9</v>
      </c>
      <c r="H4583" s="21">
        <v>4</v>
      </c>
      <c r="I4583" s="21">
        <v>0</v>
      </c>
      <c r="J4583" s="21">
        <v>4</v>
      </c>
      <c r="K4583" s="21">
        <v>17</v>
      </c>
      <c r="L4583" s="4">
        <v>0</v>
      </c>
      <c r="M4583" s="3">
        <v>8.8889999999999993</v>
      </c>
      <c r="N4583" s="4">
        <v>0</v>
      </c>
      <c r="O4583" s="3">
        <v>0</v>
      </c>
      <c r="P4583" s="4">
        <v>0</v>
      </c>
      <c r="Q4583" s="3">
        <v>0</v>
      </c>
      <c r="R4583" s="11">
        <f t="shared" si="360"/>
        <v>0</v>
      </c>
      <c r="S4583" s="12">
        <f t="shared" si="356"/>
        <v>0</v>
      </c>
      <c r="T4583" s="11">
        <f t="shared" si="357"/>
        <v>17</v>
      </c>
      <c r="U4583" s="12">
        <f t="shared" si="358"/>
        <v>0</v>
      </c>
      <c r="V4583" s="13">
        <f t="shared" si="359"/>
        <v>0</v>
      </c>
    </row>
    <row r="4584" spans="1:22" ht="15" x14ac:dyDescent="0.25">
      <c r="A4584" s="1" t="s">
        <v>1803</v>
      </c>
      <c r="B4584" s="1" t="s">
        <v>1222</v>
      </c>
      <c r="C4584" s="1" t="s">
        <v>335</v>
      </c>
      <c r="D4584" s="1" t="s">
        <v>69</v>
      </c>
      <c r="E4584" s="19" t="s">
        <v>31</v>
      </c>
      <c r="F4584" s="20">
        <v>30</v>
      </c>
      <c r="G4584" s="21">
        <v>46</v>
      </c>
      <c r="H4584" s="21">
        <v>8</v>
      </c>
      <c r="I4584" s="21">
        <v>8</v>
      </c>
      <c r="J4584" s="21">
        <v>16</v>
      </c>
      <c r="K4584" s="21">
        <v>93</v>
      </c>
      <c r="L4584" s="4">
        <v>6</v>
      </c>
      <c r="M4584" s="3">
        <v>7.407</v>
      </c>
      <c r="N4584" s="4">
        <v>0</v>
      </c>
      <c r="O4584" s="3">
        <v>22.222222222199999</v>
      </c>
      <c r="P4584" s="4">
        <v>0</v>
      </c>
      <c r="Q4584" s="3">
        <v>9.0909090909000003</v>
      </c>
      <c r="R4584" s="11">
        <f t="shared" si="360"/>
        <v>81.004455245038486</v>
      </c>
      <c r="S4584" s="12">
        <f t="shared" si="356"/>
        <v>0.87101564779611274</v>
      </c>
      <c r="T4584" s="11">
        <f t="shared" si="357"/>
        <v>174.00445524503849</v>
      </c>
      <c r="U4584" s="12">
        <f t="shared" si="358"/>
        <v>1.7609664183704019</v>
      </c>
      <c r="V4584" s="13">
        <f t="shared" si="359"/>
        <v>0</v>
      </c>
    </row>
    <row r="4585" spans="1:22" ht="15" x14ac:dyDescent="0.25">
      <c r="A4585" s="1" t="s">
        <v>1803</v>
      </c>
      <c r="B4585" s="1" t="s">
        <v>1837</v>
      </c>
      <c r="C4585" s="1" t="s">
        <v>145</v>
      </c>
      <c r="D4585" s="1" t="s">
        <v>42</v>
      </c>
      <c r="E4585" s="19" t="s">
        <v>1662</v>
      </c>
      <c r="F4585" s="20">
        <v>24</v>
      </c>
      <c r="G4585" s="21">
        <v>12</v>
      </c>
      <c r="H4585" s="21">
        <v>2</v>
      </c>
      <c r="I4585" s="21">
        <v>0</v>
      </c>
      <c r="J4585" s="21">
        <v>2</v>
      </c>
      <c r="K4585" s="21">
        <v>20</v>
      </c>
      <c r="L4585" s="4">
        <v>0</v>
      </c>
      <c r="M4585" s="3">
        <v>4.4119999999999999</v>
      </c>
      <c r="N4585" s="4">
        <v>0</v>
      </c>
      <c r="O4585" s="3">
        <v>0</v>
      </c>
      <c r="P4585" s="4">
        <v>0</v>
      </c>
      <c r="Q4585" s="3">
        <v>0</v>
      </c>
      <c r="R4585" s="11">
        <f t="shared" si="360"/>
        <v>0</v>
      </c>
      <c r="S4585" s="12">
        <f t="shared" si="356"/>
        <v>0</v>
      </c>
      <c r="T4585" s="11">
        <f t="shared" si="357"/>
        <v>20</v>
      </c>
      <c r="U4585" s="12">
        <f t="shared" si="358"/>
        <v>0</v>
      </c>
      <c r="V4585" s="13">
        <f t="shared" si="359"/>
        <v>0</v>
      </c>
    </row>
    <row r="4586" spans="1:22" ht="15" x14ac:dyDescent="0.25">
      <c r="A4586" s="1" t="s">
        <v>1803</v>
      </c>
      <c r="B4586" s="1" t="s">
        <v>329</v>
      </c>
      <c r="C4586" s="1" t="s">
        <v>330</v>
      </c>
      <c r="D4586" s="1" t="s">
        <v>203</v>
      </c>
      <c r="E4586" s="19" t="s">
        <v>50</v>
      </c>
      <c r="F4586" s="20">
        <v>29</v>
      </c>
      <c r="G4586" s="21">
        <v>14</v>
      </c>
      <c r="H4586" s="21">
        <v>1</v>
      </c>
      <c r="I4586" s="21">
        <v>1</v>
      </c>
      <c r="J4586" s="21">
        <v>2</v>
      </c>
      <c r="K4586" s="21">
        <v>14</v>
      </c>
      <c r="L4586" s="4">
        <v>0</v>
      </c>
      <c r="M4586" s="3">
        <v>3.8460000000000001</v>
      </c>
      <c r="N4586" s="4">
        <v>0</v>
      </c>
      <c r="O4586" s="3">
        <v>0</v>
      </c>
      <c r="P4586" s="4">
        <v>0</v>
      </c>
      <c r="Q4586" s="3">
        <v>0</v>
      </c>
      <c r="R4586" s="11">
        <f t="shared" si="360"/>
        <v>0</v>
      </c>
      <c r="S4586" s="12">
        <f t="shared" si="356"/>
        <v>0</v>
      </c>
      <c r="T4586" s="11">
        <f t="shared" si="357"/>
        <v>14</v>
      </c>
      <c r="U4586" s="12">
        <f t="shared" si="358"/>
        <v>0</v>
      </c>
      <c r="V4586" s="13">
        <f t="shared" si="359"/>
        <v>0</v>
      </c>
    </row>
    <row r="4587" spans="1:22" ht="15" x14ac:dyDescent="0.25">
      <c r="A4587" s="1" t="s">
        <v>1803</v>
      </c>
      <c r="B4587" s="1" t="s">
        <v>1700</v>
      </c>
      <c r="C4587" s="1" t="s">
        <v>95</v>
      </c>
      <c r="D4587" s="1" t="s">
        <v>89</v>
      </c>
      <c r="E4587" s="19" t="s">
        <v>26</v>
      </c>
      <c r="F4587" s="20">
        <v>22</v>
      </c>
      <c r="G4587" s="21">
        <v>48</v>
      </c>
      <c r="H4587" s="21">
        <v>7</v>
      </c>
      <c r="I4587" s="21">
        <v>17</v>
      </c>
      <c r="J4587" s="21">
        <v>24</v>
      </c>
      <c r="K4587" s="21">
        <v>67</v>
      </c>
      <c r="L4587" s="4">
        <v>9</v>
      </c>
      <c r="M4587" s="3">
        <v>10.121</v>
      </c>
      <c r="N4587" s="4">
        <v>0</v>
      </c>
      <c r="O4587" s="3">
        <v>22.222222222199999</v>
      </c>
      <c r="P4587" s="4">
        <v>0</v>
      </c>
      <c r="Q4587" s="3">
        <v>0</v>
      </c>
      <c r="R4587" s="11">
        <f t="shared" si="360"/>
        <v>88.924019365675321</v>
      </c>
      <c r="S4587" s="12">
        <f t="shared" si="356"/>
        <v>1.3272241696369451</v>
      </c>
      <c r="T4587" s="11">
        <f t="shared" si="357"/>
        <v>155.92401936567532</v>
      </c>
      <c r="U4587" s="12">
        <f t="shared" si="358"/>
        <v>1.8525837367849025</v>
      </c>
      <c r="V4587" s="13">
        <f t="shared" si="359"/>
        <v>0</v>
      </c>
    </row>
    <row r="4588" spans="1:22" ht="15" x14ac:dyDescent="0.25">
      <c r="A4588" s="1" t="s">
        <v>1803</v>
      </c>
      <c r="B4588" s="1" t="s">
        <v>333</v>
      </c>
      <c r="C4588" s="1" t="s">
        <v>118</v>
      </c>
      <c r="D4588" s="1" t="s">
        <v>107</v>
      </c>
      <c r="E4588" s="19" t="s">
        <v>39</v>
      </c>
      <c r="F4588" s="20">
        <v>36</v>
      </c>
      <c r="G4588" s="21">
        <v>23</v>
      </c>
      <c r="H4588" s="21">
        <v>0</v>
      </c>
      <c r="I4588" s="21">
        <v>0</v>
      </c>
      <c r="J4588" s="21">
        <v>0</v>
      </c>
      <c r="K4588" s="21">
        <v>8</v>
      </c>
      <c r="L4588" s="4">
        <v>0</v>
      </c>
      <c r="M4588" s="3">
        <v>12.244999999999999</v>
      </c>
      <c r="N4588" s="4">
        <v>0</v>
      </c>
      <c r="O4588" s="3">
        <v>0</v>
      </c>
      <c r="P4588" s="4">
        <v>0</v>
      </c>
      <c r="Q4588" s="3">
        <v>33.333333333299997</v>
      </c>
      <c r="R4588" s="11">
        <f t="shared" si="360"/>
        <v>0</v>
      </c>
      <c r="S4588" s="12">
        <f t="shared" si="356"/>
        <v>0</v>
      </c>
      <c r="T4588" s="11">
        <f t="shared" si="357"/>
        <v>8</v>
      </c>
      <c r="U4588" s="12">
        <f t="shared" si="358"/>
        <v>0</v>
      </c>
      <c r="V4588" s="13">
        <f t="shared" si="359"/>
        <v>1</v>
      </c>
    </row>
    <row r="4589" spans="1:22" ht="15" x14ac:dyDescent="0.25">
      <c r="A4589" s="1" t="s">
        <v>1803</v>
      </c>
      <c r="B4589" s="1" t="s">
        <v>334</v>
      </c>
      <c r="C4589" s="1" t="s">
        <v>335</v>
      </c>
      <c r="D4589" s="1" t="s">
        <v>25</v>
      </c>
      <c r="E4589" s="19" t="s">
        <v>31</v>
      </c>
      <c r="F4589" s="20">
        <v>29</v>
      </c>
      <c r="G4589" s="21">
        <v>34</v>
      </c>
      <c r="H4589" s="21">
        <v>2</v>
      </c>
      <c r="I4589" s="21">
        <v>6</v>
      </c>
      <c r="J4589" s="21">
        <v>8</v>
      </c>
      <c r="K4589" s="21">
        <v>42</v>
      </c>
      <c r="L4589" s="4">
        <v>3</v>
      </c>
      <c r="M4589" s="3">
        <v>7.0919999999999996</v>
      </c>
      <c r="N4589" s="4">
        <v>0</v>
      </c>
      <c r="O4589" s="3">
        <v>0</v>
      </c>
      <c r="P4589" s="4">
        <v>0</v>
      </c>
      <c r="Q4589" s="3">
        <v>0</v>
      </c>
      <c r="R4589" s="11">
        <f t="shared" si="360"/>
        <v>42.301184433164131</v>
      </c>
      <c r="S4589" s="12">
        <f t="shared" si="356"/>
        <v>1.0071710579324793</v>
      </c>
      <c r="T4589" s="11">
        <f t="shared" si="357"/>
        <v>84.301184433164138</v>
      </c>
      <c r="U4589" s="12">
        <f t="shared" si="358"/>
        <v>1.2441524833283568</v>
      </c>
      <c r="V4589" s="13">
        <f t="shared" si="359"/>
        <v>0</v>
      </c>
    </row>
    <row r="4590" spans="1:22" ht="15" x14ac:dyDescent="0.25">
      <c r="A4590" s="1" t="s">
        <v>1803</v>
      </c>
      <c r="B4590" s="1" t="s">
        <v>336</v>
      </c>
      <c r="C4590" s="1" t="s">
        <v>37</v>
      </c>
      <c r="D4590" s="1" t="s">
        <v>134</v>
      </c>
      <c r="E4590" s="19" t="s">
        <v>26</v>
      </c>
      <c r="F4590" s="20">
        <v>30</v>
      </c>
      <c r="G4590" s="21">
        <v>28</v>
      </c>
      <c r="H4590" s="21">
        <v>1</v>
      </c>
      <c r="I4590" s="21">
        <v>5</v>
      </c>
      <c r="J4590" s="21">
        <v>6</v>
      </c>
      <c r="K4590" s="21">
        <v>23</v>
      </c>
      <c r="L4590" s="4">
        <v>4</v>
      </c>
      <c r="M4590" s="3">
        <v>7.6920000000000002</v>
      </c>
      <c r="N4590" s="4">
        <v>0</v>
      </c>
      <c r="O4590" s="3">
        <v>9.0909090909000003</v>
      </c>
      <c r="P4590" s="4">
        <v>0</v>
      </c>
      <c r="Q4590" s="3">
        <v>0</v>
      </c>
      <c r="R4590" s="11">
        <f t="shared" si="360"/>
        <v>52.002080083203325</v>
      </c>
      <c r="S4590" s="12">
        <f t="shared" si="356"/>
        <v>2.2609600036175359</v>
      </c>
      <c r="T4590" s="11">
        <f t="shared" si="357"/>
        <v>75.002080083203325</v>
      </c>
      <c r="U4590" s="12">
        <f t="shared" si="358"/>
        <v>1.8572171458286901</v>
      </c>
      <c r="V4590" s="13">
        <f t="shared" si="359"/>
        <v>0</v>
      </c>
    </row>
    <row r="4591" spans="1:22" ht="15" x14ac:dyDescent="0.25">
      <c r="A4591" s="1" t="s">
        <v>1803</v>
      </c>
      <c r="B4591" s="1" t="s">
        <v>1560</v>
      </c>
      <c r="C4591" s="1" t="s">
        <v>488</v>
      </c>
      <c r="D4591" s="1" t="s">
        <v>203</v>
      </c>
      <c r="E4591" s="19" t="s">
        <v>1671</v>
      </c>
      <c r="F4591" s="20">
        <v>23</v>
      </c>
      <c r="G4591" s="21">
        <v>48</v>
      </c>
      <c r="H4591" s="21">
        <v>16</v>
      </c>
      <c r="I4591" s="21">
        <v>21</v>
      </c>
      <c r="J4591" s="21">
        <v>37</v>
      </c>
      <c r="K4591" s="21">
        <v>133</v>
      </c>
      <c r="L4591" s="4">
        <v>12</v>
      </c>
      <c r="M4591" s="3">
        <v>8.7799999999999994</v>
      </c>
      <c r="N4591" s="4">
        <v>4</v>
      </c>
      <c r="O4591" s="3">
        <v>16.494845360799999</v>
      </c>
      <c r="P4591" s="4">
        <v>0</v>
      </c>
      <c r="Q4591" s="3">
        <v>0</v>
      </c>
      <c r="R4591" s="11">
        <f t="shared" si="360"/>
        <v>160.9242596811298</v>
      </c>
      <c r="S4591" s="12">
        <f t="shared" si="356"/>
        <v>1.2099568397077429</v>
      </c>
      <c r="T4591" s="11">
        <f t="shared" si="357"/>
        <v>293.9242596811298</v>
      </c>
      <c r="U4591" s="12">
        <f t="shared" si="358"/>
        <v>3.3525887433568706</v>
      </c>
      <c r="V4591" s="13">
        <f t="shared" si="359"/>
        <v>0</v>
      </c>
    </row>
    <row r="4592" spans="1:22" ht="15" x14ac:dyDescent="0.25">
      <c r="A4592" s="1" t="s">
        <v>1803</v>
      </c>
      <c r="B4592" s="1" t="s">
        <v>337</v>
      </c>
      <c r="C4592" s="1" t="s">
        <v>338</v>
      </c>
      <c r="D4592" s="1" t="s">
        <v>134</v>
      </c>
      <c r="E4592" s="19" t="s">
        <v>39</v>
      </c>
      <c r="F4592" s="20">
        <v>27</v>
      </c>
      <c r="G4592" s="21">
        <v>45</v>
      </c>
      <c r="H4592" s="21">
        <v>8</v>
      </c>
      <c r="I4592" s="21">
        <v>14</v>
      </c>
      <c r="J4592" s="21">
        <v>22</v>
      </c>
      <c r="K4592" s="21">
        <v>113</v>
      </c>
      <c r="L4592" s="4">
        <v>2</v>
      </c>
      <c r="M4592" s="3">
        <v>7.6920000000000002</v>
      </c>
      <c r="N4592" s="4">
        <v>2</v>
      </c>
      <c r="O4592" s="3">
        <v>11.304347826100001</v>
      </c>
      <c r="P4592" s="4">
        <v>0</v>
      </c>
      <c r="Q4592" s="3">
        <v>8.3333333333000006</v>
      </c>
      <c r="R4592" s="11">
        <f t="shared" si="360"/>
        <v>43.693347733888942</v>
      </c>
      <c r="S4592" s="12">
        <f t="shared" si="356"/>
        <v>0.38666679410521188</v>
      </c>
      <c r="T4592" s="11">
        <f t="shared" si="357"/>
        <v>156.69334773388894</v>
      </c>
      <c r="U4592" s="12">
        <f t="shared" si="358"/>
        <v>0.97096328297530987</v>
      </c>
      <c r="V4592" s="13">
        <f t="shared" si="359"/>
        <v>1</v>
      </c>
    </row>
    <row r="4593" spans="1:22" ht="15" x14ac:dyDescent="0.25">
      <c r="A4593" s="1" t="s">
        <v>1803</v>
      </c>
      <c r="B4593" s="1" t="s">
        <v>339</v>
      </c>
      <c r="C4593" s="1" t="s">
        <v>79</v>
      </c>
      <c r="D4593" s="1" t="s">
        <v>35</v>
      </c>
      <c r="E4593" s="19" t="s">
        <v>39</v>
      </c>
      <c r="F4593" s="20">
        <v>31</v>
      </c>
      <c r="G4593" s="21">
        <v>47</v>
      </c>
      <c r="H4593" s="21">
        <v>5</v>
      </c>
      <c r="I4593" s="21">
        <v>17</v>
      </c>
      <c r="J4593" s="21">
        <v>22</v>
      </c>
      <c r="K4593" s="21">
        <v>102</v>
      </c>
      <c r="L4593" s="4">
        <v>6</v>
      </c>
      <c r="M4593" s="3">
        <v>7.5590000000000002</v>
      </c>
      <c r="N4593" s="4">
        <v>3</v>
      </c>
      <c r="O4593" s="3">
        <v>13.333333333300001</v>
      </c>
      <c r="P4593" s="4">
        <v>0</v>
      </c>
      <c r="Q4593" s="3">
        <v>40</v>
      </c>
      <c r="R4593" s="11">
        <f t="shared" si="360"/>
        <v>101.87557878031818</v>
      </c>
      <c r="S4593" s="12">
        <f t="shared" si="356"/>
        <v>0.99878018412076641</v>
      </c>
      <c r="T4593" s="11">
        <f t="shared" si="357"/>
        <v>203.87557878031816</v>
      </c>
      <c r="U4593" s="12">
        <f t="shared" si="358"/>
        <v>2.1675655059642165</v>
      </c>
      <c r="V4593" s="13">
        <f t="shared" si="359"/>
        <v>1</v>
      </c>
    </row>
    <row r="4594" spans="1:22" ht="15" x14ac:dyDescent="0.25">
      <c r="A4594" s="1" t="s">
        <v>1803</v>
      </c>
      <c r="B4594" s="1" t="s">
        <v>1701</v>
      </c>
      <c r="C4594" s="1" t="s">
        <v>804</v>
      </c>
      <c r="D4594" s="1" t="s">
        <v>61</v>
      </c>
      <c r="E4594" s="19" t="s">
        <v>39</v>
      </c>
      <c r="F4594" s="20">
        <v>23</v>
      </c>
      <c r="G4594" s="21">
        <v>1</v>
      </c>
      <c r="H4594" s="21">
        <v>0</v>
      </c>
      <c r="I4594" s="21">
        <v>0</v>
      </c>
      <c r="J4594" s="21">
        <v>0</v>
      </c>
      <c r="K4594" s="21">
        <v>0</v>
      </c>
      <c r="L4594" s="4">
        <v>0</v>
      </c>
      <c r="M4594" s="3">
        <v>0</v>
      </c>
      <c r="N4594" s="4">
        <v>0</v>
      </c>
      <c r="O4594" s="3">
        <v>0</v>
      </c>
      <c r="P4594" s="4">
        <v>0</v>
      </c>
      <c r="Q4594" s="3">
        <v>0</v>
      </c>
      <c r="R4594" s="11">
        <f t="shared" si="360"/>
        <v>0</v>
      </c>
      <c r="S4594" s="12">
        <f t="shared" si="356"/>
        <v>0</v>
      </c>
      <c r="T4594" s="11">
        <f t="shared" si="357"/>
        <v>0</v>
      </c>
      <c r="U4594" s="12">
        <f t="shared" si="358"/>
        <v>0</v>
      </c>
      <c r="V4594" s="13">
        <f t="shared" si="359"/>
        <v>1</v>
      </c>
    </row>
    <row r="4595" spans="1:22" ht="15" x14ac:dyDescent="0.25">
      <c r="A4595" s="1" t="s">
        <v>1803</v>
      </c>
      <c r="B4595" s="1" t="s">
        <v>1561</v>
      </c>
      <c r="C4595" s="1" t="s">
        <v>1562</v>
      </c>
      <c r="D4595" s="1" t="s">
        <v>84</v>
      </c>
      <c r="E4595" s="19" t="s">
        <v>39</v>
      </c>
      <c r="F4595" s="20">
        <v>22</v>
      </c>
      <c r="G4595" s="21">
        <v>48</v>
      </c>
      <c r="H4595" s="21">
        <v>3</v>
      </c>
      <c r="I4595" s="21">
        <v>21</v>
      </c>
      <c r="J4595" s="21">
        <v>24</v>
      </c>
      <c r="K4595" s="21">
        <v>101</v>
      </c>
      <c r="L4595" s="4">
        <v>5</v>
      </c>
      <c r="M4595" s="3">
        <v>8.9809999999999999</v>
      </c>
      <c r="N4595" s="4">
        <v>4</v>
      </c>
      <c r="O4595" s="3">
        <v>10.434782608700001</v>
      </c>
      <c r="P4595" s="4">
        <v>0</v>
      </c>
      <c r="Q4595" s="3">
        <v>5.5555555555999998</v>
      </c>
      <c r="R4595" s="11">
        <f t="shared" si="360"/>
        <v>94.006420962757289</v>
      </c>
      <c r="S4595" s="12">
        <f t="shared" si="356"/>
        <v>0.93075664319561668</v>
      </c>
      <c r="T4595" s="11">
        <f t="shared" si="357"/>
        <v>195.00642096275729</v>
      </c>
      <c r="U4595" s="12">
        <f t="shared" si="358"/>
        <v>1.9584671033907768</v>
      </c>
      <c r="V4595" s="13">
        <f t="shared" si="359"/>
        <v>1</v>
      </c>
    </row>
    <row r="4596" spans="1:22" ht="15" x14ac:dyDescent="0.25">
      <c r="A4596" s="1" t="s">
        <v>1803</v>
      </c>
      <c r="B4596" s="1" t="s">
        <v>340</v>
      </c>
      <c r="C4596" s="1" t="s">
        <v>341</v>
      </c>
      <c r="D4596" s="1" t="s">
        <v>64</v>
      </c>
      <c r="E4596" s="19" t="s">
        <v>50</v>
      </c>
      <c r="F4596" s="20">
        <v>37</v>
      </c>
      <c r="G4596" s="21">
        <v>48</v>
      </c>
      <c r="H4596" s="21">
        <v>14</v>
      </c>
      <c r="I4596" s="21">
        <v>22</v>
      </c>
      <c r="J4596" s="21">
        <v>36</v>
      </c>
      <c r="K4596" s="21">
        <v>118</v>
      </c>
      <c r="L4596" s="4">
        <v>8</v>
      </c>
      <c r="M4596" s="3">
        <v>6.774</v>
      </c>
      <c r="N4596" s="4">
        <v>3</v>
      </c>
      <c r="O4596" s="3">
        <v>8.1081081080999997</v>
      </c>
      <c r="P4596" s="4">
        <v>0</v>
      </c>
      <c r="Q4596" s="3">
        <v>16.666666666699999</v>
      </c>
      <c r="R4596" s="11">
        <f t="shared" si="360"/>
        <v>155.098612341342</v>
      </c>
      <c r="S4596" s="12">
        <f t="shared" si="356"/>
        <v>1.3143950198418815</v>
      </c>
      <c r="T4596" s="11">
        <f t="shared" si="357"/>
        <v>273.098612341342</v>
      </c>
      <c r="U4596" s="12">
        <f t="shared" si="358"/>
        <v>3.2312210904446252</v>
      </c>
      <c r="V4596" s="13">
        <f t="shared" si="359"/>
        <v>0</v>
      </c>
    </row>
    <row r="4597" spans="1:22" ht="15" x14ac:dyDescent="0.25">
      <c r="A4597" s="1" t="s">
        <v>1803</v>
      </c>
      <c r="B4597" s="1" t="s">
        <v>1416</v>
      </c>
      <c r="C4597" s="1" t="s">
        <v>1417</v>
      </c>
      <c r="D4597" s="1" t="s">
        <v>110</v>
      </c>
      <c r="E4597" s="19" t="s">
        <v>1663</v>
      </c>
      <c r="F4597" s="20">
        <v>24</v>
      </c>
      <c r="G4597" s="21">
        <v>46</v>
      </c>
      <c r="H4597" s="21">
        <v>8</v>
      </c>
      <c r="I4597" s="21">
        <v>22</v>
      </c>
      <c r="J4597" s="21">
        <v>30</v>
      </c>
      <c r="K4597" s="21">
        <v>84</v>
      </c>
      <c r="L4597" s="4">
        <v>9</v>
      </c>
      <c r="M4597" s="3">
        <v>10.701000000000001</v>
      </c>
      <c r="N4597" s="4">
        <v>2</v>
      </c>
      <c r="O4597" s="3">
        <v>14.7058823529</v>
      </c>
      <c r="P4597" s="4">
        <v>0</v>
      </c>
      <c r="Q4597" s="3">
        <v>0</v>
      </c>
      <c r="R4597" s="11">
        <f t="shared" si="360"/>
        <v>97.704289318793329</v>
      </c>
      <c r="S4597" s="12">
        <f t="shared" si="356"/>
        <v>1.1631463014142063</v>
      </c>
      <c r="T4597" s="11">
        <f t="shared" si="357"/>
        <v>181.70428931879331</v>
      </c>
      <c r="U4597" s="12">
        <f t="shared" si="358"/>
        <v>2.1240062895389853</v>
      </c>
      <c r="V4597" s="13">
        <f t="shared" si="359"/>
        <v>0</v>
      </c>
    </row>
    <row r="4598" spans="1:22" ht="15" x14ac:dyDescent="0.25">
      <c r="A4598" s="1" t="s">
        <v>1803</v>
      </c>
      <c r="B4598" s="1" t="s">
        <v>1418</v>
      </c>
      <c r="C4598" s="1" t="s">
        <v>1419</v>
      </c>
      <c r="D4598" s="1" t="s">
        <v>55</v>
      </c>
      <c r="E4598" s="19" t="s">
        <v>39</v>
      </c>
      <c r="F4598" s="20">
        <v>25</v>
      </c>
      <c r="G4598" s="21">
        <v>44</v>
      </c>
      <c r="H4598" s="21">
        <v>0</v>
      </c>
      <c r="I4598" s="21">
        <v>3</v>
      </c>
      <c r="J4598" s="21">
        <v>3</v>
      </c>
      <c r="K4598" s="21">
        <v>23</v>
      </c>
      <c r="L4598" s="4">
        <v>1</v>
      </c>
      <c r="M4598" s="3">
        <v>6.2759999999999998</v>
      </c>
      <c r="N4598" s="4">
        <v>0</v>
      </c>
      <c r="O4598" s="3">
        <v>0</v>
      </c>
      <c r="P4598" s="4">
        <v>0</v>
      </c>
      <c r="Q4598" s="3">
        <v>16.666666666699999</v>
      </c>
      <c r="R4598" s="11">
        <f t="shared" si="360"/>
        <v>15.933715742511154</v>
      </c>
      <c r="S4598" s="12">
        <f t="shared" si="356"/>
        <v>0.69277024967439804</v>
      </c>
      <c r="T4598" s="11">
        <f t="shared" si="357"/>
        <v>38.933715742511154</v>
      </c>
      <c r="U4598" s="12">
        <f t="shared" si="358"/>
        <v>0.36212990323888988</v>
      </c>
      <c r="V4598" s="13">
        <f t="shared" si="359"/>
        <v>1</v>
      </c>
    </row>
    <row r="4599" spans="1:22" ht="15" x14ac:dyDescent="0.25">
      <c r="A4599" s="1" t="s">
        <v>1803</v>
      </c>
      <c r="B4599" s="1" t="s">
        <v>1702</v>
      </c>
      <c r="C4599" s="1" t="s">
        <v>737</v>
      </c>
      <c r="D4599" s="1" t="s">
        <v>58</v>
      </c>
      <c r="E4599" s="19" t="s">
        <v>39</v>
      </c>
      <c r="F4599" s="20">
        <v>22</v>
      </c>
      <c r="G4599" s="21">
        <v>18</v>
      </c>
      <c r="H4599" s="21">
        <v>1</v>
      </c>
      <c r="I4599" s="21">
        <v>3</v>
      </c>
      <c r="J4599" s="21">
        <v>4</v>
      </c>
      <c r="K4599" s="21">
        <v>35</v>
      </c>
      <c r="L4599" s="4">
        <v>2</v>
      </c>
      <c r="M4599" s="3">
        <v>6.944</v>
      </c>
      <c r="N4599" s="4">
        <v>1</v>
      </c>
      <c r="O4599" s="3">
        <v>10</v>
      </c>
      <c r="P4599" s="4">
        <v>0</v>
      </c>
      <c r="Q4599" s="3">
        <v>0</v>
      </c>
      <c r="R4599" s="11">
        <f t="shared" si="360"/>
        <v>38.801843317972349</v>
      </c>
      <c r="S4599" s="12">
        <f t="shared" si="356"/>
        <v>1.1086240947992099</v>
      </c>
      <c r="T4599" s="11">
        <f t="shared" si="357"/>
        <v>73.801843317972356</v>
      </c>
      <c r="U4599" s="12">
        <f t="shared" si="358"/>
        <v>2.1556579621095748</v>
      </c>
      <c r="V4599" s="13">
        <f t="shared" si="359"/>
        <v>1</v>
      </c>
    </row>
    <row r="4600" spans="1:22" ht="15" x14ac:dyDescent="0.25">
      <c r="A4600" s="1" t="s">
        <v>1803</v>
      </c>
      <c r="B4600" s="1" t="s">
        <v>342</v>
      </c>
      <c r="C4600" s="1" t="s">
        <v>185</v>
      </c>
      <c r="D4600" s="1" t="s">
        <v>35</v>
      </c>
      <c r="E4600" s="19" t="s">
        <v>1662</v>
      </c>
      <c r="F4600" s="20">
        <v>32</v>
      </c>
      <c r="G4600" s="21">
        <v>6</v>
      </c>
      <c r="H4600" s="21">
        <v>0</v>
      </c>
      <c r="I4600" s="21">
        <v>0</v>
      </c>
      <c r="J4600" s="21">
        <v>0</v>
      </c>
      <c r="K4600" s="21">
        <v>8</v>
      </c>
      <c r="L4600" s="4">
        <v>0</v>
      </c>
      <c r="M4600" s="3">
        <v>0</v>
      </c>
      <c r="N4600" s="4">
        <v>0</v>
      </c>
      <c r="O4600" s="3">
        <v>0</v>
      </c>
      <c r="P4600" s="4">
        <v>0</v>
      </c>
      <c r="Q4600" s="3">
        <v>0</v>
      </c>
      <c r="R4600" s="11">
        <f t="shared" si="360"/>
        <v>0</v>
      </c>
      <c r="S4600" s="12">
        <f t="shared" si="356"/>
        <v>0</v>
      </c>
      <c r="T4600" s="11">
        <f t="shared" si="357"/>
        <v>8</v>
      </c>
      <c r="U4600" s="12">
        <f t="shared" si="358"/>
        <v>0</v>
      </c>
      <c r="V4600" s="13">
        <f t="shared" si="359"/>
        <v>0</v>
      </c>
    </row>
    <row r="4601" spans="1:22" ht="15" x14ac:dyDescent="0.25">
      <c r="A4601" s="1" t="s">
        <v>1803</v>
      </c>
      <c r="B4601" s="1" t="s">
        <v>342</v>
      </c>
      <c r="C4601" s="1" t="s">
        <v>101</v>
      </c>
      <c r="D4601" s="1" t="s">
        <v>61</v>
      </c>
      <c r="E4601" s="19" t="s">
        <v>39</v>
      </c>
      <c r="F4601" s="20">
        <v>22</v>
      </c>
      <c r="G4601" s="21">
        <v>32</v>
      </c>
      <c r="H4601" s="21">
        <v>2</v>
      </c>
      <c r="I4601" s="21">
        <v>4</v>
      </c>
      <c r="J4601" s="21">
        <v>6</v>
      </c>
      <c r="K4601" s="21">
        <v>48</v>
      </c>
      <c r="L4601" s="4">
        <v>2</v>
      </c>
      <c r="M4601" s="3">
        <v>6.0910000000000002</v>
      </c>
      <c r="N4601" s="4">
        <v>0</v>
      </c>
      <c r="O4601" s="3">
        <v>10.5263157895</v>
      </c>
      <c r="P4601" s="4">
        <v>0</v>
      </c>
      <c r="Q4601" s="3">
        <v>0</v>
      </c>
      <c r="R4601" s="11">
        <f t="shared" si="360"/>
        <v>32.835330815957974</v>
      </c>
      <c r="S4601" s="12">
        <f t="shared" si="356"/>
        <v>0.68406939199912442</v>
      </c>
      <c r="T4601" s="11">
        <f t="shared" si="357"/>
        <v>80.835330815957974</v>
      </c>
      <c r="U4601" s="12">
        <f t="shared" si="358"/>
        <v>1.0261040879986867</v>
      </c>
      <c r="V4601" s="13">
        <f t="shared" si="359"/>
        <v>1</v>
      </c>
    </row>
    <row r="4602" spans="1:22" ht="15" x14ac:dyDescent="0.25">
      <c r="A4602" s="1" t="s">
        <v>1803</v>
      </c>
      <c r="B4602" s="1" t="s">
        <v>1703</v>
      </c>
      <c r="C4602" s="1" t="s">
        <v>886</v>
      </c>
      <c r="D4602" s="1" t="s">
        <v>110</v>
      </c>
      <c r="E4602" s="19" t="s">
        <v>39</v>
      </c>
      <c r="F4602" s="20">
        <v>27</v>
      </c>
      <c r="G4602" s="21">
        <v>38</v>
      </c>
      <c r="H4602" s="21">
        <v>3</v>
      </c>
      <c r="I4602" s="21">
        <v>9</v>
      </c>
      <c r="J4602" s="21">
        <v>12</v>
      </c>
      <c r="K4602" s="21">
        <v>33</v>
      </c>
      <c r="L4602" s="4">
        <v>4</v>
      </c>
      <c r="M4602" s="3">
        <v>9.4079999999999995</v>
      </c>
      <c r="N4602" s="4">
        <v>0</v>
      </c>
      <c r="O4602" s="3">
        <v>0</v>
      </c>
      <c r="P4602" s="4">
        <v>0</v>
      </c>
      <c r="Q4602" s="3">
        <v>0</v>
      </c>
      <c r="R4602" s="11">
        <f t="shared" si="360"/>
        <v>42.517006802721092</v>
      </c>
      <c r="S4602" s="12">
        <f t="shared" si="356"/>
        <v>1.2883941455370027</v>
      </c>
      <c r="T4602" s="11">
        <f t="shared" si="357"/>
        <v>75.517006802721085</v>
      </c>
      <c r="U4602" s="12">
        <f t="shared" si="358"/>
        <v>1.1188686000716077</v>
      </c>
      <c r="V4602" s="13">
        <f t="shared" si="359"/>
        <v>1</v>
      </c>
    </row>
    <row r="4603" spans="1:22" ht="15" x14ac:dyDescent="0.25">
      <c r="A4603" s="1" t="s">
        <v>1803</v>
      </c>
      <c r="B4603" s="1" t="s">
        <v>343</v>
      </c>
      <c r="C4603" s="1" t="s">
        <v>109</v>
      </c>
      <c r="D4603" s="1" t="s">
        <v>72</v>
      </c>
      <c r="E4603" s="19" t="s">
        <v>39</v>
      </c>
      <c r="F4603" s="20">
        <v>30</v>
      </c>
      <c r="G4603" s="21">
        <v>35</v>
      </c>
      <c r="H4603" s="21">
        <v>0</v>
      </c>
      <c r="I4603" s="21">
        <v>3</v>
      </c>
      <c r="J4603" s="21">
        <v>3</v>
      </c>
      <c r="K4603" s="21">
        <v>22</v>
      </c>
      <c r="L4603" s="4">
        <v>1</v>
      </c>
      <c r="M4603" s="3">
        <v>6.7309999999999999</v>
      </c>
      <c r="N4603" s="4">
        <v>0</v>
      </c>
      <c r="O4603" s="3">
        <v>0</v>
      </c>
      <c r="P4603" s="4">
        <v>0</v>
      </c>
      <c r="Q4603" s="3">
        <v>0</v>
      </c>
      <c r="R4603" s="11">
        <f t="shared" si="360"/>
        <v>14.85663348685188</v>
      </c>
      <c r="S4603" s="12">
        <f t="shared" si="356"/>
        <v>0.6753015221296309</v>
      </c>
      <c r="T4603" s="11">
        <f t="shared" si="357"/>
        <v>36.856633486851877</v>
      </c>
      <c r="U4603" s="12">
        <f t="shared" si="358"/>
        <v>0.42447524248148227</v>
      </c>
      <c r="V4603" s="13">
        <f t="shared" si="359"/>
        <v>1</v>
      </c>
    </row>
    <row r="4604" spans="1:22" ht="15" x14ac:dyDescent="0.25">
      <c r="A4604" s="1" t="s">
        <v>1803</v>
      </c>
      <c r="B4604" s="1" t="s">
        <v>1563</v>
      </c>
      <c r="C4604" s="1" t="s">
        <v>775</v>
      </c>
      <c r="D4604" s="1" t="s">
        <v>25</v>
      </c>
      <c r="E4604" s="19" t="s">
        <v>26</v>
      </c>
      <c r="F4604" s="20">
        <v>25</v>
      </c>
      <c r="G4604" s="21">
        <v>48</v>
      </c>
      <c r="H4604" s="21">
        <v>5</v>
      </c>
      <c r="I4604" s="21">
        <v>3</v>
      </c>
      <c r="J4604" s="21">
        <v>8</v>
      </c>
      <c r="K4604" s="21">
        <v>55</v>
      </c>
      <c r="L4604" s="4">
        <v>1</v>
      </c>
      <c r="M4604" s="3">
        <v>5.9139999999999997</v>
      </c>
      <c r="N4604" s="4">
        <v>0</v>
      </c>
      <c r="O4604" s="3">
        <v>100</v>
      </c>
      <c r="P4604" s="4">
        <v>0</v>
      </c>
      <c r="Q4604" s="3">
        <v>0</v>
      </c>
      <c r="R4604" s="11">
        <f t="shared" si="360"/>
        <v>16.909029421711196</v>
      </c>
      <c r="S4604" s="12">
        <f t="shared" si="356"/>
        <v>0.3074368985765672</v>
      </c>
      <c r="T4604" s="11">
        <f t="shared" si="357"/>
        <v>71.909029421711196</v>
      </c>
      <c r="U4604" s="12">
        <f t="shared" si="358"/>
        <v>0.35227144628564994</v>
      </c>
      <c r="V4604" s="13">
        <f t="shared" si="359"/>
        <v>0</v>
      </c>
    </row>
    <row r="4605" spans="1:22" ht="15" x14ac:dyDescent="0.25">
      <c r="A4605" s="1" t="s">
        <v>1803</v>
      </c>
      <c r="B4605" s="1" t="s">
        <v>1420</v>
      </c>
      <c r="C4605" s="1" t="s">
        <v>1421</v>
      </c>
      <c r="D4605" s="1" t="s">
        <v>107</v>
      </c>
      <c r="E4605" s="19" t="s">
        <v>39</v>
      </c>
      <c r="F4605" s="20">
        <v>31</v>
      </c>
      <c r="G4605" s="21">
        <v>42</v>
      </c>
      <c r="H4605" s="21">
        <v>0</v>
      </c>
      <c r="I4605" s="21">
        <v>6</v>
      </c>
      <c r="J4605" s="21">
        <v>6</v>
      </c>
      <c r="K4605" s="21">
        <v>31</v>
      </c>
      <c r="L4605" s="4">
        <v>2</v>
      </c>
      <c r="M4605" s="3">
        <v>8.4250000000000007</v>
      </c>
      <c r="N4605" s="4">
        <v>0</v>
      </c>
      <c r="O4605" s="3">
        <v>0</v>
      </c>
      <c r="P4605" s="4">
        <v>0</v>
      </c>
      <c r="Q4605" s="3">
        <v>0</v>
      </c>
      <c r="R4605" s="11">
        <f t="shared" si="360"/>
        <v>23.73887240356083</v>
      </c>
      <c r="S4605" s="12">
        <f t="shared" si="356"/>
        <v>0.76577007753422033</v>
      </c>
      <c r="T4605" s="11">
        <f t="shared" si="357"/>
        <v>54.738872403560833</v>
      </c>
      <c r="U4605" s="12">
        <f t="shared" si="358"/>
        <v>0.56521124770382924</v>
      </c>
      <c r="V4605" s="13">
        <f t="shared" si="359"/>
        <v>1</v>
      </c>
    </row>
    <row r="4606" spans="1:22" ht="15" x14ac:dyDescent="0.25">
      <c r="A4606" s="1" t="s">
        <v>1803</v>
      </c>
      <c r="B4606" s="1" t="s">
        <v>1422</v>
      </c>
      <c r="C4606" s="1" t="s">
        <v>57</v>
      </c>
      <c r="D4606" s="1" t="s">
        <v>35</v>
      </c>
      <c r="E4606" s="19" t="s">
        <v>26</v>
      </c>
      <c r="F4606" s="20">
        <v>24</v>
      </c>
      <c r="G4606" s="21">
        <v>47</v>
      </c>
      <c r="H4606" s="21">
        <v>10</v>
      </c>
      <c r="I4606" s="21">
        <v>21</v>
      </c>
      <c r="J4606" s="21">
        <v>31</v>
      </c>
      <c r="K4606" s="21">
        <v>108</v>
      </c>
      <c r="L4606" s="4">
        <v>4</v>
      </c>
      <c r="M4606" s="3">
        <v>6.9690000000000003</v>
      </c>
      <c r="N4606" s="4">
        <v>5</v>
      </c>
      <c r="O4606" s="3">
        <v>14.9122807018</v>
      </c>
      <c r="P4606" s="4">
        <v>0</v>
      </c>
      <c r="Q4606" s="3">
        <v>0</v>
      </c>
      <c r="R4606" s="11">
        <f t="shared" si="360"/>
        <v>90.926455816834618</v>
      </c>
      <c r="S4606" s="12">
        <f t="shared" si="356"/>
        <v>0.84191162793365393</v>
      </c>
      <c r="T4606" s="11">
        <f t="shared" si="357"/>
        <v>198.92645581683462</v>
      </c>
      <c r="U4606" s="12">
        <f t="shared" si="358"/>
        <v>1.9346054429113748</v>
      </c>
      <c r="V4606" s="13">
        <f t="shared" si="359"/>
        <v>0</v>
      </c>
    </row>
    <row r="4607" spans="1:22" ht="15" x14ac:dyDescent="0.25">
      <c r="A4607" s="1" t="s">
        <v>1803</v>
      </c>
      <c r="B4607" s="1" t="s">
        <v>344</v>
      </c>
      <c r="C4607" s="1" t="s">
        <v>345</v>
      </c>
      <c r="D4607" s="1" t="s">
        <v>1667</v>
      </c>
      <c r="E4607" s="19" t="s">
        <v>39</v>
      </c>
      <c r="F4607" s="20">
        <v>29</v>
      </c>
      <c r="G4607" s="21">
        <v>22</v>
      </c>
      <c r="H4607" s="21">
        <v>4</v>
      </c>
      <c r="I4607" s="21">
        <v>11</v>
      </c>
      <c r="J4607" s="21">
        <v>15</v>
      </c>
      <c r="K4607" s="21">
        <v>21</v>
      </c>
      <c r="L4607" s="4">
        <v>1</v>
      </c>
      <c r="M4607" s="3">
        <v>5.8819999999999997</v>
      </c>
      <c r="N4607" s="4">
        <v>2</v>
      </c>
      <c r="O4607" s="3">
        <v>20</v>
      </c>
      <c r="P4607" s="4">
        <v>0</v>
      </c>
      <c r="Q4607" s="3">
        <v>50</v>
      </c>
      <c r="R4607" s="11">
        <f t="shared" si="360"/>
        <v>27.001020061203672</v>
      </c>
      <c r="S4607" s="12">
        <f t="shared" si="356"/>
        <v>1.2857628600573177</v>
      </c>
      <c r="T4607" s="11">
        <f t="shared" si="357"/>
        <v>48.001020061203675</v>
      </c>
      <c r="U4607" s="12">
        <f t="shared" si="358"/>
        <v>1.2273190936910761</v>
      </c>
      <c r="V4607" s="13">
        <f t="shared" si="359"/>
        <v>1</v>
      </c>
    </row>
    <row r="4608" spans="1:22" ht="15" x14ac:dyDescent="0.25">
      <c r="A4608" s="1" t="s">
        <v>1803</v>
      </c>
      <c r="B4608" s="1" t="s">
        <v>346</v>
      </c>
      <c r="C4608" s="1" t="s">
        <v>347</v>
      </c>
      <c r="D4608" s="1" t="s">
        <v>82</v>
      </c>
      <c r="E4608" s="19" t="s">
        <v>1669</v>
      </c>
      <c r="F4608" s="20">
        <v>32</v>
      </c>
      <c r="G4608" s="21">
        <v>45</v>
      </c>
      <c r="H4608" s="21">
        <v>5</v>
      </c>
      <c r="I4608" s="21">
        <v>19</v>
      </c>
      <c r="J4608" s="21">
        <v>24</v>
      </c>
      <c r="K4608" s="21">
        <v>69</v>
      </c>
      <c r="L4608" s="4">
        <v>3</v>
      </c>
      <c r="M4608" s="3">
        <v>7.6310000000000002</v>
      </c>
      <c r="N4608" s="4">
        <v>4</v>
      </c>
      <c r="O4608" s="3">
        <v>10</v>
      </c>
      <c r="P4608" s="4">
        <v>0</v>
      </c>
      <c r="Q4608" s="3">
        <v>0</v>
      </c>
      <c r="R4608" s="11">
        <f t="shared" si="360"/>
        <v>79.313327217926883</v>
      </c>
      <c r="S4608" s="12">
        <f t="shared" si="356"/>
        <v>1.1494685104047375</v>
      </c>
      <c r="T4608" s="11">
        <f t="shared" si="357"/>
        <v>148.31332721792688</v>
      </c>
      <c r="U4608" s="12">
        <f t="shared" si="358"/>
        <v>1.7625183826205975</v>
      </c>
      <c r="V4608" s="13">
        <f t="shared" si="359"/>
        <v>0</v>
      </c>
    </row>
    <row r="4609" spans="1:22" ht="15" x14ac:dyDescent="0.25">
      <c r="A4609" s="1" t="s">
        <v>1803</v>
      </c>
      <c r="B4609" s="1" t="s">
        <v>348</v>
      </c>
      <c r="C4609" s="1" t="s">
        <v>242</v>
      </c>
      <c r="D4609" s="1" t="s">
        <v>25</v>
      </c>
      <c r="E4609" s="19" t="s">
        <v>39</v>
      </c>
      <c r="F4609" s="20">
        <v>29</v>
      </c>
      <c r="G4609" s="21">
        <v>45</v>
      </c>
      <c r="H4609" s="21">
        <v>3</v>
      </c>
      <c r="I4609" s="21">
        <v>10</v>
      </c>
      <c r="J4609" s="21">
        <v>13</v>
      </c>
      <c r="K4609" s="21">
        <v>34</v>
      </c>
      <c r="L4609" s="4">
        <v>5</v>
      </c>
      <c r="M4609" s="3">
        <v>8.8079999999999998</v>
      </c>
      <c r="N4609" s="4">
        <v>0</v>
      </c>
      <c r="O4609" s="3">
        <v>0</v>
      </c>
      <c r="P4609" s="4">
        <v>0</v>
      </c>
      <c r="Q4609" s="3">
        <v>0</v>
      </c>
      <c r="R4609" s="11">
        <f t="shared" si="360"/>
        <v>56.766575840145329</v>
      </c>
      <c r="S4609" s="12">
        <f t="shared" si="356"/>
        <v>1.6696051717689802</v>
      </c>
      <c r="T4609" s="11">
        <f t="shared" si="357"/>
        <v>90.766575840145322</v>
      </c>
      <c r="U4609" s="12">
        <f t="shared" si="358"/>
        <v>1.2614794631143407</v>
      </c>
      <c r="V4609" s="13">
        <f t="shared" si="359"/>
        <v>1</v>
      </c>
    </row>
    <row r="4610" spans="1:22" ht="15" x14ac:dyDescent="0.25">
      <c r="A4610" s="1" t="s">
        <v>1803</v>
      </c>
      <c r="B4610" s="1" t="s">
        <v>349</v>
      </c>
      <c r="C4610" s="1" t="s">
        <v>351</v>
      </c>
      <c r="D4610" s="1" t="s">
        <v>89</v>
      </c>
      <c r="E4610" s="19" t="s">
        <v>50</v>
      </c>
      <c r="F4610" s="20">
        <v>28</v>
      </c>
      <c r="G4610" s="21">
        <v>48</v>
      </c>
      <c r="H4610" s="21">
        <v>12</v>
      </c>
      <c r="I4610" s="21">
        <v>17</v>
      </c>
      <c r="J4610" s="21">
        <v>29</v>
      </c>
      <c r="K4610" s="21">
        <v>104</v>
      </c>
      <c r="L4610" s="4">
        <v>7</v>
      </c>
      <c r="M4610" s="3">
        <v>7.4630000000000001</v>
      </c>
      <c r="N4610" s="4">
        <v>2</v>
      </c>
      <c r="O4610" s="3">
        <v>11.570247933899999</v>
      </c>
      <c r="P4610" s="4">
        <v>0</v>
      </c>
      <c r="Q4610" s="3">
        <v>8.3333333333000006</v>
      </c>
      <c r="R4610" s="11">
        <f t="shared" si="360"/>
        <v>111.08177485114707</v>
      </c>
      <c r="S4610" s="12">
        <f t="shared" ref="S4610:S4673" si="361">R4610/MAX(1,K4610)</f>
        <v>1.0680939889533372</v>
      </c>
      <c r="T4610" s="11">
        <f t="shared" ref="T4610:T4673" si="362">K4610+R4610</f>
        <v>215.08177485114709</v>
      </c>
      <c r="U4610" s="12">
        <f t="shared" ref="U4610:U4673" si="363">R4610/G4610</f>
        <v>2.3142036427322306</v>
      </c>
      <c r="V4610" s="13">
        <f t="shared" ref="V4610:V4673" si="364">IF(LEFT(E4610,1)="D",1,0)</f>
        <v>0</v>
      </c>
    </row>
    <row r="4611" spans="1:22" ht="15" x14ac:dyDescent="0.25">
      <c r="A4611" s="1" t="s">
        <v>1803</v>
      </c>
      <c r="B4611" s="1" t="s">
        <v>1704</v>
      </c>
      <c r="C4611" s="1" t="s">
        <v>193</v>
      </c>
      <c r="D4611" s="1" t="s">
        <v>143</v>
      </c>
      <c r="E4611" s="19" t="s">
        <v>39</v>
      </c>
      <c r="F4611" s="20">
        <v>22</v>
      </c>
      <c r="G4611" s="21">
        <v>31</v>
      </c>
      <c r="H4611" s="21">
        <v>0</v>
      </c>
      <c r="I4611" s="21">
        <v>5</v>
      </c>
      <c r="J4611" s="21">
        <v>5</v>
      </c>
      <c r="K4611" s="21">
        <v>21</v>
      </c>
      <c r="L4611" s="4">
        <v>1</v>
      </c>
      <c r="M4611" s="3">
        <v>10.44</v>
      </c>
      <c r="N4611" s="4">
        <v>1</v>
      </c>
      <c r="O4611" s="3">
        <v>8.3333333333000006</v>
      </c>
      <c r="P4611" s="4">
        <v>0</v>
      </c>
      <c r="Q4611" s="3">
        <v>0</v>
      </c>
      <c r="R4611" s="11">
        <f t="shared" si="360"/>
        <v>21.578544061350684</v>
      </c>
      <c r="S4611" s="12">
        <f t="shared" si="361"/>
        <v>1.0275497172071755</v>
      </c>
      <c r="T4611" s="11">
        <f t="shared" si="362"/>
        <v>42.578544061350684</v>
      </c>
      <c r="U4611" s="12">
        <f t="shared" si="363"/>
        <v>0.69608206649518334</v>
      </c>
      <c r="V4611" s="13">
        <f t="shared" si="364"/>
        <v>1</v>
      </c>
    </row>
    <row r="4612" spans="1:22" ht="15" x14ac:dyDescent="0.25">
      <c r="A4612" s="1" t="s">
        <v>1803</v>
      </c>
      <c r="B4612" s="1" t="s">
        <v>352</v>
      </c>
      <c r="C4612" s="1" t="s">
        <v>353</v>
      </c>
      <c r="D4612" s="1" t="s">
        <v>82</v>
      </c>
      <c r="E4612" s="19" t="s">
        <v>39</v>
      </c>
      <c r="F4612" s="20">
        <v>33</v>
      </c>
      <c r="G4612" s="21">
        <v>30</v>
      </c>
      <c r="H4612" s="21">
        <v>3</v>
      </c>
      <c r="I4612" s="21">
        <v>3</v>
      </c>
      <c r="J4612" s="21">
        <v>6</v>
      </c>
      <c r="K4612" s="21">
        <v>32</v>
      </c>
      <c r="L4612" s="4">
        <v>1</v>
      </c>
      <c r="M4612" s="3">
        <v>10.55</v>
      </c>
      <c r="N4612" s="4">
        <v>0</v>
      </c>
      <c r="O4612" s="3">
        <v>0</v>
      </c>
      <c r="P4612" s="4">
        <v>0</v>
      </c>
      <c r="Q4612" s="3">
        <v>0</v>
      </c>
      <c r="R4612" s="11">
        <f t="shared" si="360"/>
        <v>9.4786729857819889</v>
      </c>
      <c r="S4612" s="12">
        <f t="shared" si="361"/>
        <v>0.29620853080568715</v>
      </c>
      <c r="T4612" s="11">
        <f t="shared" si="362"/>
        <v>41.478672985781991</v>
      </c>
      <c r="U4612" s="12">
        <f t="shared" si="363"/>
        <v>0.31595576619273297</v>
      </c>
      <c r="V4612" s="13">
        <f t="shared" si="364"/>
        <v>1</v>
      </c>
    </row>
    <row r="4613" spans="1:22" ht="15" x14ac:dyDescent="0.25">
      <c r="A4613" s="1" t="s">
        <v>1803</v>
      </c>
      <c r="B4613" s="1" t="s">
        <v>1838</v>
      </c>
      <c r="C4613" s="1" t="s">
        <v>1839</v>
      </c>
      <c r="D4613" s="1" t="s">
        <v>104</v>
      </c>
      <c r="E4613" s="19" t="s">
        <v>1671</v>
      </c>
      <c r="F4613" s="20">
        <v>21</v>
      </c>
      <c r="G4613" s="21">
        <v>38</v>
      </c>
      <c r="H4613" s="21">
        <v>3</v>
      </c>
      <c r="I4613" s="21">
        <v>7</v>
      </c>
      <c r="J4613" s="21">
        <v>10</v>
      </c>
      <c r="K4613" s="21">
        <v>48</v>
      </c>
      <c r="L4613" s="4">
        <v>4</v>
      </c>
      <c r="M4613" s="3">
        <v>8.2799999999999994</v>
      </c>
      <c r="N4613" s="4">
        <v>0</v>
      </c>
      <c r="O4613" s="3">
        <v>0</v>
      </c>
      <c r="P4613" s="4">
        <v>2</v>
      </c>
      <c r="Q4613" s="3">
        <v>25</v>
      </c>
      <c r="R4613" s="11">
        <f t="shared" si="360"/>
        <v>56.309178743961354</v>
      </c>
      <c r="S4613" s="12">
        <f t="shared" si="361"/>
        <v>1.1731078904991949</v>
      </c>
      <c r="T4613" s="11">
        <f t="shared" si="362"/>
        <v>104.30917874396135</v>
      </c>
      <c r="U4613" s="12">
        <f t="shared" si="363"/>
        <v>1.4818204932621408</v>
      </c>
      <c r="V4613" s="13">
        <f t="shared" si="364"/>
        <v>0</v>
      </c>
    </row>
    <row r="4614" spans="1:22" ht="15" x14ac:dyDescent="0.25">
      <c r="A4614" s="1" t="s">
        <v>1803</v>
      </c>
      <c r="B4614" s="1" t="s">
        <v>1423</v>
      </c>
      <c r="C4614" s="1" t="s">
        <v>24</v>
      </c>
      <c r="D4614" s="1" t="s">
        <v>115</v>
      </c>
      <c r="E4614" s="19" t="s">
        <v>39</v>
      </c>
      <c r="F4614" s="20">
        <v>25</v>
      </c>
      <c r="G4614" s="21">
        <v>36</v>
      </c>
      <c r="H4614" s="21">
        <v>0</v>
      </c>
      <c r="I4614" s="21">
        <v>3</v>
      </c>
      <c r="J4614" s="21">
        <v>3</v>
      </c>
      <c r="K4614" s="21">
        <v>27</v>
      </c>
      <c r="L4614" s="4">
        <v>1</v>
      </c>
      <c r="M4614" s="3">
        <v>6.5330000000000004</v>
      </c>
      <c r="N4614" s="4">
        <v>0</v>
      </c>
      <c r="O4614" s="3">
        <v>0</v>
      </c>
      <c r="P4614" s="4">
        <v>0</v>
      </c>
      <c r="Q4614" s="3">
        <v>0</v>
      </c>
      <c r="R4614" s="11">
        <f t="shared" si="360"/>
        <v>15.306903413439461</v>
      </c>
      <c r="S4614" s="12">
        <f t="shared" si="361"/>
        <v>0.56692234864590596</v>
      </c>
      <c r="T4614" s="11">
        <f t="shared" si="362"/>
        <v>42.306903413439457</v>
      </c>
      <c r="U4614" s="12">
        <f t="shared" si="363"/>
        <v>0.42519176148442944</v>
      </c>
      <c r="V4614" s="13">
        <f t="shared" si="364"/>
        <v>1</v>
      </c>
    </row>
    <row r="4615" spans="1:22" ht="15" x14ac:dyDescent="0.25">
      <c r="A4615" s="1" t="s">
        <v>1803</v>
      </c>
      <c r="B4615" s="1" t="s">
        <v>1707</v>
      </c>
      <c r="C4615" s="1" t="s">
        <v>24</v>
      </c>
      <c r="D4615" s="1" t="s">
        <v>69</v>
      </c>
      <c r="E4615" s="19" t="s">
        <v>39</v>
      </c>
      <c r="F4615" s="20">
        <v>21</v>
      </c>
      <c r="G4615" s="21">
        <v>38</v>
      </c>
      <c r="H4615" s="21">
        <v>5</v>
      </c>
      <c r="I4615" s="21">
        <v>10</v>
      </c>
      <c r="J4615" s="21">
        <v>15</v>
      </c>
      <c r="K4615" s="21">
        <v>76</v>
      </c>
      <c r="L4615" s="4">
        <v>2</v>
      </c>
      <c r="M4615" s="3">
        <v>9.8509999999999991</v>
      </c>
      <c r="N4615" s="4">
        <v>0</v>
      </c>
      <c r="O4615" s="3">
        <v>8.2352941176000005</v>
      </c>
      <c r="P4615" s="4">
        <v>0</v>
      </c>
      <c r="Q4615" s="3">
        <v>13.333333333300001</v>
      </c>
      <c r="R4615" s="11">
        <f t="shared" si="360"/>
        <v>20.302507359658922</v>
      </c>
      <c r="S4615" s="12">
        <f t="shared" si="361"/>
        <v>0.26713825473235425</v>
      </c>
      <c r="T4615" s="11">
        <f t="shared" si="362"/>
        <v>96.302507359658918</v>
      </c>
      <c r="U4615" s="12">
        <f t="shared" si="363"/>
        <v>0.5342765094647085</v>
      </c>
      <c r="V4615" s="13">
        <f t="shared" si="364"/>
        <v>1</v>
      </c>
    </row>
    <row r="4616" spans="1:22" ht="15" x14ac:dyDescent="0.25">
      <c r="A4616" s="1" t="s">
        <v>1803</v>
      </c>
      <c r="B4616" s="1" t="s">
        <v>1566</v>
      </c>
      <c r="C4616" s="1" t="s">
        <v>118</v>
      </c>
      <c r="D4616" s="1" t="s">
        <v>64</v>
      </c>
      <c r="E4616" s="19" t="s">
        <v>39</v>
      </c>
      <c r="F4616" s="20">
        <v>26</v>
      </c>
      <c r="G4616" s="21">
        <v>31</v>
      </c>
      <c r="H4616" s="21">
        <v>1</v>
      </c>
      <c r="I4616" s="21">
        <v>5</v>
      </c>
      <c r="J4616" s="21">
        <v>6</v>
      </c>
      <c r="K4616" s="21">
        <v>34</v>
      </c>
      <c r="L4616" s="4">
        <v>2</v>
      </c>
      <c r="M4616" s="3">
        <v>8.5589999999999993</v>
      </c>
      <c r="N4616" s="4">
        <v>0</v>
      </c>
      <c r="O4616" s="3">
        <v>0</v>
      </c>
      <c r="P4616" s="4">
        <v>0</v>
      </c>
      <c r="Q4616" s="3">
        <v>9.0909090909000003</v>
      </c>
      <c r="R4616" s="11">
        <f t="shared" ref="R4616:R4679" si="365">L4616/(MAX(1,M4616)/100)+N4616/(MAX(1,O4616)/100)+P4616/(MAX(1,Q4616)/100)</f>
        <v>23.367215796237879</v>
      </c>
      <c r="S4616" s="12">
        <f t="shared" si="361"/>
        <v>0.68727105283052581</v>
      </c>
      <c r="T4616" s="11">
        <f t="shared" si="362"/>
        <v>57.367215796237879</v>
      </c>
      <c r="U4616" s="12">
        <f t="shared" si="363"/>
        <v>0.75378115471735097</v>
      </c>
      <c r="V4616" s="13">
        <f t="shared" si="364"/>
        <v>1</v>
      </c>
    </row>
    <row r="4617" spans="1:22" ht="15" x14ac:dyDescent="0.25">
      <c r="A4617" s="1" t="s">
        <v>1803</v>
      </c>
      <c r="B4617" s="1" t="s">
        <v>360</v>
      </c>
      <c r="C4617" s="1" t="s">
        <v>361</v>
      </c>
      <c r="D4617" s="1" t="s">
        <v>162</v>
      </c>
      <c r="E4617" s="19" t="s">
        <v>50</v>
      </c>
      <c r="F4617" s="20">
        <v>34</v>
      </c>
      <c r="G4617" s="21">
        <v>47</v>
      </c>
      <c r="H4617" s="21">
        <v>4</v>
      </c>
      <c r="I4617" s="21">
        <v>9</v>
      </c>
      <c r="J4617" s="21">
        <v>13</v>
      </c>
      <c r="K4617" s="21">
        <v>43</v>
      </c>
      <c r="L4617" s="4">
        <v>4</v>
      </c>
      <c r="M4617" s="3">
        <v>11.364000000000001</v>
      </c>
      <c r="N4617" s="4">
        <v>0</v>
      </c>
      <c r="O4617" s="3">
        <v>20</v>
      </c>
      <c r="P4617" s="4">
        <v>1</v>
      </c>
      <c r="Q4617" s="3">
        <v>4.7619047619000003</v>
      </c>
      <c r="R4617" s="11">
        <f t="shared" si="365"/>
        <v>56.198873636064647</v>
      </c>
      <c r="S4617" s="12">
        <f t="shared" si="361"/>
        <v>1.3069505496759219</v>
      </c>
      <c r="T4617" s="11">
        <f t="shared" si="362"/>
        <v>99.198873636064647</v>
      </c>
      <c r="U4617" s="12">
        <f t="shared" si="363"/>
        <v>1.19572071566095</v>
      </c>
      <c r="V4617" s="13">
        <f t="shared" si="364"/>
        <v>0</v>
      </c>
    </row>
    <row r="4618" spans="1:22" ht="15" x14ac:dyDescent="0.25">
      <c r="A4618" s="1" t="s">
        <v>1803</v>
      </c>
      <c r="B4618" s="1" t="s">
        <v>362</v>
      </c>
      <c r="C4618" s="1" t="s">
        <v>114</v>
      </c>
      <c r="D4618" s="1" t="s">
        <v>82</v>
      </c>
      <c r="E4618" s="19" t="s">
        <v>31</v>
      </c>
      <c r="F4618" s="20">
        <v>28</v>
      </c>
      <c r="G4618" s="21">
        <v>41</v>
      </c>
      <c r="H4618" s="21">
        <v>9</v>
      </c>
      <c r="I4618" s="21">
        <v>8</v>
      </c>
      <c r="J4618" s="21">
        <v>17</v>
      </c>
      <c r="K4618" s="21">
        <v>72</v>
      </c>
      <c r="L4618" s="4">
        <v>3</v>
      </c>
      <c r="M4618" s="3">
        <v>11.404</v>
      </c>
      <c r="N4618" s="4">
        <v>0</v>
      </c>
      <c r="O4618" s="3">
        <v>8.6956521738999992</v>
      </c>
      <c r="P4618" s="4">
        <v>0</v>
      </c>
      <c r="Q4618" s="3">
        <v>50</v>
      </c>
      <c r="R4618" s="11">
        <f t="shared" si="365"/>
        <v>26.30655910206945</v>
      </c>
      <c r="S4618" s="12">
        <f t="shared" si="361"/>
        <v>0.36536887641763127</v>
      </c>
      <c r="T4618" s="11">
        <f t="shared" si="362"/>
        <v>98.306559102069457</v>
      </c>
      <c r="U4618" s="12">
        <f t="shared" si="363"/>
        <v>0.64162339273340119</v>
      </c>
      <c r="V4618" s="13">
        <f t="shared" si="364"/>
        <v>0</v>
      </c>
    </row>
    <row r="4619" spans="1:22" ht="15" x14ac:dyDescent="0.25">
      <c r="A4619" s="1" t="s">
        <v>1803</v>
      </c>
      <c r="B4619" s="1" t="s">
        <v>363</v>
      </c>
      <c r="C4619" s="1" t="s">
        <v>37</v>
      </c>
      <c r="D4619" s="1" t="s">
        <v>38</v>
      </c>
      <c r="E4619" s="19" t="s">
        <v>39</v>
      </c>
      <c r="F4619" s="20">
        <v>34</v>
      </c>
      <c r="G4619" s="21">
        <v>48</v>
      </c>
      <c r="H4619" s="21">
        <v>4</v>
      </c>
      <c r="I4619" s="21">
        <v>9</v>
      </c>
      <c r="J4619" s="21">
        <v>13</v>
      </c>
      <c r="K4619" s="21">
        <v>66</v>
      </c>
      <c r="L4619" s="4">
        <v>4</v>
      </c>
      <c r="M4619" s="3">
        <v>8.5210000000000008</v>
      </c>
      <c r="N4619" s="4">
        <v>0</v>
      </c>
      <c r="O4619" s="3">
        <v>0</v>
      </c>
      <c r="P4619" s="4">
        <v>1</v>
      </c>
      <c r="Q4619" s="3">
        <v>12.5</v>
      </c>
      <c r="R4619" s="11">
        <f t="shared" si="365"/>
        <v>54.942847083675623</v>
      </c>
      <c r="S4619" s="12">
        <f t="shared" si="361"/>
        <v>0.83246738005569121</v>
      </c>
      <c r="T4619" s="11">
        <f t="shared" si="362"/>
        <v>120.94284708367562</v>
      </c>
      <c r="U4619" s="12">
        <f t="shared" si="363"/>
        <v>1.1446426475765754</v>
      </c>
      <c r="V4619" s="13">
        <f t="shared" si="364"/>
        <v>1</v>
      </c>
    </row>
    <row r="4620" spans="1:22" ht="15" x14ac:dyDescent="0.25">
      <c r="A4620" s="1" t="s">
        <v>1803</v>
      </c>
      <c r="B4620" s="1" t="s">
        <v>1424</v>
      </c>
      <c r="C4620" s="1" t="s">
        <v>1389</v>
      </c>
      <c r="D4620" s="1" t="s">
        <v>72</v>
      </c>
      <c r="E4620" s="19" t="s">
        <v>26</v>
      </c>
      <c r="F4620" s="20">
        <v>26</v>
      </c>
      <c r="G4620" s="21">
        <v>4</v>
      </c>
      <c r="H4620" s="21">
        <v>0</v>
      </c>
      <c r="I4620" s="21">
        <v>1</v>
      </c>
      <c r="J4620" s="21">
        <v>1</v>
      </c>
      <c r="K4620" s="21">
        <v>4</v>
      </c>
      <c r="L4620" s="4">
        <v>1</v>
      </c>
      <c r="M4620" s="3">
        <v>3.5710000000000002</v>
      </c>
      <c r="N4620" s="4">
        <v>0</v>
      </c>
      <c r="O4620" s="3">
        <v>0</v>
      </c>
      <c r="P4620" s="4">
        <v>0</v>
      </c>
      <c r="Q4620" s="3">
        <v>0</v>
      </c>
      <c r="R4620" s="11">
        <f t="shared" si="365"/>
        <v>28.00336040324839</v>
      </c>
      <c r="S4620" s="12">
        <f t="shared" si="361"/>
        <v>7.0008401008120975</v>
      </c>
      <c r="T4620" s="11">
        <f t="shared" si="362"/>
        <v>32.003360403248394</v>
      </c>
      <c r="U4620" s="12">
        <f t="shared" si="363"/>
        <v>7.0008401008120975</v>
      </c>
      <c r="V4620" s="13">
        <f t="shared" si="364"/>
        <v>0</v>
      </c>
    </row>
    <row r="4621" spans="1:22" ht="15" x14ac:dyDescent="0.25">
      <c r="A4621" s="1" t="s">
        <v>1803</v>
      </c>
      <c r="B4621" s="1" t="s">
        <v>364</v>
      </c>
      <c r="C4621" s="1" t="s">
        <v>365</v>
      </c>
      <c r="D4621" s="1" t="s">
        <v>89</v>
      </c>
      <c r="E4621" s="19" t="s">
        <v>26</v>
      </c>
      <c r="F4621" s="20">
        <v>33</v>
      </c>
      <c r="G4621" s="21">
        <v>46</v>
      </c>
      <c r="H4621" s="21">
        <v>4</v>
      </c>
      <c r="I4621" s="21">
        <v>13</v>
      </c>
      <c r="J4621" s="21">
        <v>17</v>
      </c>
      <c r="K4621" s="21">
        <v>56</v>
      </c>
      <c r="L4621" s="4">
        <v>9</v>
      </c>
      <c r="M4621" s="3">
        <v>10.404999999999999</v>
      </c>
      <c r="N4621" s="4">
        <v>0</v>
      </c>
      <c r="O4621" s="3">
        <v>20</v>
      </c>
      <c r="P4621" s="4">
        <v>1</v>
      </c>
      <c r="Q4621" s="3">
        <v>7.6923076923</v>
      </c>
      <c r="R4621" s="11">
        <f t="shared" si="365"/>
        <v>99.496876501694899</v>
      </c>
      <c r="S4621" s="12">
        <f t="shared" si="361"/>
        <v>1.7767299375302661</v>
      </c>
      <c r="T4621" s="11">
        <f t="shared" si="362"/>
        <v>155.49687650169489</v>
      </c>
      <c r="U4621" s="12">
        <f t="shared" si="363"/>
        <v>2.1629755761238023</v>
      </c>
      <c r="V4621" s="13">
        <f t="shared" si="364"/>
        <v>0</v>
      </c>
    </row>
    <row r="4622" spans="1:22" ht="15" x14ac:dyDescent="0.25">
      <c r="A4622" s="1" t="s">
        <v>1803</v>
      </c>
      <c r="B4622" s="1" t="s">
        <v>367</v>
      </c>
      <c r="C4622" s="1" t="s">
        <v>368</v>
      </c>
      <c r="D4622" s="1" t="s">
        <v>25</v>
      </c>
      <c r="E4622" s="19" t="s">
        <v>26</v>
      </c>
      <c r="F4622" s="20">
        <v>29</v>
      </c>
      <c r="G4622" s="21">
        <v>41</v>
      </c>
      <c r="H4622" s="21">
        <v>9</v>
      </c>
      <c r="I4622" s="21">
        <v>8</v>
      </c>
      <c r="J4622" s="21">
        <v>17</v>
      </c>
      <c r="K4622" s="21">
        <v>78</v>
      </c>
      <c r="L4622" s="4">
        <v>6</v>
      </c>
      <c r="M4622" s="3">
        <v>5.9409999999999998</v>
      </c>
      <c r="N4622" s="4">
        <v>0</v>
      </c>
      <c r="O4622" s="3">
        <v>6.5573770492000003</v>
      </c>
      <c r="P4622" s="4">
        <v>0</v>
      </c>
      <c r="Q4622" s="3">
        <v>0</v>
      </c>
      <c r="R4622" s="11">
        <f t="shared" si="365"/>
        <v>100.99309880491501</v>
      </c>
      <c r="S4622" s="12">
        <f t="shared" si="361"/>
        <v>1.294783318011731</v>
      </c>
      <c r="T4622" s="11">
        <f t="shared" si="362"/>
        <v>178.99309880491501</v>
      </c>
      <c r="U4622" s="12">
        <f t="shared" si="363"/>
        <v>2.4632463123150004</v>
      </c>
      <c r="V4622" s="13">
        <f t="shared" si="364"/>
        <v>0</v>
      </c>
    </row>
    <row r="4623" spans="1:22" ht="15" x14ac:dyDescent="0.25">
      <c r="A4623" s="1" t="s">
        <v>1803</v>
      </c>
      <c r="B4623" s="1" t="s">
        <v>1708</v>
      </c>
      <c r="C4623" s="1" t="s">
        <v>275</v>
      </c>
      <c r="D4623" s="1" t="s">
        <v>98</v>
      </c>
      <c r="E4623" s="19" t="s">
        <v>39</v>
      </c>
      <c r="F4623" s="20">
        <v>26</v>
      </c>
      <c r="G4623" s="21">
        <v>16</v>
      </c>
      <c r="H4623" s="21">
        <v>0</v>
      </c>
      <c r="I4623" s="21">
        <v>1</v>
      </c>
      <c r="J4623" s="21">
        <v>1</v>
      </c>
      <c r="K4623" s="21">
        <v>2</v>
      </c>
      <c r="L4623" s="4">
        <v>0</v>
      </c>
      <c r="M4623" s="3">
        <v>3.5710000000000002</v>
      </c>
      <c r="N4623" s="4">
        <v>0</v>
      </c>
      <c r="O4623" s="3">
        <v>0</v>
      </c>
      <c r="P4623" s="4">
        <v>0</v>
      </c>
      <c r="Q4623" s="3">
        <v>0</v>
      </c>
      <c r="R4623" s="11">
        <f t="shared" si="365"/>
        <v>0</v>
      </c>
      <c r="S4623" s="12">
        <f t="shared" si="361"/>
        <v>0</v>
      </c>
      <c r="T4623" s="11">
        <f t="shared" si="362"/>
        <v>2</v>
      </c>
      <c r="U4623" s="12">
        <f t="shared" si="363"/>
        <v>0</v>
      </c>
      <c r="V4623" s="13">
        <f t="shared" si="364"/>
        <v>1</v>
      </c>
    </row>
    <row r="4624" spans="1:22" ht="15" x14ac:dyDescent="0.25">
      <c r="A4624" s="1" t="s">
        <v>1803</v>
      </c>
      <c r="B4624" s="1" t="s">
        <v>370</v>
      </c>
      <c r="C4624" s="1" t="s">
        <v>138</v>
      </c>
      <c r="D4624" s="1" t="s">
        <v>61</v>
      </c>
      <c r="E4624" s="19" t="s">
        <v>26</v>
      </c>
      <c r="F4624" s="20">
        <v>33</v>
      </c>
      <c r="G4624" s="21">
        <v>38</v>
      </c>
      <c r="H4624" s="21">
        <v>10</v>
      </c>
      <c r="I4624" s="21">
        <v>11</v>
      </c>
      <c r="J4624" s="21">
        <v>21</v>
      </c>
      <c r="K4624" s="21">
        <v>68</v>
      </c>
      <c r="L4624" s="4">
        <v>4</v>
      </c>
      <c r="M4624" s="3">
        <v>8.6959999999999997</v>
      </c>
      <c r="N4624" s="4">
        <v>2</v>
      </c>
      <c r="O4624" s="3">
        <v>15.5844155844</v>
      </c>
      <c r="P4624" s="4">
        <v>0</v>
      </c>
      <c r="Q4624" s="3">
        <v>0</v>
      </c>
      <c r="R4624" s="11">
        <f t="shared" si="365"/>
        <v>58.831493406943224</v>
      </c>
      <c r="S4624" s="12">
        <f t="shared" si="361"/>
        <v>0.86516902069034152</v>
      </c>
      <c r="T4624" s="11">
        <f t="shared" si="362"/>
        <v>126.83149340694322</v>
      </c>
      <c r="U4624" s="12">
        <f t="shared" si="363"/>
        <v>1.5481971949195585</v>
      </c>
      <c r="V4624" s="13">
        <f t="shared" si="364"/>
        <v>0</v>
      </c>
    </row>
    <row r="4625" spans="1:22" ht="15" x14ac:dyDescent="0.25">
      <c r="A4625" s="1" t="s">
        <v>1803</v>
      </c>
      <c r="B4625" s="1" t="s">
        <v>371</v>
      </c>
      <c r="C4625" s="1" t="s">
        <v>118</v>
      </c>
      <c r="D4625" s="1" t="s">
        <v>203</v>
      </c>
      <c r="E4625" s="19" t="s">
        <v>39</v>
      </c>
      <c r="F4625" s="20">
        <v>27</v>
      </c>
      <c r="G4625" s="21">
        <v>25</v>
      </c>
      <c r="H4625" s="21">
        <v>0</v>
      </c>
      <c r="I4625" s="21">
        <v>6</v>
      </c>
      <c r="J4625" s="21">
        <v>6</v>
      </c>
      <c r="K4625" s="21">
        <v>9</v>
      </c>
      <c r="L4625" s="4">
        <v>4</v>
      </c>
      <c r="M4625" s="3">
        <v>7.0970000000000004</v>
      </c>
      <c r="N4625" s="4">
        <v>0</v>
      </c>
      <c r="O4625" s="3">
        <v>0</v>
      </c>
      <c r="P4625" s="4">
        <v>0</v>
      </c>
      <c r="Q4625" s="3">
        <v>18.181818181800001</v>
      </c>
      <c r="R4625" s="11">
        <f t="shared" si="365"/>
        <v>56.361843032267153</v>
      </c>
      <c r="S4625" s="12">
        <f t="shared" si="361"/>
        <v>6.2624270035852394</v>
      </c>
      <c r="T4625" s="11">
        <f t="shared" si="362"/>
        <v>65.36184303226716</v>
      </c>
      <c r="U4625" s="12">
        <f t="shared" si="363"/>
        <v>2.2544737212906862</v>
      </c>
      <c r="V4625" s="13">
        <f t="shared" si="364"/>
        <v>1</v>
      </c>
    </row>
    <row r="4626" spans="1:22" ht="15" x14ac:dyDescent="0.25">
      <c r="A4626" s="1" t="s">
        <v>1803</v>
      </c>
      <c r="B4626" s="1" t="s">
        <v>376</v>
      </c>
      <c r="C4626" s="1" t="s">
        <v>377</v>
      </c>
      <c r="D4626" s="1" t="s">
        <v>46</v>
      </c>
      <c r="E4626" s="19" t="s">
        <v>1681</v>
      </c>
      <c r="F4626" s="20">
        <v>29</v>
      </c>
      <c r="G4626" s="21">
        <v>48</v>
      </c>
      <c r="H4626" s="21">
        <v>12</v>
      </c>
      <c r="I4626" s="21">
        <v>23</v>
      </c>
      <c r="J4626" s="21">
        <v>35</v>
      </c>
      <c r="K4626" s="21">
        <v>121</v>
      </c>
      <c r="L4626" s="4">
        <v>7</v>
      </c>
      <c r="M4626" s="3">
        <v>9.1720000000000006</v>
      </c>
      <c r="N4626" s="4">
        <v>7</v>
      </c>
      <c r="O4626" s="3">
        <v>15.662650602399999</v>
      </c>
      <c r="P4626" s="4">
        <v>0</v>
      </c>
      <c r="Q4626" s="3">
        <v>20</v>
      </c>
      <c r="R4626" s="11">
        <f t="shared" si="365"/>
        <v>121.01154013891173</v>
      </c>
      <c r="S4626" s="12">
        <f t="shared" si="361"/>
        <v>1.0000953730488573</v>
      </c>
      <c r="T4626" s="11">
        <f t="shared" si="362"/>
        <v>242.01154013891173</v>
      </c>
      <c r="U4626" s="12">
        <f t="shared" si="363"/>
        <v>2.5210737528939942</v>
      </c>
      <c r="V4626" s="13">
        <f t="shared" si="364"/>
        <v>0</v>
      </c>
    </row>
    <row r="4627" spans="1:22" ht="15" x14ac:dyDescent="0.25">
      <c r="A4627" s="1" t="s">
        <v>1803</v>
      </c>
      <c r="B4627" s="1" t="s">
        <v>1840</v>
      </c>
      <c r="C4627" s="1" t="s">
        <v>179</v>
      </c>
      <c r="D4627" s="1" t="s">
        <v>35</v>
      </c>
      <c r="E4627" s="19" t="s">
        <v>1672</v>
      </c>
      <c r="F4627" s="20">
        <v>25</v>
      </c>
      <c r="G4627" s="21">
        <v>26</v>
      </c>
      <c r="H4627" s="21">
        <v>6</v>
      </c>
      <c r="I4627" s="21">
        <v>5</v>
      </c>
      <c r="J4627" s="21">
        <v>11</v>
      </c>
      <c r="K4627" s="21">
        <v>49</v>
      </c>
      <c r="L4627" s="4">
        <v>2</v>
      </c>
      <c r="M4627" s="3">
        <v>9.9290000000000003</v>
      </c>
      <c r="N4627" s="4">
        <v>0</v>
      </c>
      <c r="O4627" s="3">
        <v>0</v>
      </c>
      <c r="P4627" s="4">
        <v>0</v>
      </c>
      <c r="Q4627" s="3">
        <v>25</v>
      </c>
      <c r="R4627" s="11">
        <f t="shared" si="365"/>
        <v>20.143015409406786</v>
      </c>
      <c r="S4627" s="12">
        <f t="shared" si="361"/>
        <v>0.41108194713075075</v>
      </c>
      <c r="T4627" s="11">
        <f t="shared" si="362"/>
        <v>69.143015409406786</v>
      </c>
      <c r="U4627" s="12">
        <f t="shared" si="363"/>
        <v>0.77473136190026104</v>
      </c>
      <c r="V4627" s="13">
        <f t="shared" si="364"/>
        <v>0</v>
      </c>
    </row>
    <row r="4628" spans="1:22" ht="15" x14ac:dyDescent="0.25">
      <c r="A4628" s="1" t="s">
        <v>1803</v>
      </c>
      <c r="B4628" s="1" t="s">
        <v>378</v>
      </c>
      <c r="C4628" s="1" t="s">
        <v>796</v>
      </c>
      <c r="D4628" s="1" t="s">
        <v>35</v>
      </c>
      <c r="E4628" s="19" t="s">
        <v>50</v>
      </c>
      <c r="F4628" s="20">
        <v>22</v>
      </c>
      <c r="G4628" s="21">
        <v>47</v>
      </c>
      <c r="H4628" s="21">
        <v>5</v>
      </c>
      <c r="I4628" s="21">
        <v>13</v>
      </c>
      <c r="J4628" s="21">
        <v>18</v>
      </c>
      <c r="K4628" s="21">
        <v>55</v>
      </c>
      <c r="L4628" s="4">
        <v>4</v>
      </c>
      <c r="M4628" s="3">
        <v>8.0990000000000002</v>
      </c>
      <c r="N4628" s="4">
        <v>2</v>
      </c>
      <c r="O4628" s="3">
        <v>8.1632653060999996</v>
      </c>
      <c r="P4628" s="4">
        <v>1</v>
      </c>
      <c r="Q4628" s="3">
        <v>33.333333333299997</v>
      </c>
      <c r="R4628" s="11">
        <f t="shared" si="365"/>
        <v>76.888813433827622</v>
      </c>
      <c r="S4628" s="12">
        <f t="shared" si="361"/>
        <v>1.3979784260695931</v>
      </c>
      <c r="T4628" s="11">
        <f t="shared" si="362"/>
        <v>131.88881343382764</v>
      </c>
      <c r="U4628" s="12">
        <f t="shared" si="363"/>
        <v>1.6359322007197366</v>
      </c>
      <c r="V4628" s="13">
        <f t="shared" si="364"/>
        <v>0</v>
      </c>
    </row>
    <row r="4629" spans="1:22" ht="15" x14ac:dyDescent="0.25">
      <c r="A4629" s="1" t="s">
        <v>1803</v>
      </c>
      <c r="B4629" s="1" t="s">
        <v>378</v>
      </c>
      <c r="C4629" s="1" t="s">
        <v>183</v>
      </c>
      <c r="D4629" s="1" t="s">
        <v>143</v>
      </c>
      <c r="E4629" s="19" t="s">
        <v>50</v>
      </c>
      <c r="F4629" s="20">
        <v>26</v>
      </c>
      <c r="G4629" s="21">
        <v>45</v>
      </c>
      <c r="H4629" s="21">
        <v>6</v>
      </c>
      <c r="I4629" s="21">
        <v>13</v>
      </c>
      <c r="J4629" s="21">
        <v>19</v>
      </c>
      <c r="K4629" s="21">
        <v>69</v>
      </c>
      <c r="L4629" s="4">
        <v>5</v>
      </c>
      <c r="M4629" s="3">
        <v>7.4630000000000001</v>
      </c>
      <c r="N4629" s="4">
        <v>1</v>
      </c>
      <c r="O4629" s="3">
        <v>11.1111111111</v>
      </c>
      <c r="P4629" s="4">
        <v>0</v>
      </c>
      <c r="Q4629" s="3">
        <v>0</v>
      </c>
      <c r="R4629" s="11">
        <f t="shared" si="365"/>
        <v>75.997186118192033</v>
      </c>
      <c r="S4629" s="12">
        <f t="shared" si="361"/>
        <v>1.1014084944665512</v>
      </c>
      <c r="T4629" s="11">
        <f t="shared" si="362"/>
        <v>144.99718611819202</v>
      </c>
      <c r="U4629" s="12">
        <f t="shared" si="363"/>
        <v>1.6888263581820451</v>
      </c>
      <c r="V4629" s="13">
        <f t="shared" si="364"/>
        <v>0</v>
      </c>
    </row>
    <row r="4630" spans="1:22" ht="15" x14ac:dyDescent="0.25">
      <c r="A4630" s="1" t="s">
        <v>1803</v>
      </c>
      <c r="B4630" s="1" t="s">
        <v>380</v>
      </c>
      <c r="C4630" s="1" t="s">
        <v>621</v>
      </c>
      <c r="D4630" s="1" t="s">
        <v>61</v>
      </c>
      <c r="E4630" s="19" t="s">
        <v>1672</v>
      </c>
      <c r="F4630" s="20">
        <v>19</v>
      </c>
      <c r="G4630" s="21">
        <v>5</v>
      </c>
      <c r="H4630" s="21">
        <v>0</v>
      </c>
      <c r="I4630" s="21">
        <v>1</v>
      </c>
      <c r="J4630" s="21">
        <v>1</v>
      </c>
      <c r="K4630" s="21">
        <v>14</v>
      </c>
      <c r="L4630" s="4">
        <v>0</v>
      </c>
      <c r="M4630" s="3">
        <v>2.6320000000000001</v>
      </c>
      <c r="N4630" s="4">
        <v>0</v>
      </c>
      <c r="O4630" s="3">
        <v>0</v>
      </c>
      <c r="P4630" s="4">
        <v>0</v>
      </c>
      <c r="Q4630" s="3">
        <v>0</v>
      </c>
      <c r="R4630" s="11">
        <f t="shared" si="365"/>
        <v>0</v>
      </c>
      <c r="S4630" s="12">
        <f t="shared" si="361"/>
        <v>0</v>
      </c>
      <c r="T4630" s="11">
        <f t="shared" si="362"/>
        <v>14</v>
      </c>
      <c r="U4630" s="12">
        <f t="shared" si="363"/>
        <v>0</v>
      </c>
      <c r="V4630" s="13">
        <f t="shared" si="364"/>
        <v>0</v>
      </c>
    </row>
    <row r="4631" spans="1:22" ht="15" x14ac:dyDescent="0.25">
      <c r="A4631" s="1" t="s">
        <v>1803</v>
      </c>
      <c r="B4631" s="1" t="s">
        <v>382</v>
      </c>
      <c r="C4631" s="1" t="s">
        <v>384</v>
      </c>
      <c r="D4631" s="1" t="s">
        <v>162</v>
      </c>
      <c r="E4631" s="19" t="s">
        <v>39</v>
      </c>
      <c r="F4631" s="20">
        <v>32</v>
      </c>
      <c r="G4631" s="21">
        <v>23</v>
      </c>
      <c r="H4631" s="21">
        <v>1</v>
      </c>
      <c r="I4631" s="21">
        <v>4</v>
      </c>
      <c r="J4631" s="21">
        <v>5</v>
      </c>
      <c r="K4631" s="21">
        <v>21</v>
      </c>
      <c r="L4631" s="4">
        <v>2</v>
      </c>
      <c r="M4631" s="3">
        <v>9.6490000000000009</v>
      </c>
      <c r="N4631" s="4">
        <v>0</v>
      </c>
      <c r="O4631" s="3">
        <v>17.391304347799998</v>
      </c>
      <c r="P4631" s="4">
        <v>0</v>
      </c>
      <c r="Q4631" s="3">
        <v>0</v>
      </c>
      <c r="R4631" s="11">
        <f t="shared" si="365"/>
        <v>20.727536532283136</v>
      </c>
      <c r="S4631" s="12">
        <f t="shared" si="361"/>
        <v>0.98702554915633978</v>
      </c>
      <c r="T4631" s="11">
        <f t="shared" si="362"/>
        <v>41.727536532283139</v>
      </c>
      <c r="U4631" s="12">
        <f t="shared" si="363"/>
        <v>0.90119724053404937</v>
      </c>
      <c r="V4631" s="13">
        <f t="shared" si="364"/>
        <v>1</v>
      </c>
    </row>
    <row r="4632" spans="1:22" ht="15" x14ac:dyDescent="0.25">
      <c r="A4632" s="1" t="s">
        <v>1803</v>
      </c>
      <c r="B4632" s="1" t="s">
        <v>1567</v>
      </c>
      <c r="C4632" s="1" t="s">
        <v>91</v>
      </c>
      <c r="D4632" s="1" t="s">
        <v>104</v>
      </c>
      <c r="E4632" s="19" t="s">
        <v>39</v>
      </c>
      <c r="F4632" s="20">
        <v>22</v>
      </c>
      <c r="G4632" s="21">
        <v>37</v>
      </c>
      <c r="H4632" s="21">
        <v>1</v>
      </c>
      <c r="I4632" s="21">
        <v>10</v>
      </c>
      <c r="J4632" s="21">
        <v>11</v>
      </c>
      <c r="K4632" s="21">
        <v>50</v>
      </c>
      <c r="L4632" s="4">
        <v>0</v>
      </c>
      <c r="M4632" s="3">
        <v>7.6609999999999996</v>
      </c>
      <c r="N4632" s="4">
        <v>1</v>
      </c>
      <c r="O4632" s="3">
        <v>12.359550561800001</v>
      </c>
      <c r="P4632" s="4">
        <v>0</v>
      </c>
      <c r="Q4632" s="3">
        <v>33.333333333299997</v>
      </c>
      <c r="R4632" s="11">
        <f t="shared" si="365"/>
        <v>8.0909090909076191</v>
      </c>
      <c r="S4632" s="12">
        <f t="shared" si="361"/>
        <v>0.16181818181815238</v>
      </c>
      <c r="T4632" s="11">
        <f t="shared" si="362"/>
        <v>58.090909090907616</v>
      </c>
      <c r="U4632" s="12">
        <f t="shared" si="363"/>
        <v>0.2186732186731789</v>
      </c>
      <c r="V4632" s="13">
        <f t="shared" si="364"/>
        <v>1</v>
      </c>
    </row>
    <row r="4633" spans="1:22" ht="15" x14ac:dyDescent="0.25">
      <c r="A4633" s="1" t="s">
        <v>1803</v>
      </c>
      <c r="B4633" s="1" t="s">
        <v>1427</v>
      </c>
      <c r="C4633" s="1" t="s">
        <v>95</v>
      </c>
      <c r="D4633" s="1" t="s">
        <v>49</v>
      </c>
      <c r="E4633" s="19" t="s">
        <v>39</v>
      </c>
      <c r="F4633" s="20">
        <v>26</v>
      </c>
      <c r="G4633" s="21">
        <v>45</v>
      </c>
      <c r="H4633" s="21">
        <v>4</v>
      </c>
      <c r="I4633" s="21">
        <v>25</v>
      </c>
      <c r="J4633" s="21">
        <v>29</v>
      </c>
      <c r="K4633" s="21">
        <v>70</v>
      </c>
      <c r="L4633" s="4">
        <v>6</v>
      </c>
      <c r="M4633" s="3">
        <v>13.423</v>
      </c>
      <c r="N4633" s="4">
        <v>1</v>
      </c>
      <c r="O4633" s="3">
        <v>17.171717171699999</v>
      </c>
      <c r="P4633" s="4">
        <v>0</v>
      </c>
      <c r="Q4633" s="3">
        <v>0</v>
      </c>
      <c r="R4633" s="11">
        <f t="shared" si="365"/>
        <v>50.522925969916997</v>
      </c>
      <c r="S4633" s="12">
        <f t="shared" si="361"/>
        <v>0.7217560852845285</v>
      </c>
      <c r="T4633" s="11">
        <f t="shared" si="362"/>
        <v>120.522925969917</v>
      </c>
      <c r="U4633" s="12">
        <f t="shared" si="363"/>
        <v>1.1227316882203777</v>
      </c>
      <c r="V4633" s="13">
        <f t="shared" si="364"/>
        <v>1</v>
      </c>
    </row>
    <row r="4634" spans="1:22" ht="15" x14ac:dyDescent="0.25">
      <c r="A4634" s="1" t="s">
        <v>1803</v>
      </c>
      <c r="B4634" s="1" t="s">
        <v>386</v>
      </c>
      <c r="C4634" s="1" t="s">
        <v>387</v>
      </c>
      <c r="D4634" s="1" t="s">
        <v>25</v>
      </c>
      <c r="E4634" s="19" t="s">
        <v>1671</v>
      </c>
      <c r="F4634" s="20">
        <v>34</v>
      </c>
      <c r="G4634" s="21">
        <v>41</v>
      </c>
      <c r="H4634" s="21">
        <v>14</v>
      </c>
      <c r="I4634" s="21">
        <v>17</v>
      </c>
      <c r="J4634" s="21">
        <v>31</v>
      </c>
      <c r="K4634" s="21">
        <v>116</v>
      </c>
      <c r="L4634" s="4">
        <v>6</v>
      </c>
      <c r="M4634" s="3">
        <v>9.0579999999999998</v>
      </c>
      <c r="N4634" s="4">
        <v>3</v>
      </c>
      <c r="O4634" s="3">
        <v>16.935483870999999</v>
      </c>
      <c r="P4634" s="4">
        <v>0</v>
      </c>
      <c r="Q4634" s="3">
        <v>0</v>
      </c>
      <c r="R4634" s="11">
        <f t="shared" si="365"/>
        <v>83.954073746930277</v>
      </c>
      <c r="S4634" s="12">
        <f t="shared" si="361"/>
        <v>0.72374201505974378</v>
      </c>
      <c r="T4634" s="11">
        <f t="shared" si="362"/>
        <v>199.95407374693028</v>
      </c>
      <c r="U4634" s="12">
        <f t="shared" si="363"/>
        <v>2.0476603352909826</v>
      </c>
      <c r="V4634" s="13">
        <f t="shared" si="364"/>
        <v>0</v>
      </c>
    </row>
    <row r="4635" spans="1:22" ht="15" x14ac:dyDescent="0.25">
      <c r="A4635" s="1" t="s">
        <v>1803</v>
      </c>
      <c r="B4635" s="1" t="s">
        <v>388</v>
      </c>
      <c r="C4635" s="1" t="s">
        <v>389</v>
      </c>
      <c r="D4635" s="1" t="s">
        <v>55</v>
      </c>
      <c r="E4635" s="19" t="s">
        <v>26</v>
      </c>
      <c r="F4635" s="20">
        <v>28</v>
      </c>
      <c r="G4635" s="21">
        <v>34</v>
      </c>
      <c r="H4635" s="21">
        <v>2</v>
      </c>
      <c r="I4635" s="21">
        <v>5</v>
      </c>
      <c r="J4635" s="21">
        <v>7</v>
      </c>
      <c r="K4635" s="21">
        <v>19</v>
      </c>
      <c r="L4635" s="4">
        <v>4</v>
      </c>
      <c r="M4635" s="3">
        <v>8.2569999999999997</v>
      </c>
      <c r="N4635" s="4">
        <v>0</v>
      </c>
      <c r="O4635" s="3">
        <v>0</v>
      </c>
      <c r="P4635" s="4">
        <v>0</v>
      </c>
      <c r="Q4635" s="3">
        <v>0</v>
      </c>
      <c r="R4635" s="11">
        <f t="shared" si="365"/>
        <v>48.443744701465427</v>
      </c>
      <c r="S4635" s="12">
        <f t="shared" si="361"/>
        <v>2.5496707737613384</v>
      </c>
      <c r="T4635" s="11">
        <f t="shared" si="362"/>
        <v>67.44374470146542</v>
      </c>
      <c r="U4635" s="12">
        <f t="shared" si="363"/>
        <v>1.4248160206313361</v>
      </c>
      <c r="V4635" s="13">
        <f t="shared" si="364"/>
        <v>0</v>
      </c>
    </row>
    <row r="4636" spans="1:22" ht="15" x14ac:dyDescent="0.25">
      <c r="A4636" s="1" t="s">
        <v>1803</v>
      </c>
      <c r="B4636" s="1" t="s">
        <v>388</v>
      </c>
      <c r="C4636" s="1" t="s">
        <v>118</v>
      </c>
      <c r="D4636" s="1" t="s">
        <v>49</v>
      </c>
      <c r="E4636" s="19" t="s">
        <v>39</v>
      </c>
      <c r="F4636" s="20">
        <v>27</v>
      </c>
      <c r="G4636" s="21">
        <v>45</v>
      </c>
      <c r="H4636" s="21">
        <v>0</v>
      </c>
      <c r="I4636" s="21">
        <v>8</v>
      </c>
      <c r="J4636" s="21">
        <v>8</v>
      </c>
      <c r="K4636" s="21">
        <v>33</v>
      </c>
      <c r="L4636" s="4">
        <v>7</v>
      </c>
      <c r="M4636" s="3">
        <v>14.715999999999999</v>
      </c>
      <c r="N4636" s="4">
        <v>0</v>
      </c>
      <c r="O4636" s="3">
        <v>0</v>
      </c>
      <c r="P4636" s="4">
        <v>0</v>
      </c>
      <c r="Q4636" s="3">
        <v>0</v>
      </c>
      <c r="R4636" s="11">
        <f t="shared" si="365"/>
        <v>47.567273715683612</v>
      </c>
      <c r="S4636" s="12">
        <f t="shared" si="361"/>
        <v>1.4414325368388974</v>
      </c>
      <c r="T4636" s="11">
        <f t="shared" si="362"/>
        <v>80.567273715683612</v>
      </c>
      <c r="U4636" s="12">
        <f t="shared" si="363"/>
        <v>1.0570505270151913</v>
      </c>
      <c r="V4636" s="13">
        <f t="shared" si="364"/>
        <v>1</v>
      </c>
    </row>
    <row r="4637" spans="1:22" ht="15" x14ac:dyDescent="0.25">
      <c r="A4637" s="1" t="s">
        <v>1803</v>
      </c>
      <c r="B4637" s="1" t="s">
        <v>388</v>
      </c>
      <c r="C4637" s="1" t="s">
        <v>185</v>
      </c>
      <c r="D4637" s="1" t="s">
        <v>89</v>
      </c>
      <c r="E4637" s="19" t="s">
        <v>1669</v>
      </c>
      <c r="F4637" s="20">
        <v>23</v>
      </c>
      <c r="G4637" s="21">
        <v>12</v>
      </c>
      <c r="H4637" s="21">
        <v>1</v>
      </c>
      <c r="I4637" s="21">
        <v>2</v>
      </c>
      <c r="J4637" s="21">
        <v>3</v>
      </c>
      <c r="K4637" s="21">
        <v>17</v>
      </c>
      <c r="L4637" s="4">
        <v>1</v>
      </c>
      <c r="M4637" s="3">
        <v>7.843</v>
      </c>
      <c r="N4637" s="4">
        <v>0</v>
      </c>
      <c r="O4637" s="3">
        <v>0</v>
      </c>
      <c r="P4637" s="4">
        <v>0</v>
      </c>
      <c r="Q4637" s="3">
        <v>0</v>
      </c>
      <c r="R4637" s="11">
        <f t="shared" si="365"/>
        <v>12.750223128904755</v>
      </c>
      <c r="S4637" s="12">
        <f t="shared" si="361"/>
        <v>0.75001312522969155</v>
      </c>
      <c r="T4637" s="11">
        <f t="shared" si="362"/>
        <v>29.750223128904757</v>
      </c>
      <c r="U4637" s="12">
        <f t="shared" si="363"/>
        <v>1.0625185940753963</v>
      </c>
      <c r="V4637" s="13">
        <f t="shared" si="364"/>
        <v>0</v>
      </c>
    </row>
    <row r="4638" spans="1:22" ht="15" x14ac:dyDescent="0.25">
      <c r="A4638" s="1" t="s">
        <v>1803</v>
      </c>
      <c r="B4638" s="1" t="s">
        <v>1568</v>
      </c>
      <c r="C4638" s="1" t="s">
        <v>185</v>
      </c>
      <c r="D4638" s="1" t="s">
        <v>49</v>
      </c>
      <c r="E4638" s="19" t="s">
        <v>31</v>
      </c>
      <c r="F4638" s="20">
        <v>25</v>
      </c>
      <c r="G4638" s="21">
        <v>25</v>
      </c>
      <c r="H4638" s="21">
        <v>7</v>
      </c>
      <c r="I4638" s="21">
        <v>6</v>
      </c>
      <c r="J4638" s="21">
        <v>13</v>
      </c>
      <c r="K4638" s="21">
        <v>42</v>
      </c>
      <c r="L4638" s="4">
        <v>2</v>
      </c>
      <c r="M4638" s="3">
        <v>12.977</v>
      </c>
      <c r="N4638" s="4">
        <v>0</v>
      </c>
      <c r="O4638" s="3">
        <v>0</v>
      </c>
      <c r="P4638" s="4">
        <v>0</v>
      </c>
      <c r="Q4638" s="3">
        <v>0</v>
      </c>
      <c r="R4638" s="11">
        <f t="shared" si="365"/>
        <v>15.411882561454883</v>
      </c>
      <c r="S4638" s="12">
        <f t="shared" si="361"/>
        <v>0.36694958479654483</v>
      </c>
      <c r="T4638" s="11">
        <f t="shared" si="362"/>
        <v>57.411882561454881</v>
      </c>
      <c r="U4638" s="12">
        <f t="shared" si="363"/>
        <v>0.61647530245819526</v>
      </c>
      <c r="V4638" s="13">
        <f t="shared" si="364"/>
        <v>0</v>
      </c>
    </row>
    <row r="4639" spans="1:22" ht="15" x14ac:dyDescent="0.25">
      <c r="A4639" s="1" t="s">
        <v>1803</v>
      </c>
      <c r="B4639" s="1" t="s">
        <v>1230</v>
      </c>
      <c r="C4639" s="1" t="s">
        <v>228</v>
      </c>
      <c r="D4639" s="1" t="s">
        <v>30</v>
      </c>
      <c r="E4639" s="19" t="s">
        <v>1669</v>
      </c>
      <c r="F4639" s="20">
        <v>25</v>
      </c>
      <c r="G4639" s="21">
        <v>45</v>
      </c>
      <c r="H4639" s="21">
        <v>3</v>
      </c>
      <c r="I4639" s="21">
        <v>7</v>
      </c>
      <c r="J4639" s="21">
        <v>10</v>
      </c>
      <c r="K4639" s="21">
        <v>98</v>
      </c>
      <c r="L4639" s="4">
        <v>3</v>
      </c>
      <c r="M4639" s="3">
        <v>8.6780000000000008</v>
      </c>
      <c r="N4639" s="4">
        <v>0</v>
      </c>
      <c r="O4639" s="3">
        <v>0</v>
      </c>
      <c r="P4639" s="4">
        <v>0</v>
      </c>
      <c r="Q4639" s="3">
        <v>0</v>
      </c>
      <c r="R4639" s="11">
        <f t="shared" si="365"/>
        <v>34.570177460244295</v>
      </c>
      <c r="S4639" s="12">
        <f t="shared" si="361"/>
        <v>0.35275691285963567</v>
      </c>
      <c r="T4639" s="11">
        <f t="shared" si="362"/>
        <v>132.57017746024428</v>
      </c>
      <c r="U4639" s="12">
        <f t="shared" si="363"/>
        <v>0.76822616578320657</v>
      </c>
      <c r="V4639" s="13">
        <f t="shared" si="364"/>
        <v>0</v>
      </c>
    </row>
    <row r="4640" spans="1:22" ht="15" x14ac:dyDescent="0.25">
      <c r="A4640" s="1" t="s">
        <v>1803</v>
      </c>
      <c r="B4640" s="1" t="s">
        <v>393</v>
      </c>
      <c r="C4640" s="1" t="s">
        <v>394</v>
      </c>
      <c r="D4640" s="1" t="s">
        <v>143</v>
      </c>
      <c r="E4640" s="19" t="s">
        <v>1669</v>
      </c>
      <c r="F4640" s="20">
        <v>31</v>
      </c>
      <c r="G4640" s="21">
        <v>47</v>
      </c>
      <c r="H4640" s="21">
        <v>12</v>
      </c>
      <c r="I4640" s="21">
        <v>15</v>
      </c>
      <c r="J4640" s="21">
        <v>27</v>
      </c>
      <c r="K4640" s="21">
        <v>151</v>
      </c>
      <c r="L4640" s="4">
        <v>5</v>
      </c>
      <c r="M4640" s="3">
        <v>7.2389999999999999</v>
      </c>
      <c r="N4640" s="4">
        <v>4</v>
      </c>
      <c r="O4640" s="3">
        <v>11.904761904800001</v>
      </c>
      <c r="P4640" s="4">
        <v>0</v>
      </c>
      <c r="Q4640" s="3">
        <v>0</v>
      </c>
      <c r="R4640" s="11">
        <f t="shared" si="365"/>
        <v>102.67031357911613</v>
      </c>
      <c r="S4640" s="12">
        <f t="shared" si="361"/>
        <v>0.67993585151732538</v>
      </c>
      <c r="T4640" s="11">
        <f t="shared" si="362"/>
        <v>253.67031357911611</v>
      </c>
      <c r="U4640" s="12">
        <f t="shared" si="363"/>
        <v>2.1844747570024707</v>
      </c>
      <c r="V4640" s="13">
        <f t="shared" si="364"/>
        <v>0</v>
      </c>
    </row>
    <row r="4641" spans="1:22" ht="15" x14ac:dyDescent="0.25">
      <c r="A4641" s="1" t="s">
        <v>1803</v>
      </c>
      <c r="B4641" s="1" t="s">
        <v>395</v>
      </c>
      <c r="C4641" s="1" t="s">
        <v>396</v>
      </c>
      <c r="D4641" s="1" t="s">
        <v>162</v>
      </c>
      <c r="E4641" s="19" t="s">
        <v>50</v>
      </c>
      <c r="F4641" s="20">
        <v>33</v>
      </c>
      <c r="G4641" s="21">
        <v>38</v>
      </c>
      <c r="H4641" s="21">
        <v>5</v>
      </c>
      <c r="I4641" s="21">
        <v>11</v>
      </c>
      <c r="J4641" s="21">
        <v>16</v>
      </c>
      <c r="K4641" s="21">
        <v>76</v>
      </c>
      <c r="L4641" s="4">
        <v>4</v>
      </c>
      <c r="M4641" s="3">
        <v>8.1820000000000004</v>
      </c>
      <c r="N4641" s="4">
        <v>0</v>
      </c>
      <c r="O4641" s="3">
        <v>13.333333333300001</v>
      </c>
      <c r="P4641" s="4">
        <v>1</v>
      </c>
      <c r="Q4641" s="3">
        <v>100</v>
      </c>
      <c r="R4641" s="11">
        <f t="shared" si="365"/>
        <v>49.887802493277924</v>
      </c>
      <c r="S4641" s="12">
        <f t="shared" si="361"/>
        <v>0.65641845385892006</v>
      </c>
      <c r="T4641" s="11">
        <f t="shared" si="362"/>
        <v>125.88780249327792</v>
      </c>
      <c r="U4641" s="12">
        <f t="shared" si="363"/>
        <v>1.3128369077178401</v>
      </c>
      <c r="V4641" s="13">
        <f t="shared" si="364"/>
        <v>0</v>
      </c>
    </row>
    <row r="4642" spans="1:22" ht="15" x14ac:dyDescent="0.25">
      <c r="A4642" s="1" t="s">
        <v>1803</v>
      </c>
      <c r="B4642" s="1" t="s">
        <v>397</v>
      </c>
      <c r="C4642" s="1" t="s">
        <v>398</v>
      </c>
      <c r="D4642" s="1" t="s">
        <v>203</v>
      </c>
      <c r="E4642" s="19" t="s">
        <v>26</v>
      </c>
      <c r="F4642" s="20">
        <v>24</v>
      </c>
      <c r="G4642" s="21">
        <v>48</v>
      </c>
      <c r="H4642" s="21">
        <v>14</v>
      </c>
      <c r="I4642" s="21">
        <v>24</v>
      </c>
      <c r="J4642" s="21">
        <v>38</v>
      </c>
      <c r="K4642" s="21">
        <v>113</v>
      </c>
      <c r="L4642" s="4">
        <v>2</v>
      </c>
      <c r="M4642" s="3">
        <v>10.653</v>
      </c>
      <c r="N4642" s="4">
        <v>7</v>
      </c>
      <c r="O4642" s="3">
        <v>16.279069767399999</v>
      </c>
      <c r="P4642" s="4">
        <v>2</v>
      </c>
      <c r="Q4642" s="3">
        <v>21.428571428600002</v>
      </c>
      <c r="R4642" s="11">
        <f t="shared" si="365"/>
        <v>71.107387590448269</v>
      </c>
      <c r="S4642" s="12">
        <f t="shared" si="361"/>
        <v>0.6292689167296307</v>
      </c>
      <c r="T4642" s="11">
        <f t="shared" si="362"/>
        <v>184.10738759044827</v>
      </c>
      <c r="U4642" s="12">
        <f t="shared" si="363"/>
        <v>1.4814039081343389</v>
      </c>
      <c r="V4642" s="13">
        <f t="shared" si="364"/>
        <v>0</v>
      </c>
    </row>
    <row r="4643" spans="1:22" ht="15" x14ac:dyDescent="0.25">
      <c r="A4643" s="1" t="s">
        <v>1803</v>
      </c>
      <c r="B4643" s="1" t="s">
        <v>1429</v>
      </c>
      <c r="C4643" s="1" t="s">
        <v>315</v>
      </c>
      <c r="D4643" s="1" t="s">
        <v>1667</v>
      </c>
      <c r="E4643" s="19" t="s">
        <v>26</v>
      </c>
      <c r="F4643" s="20">
        <v>27</v>
      </c>
      <c r="G4643" s="21">
        <v>10</v>
      </c>
      <c r="H4643" s="21">
        <v>3</v>
      </c>
      <c r="I4643" s="21">
        <v>0</v>
      </c>
      <c r="J4643" s="21">
        <v>3</v>
      </c>
      <c r="K4643" s="21">
        <v>11</v>
      </c>
      <c r="L4643" s="4">
        <v>0</v>
      </c>
      <c r="M4643" s="3">
        <v>16.667000000000002</v>
      </c>
      <c r="N4643" s="4">
        <v>0</v>
      </c>
      <c r="O4643" s="3">
        <v>0</v>
      </c>
      <c r="P4643" s="4">
        <v>0</v>
      </c>
      <c r="Q4643" s="3">
        <v>0</v>
      </c>
      <c r="R4643" s="11">
        <f t="shared" si="365"/>
        <v>0</v>
      </c>
      <c r="S4643" s="12">
        <f t="shared" si="361"/>
        <v>0</v>
      </c>
      <c r="T4643" s="11">
        <f t="shared" si="362"/>
        <v>11</v>
      </c>
      <c r="U4643" s="12">
        <f t="shared" si="363"/>
        <v>0</v>
      </c>
      <c r="V4643" s="13">
        <f t="shared" si="364"/>
        <v>0</v>
      </c>
    </row>
    <row r="4644" spans="1:22" ht="15" x14ac:dyDescent="0.25">
      <c r="A4644" s="1" t="s">
        <v>1803</v>
      </c>
      <c r="B4644" s="1" t="s">
        <v>1841</v>
      </c>
      <c r="C4644" s="1" t="s">
        <v>383</v>
      </c>
      <c r="D4644" s="1" t="s">
        <v>110</v>
      </c>
      <c r="E4644" s="19" t="s">
        <v>26</v>
      </c>
      <c r="F4644" s="20">
        <v>19</v>
      </c>
      <c r="G4644" s="21">
        <v>48</v>
      </c>
      <c r="H4644" s="21">
        <v>9</v>
      </c>
      <c r="I4644" s="21">
        <v>18</v>
      </c>
      <c r="J4644" s="21">
        <v>27</v>
      </c>
      <c r="K4644" s="21">
        <v>79</v>
      </c>
      <c r="L4644" s="4">
        <v>12</v>
      </c>
      <c r="M4644" s="3">
        <v>11.722</v>
      </c>
      <c r="N4644" s="4">
        <v>1</v>
      </c>
      <c r="O4644" s="3">
        <v>12.5</v>
      </c>
      <c r="P4644" s="4">
        <v>0</v>
      </c>
      <c r="Q4644" s="3">
        <v>0</v>
      </c>
      <c r="R4644" s="11">
        <f t="shared" si="365"/>
        <v>110.37160894045385</v>
      </c>
      <c r="S4644" s="12">
        <f t="shared" si="361"/>
        <v>1.3971089739297957</v>
      </c>
      <c r="T4644" s="11">
        <f t="shared" si="362"/>
        <v>189.37160894045385</v>
      </c>
      <c r="U4644" s="12">
        <f t="shared" si="363"/>
        <v>2.2994085195927885</v>
      </c>
      <c r="V4644" s="13">
        <f t="shared" si="364"/>
        <v>0</v>
      </c>
    </row>
    <row r="4645" spans="1:22" ht="15" x14ac:dyDescent="0.25">
      <c r="A4645" s="1" t="s">
        <v>1803</v>
      </c>
      <c r="B4645" s="1" t="s">
        <v>1231</v>
      </c>
      <c r="C4645" s="1" t="s">
        <v>491</v>
      </c>
      <c r="D4645" s="1" t="s">
        <v>210</v>
      </c>
      <c r="E4645" s="19" t="s">
        <v>50</v>
      </c>
      <c r="F4645" s="20">
        <v>25</v>
      </c>
      <c r="G4645" s="21">
        <v>36</v>
      </c>
      <c r="H4645" s="21">
        <v>5</v>
      </c>
      <c r="I4645" s="21">
        <v>9</v>
      </c>
      <c r="J4645" s="21">
        <v>14</v>
      </c>
      <c r="K4645" s="21">
        <v>68</v>
      </c>
      <c r="L4645" s="4">
        <v>5</v>
      </c>
      <c r="M4645" s="3">
        <v>6.55</v>
      </c>
      <c r="N4645" s="4">
        <v>1</v>
      </c>
      <c r="O4645" s="3">
        <v>10.5263157895</v>
      </c>
      <c r="P4645" s="4">
        <v>0</v>
      </c>
      <c r="Q4645" s="3">
        <v>0</v>
      </c>
      <c r="R4645" s="11">
        <f t="shared" si="365"/>
        <v>85.835877862571664</v>
      </c>
      <c r="S4645" s="12">
        <f t="shared" si="361"/>
        <v>1.2622923215084068</v>
      </c>
      <c r="T4645" s="11">
        <f t="shared" si="362"/>
        <v>153.83587786257166</v>
      </c>
      <c r="U4645" s="12">
        <f t="shared" si="363"/>
        <v>2.3843299406269907</v>
      </c>
      <c r="V4645" s="13">
        <f t="shared" si="364"/>
        <v>0</v>
      </c>
    </row>
    <row r="4646" spans="1:22" ht="15" x14ac:dyDescent="0.25">
      <c r="A4646" s="1" t="s">
        <v>1803</v>
      </c>
      <c r="B4646" s="1" t="s">
        <v>1842</v>
      </c>
      <c r="C4646" s="1" t="s">
        <v>117</v>
      </c>
      <c r="D4646" s="1" t="s">
        <v>110</v>
      </c>
      <c r="E4646" s="19" t="s">
        <v>31</v>
      </c>
      <c r="F4646" s="20">
        <v>21</v>
      </c>
      <c r="G4646" s="21">
        <v>44</v>
      </c>
      <c r="H4646" s="21">
        <v>15</v>
      </c>
      <c r="I4646" s="21">
        <v>13</v>
      </c>
      <c r="J4646" s="21">
        <v>28</v>
      </c>
      <c r="K4646" s="21">
        <v>117</v>
      </c>
      <c r="L4646" s="4">
        <v>8</v>
      </c>
      <c r="M4646" s="3">
        <v>10.736000000000001</v>
      </c>
      <c r="N4646" s="4">
        <v>0</v>
      </c>
      <c r="O4646" s="3">
        <v>9.4117647058999996</v>
      </c>
      <c r="P4646" s="4">
        <v>0</v>
      </c>
      <c r="Q4646" s="3">
        <v>0</v>
      </c>
      <c r="R4646" s="11">
        <f t="shared" si="365"/>
        <v>74.515648286140078</v>
      </c>
      <c r="S4646" s="12">
        <f t="shared" si="361"/>
        <v>0.63688588278752201</v>
      </c>
      <c r="T4646" s="11">
        <f t="shared" si="362"/>
        <v>191.51564828614008</v>
      </c>
      <c r="U4646" s="12">
        <f t="shared" si="363"/>
        <v>1.6935374610486382</v>
      </c>
      <c r="V4646" s="13">
        <f t="shared" si="364"/>
        <v>0</v>
      </c>
    </row>
    <row r="4647" spans="1:22" ht="15" x14ac:dyDescent="0.25">
      <c r="A4647" s="1" t="s">
        <v>1803</v>
      </c>
      <c r="B4647" s="1" t="s">
        <v>1712</v>
      </c>
      <c r="C4647" s="1" t="s">
        <v>101</v>
      </c>
      <c r="D4647" s="1" t="s">
        <v>89</v>
      </c>
      <c r="E4647" s="19" t="s">
        <v>26</v>
      </c>
      <c r="F4647" s="20">
        <v>28</v>
      </c>
      <c r="G4647" s="21">
        <v>36</v>
      </c>
      <c r="H4647" s="21">
        <v>3</v>
      </c>
      <c r="I4647" s="21">
        <v>7</v>
      </c>
      <c r="J4647" s="21">
        <v>10</v>
      </c>
      <c r="K4647" s="21">
        <v>59</v>
      </c>
      <c r="L4647" s="4">
        <v>4</v>
      </c>
      <c r="M4647" s="3">
        <v>9.8040000000000003</v>
      </c>
      <c r="N4647" s="4">
        <v>0</v>
      </c>
      <c r="O4647" s="3">
        <v>0</v>
      </c>
      <c r="P4647" s="4">
        <v>0</v>
      </c>
      <c r="Q4647" s="3">
        <v>0</v>
      </c>
      <c r="R4647" s="11">
        <f t="shared" si="365"/>
        <v>40.799673602611179</v>
      </c>
      <c r="S4647" s="12">
        <f t="shared" si="361"/>
        <v>0.69151989156968097</v>
      </c>
      <c r="T4647" s="11">
        <f t="shared" si="362"/>
        <v>99.799673602611179</v>
      </c>
      <c r="U4647" s="12">
        <f t="shared" si="363"/>
        <v>1.1333242667391994</v>
      </c>
      <c r="V4647" s="13">
        <f t="shared" si="364"/>
        <v>0</v>
      </c>
    </row>
    <row r="4648" spans="1:22" ht="15" x14ac:dyDescent="0.25">
      <c r="A4648" s="1" t="s">
        <v>1803</v>
      </c>
      <c r="B4648" s="1" t="s">
        <v>1713</v>
      </c>
      <c r="C4648" s="1" t="s">
        <v>313</v>
      </c>
      <c r="D4648" s="1" t="s">
        <v>49</v>
      </c>
      <c r="E4648" s="19" t="s">
        <v>39</v>
      </c>
      <c r="F4648" s="20">
        <v>23</v>
      </c>
      <c r="G4648" s="21">
        <v>12</v>
      </c>
      <c r="H4648" s="21">
        <v>0</v>
      </c>
      <c r="I4648" s="21">
        <v>4</v>
      </c>
      <c r="J4648" s="21">
        <v>4</v>
      </c>
      <c r="K4648" s="21">
        <v>12</v>
      </c>
      <c r="L4648" s="4">
        <v>1</v>
      </c>
      <c r="M4648" s="3">
        <v>7.9210000000000003</v>
      </c>
      <c r="N4648" s="4">
        <v>1</v>
      </c>
      <c r="O4648" s="3">
        <v>13.333333333300001</v>
      </c>
      <c r="P4648" s="4">
        <v>0</v>
      </c>
      <c r="Q4648" s="3">
        <v>100</v>
      </c>
      <c r="R4648" s="11">
        <f t="shared" si="365"/>
        <v>20.124668602467935</v>
      </c>
      <c r="S4648" s="12">
        <f t="shared" si="361"/>
        <v>1.6770557168723279</v>
      </c>
      <c r="T4648" s="11">
        <f t="shared" si="362"/>
        <v>32.124668602467935</v>
      </c>
      <c r="U4648" s="12">
        <f t="shared" si="363"/>
        <v>1.6770557168723279</v>
      </c>
      <c r="V4648" s="13">
        <f t="shared" si="364"/>
        <v>1</v>
      </c>
    </row>
    <row r="4649" spans="1:22" ht="15" x14ac:dyDescent="0.25">
      <c r="A4649" s="1" t="s">
        <v>1803</v>
      </c>
      <c r="B4649" s="1" t="s">
        <v>1232</v>
      </c>
      <c r="C4649" s="1" t="s">
        <v>60</v>
      </c>
      <c r="D4649" s="1" t="s">
        <v>134</v>
      </c>
      <c r="E4649" s="19" t="s">
        <v>39</v>
      </c>
      <c r="F4649" s="20">
        <v>29</v>
      </c>
      <c r="G4649" s="21">
        <v>47</v>
      </c>
      <c r="H4649" s="21">
        <v>8</v>
      </c>
      <c r="I4649" s="21">
        <v>8</v>
      </c>
      <c r="J4649" s="21">
        <v>16</v>
      </c>
      <c r="K4649" s="21">
        <v>94</v>
      </c>
      <c r="L4649" s="4">
        <v>3</v>
      </c>
      <c r="M4649" s="3">
        <v>10.510999999999999</v>
      </c>
      <c r="N4649" s="4">
        <v>1</v>
      </c>
      <c r="O4649" s="3">
        <v>14.0845070423</v>
      </c>
      <c r="P4649" s="4">
        <v>0</v>
      </c>
      <c r="Q4649" s="3">
        <v>14.285714285699999</v>
      </c>
      <c r="R4649" s="11">
        <f t="shared" si="365"/>
        <v>35.641527923104725</v>
      </c>
      <c r="S4649" s="12">
        <f t="shared" si="361"/>
        <v>0.37916519067132687</v>
      </c>
      <c r="T4649" s="11">
        <f t="shared" si="362"/>
        <v>129.64152792310472</v>
      </c>
      <c r="U4649" s="12">
        <f t="shared" si="363"/>
        <v>0.75833038134265374</v>
      </c>
      <c r="V4649" s="13">
        <f t="shared" si="364"/>
        <v>1</v>
      </c>
    </row>
    <row r="4650" spans="1:22" ht="15" x14ac:dyDescent="0.25">
      <c r="A4650" s="1" t="s">
        <v>1803</v>
      </c>
      <c r="B4650" s="1" t="s">
        <v>400</v>
      </c>
      <c r="C4650" s="1" t="s">
        <v>401</v>
      </c>
      <c r="D4650" s="1" t="s">
        <v>61</v>
      </c>
      <c r="E4650" s="19" t="s">
        <v>26</v>
      </c>
      <c r="F4650" s="20">
        <v>31</v>
      </c>
      <c r="G4650" s="21">
        <v>23</v>
      </c>
      <c r="H4650" s="21">
        <v>2</v>
      </c>
      <c r="I4650" s="21">
        <v>3</v>
      </c>
      <c r="J4650" s="21">
        <v>5</v>
      </c>
      <c r="K4650" s="21">
        <v>35</v>
      </c>
      <c r="L4650" s="4">
        <v>1</v>
      </c>
      <c r="M4650" s="3">
        <v>5.2629999999999999</v>
      </c>
      <c r="N4650" s="4">
        <v>0</v>
      </c>
      <c r="O4650" s="3">
        <v>0</v>
      </c>
      <c r="P4650" s="4">
        <v>0</v>
      </c>
      <c r="Q4650" s="3">
        <v>0</v>
      </c>
      <c r="R4650" s="11">
        <f t="shared" si="365"/>
        <v>19.000570017100515</v>
      </c>
      <c r="S4650" s="12">
        <f t="shared" si="361"/>
        <v>0.54287342906001468</v>
      </c>
      <c r="T4650" s="11">
        <f t="shared" si="362"/>
        <v>54.000570017100515</v>
      </c>
      <c r="U4650" s="12">
        <f t="shared" si="363"/>
        <v>0.82611173987393538</v>
      </c>
      <c r="V4650" s="13">
        <f t="shared" si="364"/>
        <v>0</v>
      </c>
    </row>
    <row r="4651" spans="1:22" ht="15" x14ac:dyDescent="0.25">
      <c r="A4651" s="1" t="s">
        <v>1803</v>
      </c>
      <c r="B4651" s="1" t="s">
        <v>404</v>
      </c>
      <c r="C4651" s="1" t="s">
        <v>114</v>
      </c>
      <c r="D4651" s="1" t="s">
        <v>64</v>
      </c>
      <c r="E4651" s="19" t="s">
        <v>39</v>
      </c>
      <c r="F4651" s="20">
        <v>22</v>
      </c>
      <c r="G4651" s="21">
        <v>1</v>
      </c>
      <c r="H4651" s="21">
        <v>0</v>
      </c>
      <c r="I4651" s="21">
        <v>0</v>
      </c>
      <c r="J4651" s="21">
        <v>0</v>
      </c>
      <c r="K4651" s="21">
        <v>1</v>
      </c>
      <c r="L4651" s="4">
        <v>0</v>
      </c>
      <c r="M4651" s="3">
        <v>0</v>
      </c>
      <c r="N4651" s="4">
        <v>0</v>
      </c>
      <c r="O4651" s="3">
        <v>0</v>
      </c>
      <c r="P4651" s="4">
        <v>0</v>
      </c>
      <c r="Q4651" s="3">
        <v>0</v>
      </c>
      <c r="R4651" s="11">
        <f t="shared" si="365"/>
        <v>0</v>
      </c>
      <c r="S4651" s="12">
        <f t="shared" si="361"/>
        <v>0</v>
      </c>
      <c r="T4651" s="11">
        <f t="shared" si="362"/>
        <v>1</v>
      </c>
      <c r="U4651" s="12">
        <f t="shared" si="363"/>
        <v>0</v>
      </c>
      <c r="V4651" s="13">
        <f t="shared" si="364"/>
        <v>1</v>
      </c>
    </row>
    <row r="4652" spans="1:22" ht="15" x14ac:dyDescent="0.25">
      <c r="A4652" s="1" t="s">
        <v>1803</v>
      </c>
      <c r="B4652" s="1" t="s">
        <v>1233</v>
      </c>
      <c r="C4652" s="1" t="s">
        <v>511</v>
      </c>
      <c r="D4652" s="1" t="s">
        <v>35</v>
      </c>
      <c r="E4652" s="19" t="s">
        <v>1662</v>
      </c>
      <c r="F4652" s="20">
        <v>26</v>
      </c>
      <c r="G4652" s="21">
        <v>42</v>
      </c>
      <c r="H4652" s="21">
        <v>5</v>
      </c>
      <c r="I4652" s="21">
        <v>5</v>
      </c>
      <c r="J4652" s="21">
        <v>10</v>
      </c>
      <c r="K4652" s="21">
        <v>64</v>
      </c>
      <c r="L4652" s="4">
        <v>3</v>
      </c>
      <c r="M4652" s="3">
        <v>6.1539999999999999</v>
      </c>
      <c r="N4652" s="4">
        <v>0</v>
      </c>
      <c r="O4652" s="3">
        <v>3.7037037037</v>
      </c>
      <c r="P4652" s="4">
        <v>0</v>
      </c>
      <c r="Q4652" s="3">
        <v>50</v>
      </c>
      <c r="R4652" s="11">
        <f t="shared" si="365"/>
        <v>48.748781280467988</v>
      </c>
      <c r="S4652" s="12">
        <f t="shared" si="361"/>
        <v>0.76169970750731231</v>
      </c>
      <c r="T4652" s="11">
        <f t="shared" si="362"/>
        <v>112.74878128046799</v>
      </c>
      <c r="U4652" s="12">
        <f t="shared" si="363"/>
        <v>1.160685268582571</v>
      </c>
      <c r="V4652" s="13">
        <f t="shared" si="364"/>
        <v>0</v>
      </c>
    </row>
    <row r="4653" spans="1:22" ht="15" x14ac:dyDescent="0.25">
      <c r="A4653" s="1" t="s">
        <v>1803</v>
      </c>
      <c r="B4653" s="1" t="s">
        <v>405</v>
      </c>
      <c r="C4653" s="1" t="s">
        <v>406</v>
      </c>
      <c r="D4653" s="1" t="s">
        <v>162</v>
      </c>
      <c r="E4653" s="19" t="s">
        <v>39</v>
      </c>
      <c r="F4653" s="20">
        <v>29</v>
      </c>
      <c r="G4653" s="21">
        <v>37</v>
      </c>
      <c r="H4653" s="21">
        <v>1</v>
      </c>
      <c r="I4653" s="21">
        <v>5</v>
      </c>
      <c r="J4653" s="21">
        <v>6</v>
      </c>
      <c r="K4653" s="21">
        <v>49</v>
      </c>
      <c r="L4653" s="4">
        <v>1</v>
      </c>
      <c r="M4653" s="3">
        <v>6.5890000000000004</v>
      </c>
      <c r="N4653" s="4">
        <v>0</v>
      </c>
      <c r="O4653" s="3">
        <v>0</v>
      </c>
      <c r="P4653" s="4">
        <v>0</v>
      </c>
      <c r="Q4653" s="3">
        <v>0</v>
      </c>
      <c r="R4653" s="11">
        <f t="shared" si="365"/>
        <v>15.176809834572772</v>
      </c>
      <c r="S4653" s="12">
        <f t="shared" si="361"/>
        <v>0.30973081295046473</v>
      </c>
      <c r="T4653" s="11">
        <f t="shared" si="362"/>
        <v>64.176809834572765</v>
      </c>
      <c r="U4653" s="12">
        <f t="shared" si="363"/>
        <v>0.41018404958304788</v>
      </c>
      <c r="V4653" s="13">
        <f t="shared" si="364"/>
        <v>1</v>
      </c>
    </row>
    <row r="4654" spans="1:22" ht="15" x14ac:dyDescent="0.25">
      <c r="A4654" s="1" t="s">
        <v>1803</v>
      </c>
      <c r="B4654" s="1" t="s">
        <v>407</v>
      </c>
      <c r="C4654" s="1" t="s">
        <v>101</v>
      </c>
      <c r="D4654" s="1" t="s">
        <v>104</v>
      </c>
      <c r="E4654" s="19" t="s">
        <v>26</v>
      </c>
      <c r="F4654" s="20">
        <v>28</v>
      </c>
      <c r="G4654" s="21">
        <v>44</v>
      </c>
      <c r="H4654" s="21">
        <v>15</v>
      </c>
      <c r="I4654" s="21">
        <v>34</v>
      </c>
      <c r="J4654" s="21">
        <v>49</v>
      </c>
      <c r="K4654" s="21">
        <v>99</v>
      </c>
      <c r="L4654" s="4">
        <v>16</v>
      </c>
      <c r="M4654" s="3">
        <v>11.975999999999999</v>
      </c>
      <c r="N4654" s="4">
        <v>8</v>
      </c>
      <c r="O4654" s="3">
        <v>17.821782178199999</v>
      </c>
      <c r="P4654" s="4">
        <v>0</v>
      </c>
      <c r="Q4654" s="3">
        <v>13.6363636364</v>
      </c>
      <c r="R4654" s="11">
        <f t="shared" si="365"/>
        <v>178.48942329107138</v>
      </c>
      <c r="S4654" s="12">
        <f t="shared" si="361"/>
        <v>1.8029234675865795</v>
      </c>
      <c r="T4654" s="11">
        <f t="shared" si="362"/>
        <v>277.48942329107138</v>
      </c>
      <c r="U4654" s="12">
        <f t="shared" si="363"/>
        <v>4.0565778020698042</v>
      </c>
      <c r="V4654" s="13">
        <f t="shared" si="364"/>
        <v>0</v>
      </c>
    </row>
    <row r="4655" spans="1:22" ht="15" x14ac:dyDescent="0.25">
      <c r="A4655" s="1" t="s">
        <v>1803</v>
      </c>
      <c r="B4655" s="1" t="s">
        <v>212</v>
      </c>
      <c r="C4655" s="1" t="s">
        <v>238</v>
      </c>
      <c r="D4655" s="1" t="s">
        <v>115</v>
      </c>
      <c r="E4655" s="19" t="s">
        <v>39</v>
      </c>
      <c r="F4655" s="20">
        <v>30</v>
      </c>
      <c r="G4655" s="21">
        <v>43</v>
      </c>
      <c r="H4655" s="21">
        <v>3</v>
      </c>
      <c r="I4655" s="21">
        <v>10</v>
      </c>
      <c r="J4655" s="21">
        <v>13</v>
      </c>
      <c r="K4655" s="21">
        <v>36</v>
      </c>
      <c r="L4655" s="4">
        <v>2</v>
      </c>
      <c r="M4655" s="3">
        <v>8.2469999999999999</v>
      </c>
      <c r="N4655" s="4">
        <v>2</v>
      </c>
      <c r="O4655" s="3">
        <v>16</v>
      </c>
      <c r="P4655" s="4">
        <v>0</v>
      </c>
      <c r="Q4655" s="3">
        <v>0</v>
      </c>
      <c r="R4655" s="11">
        <f t="shared" si="365"/>
        <v>36.751242876197409</v>
      </c>
      <c r="S4655" s="12">
        <f t="shared" si="361"/>
        <v>1.0208678576721502</v>
      </c>
      <c r="T4655" s="11">
        <f t="shared" si="362"/>
        <v>72.751242876197409</v>
      </c>
      <c r="U4655" s="12">
        <f t="shared" si="363"/>
        <v>0.85468006688831188</v>
      </c>
      <c r="V4655" s="13">
        <f t="shared" si="364"/>
        <v>1</v>
      </c>
    </row>
    <row r="4656" spans="1:22" ht="15" x14ac:dyDescent="0.25">
      <c r="A4656" s="1" t="s">
        <v>1803</v>
      </c>
      <c r="B4656" s="1" t="s">
        <v>408</v>
      </c>
      <c r="C4656" s="1" t="s">
        <v>409</v>
      </c>
      <c r="D4656" s="1" t="s">
        <v>61</v>
      </c>
      <c r="E4656" s="19" t="s">
        <v>39</v>
      </c>
      <c r="F4656" s="20">
        <v>38</v>
      </c>
      <c r="G4656" s="21">
        <v>32</v>
      </c>
      <c r="H4656" s="21">
        <v>0</v>
      </c>
      <c r="I4656" s="21">
        <v>0</v>
      </c>
      <c r="J4656" s="21">
        <v>0</v>
      </c>
      <c r="K4656" s="21">
        <v>8</v>
      </c>
      <c r="L4656" s="4">
        <v>0</v>
      </c>
      <c r="M4656" s="3">
        <v>6.452</v>
      </c>
      <c r="N4656" s="4">
        <v>0</v>
      </c>
      <c r="O4656" s="3">
        <v>0</v>
      </c>
      <c r="P4656" s="4">
        <v>0</v>
      </c>
      <c r="Q4656" s="3">
        <v>0</v>
      </c>
      <c r="R4656" s="11">
        <f t="shared" si="365"/>
        <v>0</v>
      </c>
      <c r="S4656" s="12">
        <f t="shared" si="361"/>
        <v>0</v>
      </c>
      <c r="T4656" s="11">
        <f t="shared" si="362"/>
        <v>8</v>
      </c>
      <c r="U4656" s="12">
        <f t="shared" si="363"/>
        <v>0</v>
      </c>
      <c r="V4656" s="13">
        <f t="shared" si="364"/>
        <v>1</v>
      </c>
    </row>
    <row r="4657" spans="1:22" ht="15" x14ac:dyDescent="0.25">
      <c r="A4657" s="1" t="s">
        <v>1803</v>
      </c>
      <c r="B4657" s="1" t="s">
        <v>1234</v>
      </c>
      <c r="C4657" s="1" t="s">
        <v>824</v>
      </c>
      <c r="D4657" s="1" t="s">
        <v>143</v>
      </c>
      <c r="E4657" s="19" t="s">
        <v>1663</v>
      </c>
      <c r="F4657" s="20">
        <v>24</v>
      </c>
      <c r="G4657" s="21">
        <v>27</v>
      </c>
      <c r="H4657" s="21">
        <v>1</v>
      </c>
      <c r="I4657" s="21">
        <v>1</v>
      </c>
      <c r="J4657" s="21">
        <v>2</v>
      </c>
      <c r="K4657" s="21">
        <v>17</v>
      </c>
      <c r="L4657" s="4">
        <v>1</v>
      </c>
      <c r="M4657" s="3">
        <v>5.6340000000000003</v>
      </c>
      <c r="N4657" s="4">
        <v>0</v>
      </c>
      <c r="O4657" s="3">
        <v>0</v>
      </c>
      <c r="P4657" s="4">
        <v>0</v>
      </c>
      <c r="Q4657" s="3">
        <v>0</v>
      </c>
      <c r="R4657" s="11">
        <f t="shared" si="365"/>
        <v>17.74937877174299</v>
      </c>
      <c r="S4657" s="12">
        <f t="shared" si="361"/>
        <v>1.0440811042201759</v>
      </c>
      <c r="T4657" s="11">
        <f t="shared" si="362"/>
        <v>34.74937877174299</v>
      </c>
      <c r="U4657" s="12">
        <f t="shared" si="363"/>
        <v>0.65738439895344403</v>
      </c>
      <c r="V4657" s="13">
        <f t="shared" si="364"/>
        <v>0</v>
      </c>
    </row>
    <row r="4658" spans="1:22" ht="15" x14ac:dyDescent="0.25">
      <c r="A4658" s="1" t="s">
        <v>1803</v>
      </c>
      <c r="B4658" s="1" t="s">
        <v>1430</v>
      </c>
      <c r="C4658" s="1" t="s">
        <v>185</v>
      </c>
      <c r="D4658" s="1" t="s">
        <v>72</v>
      </c>
      <c r="E4658" s="19" t="s">
        <v>39</v>
      </c>
      <c r="F4658" s="20">
        <v>29</v>
      </c>
      <c r="G4658" s="21">
        <v>15</v>
      </c>
      <c r="H4658" s="21">
        <v>0</v>
      </c>
      <c r="I4658" s="21">
        <v>0</v>
      </c>
      <c r="J4658" s="21">
        <v>0</v>
      </c>
      <c r="K4658" s="21">
        <v>14</v>
      </c>
      <c r="L4658" s="4">
        <v>0</v>
      </c>
      <c r="M4658" s="3">
        <v>0</v>
      </c>
      <c r="N4658" s="4">
        <v>0</v>
      </c>
      <c r="O4658" s="3">
        <v>0</v>
      </c>
      <c r="P4658" s="4">
        <v>0</v>
      </c>
      <c r="Q4658" s="3">
        <v>0</v>
      </c>
      <c r="R4658" s="11">
        <f t="shared" si="365"/>
        <v>0</v>
      </c>
      <c r="S4658" s="12">
        <f t="shared" si="361"/>
        <v>0</v>
      </c>
      <c r="T4658" s="11">
        <f t="shared" si="362"/>
        <v>14</v>
      </c>
      <c r="U4658" s="12">
        <f t="shared" si="363"/>
        <v>0</v>
      </c>
      <c r="V4658" s="13">
        <f t="shared" si="364"/>
        <v>1</v>
      </c>
    </row>
    <row r="4659" spans="1:22" ht="15" x14ac:dyDescent="0.25">
      <c r="A4659" s="1" t="s">
        <v>1803</v>
      </c>
      <c r="B4659" s="1" t="s">
        <v>410</v>
      </c>
      <c r="C4659" s="1" t="s">
        <v>179</v>
      </c>
      <c r="D4659" s="1" t="s">
        <v>110</v>
      </c>
      <c r="E4659" s="19" t="s">
        <v>31</v>
      </c>
      <c r="F4659" s="20">
        <v>34</v>
      </c>
      <c r="G4659" s="21">
        <v>48</v>
      </c>
      <c r="H4659" s="21">
        <v>14</v>
      </c>
      <c r="I4659" s="21">
        <v>12</v>
      </c>
      <c r="J4659" s="21">
        <v>26</v>
      </c>
      <c r="K4659" s="21">
        <v>112</v>
      </c>
      <c r="L4659" s="4">
        <v>6</v>
      </c>
      <c r="M4659" s="3">
        <v>8.2539999999999996</v>
      </c>
      <c r="N4659" s="4">
        <v>2</v>
      </c>
      <c r="O4659" s="3">
        <v>17.7570093458</v>
      </c>
      <c r="P4659" s="4">
        <v>0</v>
      </c>
      <c r="Q4659" s="3">
        <v>0</v>
      </c>
      <c r="R4659" s="11">
        <f t="shared" si="365"/>
        <v>83.955186002317475</v>
      </c>
      <c r="S4659" s="12">
        <f t="shared" si="361"/>
        <v>0.7495998750206917</v>
      </c>
      <c r="T4659" s="11">
        <f t="shared" si="362"/>
        <v>195.95518600231748</v>
      </c>
      <c r="U4659" s="12">
        <f t="shared" si="363"/>
        <v>1.7490663750482807</v>
      </c>
      <c r="V4659" s="13">
        <f t="shared" si="364"/>
        <v>0</v>
      </c>
    </row>
    <row r="4660" spans="1:22" ht="15" x14ac:dyDescent="0.25">
      <c r="A4660" s="1" t="s">
        <v>1803</v>
      </c>
      <c r="B4660" s="1" t="s">
        <v>410</v>
      </c>
      <c r="C4660" s="1" t="s">
        <v>1141</v>
      </c>
      <c r="D4660" s="1" t="s">
        <v>64</v>
      </c>
      <c r="E4660" s="19" t="s">
        <v>1726</v>
      </c>
      <c r="F4660" s="20">
        <v>30</v>
      </c>
      <c r="G4660" s="21">
        <v>48</v>
      </c>
      <c r="H4660" s="21">
        <v>4</v>
      </c>
      <c r="I4660" s="21">
        <v>10</v>
      </c>
      <c r="J4660" s="21">
        <v>14</v>
      </c>
      <c r="K4660" s="21">
        <v>58</v>
      </c>
      <c r="L4660" s="4">
        <v>4</v>
      </c>
      <c r="M4660" s="3">
        <v>9.7940000000000005</v>
      </c>
      <c r="N4660" s="4">
        <v>0</v>
      </c>
      <c r="O4660" s="3">
        <v>0</v>
      </c>
      <c r="P4660" s="4">
        <v>1</v>
      </c>
      <c r="Q4660" s="3">
        <v>10.5263157895</v>
      </c>
      <c r="R4660" s="11">
        <f t="shared" si="365"/>
        <v>50.34133142738078</v>
      </c>
      <c r="S4660" s="12">
        <f t="shared" si="361"/>
        <v>0.86795399012725483</v>
      </c>
      <c r="T4660" s="11">
        <f t="shared" si="362"/>
        <v>108.34133142738078</v>
      </c>
      <c r="U4660" s="12">
        <f t="shared" si="363"/>
        <v>1.0487777380704328</v>
      </c>
      <c r="V4660" s="13">
        <f t="shared" si="364"/>
        <v>0</v>
      </c>
    </row>
    <row r="4661" spans="1:22" ht="15" x14ac:dyDescent="0.25">
      <c r="A4661" s="1" t="s">
        <v>1803</v>
      </c>
      <c r="B4661" s="1" t="s">
        <v>1235</v>
      </c>
      <c r="C4661" s="1" t="s">
        <v>118</v>
      </c>
      <c r="D4661" s="1" t="s">
        <v>67</v>
      </c>
      <c r="E4661" s="19" t="s">
        <v>39</v>
      </c>
      <c r="F4661" s="20">
        <v>30</v>
      </c>
      <c r="G4661" s="21">
        <v>47</v>
      </c>
      <c r="H4661" s="21">
        <v>4</v>
      </c>
      <c r="I4661" s="21">
        <v>11</v>
      </c>
      <c r="J4661" s="21">
        <v>15</v>
      </c>
      <c r="K4661" s="21">
        <v>58</v>
      </c>
      <c r="L4661" s="4">
        <v>5</v>
      </c>
      <c r="M4661" s="3">
        <v>12.295</v>
      </c>
      <c r="N4661" s="4">
        <v>0</v>
      </c>
      <c r="O4661" s="3">
        <v>18.0722891566</v>
      </c>
      <c r="P4661" s="4">
        <v>1</v>
      </c>
      <c r="Q4661" s="3">
        <v>18.75</v>
      </c>
      <c r="R4661" s="11">
        <f t="shared" si="365"/>
        <v>46.000271112918533</v>
      </c>
      <c r="S4661" s="12">
        <f t="shared" si="361"/>
        <v>0.79310812263652641</v>
      </c>
      <c r="T4661" s="11">
        <f t="shared" si="362"/>
        <v>104.00027111291854</v>
      </c>
      <c r="U4661" s="12">
        <f t="shared" si="363"/>
        <v>0.97872917261528791</v>
      </c>
      <c r="V4661" s="13">
        <f t="shared" si="364"/>
        <v>1</v>
      </c>
    </row>
    <row r="4662" spans="1:22" ht="15" x14ac:dyDescent="0.25">
      <c r="A4662" s="1" t="s">
        <v>1803</v>
      </c>
      <c r="B4662" s="1" t="s">
        <v>411</v>
      </c>
      <c r="C4662" s="1" t="s">
        <v>180</v>
      </c>
      <c r="D4662" s="1" t="s">
        <v>72</v>
      </c>
      <c r="E4662" s="19" t="s">
        <v>39</v>
      </c>
      <c r="F4662" s="20">
        <v>29</v>
      </c>
      <c r="G4662" s="21">
        <v>46</v>
      </c>
      <c r="H4662" s="21">
        <v>2</v>
      </c>
      <c r="I4662" s="21">
        <v>12</v>
      </c>
      <c r="J4662" s="21">
        <v>14</v>
      </c>
      <c r="K4662" s="21">
        <v>81</v>
      </c>
      <c r="L4662" s="4">
        <v>2</v>
      </c>
      <c r="M4662" s="3">
        <v>5.7850000000000001</v>
      </c>
      <c r="N4662" s="4">
        <v>0</v>
      </c>
      <c r="O4662" s="3">
        <v>7.0422535211000001</v>
      </c>
      <c r="P4662" s="4">
        <v>0</v>
      </c>
      <c r="Q4662" s="3">
        <v>18.75</v>
      </c>
      <c r="R4662" s="11">
        <f t="shared" si="365"/>
        <v>34.572169403630078</v>
      </c>
      <c r="S4662" s="12">
        <f t="shared" si="361"/>
        <v>0.42681690621765528</v>
      </c>
      <c r="T4662" s="11">
        <f t="shared" si="362"/>
        <v>115.57216940363008</v>
      </c>
      <c r="U4662" s="12">
        <f t="shared" si="363"/>
        <v>0.75156890007891475</v>
      </c>
      <c r="V4662" s="13">
        <f t="shared" si="364"/>
        <v>1</v>
      </c>
    </row>
    <row r="4663" spans="1:22" ht="15" x14ac:dyDescent="0.25">
      <c r="A4663" s="1" t="s">
        <v>1803</v>
      </c>
      <c r="B4663" s="1" t="s">
        <v>412</v>
      </c>
      <c r="C4663" s="1" t="s">
        <v>413</v>
      </c>
      <c r="D4663" s="1" t="s">
        <v>162</v>
      </c>
      <c r="E4663" s="19" t="s">
        <v>1671</v>
      </c>
      <c r="F4663" s="20">
        <v>25</v>
      </c>
      <c r="G4663" s="21">
        <v>48</v>
      </c>
      <c r="H4663" s="21">
        <v>13</v>
      </c>
      <c r="I4663" s="21">
        <v>35</v>
      </c>
      <c r="J4663" s="21">
        <v>48</v>
      </c>
      <c r="K4663" s="21">
        <v>137</v>
      </c>
      <c r="L4663" s="4">
        <v>14</v>
      </c>
      <c r="M4663" s="3">
        <v>9.2349999999999994</v>
      </c>
      <c r="N4663" s="4">
        <v>8</v>
      </c>
      <c r="O4663" s="3">
        <v>15.934065934099999</v>
      </c>
      <c r="P4663" s="4">
        <v>0</v>
      </c>
      <c r="Q4663" s="3">
        <v>5.8823529411999997</v>
      </c>
      <c r="R4663" s="11">
        <f t="shared" si="365"/>
        <v>201.80408117533096</v>
      </c>
      <c r="S4663" s="12">
        <f t="shared" si="361"/>
        <v>1.4730224903308828</v>
      </c>
      <c r="T4663" s="11">
        <f t="shared" si="362"/>
        <v>338.80408117533096</v>
      </c>
      <c r="U4663" s="12">
        <f t="shared" si="363"/>
        <v>4.2042516911527281</v>
      </c>
      <c r="V4663" s="13">
        <f t="shared" si="364"/>
        <v>0</v>
      </c>
    </row>
    <row r="4664" spans="1:22" ht="15" x14ac:dyDescent="0.25">
      <c r="A4664" s="1" t="s">
        <v>1803</v>
      </c>
      <c r="B4664" s="1" t="s">
        <v>415</v>
      </c>
      <c r="C4664" s="1" t="s">
        <v>416</v>
      </c>
      <c r="D4664" s="1" t="s">
        <v>107</v>
      </c>
      <c r="E4664" s="19" t="s">
        <v>50</v>
      </c>
      <c r="F4664" s="20">
        <v>30</v>
      </c>
      <c r="G4664" s="21">
        <v>48</v>
      </c>
      <c r="H4664" s="21">
        <v>1</v>
      </c>
      <c r="I4664" s="21">
        <v>1</v>
      </c>
      <c r="J4664" s="21">
        <v>2</v>
      </c>
      <c r="K4664" s="21">
        <v>38</v>
      </c>
      <c r="L4664" s="4">
        <v>0</v>
      </c>
      <c r="M4664" s="3">
        <v>3.774</v>
      </c>
      <c r="N4664" s="4">
        <v>0</v>
      </c>
      <c r="O4664" s="3">
        <v>0</v>
      </c>
      <c r="P4664" s="4">
        <v>0</v>
      </c>
      <c r="Q4664" s="3">
        <v>33.333333333299997</v>
      </c>
      <c r="R4664" s="11">
        <f t="shared" si="365"/>
        <v>0</v>
      </c>
      <c r="S4664" s="12">
        <f t="shared" si="361"/>
        <v>0</v>
      </c>
      <c r="T4664" s="11">
        <f t="shared" si="362"/>
        <v>38</v>
      </c>
      <c r="U4664" s="12">
        <f t="shared" si="363"/>
        <v>0</v>
      </c>
      <c r="V4664" s="13">
        <f t="shared" si="364"/>
        <v>0</v>
      </c>
    </row>
    <row r="4665" spans="1:22" ht="15" x14ac:dyDescent="0.25">
      <c r="A4665" s="1" t="s">
        <v>1803</v>
      </c>
      <c r="B4665" s="1" t="s">
        <v>417</v>
      </c>
      <c r="C4665" s="1" t="s">
        <v>193</v>
      </c>
      <c r="D4665" s="1" t="s">
        <v>69</v>
      </c>
      <c r="E4665" s="19" t="s">
        <v>39</v>
      </c>
      <c r="F4665" s="20">
        <v>30</v>
      </c>
      <c r="G4665" s="21">
        <v>42</v>
      </c>
      <c r="H4665" s="21">
        <v>0</v>
      </c>
      <c r="I4665" s="21">
        <v>9</v>
      </c>
      <c r="J4665" s="21">
        <v>9</v>
      </c>
      <c r="K4665" s="21">
        <v>36</v>
      </c>
      <c r="L4665" s="4">
        <v>3</v>
      </c>
      <c r="M4665" s="3">
        <v>9.0909999999999993</v>
      </c>
      <c r="N4665" s="4">
        <v>1</v>
      </c>
      <c r="O4665" s="3">
        <v>0</v>
      </c>
      <c r="P4665" s="4">
        <v>0</v>
      </c>
      <c r="Q4665" s="3">
        <v>12.5</v>
      </c>
      <c r="R4665" s="11">
        <f t="shared" si="365"/>
        <v>132.99967000329997</v>
      </c>
      <c r="S4665" s="12">
        <f t="shared" si="361"/>
        <v>3.6944352778694434</v>
      </c>
      <c r="T4665" s="11">
        <f t="shared" si="362"/>
        <v>168.99967000329997</v>
      </c>
      <c r="U4665" s="12">
        <f t="shared" si="363"/>
        <v>3.1666588096023802</v>
      </c>
      <c r="V4665" s="13">
        <f t="shared" si="364"/>
        <v>1</v>
      </c>
    </row>
    <row r="4666" spans="1:22" ht="15" x14ac:dyDescent="0.25">
      <c r="A4666" s="1" t="s">
        <v>1803</v>
      </c>
      <c r="B4666" s="1" t="s">
        <v>418</v>
      </c>
      <c r="C4666" s="1" t="s">
        <v>209</v>
      </c>
      <c r="D4666" s="1" t="s">
        <v>67</v>
      </c>
      <c r="E4666" s="19" t="s">
        <v>1681</v>
      </c>
      <c r="F4666" s="20">
        <v>31</v>
      </c>
      <c r="G4666" s="21">
        <v>40</v>
      </c>
      <c r="H4666" s="21">
        <v>15</v>
      </c>
      <c r="I4666" s="21">
        <v>11</v>
      </c>
      <c r="J4666" s="21">
        <v>26</v>
      </c>
      <c r="K4666" s="21">
        <v>92</v>
      </c>
      <c r="L4666" s="4">
        <v>4</v>
      </c>
      <c r="M4666" s="3">
        <v>7.6660000000000004</v>
      </c>
      <c r="N4666" s="4">
        <v>2</v>
      </c>
      <c r="O4666" s="3">
        <v>15</v>
      </c>
      <c r="P4666" s="4">
        <v>0</v>
      </c>
      <c r="Q4666" s="3">
        <v>40</v>
      </c>
      <c r="R4666" s="11">
        <f t="shared" si="365"/>
        <v>65.511783633359414</v>
      </c>
      <c r="S4666" s="12">
        <f t="shared" si="361"/>
        <v>0.71208460471042845</v>
      </c>
      <c r="T4666" s="11">
        <f t="shared" si="362"/>
        <v>157.51178363335941</v>
      </c>
      <c r="U4666" s="12">
        <f t="shared" si="363"/>
        <v>1.6377945908339853</v>
      </c>
      <c r="V4666" s="13">
        <f t="shared" si="364"/>
        <v>0</v>
      </c>
    </row>
    <row r="4667" spans="1:22" ht="15" x14ac:dyDescent="0.25">
      <c r="A4667" s="1" t="s">
        <v>1803</v>
      </c>
      <c r="B4667" s="1" t="s">
        <v>421</v>
      </c>
      <c r="C4667" s="1" t="s">
        <v>422</v>
      </c>
      <c r="D4667" s="1" t="s">
        <v>46</v>
      </c>
      <c r="E4667" s="19" t="s">
        <v>26</v>
      </c>
      <c r="F4667" s="20">
        <v>30</v>
      </c>
      <c r="G4667" s="21">
        <v>42</v>
      </c>
      <c r="H4667" s="21">
        <v>9</v>
      </c>
      <c r="I4667" s="21">
        <v>10</v>
      </c>
      <c r="J4667" s="21">
        <v>19</v>
      </c>
      <c r="K4667" s="21">
        <v>92</v>
      </c>
      <c r="L4667" s="4">
        <v>6</v>
      </c>
      <c r="M4667" s="3">
        <v>8.6639999999999997</v>
      </c>
      <c r="N4667" s="4">
        <v>1</v>
      </c>
      <c r="O4667" s="3">
        <v>17.391304347799998</v>
      </c>
      <c r="P4667" s="4">
        <v>0</v>
      </c>
      <c r="Q4667" s="3">
        <v>10</v>
      </c>
      <c r="R4667" s="11">
        <f t="shared" si="365"/>
        <v>75.002077562335501</v>
      </c>
      <c r="S4667" s="12">
        <f t="shared" si="361"/>
        <v>0.81523997350364674</v>
      </c>
      <c r="T4667" s="11">
        <f t="shared" si="362"/>
        <v>167.0020775623355</v>
      </c>
      <c r="U4667" s="12">
        <f t="shared" si="363"/>
        <v>1.7857637514841787</v>
      </c>
      <c r="V4667" s="13">
        <f t="shared" si="364"/>
        <v>0</v>
      </c>
    </row>
    <row r="4668" spans="1:22" ht="15" x14ac:dyDescent="0.25">
      <c r="A4668" s="1" t="s">
        <v>1803</v>
      </c>
      <c r="B4668" s="1" t="s">
        <v>424</v>
      </c>
      <c r="C4668" s="1" t="s">
        <v>383</v>
      </c>
      <c r="D4668" s="1" t="s">
        <v>89</v>
      </c>
      <c r="E4668" s="19" t="s">
        <v>39</v>
      </c>
      <c r="F4668" s="20">
        <v>28</v>
      </c>
      <c r="G4668" s="21">
        <v>47</v>
      </c>
      <c r="H4668" s="21">
        <v>3</v>
      </c>
      <c r="I4668" s="21">
        <v>24</v>
      </c>
      <c r="J4668" s="21">
        <v>27</v>
      </c>
      <c r="K4668" s="21">
        <v>80</v>
      </c>
      <c r="L4668" s="4">
        <v>4</v>
      </c>
      <c r="M4668" s="3">
        <v>11.082000000000001</v>
      </c>
      <c r="N4668" s="4">
        <v>6</v>
      </c>
      <c r="O4668" s="3">
        <v>21.686746987999999</v>
      </c>
      <c r="P4668" s="4">
        <v>0</v>
      </c>
      <c r="Q4668" s="3">
        <v>8.3333333333000006</v>
      </c>
      <c r="R4668" s="11">
        <f t="shared" si="365"/>
        <v>63.761234434156165</v>
      </c>
      <c r="S4668" s="12">
        <f t="shared" si="361"/>
        <v>0.79701543042695211</v>
      </c>
      <c r="T4668" s="11">
        <f t="shared" si="362"/>
        <v>143.76123443415617</v>
      </c>
      <c r="U4668" s="12">
        <f t="shared" si="363"/>
        <v>1.3566220092373653</v>
      </c>
      <c r="V4668" s="13">
        <f t="shared" si="364"/>
        <v>1</v>
      </c>
    </row>
    <row r="4669" spans="1:22" ht="15" x14ac:dyDescent="0.25">
      <c r="A4669" s="1" t="s">
        <v>1803</v>
      </c>
      <c r="B4669" s="1" t="s">
        <v>1717</v>
      </c>
      <c r="C4669" s="1" t="s">
        <v>95</v>
      </c>
      <c r="D4669" s="1" t="s">
        <v>143</v>
      </c>
      <c r="E4669" s="19" t="s">
        <v>39</v>
      </c>
      <c r="F4669" s="20">
        <v>24</v>
      </c>
      <c r="G4669" s="21">
        <v>11</v>
      </c>
      <c r="H4669" s="21">
        <v>1</v>
      </c>
      <c r="I4669" s="21">
        <v>0</v>
      </c>
      <c r="J4669" s="21">
        <v>1</v>
      </c>
      <c r="K4669" s="21">
        <v>14</v>
      </c>
      <c r="L4669" s="4">
        <v>0</v>
      </c>
      <c r="M4669" s="3">
        <v>3.8959999999999999</v>
      </c>
      <c r="N4669" s="4">
        <v>0</v>
      </c>
      <c r="O4669" s="3">
        <v>0</v>
      </c>
      <c r="P4669" s="4">
        <v>0</v>
      </c>
      <c r="Q4669" s="3">
        <v>0</v>
      </c>
      <c r="R4669" s="11">
        <f t="shared" si="365"/>
        <v>0</v>
      </c>
      <c r="S4669" s="12">
        <f t="shared" si="361"/>
        <v>0</v>
      </c>
      <c r="T4669" s="11">
        <f t="shared" si="362"/>
        <v>14</v>
      </c>
      <c r="U4669" s="12">
        <f t="shared" si="363"/>
        <v>0</v>
      </c>
      <c r="V4669" s="13">
        <f t="shared" si="364"/>
        <v>1</v>
      </c>
    </row>
    <row r="4670" spans="1:22" ht="15" x14ac:dyDescent="0.25">
      <c r="A4670" s="1" t="s">
        <v>1803</v>
      </c>
      <c r="B4670" s="1" t="s">
        <v>425</v>
      </c>
      <c r="C4670" s="1" t="s">
        <v>426</v>
      </c>
      <c r="D4670" s="1" t="s">
        <v>210</v>
      </c>
      <c r="E4670" s="19" t="s">
        <v>26</v>
      </c>
      <c r="F4670" s="20">
        <v>34</v>
      </c>
      <c r="G4670" s="21">
        <v>39</v>
      </c>
      <c r="H4670" s="21">
        <v>2</v>
      </c>
      <c r="I4670" s="21">
        <v>13</v>
      </c>
      <c r="J4670" s="21">
        <v>15</v>
      </c>
      <c r="K4670" s="21">
        <v>58</v>
      </c>
      <c r="L4670" s="4">
        <v>2</v>
      </c>
      <c r="M4670" s="3">
        <v>5.2130000000000001</v>
      </c>
      <c r="N4670" s="4">
        <v>3</v>
      </c>
      <c r="O4670" s="3">
        <v>12.5</v>
      </c>
      <c r="P4670" s="4">
        <v>0</v>
      </c>
      <c r="Q4670" s="3">
        <v>0</v>
      </c>
      <c r="R4670" s="11">
        <f t="shared" si="365"/>
        <v>62.365624400537115</v>
      </c>
      <c r="S4670" s="12">
        <f t="shared" si="361"/>
        <v>1.0752693862161571</v>
      </c>
      <c r="T4670" s="11">
        <f t="shared" si="362"/>
        <v>120.36562440053711</v>
      </c>
      <c r="U4670" s="12">
        <f t="shared" si="363"/>
        <v>1.5991185743727465</v>
      </c>
      <c r="V4670" s="13">
        <f t="shared" si="364"/>
        <v>0</v>
      </c>
    </row>
    <row r="4671" spans="1:22" ht="15" x14ac:dyDescent="0.25">
      <c r="A4671" s="1" t="s">
        <v>1803</v>
      </c>
      <c r="B4671" s="1" t="s">
        <v>427</v>
      </c>
      <c r="C4671" s="1" t="s">
        <v>215</v>
      </c>
      <c r="D4671" s="1" t="s">
        <v>42</v>
      </c>
      <c r="E4671" s="19" t="s">
        <v>39</v>
      </c>
      <c r="F4671" s="20">
        <v>39</v>
      </c>
      <c r="G4671" s="21">
        <v>45</v>
      </c>
      <c r="H4671" s="21">
        <v>3</v>
      </c>
      <c r="I4671" s="21">
        <v>24</v>
      </c>
      <c r="J4671" s="21">
        <v>27</v>
      </c>
      <c r="K4671" s="21">
        <v>85</v>
      </c>
      <c r="L4671" s="4">
        <v>5</v>
      </c>
      <c r="M4671" s="3">
        <v>6.25</v>
      </c>
      <c r="N4671" s="4">
        <v>4</v>
      </c>
      <c r="O4671" s="3">
        <v>8.4507042253999991</v>
      </c>
      <c r="P4671" s="4">
        <v>0</v>
      </c>
      <c r="Q4671" s="3">
        <v>9.0909090909000003</v>
      </c>
      <c r="R4671" s="11">
        <f t="shared" si="365"/>
        <v>127.33333333306511</v>
      </c>
      <c r="S4671" s="12">
        <f t="shared" si="361"/>
        <v>1.498039215683119</v>
      </c>
      <c r="T4671" s="11">
        <f t="shared" si="362"/>
        <v>212.33333333306513</v>
      </c>
      <c r="U4671" s="12">
        <f t="shared" si="363"/>
        <v>2.8296296296236694</v>
      </c>
      <c r="V4671" s="13">
        <f t="shared" si="364"/>
        <v>1</v>
      </c>
    </row>
    <row r="4672" spans="1:22" ht="15" x14ac:dyDescent="0.25">
      <c r="A4672" s="1" t="s">
        <v>1803</v>
      </c>
      <c r="B4672" s="1" t="s">
        <v>428</v>
      </c>
      <c r="C4672" s="1" t="s">
        <v>37</v>
      </c>
      <c r="D4672" s="1" t="s">
        <v>134</v>
      </c>
      <c r="E4672" s="19" t="s">
        <v>31</v>
      </c>
      <c r="F4672" s="20">
        <v>28</v>
      </c>
      <c r="G4672" s="21">
        <v>6</v>
      </c>
      <c r="H4672" s="21">
        <v>0</v>
      </c>
      <c r="I4672" s="21">
        <v>0</v>
      </c>
      <c r="J4672" s="21">
        <v>0</v>
      </c>
      <c r="K4672" s="21">
        <v>2</v>
      </c>
      <c r="L4672" s="4">
        <v>0</v>
      </c>
      <c r="M4672" s="3">
        <v>0</v>
      </c>
      <c r="N4672" s="4">
        <v>0</v>
      </c>
      <c r="O4672" s="3">
        <v>0</v>
      </c>
      <c r="P4672" s="4">
        <v>0</v>
      </c>
      <c r="Q4672" s="3">
        <v>0</v>
      </c>
      <c r="R4672" s="11">
        <f t="shared" si="365"/>
        <v>0</v>
      </c>
      <c r="S4672" s="12">
        <f t="shared" si="361"/>
        <v>0</v>
      </c>
      <c r="T4672" s="11">
        <f t="shared" si="362"/>
        <v>2</v>
      </c>
      <c r="U4672" s="12">
        <f t="shared" si="363"/>
        <v>0</v>
      </c>
      <c r="V4672" s="13">
        <f t="shared" si="364"/>
        <v>0</v>
      </c>
    </row>
    <row r="4673" spans="1:22" ht="15" x14ac:dyDescent="0.25">
      <c r="A4673" s="1" t="s">
        <v>1803</v>
      </c>
      <c r="B4673" s="1" t="s">
        <v>428</v>
      </c>
      <c r="C4673" s="1" t="s">
        <v>174</v>
      </c>
      <c r="D4673" s="1" t="s">
        <v>84</v>
      </c>
      <c r="E4673" s="19" t="s">
        <v>26</v>
      </c>
      <c r="F4673" s="20">
        <v>30</v>
      </c>
      <c r="G4673" s="21">
        <v>48</v>
      </c>
      <c r="H4673" s="21">
        <v>4</v>
      </c>
      <c r="I4673" s="21">
        <v>10</v>
      </c>
      <c r="J4673" s="21">
        <v>14</v>
      </c>
      <c r="K4673" s="21">
        <v>59</v>
      </c>
      <c r="L4673" s="4">
        <v>5</v>
      </c>
      <c r="M4673" s="3">
        <v>6.859</v>
      </c>
      <c r="N4673" s="4">
        <v>2</v>
      </c>
      <c r="O4673" s="3">
        <v>50</v>
      </c>
      <c r="P4673" s="4">
        <v>1</v>
      </c>
      <c r="Q4673" s="3">
        <v>8.3333333333000006</v>
      </c>
      <c r="R4673" s="11">
        <f t="shared" si="365"/>
        <v>88.896923749865763</v>
      </c>
      <c r="S4673" s="12">
        <f t="shared" si="361"/>
        <v>1.5067275211841655</v>
      </c>
      <c r="T4673" s="11">
        <f t="shared" si="362"/>
        <v>147.89692374986578</v>
      </c>
      <c r="U4673" s="12">
        <f t="shared" si="363"/>
        <v>1.8520192447888701</v>
      </c>
      <c r="V4673" s="13">
        <f t="shared" si="364"/>
        <v>0</v>
      </c>
    </row>
    <row r="4674" spans="1:22" ht="15" x14ac:dyDescent="0.25">
      <c r="A4674" s="1" t="s">
        <v>1803</v>
      </c>
      <c r="B4674" s="1" t="s">
        <v>429</v>
      </c>
      <c r="C4674" s="1" t="s">
        <v>430</v>
      </c>
      <c r="D4674" s="1" t="s">
        <v>110</v>
      </c>
      <c r="E4674" s="19" t="s">
        <v>39</v>
      </c>
      <c r="F4674" s="20">
        <v>29</v>
      </c>
      <c r="G4674" s="21">
        <v>48</v>
      </c>
      <c r="H4674" s="21">
        <v>2</v>
      </c>
      <c r="I4674" s="21">
        <v>7</v>
      </c>
      <c r="J4674" s="21">
        <v>9</v>
      </c>
      <c r="K4674" s="21">
        <v>40</v>
      </c>
      <c r="L4674" s="4">
        <v>3</v>
      </c>
      <c r="M4674" s="3">
        <v>8.1359999999999992</v>
      </c>
      <c r="N4674" s="4">
        <v>0</v>
      </c>
      <c r="O4674" s="3">
        <v>11.1111111111</v>
      </c>
      <c r="P4674" s="4">
        <v>0</v>
      </c>
      <c r="Q4674" s="3">
        <v>6.6666666667000003</v>
      </c>
      <c r="R4674" s="11">
        <f t="shared" si="365"/>
        <v>36.873156342182895</v>
      </c>
      <c r="S4674" s="12">
        <f t="shared" ref="S4674:S4737" si="366">R4674/MAX(1,K4674)</f>
        <v>0.92182890855457233</v>
      </c>
      <c r="T4674" s="11">
        <f t="shared" ref="T4674:T4737" si="367">K4674+R4674</f>
        <v>76.873156342182895</v>
      </c>
      <c r="U4674" s="12">
        <f t="shared" ref="U4674:U4737" si="368">R4674/G4674</f>
        <v>0.76819075712881035</v>
      </c>
      <c r="V4674" s="13">
        <f t="shared" ref="V4674:V4737" si="369">IF(LEFT(E4674,1)="D",1,0)</f>
        <v>1</v>
      </c>
    </row>
    <row r="4675" spans="1:22" ht="15" x14ac:dyDescent="0.25">
      <c r="A4675" s="1" t="s">
        <v>1803</v>
      </c>
      <c r="B4675" s="1" t="s">
        <v>1431</v>
      </c>
      <c r="C4675" s="1" t="s">
        <v>228</v>
      </c>
      <c r="D4675" s="1" t="s">
        <v>98</v>
      </c>
      <c r="E4675" s="19" t="s">
        <v>31</v>
      </c>
      <c r="F4675" s="20">
        <v>26</v>
      </c>
      <c r="G4675" s="21">
        <v>45</v>
      </c>
      <c r="H4675" s="21">
        <v>16</v>
      </c>
      <c r="I4675" s="21">
        <v>5</v>
      </c>
      <c r="J4675" s="21">
        <v>21</v>
      </c>
      <c r="K4675" s="21">
        <v>108</v>
      </c>
      <c r="L4675" s="4">
        <v>1</v>
      </c>
      <c r="M4675" s="3">
        <v>8.3330000000000002</v>
      </c>
      <c r="N4675" s="4">
        <v>1</v>
      </c>
      <c r="O4675" s="3">
        <v>18.181818181800001</v>
      </c>
      <c r="P4675" s="4">
        <v>0</v>
      </c>
      <c r="Q4675" s="3">
        <v>10</v>
      </c>
      <c r="R4675" s="11">
        <f t="shared" si="365"/>
        <v>17.500480019206268</v>
      </c>
      <c r="S4675" s="12">
        <f t="shared" si="366"/>
        <v>0.16204148165931731</v>
      </c>
      <c r="T4675" s="11">
        <f t="shared" si="367"/>
        <v>125.50048001920626</v>
      </c>
      <c r="U4675" s="12">
        <f t="shared" si="368"/>
        <v>0.38889955598236153</v>
      </c>
      <c r="V4675" s="13">
        <f t="shared" si="369"/>
        <v>0</v>
      </c>
    </row>
    <row r="4676" spans="1:22" ht="15" x14ac:dyDescent="0.25">
      <c r="A4676" s="1" t="s">
        <v>1803</v>
      </c>
      <c r="B4676" s="1" t="s">
        <v>431</v>
      </c>
      <c r="C4676" s="1" t="s">
        <v>432</v>
      </c>
      <c r="D4676" s="1" t="s">
        <v>49</v>
      </c>
      <c r="E4676" s="19" t="s">
        <v>26</v>
      </c>
      <c r="F4676" s="20">
        <v>29</v>
      </c>
      <c r="G4676" s="21">
        <v>48</v>
      </c>
      <c r="H4676" s="21">
        <v>9</v>
      </c>
      <c r="I4676" s="21">
        <v>7</v>
      </c>
      <c r="J4676" s="21">
        <v>16</v>
      </c>
      <c r="K4676" s="21">
        <v>80</v>
      </c>
      <c r="L4676" s="4">
        <v>2</v>
      </c>
      <c r="M4676" s="3">
        <v>8.4510000000000005</v>
      </c>
      <c r="N4676" s="4">
        <v>0</v>
      </c>
      <c r="O4676" s="3">
        <v>11.5384615385</v>
      </c>
      <c r="P4676" s="4">
        <v>0</v>
      </c>
      <c r="Q4676" s="3">
        <v>0</v>
      </c>
      <c r="R4676" s="11">
        <f t="shared" si="365"/>
        <v>23.665838362323985</v>
      </c>
      <c r="S4676" s="12">
        <f t="shared" si="366"/>
        <v>0.29582297952904979</v>
      </c>
      <c r="T4676" s="11">
        <f t="shared" si="367"/>
        <v>103.66583836232398</v>
      </c>
      <c r="U4676" s="12">
        <f t="shared" si="368"/>
        <v>0.49303829921508302</v>
      </c>
      <c r="V4676" s="13">
        <f t="shared" si="369"/>
        <v>0</v>
      </c>
    </row>
    <row r="4677" spans="1:22" ht="15" x14ac:dyDescent="0.25">
      <c r="A4677" s="1" t="s">
        <v>1803</v>
      </c>
      <c r="B4677" s="1" t="s">
        <v>433</v>
      </c>
      <c r="C4677" s="1" t="s">
        <v>122</v>
      </c>
      <c r="D4677" s="1" t="s">
        <v>69</v>
      </c>
      <c r="E4677" s="19" t="s">
        <v>1718</v>
      </c>
      <c r="F4677" s="20">
        <v>26</v>
      </c>
      <c r="G4677" s="21">
        <v>1</v>
      </c>
      <c r="H4677" s="21">
        <v>0</v>
      </c>
      <c r="I4677" s="21">
        <v>0</v>
      </c>
      <c r="J4677" s="21">
        <v>0</v>
      </c>
      <c r="K4677" s="21">
        <v>0</v>
      </c>
      <c r="L4677" s="4">
        <v>0</v>
      </c>
      <c r="M4677" s="3">
        <v>0</v>
      </c>
      <c r="N4677" s="4">
        <v>0</v>
      </c>
      <c r="O4677" s="3">
        <v>0</v>
      </c>
      <c r="P4677" s="4">
        <v>0</v>
      </c>
      <c r="Q4677" s="3">
        <v>0</v>
      </c>
      <c r="R4677" s="11">
        <f t="shared" si="365"/>
        <v>0</v>
      </c>
      <c r="S4677" s="12">
        <f t="shared" si="366"/>
        <v>0</v>
      </c>
      <c r="T4677" s="11">
        <f t="shared" si="367"/>
        <v>0</v>
      </c>
      <c r="U4677" s="12">
        <f t="shared" si="368"/>
        <v>0</v>
      </c>
      <c r="V4677" s="13">
        <f t="shared" si="369"/>
        <v>1</v>
      </c>
    </row>
    <row r="4678" spans="1:22" ht="15" x14ac:dyDescent="0.25">
      <c r="A4678" s="1" t="s">
        <v>1803</v>
      </c>
      <c r="B4678" s="1" t="s">
        <v>1843</v>
      </c>
      <c r="C4678" s="1" t="s">
        <v>968</v>
      </c>
      <c r="D4678" s="1" t="s">
        <v>115</v>
      </c>
      <c r="E4678" s="19" t="s">
        <v>26</v>
      </c>
      <c r="F4678" s="20">
        <v>21</v>
      </c>
      <c r="G4678" s="21">
        <v>27</v>
      </c>
      <c r="H4678" s="21">
        <v>2</v>
      </c>
      <c r="I4678" s="21">
        <v>6</v>
      </c>
      <c r="J4678" s="21">
        <v>8</v>
      </c>
      <c r="K4678" s="21">
        <v>36</v>
      </c>
      <c r="L4678" s="4">
        <v>3</v>
      </c>
      <c r="M4678" s="3">
        <v>6.0339999999999998</v>
      </c>
      <c r="N4678" s="4">
        <v>1</v>
      </c>
      <c r="O4678" s="3">
        <v>6.6666666667000003</v>
      </c>
      <c r="P4678" s="4">
        <v>0</v>
      </c>
      <c r="Q4678" s="3">
        <v>0</v>
      </c>
      <c r="R4678" s="11">
        <f t="shared" si="365"/>
        <v>64.718263175264738</v>
      </c>
      <c r="S4678" s="12">
        <f t="shared" si="366"/>
        <v>1.7977295326462428</v>
      </c>
      <c r="T4678" s="11">
        <f t="shared" si="367"/>
        <v>100.71826317526474</v>
      </c>
      <c r="U4678" s="12">
        <f t="shared" si="368"/>
        <v>2.3969727101949903</v>
      </c>
      <c r="V4678" s="13">
        <f t="shared" si="369"/>
        <v>0</v>
      </c>
    </row>
    <row r="4679" spans="1:22" ht="15" x14ac:dyDescent="0.25">
      <c r="A4679" s="1" t="s">
        <v>1803</v>
      </c>
      <c r="B4679" s="1" t="s">
        <v>1273</v>
      </c>
      <c r="C4679" s="1" t="s">
        <v>54</v>
      </c>
      <c r="D4679" s="1" t="s">
        <v>42</v>
      </c>
      <c r="E4679" s="19" t="s">
        <v>26</v>
      </c>
      <c r="F4679" s="20">
        <v>23</v>
      </c>
      <c r="G4679" s="21">
        <v>5</v>
      </c>
      <c r="H4679" s="21">
        <v>0</v>
      </c>
      <c r="I4679" s="21">
        <v>0</v>
      </c>
      <c r="J4679" s="21">
        <v>0</v>
      </c>
      <c r="K4679" s="21">
        <v>5</v>
      </c>
      <c r="L4679" s="4">
        <v>0</v>
      </c>
      <c r="M4679" s="3">
        <v>0</v>
      </c>
      <c r="N4679" s="4">
        <v>0</v>
      </c>
      <c r="O4679" s="3">
        <v>0</v>
      </c>
      <c r="P4679" s="4">
        <v>0</v>
      </c>
      <c r="Q4679" s="3">
        <v>0</v>
      </c>
      <c r="R4679" s="11">
        <f t="shared" si="365"/>
        <v>0</v>
      </c>
      <c r="S4679" s="12">
        <f t="shared" si="366"/>
        <v>0</v>
      </c>
      <c r="T4679" s="11">
        <f t="shared" si="367"/>
        <v>5</v>
      </c>
      <c r="U4679" s="12">
        <f t="shared" si="368"/>
        <v>0</v>
      </c>
      <c r="V4679" s="13">
        <f t="shared" si="369"/>
        <v>0</v>
      </c>
    </row>
    <row r="4680" spans="1:22" ht="15" x14ac:dyDescent="0.25">
      <c r="A4680" s="1" t="s">
        <v>1803</v>
      </c>
      <c r="B4680" s="1" t="s">
        <v>437</v>
      </c>
      <c r="C4680" s="1" t="s">
        <v>138</v>
      </c>
      <c r="D4680" s="1" t="s">
        <v>82</v>
      </c>
      <c r="E4680" s="19" t="s">
        <v>39</v>
      </c>
      <c r="F4680" s="20">
        <v>28</v>
      </c>
      <c r="G4680" s="21">
        <v>35</v>
      </c>
      <c r="H4680" s="21">
        <v>12</v>
      </c>
      <c r="I4680" s="21">
        <v>14</v>
      </c>
      <c r="J4680" s="21">
        <v>26</v>
      </c>
      <c r="K4680" s="21">
        <v>96</v>
      </c>
      <c r="L4680" s="4">
        <v>2</v>
      </c>
      <c r="M4680" s="3">
        <v>7.742</v>
      </c>
      <c r="N4680" s="4">
        <v>6</v>
      </c>
      <c r="O4680" s="3">
        <v>22.222222222199999</v>
      </c>
      <c r="P4680" s="4">
        <v>0</v>
      </c>
      <c r="Q4680" s="3">
        <v>0</v>
      </c>
      <c r="R4680" s="11">
        <f t="shared" ref="R4680:R4743" si="370">L4680/(MAX(1,M4680)/100)+N4680/(MAX(1,O4680)/100)+P4680/(MAX(1,Q4680)/100)</f>
        <v>52.833118057376524</v>
      </c>
      <c r="S4680" s="12">
        <f t="shared" si="366"/>
        <v>0.55034497976433883</v>
      </c>
      <c r="T4680" s="11">
        <f t="shared" si="367"/>
        <v>148.83311805737651</v>
      </c>
      <c r="U4680" s="12">
        <f t="shared" si="368"/>
        <v>1.5095176587821864</v>
      </c>
      <c r="V4680" s="13">
        <f t="shared" si="369"/>
        <v>1</v>
      </c>
    </row>
    <row r="4681" spans="1:22" ht="15" x14ac:dyDescent="0.25">
      <c r="A4681" s="1" t="s">
        <v>1803</v>
      </c>
      <c r="B4681" s="1" t="s">
        <v>438</v>
      </c>
      <c r="C4681" s="1" t="s">
        <v>439</v>
      </c>
      <c r="D4681" s="1" t="s">
        <v>64</v>
      </c>
      <c r="E4681" s="19" t="s">
        <v>39</v>
      </c>
      <c r="F4681" s="20">
        <v>31</v>
      </c>
      <c r="G4681" s="21">
        <v>48</v>
      </c>
      <c r="H4681" s="21">
        <v>4</v>
      </c>
      <c r="I4681" s="21">
        <v>12</v>
      </c>
      <c r="J4681" s="21">
        <v>16</v>
      </c>
      <c r="K4681" s="21">
        <v>63</v>
      </c>
      <c r="L4681" s="4">
        <v>2</v>
      </c>
      <c r="M4681" s="3">
        <v>8.9390000000000001</v>
      </c>
      <c r="N4681" s="4">
        <v>2</v>
      </c>
      <c r="O4681" s="3">
        <v>9.8360655737999991</v>
      </c>
      <c r="P4681" s="4">
        <v>0</v>
      </c>
      <c r="Q4681" s="3">
        <v>31.578947368400001</v>
      </c>
      <c r="R4681" s="11">
        <f t="shared" si="370"/>
        <v>42.70720065623911</v>
      </c>
      <c r="S4681" s="12">
        <f t="shared" si="366"/>
        <v>0.67789207390855732</v>
      </c>
      <c r="T4681" s="11">
        <f t="shared" si="367"/>
        <v>105.70720065623911</v>
      </c>
      <c r="U4681" s="12">
        <f t="shared" si="368"/>
        <v>0.88973334700498141</v>
      </c>
      <c r="V4681" s="13">
        <f t="shared" si="369"/>
        <v>1</v>
      </c>
    </row>
    <row r="4682" spans="1:22" ht="15" x14ac:dyDescent="0.25">
      <c r="A4682" s="1" t="s">
        <v>1803</v>
      </c>
      <c r="B4682" s="1" t="s">
        <v>438</v>
      </c>
      <c r="C4682" s="1" t="s">
        <v>185</v>
      </c>
      <c r="D4682" s="1" t="s">
        <v>55</v>
      </c>
      <c r="E4682" s="19" t="s">
        <v>39</v>
      </c>
      <c r="F4682" s="20">
        <v>30</v>
      </c>
      <c r="G4682" s="21">
        <v>5</v>
      </c>
      <c r="H4682" s="21">
        <v>0</v>
      </c>
      <c r="I4682" s="21">
        <v>1</v>
      </c>
      <c r="J4682" s="21">
        <v>1</v>
      </c>
      <c r="K4682" s="21">
        <v>3</v>
      </c>
      <c r="L4682" s="4">
        <v>1</v>
      </c>
      <c r="M4682" s="3">
        <v>10.714</v>
      </c>
      <c r="N4682" s="4">
        <v>0</v>
      </c>
      <c r="O4682" s="3">
        <v>0</v>
      </c>
      <c r="P4682" s="4">
        <v>0</v>
      </c>
      <c r="Q4682" s="3">
        <v>0</v>
      </c>
      <c r="R4682" s="11">
        <f t="shared" si="370"/>
        <v>9.3335822288594361</v>
      </c>
      <c r="S4682" s="12">
        <f t="shared" si="366"/>
        <v>3.1111940762864787</v>
      </c>
      <c r="T4682" s="11">
        <f t="shared" si="367"/>
        <v>12.333582228859436</v>
      </c>
      <c r="U4682" s="12">
        <f t="shared" si="368"/>
        <v>1.8667164457718872</v>
      </c>
      <c r="V4682" s="13">
        <f t="shared" si="369"/>
        <v>1</v>
      </c>
    </row>
    <row r="4683" spans="1:22" ht="15" x14ac:dyDescent="0.25">
      <c r="A4683" s="1" t="s">
        <v>1803</v>
      </c>
      <c r="B4683" s="1" t="s">
        <v>1573</v>
      </c>
      <c r="C4683" s="1" t="s">
        <v>389</v>
      </c>
      <c r="D4683" s="1" t="s">
        <v>42</v>
      </c>
      <c r="E4683" s="19" t="s">
        <v>1662</v>
      </c>
      <c r="F4683" s="20">
        <v>27</v>
      </c>
      <c r="G4683" s="21">
        <v>47</v>
      </c>
      <c r="H4683" s="21">
        <v>8</v>
      </c>
      <c r="I4683" s="21">
        <v>11</v>
      </c>
      <c r="J4683" s="21">
        <v>19</v>
      </c>
      <c r="K4683" s="21">
        <v>80</v>
      </c>
      <c r="L4683" s="4">
        <v>4</v>
      </c>
      <c r="M4683" s="3">
        <v>6.7850000000000001</v>
      </c>
      <c r="N4683" s="4">
        <v>2</v>
      </c>
      <c r="O4683" s="3">
        <v>15.5555555556</v>
      </c>
      <c r="P4683" s="4">
        <v>0</v>
      </c>
      <c r="Q4683" s="3">
        <v>0</v>
      </c>
      <c r="R4683" s="11">
        <f t="shared" si="370"/>
        <v>71.810716917533526</v>
      </c>
      <c r="S4683" s="12">
        <f t="shared" si="366"/>
        <v>0.89763396146916907</v>
      </c>
      <c r="T4683" s="11">
        <f t="shared" si="367"/>
        <v>151.81071691753351</v>
      </c>
      <c r="U4683" s="12">
        <f t="shared" si="368"/>
        <v>1.5278875939900751</v>
      </c>
      <c r="V4683" s="13">
        <f t="shared" si="369"/>
        <v>0</v>
      </c>
    </row>
    <row r="4684" spans="1:22" ht="15" x14ac:dyDescent="0.25">
      <c r="A4684" s="1" t="s">
        <v>1803</v>
      </c>
      <c r="B4684" s="1" t="s">
        <v>1844</v>
      </c>
      <c r="C4684" s="1" t="s">
        <v>432</v>
      </c>
      <c r="D4684" s="1" t="s">
        <v>35</v>
      </c>
      <c r="E4684" s="19" t="s">
        <v>26</v>
      </c>
      <c r="F4684" s="20">
        <v>19</v>
      </c>
      <c r="G4684" s="21">
        <v>25</v>
      </c>
      <c r="H4684" s="21">
        <v>1</v>
      </c>
      <c r="I4684" s="21">
        <v>4</v>
      </c>
      <c r="J4684" s="21">
        <v>5</v>
      </c>
      <c r="K4684" s="21">
        <v>31</v>
      </c>
      <c r="L4684" s="4">
        <v>3</v>
      </c>
      <c r="M4684" s="3">
        <v>8.8239999999999998</v>
      </c>
      <c r="N4684" s="4">
        <v>0</v>
      </c>
      <c r="O4684" s="3">
        <v>0</v>
      </c>
      <c r="P4684" s="4">
        <v>0</v>
      </c>
      <c r="Q4684" s="3">
        <v>0</v>
      </c>
      <c r="R4684" s="11">
        <f t="shared" si="370"/>
        <v>33.998186763372622</v>
      </c>
      <c r="S4684" s="12">
        <f t="shared" si="366"/>
        <v>1.0967157020442782</v>
      </c>
      <c r="T4684" s="11">
        <f t="shared" si="367"/>
        <v>64.998186763372615</v>
      </c>
      <c r="U4684" s="12">
        <f t="shared" si="368"/>
        <v>1.3599274705349049</v>
      </c>
      <c r="V4684" s="13">
        <f t="shared" si="369"/>
        <v>0</v>
      </c>
    </row>
    <row r="4685" spans="1:22" ht="15" x14ac:dyDescent="0.25">
      <c r="A4685" s="1" t="s">
        <v>1803</v>
      </c>
      <c r="B4685" s="1" t="s">
        <v>1845</v>
      </c>
      <c r="C4685" s="1" t="s">
        <v>81</v>
      </c>
      <c r="D4685" s="1" t="s">
        <v>162</v>
      </c>
      <c r="E4685" s="19" t="s">
        <v>39</v>
      </c>
      <c r="F4685" s="20">
        <v>28</v>
      </c>
      <c r="G4685" s="21">
        <v>30</v>
      </c>
      <c r="H4685" s="21">
        <v>1</v>
      </c>
      <c r="I4685" s="21">
        <v>3</v>
      </c>
      <c r="J4685" s="21">
        <v>4</v>
      </c>
      <c r="K4685" s="21">
        <v>21</v>
      </c>
      <c r="L4685" s="4">
        <v>1</v>
      </c>
      <c r="M4685" s="3">
        <v>7.3680000000000003</v>
      </c>
      <c r="N4685" s="4">
        <v>1</v>
      </c>
      <c r="O4685" s="3">
        <v>50</v>
      </c>
      <c r="P4685" s="4">
        <v>0</v>
      </c>
      <c r="Q4685" s="3">
        <v>7.1428571428999996</v>
      </c>
      <c r="R4685" s="11">
        <f t="shared" si="370"/>
        <v>15.572204125950053</v>
      </c>
      <c r="S4685" s="12">
        <f t="shared" si="366"/>
        <v>0.74153352980714538</v>
      </c>
      <c r="T4685" s="11">
        <f t="shared" si="367"/>
        <v>36.572204125950051</v>
      </c>
      <c r="U4685" s="12">
        <f t="shared" si="368"/>
        <v>0.51907347086500177</v>
      </c>
      <c r="V4685" s="13">
        <f t="shared" si="369"/>
        <v>1</v>
      </c>
    </row>
    <row r="4686" spans="1:22" ht="15" x14ac:dyDescent="0.25">
      <c r="A4686" s="1" t="s">
        <v>1803</v>
      </c>
      <c r="B4686" s="1" t="s">
        <v>1846</v>
      </c>
      <c r="C4686" s="1" t="s">
        <v>114</v>
      </c>
      <c r="D4686" s="1" t="s">
        <v>42</v>
      </c>
      <c r="E4686" s="19" t="s">
        <v>39</v>
      </c>
      <c r="F4686" s="20">
        <v>25</v>
      </c>
      <c r="G4686" s="21">
        <v>33</v>
      </c>
      <c r="H4686" s="21">
        <v>2</v>
      </c>
      <c r="I4686" s="21">
        <v>4</v>
      </c>
      <c r="J4686" s="21">
        <v>6</v>
      </c>
      <c r="K4686" s="21">
        <v>51</v>
      </c>
      <c r="L4686" s="4">
        <v>2</v>
      </c>
      <c r="M4686" s="3">
        <v>6.7919999999999998</v>
      </c>
      <c r="N4686" s="4">
        <v>0</v>
      </c>
      <c r="O4686" s="3">
        <v>100</v>
      </c>
      <c r="P4686" s="4">
        <v>0</v>
      </c>
      <c r="Q4686" s="3">
        <v>0</v>
      </c>
      <c r="R4686" s="11">
        <f t="shared" si="370"/>
        <v>29.446407538280333</v>
      </c>
      <c r="S4686" s="12">
        <f t="shared" si="366"/>
        <v>0.57738053996628103</v>
      </c>
      <c r="T4686" s="11">
        <f t="shared" si="367"/>
        <v>80.44640753828034</v>
      </c>
      <c r="U4686" s="12">
        <f t="shared" si="368"/>
        <v>0.8923153799478889</v>
      </c>
      <c r="V4686" s="13">
        <f t="shared" si="369"/>
        <v>1</v>
      </c>
    </row>
    <row r="4687" spans="1:22" ht="15" x14ac:dyDescent="0.25">
      <c r="A4687" s="1" t="s">
        <v>1803</v>
      </c>
      <c r="B4687" s="1" t="s">
        <v>1847</v>
      </c>
      <c r="C4687" s="1" t="s">
        <v>1848</v>
      </c>
      <c r="D4687" s="1" t="s">
        <v>181</v>
      </c>
      <c r="E4687" s="19" t="s">
        <v>39</v>
      </c>
      <c r="F4687" s="20">
        <v>23</v>
      </c>
      <c r="G4687" s="21">
        <v>22</v>
      </c>
      <c r="H4687" s="21">
        <v>2</v>
      </c>
      <c r="I4687" s="21">
        <v>3</v>
      </c>
      <c r="J4687" s="21">
        <v>5</v>
      </c>
      <c r="K4687" s="21">
        <v>31</v>
      </c>
      <c r="L4687" s="4">
        <v>1</v>
      </c>
      <c r="M4687" s="3">
        <v>8.1519999999999992</v>
      </c>
      <c r="N4687" s="4">
        <v>0</v>
      </c>
      <c r="O4687" s="3">
        <v>25</v>
      </c>
      <c r="P4687" s="4">
        <v>0</v>
      </c>
      <c r="Q4687" s="3">
        <v>0</v>
      </c>
      <c r="R4687" s="11">
        <f t="shared" si="370"/>
        <v>12.266928361138371</v>
      </c>
      <c r="S4687" s="12">
        <f t="shared" si="366"/>
        <v>0.39570736648833454</v>
      </c>
      <c r="T4687" s="11">
        <f t="shared" si="367"/>
        <v>43.266928361138369</v>
      </c>
      <c r="U4687" s="12">
        <f t="shared" si="368"/>
        <v>0.5575876527790169</v>
      </c>
      <c r="V4687" s="13">
        <f t="shared" si="369"/>
        <v>1</v>
      </c>
    </row>
    <row r="4688" spans="1:22" ht="15" x14ac:dyDescent="0.25">
      <c r="A4688" s="1" t="s">
        <v>1803</v>
      </c>
      <c r="B4688" s="1" t="s">
        <v>1719</v>
      </c>
      <c r="C4688" s="1" t="s">
        <v>247</v>
      </c>
      <c r="D4688" s="1" t="s">
        <v>46</v>
      </c>
      <c r="E4688" s="19" t="s">
        <v>39</v>
      </c>
      <c r="F4688" s="20">
        <v>21</v>
      </c>
      <c r="G4688" s="21">
        <v>32</v>
      </c>
      <c r="H4688" s="21">
        <v>0</v>
      </c>
      <c r="I4688" s="21">
        <v>4</v>
      </c>
      <c r="J4688" s="21">
        <v>4</v>
      </c>
      <c r="K4688" s="21">
        <v>49</v>
      </c>
      <c r="L4688" s="4">
        <v>0</v>
      </c>
      <c r="M4688" s="3">
        <v>4.508</v>
      </c>
      <c r="N4688" s="4">
        <v>0</v>
      </c>
      <c r="O4688" s="3">
        <v>7.1428571428999996</v>
      </c>
      <c r="P4688" s="4">
        <v>0</v>
      </c>
      <c r="Q4688" s="3">
        <v>0</v>
      </c>
      <c r="R4688" s="11">
        <f t="shared" si="370"/>
        <v>0</v>
      </c>
      <c r="S4688" s="12">
        <f t="shared" si="366"/>
        <v>0</v>
      </c>
      <c r="T4688" s="11">
        <f t="shared" si="367"/>
        <v>49</v>
      </c>
      <c r="U4688" s="12">
        <f t="shared" si="368"/>
        <v>0</v>
      </c>
      <c r="V4688" s="13">
        <f t="shared" si="369"/>
        <v>1</v>
      </c>
    </row>
    <row r="4689" spans="1:22" ht="15" x14ac:dyDescent="0.25">
      <c r="A4689" s="1" t="s">
        <v>1803</v>
      </c>
      <c r="B4689" s="1" t="s">
        <v>1433</v>
      </c>
      <c r="C4689" s="1" t="s">
        <v>1434</v>
      </c>
      <c r="D4689" s="1" t="s">
        <v>49</v>
      </c>
      <c r="E4689" s="19" t="s">
        <v>39</v>
      </c>
      <c r="F4689" s="20">
        <v>27</v>
      </c>
      <c r="G4689" s="21">
        <v>37</v>
      </c>
      <c r="H4689" s="21">
        <v>1</v>
      </c>
      <c r="I4689" s="21">
        <v>14</v>
      </c>
      <c r="J4689" s="21">
        <v>15</v>
      </c>
      <c r="K4689" s="21">
        <v>28</v>
      </c>
      <c r="L4689" s="4">
        <v>2</v>
      </c>
      <c r="M4689" s="3">
        <v>11.61</v>
      </c>
      <c r="N4689" s="4">
        <v>0</v>
      </c>
      <c r="O4689" s="3">
        <v>5.8823529411999997</v>
      </c>
      <c r="P4689" s="4">
        <v>0</v>
      </c>
      <c r="Q4689" s="3">
        <v>0</v>
      </c>
      <c r="R4689" s="11">
        <f t="shared" si="370"/>
        <v>17.226528854435831</v>
      </c>
      <c r="S4689" s="12">
        <f t="shared" si="366"/>
        <v>0.61523317337270822</v>
      </c>
      <c r="T4689" s="11">
        <f t="shared" si="367"/>
        <v>45.226528854435827</v>
      </c>
      <c r="U4689" s="12">
        <f t="shared" si="368"/>
        <v>0.46558186093069814</v>
      </c>
      <c r="V4689" s="13">
        <f t="shared" si="369"/>
        <v>1</v>
      </c>
    </row>
    <row r="4690" spans="1:22" ht="15" x14ac:dyDescent="0.25">
      <c r="A4690" s="1" t="s">
        <v>1803</v>
      </c>
      <c r="B4690" s="1" t="s">
        <v>1574</v>
      </c>
      <c r="C4690" s="1" t="s">
        <v>247</v>
      </c>
      <c r="D4690" s="1" t="s">
        <v>162</v>
      </c>
      <c r="E4690" s="19" t="s">
        <v>39</v>
      </c>
      <c r="F4690" s="20">
        <v>25</v>
      </c>
      <c r="G4690" s="21">
        <v>27</v>
      </c>
      <c r="H4690" s="21">
        <v>3</v>
      </c>
      <c r="I4690" s="21">
        <v>5</v>
      </c>
      <c r="J4690" s="21">
        <v>8</v>
      </c>
      <c r="K4690" s="21">
        <v>36</v>
      </c>
      <c r="L4690" s="4">
        <v>4</v>
      </c>
      <c r="M4690" s="3">
        <v>7.3170000000000002</v>
      </c>
      <c r="N4690" s="4">
        <v>0</v>
      </c>
      <c r="O4690" s="3">
        <v>15.3846153846</v>
      </c>
      <c r="P4690" s="4">
        <v>0</v>
      </c>
      <c r="Q4690" s="3">
        <v>11.1111111111</v>
      </c>
      <c r="R4690" s="11">
        <f t="shared" si="370"/>
        <v>54.667213338800053</v>
      </c>
      <c r="S4690" s="12">
        <f t="shared" si="366"/>
        <v>1.5185337038555571</v>
      </c>
      <c r="T4690" s="11">
        <f t="shared" si="367"/>
        <v>90.667213338800053</v>
      </c>
      <c r="U4690" s="12">
        <f t="shared" si="368"/>
        <v>2.0247116051407428</v>
      </c>
      <c r="V4690" s="13">
        <f t="shared" si="369"/>
        <v>1</v>
      </c>
    </row>
    <row r="4691" spans="1:22" ht="15" x14ac:dyDescent="0.25">
      <c r="A4691" s="1" t="s">
        <v>1803</v>
      </c>
      <c r="B4691" s="1" t="s">
        <v>1720</v>
      </c>
      <c r="C4691" s="1" t="s">
        <v>1434</v>
      </c>
      <c r="D4691" s="1" t="s">
        <v>72</v>
      </c>
      <c r="E4691" s="19" t="s">
        <v>50</v>
      </c>
      <c r="F4691" s="20">
        <v>25</v>
      </c>
      <c r="G4691" s="21">
        <v>48</v>
      </c>
      <c r="H4691" s="21">
        <v>10</v>
      </c>
      <c r="I4691" s="21">
        <v>14</v>
      </c>
      <c r="J4691" s="21">
        <v>24</v>
      </c>
      <c r="K4691" s="21">
        <v>132</v>
      </c>
      <c r="L4691" s="4">
        <v>9</v>
      </c>
      <c r="M4691" s="3">
        <v>7.7629999999999999</v>
      </c>
      <c r="N4691" s="4">
        <v>0</v>
      </c>
      <c r="O4691" s="3">
        <v>8</v>
      </c>
      <c r="P4691" s="4">
        <v>0</v>
      </c>
      <c r="Q4691" s="3">
        <v>16.666666666699999</v>
      </c>
      <c r="R4691" s="11">
        <f t="shared" si="370"/>
        <v>115.93456138090943</v>
      </c>
      <c r="S4691" s="12">
        <f t="shared" si="366"/>
        <v>0.87829213167355624</v>
      </c>
      <c r="T4691" s="11">
        <f t="shared" si="367"/>
        <v>247.93456138090943</v>
      </c>
      <c r="U4691" s="12">
        <f t="shared" si="368"/>
        <v>2.4153033621022799</v>
      </c>
      <c r="V4691" s="13">
        <f t="shared" si="369"/>
        <v>0</v>
      </c>
    </row>
    <row r="4692" spans="1:22" ht="15" x14ac:dyDescent="0.25">
      <c r="A4692" s="1" t="s">
        <v>1803</v>
      </c>
      <c r="B4692" s="1" t="s">
        <v>450</v>
      </c>
      <c r="C4692" s="1" t="s">
        <v>451</v>
      </c>
      <c r="D4692" s="1" t="s">
        <v>1667</v>
      </c>
      <c r="E4692" s="19" t="s">
        <v>39</v>
      </c>
      <c r="F4692" s="20">
        <v>32</v>
      </c>
      <c r="G4692" s="21">
        <v>47</v>
      </c>
      <c r="H4692" s="21">
        <v>0</v>
      </c>
      <c r="I4692" s="21">
        <v>13</v>
      </c>
      <c r="J4692" s="21">
        <v>13</v>
      </c>
      <c r="K4692" s="21">
        <v>52</v>
      </c>
      <c r="L4692" s="4">
        <v>5</v>
      </c>
      <c r="M4692" s="3">
        <v>8.8520000000000003</v>
      </c>
      <c r="N4692" s="4">
        <v>0</v>
      </c>
      <c r="O4692" s="3">
        <v>0</v>
      </c>
      <c r="P4692" s="4">
        <v>0</v>
      </c>
      <c r="Q4692" s="3">
        <v>0</v>
      </c>
      <c r="R4692" s="11">
        <f t="shared" si="370"/>
        <v>56.484410302756437</v>
      </c>
      <c r="S4692" s="12">
        <f t="shared" si="366"/>
        <v>1.0862386596683931</v>
      </c>
      <c r="T4692" s="11">
        <f t="shared" si="367"/>
        <v>108.48441030275643</v>
      </c>
      <c r="U4692" s="12">
        <f t="shared" si="368"/>
        <v>1.2017959638884348</v>
      </c>
      <c r="V4692" s="13">
        <f t="shared" si="369"/>
        <v>1</v>
      </c>
    </row>
    <row r="4693" spans="1:22" ht="15" x14ac:dyDescent="0.25">
      <c r="A4693" s="1" t="s">
        <v>1803</v>
      </c>
      <c r="B4693" s="1" t="s">
        <v>1435</v>
      </c>
      <c r="C4693" s="1" t="s">
        <v>1436</v>
      </c>
      <c r="D4693" s="1" t="s">
        <v>72</v>
      </c>
      <c r="E4693" s="19" t="s">
        <v>26</v>
      </c>
      <c r="F4693" s="20">
        <v>27</v>
      </c>
      <c r="G4693" s="21">
        <v>9</v>
      </c>
      <c r="H4693" s="21">
        <v>0</v>
      </c>
      <c r="I4693" s="21">
        <v>0</v>
      </c>
      <c r="J4693" s="21">
        <v>0</v>
      </c>
      <c r="K4693" s="21">
        <v>4</v>
      </c>
      <c r="L4693" s="4">
        <v>0</v>
      </c>
      <c r="M4693" s="3">
        <v>0</v>
      </c>
      <c r="N4693" s="4">
        <v>0</v>
      </c>
      <c r="O4693" s="3">
        <v>0</v>
      </c>
      <c r="P4693" s="4">
        <v>0</v>
      </c>
      <c r="Q4693" s="3">
        <v>0</v>
      </c>
      <c r="R4693" s="11">
        <f t="shared" si="370"/>
        <v>0</v>
      </c>
      <c r="S4693" s="12">
        <f t="shared" si="366"/>
        <v>0</v>
      </c>
      <c r="T4693" s="11">
        <f t="shared" si="367"/>
        <v>4</v>
      </c>
      <c r="U4693" s="12">
        <f t="shared" si="368"/>
        <v>0</v>
      </c>
      <c r="V4693" s="13">
        <f t="shared" si="369"/>
        <v>0</v>
      </c>
    </row>
    <row r="4694" spans="1:22" ht="15" x14ac:dyDescent="0.25">
      <c r="A4694" s="1" t="s">
        <v>1803</v>
      </c>
      <c r="B4694" s="1" t="s">
        <v>1238</v>
      </c>
      <c r="C4694" s="1" t="s">
        <v>185</v>
      </c>
      <c r="D4694" s="1" t="s">
        <v>61</v>
      </c>
      <c r="E4694" s="19" t="s">
        <v>1671</v>
      </c>
      <c r="F4694" s="20">
        <v>25</v>
      </c>
      <c r="G4694" s="21">
        <v>36</v>
      </c>
      <c r="H4694" s="21">
        <v>5</v>
      </c>
      <c r="I4694" s="21">
        <v>6</v>
      </c>
      <c r="J4694" s="21">
        <v>11</v>
      </c>
      <c r="K4694" s="21">
        <v>51</v>
      </c>
      <c r="L4694" s="4">
        <v>6</v>
      </c>
      <c r="M4694" s="3">
        <v>8.4849999999999994</v>
      </c>
      <c r="N4694" s="4">
        <v>0</v>
      </c>
      <c r="O4694" s="3">
        <v>0</v>
      </c>
      <c r="P4694" s="4">
        <v>0</v>
      </c>
      <c r="Q4694" s="3">
        <v>0</v>
      </c>
      <c r="R4694" s="11">
        <f t="shared" si="370"/>
        <v>70.713022981732479</v>
      </c>
      <c r="S4694" s="12">
        <f t="shared" si="366"/>
        <v>1.3865298623869113</v>
      </c>
      <c r="T4694" s="11">
        <f t="shared" si="367"/>
        <v>121.71302298173248</v>
      </c>
      <c r="U4694" s="12">
        <f t="shared" si="368"/>
        <v>1.9642506383814577</v>
      </c>
      <c r="V4694" s="13">
        <f t="shared" si="369"/>
        <v>0</v>
      </c>
    </row>
    <row r="4695" spans="1:22" ht="15" x14ac:dyDescent="0.25">
      <c r="A4695" s="1" t="s">
        <v>1803</v>
      </c>
      <c r="B4695" s="1" t="s">
        <v>453</v>
      </c>
      <c r="C4695" s="1" t="s">
        <v>217</v>
      </c>
      <c r="D4695" s="1" t="s">
        <v>162</v>
      </c>
      <c r="E4695" s="19" t="s">
        <v>1669</v>
      </c>
      <c r="F4695" s="20">
        <v>33</v>
      </c>
      <c r="G4695" s="21">
        <v>37</v>
      </c>
      <c r="H4695" s="21">
        <v>0</v>
      </c>
      <c r="I4695" s="21">
        <v>4</v>
      </c>
      <c r="J4695" s="21">
        <v>4</v>
      </c>
      <c r="K4695" s="21">
        <v>34</v>
      </c>
      <c r="L4695" s="4">
        <v>3</v>
      </c>
      <c r="M4695" s="3">
        <v>6.9569999999999999</v>
      </c>
      <c r="N4695" s="4">
        <v>0</v>
      </c>
      <c r="O4695" s="3">
        <v>0</v>
      </c>
      <c r="P4695" s="4">
        <v>0</v>
      </c>
      <c r="Q4695" s="3">
        <v>0</v>
      </c>
      <c r="R4695" s="11">
        <f t="shared" si="370"/>
        <v>43.122035360068999</v>
      </c>
      <c r="S4695" s="12">
        <f t="shared" si="366"/>
        <v>1.2682951576490882</v>
      </c>
      <c r="T4695" s="11">
        <f t="shared" si="367"/>
        <v>77.122035360068992</v>
      </c>
      <c r="U4695" s="12">
        <f t="shared" si="368"/>
        <v>1.165460415137</v>
      </c>
      <c r="V4695" s="13">
        <f t="shared" si="369"/>
        <v>0</v>
      </c>
    </row>
    <row r="4696" spans="1:22" ht="15" x14ac:dyDescent="0.25">
      <c r="A4696" s="1" t="s">
        <v>1803</v>
      </c>
      <c r="B4696" s="1" t="s">
        <v>453</v>
      </c>
      <c r="C4696" s="1" t="s">
        <v>906</v>
      </c>
      <c r="D4696" s="1" t="s">
        <v>203</v>
      </c>
      <c r="E4696" s="19" t="s">
        <v>50</v>
      </c>
      <c r="F4696" s="20">
        <v>22</v>
      </c>
      <c r="G4696" s="21">
        <v>45</v>
      </c>
      <c r="H4696" s="21">
        <v>16</v>
      </c>
      <c r="I4696" s="21">
        <v>34</v>
      </c>
      <c r="J4696" s="21">
        <v>50</v>
      </c>
      <c r="K4696" s="21">
        <v>154</v>
      </c>
      <c r="L4696" s="4">
        <v>18</v>
      </c>
      <c r="M4696" s="3">
        <v>9.5240000000000009</v>
      </c>
      <c r="N4696" s="4">
        <v>6</v>
      </c>
      <c r="O4696" s="3">
        <v>16.666666666699999</v>
      </c>
      <c r="P4696" s="4">
        <v>0</v>
      </c>
      <c r="Q4696" s="3">
        <v>0</v>
      </c>
      <c r="R4696" s="11">
        <f t="shared" si="370"/>
        <v>224.99622007552648</v>
      </c>
      <c r="S4696" s="12">
        <f t="shared" si="366"/>
        <v>1.4610144160748473</v>
      </c>
      <c r="T4696" s="11">
        <f t="shared" si="367"/>
        <v>378.99622007552648</v>
      </c>
      <c r="U4696" s="12">
        <f t="shared" si="368"/>
        <v>4.9999160016783666</v>
      </c>
      <c r="V4696" s="13">
        <f t="shared" si="369"/>
        <v>0</v>
      </c>
    </row>
    <row r="4697" spans="1:22" ht="15" x14ac:dyDescent="0.25">
      <c r="A4697" s="1" t="s">
        <v>1803</v>
      </c>
      <c r="B4697" s="1" t="s">
        <v>454</v>
      </c>
      <c r="C4697" s="1" t="s">
        <v>236</v>
      </c>
      <c r="D4697" s="1" t="s">
        <v>110</v>
      </c>
      <c r="E4697" s="19" t="s">
        <v>26</v>
      </c>
      <c r="F4697" s="20">
        <v>37</v>
      </c>
      <c r="G4697" s="21">
        <v>46</v>
      </c>
      <c r="H4697" s="21">
        <v>1</v>
      </c>
      <c r="I4697" s="21">
        <v>2</v>
      </c>
      <c r="J4697" s="21">
        <v>3</v>
      </c>
      <c r="K4697" s="21">
        <v>26</v>
      </c>
      <c r="L4697" s="4">
        <v>1</v>
      </c>
      <c r="M4697" s="3">
        <v>3.3330000000000002</v>
      </c>
      <c r="N4697" s="4">
        <v>0</v>
      </c>
      <c r="O4697" s="3">
        <v>0</v>
      </c>
      <c r="P4697" s="4">
        <v>0</v>
      </c>
      <c r="Q4697" s="3">
        <v>0</v>
      </c>
      <c r="R4697" s="11">
        <f t="shared" si="370"/>
        <v>30.003000300030003</v>
      </c>
      <c r="S4697" s="12">
        <f t="shared" si="366"/>
        <v>1.153961550001154</v>
      </c>
      <c r="T4697" s="11">
        <f t="shared" si="367"/>
        <v>56.003000300030003</v>
      </c>
      <c r="U4697" s="12">
        <f t="shared" si="368"/>
        <v>0.65223913695717395</v>
      </c>
      <c r="V4697" s="13">
        <f t="shared" si="369"/>
        <v>0</v>
      </c>
    </row>
    <row r="4698" spans="1:22" ht="15" x14ac:dyDescent="0.25">
      <c r="A4698" s="1" t="s">
        <v>1803</v>
      </c>
      <c r="B4698" s="1" t="s">
        <v>455</v>
      </c>
      <c r="C4698" s="1" t="s">
        <v>180</v>
      </c>
      <c r="D4698" s="1" t="s">
        <v>134</v>
      </c>
      <c r="E4698" s="19" t="s">
        <v>39</v>
      </c>
      <c r="F4698" s="20">
        <v>31</v>
      </c>
      <c r="G4698" s="21">
        <v>47</v>
      </c>
      <c r="H4698" s="21">
        <v>4</v>
      </c>
      <c r="I4698" s="21">
        <v>20</v>
      </c>
      <c r="J4698" s="21">
        <v>24</v>
      </c>
      <c r="K4698" s="21">
        <v>61</v>
      </c>
      <c r="L4698" s="4">
        <v>5</v>
      </c>
      <c r="M4698" s="3">
        <v>10.278</v>
      </c>
      <c r="N4698" s="4">
        <v>2</v>
      </c>
      <c r="O4698" s="3">
        <v>10.958904109600001</v>
      </c>
      <c r="P4698" s="4">
        <v>0</v>
      </c>
      <c r="Q4698" s="3">
        <v>5.8823529411999997</v>
      </c>
      <c r="R4698" s="11">
        <f t="shared" si="370"/>
        <v>66.89759680869939</v>
      </c>
      <c r="S4698" s="12">
        <f t="shared" si="366"/>
        <v>1.0966819148967113</v>
      </c>
      <c r="T4698" s="11">
        <f t="shared" si="367"/>
        <v>127.89759680869939</v>
      </c>
      <c r="U4698" s="12">
        <f t="shared" si="368"/>
        <v>1.4233531235893486</v>
      </c>
      <c r="V4698" s="13">
        <f t="shared" si="369"/>
        <v>1</v>
      </c>
    </row>
    <row r="4699" spans="1:22" ht="15" x14ac:dyDescent="0.25">
      <c r="A4699" s="1" t="s">
        <v>1803</v>
      </c>
      <c r="B4699" s="1" t="s">
        <v>456</v>
      </c>
      <c r="C4699" s="1" t="s">
        <v>1849</v>
      </c>
      <c r="D4699" s="1" t="s">
        <v>38</v>
      </c>
      <c r="E4699" s="19" t="s">
        <v>39</v>
      </c>
      <c r="F4699" s="20">
        <v>20</v>
      </c>
      <c r="G4699" s="21">
        <v>42</v>
      </c>
      <c r="H4699" s="21">
        <v>5</v>
      </c>
      <c r="I4699" s="21">
        <v>11</v>
      </c>
      <c r="J4699" s="21">
        <v>16</v>
      </c>
      <c r="K4699" s="21">
        <v>83</v>
      </c>
      <c r="L4699" s="4">
        <v>6</v>
      </c>
      <c r="M4699" s="3">
        <v>6.4790000000000001</v>
      </c>
      <c r="N4699" s="4">
        <v>2</v>
      </c>
      <c r="O4699" s="3">
        <v>10</v>
      </c>
      <c r="P4699" s="4">
        <v>0</v>
      </c>
      <c r="Q4699" s="3">
        <v>0</v>
      </c>
      <c r="R4699" s="11">
        <f t="shared" si="370"/>
        <v>112.60688377836085</v>
      </c>
      <c r="S4699" s="12">
        <f t="shared" si="366"/>
        <v>1.3567094431127813</v>
      </c>
      <c r="T4699" s="11">
        <f t="shared" si="367"/>
        <v>195.60688377836084</v>
      </c>
      <c r="U4699" s="12">
        <f t="shared" si="368"/>
        <v>2.6811162804371631</v>
      </c>
      <c r="V4699" s="13">
        <f t="shared" si="369"/>
        <v>1</v>
      </c>
    </row>
    <row r="4700" spans="1:22" ht="15" x14ac:dyDescent="0.25">
      <c r="A4700" s="1" t="s">
        <v>1803</v>
      </c>
      <c r="B4700" s="1" t="s">
        <v>456</v>
      </c>
      <c r="C4700" s="1" t="s">
        <v>101</v>
      </c>
      <c r="D4700" s="1" t="s">
        <v>49</v>
      </c>
      <c r="E4700" s="19" t="s">
        <v>50</v>
      </c>
      <c r="F4700" s="20">
        <v>28</v>
      </c>
      <c r="G4700" s="21">
        <v>10</v>
      </c>
      <c r="H4700" s="21">
        <v>0</v>
      </c>
      <c r="I4700" s="21">
        <v>2</v>
      </c>
      <c r="J4700" s="21">
        <v>2</v>
      </c>
      <c r="K4700" s="21">
        <v>6</v>
      </c>
      <c r="L4700" s="4">
        <v>2</v>
      </c>
      <c r="M4700" s="3">
        <v>10.345000000000001</v>
      </c>
      <c r="N4700" s="4">
        <v>0</v>
      </c>
      <c r="O4700" s="3">
        <v>0</v>
      </c>
      <c r="P4700" s="4">
        <v>0</v>
      </c>
      <c r="Q4700" s="3">
        <v>0</v>
      </c>
      <c r="R4700" s="11">
        <f t="shared" si="370"/>
        <v>19.333011116481391</v>
      </c>
      <c r="S4700" s="12">
        <f t="shared" si="366"/>
        <v>3.222168519413565</v>
      </c>
      <c r="T4700" s="11">
        <f t="shared" si="367"/>
        <v>25.333011116481391</v>
      </c>
      <c r="U4700" s="12">
        <f t="shared" si="368"/>
        <v>1.9333011116481391</v>
      </c>
      <c r="V4700" s="13">
        <f t="shared" si="369"/>
        <v>0</v>
      </c>
    </row>
    <row r="4701" spans="1:22" ht="15" x14ac:dyDescent="0.25">
      <c r="A4701" s="1" t="s">
        <v>1803</v>
      </c>
      <c r="B4701" s="1" t="s">
        <v>1575</v>
      </c>
      <c r="C4701" s="1" t="s">
        <v>753</v>
      </c>
      <c r="D4701" s="1" t="s">
        <v>98</v>
      </c>
      <c r="E4701" s="19" t="s">
        <v>39</v>
      </c>
      <c r="F4701" s="20">
        <v>23</v>
      </c>
      <c r="G4701" s="21">
        <v>48</v>
      </c>
      <c r="H4701" s="21">
        <v>3</v>
      </c>
      <c r="I4701" s="21">
        <v>7</v>
      </c>
      <c r="J4701" s="21">
        <v>10</v>
      </c>
      <c r="K4701" s="21">
        <v>83</v>
      </c>
      <c r="L4701" s="4">
        <v>0</v>
      </c>
      <c r="M4701" s="3">
        <v>8.7759999999999998</v>
      </c>
      <c r="N4701" s="4">
        <v>1</v>
      </c>
      <c r="O4701" s="3">
        <v>11.6279069767</v>
      </c>
      <c r="P4701" s="4">
        <v>1</v>
      </c>
      <c r="Q4701" s="3">
        <v>14.285714285699999</v>
      </c>
      <c r="R4701" s="11">
        <f t="shared" si="370"/>
        <v>15.60000000003968</v>
      </c>
      <c r="S4701" s="12">
        <f t="shared" si="366"/>
        <v>0.18795180722939372</v>
      </c>
      <c r="T4701" s="11">
        <f t="shared" si="367"/>
        <v>98.600000000039685</v>
      </c>
      <c r="U4701" s="12">
        <f t="shared" si="368"/>
        <v>0.32500000000082668</v>
      </c>
      <c r="V4701" s="13">
        <f t="shared" si="369"/>
        <v>1</v>
      </c>
    </row>
    <row r="4702" spans="1:22" ht="15" x14ac:dyDescent="0.25">
      <c r="A4702" s="1" t="s">
        <v>1803</v>
      </c>
      <c r="B4702" s="1" t="s">
        <v>457</v>
      </c>
      <c r="C4702" s="1" t="s">
        <v>458</v>
      </c>
      <c r="D4702" s="1" t="s">
        <v>72</v>
      </c>
      <c r="E4702" s="19" t="s">
        <v>39</v>
      </c>
      <c r="F4702" s="20">
        <v>39</v>
      </c>
      <c r="G4702" s="21">
        <v>16</v>
      </c>
      <c r="H4702" s="21">
        <v>0</v>
      </c>
      <c r="I4702" s="21">
        <v>1</v>
      </c>
      <c r="J4702" s="21">
        <v>1</v>
      </c>
      <c r="K4702" s="21">
        <v>7</v>
      </c>
      <c r="L4702" s="4">
        <v>0</v>
      </c>
      <c r="M4702" s="3">
        <v>2.4390000000000001</v>
      </c>
      <c r="N4702" s="4">
        <v>0</v>
      </c>
      <c r="O4702" s="3">
        <v>0</v>
      </c>
      <c r="P4702" s="4">
        <v>0</v>
      </c>
      <c r="Q4702" s="3">
        <v>0</v>
      </c>
      <c r="R4702" s="11">
        <f t="shared" si="370"/>
        <v>0</v>
      </c>
      <c r="S4702" s="12">
        <f t="shared" si="366"/>
        <v>0</v>
      </c>
      <c r="T4702" s="11">
        <f t="shared" si="367"/>
        <v>7</v>
      </c>
      <c r="U4702" s="12">
        <f t="shared" si="368"/>
        <v>0</v>
      </c>
      <c r="V4702" s="13">
        <f t="shared" si="369"/>
        <v>1</v>
      </c>
    </row>
    <row r="4703" spans="1:22" ht="15" x14ac:dyDescent="0.25">
      <c r="A4703" s="1" t="s">
        <v>1803</v>
      </c>
      <c r="B4703" s="1" t="s">
        <v>459</v>
      </c>
      <c r="C4703" s="1" t="s">
        <v>460</v>
      </c>
      <c r="D4703" s="1" t="s">
        <v>30</v>
      </c>
      <c r="E4703" s="19" t="s">
        <v>26</v>
      </c>
      <c r="F4703" s="20">
        <v>36</v>
      </c>
      <c r="G4703" s="21">
        <v>39</v>
      </c>
      <c r="H4703" s="21">
        <v>2</v>
      </c>
      <c r="I4703" s="21">
        <v>6</v>
      </c>
      <c r="J4703" s="21">
        <v>8</v>
      </c>
      <c r="K4703" s="21">
        <v>41</v>
      </c>
      <c r="L4703" s="4">
        <v>4</v>
      </c>
      <c r="M4703" s="3">
        <v>7.6020000000000003</v>
      </c>
      <c r="N4703" s="4">
        <v>0</v>
      </c>
      <c r="O4703" s="3">
        <v>0</v>
      </c>
      <c r="P4703" s="4">
        <v>0</v>
      </c>
      <c r="Q4703" s="3">
        <v>0</v>
      </c>
      <c r="R4703" s="11">
        <f t="shared" si="370"/>
        <v>52.617732175743221</v>
      </c>
      <c r="S4703" s="12">
        <f t="shared" si="366"/>
        <v>1.2833593213595909</v>
      </c>
      <c r="T4703" s="11">
        <f t="shared" si="367"/>
        <v>93.617732175743214</v>
      </c>
      <c r="U4703" s="12">
        <f t="shared" si="368"/>
        <v>1.3491726198908518</v>
      </c>
      <c r="V4703" s="13">
        <f t="shared" si="369"/>
        <v>0</v>
      </c>
    </row>
    <row r="4704" spans="1:22" ht="15" x14ac:dyDescent="0.25">
      <c r="A4704" s="1" t="s">
        <v>1803</v>
      </c>
      <c r="B4704" s="1" t="s">
        <v>461</v>
      </c>
      <c r="C4704" s="1" t="s">
        <v>426</v>
      </c>
      <c r="D4704" s="1" t="s">
        <v>210</v>
      </c>
      <c r="E4704" s="19" t="s">
        <v>39</v>
      </c>
      <c r="F4704" s="20">
        <v>34</v>
      </c>
      <c r="G4704" s="21">
        <v>33</v>
      </c>
      <c r="H4704" s="21">
        <v>0</v>
      </c>
      <c r="I4704" s="21">
        <v>1</v>
      </c>
      <c r="J4704" s="21">
        <v>1</v>
      </c>
      <c r="K4704" s="21">
        <v>25</v>
      </c>
      <c r="L4704" s="4">
        <v>1</v>
      </c>
      <c r="M4704" s="3">
        <v>5.5280000000000005</v>
      </c>
      <c r="N4704" s="4">
        <v>0</v>
      </c>
      <c r="O4704" s="3">
        <v>100</v>
      </c>
      <c r="P4704" s="4">
        <v>0</v>
      </c>
      <c r="Q4704" s="3">
        <v>0</v>
      </c>
      <c r="R4704" s="11">
        <f t="shared" si="370"/>
        <v>18.089725036179448</v>
      </c>
      <c r="S4704" s="12">
        <f t="shared" si="366"/>
        <v>0.72358900144717797</v>
      </c>
      <c r="T4704" s="11">
        <f t="shared" si="367"/>
        <v>43.089725036179445</v>
      </c>
      <c r="U4704" s="12">
        <f t="shared" si="368"/>
        <v>0.54817348594483173</v>
      </c>
      <c r="V4704" s="13">
        <f t="shared" si="369"/>
        <v>1</v>
      </c>
    </row>
    <row r="4705" spans="1:22" ht="15" x14ac:dyDescent="0.25">
      <c r="A4705" s="1" t="s">
        <v>1803</v>
      </c>
      <c r="B4705" s="1" t="s">
        <v>1850</v>
      </c>
      <c r="C4705" s="1" t="s">
        <v>330</v>
      </c>
      <c r="D4705" s="1" t="s">
        <v>67</v>
      </c>
      <c r="E4705" s="19" t="s">
        <v>1669</v>
      </c>
      <c r="F4705" s="20">
        <v>23</v>
      </c>
      <c r="G4705" s="21">
        <v>5</v>
      </c>
      <c r="H4705" s="21">
        <v>1</v>
      </c>
      <c r="I4705" s="21">
        <v>0</v>
      </c>
      <c r="J4705" s="21">
        <v>1</v>
      </c>
      <c r="K4705" s="21">
        <v>4</v>
      </c>
      <c r="L4705" s="4">
        <v>0</v>
      </c>
      <c r="M4705" s="3">
        <v>12.5</v>
      </c>
      <c r="N4705" s="4">
        <v>0</v>
      </c>
      <c r="O4705" s="3">
        <v>0</v>
      </c>
      <c r="P4705" s="4">
        <v>0</v>
      </c>
      <c r="Q4705" s="3">
        <v>0</v>
      </c>
      <c r="R4705" s="11">
        <f t="shared" si="370"/>
        <v>0</v>
      </c>
      <c r="S4705" s="12">
        <f t="shared" si="366"/>
        <v>0</v>
      </c>
      <c r="T4705" s="11">
        <f t="shared" si="367"/>
        <v>4</v>
      </c>
      <c r="U4705" s="12">
        <f t="shared" si="368"/>
        <v>0</v>
      </c>
      <c r="V4705" s="13">
        <f t="shared" si="369"/>
        <v>0</v>
      </c>
    </row>
    <row r="4706" spans="1:22" ht="15" x14ac:dyDescent="0.25">
      <c r="A4706" s="1" t="s">
        <v>1803</v>
      </c>
      <c r="B4706" s="1" t="s">
        <v>462</v>
      </c>
      <c r="C4706" s="1" t="s">
        <v>463</v>
      </c>
      <c r="D4706" s="1" t="s">
        <v>134</v>
      </c>
      <c r="E4706" s="19" t="s">
        <v>31</v>
      </c>
      <c r="F4706" s="20">
        <v>27</v>
      </c>
      <c r="G4706" s="21">
        <v>47</v>
      </c>
      <c r="H4706" s="21">
        <v>10</v>
      </c>
      <c r="I4706" s="21">
        <v>17</v>
      </c>
      <c r="J4706" s="21">
        <v>27</v>
      </c>
      <c r="K4706" s="21">
        <v>99</v>
      </c>
      <c r="L4706" s="4">
        <v>8</v>
      </c>
      <c r="M4706" s="3">
        <v>10.784000000000001</v>
      </c>
      <c r="N4706" s="4">
        <v>2</v>
      </c>
      <c r="O4706" s="3">
        <v>17.460317460300001</v>
      </c>
      <c r="P4706" s="4">
        <v>0</v>
      </c>
      <c r="Q4706" s="3">
        <v>0</v>
      </c>
      <c r="R4706" s="11">
        <f t="shared" si="370"/>
        <v>85.638521715684504</v>
      </c>
      <c r="S4706" s="12">
        <f t="shared" si="366"/>
        <v>0.8650355728857021</v>
      </c>
      <c r="T4706" s="11">
        <f t="shared" si="367"/>
        <v>184.6385217156845</v>
      </c>
      <c r="U4706" s="12">
        <f t="shared" si="368"/>
        <v>1.8220962067166915</v>
      </c>
      <c r="V4706" s="13">
        <f t="shared" si="369"/>
        <v>0</v>
      </c>
    </row>
    <row r="4707" spans="1:22" ht="15" x14ac:dyDescent="0.25">
      <c r="A4707" s="1" t="s">
        <v>1803</v>
      </c>
      <c r="B4707" s="1" t="s">
        <v>464</v>
      </c>
      <c r="C4707" s="1" t="s">
        <v>347</v>
      </c>
      <c r="D4707" s="1" t="s">
        <v>84</v>
      </c>
      <c r="E4707" s="19" t="s">
        <v>26</v>
      </c>
      <c r="F4707" s="20">
        <v>26</v>
      </c>
      <c r="G4707" s="21">
        <v>39</v>
      </c>
      <c r="H4707" s="21">
        <v>11</v>
      </c>
      <c r="I4707" s="21">
        <v>12</v>
      </c>
      <c r="J4707" s="21">
        <v>23</v>
      </c>
      <c r="K4707" s="21">
        <v>93</v>
      </c>
      <c r="L4707" s="4">
        <v>5</v>
      </c>
      <c r="M4707" s="3">
        <v>7.6920000000000002</v>
      </c>
      <c r="N4707" s="4">
        <v>1</v>
      </c>
      <c r="O4707" s="3">
        <v>14.457831325300001</v>
      </c>
      <c r="P4707" s="4">
        <v>1</v>
      </c>
      <c r="Q4707" s="3">
        <v>11.1111111111</v>
      </c>
      <c r="R4707" s="11">
        <f t="shared" si="370"/>
        <v>80.919266770680395</v>
      </c>
      <c r="S4707" s="12">
        <f t="shared" si="366"/>
        <v>0.87009964269548812</v>
      </c>
      <c r="T4707" s="11">
        <f t="shared" si="367"/>
        <v>173.91926677068039</v>
      </c>
      <c r="U4707" s="12">
        <f t="shared" si="368"/>
        <v>2.0748529941200102</v>
      </c>
      <c r="V4707" s="13">
        <f t="shared" si="369"/>
        <v>0</v>
      </c>
    </row>
    <row r="4708" spans="1:22" ht="15" x14ac:dyDescent="0.25">
      <c r="A4708" s="1" t="s">
        <v>1803</v>
      </c>
      <c r="B4708" s="1" t="s">
        <v>1240</v>
      </c>
      <c r="C4708" s="1" t="s">
        <v>170</v>
      </c>
      <c r="D4708" s="1" t="s">
        <v>69</v>
      </c>
      <c r="E4708" s="19" t="s">
        <v>39</v>
      </c>
      <c r="F4708" s="20">
        <v>31</v>
      </c>
      <c r="G4708" s="21">
        <v>47</v>
      </c>
      <c r="H4708" s="21">
        <v>3</v>
      </c>
      <c r="I4708" s="21">
        <v>7</v>
      </c>
      <c r="J4708" s="21">
        <v>10</v>
      </c>
      <c r="K4708" s="21">
        <v>54</v>
      </c>
      <c r="L4708" s="4">
        <v>4</v>
      </c>
      <c r="M4708" s="3">
        <v>7.16</v>
      </c>
      <c r="N4708" s="4">
        <v>0</v>
      </c>
      <c r="O4708" s="3">
        <v>12.5</v>
      </c>
      <c r="P4708" s="4">
        <v>0</v>
      </c>
      <c r="Q4708" s="3">
        <v>7.6923076923</v>
      </c>
      <c r="R4708" s="11">
        <f t="shared" si="370"/>
        <v>55.865921787709496</v>
      </c>
      <c r="S4708" s="12">
        <f t="shared" si="366"/>
        <v>1.0345541071798054</v>
      </c>
      <c r="T4708" s="11">
        <f t="shared" si="367"/>
        <v>109.8659217877095</v>
      </c>
      <c r="U4708" s="12">
        <f t="shared" si="368"/>
        <v>1.188636633781053</v>
      </c>
      <c r="V4708" s="13">
        <f t="shared" si="369"/>
        <v>1</v>
      </c>
    </row>
    <row r="4709" spans="1:22" ht="15" x14ac:dyDescent="0.25">
      <c r="A4709" s="1" t="s">
        <v>1803</v>
      </c>
      <c r="B4709" s="1" t="s">
        <v>465</v>
      </c>
      <c r="C4709" s="1" t="s">
        <v>381</v>
      </c>
      <c r="D4709" s="1" t="s">
        <v>64</v>
      </c>
      <c r="E4709" s="19" t="s">
        <v>39</v>
      </c>
      <c r="F4709" s="20">
        <v>30</v>
      </c>
      <c r="G4709" s="21">
        <v>23</v>
      </c>
      <c r="H4709" s="21">
        <v>2</v>
      </c>
      <c r="I4709" s="21">
        <v>3</v>
      </c>
      <c r="J4709" s="21">
        <v>5</v>
      </c>
      <c r="K4709" s="21">
        <v>36</v>
      </c>
      <c r="L4709" s="4">
        <v>0</v>
      </c>
      <c r="M4709" s="3">
        <v>2.6139999999999999</v>
      </c>
      <c r="N4709" s="4">
        <v>2</v>
      </c>
      <c r="O4709" s="3">
        <v>17.857142857100001</v>
      </c>
      <c r="P4709" s="4">
        <v>0</v>
      </c>
      <c r="Q4709" s="3">
        <v>16.666666666699999</v>
      </c>
      <c r="R4709" s="11">
        <f t="shared" si="370"/>
        <v>11.200000000026879</v>
      </c>
      <c r="S4709" s="12">
        <f t="shared" si="366"/>
        <v>0.31111111111185774</v>
      </c>
      <c r="T4709" s="11">
        <f t="shared" si="367"/>
        <v>47.200000000026876</v>
      </c>
      <c r="U4709" s="12">
        <f t="shared" si="368"/>
        <v>0.48695652174029908</v>
      </c>
      <c r="V4709" s="13">
        <f t="shared" si="369"/>
        <v>1</v>
      </c>
    </row>
    <row r="4710" spans="1:22" ht="15" x14ac:dyDescent="0.25">
      <c r="A4710" s="1" t="s">
        <v>1803</v>
      </c>
      <c r="B4710" s="1" t="s">
        <v>1577</v>
      </c>
      <c r="C4710" s="1" t="s">
        <v>990</v>
      </c>
      <c r="D4710" s="1" t="s">
        <v>203</v>
      </c>
      <c r="E4710" s="19" t="s">
        <v>50</v>
      </c>
      <c r="F4710" s="20">
        <v>23</v>
      </c>
      <c r="G4710" s="21">
        <v>23</v>
      </c>
      <c r="H4710" s="21">
        <v>1</v>
      </c>
      <c r="I4710" s="21">
        <v>2</v>
      </c>
      <c r="J4710" s="21">
        <v>3</v>
      </c>
      <c r="K4710" s="21">
        <v>21</v>
      </c>
      <c r="L4710" s="4">
        <v>0</v>
      </c>
      <c r="M4710" s="3">
        <v>0</v>
      </c>
      <c r="N4710" s="4">
        <v>1</v>
      </c>
      <c r="O4710" s="3">
        <v>16.666666666699999</v>
      </c>
      <c r="P4710" s="4">
        <v>0</v>
      </c>
      <c r="Q4710" s="3">
        <v>0</v>
      </c>
      <c r="R4710" s="11">
        <f t="shared" si="370"/>
        <v>5.9999999999879998</v>
      </c>
      <c r="S4710" s="12">
        <f t="shared" si="366"/>
        <v>0.28571428571371427</v>
      </c>
      <c r="T4710" s="11">
        <f t="shared" si="367"/>
        <v>26.999999999987999</v>
      </c>
      <c r="U4710" s="12">
        <f t="shared" si="368"/>
        <v>0.26086956521686955</v>
      </c>
      <c r="V4710" s="13">
        <f t="shared" si="369"/>
        <v>0</v>
      </c>
    </row>
    <row r="4711" spans="1:22" ht="15" x14ac:dyDescent="0.25">
      <c r="A4711" s="1" t="s">
        <v>1803</v>
      </c>
      <c r="B4711" s="1" t="s">
        <v>467</v>
      </c>
      <c r="C4711" s="1" t="s">
        <v>426</v>
      </c>
      <c r="D4711" s="1" t="s">
        <v>162</v>
      </c>
      <c r="E4711" s="19" t="s">
        <v>1681</v>
      </c>
      <c r="F4711" s="20">
        <v>31</v>
      </c>
      <c r="G4711" s="21">
        <v>32</v>
      </c>
      <c r="H4711" s="21">
        <v>8</v>
      </c>
      <c r="I4711" s="21">
        <v>3</v>
      </c>
      <c r="J4711" s="21">
        <v>11</v>
      </c>
      <c r="K4711" s="21">
        <v>74</v>
      </c>
      <c r="L4711" s="4">
        <v>2</v>
      </c>
      <c r="M4711" s="3">
        <v>6.03</v>
      </c>
      <c r="N4711" s="4">
        <v>1</v>
      </c>
      <c r="O4711" s="3">
        <v>15.1515151515</v>
      </c>
      <c r="P4711" s="4">
        <v>0</v>
      </c>
      <c r="Q4711" s="3">
        <v>0</v>
      </c>
      <c r="R4711" s="11">
        <f t="shared" si="370"/>
        <v>39.767495854069622</v>
      </c>
      <c r="S4711" s="12">
        <f t="shared" si="366"/>
        <v>0.53739859262256251</v>
      </c>
      <c r="T4711" s="11">
        <f t="shared" si="367"/>
        <v>113.76749585406962</v>
      </c>
      <c r="U4711" s="12">
        <f t="shared" si="368"/>
        <v>1.2427342454396757</v>
      </c>
      <c r="V4711" s="13">
        <f t="shared" si="369"/>
        <v>0</v>
      </c>
    </row>
    <row r="4712" spans="1:22" ht="15" x14ac:dyDescent="0.25">
      <c r="A4712" s="1" t="s">
        <v>1803</v>
      </c>
      <c r="B4712" s="1" t="s">
        <v>471</v>
      </c>
      <c r="C4712" s="1" t="s">
        <v>347</v>
      </c>
      <c r="D4712" s="1" t="s">
        <v>210</v>
      </c>
      <c r="E4712" s="19" t="s">
        <v>31</v>
      </c>
      <c r="F4712" s="20">
        <v>32</v>
      </c>
      <c r="G4712" s="21">
        <v>40</v>
      </c>
      <c r="H4712" s="21">
        <v>8</v>
      </c>
      <c r="I4712" s="21">
        <v>10</v>
      </c>
      <c r="J4712" s="21">
        <v>18</v>
      </c>
      <c r="K4712" s="21">
        <v>89</v>
      </c>
      <c r="L4712" s="4">
        <v>6</v>
      </c>
      <c r="M4712" s="3">
        <v>7.8070000000000004</v>
      </c>
      <c r="N4712" s="4">
        <v>1</v>
      </c>
      <c r="O4712" s="3">
        <v>6.7567567567999998</v>
      </c>
      <c r="P4712" s="4">
        <v>0</v>
      </c>
      <c r="Q4712" s="3">
        <v>0</v>
      </c>
      <c r="R4712" s="11">
        <f t="shared" si="370"/>
        <v>91.654105290029534</v>
      </c>
      <c r="S4712" s="12">
        <f t="shared" si="366"/>
        <v>1.0298214077531409</v>
      </c>
      <c r="T4712" s="11">
        <f t="shared" si="367"/>
        <v>180.65410529002952</v>
      </c>
      <c r="U4712" s="12">
        <f t="shared" si="368"/>
        <v>2.2913526322507383</v>
      </c>
      <c r="V4712" s="13">
        <f t="shared" si="369"/>
        <v>0</v>
      </c>
    </row>
    <row r="4713" spans="1:22" ht="15" x14ac:dyDescent="0.25">
      <c r="A4713" s="1" t="s">
        <v>1803</v>
      </c>
      <c r="B4713" s="1" t="s">
        <v>1721</v>
      </c>
      <c r="C4713" s="1" t="s">
        <v>1722</v>
      </c>
      <c r="D4713" s="1" t="s">
        <v>30</v>
      </c>
      <c r="E4713" s="19" t="s">
        <v>31</v>
      </c>
      <c r="F4713" s="20">
        <v>24</v>
      </c>
      <c r="G4713" s="21">
        <v>10</v>
      </c>
      <c r="H4713" s="21">
        <v>1</v>
      </c>
      <c r="I4713" s="21">
        <v>3</v>
      </c>
      <c r="J4713" s="21">
        <v>4</v>
      </c>
      <c r="K4713" s="21">
        <v>13</v>
      </c>
      <c r="L4713" s="4">
        <v>2</v>
      </c>
      <c r="M4713" s="3">
        <v>13.208</v>
      </c>
      <c r="N4713" s="4">
        <v>0</v>
      </c>
      <c r="O4713" s="3">
        <v>28.571428571399998</v>
      </c>
      <c r="P4713" s="4">
        <v>0</v>
      </c>
      <c r="Q4713" s="3">
        <v>0</v>
      </c>
      <c r="R4713" s="11">
        <f t="shared" si="370"/>
        <v>15.142337976983645</v>
      </c>
      <c r="S4713" s="12">
        <f t="shared" si="366"/>
        <v>1.164795228998742</v>
      </c>
      <c r="T4713" s="11">
        <f t="shared" si="367"/>
        <v>28.142337976983647</v>
      </c>
      <c r="U4713" s="12">
        <f t="shared" si="368"/>
        <v>1.5142337976983646</v>
      </c>
      <c r="V4713" s="13">
        <f t="shared" si="369"/>
        <v>0</v>
      </c>
    </row>
    <row r="4714" spans="1:22" ht="15" x14ac:dyDescent="0.25">
      <c r="A4714" s="1" t="s">
        <v>1803</v>
      </c>
      <c r="B4714" s="1" t="s">
        <v>474</v>
      </c>
      <c r="C4714" s="1" t="s">
        <v>475</v>
      </c>
      <c r="D4714" s="1" t="s">
        <v>115</v>
      </c>
      <c r="E4714" s="19" t="s">
        <v>1681</v>
      </c>
      <c r="F4714" s="20">
        <v>32</v>
      </c>
      <c r="G4714" s="21">
        <v>36</v>
      </c>
      <c r="H4714" s="21">
        <v>11</v>
      </c>
      <c r="I4714" s="21">
        <v>10</v>
      </c>
      <c r="J4714" s="21">
        <v>21</v>
      </c>
      <c r="K4714" s="21">
        <v>83</v>
      </c>
      <c r="L4714" s="4">
        <v>4</v>
      </c>
      <c r="M4714" s="3">
        <v>8.0169999999999995</v>
      </c>
      <c r="N4714" s="4">
        <v>3</v>
      </c>
      <c r="O4714" s="3">
        <v>13.75</v>
      </c>
      <c r="P4714" s="4">
        <v>0</v>
      </c>
      <c r="Q4714" s="3">
        <v>0</v>
      </c>
      <c r="R4714" s="11">
        <f t="shared" si="370"/>
        <v>71.712157120664045</v>
      </c>
      <c r="S4714" s="12">
        <f t="shared" si="366"/>
        <v>0.86400189302004871</v>
      </c>
      <c r="T4714" s="11">
        <f t="shared" si="367"/>
        <v>154.71215712066405</v>
      </c>
      <c r="U4714" s="12">
        <f t="shared" si="368"/>
        <v>1.9920043644628902</v>
      </c>
      <c r="V4714" s="13">
        <f t="shared" si="369"/>
        <v>0</v>
      </c>
    </row>
    <row r="4715" spans="1:22" ht="15" x14ac:dyDescent="0.25">
      <c r="A4715" s="1" t="s">
        <v>1803</v>
      </c>
      <c r="B4715" s="1" t="s">
        <v>476</v>
      </c>
      <c r="C4715" s="1" t="s">
        <v>477</v>
      </c>
      <c r="D4715" s="1" t="s">
        <v>35</v>
      </c>
      <c r="E4715" s="19" t="s">
        <v>1663</v>
      </c>
      <c r="F4715" s="20">
        <v>36</v>
      </c>
      <c r="G4715" s="21">
        <v>47</v>
      </c>
      <c r="H4715" s="21">
        <v>5</v>
      </c>
      <c r="I4715" s="21">
        <v>9</v>
      </c>
      <c r="J4715" s="21">
        <v>14</v>
      </c>
      <c r="K4715" s="21">
        <v>69</v>
      </c>
      <c r="L4715" s="4">
        <v>6</v>
      </c>
      <c r="M4715" s="3">
        <v>9.3620000000000001</v>
      </c>
      <c r="N4715" s="4">
        <v>0</v>
      </c>
      <c r="O4715" s="3">
        <v>0</v>
      </c>
      <c r="P4715" s="4">
        <v>0</v>
      </c>
      <c r="Q4715" s="3">
        <v>16.666666666699999</v>
      </c>
      <c r="R4715" s="11">
        <f t="shared" si="370"/>
        <v>64.088869899594101</v>
      </c>
      <c r="S4715" s="12">
        <f t="shared" si="366"/>
        <v>0.92882420144339273</v>
      </c>
      <c r="T4715" s="11">
        <f t="shared" si="367"/>
        <v>133.0888698995941</v>
      </c>
      <c r="U4715" s="12">
        <f t="shared" si="368"/>
        <v>1.3635929765871084</v>
      </c>
      <c r="V4715" s="13">
        <f t="shared" si="369"/>
        <v>0</v>
      </c>
    </row>
    <row r="4716" spans="1:22" ht="15" x14ac:dyDescent="0.25">
      <c r="A4716" s="1" t="s">
        <v>1803</v>
      </c>
      <c r="B4716" s="1" t="s">
        <v>1438</v>
      </c>
      <c r="C4716" s="1" t="s">
        <v>1439</v>
      </c>
      <c r="D4716" s="1" t="s">
        <v>181</v>
      </c>
      <c r="E4716" s="19" t="s">
        <v>39</v>
      </c>
      <c r="F4716" s="20">
        <v>23</v>
      </c>
      <c r="G4716" s="21">
        <v>44</v>
      </c>
      <c r="H4716" s="21">
        <v>4</v>
      </c>
      <c r="I4716" s="21">
        <v>16</v>
      </c>
      <c r="J4716" s="21">
        <v>20</v>
      </c>
      <c r="K4716" s="21">
        <v>76</v>
      </c>
      <c r="L4716" s="4">
        <v>7</v>
      </c>
      <c r="M4716" s="3">
        <v>11.717000000000001</v>
      </c>
      <c r="N4716" s="4">
        <v>1</v>
      </c>
      <c r="O4716" s="3">
        <v>14.583333333300001</v>
      </c>
      <c r="P4716" s="4">
        <v>0</v>
      </c>
      <c r="Q4716" s="3">
        <v>0</v>
      </c>
      <c r="R4716" s="11">
        <f t="shared" si="370"/>
        <v>66.599397700548479</v>
      </c>
      <c r="S4716" s="12">
        <f t="shared" si="366"/>
        <v>0.87630786448090103</v>
      </c>
      <c r="T4716" s="11">
        <f t="shared" si="367"/>
        <v>142.59939770054848</v>
      </c>
      <c r="U4716" s="12">
        <f t="shared" si="368"/>
        <v>1.5136226750124655</v>
      </c>
      <c r="V4716" s="13">
        <f t="shared" si="369"/>
        <v>1</v>
      </c>
    </row>
    <row r="4717" spans="1:22" ht="15" x14ac:dyDescent="0.25">
      <c r="A4717" s="1" t="s">
        <v>1803</v>
      </c>
      <c r="B4717" s="1" t="s">
        <v>480</v>
      </c>
      <c r="C4717" s="1" t="s">
        <v>481</v>
      </c>
      <c r="D4717" s="1" t="s">
        <v>58</v>
      </c>
      <c r="E4717" s="19" t="s">
        <v>39</v>
      </c>
      <c r="F4717" s="20">
        <v>35</v>
      </c>
      <c r="G4717" s="21">
        <v>46</v>
      </c>
      <c r="H4717" s="21">
        <v>1</v>
      </c>
      <c r="I4717" s="21">
        <v>9</v>
      </c>
      <c r="J4717" s="21">
        <v>10</v>
      </c>
      <c r="K4717" s="21">
        <v>50</v>
      </c>
      <c r="L4717" s="4">
        <v>3</v>
      </c>
      <c r="M4717" s="3">
        <v>7.625</v>
      </c>
      <c r="N4717" s="4">
        <v>0</v>
      </c>
      <c r="O4717" s="3">
        <v>0</v>
      </c>
      <c r="P4717" s="4">
        <v>0</v>
      </c>
      <c r="Q4717" s="3">
        <v>0</v>
      </c>
      <c r="R4717" s="11">
        <f t="shared" si="370"/>
        <v>39.344262295081968</v>
      </c>
      <c r="S4717" s="12">
        <f t="shared" si="366"/>
        <v>0.78688524590163933</v>
      </c>
      <c r="T4717" s="11">
        <f t="shared" si="367"/>
        <v>89.344262295081961</v>
      </c>
      <c r="U4717" s="12">
        <f t="shared" si="368"/>
        <v>0.85531004989308623</v>
      </c>
      <c r="V4717" s="13">
        <f t="shared" si="369"/>
        <v>1</v>
      </c>
    </row>
    <row r="4718" spans="1:22" ht="15" x14ac:dyDescent="0.25">
      <c r="A4718" s="1" t="s">
        <v>1803</v>
      </c>
      <c r="B4718" s="1" t="s">
        <v>482</v>
      </c>
      <c r="C4718" s="1" t="s">
        <v>483</v>
      </c>
      <c r="D4718" s="1" t="s">
        <v>58</v>
      </c>
      <c r="E4718" s="19" t="s">
        <v>31</v>
      </c>
      <c r="F4718" s="20">
        <v>37</v>
      </c>
      <c r="G4718" s="21">
        <v>29</v>
      </c>
      <c r="H4718" s="21">
        <v>4</v>
      </c>
      <c r="I4718" s="21">
        <v>7</v>
      </c>
      <c r="J4718" s="21">
        <v>11</v>
      </c>
      <c r="K4718" s="21">
        <v>41</v>
      </c>
      <c r="L4718" s="4">
        <v>4</v>
      </c>
      <c r="M4718" s="3">
        <v>5.4420000000000002</v>
      </c>
      <c r="N4718" s="4">
        <v>0</v>
      </c>
      <c r="O4718" s="3">
        <v>10.8695652174</v>
      </c>
      <c r="P4718" s="4">
        <v>0</v>
      </c>
      <c r="Q4718" s="3">
        <v>0</v>
      </c>
      <c r="R4718" s="11">
        <f t="shared" si="370"/>
        <v>73.502388827636892</v>
      </c>
      <c r="S4718" s="12">
        <f t="shared" si="366"/>
        <v>1.7927411909179729</v>
      </c>
      <c r="T4718" s="11">
        <f t="shared" si="367"/>
        <v>114.50238882763689</v>
      </c>
      <c r="U4718" s="12">
        <f t="shared" si="368"/>
        <v>2.5345651319874789</v>
      </c>
      <c r="V4718" s="13">
        <f t="shared" si="369"/>
        <v>0</v>
      </c>
    </row>
    <row r="4719" spans="1:22" ht="15" x14ac:dyDescent="0.25">
      <c r="A4719" s="1" t="s">
        <v>1803</v>
      </c>
      <c r="B4719" s="1" t="s">
        <v>484</v>
      </c>
      <c r="C4719" s="1" t="s">
        <v>473</v>
      </c>
      <c r="D4719" s="1" t="s">
        <v>25</v>
      </c>
      <c r="E4719" s="19" t="s">
        <v>26</v>
      </c>
      <c r="F4719" s="20">
        <v>26</v>
      </c>
      <c r="G4719" s="21">
        <v>1</v>
      </c>
      <c r="H4719" s="21">
        <v>0</v>
      </c>
      <c r="I4719" s="21">
        <v>0</v>
      </c>
      <c r="J4719" s="21">
        <v>0</v>
      </c>
      <c r="K4719" s="21">
        <v>1</v>
      </c>
      <c r="L4719" s="4">
        <v>0</v>
      </c>
      <c r="M4719" s="3">
        <v>0</v>
      </c>
      <c r="N4719" s="4">
        <v>0</v>
      </c>
      <c r="O4719" s="3">
        <v>0</v>
      </c>
      <c r="P4719" s="4">
        <v>0</v>
      </c>
      <c r="Q4719" s="3">
        <v>0</v>
      </c>
      <c r="R4719" s="11">
        <f t="shared" si="370"/>
        <v>0</v>
      </c>
      <c r="S4719" s="12">
        <f t="shared" si="366"/>
        <v>0</v>
      </c>
      <c r="T4719" s="11">
        <f t="shared" si="367"/>
        <v>1</v>
      </c>
      <c r="U4719" s="12">
        <f t="shared" si="368"/>
        <v>0</v>
      </c>
      <c r="V4719" s="13">
        <f t="shared" si="369"/>
        <v>0</v>
      </c>
    </row>
    <row r="4720" spans="1:22" ht="15" x14ac:dyDescent="0.25">
      <c r="A4720" s="1" t="s">
        <v>1803</v>
      </c>
      <c r="B4720" s="1" t="s">
        <v>485</v>
      </c>
      <c r="C4720" s="1" t="s">
        <v>486</v>
      </c>
      <c r="D4720" s="1" t="s">
        <v>203</v>
      </c>
      <c r="E4720" s="19" t="s">
        <v>31</v>
      </c>
      <c r="F4720" s="20">
        <v>30</v>
      </c>
      <c r="G4720" s="21">
        <v>38</v>
      </c>
      <c r="H4720" s="21">
        <v>9</v>
      </c>
      <c r="I4720" s="21">
        <v>11</v>
      </c>
      <c r="J4720" s="21">
        <v>20</v>
      </c>
      <c r="K4720" s="21">
        <v>82</v>
      </c>
      <c r="L4720" s="4">
        <v>4</v>
      </c>
      <c r="M4720" s="3">
        <v>7.6559999999999997</v>
      </c>
      <c r="N4720" s="4">
        <v>1</v>
      </c>
      <c r="O4720" s="3">
        <v>21.333333333300001</v>
      </c>
      <c r="P4720" s="4">
        <v>0</v>
      </c>
      <c r="Q4720" s="3">
        <v>0</v>
      </c>
      <c r="R4720" s="11">
        <f t="shared" si="370"/>
        <v>56.934103970749227</v>
      </c>
      <c r="S4720" s="12">
        <f t="shared" si="366"/>
        <v>0.69431834110669788</v>
      </c>
      <c r="T4720" s="11">
        <f t="shared" si="367"/>
        <v>138.93410397074922</v>
      </c>
      <c r="U4720" s="12">
        <f t="shared" si="368"/>
        <v>1.498265893967085</v>
      </c>
      <c r="V4720" s="13">
        <f t="shared" si="369"/>
        <v>0</v>
      </c>
    </row>
    <row r="4721" spans="1:22" ht="15" x14ac:dyDescent="0.25">
      <c r="A4721" s="1" t="s">
        <v>1803</v>
      </c>
      <c r="B4721" s="1" t="s">
        <v>1851</v>
      </c>
      <c r="C4721" s="1" t="s">
        <v>133</v>
      </c>
      <c r="D4721" s="1" t="s">
        <v>61</v>
      </c>
      <c r="E4721" s="19" t="s">
        <v>50</v>
      </c>
      <c r="F4721" s="20">
        <v>27</v>
      </c>
      <c r="G4721" s="21">
        <v>4</v>
      </c>
      <c r="H4721" s="21">
        <v>1</v>
      </c>
      <c r="I4721" s="21">
        <v>0</v>
      </c>
      <c r="J4721" s="21">
        <v>1</v>
      </c>
      <c r="K4721" s="21">
        <v>3</v>
      </c>
      <c r="L4721" s="4">
        <v>0</v>
      </c>
      <c r="M4721" s="3">
        <v>12</v>
      </c>
      <c r="N4721" s="4">
        <v>0</v>
      </c>
      <c r="O4721" s="3">
        <v>0</v>
      </c>
      <c r="P4721" s="4">
        <v>0</v>
      </c>
      <c r="Q4721" s="3">
        <v>0</v>
      </c>
      <c r="R4721" s="11">
        <f t="shared" si="370"/>
        <v>0</v>
      </c>
      <c r="S4721" s="12">
        <f t="shared" si="366"/>
        <v>0</v>
      </c>
      <c r="T4721" s="11">
        <f t="shared" si="367"/>
        <v>3</v>
      </c>
      <c r="U4721" s="12">
        <f t="shared" si="368"/>
        <v>0</v>
      </c>
      <c r="V4721" s="13">
        <f t="shared" si="369"/>
        <v>0</v>
      </c>
    </row>
    <row r="4722" spans="1:22" ht="15" x14ac:dyDescent="0.25">
      <c r="A4722" s="1" t="s">
        <v>1803</v>
      </c>
      <c r="B4722" s="1" t="s">
        <v>1244</v>
      </c>
      <c r="C4722" s="1" t="s">
        <v>185</v>
      </c>
      <c r="D4722" s="1" t="s">
        <v>82</v>
      </c>
      <c r="E4722" s="19" t="s">
        <v>26</v>
      </c>
      <c r="F4722" s="20">
        <v>32</v>
      </c>
      <c r="G4722" s="21">
        <v>48</v>
      </c>
      <c r="H4722" s="21">
        <v>5</v>
      </c>
      <c r="I4722" s="21">
        <v>3</v>
      </c>
      <c r="J4722" s="21">
        <v>8</v>
      </c>
      <c r="K4722" s="21">
        <v>54</v>
      </c>
      <c r="L4722" s="4">
        <v>1</v>
      </c>
      <c r="M4722" s="3">
        <v>5.8819999999999997</v>
      </c>
      <c r="N4722" s="4">
        <v>0</v>
      </c>
      <c r="O4722" s="3">
        <v>0</v>
      </c>
      <c r="P4722" s="4">
        <v>0</v>
      </c>
      <c r="Q4722" s="3">
        <v>0</v>
      </c>
      <c r="R4722" s="11">
        <f t="shared" si="370"/>
        <v>17.001020061203672</v>
      </c>
      <c r="S4722" s="12">
        <f t="shared" si="366"/>
        <v>0.31483370483710504</v>
      </c>
      <c r="T4722" s="11">
        <f t="shared" si="367"/>
        <v>71.001020061203675</v>
      </c>
      <c r="U4722" s="12">
        <f t="shared" si="368"/>
        <v>0.35418791794174315</v>
      </c>
      <c r="V4722" s="13">
        <f t="shared" si="369"/>
        <v>0</v>
      </c>
    </row>
    <row r="4723" spans="1:22" ht="15" x14ac:dyDescent="0.25">
      <c r="A4723" s="1" t="s">
        <v>1803</v>
      </c>
      <c r="B4723" s="1" t="s">
        <v>487</v>
      </c>
      <c r="C4723" s="1" t="s">
        <v>488</v>
      </c>
      <c r="D4723" s="1" t="s">
        <v>104</v>
      </c>
      <c r="E4723" s="19" t="s">
        <v>39</v>
      </c>
      <c r="F4723" s="20">
        <v>29</v>
      </c>
      <c r="G4723" s="21">
        <v>2</v>
      </c>
      <c r="H4723" s="21">
        <v>0</v>
      </c>
      <c r="I4723" s="21">
        <v>0</v>
      </c>
      <c r="J4723" s="21">
        <v>0</v>
      </c>
      <c r="K4723" s="21">
        <v>0</v>
      </c>
      <c r="L4723" s="4">
        <v>0</v>
      </c>
      <c r="M4723" s="3">
        <v>0</v>
      </c>
      <c r="N4723" s="4">
        <v>0</v>
      </c>
      <c r="O4723" s="3">
        <v>0</v>
      </c>
      <c r="P4723" s="4">
        <v>0</v>
      </c>
      <c r="Q4723" s="3">
        <v>0</v>
      </c>
      <c r="R4723" s="11">
        <f t="shared" si="370"/>
        <v>0</v>
      </c>
      <c r="S4723" s="12">
        <f t="shared" si="366"/>
        <v>0</v>
      </c>
      <c r="T4723" s="11">
        <f t="shared" si="367"/>
        <v>0</v>
      </c>
      <c r="U4723" s="12">
        <f t="shared" si="368"/>
        <v>0</v>
      </c>
      <c r="V4723" s="13">
        <f t="shared" si="369"/>
        <v>1</v>
      </c>
    </row>
    <row r="4724" spans="1:22" ht="15" x14ac:dyDescent="0.25">
      <c r="A4724" s="1" t="s">
        <v>1803</v>
      </c>
      <c r="B4724" s="1" t="s">
        <v>1578</v>
      </c>
      <c r="C4724" s="1" t="s">
        <v>217</v>
      </c>
      <c r="D4724" s="1" t="s">
        <v>64</v>
      </c>
      <c r="E4724" s="19" t="s">
        <v>26</v>
      </c>
      <c r="F4724" s="20">
        <v>23</v>
      </c>
      <c r="G4724" s="21">
        <v>42</v>
      </c>
      <c r="H4724" s="21">
        <v>11</v>
      </c>
      <c r="I4724" s="21">
        <v>5</v>
      </c>
      <c r="J4724" s="21">
        <v>16</v>
      </c>
      <c r="K4724" s="21">
        <v>78</v>
      </c>
      <c r="L4724" s="4">
        <v>3</v>
      </c>
      <c r="M4724" s="3">
        <v>7.1710000000000003</v>
      </c>
      <c r="N4724" s="4">
        <v>1</v>
      </c>
      <c r="O4724" s="3">
        <v>9.3333333333000006</v>
      </c>
      <c r="P4724" s="4">
        <v>1</v>
      </c>
      <c r="Q4724" s="3">
        <v>33.333333333299997</v>
      </c>
      <c r="R4724" s="11">
        <f t="shared" si="370"/>
        <v>55.549455146763179</v>
      </c>
      <c r="S4724" s="12">
        <f t="shared" si="366"/>
        <v>0.71217250188157921</v>
      </c>
      <c r="T4724" s="11">
        <f t="shared" si="367"/>
        <v>133.54945514676319</v>
      </c>
      <c r="U4724" s="12">
        <f t="shared" si="368"/>
        <v>1.3226060749229329</v>
      </c>
      <c r="V4724" s="13">
        <f t="shared" si="369"/>
        <v>0</v>
      </c>
    </row>
    <row r="4725" spans="1:22" ht="15" x14ac:dyDescent="0.25">
      <c r="A4725" s="1" t="s">
        <v>1803</v>
      </c>
      <c r="B4725" s="1" t="s">
        <v>1852</v>
      </c>
      <c r="C4725" s="1" t="s">
        <v>881</v>
      </c>
      <c r="D4725" s="1" t="s">
        <v>98</v>
      </c>
      <c r="E4725" s="19" t="s">
        <v>39</v>
      </c>
      <c r="F4725" s="20">
        <v>24</v>
      </c>
      <c r="G4725" s="21">
        <v>39</v>
      </c>
      <c r="H4725" s="21">
        <v>1</v>
      </c>
      <c r="I4725" s="21">
        <v>3</v>
      </c>
      <c r="J4725" s="21">
        <v>4</v>
      </c>
      <c r="K4725" s="21">
        <v>40</v>
      </c>
      <c r="L4725" s="4">
        <v>1</v>
      </c>
      <c r="M4725" s="3">
        <v>8.6539999999999999</v>
      </c>
      <c r="N4725" s="4">
        <v>0</v>
      </c>
      <c r="O4725" s="3">
        <v>0</v>
      </c>
      <c r="P4725" s="4">
        <v>0</v>
      </c>
      <c r="Q4725" s="3">
        <v>0</v>
      </c>
      <c r="R4725" s="11">
        <f t="shared" si="370"/>
        <v>11.55535012710885</v>
      </c>
      <c r="S4725" s="12">
        <f t="shared" si="366"/>
        <v>0.28888375317772125</v>
      </c>
      <c r="T4725" s="11">
        <f t="shared" si="367"/>
        <v>51.555350127108852</v>
      </c>
      <c r="U4725" s="12">
        <f t="shared" si="368"/>
        <v>0.2962910289002269</v>
      </c>
      <c r="V4725" s="13">
        <f t="shared" si="369"/>
        <v>1</v>
      </c>
    </row>
    <row r="4726" spans="1:22" ht="15" x14ac:dyDescent="0.25">
      <c r="A4726" s="1" t="s">
        <v>1803</v>
      </c>
      <c r="B4726" s="1" t="s">
        <v>492</v>
      </c>
      <c r="C4726" s="1" t="s">
        <v>167</v>
      </c>
      <c r="D4726" s="1" t="s">
        <v>134</v>
      </c>
      <c r="E4726" s="19" t="s">
        <v>50</v>
      </c>
      <c r="F4726" s="20">
        <v>30</v>
      </c>
      <c r="G4726" s="21">
        <v>41</v>
      </c>
      <c r="H4726" s="21">
        <v>10</v>
      </c>
      <c r="I4726" s="21">
        <v>5</v>
      </c>
      <c r="J4726" s="21">
        <v>15</v>
      </c>
      <c r="K4726" s="21">
        <v>77</v>
      </c>
      <c r="L4726" s="4">
        <v>2</v>
      </c>
      <c r="M4726" s="3">
        <v>7.4219999999999997</v>
      </c>
      <c r="N4726" s="4">
        <v>0</v>
      </c>
      <c r="O4726" s="3">
        <v>4.1666666667000003</v>
      </c>
      <c r="P4726" s="4">
        <v>0</v>
      </c>
      <c r="Q4726" s="3">
        <v>8.3333333333000006</v>
      </c>
      <c r="R4726" s="11">
        <f t="shared" si="370"/>
        <v>26.94691457828079</v>
      </c>
      <c r="S4726" s="12">
        <f t="shared" si="366"/>
        <v>0.34995992958806221</v>
      </c>
      <c r="T4726" s="11">
        <f t="shared" si="367"/>
        <v>103.9469145782808</v>
      </c>
      <c r="U4726" s="12">
        <f t="shared" si="368"/>
        <v>0.65724181898245826</v>
      </c>
      <c r="V4726" s="13">
        <f t="shared" si="369"/>
        <v>0</v>
      </c>
    </row>
    <row r="4727" spans="1:22" ht="15" x14ac:dyDescent="0.25">
      <c r="A4727" s="1" t="s">
        <v>1803</v>
      </c>
      <c r="B4727" s="1" t="s">
        <v>495</v>
      </c>
      <c r="C4727" s="1" t="s">
        <v>496</v>
      </c>
      <c r="D4727" s="1" t="s">
        <v>82</v>
      </c>
      <c r="E4727" s="19" t="s">
        <v>39</v>
      </c>
      <c r="F4727" s="20">
        <v>27</v>
      </c>
      <c r="G4727" s="21">
        <v>23</v>
      </c>
      <c r="H4727" s="21">
        <v>3</v>
      </c>
      <c r="I4727" s="21">
        <v>6</v>
      </c>
      <c r="J4727" s="21">
        <v>9</v>
      </c>
      <c r="K4727" s="21">
        <v>28</v>
      </c>
      <c r="L4727" s="4">
        <v>4</v>
      </c>
      <c r="M4727" s="3">
        <v>10.983000000000001</v>
      </c>
      <c r="N4727" s="4">
        <v>0</v>
      </c>
      <c r="O4727" s="3">
        <v>0</v>
      </c>
      <c r="P4727" s="4">
        <v>0</v>
      </c>
      <c r="Q4727" s="3">
        <v>14.285714285699999</v>
      </c>
      <c r="R4727" s="11">
        <f t="shared" si="370"/>
        <v>36.419921697168348</v>
      </c>
      <c r="S4727" s="12">
        <f t="shared" si="366"/>
        <v>1.3007114891845839</v>
      </c>
      <c r="T4727" s="11">
        <f t="shared" si="367"/>
        <v>64.419921697168348</v>
      </c>
      <c r="U4727" s="12">
        <f t="shared" si="368"/>
        <v>1.5834748563986238</v>
      </c>
      <c r="V4727" s="13">
        <f t="shared" si="369"/>
        <v>1</v>
      </c>
    </row>
    <row r="4728" spans="1:22" ht="15" x14ac:dyDescent="0.25">
      <c r="A4728" s="1" t="s">
        <v>1803</v>
      </c>
      <c r="B4728" s="1" t="s">
        <v>498</v>
      </c>
      <c r="C4728" s="1" t="s">
        <v>449</v>
      </c>
      <c r="D4728" s="1" t="s">
        <v>30</v>
      </c>
      <c r="E4728" s="19" t="s">
        <v>39</v>
      </c>
      <c r="F4728" s="20">
        <v>26</v>
      </c>
      <c r="G4728" s="21">
        <v>46</v>
      </c>
      <c r="H4728" s="21">
        <v>2</v>
      </c>
      <c r="I4728" s="21">
        <v>8</v>
      </c>
      <c r="J4728" s="21">
        <v>10</v>
      </c>
      <c r="K4728" s="21">
        <v>43</v>
      </c>
      <c r="L4728" s="4">
        <v>3</v>
      </c>
      <c r="M4728" s="3">
        <v>9.5359999999999996</v>
      </c>
      <c r="N4728" s="4">
        <v>0</v>
      </c>
      <c r="O4728" s="3">
        <v>0</v>
      </c>
      <c r="P4728" s="4">
        <v>0</v>
      </c>
      <c r="Q4728" s="3">
        <v>9.0909090909000003</v>
      </c>
      <c r="R4728" s="11">
        <f t="shared" si="370"/>
        <v>31.459731543624162</v>
      </c>
      <c r="S4728" s="12">
        <f t="shared" si="366"/>
        <v>0.7316216638052131</v>
      </c>
      <c r="T4728" s="11">
        <f t="shared" si="367"/>
        <v>74.459731543624159</v>
      </c>
      <c r="U4728" s="12">
        <f t="shared" si="368"/>
        <v>0.68390720747009048</v>
      </c>
      <c r="V4728" s="13">
        <f t="shared" si="369"/>
        <v>1</v>
      </c>
    </row>
    <row r="4729" spans="1:22" ht="15" x14ac:dyDescent="0.25">
      <c r="A4729" s="1" t="s">
        <v>1803</v>
      </c>
      <c r="B4729" s="1" t="s">
        <v>1579</v>
      </c>
      <c r="C4729" s="1" t="s">
        <v>95</v>
      </c>
      <c r="D4729" s="1" t="s">
        <v>35</v>
      </c>
      <c r="E4729" s="19" t="s">
        <v>26</v>
      </c>
      <c r="F4729" s="20">
        <v>23</v>
      </c>
      <c r="G4729" s="21">
        <v>48</v>
      </c>
      <c r="H4729" s="21">
        <v>15</v>
      </c>
      <c r="I4729" s="21">
        <v>19</v>
      </c>
      <c r="J4729" s="21">
        <v>34</v>
      </c>
      <c r="K4729" s="21">
        <v>114</v>
      </c>
      <c r="L4729" s="4">
        <v>9</v>
      </c>
      <c r="M4729" s="3">
        <v>9.5240000000000009</v>
      </c>
      <c r="N4729" s="4">
        <v>1</v>
      </c>
      <c r="O4729" s="3">
        <v>12.3711340206</v>
      </c>
      <c r="P4729" s="4">
        <v>1</v>
      </c>
      <c r="Q4729" s="3">
        <v>20</v>
      </c>
      <c r="R4729" s="11">
        <f t="shared" si="370"/>
        <v>107.5814433711447</v>
      </c>
      <c r="S4729" s="12">
        <f t="shared" si="366"/>
        <v>0.9436968716767079</v>
      </c>
      <c r="T4729" s="11">
        <f t="shared" si="367"/>
        <v>221.5814433711447</v>
      </c>
      <c r="U4729" s="12">
        <f t="shared" si="368"/>
        <v>2.2412800702321811</v>
      </c>
      <c r="V4729" s="13">
        <f t="shared" si="369"/>
        <v>0</v>
      </c>
    </row>
    <row r="4730" spans="1:22" ht="15" x14ac:dyDescent="0.25">
      <c r="A4730" s="1" t="s">
        <v>1803</v>
      </c>
      <c r="B4730" s="1" t="s">
        <v>1723</v>
      </c>
      <c r="C4730" s="1" t="s">
        <v>138</v>
      </c>
      <c r="D4730" s="1" t="s">
        <v>42</v>
      </c>
      <c r="E4730" s="19" t="s">
        <v>1663</v>
      </c>
      <c r="F4730" s="20">
        <v>24</v>
      </c>
      <c r="G4730" s="21">
        <v>3</v>
      </c>
      <c r="H4730" s="21">
        <v>0</v>
      </c>
      <c r="I4730" s="21">
        <v>0</v>
      </c>
      <c r="J4730" s="21">
        <v>0</v>
      </c>
      <c r="K4730" s="21">
        <v>6</v>
      </c>
      <c r="L4730" s="4">
        <v>0</v>
      </c>
      <c r="M4730" s="3">
        <v>0</v>
      </c>
      <c r="N4730" s="4">
        <v>0</v>
      </c>
      <c r="O4730" s="3">
        <v>0</v>
      </c>
      <c r="P4730" s="4">
        <v>0</v>
      </c>
      <c r="Q4730" s="3">
        <v>0</v>
      </c>
      <c r="R4730" s="11">
        <f t="shared" si="370"/>
        <v>0</v>
      </c>
      <c r="S4730" s="12">
        <f t="shared" si="366"/>
        <v>0</v>
      </c>
      <c r="T4730" s="11">
        <f t="shared" si="367"/>
        <v>6</v>
      </c>
      <c r="U4730" s="12">
        <f t="shared" si="368"/>
        <v>0</v>
      </c>
      <c r="V4730" s="13">
        <f t="shared" si="369"/>
        <v>0</v>
      </c>
    </row>
    <row r="4731" spans="1:22" ht="15" x14ac:dyDescent="0.25">
      <c r="A4731" s="1" t="s">
        <v>1803</v>
      </c>
      <c r="B4731" s="1" t="s">
        <v>1580</v>
      </c>
      <c r="C4731" s="1" t="s">
        <v>183</v>
      </c>
      <c r="D4731" s="1" t="s">
        <v>143</v>
      </c>
      <c r="E4731" s="19" t="s">
        <v>39</v>
      </c>
      <c r="F4731" s="20">
        <v>26</v>
      </c>
      <c r="G4731" s="21">
        <v>2</v>
      </c>
      <c r="H4731" s="21">
        <v>0</v>
      </c>
      <c r="I4731" s="21">
        <v>0</v>
      </c>
      <c r="J4731" s="21">
        <v>0</v>
      </c>
      <c r="K4731" s="21">
        <v>2</v>
      </c>
      <c r="L4731" s="4">
        <v>0</v>
      </c>
      <c r="M4731" s="3">
        <v>20</v>
      </c>
      <c r="N4731" s="4">
        <v>0</v>
      </c>
      <c r="O4731" s="3">
        <v>0</v>
      </c>
      <c r="P4731" s="4">
        <v>0</v>
      </c>
      <c r="Q4731" s="3">
        <v>0</v>
      </c>
      <c r="R4731" s="11">
        <f t="shared" si="370"/>
        <v>0</v>
      </c>
      <c r="S4731" s="12">
        <f t="shared" si="366"/>
        <v>0</v>
      </c>
      <c r="T4731" s="11">
        <f t="shared" si="367"/>
        <v>2</v>
      </c>
      <c r="U4731" s="12">
        <f t="shared" si="368"/>
        <v>0</v>
      </c>
      <c r="V4731" s="13">
        <f t="shared" si="369"/>
        <v>1</v>
      </c>
    </row>
    <row r="4732" spans="1:22" ht="15" x14ac:dyDescent="0.25">
      <c r="A4732" s="1" t="s">
        <v>1803</v>
      </c>
      <c r="B4732" s="1" t="s">
        <v>1724</v>
      </c>
      <c r="C4732" s="1" t="s">
        <v>381</v>
      </c>
      <c r="D4732" s="1" t="s">
        <v>104</v>
      </c>
      <c r="E4732" s="19" t="s">
        <v>26</v>
      </c>
      <c r="F4732" s="20">
        <v>22</v>
      </c>
      <c r="G4732" s="21">
        <v>21</v>
      </c>
      <c r="H4732" s="21">
        <v>3</v>
      </c>
      <c r="I4732" s="21">
        <v>2</v>
      </c>
      <c r="J4732" s="21">
        <v>5</v>
      </c>
      <c r="K4732" s="21">
        <v>26</v>
      </c>
      <c r="L4732" s="4">
        <v>2</v>
      </c>
      <c r="M4732" s="3">
        <v>11.494</v>
      </c>
      <c r="N4732" s="4">
        <v>0</v>
      </c>
      <c r="O4732" s="3">
        <v>4.3478260869999996</v>
      </c>
      <c r="P4732" s="4">
        <v>0</v>
      </c>
      <c r="Q4732" s="3">
        <v>0</v>
      </c>
      <c r="R4732" s="11">
        <f t="shared" si="370"/>
        <v>17.400382808421785</v>
      </c>
      <c r="S4732" s="12">
        <f t="shared" si="366"/>
        <v>0.66924549263160715</v>
      </c>
      <c r="T4732" s="11">
        <f t="shared" si="367"/>
        <v>43.400382808421782</v>
      </c>
      <c r="U4732" s="12">
        <f t="shared" si="368"/>
        <v>0.82858965754389458</v>
      </c>
      <c r="V4732" s="13">
        <f t="shared" si="369"/>
        <v>0</v>
      </c>
    </row>
    <row r="4733" spans="1:22" ht="15" x14ac:dyDescent="0.25">
      <c r="A4733" s="1" t="s">
        <v>1803</v>
      </c>
      <c r="B4733" s="1" t="s">
        <v>1582</v>
      </c>
      <c r="C4733" s="1" t="s">
        <v>1583</v>
      </c>
      <c r="D4733" s="1" t="s">
        <v>49</v>
      </c>
      <c r="E4733" s="19" t="s">
        <v>39</v>
      </c>
      <c r="F4733" s="20">
        <v>25</v>
      </c>
      <c r="G4733" s="21">
        <v>22</v>
      </c>
      <c r="H4733" s="21">
        <v>2</v>
      </c>
      <c r="I4733" s="21">
        <v>1</v>
      </c>
      <c r="J4733" s="21">
        <v>3</v>
      </c>
      <c r="K4733" s="21">
        <v>16</v>
      </c>
      <c r="L4733" s="4">
        <v>1</v>
      </c>
      <c r="M4733" s="3">
        <v>7.1429999999999998</v>
      </c>
      <c r="N4733" s="4">
        <v>0</v>
      </c>
      <c r="O4733" s="3">
        <v>0</v>
      </c>
      <c r="P4733" s="4">
        <v>0</v>
      </c>
      <c r="Q4733" s="3">
        <v>50</v>
      </c>
      <c r="R4733" s="11">
        <f t="shared" si="370"/>
        <v>13.999720005599888</v>
      </c>
      <c r="S4733" s="12">
        <f t="shared" si="366"/>
        <v>0.87498250034999303</v>
      </c>
      <c r="T4733" s="11">
        <f t="shared" si="367"/>
        <v>29.99972000559989</v>
      </c>
      <c r="U4733" s="12">
        <f t="shared" si="368"/>
        <v>0.63635090934544947</v>
      </c>
      <c r="V4733" s="13">
        <f t="shared" si="369"/>
        <v>1</v>
      </c>
    </row>
    <row r="4734" spans="1:22" ht="15" x14ac:dyDescent="0.25">
      <c r="A4734" s="1" t="s">
        <v>1803</v>
      </c>
      <c r="B4734" s="1" t="s">
        <v>1725</v>
      </c>
      <c r="C4734" s="1" t="s">
        <v>458</v>
      </c>
      <c r="D4734" s="1" t="s">
        <v>67</v>
      </c>
      <c r="E4734" s="19" t="s">
        <v>26</v>
      </c>
      <c r="F4734" s="20">
        <v>22</v>
      </c>
      <c r="G4734" s="21">
        <v>20</v>
      </c>
      <c r="H4734" s="21">
        <v>2</v>
      </c>
      <c r="I4734" s="21">
        <v>5</v>
      </c>
      <c r="J4734" s="21">
        <v>7</v>
      </c>
      <c r="K4734" s="21">
        <v>28</v>
      </c>
      <c r="L4734" s="4">
        <v>2</v>
      </c>
      <c r="M4734" s="3">
        <v>7.3390000000000004</v>
      </c>
      <c r="N4734" s="4">
        <v>0</v>
      </c>
      <c r="O4734" s="3">
        <v>16.666666666699999</v>
      </c>
      <c r="P4734" s="4">
        <v>1</v>
      </c>
      <c r="Q4734" s="3">
        <v>50</v>
      </c>
      <c r="R4734" s="11">
        <f t="shared" si="370"/>
        <v>29.251669164736334</v>
      </c>
      <c r="S4734" s="12">
        <f t="shared" si="366"/>
        <v>1.0447024701691547</v>
      </c>
      <c r="T4734" s="11">
        <f t="shared" si="367"/>
        <v>57.251669164736334</v>
      </c>
      <c r="U4734" s="12">
        <f t="shared" si="368"/>
        <v>1.4625834582368167</v>
      </c>
      <c r="V4734" s="13">
        <f t="shared" si="369"/>
        <v>0</v>
      </c>
    </row>
    <row r="4735" spans="1:22" ht="15" x14ac:dyDescent="0.25">
      <c r="A4735" s="1" t="s">
        <v>1803</v>
      </c>
      <c r="B4735" s="1" t="s">
        <v>507</v>
      </c>
      <c r="C4735" s="1" t="s">
        <v>97</v>
      </c>
      <c r="D4735" s="1" t="s">
        <v>203</v>
      </c>
      <c r="E4735" s="19" t="s">
        <v>26</v>
      </c>
      <c r="F4735" s="20">
        <v>35</v>
      </c>
      <c r="G4735" s="21">
        <v>31</v>
      </c>
      <c r="H4735" s="21">
        <v>7</v>
      </c>
      <c r="I4735" s="21">
        <v>5</v>
      </c>
      <c r="J4735" s="21">
        <v>12</v>
      </c>
      <c r="K4735" s="21">
        <v>41</v>
      </c>
      <c r="L4735" s="4">
        <v>1</v>
      </c>
      <c r="M4735" s="3">
        <v>11.377000000000001</v>
      </c>
      <c r="N4735" s="4">
        <v>0</v>
      </c>
      <c r="O4735" s="3">
        <v>22.448979591800001</v>
      </c>
      <c r="P4735" s="4">
        <v>0</v>
      </c>
      <c r="Q4735" s="3">
        <v>0</v>
      </c>
      <c r="R4735" s="11">
        <f t="shared" si="370"/>
        <v>8.7896633558934685</v>
      </c>
      <c r="S4735" s="12">
        <f t="shared" si="366"/>
        <v>0.21438203307057241</v>
      </c>
      <c r="T4735" s="11">
        <f t="shared" si="367"/>
        <v>49.789663355893467</v>
      </c>
      <c r="U4735" s="12">
        <f t="shared" si="368"/>
        <v>0.28353752760946671</v>
      </c>
      <c r="V4735" s="13">
        <f t="shared" si="369"/>
        <v>0</v>
      </c>
    </row>
    <row r="4736" spans="1:22" ht="15" x14ac:dyDescent="0.25">
      <c r="A4736" s="1" t="s">
        <v>1803</v>
      </c>
      <c r="B4736" s="1" t="s">
        <v>508</v>
      </c>
      <c r="C4736" s="1" t="s">
        <v>509</v>
      </c>
      <c r="D4736" s="1" t="s">
        <v>203</v>
      </c>
      <c r="E4736" s="19" t="s">
        <v>50</v>
      </c>
      <c r="F4736" s="20">
        <v>33</v>
      </c>
      <c r="G4736" s="21">
        <v>4</v>
      </c>
      <c r="H4736" s="21">
        <v>0</v>
      </c>
      <c r="I4736" s="21">
        <v>0</v>
      </c>
      <c r="J4736" s="21">
        <v>0</v>
      </c>
      <c r="K4736" s="21">
        <v>0</v>
      </c>
      <c r="L4736" s="4">
        <v>0</v>
      </c>
      <c r="M4736" s="3">
        <v>0</v>
      </c>
      <c r="N4736" s="4">
        <v>0</v>
      </c>
      <c r="O4736" s="3">
        <v>0</v>
      </c>
      <c r="P4736" s="4">
        <v>0</v>
      </c>
      <c r="Q4736" s="3">
        <v>0</v>
      </c>
      <c r="R4736" s="11">
        <f t="shared" si="370"/>
        <v>0</v>
      </c>
      <c r="S4736" s="12">
        <f t="shared" si="366"/>
        <v>0</v>
      </c>
      <c r="T4736" s="11">
        <f t="shared" si="367"/>
        <v>0</v>
      </c>
      <c r="U4736" s="12">
        <f t="shared" si="368"/>
        <v>0</v>
      </c>
      <c r="V4736" s="13">
        <f t="shared" si="369"/>
        <v>0</v>
      </c>
    </row>
    <row r="4737" spans="1:22" ht="15" x14ac:dyDescent="0.25">
      <c r="A4737" s="1" t="s">
        <v>1803</v>
      </c>
      <c r="B4737" s="1" t="s">
        <v>1247</v>
      </c>
      <c r="C4737" s="1" t="s">
        <v>1248</v>
      </c>
      <c r="D4737" s="1" t="s">
        <v>61</v>
      </c>
      <c r="E4737" s="19" t="s">
        <v>1669</v>
      </c>
      <c r="F4737" s="20">
        <v>26</v>
      </c>
      <c r="G4737" s="21">
        <v>24</v>
      </c>
      <c r="H4737" s="21">
        <v>4</v>
      </c>
      <c r="I4737" s="21">
        <v>10</v>
      </c>
      <c r="J4737" s="21">
        <v>14</v>
      </c>
      <c r="K4737" s="21">
        <v>87</v>
      </c>
      <c r="L4737" s="4">
        <v>3</v>
      </c>
      <c r="M4737" s="3">
        <v>6.0979999999999999</v>
      </c>
      <c r="N4737" s="4">
        <v>0</v>
      </c>
      <c r="O4737" s="3">
        <v>9.6774193547999996</v>
      </c>
      <c r="P4737" s="4">
        <v>0</v>
      </c>
      <c r="Q4737" s="3">
        <v>0</v>
      </c>
      <c r="R4737" s="11">
        <f t="shared" si="370"/>
        <v>49.196457855034438</v>
      </c>
      <c r="S4737" s="12">
        <f t="shared" si="366"/>
        <v>0.56547652706936136</v>
      </c>
      <c r="T4737" s="11">
        <f t="shared" si="367"/>
        <v>136.19645785503445</v>
      </c>
      <c r="U4737" s="12">
        <f t="shared" si="368"/>
        <v>2.0498524106264351</v>
      </c>
      <c r="V4737" s="13">
        <f t="shared" si="369"/>
        <v>0</v>
      </c>
    </row>
    <row r="4738" spans="1:22" ht="15" x14ac:dyDescent="0.25">
      <c r="A4738" s="1" t="s">
        <v>1803</v>
      </c>
      <c r="B4738" s="1" t="s">
        <v>510</v>
      </c>
      <c r="C4738" s="1" t="s">
        <v>511</v>
      </c>
      <c r="D4738" s="1" t="s">
        <v>38</v>
      </c>
      <c r="E4738" s="19" t="s">
        <v>31</v>
      </c>
      <c r="F4738" s="20">
        <v>28</v>
      </c>
      <c r="G4738" s="21">
        <v>43</v>
      </c>
      <c r="H4738" s="21">
        <v>13</v>
      </c>
      <c r="I4738" s="21">
        <v>9</v>
      </c>
      <c r="J4738" s="21">
        <v>22</v>
      </c>
      <c r="K4738" s="21">
        <v>114</v>
      </c>
      <c r="L4738" s="4">
        <v>3</v>
      </c>
      <c r="M4738" s="3">
        <v>8.4930000000000003</v>
      </c>
      <c r="N4738" s="4">
        <v>1</v>
      </c>
      <c r="O4738" s="3">
        <v>10.7692307692</v>
      </c>
      <c r="P4738" s="4">
        <v>0</v>
      </c>
      <c r="Q4738" s="3">
        <v>0</v>
      </c>
      <c r="R4738" s="11">
        <f t="shared" si="370"/>
        <v>44.608921632967942</v>
      </c>
      <c r="S4738" s="12">
        <f t="shared" ref="S4738:S4801" si="371">R4738/MAX(1,K4738)</f>
        <v>0.39130633011375388</v>
      </c>
      <c r="T4738" s="11">
        <f t="shared" ref="T4738:T4801" si="372">K4738+R4738</f>
        <v>158.60892163296793</v>
      </c>
      <c r="U4738" s="12">
        <f t="shared" ref="U4738:U4801" si="373">R4738/G4738</f>
        <v>1.0374167821620452</v>
      </c>
      <c r="V4738" s="13">
        <f t="shared" ref="V4738:V4801" si="374">IF(LEFT(E4738,1)="D",1,0)</f>
        <v>0</v>
      </c>
    </row>
    <row r="4739" spans="1:22" ht="15" x14ac:dyDescent="0.25">
      <c r="A4739" s="1" t="s">
        <v>1803</v>
      </c>
      <c r="B4739" s="1" t="s">
        <v>512</v>
      </c>
      <c r="C4739" s="1" t="s">
        <v>394</v>
      </c>
      <c r="D4739" s="1" t="s">
        <v>30</v>
      </c>
      <c r="E4739" s="19" t="s">
        <v>31</v>
      </c>
      <c r="F4739" s="20">
        <v>34</v>
      </c>
      <c r="G4739" s="21">
        <v>40</v>
      </c>
      <c r="H4739" s="21">
        <v>17</v>
      </c>
      <c r="I4739" s="21">
        <v>14</v>
      </c>
      <c r="J4739" s="21">
        <v>31</v>
      </c>
      <c r="K4739" s="21">
        <v>116</v>
      </c>
      <c r="L4739" s="4">
        <v>5</v>
      </c>
      <c r="M4739" s="3">
        <v>9.6029999999999998</v>
      </c>
      <c r="N4739" s="4">
        <v>0</v>
      </c>
      <c r="O4739" s="3">
        <v>7.5949367088999997</v>
      </c>
      <c r="P4739" s="4">
        <v>1</v>
      </c>
      <c r="Q4739" s="3">
        <v>15.3846153846</v>
      </c>
      <c r="R4739" s="11">
        <f t="shared" si="370"/>
        <v>58.567062376347224</v>
      </c>
      <c r="S4739" s="12">
        <f t="shared" si="371"/>
        <v>0.50488846876161397</v>
      </c>
      <c r="T4739" s="11">
        <f t="shared" si="372"/>
        <v>174.56706237634722</v>
      </c>
      <c r="U4739" s="12">
        <f t="shared" si="373"/>
        <v>1.4641765594086806</v>
      </c>
      <c r="V4739" s="13">
        <f t="shared" si="374"/>
        <v>0</v>
      </c>
    </row>
    <row r="4740" spans="1:22" ht="15" x14ac:dyDescent="0.25">
      <c r="A4740" s="1" t="s">
        <v>1803</v>
      </c>
      <c r="B4740" s="1" t="s">
        <v>1853</v>
      </c>
      <c r="C4740" s="1" t="s">
        <v>1854</v>
      </c>
      <c r="D4740" s="1" t="s">
        <v>46</v>
      </c>
      <c r="E4740" s="19" t="s">
        <v>1663</v>
      </c>
      <c r="F4740" s="20">
        <v>21</v>
      </c>
      <c r="G4740" s="21">
        <v>18</v>
      </c>
      <c r="H4740" s="21">
        <v>0</v>
      </c>
      <c r="I4740" s="21">
        <v>0</v>
      </c>
      <c r="J4740" s="21">
        <v>0</v>
      </c>
      <c r="K4740" s="21">
        <v>22</v>
      </c>
      <c r="L4740" s="4">
        <v>0</v>
      </c>
      <c r="M4740" s="3">
        <v>1.19</v>
      </c>
      <c r="N4740" s="4">
        <v>0</v>
      </c>
      <c r="O4740" s="3">
        <v>0</v>
      </c>
      <c r="P4740" s="4">
        <v>0</v>
      </c>
      <c r="Q4740" s="3">
        <v>0</v>
      </c>
      <c r="R4740" s="11">
        <f t="shared" si="370"/>
        <v>0</v>
      </c>
      <c r="S4740" s="12">
        <f t="shared" si="371"/>
        <v>0</v>
      </c>
      <c r="T4740" s="11">
        <f t="shared" si="372"/>
        <v>22</v>
      </c>
      <c r="U4740" s="12">
        <f t="shared" si="373"/>
        <v>0</v>
      </c>
      <c r="V4740" s="13">
        <f t="shared" si="374"/>
        <v>0</v>
      </c>
    </row>
    <row r="4741" spans="1:22" ht="15" x14ac:dyDescent="0.25">
      <c r="A4741" s="1" t="s">
        <v>1803</v>
      </c>
      <c r="B4741" s="1" t="s">
        <v>1855</v>
      </c>
      <c r="C4741" s="1" t="s">
        <v>242</v>
      </c>
      <c r="D4741" s="1" t="s">
        <v>46</v>
      </c>
      <c r="E4741" s="19" t="s">
        <v>26</v>
      </c>
      <c r="F4741" s="20">
        <v>20</v>
      </c>
      <c r="G4741" s="21">
        <v>48</v>
      </c>
      <c r="H4741" s="21">
        <v>14</v>
      </c>
      <c r="I4741" s="21">
        <v>17</v>
      </c>
      <c r="J4741" s="21">
        <v>31</v>
      </c>
      <c r="K4741" s="21">
        <v>112</v>
      </c>
      <c r="L4741" s="4">
        <v>6</v>
      </c>
      <c r="M4741" s="3">
        <v>6.3319999999999999</v>
      </c>
      <c r="N4741" s="4">
        <v>3</v>
      </c>
      <c r="O4741" s="3">
        <v>13.684210526299999</v>
      </c>
      <c r="P4741" s="4">
        <v>0</v>
      </c>
      <c r="Q4741" s="3">
        <v>0</v>
      </c>
      <c r="R4741" s="11">
        <f t="shared" si="370"/>
        <v>116.67986782645029</v>
      </c>
      <c r="S4741" s="12">
        <f t="shared" si="371"/>
        <v>1.0417845341647347</v>
      </c>
      <c r="T4741" s="11">
        <f t="shared" si="372"/>
        <v>228.67986782645028</v>
      </c>
      <c r="U4741" s="12">
        <f t="shared" si="373"/>
        <v>2.4308305797177145</v>
      </c>
      <c r="V4741" s="13">
        <f t="shared" si="374"/>
        <v>0</v>
      </c>
    </row>
    <row r="4742" spans="1:22" ht="15" x14ac:dyDescent="0.25">
      <c r="A4742" s="1" t="s">
        <v>1803</v>
      </c>
      <c r="B4742" s="1" t="s">
        <v>513</v>
      </c>
      <c r="C4742" s="1" t="s">
        <v>514</v>
      </c>
      <c r="D4742" s="1" t="s">
        <v>67</v>
      </c>
      <c r="E4742" s="19" t="s">
        <v>1726</v>
      </c>
      <c r="F4742" s="20">
        <v>29</v>
      </c>
      <c r="G4742" s="21">
        <v>42</v>
      </c>
      <c r="H4742" s="21">
        <v>10</v>
      </c>
      <c r="I4742" s="21">
        <v>17</v>
      </c>
      <c r="J4742" s="21">
        <v>27</v>
      </c>
      <c r="K4742" s="21">
        <v>56</v>
      </c>
      <c r="L4742" s="4">
        <v>7</v>
      </c>
      <c r="M4742" s="3">
        <v>9.8770000000000007</v>
      </c>
      <c r="N4742" s="4">
        <v>2</v>
      </c>
      <c r="O4742" s="3">
        <v>12.3456790123</v>
      </c>
      <c r="P4742" s="4">
        <v>0</v>
      </c>
      <c r="Q4742" s="3">
        <v>0</v>
      </c>
      <c r="R4742" s="11">
        <f t="shared" si="370"/>
        <v>87.071722182908985</v>
      </c>
      <c r="S4742" s="12">
        <f t="shared" si="371"/>
        <v>1.5548521818376604</v>
      </c>
      <c r="T4742" s="11">
        <f t="shared" si="372"/>
        <v>143.07172218290899</v>
      </c>
      <c r="U4742" s="12">
        <f t="shared" si="373"/>
        <v>2.073136242450214</v>
      </c>
      <c r="V4742" s="13">
        <f t="shared" si="374"/>
        <v>0</v>
      </c>
    </row>
    <row r="4743" spans="1:22" ht="15" x14ac:dyDescent="0.25">
      <c r="A4743" s="1" t="s">
        <v>1803</v>
      </c>
      <c r="B4743" s="1" t="s">
        <v>517</v>
      </c>
      <c r="C4743" s="1" t="s">
        <v>185</v>
      </c>
      <c r="D4743" s="1" t="s">
        <v>58</v>
      </c>
      <c r="E4743" s="19" t="s">
        <v>39</v>
      </c>
      <c r="F4743" s="20">
        <v>28</v>
      </c>
      <c r="G4743" s="21">
        <v>43</v>
      </c>
      <c r="H4743" s="21">
        <v>0</v>
      </c>
      <c r="I4743" s="21">
        <v>6</v>
      </c>
      <c r="J4743" s="21">
        <v>6</v>
      </c>
      <c r="K4743" s="21">
        <v>57</v>
      </c>
      <c r="L4743" s="4">
        <v>2</v>
      </c>
      <c r="M4743" s="3">
        <v>7.5</v>
      </c>
      <c r="N4743" s="4">
        <v>0</v>
      </c>
      <c r="O4743" s="3">
        <v>4.6511627906999999</v>
      </c>
      <c r="P4743" s="4">
        <v>0</v>
      </c>
      <c r="Q4743" s="3">
        <v>15.789473684200001</v>
      </c>
      <c r="R4743" s="11">
        <f t="shared" si="370"/>
        <v>26.666666666666668</v>
      </c>
      <c r="S4743" s="12">
        <f t="shared" si="371"/>
        <v>0.46783625730994155</v>
      </c>
      <c r="T4743" s="11">
        <f t="shared" si="372"/>
        <v>83.666666666666671</v>
      </c>
      <c r="U4743" s="12">
        <f t="shared" si="373"/>
        <v>0.62015503875968991</v>
      </c>
      <c r="V4743" s="13">
        <f t="shared" si="374"/>
        <v>1</v>
      </c>
    </row>
    <row r="4744" spans="1:22" ht="15" x14ac:dyDescent="0.25">
      <c r="A4744" s="1" t="s">
        <v>1803</v>
      </c>
      <c r="B4744" s="1" t="s">
        <v>520</v>
      </c>
      <c r="C4744" s="1" t="s">
        <v>521</v>
      </c>
      <c r="D4744" s="1" t="s">
        <v>162</v>
      </c>
      <c r="E4744" s="19" t="s">
        <v>39</v>
      </c>
      <c r="F4744" s="20">
        <v>34</v>
      </c>
      <c r="G4744" s="21">
        <v>19</v>
      </c>
      <c r="H4744" s="21">
        <v>0</v>
      </c>
      <c r="I4744" s="21">
        <v>1</v>
      </c>
      <c r="J4744" s="21">
        <v>1</v>
      </c>
      <c r="K4744" s="21">
        <v>4</v>
      </c>
      <c r="L4744" s="4">
        <v>1</v>
      </c>
      <c r="M4744" s="3">
        <v>5.0510000000000002</v>
      </c>
      <c r="N4744" s="4">
        <v>0</v>
      </c>
      <c r="O4744" s="3">
        <v>0</v>
      </c>
      <c r="P4744" s="4">
        <v>0</v>
      </c>
      <c r="Q4744" s="3">
        <v>12.5</v>
      </c>
      <c r="R4744" s="11">
        <f t="shared" ref="R4744:R4807" si="375">L4744/(MAX(1,M4744)/100)+N4744/(MAX(1,O4744)/100)+P4744/(MAX(1,Q4744)/100)</f>
        <v>19.798059790140567</v>
      </c>
      <c r="S4744" s="12">
        <f t="shared" si="371"/>
        <v>4.9495149475351417</v>
      </c>
      <c r="T4744" s="11">
        <f t="shared" si="372"/>
        <v>23.798059790140567</v>
      </c>
      <c r="U4744" s="12">
        <f t="shared" si="373"/>
        <v>1.0420031468495035</v>
      </c>
      <c r="V4744" s="13">
        <f t="shared" si="374"/>
        <v>1</v>
      </c>
    </row>
    <row r="4745" spans="1:22" ht="15" x14ac:dyDescent="0.25">
      <c r="A4745" s="1" t="s">
        <v>1803</v>
      </c>
      <c r="B4745" s="1" t="s">
        <v>523</v>
      </c>
      <c r="C4745" s="1" t="s">
        <v>524</v>
      </c>
      <c r="D4745" s="1" t="s">
        <v>107</v>
      </c>
      <c r="E4745" s="19" t="s">
        <v>31</v>
      </c>
      <c r="F4745" s="20">
        <v>36</v>
      </c>
      <c r="G4745" s="21">
        <v>44</v>
      </c>
      <c r="H4745" s="21">
        <v>14</v>
      </c>
      <c r="I4745" s="21">
        <v>19</v>
      </c>
      <c r="J4745" s="21">
        <v>33</v>
      </c>
      <c r="K4745" s="21">
        <v>134</v>
      </c>
      <c r="L4745" s="4">
        <v>9</v>
      </c>
      <c r="M4745" s="3">
        <v>8.4589999999999996</v>
      </c>
      <c r="N4745" s="4">
        <v>3</v>
      </c>
      <c r="O4745" s="3">
        <v>17.213114754100001</v>
      </c>
      <c r="P4745" s="4">
        <v>0</v>
      </c>
      <c r="Q4745" s="3">
        <v>0</v>
      </c>
      <c r="R4745" s="11">
        <f t="shared" si="375"/>
        <v>123.82412645871517</v>
      </c>
      <c r="S4745" s="12">
        <f t="shared" si="371"/>
        <v>0.92406064521429232</v>
      </c>
      <c r="T4745" s="11">
        <f t="shared" si="372"/>
        <v>257.82412645871517</v>
      </c>
      <c r="U4745" s="12">
        <f t="shared" si="373"/>
        <v>2.8141846922435265</v>
      </c>
      <c r="V4745" s="13">
        <f t="shared" si="374"/>
        <v>0</v>
      </c>
    </row>
    <row r="4746" spans="1:22" ht="15" x14ac:dyDescent="0.25">
      <c r="A4746" s="1" t="s">
        <v>1803</v>
      </c>
      <c r="B4746" s="1" t="s">
        <v>1445</v>
      </c>
      <c r="C4746" s="1" t="s">
        <v>185</v>
      </c>
      <c r="D4746" s="1" t="s">
        <v>210</v>
      </c>
      <c r="E4746" s="19" t="s">
        <v>39</v>
      </c>
      <c r="F4746" s="20">
        <v>26</v>
      </c>
      <c r="G4746" s="21">
        <v>38</v>
      </c>
      <c r="H4746" s="21">
        <v>6</v>
      </c>
      <c r="I4746" s="21">
        <v>6</v>
      </c>
      <c r="J4746" s="21">
        <v>12</v>
      </c>
      <c r="K4746" s="21">
        <v>79</v>
      </c>
      <c r="L4746" s="4">
        <v>2</v>
      </c>
      <c r="M4746" s="3">
        <v>6.59</v>
      </c>
      <c r="N4746" s="4">
        <v>0</v>
      </c>
      <c r="O4746" s="3">
        <v>15.714285714300001</v>
      </c>
      <c r="P4746" s="4">
        <v>0</v>
      </c>
      <c r="Q4746" s="3">
        <v>0</v>
      </c>
      <c r="R4746" s="11">
        <f t="shared" si="375"/>
        <v>30.349013657056144</v>
      </c>
      <c r="S4746" s="12">
        <f t="shared" si="371"/>
        <v>0.38416472983615374</v>
      </c>
      <c r="T4746" s="11">
        <f t="shared" si="372"/>
        <v>109.34901365705615</v>
      </c>
      <c r="U4746" s="12">
        <f t="shared" si="373"/>
        <v>0.79865825413305647</v>
      </c>
      <c r="V4746" s="13">
        <f t="shared" si="374"/>
        <v>1</v>
      </c>
    </row>
    <row r="4747" spans="1:22" ht="15" x14ac:dyDescent="0.25">
      <c r="A4747" s="1" t="s">
        <v>1803</v>
      </c>
      <c r="B4747" s="1" t="s">
        <v>528</v>
      </c>
      <c r="C4747" s="1" t="s">
        <v>529</v>
      </c>
      <c r="D4747" s="1" t="s">
        <v>77</v>
      </c>
      <c r="E4747" s="19" t="s">
        <v>39</v>
      </c>
      <c r="F4747" s="20">
        <v>32</v>
      </c>
      <c r="G4747" s="21">
        <v>46</v>
      </c>
      <c r="H4747" s="21">
        <v>3</v>
      </c>
      <c r="I4747" s="21">
        <v>9</v>
      </c>
      <c r="J4747" s="21">
        <v>12</v>
      </c>
      <c r="K4747" s="21">
        <v>39</v>
      </c>
      <c r="L4747" s="4">
        <v>4</v>
      </c>
      <c r="M4747" s="3">
        <v>10.631</v>
      </c>
      <c r="N4747" s="4">
        <v>0</v>
      </c>
      <c r="O4747" s="3">
        <v>100</v>
      </c>
      <c r="P4747" s="4">
        <v>0</v>
      </c>
      <c r="Q4747" s="3">
        <v>6.25</v>
      </c>
      <c r="R4747" s="11">
        <f t="shared" si="375"/>
        <v>37.625811306556294</v>
      </c>
      <c r="S4747" s="12">
        <f t="shared" si="371"/>
        <v>0.96476439247580237</v>
      </c>
      <c r="T4747" s="11">
        <f t="shared" si="372"/>
        <v>76.625811306556301</v>
      </c>
      <c r="U4747" s="12">
        <f t="shared" si="373"/>
        <v>0.81795241970774557</v>
      </c>
      <c r="V4747" s="13">
        <f t="shared" si="374"/>
        <v>1</v>
      </c>
    </row>
    <row r="4748" spans="1:22" ht="15" x14ac:dyDescent="0.25">
      <c r="A4748" s="1" t="s">
        <v>1803</v>
      </c>
      <c r="B4748" s="1" t="s">
        <v>528</v>
      </c>
      <c r="C4748" s="1" t="s">
        <v>193</v>
      </c>
      <c r="D4748" s="1" t="s">
        <v>67</v>
      </c>
      <c r="E4748" s="19" t="s">
        <v>31</v>
      </c>
      <c r="F4748" s="20">
        <v>32</v>
      </c>
      <c r="G4748" s="21">
        <v>42</v>
      </c>
      <c r="H4748" s="21">
        <v>1</v>
      </c>
      <c r="I4748" s="21">
        <v>4</v>
      </c>
      <c r="J4748" s="21">
        <v>5</v>
      </c>
      <c r="K4748" s="21">
        <v>42</v>
      </c>
      <c r="L4748" s="4">
        <v>3</v>
      </c>
      <c r="M4748" s="3">
        <v>3.4969999999999999</v>
      </c>
      <c r="N4748" s="4">
        <v>1</v>
      </c>
      <c r="O4748" s="3">
        <v>11.1111111111</v>
      </c>
      <c r="P4748" s="4">
        <v>0</v>
      </c>
      <c r="Q4748" s="3">
        <v>0</v>
      </c>
      <c r="R4748" s="11">
        <f t="shared" si="375"/>
        <v>94.787818129834562</v>
      </c>
      <c r="S4748" s="12">
        <f t="shared" si="371"/>
        <v>2.2568528126151088</v>
      </c>
      <c r="T4748" s="11">
        <f t="shared" si="372"/>
        <v>136.78781812983456</v>
      </c>
      <c r="U4748" s="12">
        <f t="shared" si="373"/>
        <v>2.2568528126151088</v>
      </c>
      <c r="V4748" s="13">
        <f t="shared" si="374"/>
        <v>0</v>
      </c>
    </row>
    <row r="4749" spans="1:22" ht="15" x14ac:dyDescent="0.25">
      <c r="A4749" s="1" t="s">
        <v>1803</v>
      </c>
      <c r="B4749" s="1" t="s">
        <v>533</v>
      </c>
      <c r="C4749" s="1" t="s">
        <v>534</v>
      </c>
      <c r="D4749" s="1" t="s">
        <v>38</v>
      </c>
      <c r="E4749" s="19" t="s">
        <v>31</v>
      </c>
      <c r="F4749" s="20">
        <v>41</v>
      </c>
      <c r="G4749" s="21">
        <v>45</v>
      </c>
      <c r="H4749" s="21">
        <v>16</v>
      </c>
      <c r="I4749" s="21">
        <v>19</v>
      </c>
      <c r="J4749" s="21">
        <v>35</v>
      </c>
      <c r="K4749" s="21">
        <v>115</v>
      </c>
      <c r="L4749" s="4">
        <v>8</v>
      </c>
      <c r="M4749" s="3">
        <v>10.356</v>
      </c>
      <c r="N4749" s="4">
        <v>2</v>
      </c>
      <c r="O4749" s="3">
        <v>13.8888888889</v>
      </c>
      <c r="P4749" s="4">
        <v>0</v>
      </c>
      <c r="Q4749" s="3">
        <v>0</v>
      </c>
      <c r="R4749" s="11">
        <f t="shared" si="375"/>
        <v>91.649903437609183</v>
      </c>
      <c r="S4749" s="12">
        <f t="shared" si="371"/>
        <v>0.79695568206616685</v>
      </c>
      <c r="T4749" s="11">
        <f t="shared" si="372"/>
        <v>206.64990343760917</v>
      </c>
      <c r="U4749" s="12">
        <f t="shared" si="373"/>
        <v>2.0366645208357594</v>
      </c>
      <c r="V4749" s="13">
        <f t="shared" si="374"/>
        <v>0</v>
      </c>
    </row>
    <row r="4750" spans="1:22" ht="15" x14ac:dyDescent="0.25">
      <c r="A4750" s="1" t="s">
        <v>1803</v>
      </c>
      <c r="B4750" s="1" t="s">
        <v>540</v>
      </c>
      <c r="C4750" s="1" t="s">
        <v>91</v>
      </c>
      <c r="D4750" s="1" t="s">
        <v>64</v>
      </c>
      <c r="E4750" s="19" t="s">
        <v>31</v>
      </c>
      <c r="F4750" s="20">
        <v>29</v>
      </c>
      <c r="G4750" s="21">
        <v>4</v>
      </c>
      <c r="H4750" s="21">
        <v>0</v>
      </c>
      <c r="I4750" s="21">
        <v>0</v>
      </c>
      <c r="J4750" s="21">
        <v>0</v>
      </c>
      <c r="K4750" s="21">
        <v>0</v>
      </c>
      <c r="L4750" s="4">
        <v>0</v>
      </c>
      <c r="M4750" s="3">
        <v>0</v>
      </c>
      <c r="N4750" s="4">
        <v>0</v>
      </c>
      <c r="O4750" s="3">
        <v>0</v>
      </c>
      <c r="P4750" s="4">
        <v>0</v>
      </c>
      <c r="Q4750" s="3">
        <v>0</v>
      </c>
      <c r="R4750" s="11">
        <f t="shared" si="375"/>
        <v>0</v>
      </c>
      <c r="S4750" s="12">
        <f t="shared" si="371"/>
        <v>0</v>
      </c>
      <c r="T4750" s="11">
        <f t="shared" si="372"/>
        <v>0</v>
      </c>
      <c r="U4750" s="12">
        <f t="shared" si="373"/>
        <v>0</v>
      </c>
      <c r="V4750" s="13">
        <f t="shared" si="374"/>
        <v>0</v>
      </c>
    </row>
    <row r="4751" spans="1:22" ht="15" x14ac:dyDescent="0.25">
      <c r="A4751" s="1" t="s">
        <v>1803</v>
      </c>
      <c r="B4751" s="1" t="s">
        <v>1856</v>
      </c>
      <c r="C4751" s="1" t="s">
        <v>1857</v>
      </c>
      <c r="D4751" s="1" t="s">
        <v>77</v>
      </c>
      <c r="E4751" s="19" t="s">
        <v>31</v>
      </c>
      <c r="F4751" s="20">
        <v>20</v>
      </c>
      <c r="G4751" s="21">
        <v>2</v>
      </c>
      <c r="H4751" s="21">
        <v>0</v>
      </c>
      <c r="I4751" s="21">
        <v>0</v>
      </c>
      <c r="J4751" s="21">
        <v>0</v>
      </c>
      <c r="K4751" s="21">
        <v>2</v>
      </c>
      <c r="L4751" s="4">
        <v>0</v>
      </c>
      <c r="M4751" s="3">
        <v>0</v>
      </c>
      <c r="N4751" s="4">
        <v>0</v>
      </c>
      <c r="O4751" s="3">
        <v>0</v>
      </c>
      <c r="P4751" s="4">
        <v>0</v>
      </c>
      <c r="Q4751" s="3">
        <v>0</v>
      </c>
      <c r="R4751" s="11">
        <f t="shared" si="375"/>
        <v>0</v>
      </c>
      <c r="S4751" s="12">
        <f t="shared" si="371"/>
        <v>0</v>
      </c>
      <c r="T4751" s="11">
        <f t="shared" si="372"/>
        <v>2</v>
      </c>
      <c r="U4751" s="12">
        <f t="shared" si="373"/>
        <v>0</v>
      </c>
      <c r="V4751" s="13">
        <f t="shared" si="374"/>
        <v>0</v>
      </c>
    </row>
    <row r="4752" spans="1:22" ht="15" x14ac:dyDescent="0.25">
      <c r="A4752" s="1" t="s">
        <v>1803</v>
      </c>
      <c r="B4752" s="1" t="s">
        <v>1250</v>
      </c>
      <c r="C4752" s="1" t="s">
        <v>175</v>
      </c>
      <c r="D4752" s="1" t="s">
        <v>107</v>
      </c>
      <c r="E4752" s="19" t="s">
        <v>1662</v>
      </c>
      <c r="F4752" s="20">
        <v>25</v>
      </c>
      <c r="G4752" s="21">
        <v>24</v>
      </c>
      <c r="H4752" s="21">
        <v>3</v>
      </c>
      <c r="I4752" s="21">
        <v>3</v>
      </c>
      <c r="J4752" s="21">
        <v>6</v>
      </c>
      <c r="K4752" s="21">
        <v>26</v>
      </c>
      <c r="L4752" s="4">
        <v>2</v>
      </c>
      <c r="M4752" s="3">
        <v>7.9210000000000003</v>
      </c>
      <c r="N4752" s="4">
        <v>0</v>
      </c>
      <c r="O4752" s="3">
        <v>0</v>
      </c>
      <c r="P4752" s="4">
        <v>0</v>
      </c>
      <c r="Q4752" s="3">
        <v>0</v>
      </c>
      <c r="R4752" s="11">
        <f t="shared" si="375"/>
        <v>25.249337204898371</v>
      </c>
      <c r="S4752" s="12">
        <f t="shared" si="371"/>
        <v>0.97112835403455278</v>
      </c>
      <c r="T4752" s="11">
        <f t="shared" si="372"/>
        <v>51.249337204898367</v>
      </c>
      <c r="U4752" s="12">
        <f t="shared" si="373"/>
        <v>1.0520557168707654</v>
      </c>
      <c r="V4752" s="13">
        <f t="shared" si="374"/>
        <v>0</v>
      </c>
    </row>
    <row r="4753" spans="1:22" ht="15" x14ac:dyDescent="0.25">
      <c r="A4753" s="1" t="s">
        <v>1803</v>
      </c>
      <c r="B4753" s="1" t="s">
        <v>541</v>
      </c>
      <c r="C4753" s="1" t="s">
        <v>81</v>
      </c>
      <c r="D4753" s="1" t="s">
        <v>134</v>
      </c>
      <c r="E4753" s="19" t="s">
        <v>1681</v>
      </c>
      <c r="F4753" s="20">
        <v>20</v>
      </c>
      <c r="G4753" s="21">
        <v>2</v>
      </c>
      <c r="H4753" s="21">
        <v>0</v>
      </c>
      <c r="I4753" s="21">
        <v>0</v>
      </c>
      <c r="J4753" s="21">
        <v>0</v>
      </c>
      <c r="K4753" s="21">
        <v>0</v>
      </c>
      <c r="L4753" s="4">
        <v>0</v>
      </c>
      <c r="M4753" s="3">
        <v>0</v>
      </c>
      <c r="N4753" s="4">
        <v>0</v>
      </c>
      <c r="O4753" s="3">
        <v>0</v>
      </c>
      <c r="P4753" s="4">
        <v>0</v>
      </c>
      <c r="Q4753" s="3">
        <v>0</v>
      </c>
      <c r="R4753" s="11">
        <f t="shared" si="375"/>
        <v>0</v>
      </c>
      <c r="S4753" s="12">
        <f t="shared" si="371"/>
        <v>0</v>
      </c>
      <c r="T4753" s="11">
        <f t="shared" si="372"/>
        <v>0</v>
      </c>
      <c r="U4753" s="12">
        <f t="shared" si="373"/>
        <v>0</v>
      </c>
      <c r="V4753" s="13">
        <f t="shared" si="374"/>
        <v>0</v>
      </c>
    </row>
    <row r="4754" spans="1:22" ht="15" x14ac:dyDescent="0.25">
      <c r="A4754" s="1" t="s">
        <v>1803</v>
      </c>
      <c r="B4754" s="1" t="s">
        <v>1251</v>
      </c>
      <c r="C4754" s="1" t="s">
        <v>161</v>
      </c>
      <c r="D4754" s="1" t="s">
        <v>98</v>
      </c>
      <c r="E4754" s="19" t="s">
        <v>1681</v>
      </c>
      <c r="F4754" s="20">
        <v>26</v>
      </c>
      <c r="G4754" s="21">
        <v>7</v>
      </c>
      <c r="H4754" s="21">
        <v>0</v>
      </c>
      <c r="I4754" s="21">
        <v>2</v>
      </c>
      <c r="J4754" s="21">
        <v>2</v>
      </c>
      <c r="K4754" s="21">
        <v>15</v>
      </c>
      <c r="L4754" s="4">
        <v>2</v>
      </c>
      <c r="M4754" s="3">
        <v>4.1669999999999998</v>
      </c>
      <c r="N4754" s="4">
        <v>0</v>
      </c>
      <c r="O4754" s="3">
        <v>0</v>
      </c>
      <c r="P4754" s="4">
        <v>0</v>
      </c>
      <c r="Q4754" s="3">
        <v>0</v>
      </c>
      <c r="R4754" s="11">
        <f t="shared" si="375"/>
        <v>47.99616030717543</v>
      </c>
      <c r="S4754" s="12">
        <f t="shared" si="371"/>
        <v>3.199744020478362</v>
      </c>
      <c r="T4754" s="11">
        <f t="shared" si="372"/>
        <v>62.99616030717543</v>
      </c>
      <c r="U4754" s="12">
        <f t="shared" si="373"/>
        <v>6.85659432959649</v>
      </c>
      <c r="V4754" s="13">
        <f t="shared" si="374"/>
        <v>0</v>
      </c>
    </row>
    <row r="4755" spans="1:22" ht="15" x14ac:dyDescent="0.25">
      <c r="A4755" s="1" t="s">
        <v>1803</v>
      </c>
      <c r="B4755" s="1" t="s">
        <v>1727</v>
      </c>
      <c r="C4755" s="1" t="s">
        <v>101</v>
      </c>
      <c r="D4755" s="1" t="s">
        <v>143</v>
      </c>
      <c r="E4755" s="19" t="s">
        <v>26</v>
      </c>
      <c r="F4755" s="20">
        <v>21</v>
      </c>
      <c r="G4755" s="21">
        <v>40</v>
      </c>
      <c r="H4755" s="21">
        <v>5</v>
      </c>
      <c r="I4755" s="21">
        <v>7</v>
      </c>
      <c r="J4755" s="21">
        <v>12</v>
      </c>
      <c r="K4755" s="21">
        <v>84</v>
      </c>
      <c r="L4755" s="4">
        <v>4</v>
      </c>
      <c r="M4755" s="3">
        <v>7.391</v>
      </c>
      <c r="N4755" s="4">
        <v>1</v>
      </c>
      <c r="O4755" s="3">
        <v>7.1428571428999996</v>
      </c>
      <c r="P4755" s="4">
        <v>0</v>
      </c>
      <c r="Q4755" s="3">
        <v>0</v>
      </c>
      <c r="R4755" s="11">
        <f t="shared" si="375"/>
        <v>68.119875524202286</v>
      </c>
      <c r="S4755" s="12">
        <f t="shared" si="371"/>
        <v>0.81095089909764628</v>
      </c>
      <c r="T4755" s="11">
        <f t="shared" si="372"/>
        <v>152.11987552420229</v>
      </c>
      <c r="U4755" s="12">
        <f t="shared" si="373"/>
        <v>1.7029968881050572</v>
      </c>
      <c r="V4755" s="13">
        <f t="shared" si="374"/>
        <v>0</v>
      </c>
    </row>
    <row r="4756" spans="1:22" ht="15" x14ac:dyDescent="0.25">
      <c r="A4756" s="1" t="s">
        <v>1803</v>
      </c>
      <c r="B4756" s="1" t="s">
        <v>542</v>
      </c>
      <c r="C4756" s="1" t="s">
        <v>796</v>
      </c>
      <c r="D4756" s="1" t="s">
        <v>82</v>
      </c>
      <c r="E4756" s="19" t="s">
        <v>26</v>
      </c>
      <c r="F4756" s="20">
        <v>23</v>
      </c>
      <c r="G4756" s="21">
        <v>34</v>
      </c>
      <c r="H4756" s="21">
        <v>6</v>
      </c>
      <c r="I4756" s="21">
        <v>16</v>
      </c>
      <c r="J4756" s="21">
        <v>22</v>
      </c>
      <c r="K4756" s="21">
        <v>40</v>
      </c>
      <c r="L4756" s="4">
        <v>7</v>
      </c>
      <c r="M4756" s="3">
        <v>11.927</v>
      </c>
      <c r="N4756" s="4">
        <v>1</v>
      </c>
      <c r="O4756" s="3">
        <v>11.4285714286</v>
      </c>
      <c r="P4756" s="4">
        <v>1</v>
      </c>
      <c r="Q4756" s="3">
        <v>33.333333333299997</v>
      </c>
      <c r="R4756" s="11">
        <f t="shared" si="375"/>
        <v>70.440366395554193</v>
      </c>
      <c r="S4756" s="12">
        <f t="shared" si="371"/>
        <v>1.7610091598888549</v>
      </c>
      <c r="T4756" s="11">
        <f t="shared" si="372"/>
        <v>110.44036639555419</v>
      </c>
      <c r="U4756" s="12">
        <f t="shared" si="373"/>
        <v>2.0717754822221823</v>
      </c>
      <c r="V4756" s="13">
        <f t="shared" si="374"/>
        <v>0</v>
      </c>
    </row>
    <row r="4757" spans="1:22" ht="15" x14ac:dyDescent="0.25">
      <c r="A4757" s="1" t="s">
        <v>1803</v>
      </c>
      <c r="B4757" s="1" t="s">
        <v>544</v>
      </c>
      <c r="C4757" s="1" t="s">
        <v>315</v>
      </c>
      <c r="D4757" s="1" t="s">
        <v>38</v>
      </c>
      <c r="E4757" s="19" t="s">
        <v>39</v>
      </c>
      <c r="F4757" s="20">
        <v>30</v>
      </c>
      <c r="G4757" s="21">
        <v>10</v>
      </c>
      <c r="H4757" s="21">
        <v>0</v>
      </c>
      <c r="I4757" s="21">
        <v>0</v>
      </c>
      <c r="J4757" s="21">
        <v>0</v>
      </c>
      <c r="K4757" s="21">
        <v>8</v>
      </c>
      <c r="L4757" s="4">
        <v>0</v>
      </c>
      <c r="M4757" s="3">
        <v>5.556</v>
      </c>
      <c r="N4757" s="4">
        <v>0</v>
      </c>
      <c r="O4757" s="3">
        <v>0</v>
      </c>
      <c r="P4757" s="4">
        <v>0</v>
      </c>
      <c r="Q4757" s="3">
        <v>0</v>
      </c>
      <c r="R4757" s="11">
        <f t="shared" si="375"/>
        <v>0</v>
      </c>
      <c r="S4757" s="12">
        <f t="shared" si="371"/>
        <v>0</v>
      </c>
      <c r="T4757" s="11">
        <f t="shared" si="372"/>
        <v>8</v>
      </c>
      <c r="U4757" s="12">
        <f t="shared" si="373"/>
        <v>0</v>
      </c>
      <c r="V4757" s="13">
        <f t="shared" si="374"/>
        <v>1</v>
      </c>
    </row>
    <row r="4758" spans="1:22" ht="15" x14ac:dyDescent="0.25">
      <c r="A4758" s="1" t="s">
        <v>1803</v>
      </c>
      <c r="B4758" s="1" t="s">
        <v>544</v>
      </c>
      <c r="C4758" s="1" t="s">
        <v>247</v>
      </c>
      <c r="D4758" s="1" t="s">
        <v>58</v>
      </c>
      <c r="E4758" s="19" t="s">
        <v>39</v>
      </c>
      <c r="F4758" s="20">
        <v>25</v>
      </c>
      <c r="G4758" s="21">
        <v>31</v>
      </c>
      <c r="H4758" s="21">
        <v>0</v>
      </c>
      <c r="I4758" s="21">
        <v>4</v>
      </c>
      <c r="J4758" s="21">
        <v>4</v>
      </c>
      <c r="K4758" s="21">
        <v>64</v>
      </c>
      <c r="L4758" s="4">
        <v>2</v>
      </c>
      <c r="M4758" s="3">
        <v>7.6920000000000002</v>
      </c>
      <c r="N4758" s="4">
        <v>0</v>
      </c>
      <c r="O4758" s="3">
        <v>6.25</v>
      </c>
      <c r="P4758" s="4">
        <v>0</v>
      </c>
      <c r="Q4758" s="3">
        <v>16.666666666699999</v>
      </c>
      <c r="R4758" s="11">
        <f t="shared" si="375"/>
        <v>26.001040041601662</v>
      </c>
      <c r="S4758" s="12">
        <f t="shared" si="371"/>
        <v>0.40626625065002597</v>
      </c>
      <c r="T4758" s="11">
        <f t="shared" si="372"/>
        <v>90.001040041601669</v>
      </c>
      <c r="U4758" s="12">
        <f t="shared" si="373"/>
        <v>0.83874322714844074</v>
      </c>
      <c r="V4758" s="13">
        <f t="shared" si="374"/>
        <v>1</v>
      </c>
    </row>
    <row r="4759" spans="1:22" ht="15" x14ac:dyDescent="0.25">
      <c r="A4759" s="1" t="s">
        <v>1803</v>
      </c>
      <c r="B4759" s="1" t="s">
        <v>544</v>
      </c>
      <c r="C4759" s="1" t="s">
        <v>496</v>
      </c>
      <c r="D4759" s="1" t="s">
        <v>143</v>
      </c>
      <c r="E4759" s="19" t="s">
        <v>39</v>
      </c>
      <c r="F4759" s="20">
        <v>26</v>
      </c>
      <c r="G4759" s="21">
        <v>44</v>
      </c>
      <c r="H4759" s="21">
        <v>5</v>
      </c>
      <c r="I4759" s="21">
        <v>14</v>
      </c>
      <c r="J4759" s="21">
        <v>19</v>
      </c>
      <c r="K4759" s="21">
        <v>96</v>
      </c>
      <c r="L4759" s="4">
        <v>4</v>
      </c>
      <c r="M4759" s="3">
        <v>8.157</v>
      </c>
      <c r="N4759" s="4">
        <v>1</v>
      </c>
      <c r="O4759" s="3">
        <v>11.1111111111</v>
      </c>
      <c r="P4759" s="4">
        <v>0</v>
      </c>
      <c r="Q4759" s="3">
        <v>5.5555555555999998</v>
      </c>
      <c r="R4759" s="11">
        <f t="shared" si="375"/>
        <v>58.037636385935201</v>
      </c>
      <c r="S4759" s="12">
        <f t="shared" si="371"/>
        <v>0.60455871235349168</v>
      </c>
      <c r="T4759" s="11">
        <f t="shared" si="372"/>
        <v>154.0376363859352</v>
      </c>
      <c r="U4759" s="12">
        <f t="shared" si="373"/>
        <v>1.3190371905894365</v>
      </c>
      <c r="V4759" s="13">
        <f t="shared" si="374"/>
        <v>1</v>
      </c>
    </row>
    <row r="4760" spans="1:22" ht="15" x14ac:dyDescent="0.25">
      <c r="A4760" s="1" t="s">
        <v>1803</v>
      </c>
      <c r="B4760" s="1" t="s">
        <v>544</v>
      </c>
      <c r="C4760" s="1" t="s">
        <v>183</v>
      </c>
      <c r="D4760" s="1" t="s">
        <v>84</v>
      </c>
      <c r="E4760" s="19" t="s">
        <v>31</v>
      </c>
      <c r="F4760" s="20">
        <v>28</v>
      </c>
      <c r="G4760" s="21">
        <v>17</v>
      </c>
      <c r="H4760" s="21">
        <v>4</v>
      </c>
      <c r="I4760" s="21">
        <v>2</v>
      </c>
      <c r="J4760" s="21">
        <v>6</v>
      </c>
      <c r="K4760" s="21">
        <v>23</v>
      </c>
      <c r="L4760" s="4">
        <v>2</v>
      </c>
      <c r="M4760" s="3">
        <v>8.2349999999999994</v>
      </c>
      <c r="N4760" s="4">
        <v>0</v>
      </c>
      <c r="O4760" s="3">
        <v>100</v>
      </c>
      <c r="P4760" s="4">
        <v>0</v>
      </c>
      <c r="Q4760" s="3">
        <v>0</v>
      </c>
      <c r="R4760" s="11">
        <f t="shared" si="375"/>
        <v>24.286581663630844</v>
      </c>
      <c r="S4760" s="12">
        <f t="shared" si="371"/>
        <v>1.055938333201341</v>
      </c>
      <c r="T4760" s="11">
        <f t="shared" si="372"/>
        <v>47.286581663630841</v>
      </c>
      <c r="U4760" s="12">
        <f t="shared" si="373"/>
        <v>1.4286224508018144</v>
      </c>
      <c r="V4760" s="13">
        <f t="shared" si="374"/>
        <v>0</v>
      </c>
    </row>
    <row r="4761" spans="1:22" ht="15" x14ac:dyDescent="0.25">
      <c r="A4761" s="1" t="s">
        <v>1803</v>
      </c>
      <c r="B4761" s="1" t="s">
        <v>544</v>
      </c>
      <c r="C4761" s="1" t="s">
        <v>57</v>
      </c>
      <c r="D4761" s="1" t="s">
        <v>181</v>
      </c>
      <c r="E4761" s="19" t="s">
        <v>26</v>
      </c>
      <c r="F4761" s="20">
        <v>23</v>
      </c>
      <c r="G4761" s="21">
        <v>14</v>
      </c>
      <c r="H4761" s="21">
        <v>3</v>
      </c>
      <c r="I4761" s="21">
        <v>3</v>
      </c>
      <c r="J4761" s="21">
        <v>6</v>
      </c>
      <c r="K4761" s="21">
        <v>11</v>
      </c>
      <c r="L4761" s="4">
        <v>2</v>
      </c>
      <c r="M4761" s="3">
        <v>10.606</v>
      </c>
      <c r="N4761" s="4">
        <v>0</v>
      </c>
      <c r="O4761" s="3">
        <v>11.1111111111</v>
      </c>
      <c r="P4761" s="4">
        <v>0</v>
      </c>
      <c r="Q4761" s="3">
        <v>0</v>
      </c>
      <c r="R4761" s="11">
        <f t="shared" si="375"/>
        <v>18.857250612860646</v>
      </c>
      <c r="S4761" s="12">
        <f t="shared" si="371"/>
        <v>1.7142955102600588</v>
      </c>
      <c r="T4761" s="11">
        <f t="shared" si="372"/>
        <v>29.857250612860646</v>
      </c>
      <c r="U4761" s="12">
        <f t="shared" si="373"/>
        <v>1.3469464723471891</v>
      </c>
      <c r="V4761" s="13">
        <f t="shared" si="374"/>
        <v>0</v>
      </c>
    </row>
    <row r="4762" spans="1:22" ht="15" x14ac:dyDescent="0.25">
      <c r="A4762" s="1" t="s">
        <v>1803</v>
      </c>
      <c r="B4762" s="1" t="s">
        <v>547</v>
      </c>
      <c r="C4762" s="1" t="s">
        <v>548</v>
      </c>
      <c r="D4762" s="1" t="s">
        <v>107</v>
      </c>
      <c r="E4762" s="19" t="s">
        <v>50</v>
      </c>
      <c r="F4762" s="20">
        <v>30</v>
      </c>
      <c r="G4762" s="21">
        <v>43</v>
      </c>
      <c r="H4762" s="21">
        <v>13</v>
      </c>
      <c r="I4762" s="21">
        <v>9</v>
      </c>
      <c r="J4762" s="21">
        <v>22</v>
      </c>
      <c r="K4762" s="21">
        <v>74</v>
      </c>
      <c r="L4762" s="4">
        <v>1</v>
      </c>
      <c r="M4762" s="3">
        <v>6.6669999999999998</v>
      </c>
      <c r="N4762" s="4">
        <v>2</v>
      </c>
      <c r="O4762" s="3">
        <v>10.714285714300001</v>
      </c>
      <c r="P4762" s="4">
        <v>0</v>
      </c>
      <c r="Q4762" s="3">
        <v>0</v>
      </c>
      <c r="R4762" s="11">
        <f t="shared" si="375"/>
        <v>33.665916704139903</v>
      </c>
      <c r="S4762" s="12">
        <f t="shared" si="371"/>
        <v>0.45494482032621492</v>
      </c>
      <c r="T4762" s="11">
        <f t="shared" si="372"/>
        <v>107.6659167041399</v>
      </c>
      <c r="U4762" s="12">
        <f t="shared" si="373"/>
        <v>0.782928295445114</v>
      </c>
      <c r="V4762" s="13">
        <f t="shared" si="374"/>
        <v>0</v>
      </c>
    </row>
    <row r="4763" spans="1:22" ht="15" x14ac:dyDescent="0.25">
      <c r="A4763" s="1" t="s">
        <v>1803</v>
      </c>
      <c r="B4763" s="1" t="s">
        <v>547</v>
      </c>
      <c r="C4763" s="1" t="s">
        <v>549</v>
      </c>
      <c r="D4763" s="1" t="s">
        <v>1667</v>
      </c>
      <c r="E4763" s="19" t="s">
        <v>26</v>
      </c>
      <c r="F4763" s="20">
        <v>35</v>
      </c>
      <c r="G4763" s="21">
        <v>45</v>
      </c>
      <c r="H4763" s="21">
        <v>7</v>
      </c>
      <c r="I4763" s="21">
        <v>7</v>
      </c>
      <c r="J4763" s="21">
        <v>14</v>
      </c>
      <c r="K4763" s="21">
        <v>85</v>
      </c>
      <c r="L4763" s="4">
        <v>1</v>
      </c>
      <c r="M4763" s="3">
        <v>5.8440000000000003</v>
      </c>
      <c r="N4763" s="4">
        <v>1</v>
      </c>
      <c r="O4763" s="3">
        <v>8.4507042253999991</v>
      </c>
      <c r="P4763" s="4">
        <v>0</v>
      </c>
      <c r="Q4763" s="3">
        <v>0</v>
      </c>
      <c r="R4763" s="11">
        <f t="shared" si="375"/>
        <v>28.94490075284191</v>
      </c>
      <c r="S4763" s="12">
        <f t="shared" si="371"/>
        <v>0.34052824415108129</v>
      </c>
      <c r="T4763" s="11">
        <f t="shared" si="372"/>
        <v>113.9449007528419</v>
      </c>
      <c r="U4763" s="12">
        <f t="shared" si="373"/>
        <v>0.64322001672982021</v>
      </c>
      <c r="V4763" s="13">
        <f t="shared" si="374"/>
        <v>0</v>
      </c>
    </row>
    <row r="4764" spans="1:22" ht="15" x14ac:dyDescent="0.25">
      <c r="A4764" s="1" t="s">
        <v>1803</v>
      </c>
      <c r="B4764" s="1" t="s">
        <v>550</v>
      </c>
      <c r="C4764" s="1" t="s">
        <v>130</v>
      </c>
      <c r="D4764" s="1" t="s">
        <v>67</v>
      </c>
      <c r="E4764" s="19" t="s">
        <v>26</v>
      </c>
      <c r="F4764" s="20">
        <v>27</v>
      </c>
      <c r="G4764" s="21">
        <v>15</v>
      </c>
      <c r="H4764" s="21">
        <v>0</v>
      </c>
      <c r="I4764" s="21">
        <v>1</v>
      </c>
      <c r="J4764" s="21">
        <v>1</v>
      </c>
      <c r="K4764" s="21">
        <v>22</v>
      </c>
      <c r="L4764" s="4">
        <v>0</v>
      </c>
      <c r="M4764" s="3">
        <v>1.538</v>
      </c>
      <c r="N4764" s="4">
        <v>0</v>
      </c>
      <c r="O4764" s="3">
        <v>0</v>
      </c>
      <c r="P4764" s="4">
        <v>0</v>
      </c>
      <c r="Q4764" s="3">
        <v>0</v>
      </c>
      <c r="R4764" s="11">
        <f t="shared" si="375"/>
        <v>0</v>
      </c>
      <c r="S4764" s="12">
        <f t="shared" si="371"/>
        <v>0</v>
      </c>
      <c r="T4764" s="11">
        <f t="shared" si="372"/>
        <v>22</v>
      </c>
      <c r="U4764" s="12">
        <f t="shared" si="373"/>
        <v>0</v>
      </c>
      <c r="V4764" s="13">
        <f t="shared" si="374"/>
        <v>0</v>
      </c>
    </row>
    <row r="4765" spans="1:22" ht="15" x14ac:dyDescent="0.25">
      <c r="A4765" s="1" t="s">
        <v>1803</v>
      </c>
      <c r="B4765" s="1" t="s">
        <v>550</v>
      </c>
      <c r="C4765" s="1" t="s">
        <v>76</v>
      </c>
      <c r="D4765" s="1" t="s">
        <v>58</v>
      </c>
      <c r="E4765" s="19" t="s">
        <v>1669</v>
      </c>
      <c r="F4765" s="20">
        <v>29</v>
      </c>
      <c r="G4765" s="21">
        <v>33</v>
      </c>
      <c r="H4765" s="21">
        <v>3</v>
      </c>
      <c r="I4765" s="21">
        <v>6</v>
      </c>
      <c r="J4765" s="21">
        <v>9</v>
      </c>
      <c r="K4765" s="21">
        <v>62</v>
      </c>
      <c r="L4765" s="4">
        <v>5</v>
      </c>
      <c r="M4765" s="3">
        <v>4.6079999999999997</v>
      </c>
      <c r="N4765" s="4">
        <v>0</v>
      </c>
      <c r="O4765" s="3">
        <v>7.1428571428999996</v>
      </c>
      <c r="P4765" s="4">
        <v>0</v>
      </c>
      <c r="Q4765" s="3">
        <v>0</v>
      </c>
      <c r="R4765" s="11">
        <f t="shared" si="375"/>
        <v>108.50694444444446</v>
      </c>
      <c r="S4765" s="12">
        <f t="shared" si="371"/>
        <v>1.750112007168459</v>
      </c>
      <c r="T4765" s="11">
        <f t="shared" si="372"/>
        <v>170.50694444444446</v>
      </c>
      <c r="U4765" s="12">
        <f t="shared" si="373"/>
        <v>3.2880892255892258</v>
      </c>
      <c r="V4765" s="13">
        <f t="shared" si="374"/>
        <v>0</v>
      </c>
    </row>
    <row r="4766" spans="1:22" ht="15" x14ac:dyDescent="0.25">
      <c r="A4766" s="1" t="s">
        <v>1803</v>
      </c>
      <c r="B4766" s="1" t="s">
        <v>550</v>
      </c>
      <c r="C4766" s="1" t="s">
        <v>101</v>
      </c>
      <c r="D4766" s="1" t="s">
        <v>203</v>
      </c>
      <c r="E4766" s="19" t="s">
        <v>50</v>
      </c>
      <c r="F4766" s="20">
        <v>29</v>
      </c>
      <c r="G4766" s="21">
        <v>27</v>
      </c>
      <c r="H4766" s="21">
        <v>2</v>
      </c>
      <c r="I4766" s="21">
        <v>5</v>
      </c>
      <c r="J4766" s="21">
        <v>7</v>
      </c>
      <c r="K4766" s="21">
        <v>38</v>
      </c>
      <c r="L4766" s="4">
        <v>3</v>
      </c>
      <c r="M4766" s="3">
        <v>7.3769999999999998</v>
      </c>
      <c r="N4766" s="4">
        <v>0</v>
      </c>
      <c r="O4766" s="3">
        <v>0</v>
      </c>
      <c r="P4766" s="4">
        <v>0</v>
      </c>
      <c r="Q4766" s="3">
        <v>0</v>
      </c>
      <c r="R4766" s="11">
        <f t="shared" si="375"/>
        <v>40.666937779585197</v>
      </c>
      <c r="S4766" s="12">
        <f t="shared" si="371"/>
        <v>1.070182573146979</v>
      </c>
      <c r="T4766" s="11">
        <f t="shared" si="372"/>
        <v>78.666937779585197</v>
      </c>
      <c r="U4766" s="12">
        <f t="shared" si="373"/>
        <v>1.5061828807253776</v>
      </c>
      <c r="V4766" s="13">
        <f t="shared" si="374"/>
        <v>0</v>
      </c>
    </row>
    <row r="4767" spans="1:22" ht="15" x14ac:dyDescent="0.25">
      <c r="A4767" s="1" t="s">
        <v>1803</v>
      </c>
      <c r="B4767" s="1" t="s">
        <v>488</v>
      </c>
      <c r="C4767" s="1" t="s">
        <v>460</v>
      </c>
      <c r="D4767" s="1" t="s">
        <v>69</v>
      </c>
      <c r="E4767" s="19" t="s">
        <v>39</v>
      </c>
      <c r="F4767" s="20">
        <v>23</v>
      </c>
      <c r="G4767" s="21">
        <v>5</v>
      </c>
      <c r="H4767" s="21">
        <v>0</v>
      </c>
      <c r="I4767" s="21">
        <v>0</v>
      </c>
      <c r="J4767" s="21">
        <v>0</v>
      </c>
      <c r="K4767" s="21">
        <v>2</v>
      </c>
      <c r="L4767" s="4">
        <v>0</v>
      </c>
      <c r="M4767" s="3">
        <v>0</v>
      </c>
      <c r="N4767" s="4">
        <v>0</v>
      </c>
      <c r="O4767" s="3">
        <v>0</v>
      </c>
      <c r="P4767" s="4">
        <v>0</v>
      </c>
      <c r="Q4767" s="3">
        <v>0</v>
      </c>
      <c r="R4767" s="11">
        <f t="shared" si="375"/>
        <v>0</v>
      </c>
      <c r="S4767" s="12">
        <f t="shared" si="371"/>
        <v>0</v>
      </c>
      <c r="T4767" s="11">
        <f t="shared" si="372"/>
        <v>2</v>
      </c>
      <c r="U4767" s="12">
        <f t="shared" si="373"/>
        <v>0</v>
      </c>
      <c r="V4767" s="13">
        <f t="shared" si="374"/>
        <v>1</v>
      </c>
    </row>
    <row r="4768" spans="1:22" ht="15" x14ac:dyDescent="0.25">
      <c r="A4768" s="1" t="s">
        <v>1803</v>
      </c>
      <c r="B4768" s="1" t="s">
        <v>1586</v>
      </c>
      <c r="C4768" s="1" t="s">
        <v>1587</v>
      </c>
      <c r="D4768" s="1" t="s">
        <v>64</v>
      </c>
      <c r="E4768" s="19" t="s">
        <v>26</v>
      </c>
      <c r="F4768" s="20">
        <v>22</v>
      </c>
      <c r="G4768" s="21">
        <v>22</v>
      </c>
      <c r="H4768" s="21">
        <v>1</v>
      </c>
      <c r="I4768" s="21">
        <v>2</v>
      </c>
      <c r="J4768" s="21">
        <v>3</v>
      </c>
      <c r="K4768" s="21">
        <v>20</v>
      </c>
      <c r="L4768" s="4">
        <v>2</v>
      </c>
      <c r="M4768" s="3">
        <v>5</v>
      </c>
      <c r="N4768" s="4">
        <v>0</v>
      </c>
      <c r="O4768" s="3">
        <v>0</v>
      </c>
      <c r="P4768" s="4">
        <v>0</v>
      </c>
      <c r="Q4768" s="3">
        <v>0</v>
      </c>
      <c r="R4768" s="11">
        <f t="shared" si="375"/>
        <v>40</v>
      </c>
      <c r="S4768" s="12">
        <f t="shared" si="371"/>
        <v>2</v>
      </c>
      <c r="T4768" s="11">
        <f t="shared" si="372"/>
        <v>60</v>
      </c>
      <c r="U4768" s="12">
        <f t="shared" si="373"/>
        <v>1.8181818181818181</v>
      </c>
      <c r="V4768" s="13">
        <f t="shared" si="374"/>
        <v>0</v>
      </c>
    </row>
    <row r="4769" spans="1:22" ht="15" x14ac:dyDescent="0.25">
      <c r="A4769" s="1" t="s">
        <v>1803</v>
      </c>
      <c r="B4769" s="1" t="s">
        <v>1728</v>
      </c>
      <c r="C4769" s="1" t="s">
        <v>458</v>
      </c>
      <c r="D4769" s="1" t="s">
        <v>61</v>
      </c>
      <c r="E4769" s="19" t="s">
        <v>39</v>
      </c>
      <c r="F4769" s="20">
        <v>23</v>
      </c>
      <c r="G4769" s="21">
        <v>48</v>
      </c>
      <c r="H4769" s="21">
        <v>5</v>
      </c>
      <c r="I4769" s="21">
        <v>13</v>
      </c>
      <c r="J4769" s="21">
        <v>18</v>
      </c>
      <c r="K4769" s="21">
        <v>96</v>
      </c>
      <c r="L4769" s="4">
        <v>5</v>
      </c>
      <c r="M4769" s="3">
        <v>8.2940000000000005</v>
      </c>
      <c r="N4769" s="4">
        <v>3</v>
      </c>
      <c r="O4769" s="3">
        <v>12.2950819672</v>
      </c>
      <c r="P4769" s="4">
        <v>0</v>
      </c>
      <c r="Q4769" s="3">
        <v>16.666666666699999</v>
      </c>
      <c r="R4769" s="11">
        <f t="shared" si="375"/>
        <v>84.684543043189763</v>
      </c>
      <c r="S4769" s="12">
        <f t="shared" si="371"/>
        <v>0.88213065669989332</v>
      </c>
      <c r="T4769" s="11">
        <f t="shared" si="372"/>
        <v>180.68454304318976</v>
      </c>
      <c r="U4769" s="12">
        <f t="shared" si="373"/>
        <v>1.7642613133997866</v>
      </c>
      <c r="V4769" s="13">
        <f t="shared" si="374"/>
        <v>1</v>
      </c>
    </row>
    <row r="4770" spans="1:22" ht="15" x14ac:dyDescent="0.25">
      <c r="A4770" s="1" t="s">
        <v>1803</v>
      </c>
      <c r="B4770" s="1" t="s">
        <v>1252</v>
      </c>
      <c r="C4770" s="1" t="s">
        <v>54</v>
      </c>
      <c r="D4770" s="1" t="s">
        <v>134</v>
      </c>
      <c r="E4770" s="19" t="s">
        <v>39</v>
      </c>
      <c r="F4770" s="20">
        <v>26</v>
      </c>
      <c r="G4770" s="21">
        <v>2</v>
      </c>
      <c r="H4770" s="21">
        <v>0</v>
      </c>
      <c r="I4770" s="21">
        <v>0</v>
      </c>
      <c r="J4770" s="21">
        <v>0</v>
      </c>
      <c r="K4770" s="21">
        <v>2</v>
      </c>
      <c r="L4770" s="4">
        <v>0</v>
      </c>
      <c r="M4770" s="3">
        <v>5.556</v>
      </c>
      <c r="N4770" s="4">
        <v>0</v>
      </c>
      <c r="O4770" s="3">
        <v>0</v>
      </c>
      <c r="P4770" s="4">
        <v>0</v>
      </c>
      <c r="Q4770" s="3">
        <v>0</v>
      </c>
      <c r="R4770" s="11">
        <f t="shared" si="375"/>
        <v>0</v>
      </c>
      <c r="S4770" s="12">
        <f t="shared" si="371"/>
        <v>0</v>
      </c>
      <c r="T4770" s="11">
        <f t="shared" si="372"/>
        <v>2</v>
      </c>
      <c r="U4770" s="12">
        <f t="shared" si="373"/>
        <v>0</v>
      </c>
      <c r="V4770" s="13">
        <f t="shared" si="374"/>
        <v>1</v>
      </c>
    </row>
    <row r="4771" spans="1:22" ht="15" x14ac:dyDescent="0.25">
      <c r="A4771" s="1" t="s">
        <v>1803</v>
      </c>
      <c r="B4771" s="1" t="s">
        <v>552</v>
      </c>
      <c r="C4771" s="1" t="s">
        <v>553</v>
      </c>
      <c r="D4771" s="1" t="s">
        <v>46</v>
      </c>
      <c r="E4771" s="19" t="s">
        <v>39</v>
      </c>
      <c r="F4771" s="20">
        <v>37</v>
      </c>
      <c r="G4771" s="21">
        <v>6</v>
      </c>
      <c r="H4771" s="21">
        <v>0</v>
      </c>
      <c r="I4771" s="21">
        <v>1</v>
      </c>
      <c r="J4771" s="21">
        <v>1</v>
      </c>
      <c r="K4771" s="21">
        <v>6</v>
      </c>
      <c r="L4771" s="4">
        <v>0</v>
      </c>
      <c r="M4771" s="3">
        <v>2.9409999999999998</v>
      </c>
      <c r="N4771" s="4">
        <v>0</v>
      </c>
      <c r="O4771" s="3">
        <v>0</v>
      </c>
      <c r="P4771" s="4">
        <v>0</v>
      </c>
      <c r="Q4771" s="3">
        <v>0</v>
      </c>
      <c r="R4771" s="11">
        <f t="shared" si="375"/>
        <v>0</v>
      </c>
      <c r="S4771" s="12">
        <f t="shared" si="371"/>
        <v>0</v>
      </c>
      <c r="T4771" s="11">
        <f t="shared" si="372"/>
        <v>6</v>
      </c>
      <c r="U4771" s="12">
        <f t="shared" si="373"/>
        <v>0</v>
      </c>
      <c r="V4771" s="13">
        <f t="shared" si="374"/>
        <v>1</v>
      </c>
    </row>
    <row r="4772" spans="1:22" ht="15" x14ac:dyDescent="0.25">
      <c r="A4772" s="1" t="s">
        <v>1803</v>
      </c>
      <c r="B4772" s="1" t="s">
        <v>555</v>
      </c>
      <c r="C4772" s="1" t="s">
        <v>377</v>
      </c>
      <c r="D4772" s="1" t="s">
        <v>110</v>
      </c>
      <c r="E4772" s="19" t="s">
        <v>39</v>
      </c>
      <c r="F4772" s="20">
        <v>35</v>
      </c>
      <c r="G4772" s="21">
        <v>10</v>
      </c>
      <c r="H4772" s="21">
        <v>0</v>
      </c>
      <c r="I4772" s="21">
        <v>3</v>
      </c>
      <c r="J4772" s="21">
        <v>3</v>
      </c>
      <c r="K4772" s="21">
        <v>11</v>
      </c>
      <c r="L4772" s="4">
        <v>1</v>
      </c>
      <c r="M4772" s="3">
        <v>12.698</v>
      </c>
      <c r="N4772" s="4">
        <v>0</v>
      </c>
      <c r="O4772" s="3">
        <v>0</v>
      </c>
      <c r="P4772" s="4">
        <v>0</v>
      </c>
      <c r="Q4772" s="3">
        <v>0</v>
      </c>
      <c r="R4772" s="11">
        <f t="shared" si="375"/>
        <v>7.8752559458182381</v>
      </c>
      <c r="S4772" s="12">
        <f t="shared" si="371"/>
        <v>0.7159323587107489</v>
      </c>
      <c r="T4772" s="11">
        <f t="shared" si="372"/>
        <v>18.875255945818239</v>
      </c>
      <c r="U4772" s="12">
        <f t="shared" si="373"/>
        <v>0.78752559458182381</v>
      </c>
      <c r="V4772" s="13">
        <f t="shared" si="374"/>
        <v>1</v>
      </c>
    </row>
    <row r="4773" spans="1:22" ht="15" x14ac:dyDescent="0.25">
      <c r="A4773" s="1" t="s">
        <v>1803</v>
      </c>
      <c r="B4773" s="1" t="s">
        <v>1448</v>
      </c>
      <c r="C4773" s="1" t="s">
        <v>1449</v>
      </c>
      <c r="D4773" s="1" t="s">
        <v>49</v>
      </c>
      <c r="E4773" s="19" t="s">
        <v>26</v>
      </c>
      <c r="F4773" s="20">
        <v>23</v>
      </c>
      <c r="G4773" s="21">
        <v>48</v>
      </c>
      <c r="H4773" s="21">
        <v>18</v>
      </c>
      <c r="I4773" s="21">
        <v>26</v>
      </c>
      <c r="J4773" s="21">
        <v>44</v>
      </c>
      <c r="K4773" s="21">
        <v>107</v>
      </c>
      <c r="L4773" s="4">
        <v>19</v>
      </c>
      <c r="M4773" s="3">
        <v>14.44</v>
      </c>
      <c r="N4773" s="4">
        <v>2</v>
      </c>
      <c r="O4773" s="3">
        <v>13.8888888889</v>
      </c>
      <c r="P4773" s="4">
        <v>0</v>
      </c>
      <c r="Q4773" s="3">
        <v>100</v>
      </c>
      <c r="R4773" s="11">
        <f t="shared" si="375"/>
        <v>145.97894736840954</v>
      </c>
      <c r="S4773" s="12">
        <f t="shared" si="371"/>
        <v>1.3642892277421452</v>
      </c>
      <c r="T4773" s="11">
        <f t="shared" si="372"/>
        <v>252.97894736840954</v>
      </c>
      <c r="U4773" s="12">
        <f t="shared" si="373"/>
        <v>3.0412280701751988</v>
      </c>
      <c r="V4773" s="13">
        <f t="shared" si="374"/>
        <v>0</v>
      </c>
    </row>
    <row r="4774" spans="1:22" ht="15" x14ac:dyDescent="0.25">
      <c r="A4774" s="1" t="s">
        <v>1803</v>
      </c>
      <c r="B4774" s="1" t="s">
        <v>557</v>
      </c>
      <c r="C4774" s="1" t="s">
        <v>335</v>
      </c>
      <c r="D4774" s="1" t="s">
        <v>35</v>
      </c>
      <c r="E4774" s="19" t="s">
        <v>31</v>
      </c>
      <c r="F4774" s="20">
        <v>27</v>
      </c>
      <c r="G4774" s="21">
        <v>34</v>
      </c>
      <c r="H4774" s="21">
        <v>1</v>
      </c>
      <c r="I4774" s="21">
        <v>0</v>
      </c>
      <c r="J4774" s="21">
        <v>1</v>
      </c>
      <c r="K4774" s="21">
        <v>34</v>
      </c>
      <c r="L4774" s="4">
        <v>1</v>
      </c>
      <c r="M4774" s="3">
        <v>3.226</v>
      </c>
      <c r="N4774" s="4">
        <v>0</v>
      </c>
      <c r="O4774" s="3">
        <v>0</v>
      </c>
      <c r="P4774" s="4">
        <v>0</v>
      </c>
      <c r="Q4774" s="3">
        <v>0</v>
      </c>
      <c r="R4774" s="11">
        <f t="shared" si="375"/>
        <v>30.998140111593308</v>
      </c>
      <c r="S4774" s="12">
        <f t="shared" si="371"/>
        <v>0.91171000328215612</v>
      </c>
      <c r="T4774" s="11">
        <f t="shared" si="372"/>
        <v>64.998140111593301</v>
      </c>
      <c r="U4774" s="12">
        <f t="shared" si="373"/>
        <v>0.91171000328215612</v>
      </c>
      <c r="V4774" s="13">
        <f t="shared" si="374"/>
        <v>0</v>
      </c>
    </row>
    <row r="4775" spans="1:22" ht="15" x14ac:dyDescent="0.25">
      <c r="A4775" s="1" t="s">
        <v>1803</v>
      </c>
      <c r="B4775" s="1" t="s">
        <v>560</v>
      </c>
      <c r="C4775" s="1" t="s">
        <v>1452</v>
      </c>
      <c r="D4775" s="1" t="s">
        <v>1667</v>
      </c>
      <c r="E4775" s="19" t="s">
        <v>1662</v>
      </c>
      <c r="F4775" s="20">
        <v>22</v>
      </c>
      <c r="G4775" s="21">
        <v>48</v>
      </c>
      <c r="H4775" s="21">
        <v>17</v>
      </c>
      <c r="I4775" s="21">
        <v>16</v>
      </c>
      <c r="J4775" s="21">
        <v>33</v>
      </c>
      <c r="K4775" s="21">
        <v>190</v>
      </c>
      <c r="L4775" s="4">
        <v>11</v>
      </c>
      <c r="M4775" s="3">
        <v>9.2070000000000007</v>
      </c>
      <c r="N4775" s="4">
        <v>0</v>
      </c>
      <c r="O4775" s="3">
        <v>12.1621621622</v>
      </c>
      <c r="P4775" s="4">
        <v>0</v>
      </c>
      <c r="Q4775" s="3">
        <v>0</v>
      </c>
      <c r="R4775" s="11">
        <f t="shared" si="375"/>
        <v>119.4743130227001</v>
      </c>
      <c r="S4775" s="12">
        <f t="shared" si="371"/>
        <v>0.6288121738036847</v>
      </c>
      <c r="T4775" s="11">
        <f t="shared" si="372"/>
        <v>309.47431302270013</v>
      </c>
      <c r="U4775" s="12">
        <f t="shared" si="373"/>
        <v>2.4890481879729189</v>
      </c>
      <c r="V4775" s="13">
        <f t="shared" si="374"/>
        <v>0</v>
      </c>
    </row>
    <row r="4776" spans="1:22" ht="15" x14ac:dyDescent="0.25">
      <c r="A4776" s="1" t="s">
        <v>1803</v>
      </c>
      <c r="B4776" s="1" t="s">
        <v>560</v>
      </c>
      <c r="C4776" s="1" t="s">
        <v>335</v>
      </c>
      <c r="D4776" s="1" t="s">
        <v>30</v>
      </c>
      <c r="E4776" s="19" t="s">
        <v>31</v>
      </c>
      <c r="F4776" s="20">
        <v>25</v>
      </c>
      <c r="G4776" s="21">
        <v>47</v>
      </c>
      <c r="H4776" s="21">
        <v>23</v>
      </c>
      <c r="I4776" s="21">
        <v>32</v>
      </c>
      <c r="J4776" s="21">
        <v>55</v>
      </c>
      <c r="K4776" s="21">
        <v>138</v>
      </c>
      <c r="L4776" s="4">
        <v>16</v>
      </c>
      <c r="M4776" s="3">
        <v>11.64</v>
      </c>
      <c r="N4776" s="4">
        <v>4</v>
      </c>
      <c r="O4776" s="3">
        <v>14.8148148148</v>
      </c>
      <c r="P4776" s="4">
        <v>0</v>
      </c>
      <c r="Q4776" s="3">
        <v>0</v>
      </c>
      <c r="R4776" s="11">
        <f t="shared" si="375"/>
        <v>164.45704467356651</v>
      </c>
      <c r="S4776" s="12">
        <f t="shared" si="371"/>
        <v>1.1917177150258442</v>
      </c>
      <c r="T4776" s="11">
        <f t="shared" si="372"/>
        <v>302.45704467356654</v>
      </c>
      <c r="U4776" s="12">
        <f t="shared" si="373"/>
        <v>3.4990860568843938</v>
      </c>
      <c r="V4776" s="13">
        <f t="shared" si="374"/>
        <v>0</v>
      </c>
    </row>
    <row r="4777" spans="1:22" ht="15" x14ac:dyDescent="0.25">
      <c r="A4777" s="1" t="s">
        <v>1803</v>
      </c>
      <c r="B4777" s="1" t="s">
        <v>565</v>
      </c>
      <c r="C4777" s="1" t="s">
        <v>247</v>
      </c>
      <c r="D4777" s="1" t="s">
        <v>42</v>
      </c>
      <c r="E4777" s="19" t="s">
        <v>39</v>
      </c>
      <c r="F4777" s="20">
        <v>23</v>
      </c>
      <c r="G4777" s="21">
        <v>17</v>
      </c>
      <c r="H4777" s="21">
        <v>6</v>
      </c>
      <c r="I4777" s="21">
        <v>8</v>
      </c>
      <c r="J4777" s="21">
        <v>14</v>
      </c>
      <c r="K4777" s="21">
        <v>79</v>
      </c>
      <c r="L4777" s="4">
        <v>4</v>
      </c>
      <c r="M4777" s="3">
        <v>6.5330000000000004</v>
      </c>
      <c r="N4777" s="4">
        <v>1</v>
      </c>
      <c r="O4777" s="3">
        <v>7.6923076923</v>
      </c>
      <c r="P4777" s="4">
        <v>0</v>
      </c>
      <c r="Q4777" s="3">
        <v>14.285714285699999</v>
      </c>
      <c r="R4777" s="11">
        <f t="shared" si="375"/>
        <v>74.227613653770845</v>
      </c>
      <c r="S4777" s="12">
        <f t="shared" si="371"/>
        <v>0.93959004625026388</v>
      </c>
      <c r="T4777" s="11">
        <f t="shared" si="372"/>
        <v>153.22761365377085</v>
      </c>
      <c r="U4777" s="12">
        <f t="shared" si="373"/>
        <v>4.3663302149276966</v>
      </c>
      <c r="V4777" s="13">
        <f t="shared" si="374"/>
        <v>1</v>
      </c>
    </row>
    <row r="4778" spans="1:22" ht="15" x14ac:dyDescent="0.25">
      <c r="A4778" s="1" t="s">
        <v>1803</v>
      </c>
      <c r="B4778" s="1" t="s">
        <v>1589</v>
      </c>
      <c r="C4778" s="1" t="s">
        <v>185</v>
      </c>
      <c r="D4778" s="1" t="s">
        <v>42</v>
      </c>
      <c r="E4778" s="19" t="s">
        <v>50</v>
      </c>
      <c r="F4778" s="20">
        <v>27</v>
      </c>
      <c r="G4778" s="21">
        <v>15</v>
      </c>
      <c r="H4778" s="21">
        <v>1</v>
      </c>
      <c r="I4778" s="21">
        <v>0</v>
      </c>
      <c r="J4778" s="21">
        <v>1</v>
      </c>
      <c r="K4778" s="21">
        <v>6</v>
      </c>
      <c r="L4778" s="4">
        <v>0</v>
      </c>
      <c r="M4778" s="3">
        <v>6.8179999999999996</v>
      </c>
      <c r="N4778" s="4">
        <v>0</v>
      </c>
      <c r="O4778" s="3">
        <v>0</v>
      </c>
      <c r="P4778" s="4">
        <v>0</v>
      </c>
      <c r="Q4778" s="3">
        <v>0</v>
      </c>
      <c r="R4778" s="11">
        <f t="shared" si="375"/>
        <v>0</v>
      </c>
      <c r="S4778" s="12">
        <f t="shared" si="371"/>
        <v>0</v>
      </c>
      <c r="T4778" s="11">
        <f t="shared" si="372"/>
        <v>6</v>
      </c>
      <c r="U4778" s="12">
        <f t="shared" si="373"/>
        <v>0</v>
      </c>
      <c r="V4778" s="13">
        <f t="shared" si="374"/>
        <v>0</v>
      </c>
    </row>
    <row r="4779" spans="1:22" ht="15" x14ac:dyDescent="0.25">
      <c r="A4779" s="1" t="s">
        <v>1803</v>
      </c>
      <c r="B4779" s="1" t="s">
        <v>1589</v>
      </c>
      <c r="C4779" s="1" t="s">
        <v>373</v>
      </c>
      <c r="D4779" s="1" t="s">
        <v>134</v>
      </c>
      <c r="E4779" s="19" t="s">
        <v>31</v>
      </c>
      <c r="F4779" s="20">
        <v>22</v>
      </c>
      <c r="G4779" s="21">
        <v>39</v>
      </c>
      <c r="H4779" s="21">
        <v>7</v>
      </c>
      <c r="I4779" s="21">
        <v>4</v>
      </c>
      <c r="J4779" s="21">
        <v>11</v>
      </c>
      <c r="K4779" s="21">
        <v>49</v>
      </c>
      <c r="L4779" s="4">
        <v>1</v>
      </c>
      <c r="M4779" s="3">
        <v>7.8129999999999997</v>
      </c>
      <c r="N4779" s="4">
        <v>1</v>
      </c>
      <c r="O4779" s="3">
        <v>17.857142857100001</v>
      </c>
      <c r="P4779" s="4">
        <v>0</v>
      </c>
      <c r="Q4779" s="3">
        <v>0</v>
      </c>
      <c r="R4779" s="11">
        <f t="shared" si="375"/>
        <v>18.399180852438885</v>
      </c>
      <c r="S4779" s="12">
        <f t="shared" si="371"/>
        <v>0.37549348678446703</v>
      </c>
      <c r="T4779" s="11">
        <f t="shared" si="372"/>
        <v>67.399180852438889</v>
      </c>
      <c r="U4779" s="12">
        <f t="shared" si="373"/>
        <v>0.47177386801125348</v>
      </c>
      <c r="V4779" s="13">
        <f t="shared" si="374"/>
        <v>0</v>
      </c>
    </row>
    <row r="4780" spans="1:22" ht="15" x14ac:dyDescent="0.25">
      <c r="A4780" s="1" t="s">
        <v>1803</v>
      </c>
      <c r="B4780" s="1" t="s">
        <v>1730</v>
      </c>
      <c r="C4780" s="1" t="s">
        <v>1731</v>
      </c>
      <c r="D4780" s="1" t="s">
        <v>210</v>
      </c>
      <c r="E4780" s="19" t="s">
        <v>26</v>
      </c>
      <c r="F4780" s="20">
        <v>32</v>
      </c>
      <c r="G4780" s="21">
        <v>1</v>
      </c>
      <c r="H4780" s="21">
        <v>0</v>
      </c>
      <c r="I4780" s="21">
        <v>0</v>
      </c>
      <c r="J4780" s="21">
        <v>0</v>
      </c>
      <c r="K4780" s="21">
        <v>0</v>
      </c>
      <c r="L4780" s="4">
        <v>0</v>
      </c>
      <c r="M4780" s="3">
        <v>0</v>
      </c>
      <c r="N4780" s="4">
        <v>0</v>
      </c>
      <c r="O4780" s="3">
        <v>0</v>
      </c>
      <c r="P4780" s="4">
        <v>0</v>
      </c>
      <c r="Q4780" s="3">
        <v>0</v>
      </c>
      <c r="R4780" s="11">
        <f t="shared" si="375"/>
        <v>0</v>
      </c>
      <c r="S4780" s="12">
        <f t="shared" si="371"/>
        <v>0</v>
      </c>
      <c r="T4780" s="11">
        <f t="shared" si="372"/>
        <v>0</v>
      </c>
      <c r="U4780" s="12">
        <f t="shared" si="373"/>
        <v>0</v>
      </c>
      <c r="V4780" s="13">
        <f t="shared" si="374"/>
        <v>0</v>
      </c>
    </row>
    <row r="4781" spans="1:22" ht="15" x14ac:dyDescent="0.25">
      <c r="A4781" s="1" t="s">
        <v>1803</v>
      </c>
      <c r="B4781" s="1" t="s">
        <v>68</v>
      </c>
      <c r="C4781" s="1" t="s">
        <v>569</v>
      </c>
      <c r="D4781" s="1" t="s">
        <v>30</v>
      </c>
      <c r="E4781" s="19" t="s">
        <v>39</v>
      </c>
      <c r="F4781" s="20">
        <v>30</v>
      </c>
      <c r="G4781" s="21">
        <v>47</v>
      </c>
      <c r="H4781" s="21">
        <v>3</v>
      </c>
      <c r="I4781" s="21">
        <v>24</v>
      </c>
      <c r="J4781" s="21">
        <v>27</v>
      </c>
      <c r="K4781" s="21">
        <v>91</v>
      </c>
      <c r="L4781" s="4">
        <v>6</v>
      </c>
      <c r="M4781" s="3">
        <v>9.8209999999999997</v>
      </c>
      <c r="N4781" s="4">
        <v>4</v>
      </c>
      <c r="O4781" s="3">
        <v>10.8695652174</v>
      </c>
      <c r="P4781" s="4">
        <v>0</v>
      </c>
      <c r="Q4781" s="3">
        <v>14.285714285699999</v>
      </c>
      <c r="R4781" s="11">
        <f t="shared" si="375"/>
        <v>97.893574992333868</v>
      </c>
      <c r="S4781" s="12">
        <f t="shared" si="371"/>
        <v>1.0757535713443283</v>
      </c>
      <c r="T4781" s="11">
        <f t="shared" si="372"/>
        <v>188.89357499233387</v>
      </c>
      <c r="U4781" s="12">
        <f t="shared" si="373"/>
        <v>2.0828420211134864</v>
      </c>
      <c r="V4781" s="13">
        <f t="shared" si="374"/>
        <v>1</v>
      </c>
    </row>
    <row r="4782" spans="1:22" ht="15" x14ac:dyDescent="0.25">
      <c r="A4782" s="1" t="s">
        <v>1803</v>
      </c>
      <c r="B4782" s="1" t="s">
        <v>570</v>
      </c>
      <c r="C4782" s="1" t="s">
        <v>167</v>
      </c>
      <c r="D4782" s="1" t="s">
        <v>38</v>
      </c>
      <c r="E4782" s="19" t="s">
        <v>26</v>
      </c>
      <c r="F4782" s="20">
        <v>33</v>
      </c>
      <c r="G4782" s="21">
        <v>34</v>
      </c>
      <c r="H4782" s="21">
        <v>3</v>
      </c>
      <c r="I4782" s="21">
        <v>6</v>
      </c>
      <c r="J4782" s="21">
        <v>9</v>
      </c>
      <c r="K4782" s="21">
        <v>40</v>
      </c>
      <c r="L4782" s="4">
        <v>3</v>
      </c>
      <c r="M4782" s="3">
        <v>5.556</v>
      </c>
      <c r="N4782" s="4">
        <v>0</v>
      </c>
      <c r="O4782" s="3">
        <v>25</v>
      </c>
      <c r="P4782" s="4">
        <v>0</v>
      </c>
      <c r="Q4782" s="3">
        <v>0</v>
      </c>
      <c r="R4782" s="11">
        <f t="shared" si="375"/>
        <v>53.995680345572353</v>
      </c>
      <c r="S4782" s="12">
        <f t="shared" si="371"/>
        <v>1.3498920086393089</v>
      </c>
      <c r="T4782" s="11">
        <f t="shared" si="372"/>
        <v>93.995680345572353</v>
      </c>
      <c r="U4782" s="12">
        <f t="shared" si="373"/>
        <v>1.5881082454580104</v>
      </c>
      <c r="V4782" s="13">
        <f t="shared" si="374"/>
        <v>0</v>
      </c>
    </row>
    <row r="4783" spans="1:22" ht="15" x14ac:dyDescent="0.25">
      <c r="A4783" s="1" t="s">
        <v>1803</v>
      </c>
      <c r="B4783" s="1" t="s">
        <v>571</v>
      </c>
      <c r="C4783" s="1" t="s">
        <v>193</v>
      </c>
      <c r="D4783" s="1" t="s">
        <v>210</v>
      </c>
      <c r="E4783" s="19" t="s">
        <v>1663</v>
      </c>
      <c r="F4783" s="20">
        <v>27</v>
      </c>
      <c r="G4783" s="21">
        <v>13</v>
      </c>
      <c r="H4783" s="21">
        <v>2</v>
      </c>
      <c r="I4783" s="21">
        <v>0</v>
      </c>
      <c r="J4783" s="21">
        <v>2</v>
      </c>
      <c r="K4783" s="21">
        <v>24</v>
      </c>
      <c r="L4783" s="4">
        <v>0</v>
      </c>
      <c r="M4783" s="3">
        <v>3.8959999999999999</v>
      </c>
      <c r="N4783" s="4">
        <v>0</v>
      </c>
      <c r="O4783" s="3">
        <v>0</v>
      </c>
      <c r="P4783" s="4">
        <v>0</v>
      </c>
      <c r="Q4783" s="3">
        <v>0</v>
      </c>
      <c r="R4783" s="11">
        <f t="shared" si="375"/>
        <v>0</v>
      </c>
      <c r="S4783" s="12">
        <f t="shared" si="371"/>
        <v>0</v>
      </c>
      <c r="T4783" s="11">
        <f t="shared" si="372"/>
        <v>24</v>
      </c>
      <c r="U4783" s="12">
        <f t="shared" si="373"/>
        <v>0</v>
      </c>
      <c r="V4783" s="13">
        <f t="shared" si="374"/>
        <v>0</v>
      </c>
    </row>
    <row r="4784" spans="1:22" ht="15" x14ac:dyDescent="0.25">
      <c r="A4784" s="1" t="s">
        <v>1803</v>
      </c>
      <c r="B4784" s="1" t="s">
        <v>571</v>
      </c>
      <c r="C4784" s="1" t="s">
        <v>57</v>
      </c>
      <c r="D4784" s="1" t="s">
        <v>107</v>
      </c>
      <c r="E4784" s="19" t="s">
        <v>1663</v>
      </c>
      <c r="F4784" s="20">
        <v>27</v>
      </c>
      <c r="G4784" s="21">
        <v>46</v>
      </c>
      <c r="H4784" s="21">
        <v>6</v>
      </c>
      <c r="I4784" s="21">
        <v>5</v>
      </c>
      <c r="J4784" s="21">
        <v>11</v>
      </c>
      <c r="K4784" s="21">
        <v>100</v>
      </c>
      <c r="L4784" s="4">
        <v>0</v>
      </c>
      <c r="M4784" s="3">
        <v>5.6909999999999998</v>
      </c>
      <c r="N4784" s="4">
        <v>1</v>
      </c>
      <c r="O4784" s="3">
        <v>17.948717948700001</v>
      </c>
      <c r="P4784" s="4">
        <v>0</v>
      </c>
      <c r="Q4784" s="3">
        <v>0</v>
      </c>
      <c r="R4784" s="11">
        <f t="shared" si="375"/>
        <v>5.5714285714341427</v>
      </c>
      <c r="S4784" s="12">
        <f t="shared" si="371"/>
        <v>5.5714285714341429E-2</v>
      </c>
      <c r="T4784" s="11">
        <f t="shared" si="372"/>
        <v>105.57142857143414</v>
      </c>
      <c r="U4784" s="12">
        <f t="shared" si="373"/>
        <v>0.12111801242248137</v>
      </c>
      <c r="V4784" s="13">
        <f t="shared" si="374"/>
        <v>0</v>
      </c>
    </row>
    <row r="4785" spans="1:22" ht="15" x14ac:dyDescent="0.25">
      <c r="A4785" s="1" t="s">
        <v>1803</v>
      </c>
      <c r="B4785" s="1" t="s">
        <v>572</v>
      </c>
      <c r="C4785" s="1" t="s">
        <v>101</v>
      </c>
      <c r="D4785" s="1" t="s">
        <v>134</v>
      </c>
      <c r="E4785" s="19" t="s">
        <v>26</v>
      </c>
      <c r="F4785" s="20">
        <v>29</v>
      </c>
      <c r="G4785" s="21">
        <v>17</v>
      </c>
      <c r="H4785" s="21">
        <v>4</v>
      </c>
      <c r="I4785" s="21">
        <v>9</v>
      </c>
      <c r="J4785" s="21">
        <v>13</v>
      </c>
      <c r="K4785" s="21">
        <v>36</v>
      </c>
      <c r="L4785" s="4">
        <v>4</v>
      </c>
      <c r="M4785" s="3">
        <v>10.28</v>
      </c>
      <c r="N4785" s="4">
        <v>0</v>
      </c>
      <c r="O4785" s="3">
        <v>15.789473684200001</v>
      </c>
      <c r="P4785" s="4">
        <v>0</v>
      </c>
      <c r="Q4785" s="3">
        <v>0</v>
      </c>
      <c r="R4785" s="11">
        <f t="shared" si="375"/>
        <v>38.910505836575879</v>
      </c>
      <c r="S4785" s="12">
        <f t="shared" si="371"/>
        <v>1.08084738434933</v>
      </c>
      <c r="T4785" s="11">
        <f t="shared" si="372"/>
        <v>74.910505836575879</v>
      </c>
      <c r="U4785" s="12">
        <f t="shared" si="373"/>
        <v>2.2888532845044636</v>
      </c>
      <c r="V4785" s="13">
        <f t="shared" si="374"/>
        <v>0</v>
      </c>
    </row>
    <row r="4786" spans="1:22" ht="15" x14ac:dyDescent="0.25">
      <c r="A4786" s="1" t="s">
        <v>1803</v>
      </c>
      <c r="B4786" s="1" t="s">
        <v>573</v>
      </c>
      <c r="C4786" s="1" t="s">
        <v>574</v>
      </c>
      <c r="D4786" s="1" t="s">
        <v>49</v>
      </c>
      <c r="E4786" s="19" t="s">
        <v>1669</v>
      </c>
      <c r="F4786" s="20">
        <v>26</v>
      </c>
      <c r="G4786" s="21">
        <v>48</v>
      </c>
      <c r="H4786" s="21">
        <v>20</v>
      </c>
      <c r="I4786" s="21">
        <v>32</v>
      </c>
      <c r="J4786" s="21">
        <v>52</v>
      </c>
      <c r="K4786" s="21">
        <v>161</v>
      </c>
      <c r="L4786" s="4">
        <v>12</v>
      </c>
      <c r="M4786" s="3">
        <v>10.39</v>
      </c>
      <c r="N4786" s="4">
        <v>9</v>
      </c>
      <c r="O4786" s="3">
        <v>17.355371900800002</v>
      </c>
      <c r="P4786" s="4">
        <v>0</v>
      </c>
      <c r="Q4786" s="3">
        <v>0</v>
      </c>
      <c r="R4786" s="11">
        <f t="shared" si="375"/>
        <v>167.35281176963764</v>
      </c>
      <c r="S4786" s="12">
        <f t="shared" si="371"/>
        <v>1.0394584581965072</v>
      </c>
      <c r="T4786" s="11">
        <f t="shared" si="372"/>
        <v>328.35281176963764</v>
      </c>
      <c r="U4786" s="12">
        <f t="shared" si="373"/>
        <v>3.4865169118674508</v>
      </c>
      <c r="V4786" s="13">
        <f t="shared" si="374"/>
        <v>0</v>
      </c>
    </row>
    <row r="4787" spans="1:22" ht="15" x14ac:dyDescent="0.25">
      <c r="A4787" s="1" t="s">
        <v>1803</v>
      </c>
      <c r="B4787" s="1" t="s">
        <v>1858</v>
      </c>
      <c r="C4787" s="1" t="s">
        <v>383</v>
      </c>
      <c r="D4787" s="1" t="s">
        <v>181</v>
      </c>
      <c r="E4787" s="19" t="s">
        <v>26</v>
      </c>
      <c r="F4787" s="20">
        <v>24</v>
      </c>
      <c r="G4787" s="21">
        <v>38</v>
      </c>
      <c r="H4787" s="21">
        <v>7</v>
      </c>
      <c r="I4787" s="21">
        <v>12</v>
      </c>
      <c r="J4787" s="21">
        <v>19</v>
      </c>
      <c r="K4787" s="21">
        <v>82</v>
      </c>
      <c r="L4787" s="4">
        <v>7</v>
      </c>
      <c r="M4787" s="3">
        <v>10.55</v>
      </c>
      <c r="N4787" s="4">
        <v>0</v>
      </c>
      <c r="O4787" s="3">
        <v>12.244897959199999</v>
      </c>
      <c r="P4787" s="4">
        <v>0</v>
      </c>
      <c r="Q4787" s="3">
        <v>0</v>
      </c>
      <c r="R4787" s="11">
        <f t="shared" si="375"/>
        <v>66.350710900473928</v>
      </c>
      <c r="S4787" s="12">
        <f t="shared" si="371"/>
        <v>0.80915501098138931</v>
      </c>
      <c r="T4787" s="11">
        <f t="shared" si="372"/>
        <v>148.35071090047393</v>
      </c>
      <c r="U4787" s="12">
        <f t="shared" si="373"/>
        <v>1.746071339486156</v>
      </c>
      <c r="V4787" s="13">
        <f t="shared" si="374"/>
        <v>0</v>
      </c>
    </row>
    <row r="4788" spans="1:22" ht="15" x14ac:dyDescent="0.25">
      <c r="A4788" s="1" t="s">
        <v>1803</v>
      </c>
      <c r="B4788" s="1" t="s">
        <v>1454</v>
      </c>
      <c r="C4788" s="1" t="s">
        <v>1320</v>
      </c>
      <c r="D4788" s="1" t="s">
        <v>25</v>
      </c>
      <c r="E4788" s="19" t="s">
        <v>39</v>
      </c>
      <c r="F4788" s="20">
        <v>26</v>
      </c>
      <c r="G4788" s="21">
        <v>41</v>
      </c>
      <c r="H4788" s="21">
        <v>4</v>
      </c>
      <c r="I4788" s="21">
        <v>9</v>
      </c>
      <c r="J4788" s="21">
        <v>13</v>
      </c>
      <c r="K4788" s="21">
        <v>76</v>
      </c>
      <c r="L4788" s="4">
        <v>2</v>
      </c>
      <c r="M4788" s="3">
        <v>8.9510000000000005</v>
      </c>
      <c r="N4788" s="4">
        <v>1</v>
      </c>
      <c r="O4788" s="3">
        <v>10.344827586199999</v>
      </c>
      <c r="P4788" s="4">
        <v>0</v>
      </c>
      <c r="Q4788" s="3">
        <v>0</v>
      </c>
      <c r="R4788" s="11">
        <f t="shared" si="375"/>
        <v>32.010538859724164</v>
      </c>
      <c r="S4788" s="12">
        <f t="shared" si="371"/>
        <v>0.42119130078584427</v>
      </c>
      <c r="T4788" s="11">
        <f t="shared" si="372"/>
        <v>108.01053885972416</v>
      </c>
      <c r="U4788" s="12">
        <f t="shared" si="373"/>
        <v>0.78074485023717477</v>
      </c>
      <c r="V4788" s="13">
        <f t="shared" si="374"/>
        <v>1</v>
      </c>
    </row>
    <row r="4789" spans="1:22" ht="15" x14ac:dyDescent="0.25">
      <c r="A4789" s="1" t="s">
        <v>1803</v>
      </c>
      <c r="B4789" s="1" t="s">
        <v>577</v>
      </c>
      <c r="C4789" s="1" t="s">
        <v>1243</v>
      </c>
      <c r="D4789" s="1" t="s">
        <v>55</v>
      </c>
      <c r="E4789" s="19" t="s">
        <v>50</v>
      </c>
      <c r="F4789" s="20">
        <v>24</v>
      </c>
      <c r="G4789" s="21">
        <v>47</v>
      </c>
      <c r="H4789" s="21">
        <v>4</v>
      </c>
      <c r="I4789" s="21">
        <v>6</v>
      </c>
      <c r="J4789" s="21">
        <v>10</v>
      </c>
      <c r="K4789" s="21">
        <v>60</v>
      </c>
      <c r="L4789" s="4">
        <v>3</v>
      </c>
      <c r="M4789" s="3">
        <v>5.8819999999999997</v>
      </c>
      <c r="N4789" s="4">
        <v>0</v>
      </c>
      <c r="O4789" s="3">
        <v>0</v>
      </c>
      <c r="P4789" s="4">
        <v>0</v>
      </c>
      <c r="Q4789" s="3">
        <v>0</v>
      </c>
      <c r="R4789" s="11">
        <f t="shared" si="375"/>
        <v>51.003060183611019</v>
      </c>
      <c r="S4789" s="12">
        <f t="shared" si="371"/>
        <v>0.85005100306018366</v>
      </c>
      <c r="T4789" s="11">
        <f t="shared" si="372"/>
        <v>111.00306018361101</v>
      </c>
      <c r="U4789" s="12">
        <f t="shared" si="373"/>
        <v>1.0851714932683196</v>
      </c>
      <c r="V4789" s="13">
        <f t="shared" si="374"/>
        <v>0</v>
      </c>
    </row>
    <row r="4790" spans="1:22" ht="15" x14ac:dyDescent="0.25">
      <c r="A4790" s="1" t="s">
        <v>1803</v>
      </c>
      <c r="B4790" s="1" t="s">
        <v>581</v>
      </c>
      <c r="C4790" s="1" t="s">
        <v>133</v>
      </c>
      <c r="D4790" s="1" t="s">
        <v>61</v>
      </c>
      <c r="E4790" s="19" t="s">
        <v>39</v>
      </c>
      <c r="F4790" s="20">
        <v>29</v>
      </c>
      <c r="G4790" s="21">
        <v>47</v>
      </c>
      <c r="H4790" s="21">
        <v>3</v>
      </c>
      <c r="I4790" s="21">
        <v>11</v>
      </c>
      <c r="J4790" s="21">
        <v>14</v>
      </c>
      <c r="K4790" s="21">
        <v>54</v>
      </c>
      <c r="L4790" s="4">
        <v>7</v>
      </c>
      <c r="M4790" s="3">
        <v>8.8330000000000002</v>
      </c>
      <c r="N4790" s="4">
        <v>0</v>
      </c>
      <c r="O4790" s="3">
        <v>0</v>
      </c>
      <c r="P4790" s="4">
        <v>0</v>
      </c>
      <c r="Q4790" s="3">
        <v>0</v>
      </c>
      <c r="R4790" s="11">
        <f t="shared" si="375"/>
        <v>79.248273519755458</v>
      </c>
      <c r="S4790" s="12">
        <f t="shared" si="371"/>
        <v>1.4675606207362122</v>
      </c>
      <c r="T4790" s="11">
        <f t="shared" si="372"/>
        <v>133.24827351975546</v>
      </c>
      <c r="U4790" s="12">
        <f t="shared" si="373"/>
        <v>1.6861334791437332</v>
      </c>
      <c r="V4790" s="13">
        <f t="shared" si="374"/>
        <v>1</v>
      </c>
    </row>
    <row r="4791" spans="1:22" ht="15" x14ac:dyDescent="0.25">
      <c r="A4791" s="1" t="s">
        <v>1803</v>
      </c>
      <c r="B4791" s="1" t="s">
        <v>584</v>
      </c>
      <c r="C4791" s="1" t="s">
        <v>585</v>
      </c>
      <c r="D4791" s="1" t="s">
        <v>84</v>
      </c>
      <c r="E4791" s="19" t="s">
        <v>39</v>
      </c>
      <c r="F4791" s="20">
        <v>31</v>
      </c>
      <c r="G4791" s="21">
        <v>38</v>
      </c>
      <c r="H4791" s="21">
        <v>2</v>
      </c>
      <c r="I4791" s="21">
        <v>6</v>
      </c>
      <c r="J4791" s="21">
        <v>8</v>
      </c>
      <c r="K4791" s="21">
        <v>44</v>
      </c>
      <c r="L4791" s="4">
        <v>3</v>
      </c>
      <c r="M4791" s="3">
        <v>8.0289999999999999</v>
      </c>
      <c r="N4791" s="4">
        <v>0</v>
      </c>
      <c r="O4791" s="3">
        <v>0</v>
      </c>
      <c r="P4791" s="4">
        <v>0</v>
      </c>
      <c r="Q4791" s="3">
        <v>8.3333333333000006</v>
      </c>
      <c r="R4791" s="11">
        <f t="shared" si="375"/>
        <v>37.364553493585753</v>
      </c>
      <c r="S4791" s="12">
        <f t="shared" si="371"/>
        <v>0.8491943975814944</v>
      </c>
      <c r="T4791" s="11">
        <f t="shared" si="372"/>
        <v>81.36455349358576</v>
      </c>
      <c r="U4791" s="12">
        <f t="shared" si="373"/>
        <v>0.98327772351541454</v>
      </c>
      <c r="V4791" s="13">
        <f t="shared" si="374"/>
        <v>1</v>
      </c>
    </row>
    <row r="4792" spans="1:22" ht="15" x14ac:dyDescent="0.25">
      <c r="A4792" s="1" t="s">
        <v>1803</v>
      </c>
      <c r="B4792" s="1" t="s">
        <v>1594</v>
      </c>
      <c r="C4792" s="1" t="s">
        <v>136</v>
      </c>
      <c r="D4792" s="1" t="s">
        <v>84</v>
      </c>
      <c r="E4792" s="19" t="s">
        <v>1663</v>
      </c>
      <c r="F4792" s="20">
        <v>27</v>
      </c>
      <c r="G4792" s="21">
        <v>22</v>
      </c>
      <c r="H4792" s="21">
        <v>5</v>
      </c>
      <c r="I4792" s="21">
        <v>6</v>
      </c>
      <c r="J4792" s="21">
        <v>11</v>
      </c>
      <c r="K4792" s="21">
        <v>34</v>
      </c>
      <c r="L4792" s="4">
        <v>4</v>
      </c>
      <c r="M4792" s="3">
        <v>7.8010000000000002</v>
      </c>
      <c r="N4792" s="4">
        <v>0</v>
      </c>
      <c r="O4792" s="3">
        <v>20</v>
      </c>
      <c r="P4792" s="4">
        <v>0</v>
      </c>
      <c r="Q4792" s="3">
        <v>0</v>
      </c>
      <c r="R4792" s="11">
        <f t="shared" si="375"/>
        <v>51.27547750288425</v>
      </c>
      <c r="S4792" s="12">
        <f t="shared" si="371"/>
        <v>1.5081022794965957</v>
      </c>
      <c r="T4792" s="11">
        <f t="shared" si="372"/>
        <v>85.275477502884257</v>
      </c>
      <c r="U4792" s="12">
        <f t="shared" si="373"/>
        <v>2.330703522858375</v>
      </c>
      <c r="V4792" s="13">
        <f t="shared" si="374"/>
        <v>0</v>
      </c>
    </row>
    <row r="4793" spans="1:22" ht="15" x14ac:dyDescent="0.25">
      <c r="A4793" s="1" t="s">
        <v>1803</v>
      </c>
      <c r="B4793" s="1" t="s">
        <v>586</v>
      </c>
      <c r="C4793" s="1" t="s">
        <v>138</v>
      </c>
      <c r="D4793" s="1" t="s">
        <v>162</v>
      </c>
      <c r="E4793" s="19" t="s">
        <v>31</v>
      </c>
      <c r="F4793" s="20">
        <v>41</v>
      </c>
      <c r="G4793" s="21">
        <v>28</v>
      </c>
      <c r="H4793" s="21">
        <v>4</v>
      </c>
      <c r="I4793" s="21">
        <v>4</v>
      </c>
      <c r="J4793" s="21">
        <v>8</v>
      </c>
      <c r="K4793" s="21">
        <v>31</v>
      </c>
      <c r="L4793" s="4">
        <v>3</v>
      </c>
      <c r="M4793" s="3">
        <v>7.5190000000000001</v>
      </c>
      <c r="N4793" s="4">
        <v>0</v>
      </c>
      <c r="O4793" s="3">
        <v>15.3846153846</v>
      </c>
      <c r="P4793" s="4">
        <v>0</v>
      </c>
      <c r="Q4793" s="3">
        <v>0</v>
      </c>
      <c r="R4793" s="11">
        <f t="shared" si="375"/>
        <v>39.898922729086308</v>
      </c>
      <c r="S4793" s="12">
        <f t="shared" si="371"/>
        <v>1.2870620235189132</v>
      </c>
      <c r="T4793" s="11">
        <f t="shared" si="372"/>
        <v>70.898922729086308</v>
      </c>
      <c r="U4793" s="12">
        <f t="shared" si="373"/>
        <v>1.4249615260387967</v>
      </c>
      <c r="V4793" s="13">
        <f t="shared" si="374"/>
        <v>0</v>
      </c>
    </row>
    <row r="4794" spans="1:22" ht="15" x14ac:dyDescent="0.25">
      <c r="A4794" s="1" t="s">
        <v>1803</v>
      </c>
      <c r="B4794" s="1" t="s">
        <v>587</v>
      </c>
      <c r="C4794" s="1" t="s">
        <v>588</v>
      </c>
      <c r="D4794" s="1" t="s">
        <v>58</v>
      </c>
      <c r="E4794" s="19" t="s">
        <v>31</v>
      </c>
      <c r="F4794" s="20">
        <v>31</v>
      </c>
      <c r="G4794" s="21">
        <v>37</v>
      </c>
      <c r="H4794" s="21">
        <v>5</v>
      </c>
      <c r="I4794" s="21">
        <v>4</v>
      </c>
      <c r="J4794" s="21">
        <v>9</v>
      </c>
      <c r="K4794" s="21">
        <v>43</v>
      </c>
      <c r="L4794" s="4">
        <v>3</v>
      </c>
      <c r="M4794" s="3">
        <v>11.194000000000001</v>
      </c>
      <c r="N4794" s="4">
        <v>0</v>
      </c>
      <c r="O4794" s="3">
        <v>0</v>
      </c>
      <c r="P4794" s="4">
        <v>0</v>
      </c>
      <c r="Q4794" s="3">
        <v>12.5</v>
      </c>
      <c r="R4794" s="11">
        <f t="shared" si="375"/>
        <v>26.800071466857244</v>
      </c>
      <c r="S4794" s="12">
        <f t="shared" si="371"/>
        <v>0.62325747597342429</v>
      </c>
      <c r="T4794" s="11">
        <f t="shared" si="372"/>
        <v>69.800071466857247</v>
      </c>
      <c r="U4794" s="12">
        <f t="shared" si="373"/>
        <v>0.72432625586100663</v>
      </c>
      <c r="V4794" s="13">
        <f t="shared" si="374"/>
        <v>0</v>
      </c>
    </row>
    <row r="4795" spans="1:22" ht="15" x14ac:dyDescent="0.25">
      <c r="A4795" s="1" t="s">
        <v>1803</v>
      </c>
      <c r="B4795" s="1" t="s">
        <v>592</v>
      </c>
      <c r="C4795" s="1" t="s">
        <v>593</v>
      </c>
      <c r="D4795" s="1" t="s">
        <v>115</v>
      </c>
      <c r="E4795" s="19" t="s">
        <v>26</v>
      </c>
      <c r="F4795" s="20">
        <v>30</v>
      </c>
      <c r="G4795" s="21">
        <v>48</v>
      </c>
      <c r="H4795" s="21">
        <v>11</v>
      </c>
      <c r="I4795" s="21">
        <v>26</v>
      </c>
      <c r="J4795" s="21">
        <v>37</v>
      </c>
      <c r="K4795" s="21">
        <v>127</v>
      </c>
      <c r="L4795" s="4">
        <v>6</v>
      </c>
      <c r="M4795" s="3">
        <v>6.65</v>
      </c>
      <c r="N4795" s="4">
        <v>5</v>
      </c>
      <c r="O4795" s="3">
        <v>11.038961039</v>
      </c>
      <c r="P4795" s="4">
        <v>0</v>
      </c>
      <c r="Q4795" s="3">
        <v>0</v>
      </c>
      <c r="R4795" s="11">
        <f t="shared" si="375"/>
        <v>135.51968155667339</v>
      </c>
      <c r="S4795" s="12">
        <f t="shared" si="371"/>
        <v>1.0670841067454597</v>
      </c>
      <c r="T4795" s="11">
        <f t="shared" si="372"/>
        <v>262.51968155667339</v>
      </c>
      <c r="U4795" s="12">
        <f t="shared" si="373"/>
        <v>2.8233266990973624</v>
      </c>
      <c r="V4795" s="13">
        <f t="shared" si="374"/>
        <v>0</v>
      </c>
    </row>
    <row r="4796" spans="1:22" ht="15" x14ac:dyDescent="0.25">
      <c r="A4796" s="1" t="s">
        <v>1803</v>
      </c>
      <c r="B4796" s="1" t="s">
        <v>592</v>
      </c>
      <c r="C4796" s="1" t="s">
        <v>594</v>
      </c>
      <c r="D4796" s="1" t="s">
        <v>104</v>
      </c>
      <c r="E4796" s="19" t="s">
        <v>26</v>
      </c>
      <c r="F4796" s="20">
        <v>39</v>
      </c>
      <c r="G4796" s="21">
        <v>47</v>
      </c>
      <c r="H4796" s="21">
        <v>8</v>
      </c>
      <c r="I4796" s="21">
        <v>19</v>
      </c>
      <c r="J4796" s="21">
        <v>27</v>
      </c>
      <c r="K4796" s="21">
        <v>55</v>
      </c>
      <c r="L4796" s="4">
        <v>7</v>
      </c>
      <c r="M4796" s="3">
        <v>8.3620000000000001</v>
      </c>
      <c r="N4796" s="4">
        <v>3</v>
      </c>
      <c r="O4796" s="3">
        <v>10.144927536200001</v>
      </c>
      <c r="P4796" s="4">
        <v>0</v>
      </c>
      <c r="Q4796" s="3">
        <v>0</v>
      </c>
      <c r="R4796" s="11">
        <f t="shared" si="375"/>
        <v>113.283459186207</v>
      </c>
      <c r="S4796" s="12">
        <f t="shared" si="371"/>
        <v>2.0596992579310363</v>
      </c>
      <c r="T4796" s="11">
        <f t="shared" si="372"/>
        <v>168.28345918620698</v>
      </c>
      <c r="U4796" s="12">
        <f t="shared" si="373"/>
        <v>2.4102863656639788</v>
      </c>
      <c r="V4796" s="13">
        <f t="shared" si="374"/>
        <v>0</v>
      </c>
    </row>
    <row r="4797" spans="1:22" ht="15" x14ac:dyDescent="0.25">
      <c r="A4797" s="1" t="s">
        <v>1803</v>
      </c>
      <c r="B4797" s="1" t="s">
        <v>1859</v>
      </c>
      <c r="C4797" s="1" t="s">
        <v>1860</v>
      </c>
      <c r="D4797" s="1" t="s">
        <v>49</v>
      </c>
      <c r="E4797" s="19" t="s">
        <v>1663</v>
      </c>
      <c r="F4797" s="20">
        <v>26</v>
      </c>
      <c r="G4797" s="21">
        <v>42</v>
      </c>
      <c r="H4797" s="21">
        <v>4</v>
      </c>
      <c r="I4797" s="21">
        <v>5</v>
      </c>
      <c r="J4797" s="21">
        <v>9</v>
      </c>
      <c r="K4797" s="21">
        <v>51</v>
      </c>
      <c r="L4797" s="4">
        <v>1</v>
      </c>
      <c r="M4797" s="3">
        <v>7.282</v>
      </c>
      <c r="N4797" s="4">
        <v>0</v>
      </c>
      <c r="O4797" s="3">
        <v>20</v>
      </c>
      <c r="P4797" s="4">
        <v>0</v>
      </c>
      <c r="Q4797" s="3">
        <v>0</v>
      </c>
      <c r="R4797" s="11">
        <f t="shared" si="375"/>
        <v>13.732491073880803</v>
      </c>
      <c r="S4797" s="12">
        <f t="shared" si="371"/>
        <v>0.26926453086040791</v>
      </c>
      <c r="T4797" s="11">
        <f t="shared" si="372"/>
        <v>64.732491073880809</v>
      </c>
      <c r="U4797" s="12">
        <f t="shared" si="373"/>
        <v>0.32696407318763815</v>
      </c>
      <c r="V4797" s="13">
        <f t="shared" si="374"/>
        <v>0</v>
      </c>
    </row>
    <row r="4798" spans="1:22" ht="15" x14ac:dyDescent="0.25">
      <c r="A4798" s="1" t="s">
        <v>1803</v>
      </c>
      <c r="B4798" s="1" t="s">
        <v>595</v>
      </c>
      <c r="C4798" s="1" t="s">
        <v>138</v>
      </c>
      <c r="D4798" s="1" t="s">
        <v>49</v>
      </c>
      <c r="E4798" s="19" t="s">
        <v>39</v>
      </c>
      <c r="F4798" s="20">
        <v>31</v>
      </c>
      <c r="G4798" s="21">
        <v>4</v>
      </c>
      <c r="H4798" s="21">
        <v>0</v>
      </c>
      <c r="I4798" s="21">
        <v>0</v>
      </c>
      <c r="J4798" s="21">
        <v>0</v>
      </c>
      <c r="K4798" s="21">
        <v>1</v>
      </c>
      <c r="L4798" s="4">
        <v>0</v>
      </c>
      <c r="M4798" s="3">
        <v>15</v>
      </c>
      <c r="N4798" s="4">
        <v>0</v>
      </c>
      <c r="O4798" s="3">
        <v>0</v>
      </c>
      <c r="P4798" s="4">
        <v>0</v>
      </c>
      <c r="Q4798" s="3">
        <v>0</v>
      </c>
      <c r="R4798" s="11">
        <f t="shared" si="375"/>
        <v>0</v>
      </c>
      <c r="S4798" s="12">
        <f t="shared" si="371"/>
        <v>0</v>
      </c>
      <c r="T4798" s="11">
        <f t="shared" si="372"/>
        <v>1</v>
      </c>
      <c r="U4798" s="12">
        <f t="shared" si="373"/>
        <v>0</v>
      </c>
      <c r="V4798" s="13">
        <f t="shared" si="374"/>
        <v>1</v>
      </c>
    </row>
    <row r="4799" spans="1:22" ht="15" x14ac:dyDescent="0.25">
      <c r="A4799" s="1" t="s">
        <v>1803</v>
      </c>
      <c r="B4799" s="1" t="s">
        <v>1861</v>
      </c>
      <c r="C4799" s="1" t="s">
        <v>681</v>
      </c>
      <c r="D4799" s="1" t="s">
        <v>162</v>
      </c>
      <c r="E4799" s="19" t="s">
        <v>39</v>
      </c>
      <c r="F4799" s="20">
        <v>22</v>
      </c>
      <c r="G4799" s="21">
        <v>2</v>
      </c>
      <c r="H4799" s="21">
        <v>0</v>
      </c>
      <c r="I4799" s="21">
        <v>0</v>
      </c>
      <c r="J4799" s="21">
        <v>0</v>
      </c>
      <c r="K4799" s="21">
        <v>4</v>
      </c>
      <c r="L4799" s="4">
        <v>0</v>
      </c>
      <c r="M4799" s="3">
        <v>0</v>
      </c>
      <c r="N4799" s="4">
        <v>0</v>
      </c>
      <c r="O4799" s="3">
        <v>0</v>
      </c>
      <c r="P4799" s="4">
        <v>0</v>
      </c>
      <c r="Q4799" s="3">
        <v>0</v>
      </c>
      <c r="R4799" s="11">
        <f t="shared" si="375"/>
        <v>0</v>
      </c>
      <c r="S4799" s="12">
        <f t="shared" si="371"/>
        <v>0</v>
      </c>
      <c r="T4799" s="11">
        <f t="shared" si="372"/>
        <v>4</v>
      </c>
      <c r="U4799" s="12">
        <f t="shared" si="373"/>
        <v>0</v>
      </c>
      <c r="V4799" s="13">
        <f t="shared" si="374"/>
        <v>1</v>
      </c>
    </row>
    <row r="4800" spans="1:22" ht="15" x14ac:dyDescent="0.25">
      <c r="A4800" s="1" t="s">
        <v>1803</v>
      </c>
      <c r="B4800" s="1" t="s">
        <v>597</v>
      </c>
      <c r="C4800" s="1" t="s">
        <v>598</v>
      </c>
      <c r="D4800" s="1" t="s">
        <v>115</v>
      </c>
      <c r="E4800" s="19" t="s">
        <v>26</v>
      </c>
      <c r="F4800" s="20">
        <v>32</v>
      </c>
      <c r="G4800" s="21">
        <v>37</v>
      </c>
      <c r="H4800" s="21">
        <v>0</v>
      </c>
      <c r="I4800" s="21">
        <v>0</v>
      </c>
      <c r="J4800" s="21">
        <v>0</v>
      </c>
      <c r="K4800" s="21">
        <v>18</v>
      </c>
      <c r="L4800" s="4">
        <v>0</v>
      </c>
      <c r="M4800" s="3">
        <v>4.1239999999999997</v>
      </c>
      <c r="N4800" s="4">
        <v>0</v>
      </c>
      <c r="O4800" s="3">
        <v>50</v>
      </c>
      <c r="P4800" s="4">
        <v>0</v>
      </c>
      <c r="Q4800" s="3">
        <v>0</v>
      </c>
      <c r="R4800" s="11">
        <f t="shared" si="375"/>
        <v>0</v>
      </c>
      <c r="S4800" s="12">
        <f t="shared" si="371"/>
        <v>0</v>
      </c>
      <c r="T4800" s="11">
        <f t="shared" si="372"/>
        <v>18</v>
      </c>
      <c r="U4800" s="12">
        <f t="shared" si="373"/>
        <v>0</v>
      </c>
      <c r="V4800" s="13">
        <f t="shared" si="374"/>
        <v>0</v>
      </c>
    </row>
    <row r="4801" spans="1:22" ht="15" x14ac:dyDescent="0.25">
      <c r="A4801" s="1" t="s">
        <v>1803</v>
      </c>
      <c r="B4801" s="1" t="s">
        <v>601</v>
      </c>
      <c r="C4801" s="1" t="s">
        <v>377</v>
      </c>
      <c r="D4801" s="1" t="s">
        <v>46</v>
      </c>
      <c r="E4801" s="19" t="s">
        <v>31</v>
      </c>
      <c r="F4801" s="20">
        <v>31</v>
      </c>
      <c r="G4801" s="21">
        <v>47</v>
      </c>
      <c r="H4801" s="21">
        <v>15</v>
      </c>
      <c r="I4801" s="21">
        <v>12</v>
      </c>
      <c r="J4801" s="21">
        <v>27</v>
      </c>
      <c r="K4801" s="21">
        <v>92</v>
      </c>
      <c r="L4801" s="4">
        <v>4</v>
      </c>
      <c r="M4801" s="3">
        <v>7.5860000000000003</v>
      </c>
      <c r="N4801" s="4">
        <v>3</v>
      </c>
      <c r="O4801" s="3">
        <v>17.8082191781</v>
      </c>
      <c r="P4801" s="4">
        <v>0</v>
      </c>
      <c r="Q4801" s="3">
        <v>13.333333333300001</v>
      </c>
      <c r="R4801" s="11">
        <f t="shared" si="375"/>
        <v>69.574864629158355</v>
      </c>
      <c r="S4801" s="12">
        <f t="shared" si="371"/>
        <v>0.75624852857780822</v>
      </c>
      <c r="T4801" s="11">
        <f t="shared" si="372"/>
        <v>161.57486462915836</v>
      </c>
      <c r="U4801" s="12">
        <f t="shared" si="373"/>
        <v>1.4803162687054969</v>
      </c>
      <c r="V4801" s="13">
        <f t="shared" si="374"/>
        <v>0</v>
      </c>
    </row>
    <row r="4802" spans="1:22" ht="15" x14ac:dyDescent="0.25">
      <c r="A4802" s="1" t="s">
        <v>1803</v>
      </c>
      <c r="B4802" s="1" t="s">
        <v>602</v>
      </c>
      <c r="C4802" s="1" t="s">
        <v>603</v>
      </c>
      <c r="D4802" s="1" t="s">
        <v>55</v>
      </c>
      <c r="E4802" s="19" t="s">
        <v>26</v>
      </c>
      <c r="F4802" s="20">
        <v>26</v>
      </c>
      <c r="G4802" s="21">
        <v>47</v>
      </c>
      <c r="H4802" s="21">
        <v>10</v>
      </c>
      <c r="I4802" s="21">
        <v>32</v>
      </c>
      <c r="J4802" s="21">
        <v>42</v>
      </c>
      <c r="K4802" s="21">
        <v>98</v>
      </c>
      <c r="L4802" s="4">
        <v>11</v>
      </c>
      <c r="M4802" s="3">
        <v>8.5589999999999993</v>
      </c>
      <c r="N4802" s="4">
        <v>6</v>
      </c>
      <c r="O4802" s="3">
        <v>21.978021978000001</v>
      </c>
      <c r="P4802" s="4">
        <v>0</v>
      </c>
      <c r="Q4802" s="3">
        <v>0</v>
      </c>
      <c r="R4802" s="11">
        <f t="shared" si="375"/>
        <v>155.81968687933562</v>
      </c>
      <c r="S4802" s="12">
        <f t="shared" ref="S4802:S4865" si="376">R4802/MAX(1,K4802)</f>
        <v>1.5899968048911799</v>
      </c>
      <c r="T4802" s="11">
        <f t="shared" ref="T4802:T4865" si="377">K4802+R4802</f>
        <v>253.81968687933562</v>
      </c>
      <c r="U4802" s="12">
        <f t="shared" ref="U4802:U4865" si="378">R4802/G4802</f>
        <v>3.3153124867943751</v>
      </c>
      <c r="V4802" s="13">
        <f t="shared" ref="V4802:V4865" si="379">IF(LEFT(E4802,1)="D",1,0)</f>
        <v>0</v>
      </c>
    </row>
    <row r="4803" spans="1:22" ht="15" x14ac:dyDescent="0.25">
      <c r="A4803" s="1" t="s">
        <v>1803</v>
      </c>
      <c r="B4803" s="1" t="s">
        <v>1259</v>
      </c>
      <c r="C4803" s="1" t="s">
        <v>1096</v>
      </c>
      <c r="D4803" s="1" t="s">
        <v>84</v>
      </c>
      <c r="E4803" s="19" t="s">
        <v>50</v>
      </c>
      <c r="F4803" s="20">
        <v>27</v>
      </c>
      <c r="G4803" s="21">
        <v>36</v>
      </c>
      <c r="H4803" s="21">
        <v>6</v>
      </c>
      <c r="I4803" s="21">
        <v>5</v>
      </c>
      <c r="J4803" s="21">
        <v>11</v>
      </c>
      <c r="K4803" s="21">
        <v>83</v>
      </c>
      <c r="L4803" s="4">
        <v>3</v>
      </c>
      <c r="M4803" s="3">
        <v>6.452</v>
      </c>
      <c r="N4803" s="4">
        <v>0</v>
      </c>
      <c r="O4803" s="3">
        <v>19.512195122000001</v>
      </c>
      <c r="P4803" s="4">
        <v>0</v>
      </c>
      <c r="Q4803" s="3">
        <v>0</v>
      </c>
      <c r="R4803" s="11">
        <f t="shared" si="375"/>
        <v>46.497210167389959</v>
      </c>
      <c r="S4803" s="12">
        <f t="shared" si="376"/>
        <v>0.56020735141433686</v>
      </c>
      <c r="T4803" s="11">
        <f t="shared" si="377"/>
        <v>129.49721016738997</v>
      </c>
      <c r="U4803" s="12">
        <f t="shared" si="378"/>
        <v>1.2915891713163878</v>
      </c>
      <c r="V4803" s="13">
        <f t="shared" si="379"/>
        <v>0</v>
      </c>
    </row>
    <row r="4804" spans="1:22" ht="15" x14ac:dyDescent="0.25">
      <c r="A4804" s="1" t="s">
        <v>1803</v>
      </c>
      <c r="B4804" s="1" t="s">
        <v>604</v>
      </c>
      <c r="C4804" s="1" t="s">
        <v>215</v>
      </c>
      <c r="D4804" s="1" t="s">
        <v>61</v>
      </c>
      <c r="E4804" s="19" t="s">
        <v>1681</v>
      </c>
      <c r="F4804" s="20">
        <v>26</v>
      </c>
      <c r="G4804" s="21">
        <v>46</v>
      </c>
      <c r="H4804" s="21">
        <v>3</v>
      </c>
      <c r="I4804" s="21">
        <v>12</v>
      </c>
      <c r="J4804" s="21">
        <v>15</v>
      </c>
      <c r="K4804" s="21">
        <v>42</v>
      </c>
      <c r="L4804" s="4">
        <v>4</v>
      </c>
      <c r="M4804" s="3">
        <v>7.95</v>
      </c>
      <c r="N4804" s="4">
        <v>2</v>
      </c>
      <c r="O4804" s="3">
        <v>25</v>
      </c>
      <c r="P4804" s="4">
        <v>0</v>
      </c>
      <c r="Q4804" s="3">
        <v>0</v>
      </c>
      <c r="R4804" s="11">
        <f t="shared" si="375"/>
        <v>58.314465408805027</v>
      </c>
      <c r="S4804" s="12">
        <f t="shared" si="376"/>
        <v>1.388439652590596</v>
      </c>
      <c r="T4804" s="11">
        <f t="shared" si="377"/>
        <v>100.31446540880503</v>
      </c>
      <c r="U4804" s="12">
        <f t="shared" si="378"/>
        <v>1.267705769756631</v>
      </c>
      <c r="V4804" s="13">
        <f t="shared" si="379"/>
        <v>0</v>
      </c>
    </row>
    <row r="4805" spans="1:22" ht="15" x14ac:dyDescent="0.25">
      <c r="A4805" s="1" t="s">
        <v>1803</v>
      </c>
      <c r="B4805" s="1" t="s">
        <v>1862</v>
      </c>
      <c r="C4805" s="1" t="s">
        <v>228</v>
      </c>
      <c r="D4805" s="1" t="s">
        <v>49</v>
      </c>
      <c r="E4805" s="19" t="s">
        <v>39</v>
      </c>
      <c r="F4805" s="20">
        <v>28</v>
      </c>
      <c r="G4805" s="21">
        <v>35</v>
      </c>
      <c r="H4805" s="21">
        <v>0</v>
      </c>
      <c r="I4805" s="21">
        <v>8</v>
      </c>
      <c r="J4805" s="21">
        <v>8</v>
      </c>
      <c r="K4805" s="21">
        <v>49</v>
      </c>
      <c r="L4805" s="4">
        <v>2</v>
      </c>
      <c r="M4805" s="3">
        <v>7.3079999999999998</v>
      </c>
      <c r="N4805" s="4">
        <v>2</v>
      </c>
      <c r="O4805" s="3">
        <v>12.121212121199999</v>
      </c>
      <c r="P4805" s="4">
        <v>0</v>
      </c>
      <c r="Q4805" s="3">
        <v>0</v>
      </c>
      <c r="R4805" s="11">
        <f t="shared" si="375"/>
        <v>43.867268746595599</v>
      </c>
      <c r="S4805" s="12">
        <f t="shared" si="376"/>
        <v>0.89525038258358369</v>
      </c>
      <c r="T4805" s="11">
        <f t="shared" si="377"/>
        <v>92.867268746595599</v>
      </c>
      <c r="U4805" s="12">
        <f t="shared" si="378"/>
        <v>1.2533505356170171</v>
      </c>
      <c r="V4805" s="13">
        <f t="shared" si="379"/>
        <v>1</v>
      </c>
    </row>
    <row r="4806" spans="1:22" ht="15" x14ac:dyDescent="0.25">
      <c r="A4806" s="1" t="s">
        <v>1803</v>
      </c>
      <c r="B4806" s="1" t="s">
        <v>606</v>
      </c>
      <c r="C4806" s="1" t="s">
        <v>238</v>
      </c>
      <c r="D4806" s="1" t="s">
        <v>64</v>
      </c>
      <c r="E4806" s="19" t="s">
        <v>31</v>
      </c>
      <c r="F4806" s="20">
        <v>34</v>
      </c>
      <c r="G4806" s="21">
        <v>15</v>
      </c>
      <c r="H4806" s="21">
        <v>1</v>
      </c>
      <c r="I4806" s="21">
        <v>0</v>
      </c>
      <c r="J4806" s="21">
        <v>1</v>
      </c>
      <c r="K4806" s="21">
        <v>13</v>
      </c>
      <c r="L4806" s="4">
        <v>0</v>
      </c>
      <c r="M4806" s="3">
        <v>3.226</v>
      </c>
      <c r="N4806" s="4">
        <v>0</v>
      </c>
      <c r="O4806" s="3">
        <v>0</v>
      </c>
      <c r="P4806" s="4">
        <v>0</v>
      </c>
      <c r="Q4806" s="3">
        <v>0</v>
      </c>
      <c r="R4806" s="11">
        <f t="shared" si="375"/>
        <v>0</v>
      </c>
      <c r="S4806" s="12">
        <f t="shared" si="376"/>
        <v>0</v>
      </c>
      <c r="T4806" s="11">
        <f t="shared" si="377"/>
        <v>13</v>
      </c>
      <c r="U4806" s="12">
        <f t="shared" si="378"/>
        <v>0</v>
      </c>
      <c r="V4806" s="13">
        <f t="shared" si="379"/>
        <v>0</v>
      </c>
    </row>
    <row r="4807" spans="1:22" ht="15" x14ac:dyDescent="0.25">
      <c r="A4807" s="1" t="s">
        <v>1803</v>
      </c>
      <c r="B4807" s="1" t="s">
        <v>608</v>
      </c>
      <c r="C4807" s="1" t="s">
        <v>609</v>
      </c>
      <c r="D4807" s="1" t="s">
        <v>64</v>
      </c>
      <c r="E4807" s="19" t="s">
        <v>31</v>
      </c>
      <c r="F4807" s="20">
        <v>30</v>
      </c>
      <c r="G4807" s="21">
        <v>37</v>
      </c>
      <c r="H4807" s="21">
        <v>11</v>
      </c>
      <c r="I4807" s="21">
        <v>20</v>
      </c>
      <c r="J4807" s="21">
        <v>31</v>
      </c>
      <c r="K4807" s="21">
        <v>123</v>
      </c>
      <c r="L4807" s="4">
        <v>7</v>
      </c>
      <c r="M4807" s="3">
        <v>7.4219999999999997</v>
      </c>
      <c r="N4807" s="4">
        <v>3</v>
      </c>
      <c r="O4807" s="3">
        <v>11.9496855346</v>
      </c>
      <c r="P4807" s="4">
        <v>0</v>
      </c>
      <c r="Q4807" s="3">
        <v>36.363636363600001</v>
      </c>
      <c r="R4807" s="11">
        <f t="shared" si="375"/>
        <v>119.419464181859</v>
      </c>
      <c r="S4807" s="12">
        <f t="shared" si="376"/>
        <v>0.97088995269804068</v>
      </c>
      <c r="T4807" s="11">
        <f t="shared" si="377"/>
        <v>242.41946418185898</v>
      </c>
      <c r="U4807" s="12">
        <f t="shared" si="378"/>
        <v>3.2275530859961892</v>
      </c>
      <c r="V4807" s="13">
        <f t="shared" si="379"/>
        <v>0</v>
      </c>
    </row>
    <row r="4808" spans="1:22" ht="15" x14ac:dyDescent="0.25">
      <c r="A4808" s="1" t="s">
        <v>1803</v>
      </c>
      <c r="B4808" s="1" t="s">
        <v>610</v>
      </c>
      <c r="C4808" s="1" t="s">
        <v>383</v>
      </c>
      <c r="D4808" s="1" t="s">
        <v>46</v>
      </c>
      <c r="E4808" s="19" t="s">
        <v>31</v>
      </c>
      <c r="F4808" s="20">
        <v>40</v>
      </c>
      <c r="G4808" s="21">
        <v>14</v>
      </c>
      <c r="H4808" s="21">
        <v>2</v>
      </c>
      <c r="I4808" s="21">
        <v>3</v>
      </c>
      <c r="J4808" s="21">
        <v>5</v>
      </c>
      <c r="K4808" s="21">
        <v>21</v>
      </c>
      <c r="L4808" s="4">
        <v>1</v>
      </c>
      <c r="M4808" s="3">
        <v>6.41</v>
      </c>
      <c r="N4808" s="4">
        <v>0</v>
      </c>
      <c r="O4808" s="3">
        <v>10.344827586199999</v>
      </c>
      <c r="P4808" s="4">
        <v>0</v>
      </c>
      <c r="Q4808" s="3">
        <v>0</v>
      </c>
      <c r="R4808" s="11">
        <f t="shared" ref="R4808:R4871" si="380">L4808/(MAX(1,M4808)/100)+N4808/(MAX(1,O4808)/100)+P4808/(MAX(1,Q4808)/100)</f>
        <v>15.600624024960997</v>
      </c>
      <c r="S4808" s="12">
        <f t="shared" si="376"/>
        <v>0.74288685833147605</v>
      </c>
      <c r="T4808" s="11">
        <f t="shared" si="377"/>
        <v>36.600624024960993</v>
      </c>
      <c r="U4808" s="12">
        <f t="shared" si="378"/>
        <v>1.1143302874972141</v>
      </c>
      <c r="V4808" s="13">
        <f t="shared" si="379"/>
        <v>0</v>
      </c>
    </row>
    <row r="4809" spans="1:22" ht="15" x14ac:dyDescent="0.25">
      <c r="A4809" s="1" t="s">
        <v>1803</v>
      </c>
      <c r="B4809" s="1" t="s">
        <v>1863</v>
      </c>
      <c r="C4809" s="1" t="s">
        <v>167</v>
      </c>
      <c r="D4809" s="1" t="s">
        <v>72</v>
      </c>
      <c r="E4809" s="19" t="s">
        <v>50</v>
      </c>
      <c r="F4809" s="20">
        <v>22</v>
      </c>
      <c r="G4809" s="21">
        <v>23</v>
      </c>
      <c r="H4809" s="21">
        <v>2</v>
      </c>
      <c r="I4809" s="21">
        <v>1</v>
      </c>
      <c r="J4809" s="21">
        <v>3</v>
      </c>
      <c r="K4809" s="21">
        <v>19</v>
      </c>
      <c r="L4809" s="4">
        <v>1</v>
      </c>
      <c r="M4809" s="3">
        <v>7.7919999999999998</v>
      </c>
      <c r="N4809" s="4">
        <v>0</v>
      </c>
      <c r="O4809" s="3">
        <v>10</v>
      </c>
      <c r="P4809" s="4">
        <v>0</v>
      </c>
      <c r="Q4809" s="3">
        <v>0</v>
      </c>
      <c r="R4809" s="11">
        <f t="shared" si="380"/>
        <v>12.833675564681725</v>
      </c>
      <c r="S4809" s="12">
        <f t="shared" si="376"/>
        <v>0.67545660866745916</v>
      </c>
      <c r="T4809" s="11">
        <f t="shared" si="377"/>
        <v>31.833675564681727</v>
      </c>
      <c r="U4809" s="12">
        <f t="shared" si="378"/>
        <v>0.55798589411659671</v>
      </c>
      <c r="V4809" s="13">
        <f t="shared" si="379"/>
        <v>0</v>
      </c>
    </row>
    <row r="4810" spans="1:22" ht="15" x14ac:dyDescent="0.25">
      <c r="A4810" s="1" t="s">
        <v>1803</v>
      </c>
      <c r="B4810" s="1" t="s">
        <v>615</v>
      </c>
      <c r="C4810" s="1" t="s">
        <v>76</v>
      </c>
      <c r="D4810" s="1" t="s">
        <v>38</v>
      </c>
      <c r="E4810" s="19" t="s">
        <v>26</v>
      </c>
      <c r="F4810" s="20">
        <v>27</v>
      </c>
      <c r="G4810" s="21">
        <v>47</v>
      </c>
      <c r="H4810" s="21">
        <v>10</v>
      </c>
      <c r="I4810" s="21">
        <v>23</v>
      </c>
      <c r="J4810" s="21">
        <v>33</v>
      </c>
      <c r="K4810" s="21">
        <v>93</v>
      </c>
      <c r="L4810" s="4">
        <v>13</v>
      </c>
      <c r="M4810" s="3">
        <v>9.4060000000000006</v>
      </c>
      <c r="N4810" s="4">
        <v>2</v>
      </c>
      <c r="O4810" s="3">
        <v>10.8108108108</v>
      </c>
      <c r="P4810" s="4">
        <v>0</v>
      </c>
      <c r="Q4810" s="3">
        <v>0</v>
      </c>
      <c r="R4810" s="11">
        <f t="shared" si="380"/>
        <v>156.70965341273379</v>
      </c>
      <c r="S4810" s="12">
        <f t="shared" si="376"/>
        <v>1.6850500366960621</v>
      </c>
      <c r="T4810" s="11">
        <f t="shared" si="377"/>
        <v>249.70965341273379</v>
      </c>
      <c r="U4810" s="12">
        <f t="shared" si="378"/>
        <v>3.3342479449517826</v>
      </c>
      <c r="V4810" s="13">
        <f t="shared" si="379"/>
        <v>0</v>
      </c>
    </row>
    <row r="4811" spans="1:22" ht="15" x14ac:dyDescent="0.25">
      <c r="A4811" s="1" t="s">
        <v>1803</v>
      </c>
      <c r="B4811" s="1" t="s">
        <v>618</v>
      </c>
      <c r="C4811" s="1" t="s">
        <v>449</v>
      </c>
      <c r="D4811" s="1" t="s">
        <v>25</v>
      </c>
      <c r="E4811" s="19" t="s">
        <v>39</v>
      </c>
      <c r="F4811" s="20">
        <v>32</v>
      </c>
      <c r="G4811" s="21">
        <v>48</v>
      </c>
      <c r="H4811" s="21">
        <v>5</v>
      </c>
      <c r="I4811" s="21">
        <v>24</v>
      </c>
      <c r="J4811" s="21">
        <v>29</v>
      </c>
      <c r="K4811" s="21">
        <v>67</v>
      </c>
      <c r="L4811" s="4">
        <v>3</v>
      </c>
      <c r="M4811" s="3">
        <v>8.1010000000000009</v>
      </c>
      <c r="N4811" s="4">
        <v>5</v>
      </c>
      <c r="O4811" s="3">
        <v>16.666666666699999</v>
      </c>
      <c r="P4811" s="4">
        <v>0</v>
      </c>
      <c r="Q4811" s="3">
        <v>8.3333333333000006</v>
      </c>
      <c r="R4811" s="11">
        <f t="shared" si="380"/>
        <v>67.032465127701997</v>
      </c>
      <c r="S4811" s="12">
        <f t="shared" si="376"/>
        <v>1.000484554144806</v>
      </c>
      <c r="T4811" s="11">
        <f t="shared" si="377"/>
        <v>134.03246512770198</v>
      </c>
      <c r="U4811" s="12">
        <f t="shared" si="378"/>
        <v>1.3965096901604583</v>
      </c>
      <c r="V4811" s="13">
        <f t="shared" si="379"/>
        <v>1</v>
      </c>
    </row>
    <row r="4812" spans="1:22" ht="15" x14ac:dyDescent="0.25">
      <c r="A4812" s="1" t="s">
        <v>1803</v>
      </c>
      <c r="B4812" s="1" t="s">
        <v>1732</v>
      </c>
      <c r="C4812" s="1" t="s">
        <v>1733</v>
      </c>
      <c r="D4812" s="1" t="s">
        <v>38</v>
      </c>
      <c r="E4812" s="19" t="s">
        <v>39</v>
      </c>
      <c r="F4812" s="20">
        <v>22</v>
      </c>
      <c r="G4812" s="21">
        <v>1</v>
      </c>
      <c r="H4812" s="21">
        <v>0</v>
      </c>
      <c r="I4812" s="21">
        <v>1</v>
      </c>
      <c r="J4812" s="21">
        <v>1</v>
      </c>
      <c r="K4812" s="21">
        <v>0</v>
      </c>
      <c r="L4812" s="4">
        <v>0</v>
      </c>
      <c r="M4812" s="3">
        <v>20</v>
      </c>
      <c r="N4812" s="4">
        <v>0</v>
      </c>
      <c r="O4812" s="3">
        <v>20</v>
      </c>
      <c r="P4812" s="4">
        <v>0</v>
      </c>
      <c r="Q4812" s="3">
        <v>0</v>
      </c>
      <c r="R4812" s="11">
        <f t="shared" si="380"/>
        <v>0</v>
      </c>
      <c r="S4812" s="12">
        <f t="shared" si="376"/>
        <v>0</v>
      </c>
      <c r="T4812" s="11">
        <f t="shared" si="377"/>
        <v>0</v>
      </c>
      <c r="U4812" s="12">
        <f t="shared" si="378"/>
        <v>0</v>
      </c>
      <c r="V4812" s="13">
        <f t="shared" si="379"/>
        <v>1</v>
      </c>
    </row>
    <row r="4813" spans="1:22" ht="15" x14ac:dyDescent="0.25">
      <c r="A4813" s="1" t="s">
        <v>1803</v>
      </c>
      <c r="B4813" s="1" t="s">
        <v>1595</v>
      </c>
      <c r="C4813" s="1" t="s">
        <v>796</v>
      </c>
      <c r="D4813" s="1" t="s">
        <v>30</v>
      </c>
      <c r="E4813" s="19" t="s">
        <v>26</v>
      </c>
      <c r="F4813" s="20">
        <v>23</v>
      </c>
      <c r="G4813" s="21">
        <v>47</v>
      </c>
      <c r="H4813" s="21">
        <v>4</v>
      </c>
      <c r="I4813" s="21">
        <v>9</v>
      </c>
      <c r="J4813" s="21">
        <v>13</v>
      </c>
      <c r="K4813" s="21">
        <v>50</v>
      </c>
      <c r="L4813" s="4">
        <v>4</v>
      </c>
      <c r="M4813" s="3">
        <v>7.2519999999999998</v>
      </c>
      <c r="N4813" s="4">
        <v>1</v>
      </c>
      <c r="O4813" s="3">
        <v>25</v>
      </c>
      <c r="P4813" s="4">
        <v>0</v>
      </c>
      <c r="Q4813" s="3">
        <v>0</v>
      </c>
      <c r="R4813" s="11">
        <f t="shared" si="380"/>
        <v>59.157198014340871</v>
      </c>
      <c r="S4813" s="12">
        <f t="shared" si="376"/>
        <v>1.1831439602868175</v>
      </c>
      <c r="T4813" s="11">
        <f t="shared" si="377"/>
        <v>109.15719801434088</v>
      </c>
      <c r="U4813" s="12">
        <f t="shared" si="378"/>
        <v>1.2586637875391675</v>
      </c>
      <c r="V4813" s="13">
        <f t="shared" si="379"/>
        <v>0</v>
      </c>
    </row>
    <row r="4814" spans="1:22" ht="15" x14ac:dyDescent="0.25">
      <c r="A4814" s="1" t="s">
        <v>1803</v>
      </c>
      <c r="B4814" s="1" t="s">
        <v>620</v>
      </c>
      <c r="C4814" s="1" t="s">
        <v>621</v>
      </c>
      <c r="D4814" s="1" t="s">
        <v>46</v>
      </c>
      <c r="E4814" s="19" t="s">
        <v>39</v>
      </c>
      <c r="F4814" s="20">
        <v>37</v>
      </c>
      <c r="G4814" s="21">
        <v>44</v>
      </c>
      <c r="H4814" s="21">
        <v>1</v>
      </c>
      <c r="I4814" s="21">
        <v>9</v>
      </c>
      <c r="J4814" s="21">
        <v>10</v>
      </c>
      <c r="K4814" s="21">
        <v>50</v>
      </c>
      <c r="L4814" s="4">
        <v>2</v>
      </c>
      <c r="M4814" s="3">
        <v>6.6859999999999999</v>
      </c>
      <c r="N4814" s="4">
        <v>1</v>
      </c>
      <c r="O4814" s="3">
        <v>10.9375</v>
      </c>
      <c r="P4814" s="4">
        <v>0</v>
      </c>
      <c r="Q4814" s="3">
        <v>9.0909090909000003</v>
      </c>
      <c r="R4814" s="11">
        <f t="shared" si="380"/>
        <v>39.056108713302848</v>
      </c>
      <c r="S4814" s="12">
        <f t="shared" si="376"/>
        <v>0.78112217426605701</v>
      </c>
      <c r="T4814" s="11">
        <f t="shared" si="377"/>
        <v>89.056108713302848</v>
      </c>
      <c r="U4814" s="12">
        <f t="shared" si="378"/>
        <v>0.88763883439324653</v>
      </c>
      <c r="V4814" s="13">
        <f t="shared" si="379"/>
        <v>1</v>
      </c>
    </row>
    <row r="4815" spans="1:22" ht="15" x14ac:dyDescent="0.25">
      <c r="A4815" s="1" t="s">
        <v>1803</v>
      </c>
      <c r="B4815" s="1" t="s">
        <v>1261</v>
      </c>
      <c r="C4815" s="1" t="s">
        <v>1262</v>
      </c>
      <c r="D4815" s="1" t="s">
        <v>49</v>
      </c>
      <c r="E4815" s="19" t="s">
        <v>1681</v>
      </c>
      <c r="F4815" s="20">
        <v>27</v>
      </c>
      <c r="G4815" s="21">
        <v>48</v>
      </c>
      <c r="H4815" s="21">
        <v>7</v>
      </c>
      <c r="I4815" s="21">
        <v>16</v>
      </c>
      <c r="J4815" s="21">
        <v>23</v>
      </c>
      <c r="K4815" s="21">
        <v>72</v>
      </c>
      <c r="L4815" s="4">
        <v>10</v>
      </c>
      <c r="M4815" s="3">
        <v>13.157999999999999</v>
      </c>
      <c r="N4815" s="4">
        <v>0</v>
      </c>
      <c r="O4815" s="3">
        <v>0</v>
      </c>
      <c r="P4815" s="4">
        <v>1</v>
      </c>
      <c r="Q4815" s="3">
        <v>16.666666666699999</v>
      </c>
      <c r="R4815" s="11">
        <f t="shared" si="380"/>
        <v>81.99939200485197</v>
      </c>
      <c r="S4815" s="12">
        <f t="shared" si="376"/>
        <v>1.138880444511833</v>
      </c>
      <c r="T4815" s="11">
        <f t="shared" si="377"/>
        <v>153.99939200485198</v>
      </c>
      <c r="U4815" s="12">
        <f t="shared" si="378"/>
        <v>1.7083206667677493</v>
      </c>
      <c r="V4815" s="13">
        <f t="shared" si="379"/>
        <v>0</v>
      </c>
    </row>
    <row r="4816" spans="1:22" ht="15" x14ac:dyDescent="0.25">
      <c r="A4816" s="1" t="s">
        <v>1803</v>
      </c>
      <c r="B4816" s="1" t="s">
        <v>1460</v>
      </c>
      <c r="C4816" s="1" t="s">
        <v>1461</v>
      </c>
      <c r="D4816" s="1" t="s">
        <v>46</v>
      </c>
      <c r="E4816" s="19" t="s">
        <v>39</v>
      </c>
      <c r="F4816" s="20">
        <v>23</v>
      </c>
      <c r="G4816" s="21">
        <v>34</v>
      </c>
      <c r="H4816" s="21">
        <v>3</v>
      </c>
      <c r="I4816" s="21">
        <v>7</v>
      </c>
      <c r="J4816" s="21">
        <v>10</v>
      </c>
      <c r="K4816" s="21">
        <v>52</v>
      </c>
      <c r="L4816" s="4">
        <v>1</v>
      </c>
      <c r="M4816" s="3">
        <v>8.0879999999999992</v>
      </c>
      <c r="N4816" s="4">
        <v>2</v>
      </c>
      <c r="O4816" s="3">
        <v>16.129032258100001</v>
      </c>
      <c r="P4816" s="4">
        <v>0</v>
      </c>
      <c r="Q4816" s="3">
        <v>0</v>
      </c>
      <c r="R4816" s="11">
        <f t="shared" si="380"/>
        <v>24.763996043493986</v>
      </c>
      <c r="S4816" s="12">
        <f t="shared" si="376"/>
        <v>0.47623069314411509</v>
      </c>
      <c r="T4816" s="11">
        <f t="shared" si="377"/>
        <v>76.763996043493989</v>
      </c>
      <c r="U4816" s="12">
        <f t="shared" si="378"/>
        <v>0.7283528248086466</v>
      </c>
      <c r="V4816" s="13">
        <f t="shared" si="379"/>
        <v>1</v>
      </c>
    </row>
    <row r="4817" spans="1:22" ht="15" x14ac:dyDescent="0.25">
      <c r="A4817" s="1" t="s">
        <v>1803</v>
      </c>
      <c r="B4817" s="1" t="s">
        <v>1734</v>
      </c>
      <c r="C4817" s="1" t="s">
        <v>377</v>
      </c>
      <c r="D4817" s="1" t="s">
        <v>82</v>
      </c>
      <c r="E4817" s="19" t="s">
        <v>39</v>
      </c>
      <c r="F4817" s="20">
        <v>24</v>
      </c>
      <c r="G4817" s="21">
        <v>25</v>
      </c>
      <c r="H4817" s="21">
        <v>1</v>
      </c>
      <c r="I4817" s="21">
        <v>6</v>
      </c>
      <c r="J4817" s="21">
        <v>7</v>
      </c>
      <c r="K4817" s="21">
        <v>23</v>
      </c>
      <c r="L4817" s="4">
        <v>1</v>
      </c>
      <c r="M4817" s="3">
        <v>5.3689999999999998</v>
      </c>
      <c r="N4817" s="4">
        <v>2</v>
      </c>
      <c r="O4817" s="3">
        <v>31.25</v>
      </c>
      <c r="P4817" s="4">
        <v>0</v>
      </c>
      <c r="Q4817" s="3">
        <v>50</v>
      </c>
      <c r="R4817" s="11">
        <f t="shared" si="380"/>
        <v>25.025442354255915</v>
      </c>
      <c r="S4817" s="12">
        <f t="shared" si="376"/>
        <v>1.0880627110546051</v>
      </c>
      <c r="T4817" s="11">
        <f t="shared" si="377"/>
        <v>48.025442354255915</v>
      </c>
      <c r="U4817" s="12">
        <f t="shared" si="378"/>
        <v>1.0010176941702367</v>
      </c>
      <c r="V4817" s="13">
        <f t="shared" si="379"/>
        <v>1</v>
      </c>
    </row>
    <row r="4818" spans="1:22" ht="15" x14ac:dyDescent="0.25">
      <c r="A4818" s="1" t="s">
        <v>1803</v>
      </c>
      <c r="B4818" s="1" t="s">
        <v>625</v>
      </c>
      <c r="C4818" s="1" t="s">
        <v>167</v>
      </c>
      <c r="D4818" s="1" t="s">
        <v>107</v>
      </c>
      <c r="E4818" s="19" t="s">
        <v>50</v>
      </c>
      <c r="F4818" s="20">
        <v>34</v>
      </c>
      <c r="G4818" s="21">
        <v>48</v>
      </c>
      <c r="H4818" s="21">
        <v>22</v>
      </c>
      <c r="I4818" s="21">
        <v>30</v>
      </c>
      <c r="J4818" s="21">
        <v>52</v>
      </c>
      <c r="K4818" s="21">
        <v>113</v>
      </c>
      <c r="L4818" s="4">
        <v>13</v>
      </c>
      <c r="M4818" s="3">
        <v>13.212</v>
      </c>
      <c r="N4818" s="4">
        <v>4</v>
      </c>
      <c r="O4818" s="3">
        <v>14.285714285699999</v>
      </c>
      <c r="P4818" s="4">
        <v>0</v>
      </c>
      <c r="Q4818" s="3">
        <v>0</v>
      </c>
      <c r="R4818" s="11">
        <f t="shared" si="380"/>
        <v>126.39539812294657</v>
      </c>
      <c r="S4818" s="12">
        <f t="shared" si="376"/>
        <v>1.1185433462207661</v>
      </c>
      <c r="T4818" s="11">
        <f t="shared" si="377"/>
        <v>239.39539812294657</v>
      </c>
      <c r="U4818" s="12">
        <f t="shared" si="378"/>
        <v>2.6332374608947204</v>
      </c>
      <c r="V4818" s="13">
        <f t="shared" si="379"/>
        <v>0</v>
      </c>
    </row>
    <row r="4819" spans="1:22" ht="15" x14ac:dyDescent="0.25">
      <c r="A4819" s="1" t="s">
        <v>1803</v>
      </c>
      <c r="B4819" s="1" t="s">
        <v>1736</v>
      </c>
      <c r="C4819" s="1" t="s">
        <v>1737</v>
      </c>
      <c r="D4819" s="1" t="s">
        <v>181</v>
      </c>
      <c r="E4819" s="19" t="s">
        <v>50</v>
      </c>
      <c r="F4819" s="20">
        <v>27</v>
      </c>
      <c r="G4819" s="21">
        <v>19</v>
      </c>
      <c r="H4819" s="21">
        <v>2</v>
      </c>
      <c r="I4819" s="21">
        <v>1</v>
      </c>
      <c r="J4819" s="21">
        <v>3</v>
      </c>
      <c r="K4819" s="21">
        <v>16</v>
      </c>
      <c r="L4819" s="4">
        <v>1</v>
      </c>
      <c r="M4819" s="3">
        <v>6.3490000000000002</v>
      </c>
      <c r="N4819" s="4">
        <v>0</v>
      </c>
      <c r="O4819" s="3">
        <v>0</v>
      </c>
      <c r="P4819" s="4">
        <v>0</v>
      </c>
      <c r="Q4819" s="3">
        <v>0</v>
      </c>
      <c r="R4819" s="11">
        <f t="shared" si="380"/>
        <v>15.750511891636476</v>
      </c>
      <c r="S4819" s="12">
        <f t="shared" si="376"/>
        <v>0.98440699322727976</v>
      </c>
      <c r="T4819" s="11">
        <f t="shared" si="377"/>
        <v>31.750511891636478</v>
      </c>
      <c r="U4819" s="12">
        <f t="shared" si="378"/>
        <v>0.82897431008613032</v>
      </c>
      <c r="V4819" s="13">
        <f t="shared" si="379"/>
        <v>0</v>
      </c>
    </row>
    <row r="4820" spans="1:22" ht="15" x14ac:dyDescent="0.25">
      <c r="A4820" s="1" t="s">
        <v>1803</v>
      </c>
      <c r="B4820" s="1" t="s">
        <v>628</v>
      </c>
      <c r="C4820" s="1" t="s">
        <v>37</v>
      </c>
      <c r="D4820" s="1" t="s">
        <v>1667</v>
      </c>
      <c r="E4820" s="19" t="s">
        <v>50</v>
      </c>
      <c r="F4820" s="20">
        <v>28</v>
      </c>
      <c r="G4820" s="21">
        <v>48</v>
      </c>
      <c r="H4820" s="21">
        <v>18</v>
      </c>
      <c r="I4820" s="21">
        <v>28</v>
      </c>
      <c r="J4820" s="21">
        <v>46</v>
      </c>
      <c r="K4820" s="21">
        <v>121</v>
      </c>
      <c r="L4820" s="4">
        <v>11</v>
      </c>
      <c r="M4820" s="3">
        <v>11.414</v>
      </c>
      <c r="N4820" s="4">
        <v>1</v>
      </c>
      <c r="O4820" s="3">
        <v>11.1111111111</v>
      </c>
      <c r="P4820" s="4">
        <v>0</v>
      </c>
      <c r="Q4820" s="3">
        <v>0</v>
      </c>
      <c r="R4820" s="11">
        <f t="shared" si="380"/>
        <v>105.3728754161646</v>
      </c>
      <c r="S4820" s="12">
        <f t="shared" si="376"/>
        <v>0.87085021005094709</v>
      </c>
      <c r="T4820" s="11">
        <f t="shared" si="377"/>
        <v>226.37287541616462</v>
      </c>
      <c r="U4820" s="12">
        <f t="shared" si="378"/>
        <v>2.1952682378367627</v>
      </c>
      <c r="V4820" s="13">
        <f t="shared" si="379"/>
        <v>0</v>
      </c>
    </row>
    <row r="4821" spans="1:22" ht="15" x14ac:dyDescent="0.25">
      <c r="A4821" s="1" t="s">
        <v>1803</v>
      </c>
      <c r="B4821" s="1" t="s">
        <v>629</v>
      </c>
      <c r="C4821" s="1" t="s">
        <v>630</v>
      </c>
      <c r="D4821" s="1" t="s">
        <v>82</v>
      </c>
      <c r="E4821" s="19" t="s">
        <v>26</v>
      </c>
      <c r="F4821" s="20">
        <v>30</v>
      </c>
      <c r="G4821" s="21">
        <v>9</v>
      </c>
      <c r="H4821" s="21">
        <v>1</v>
      </c>
      <c r="I4821" s="21">
        <v>3</v>
      </c>
      <c r="J4821" s="21">
        <v>4</v>
      </c>
      <c r="K4821" s="21">
        <v>10</v>
      </c>
      <c r="L4821" s="4">
        <v>2</v>
      </c>
      <c r="M4821" s="3">
        <v>11.364000000000001</v>
      </c>
      <c r="N4821" s="4">
        <v>0</v>
      </c>
      <c r="O4821" s="3">
        <v>50</v>
      </c>
      <c r="P4821" s="4">
        <v>0</v>
      </c>
      <c r="Q4821" s="3">
        <v>0</v>
      </c>
      <c r="R4821" s="11">
        <f t="shared" si="380"/>
        <v>17.599436818021822</v>
      </c>
      <c r="S4821" s="12">
        <f t="shared" si="376"/>
        <v>1.7599436818021821</v>
      </c>
      <c r="T4821" s="11">
        <f t="shared" si="377"/>
        <v>27.599436818021822</v>
      </c>
      <c r="U4821" s="12">
        <f t="shared" si="378"/>
        <v>1.9554929797802023</v>
      </c>
      <c r="V4821" s="13">
        <f t="shared" si="379"/>
        <v>0</v>
      </c>
    </row>
    <row r="4822" spans="1:22" ht="15" x14ac:dyDescent="0.25">
      <c r="A4822" s="1" t="s">
        <v>1803</v>
      </c>
      <c r="B4822" s="1" t="s">
        <v>1864</v>
      </c>
      <c r="C4822" s="1" t="s">
        <v>97</v>
      </c>
      <c r="D4822" s="1" t="s">
        <v>30</v>
      </c>
      <c r="E4822" s="19" t="s">
        <v>39</v>
      </c>
      <c r="F4822" s="20">
        <v>23</v>
      </c>
      <c r="G4822" s="21">
        <v>1</v>
      </c>
      <c r="H4822" s="21">
        <v>0</v>
      </c>
      <c r="I4822" s="21">
        <v>0</v>
      </c>
      <c r="J4822" s="21">
        <v>0</v>
      </c>
      <c r="K4822" s="21">
        <v>0</v>
      </c>
      <c r="L4822" s="4">
        <v>0</v>
      </c>
      <c r="M4822" s="3">
        <v>14.286</v>
      </c>
      <c r="N4822" s="4">
        <v>0</v>
      </c>
      <c r="O4822" s="3">
        <v>0</v>
      </c>
      <c r="P4822" s="4">
        <v>0</v>
      </c>
      <c r="Q4822" s="3">
        <v>0</v>
      </c>
      <c r="R4822" s="11">
        <f t="shared" si="380"/>
        <v>0</v>
      </c>
      <c r="S4822" s="12">
        <f t="shared" si="376"/>
        <v>0</v>
      </c>
      <c r="T4822" s="11">
        <f t="shared" si="377"/>
        <v>0</v>
      </c>
      <c r="U4822" s="12">
        <f t="shared" si="378"/>
        <v>0</v>
      </c>
      <c r="V4822" s="13">
        <f t="shared" si="379"/>
        <v>1</v>
      </c>
    </row>
    <row r="4823" spans="1:22" ht="15" x14ac:dyDescent="0.25">
      <c r="A4823" s="1" t="s">
        <v>1803</v>
      </c>
      <c r="B4823" s="1" t="s">
        <v>1738</v>
      </c>
      <c r="C4823" s="1" t="s">
        <v>1049</v>
      </c>
      <c r="D4823" s="1" t="s">
        <v>203</v>
      </c>
      <c r="E4823" s="19" t="s">
        <v>1663</v>
      </c>
      <c r="F4823" s="20">
        <v>22</v>
      </c>
      <c r="G4823" s="21">
        <v>11</v>
      </c>
      <c r="H4823" s="21">
        <v>0</v>
      </c>
      <c r="I4823" s="21">
        <v>1</v>
      </c>
      <c r="J4823" s="21">
        <v>1</v>
      </c>
      <c r="K4823" s="21">
        <v>11</v>
      </c>
      <c r="L4823" s="4">
        <v>0</v>
      </c>
      <c r="M4823" s="3">
        <v>0</v>
      </c>
      <c r="N4823" s="4">
        <v>0</v>
      </c>
      <c r="O4823" s="3">
        <v>0</v>
      </c>
      <c r="P4823" s="4">
        <v>1</v>
      </c>
      <c r="Q4823" s="3">
        <v>33.333333333299997</v>
      </c>
      <c r="R4823" s="11">
        <f t="shared" si="380"/>
        <v>3.0000000000030003</v>
      </c>
      <c r="S4823" s="12">
        <f t="shared" si="376"/>
        <v>0.27272727272754549</v>
      </c>
      <c r="T4823" s="11">
        <f t="shared" si="377"/>
        <v>14.000000000003</v>
      </c>
      <c r="U4823" s="12">
        <f t="shared" si="378"/>
        <v>0.27272727272754549</v>
      </c>
      <c r="V4823" s="13">
        <f t="shared" si="379"/>
        <v>0</v>
      </c>
    </row>
    <row r="4824" spans="1:22" ht="15" x14ac:dyDescent="0.25">
      <c r="A4824" s="1" t="s">
        <v>1803</v>
      </c>
      <c r="B4824" s="1" t="s">
        <v>1739</v>
      </c>
      <c r="C4824" s="1" t="s">
        <v>1684</v>
      </c>
      <c r="D4824" s="1" t="s">
        <v>58</v>
      </c>
      <c r="E4824" s="19" t="s">
        <v>50</v>
      </c>
      <c r="F4824" s="20">
        <v>21</v>
      </c>
      <c r="G4824" s="21">
        <v>36</v>
      </c>
      <c r="H4824" s="21">
        <v>9</v>
      </c>
      <c r="I4824" s="21">
        <v>8</v>
      </c>
      <c r="J4824" s="21">
        <v>17</v>
      </c>
      <c r="K4824" s="21">
        <v>109</v>
      </c>
      <c r="L4824" s="4">
        <v>4</v>
      </c>
      <c r="M4824" s="3">
        <v>5.782</v>
      </c>
      <c r="N4824" s="4">
        <v>0</v>
      </c>
      <c r="O4824" s="3">
        <v>12.9032258065</v>
      </c>
      <c r="P4824" s="4">
        <v>0</v>
      </c>
      <c r="Q4824" s="3">
        <v>18.75</v>
      </c>
      <c r="R4824" s="11">
        <f t="shared" si="380"/>
        <v>69.180214458664821</v>
      </c>
      <c r="S4824" s="12">
        <f t="shared" si="376"/>
        <v>0.63468086659325529</v>
      </c>
      <c r="T4824" s="11">
        <f t="shared" si="377"/>
        <v>178.18021445866481</v>
      </c>
      <c r="U4824" s="12">
        <f t="shared" si="378"/>
        <v>1.9216726238518005</v>
      </c>
      <c r="V4824" s="13">
        <f t="shared" si="379"/>
        <v>0</v>
      </c>
    </row>
    <row r="4825" spans="1:22" ht="15" x14ac:dyDescent="0.25">
      <c r="A4825" s="1" t="s">
        <v>1803</v>
      </c>
      <c r="B4825" s="1" t="s">
        <v>635</v>
      </c>
      <c r="C4825" s="1" t="s">
        <v>636</v>
      </c>
      <c r="D4825" s="1" t="s">
        <v>77</v>
      </c>
      <c r="E4825" s="19" t="s">
        <v>31</v>
      </c>
      <c r="F4825" s="20">
        <v>38</v>
      </c>
      <c r="G4825" s="21">
        <v>4</v>
      </c>
      <c r="H4825" s="21">
        <v>0</v>
      </c>
      <c r="I4825" s="21">
        <v>1</v>
      </c>
      <c r="J4825" s="21">
        <v>1</v>
      </c>
      <c r="K4825" s="21">
        <v>5</v>
      </c>
      <c r="L4825" s="4">
        <v>0</v>
      </c>
      <c r="M4825" s="3">
        <v>7.1429999999999998</v>
      </c>
      <c r="N4825" s="4">
        <v>0</v>
      </c>
      <c r="O4825" s="3">
        <v>0</v>
      </c>
      <c r="P4825" s="4">
        <v>0</v>
      </c>
      <c r="Q4825" s="3">
        <v>0</v>
      </c>
      <c r="R4825" s="11">
        <f t="shared" si="380"/>
        <v>0</v>
      </c>
      <c r="S4825" s="12">
        <f t="shared" si="376"/>
        <v>0</v>
      </c>
      <c r="T4825" s="11">
        <f t="shared" si="377"/>
        <v>5</v>
      </c>
      <c r="U4825" s="12">
        <f t="shared" si="378"/>
        <v>0</v>
      </c>
      <c r="V4825" s="13">
        <f t="shared" si="379"/>
        <v>0</v>
      </c>
    </row>
    <row r="4826" spans="1:22" ht="15" x14ac:dyDescent="0.25">
      <c r="A4826" s="1" t="s">
        <v>1803</v>
      </c>
      <c r="B4826" s="1" t="s">
        <v>642</v>
      </c>
      <c r="C4826" s="1" t="s">
        <v>34</v>
      </c>
      <c r="D4826" s="1" t="s">
        <v>134</v>
      </c>
      <c r="E4826" s="19" t="s">
        <v>26</v>
      </c>
      <c r="F4826" s="20">
        <v>28</v>
      </c>
      <c r="G4826" s="21">
        <v>48</v>
      </c>
      <c r="H4826" s="21">
        <v>4</v>
      </c>
      <c r="I4826" s="21">
        <v>6</v>
      </c>
      <c r="J4826" s="21">
        <v>10</v>
      </c>
      <c r="K4826" s="21">
        <v>54</v>
      </c>
      <c r="L4826" s="4">
        <v>4</v>
      </c>
      <c r="M4826" s="3">
        <v>7.0270000000000001</v>
      </c>
      <c r="N4826" s="4">
        <v>1</v>
      </c>
      <c r="O4826" s="3">
        <v>25</v>
      </c>
      <c r="P4826" s="4">
        <v>0</v>
      </c>
      <c r="Q4826" s="3">
        <v>0</v>
      </c>
      <c r="R4826" s="11">
        <f t="shared" si="380"/>
        <v>60.92329585883023</v>
      </c>
      <c r="S4826" s="12">
        <f t="shared" si="376"/>
        <v>1.1282091825709302</v>
      </c>
      <c r="T4826" s="11">
        <f t="shared" si="377"/>
        <v>114.92329585883023</v>
      </c>
      <c r="U4826" s="12">
        <f t="shared" si="378"/>
        <v>1.2692353303922965</v>
      </c>
      <c r="V4826" s="13">
        <f t="shared" si="379"/>
        <v>0</v>
      </c>
    </row>
    <row r="4827" spans="1:22" ht="15" x14ac:dyDescent="0.25">
      <c r="A4827" s="1" t="s">
        <v>1803</v>
      </c>
      <c r="B4827" s="1" t="s">
        <v>647</v>
      </c>
      <c r="C4827" s="1" t="s">
        <v>576</v>
      </c>
      <c r="D4827" s="1" t="s">
        <v>69</v>
      </c>
      <c r="E4827" s="19" t="s">
        <v>1669</v>
      </c>
      <c r="F4827" s="20">
        <v>31</v>
      </c>
      <c r="G4827" s="21">
        <v>35</v>
      </c>
      <c r="H4827" s="21">
        <v>2</v>
      </c>
      <c r="I4827" s="21">
        <v>2</v>
      </c>
      <c r="J4827" s="21">
        <v>4</v>
      </c>
      <c r="K4827" s="21">
        <v>65</v>
      </c>
      <c r="L4827" s="4">
        <v>0</v>
      </c>
      <c r="M4827" s="3">
        <v>3.431</v>
      </c>
      <c r="N4827" s="4">
        <v>0</v>
      </c>
      <c r="O4827" s="3">
        <v>3.7037037037</v>
      </c>
      <c r="P4827" s="4">
        <v>0</v>
      </c>
      <c r="Q4827" s="3">
        <v>0</v>
      </c>
      <c r="R4827" s="11">
        <f t="shared" si="380"/>
        <v>0</v>
      </c>
      <c r="S4827" s="12">
        <f t="shared" si="376"/>
        <v>0</v>
      </c>
      <c r="T4827" s="11">
        <f t="shared" si="377"/>
        <v>65</v>
      </c>
      <c r="U4827" s="12">
        <f t="shared" si="378"/>
        <v>0</v>
      </c>
      <c r="V4827" s="13">
        <f t="shared" si="379"/>
        <v>0</v>
      </c>
    </row>
    <row r="4828" spans="1:22" ht="15" x14ac:dyDescent="0.25">
      <c r="A4828" s="1" t="s">
        <v>1803</v>
      </c>
      <c r="B4828" s="1" t="s">
        <v>648</v>
      </c>
      <c r="C4828" s="1" t="s">
        <v>1464</v>
      </c>
      <c r="D4828" s="1" t="s">
        <v>89</v>
      </c>
      <c r="E4828" s="19" t="s">
        <v>39</v>
      </c>
      <c r="F4828" s="20">
        <v>24</v>
      </c>
      <c r="G4828" s="21">
        <v>32</v>
      </c>
      <c r="H4828" s="21">
        <v>2</v>
      </c>
      <c r="I4828" s="21">
        <v>3</v>
      </c>
      <c r="J4828" s="21">
        <v>5</v>
      </c>
      <c r="K4828" s="21">
        <v>30</v>
      </c>
      <c r="L4828" s="4">
        <v>1</v>
      </c>
      <c r="M4828" s="3">
        <v>5.3250000000000002</v>
      </c>
      <c r="N4828" s="4">
        <v>0</v>
      </c>
      <c r="O4828" s="3">
        <v>11.764705882399999</v>
      </c>
      <c r="P4828" s="4">
        <v>0</v>
      </c>
      <c r="Q4828" s="3">
        <v>0</v>
      </c>
      <c r="R4828" s="11">
        <f t="shared" si="380"/>
        <v>18.779342723004696</v>
      </c>
      <c r="S4828" s="12">
        <f t="shared" si="376"/>
        <v>0.6259780907668232</v>
      </c>
      <c r="T4828" s="11">
        <f t="shared" si="377"/>
        <v>48.779342723004696</v>
      </c>
      <c r="U4828" s="12">
        <f t="shared" si="378"/>
        <v>0.58685446009389675</v>
      </c>
      <c r="V4828" s="13">
        <f t="shared" si="379"/>
        <v>1</v>
      </c>
    </row>
    <row r="4829" spans="1:22" ht="15" x14ac:dyDescent="0.25">
      <c r="A4829" s="1" t="s">
        <v>1803</v>
      </c>
      <c r="B4829" s="1" t="s">
        <v>1740</v>
      </c>
      <c r="C4829" s="1" t="s">
        <v>217</v>
      </c>
      <c r="D4829" s="1" t="s">
        <v>64</v>
      </c>
      <c r="E4829" s="19" t="s">
        <v>39</v>
      </c>
      <c r="F4829" s="20">
        <v>21</v>
      </c>
      <c r="G4829" s="21">
        <v>37</v>
      </c>
      <c r="H4829" s="21">
        <v>0</v>
      </c>
      <c r="I4829" s="21">
        <v>6</v>
      </c>
      <c r="J4829" s="21">
        <v>6</v>
      </c>
      <c r="K4829" s="21">
        <v>30</v>
      </c>
      <c r="L4829" s="4">
        <v>3</v>
      </c>
      <c r="M4829" s="3">
        <v>9.6069999999999993</v>
      </c>
      <c r="N4829" s="4">
        <v>0</v>
      </c>
      <c r="O4829" s="3">
        <v>0</v>
      </c>
      <c r="P4829" s="4">
        <v>0</v>
      </c>
      <c r="Q4829" s="3">
        <v>50</v>
      </c>
      <c r="R4829" s="11">
        <f t="shared" si="380"/>
        <v>31.227230144686171</v>
      </c>
      <c r="S4829" s="12">
        <f t="shared" si="376"/>
        <v>1.0409076714895391</v>
      </c>
      <c r="T4829" s="11">
        <f t="shared" si="377"/>
        <v>61.227230144686175</v>
      </c>
      <c r="U4829" s="12">
        <f t="shared" si="378"/>
        <v>0.84397919309962621</v>
      </c>
      <c r="V4829" s="13">
        <f t="shared" si="379"/>
        <v>1</v>
      </c>
    </row>
    <row r="4830" spans="1:22" ht="15" x14ac:dyDescent="0.25">
      <c r="A4830" s="1" t="s">
        <v>1803</v>
      </c>
      <c r="B4830" s="1" t="s">
        <v>1740</v>
      </c>
      <c r="C4830" s="1" t="s">
        <v>387</v>
      </c>
      <c r="D4830" s="1" t="s">
        <v>115</v>
      </c>
      <c r="E4830" s="19" t="s">
        <v>50</v>
      </c>
      <c r="F4830" s="20">
        <v>21</v>
      </c>
      <c r="G4830" s="21">
        <v>1</v>
      </c>
      <c r="H4830" s="21">
        <v>0</v>
      </c>
      <c r="I4830" s="21">
        <v>0</v>
      </c>
      <c r="J4830" s="21">
        <v>0</v>
      </c>
      <c r="K4830" s="21">
        <v>2</v>
      </c>
      <c r="L4830" s="4">
        <v>0</v>
      </c>
      <c r="M4830" s="3">
        <v>0</v>
      </c>
      <c r="N4830" s="4">
        <v>0</v>
      </c>
      <c r="O4830" s="3">
        <v>0</v>
      </c>
      <c r="P4830" s="4">
        <v>0</v>
      </c>
      <c r="Q4830" s="3">
        <v>0</v>
      </c>
      <c r="R4830" s="11">
        <f t="shared" si="380"/>
        <v>0</v>
      </c>
      <c r="S4830" s="12">
        <f t="shared" si="376"/>
        <v>0</v>
      </c>
      <c r="T4830" s="11">
        <f t="shared" si="377"/>
        <v>2</v>
      </c>
      <c r="U4830" s="12">
        <f t="shared" si="378"/>
        <v>0</v>
      </c>
      <c r="V4830" s="13">
        <f t="shared" si="379"/>
        <v>0</v>
      </c>
    </row>
    <row r="4831" spans="1:22" ht="15" x14ac:dyDescent="0.25">
      <c r="A4831" s="1" t="s">
        <v>1803</v>
      </c>
      <c r="B4831" s="1" t="s">
        <v>649</v>
      </c>
      <c r="C4831" s="1" t="s">
        <v>179</v>
      </c>
      <c r="D4831" s="1" t="s">
        <v>25</v>
      </c>
      <c r="E4831" s="19" t="s">
        <v>39</v>
      </c>
      <c r="F4831" s="20">
        <v>23</v>
      </c>
      <c r="G4831" s="21">
        <v>31</v>
      </c>
      <c r="H4831" s="21">
        <v>1</v>
      </c>
      <c r="I4831" s="21">
        <v>4</v>
      </c>
      <c r="J4831" s="21">
        <v>5</v>
      </c>
      <c r="K4831" s="21">
        <v>26</v>
      </c>
      <c r="L4831" s="4">
        <v>2</v>
      </c>
      <c r="M4831" s="3">
        <v>5.0510000000000002</v>
      </c>
      <c r="N4831" s="4">
        <v>0</v>
      </c>
      <c r="O4831" s="3">
        <v>0</v>
      </c>
      <c r="P4831" s="4">
        <v>0</v>
      </c>
      <c r="Q4831" s="3">
        <v>0</v>
      </c>
      <c r="R4831" s="11">
        <f t="shared" si="380"/>
        <v>39.596119580281133</v>
      </c>
      <c r="S4831" s="12">
        <f t="shared" si="376"/>
        <v>1.5229276761646591</v>
      </c>
      <c r="T4831" s="11">
        <f t="shared" si="377"/>
        <v>65.59611958028114</v>
      </c>
      <c r="U4831" s="12">
        <f t="shared" si="378"/>
        <v>1.2772941800090689</v>
      </c>
      <c r="V4831" s="13">
        <f t="shared" si="379"/>
        <v>1</v>
      </c>
    </row>
    <row r="4832" spans="1:22" ht="15" x14ac:dyDescent="0.25">
      <c r="A4832" s="1" t="s">
        <v>1803</v>
      </c>
      <c r="B4832" s="1" t="s">
        <v>650</v>
      </c>
      <c r="C4832" s="1" t="s">
        <v>651</v>
      </c>
      <c r="D4832" s="1" t="s">
        <v>42</v>
      </c>
      <c r="E4832" s="19" t="s">
        <v>50</v>
      </c>
      <c r="F4832" s="20">
        <v>26</v>
      </c>
      <c r="G4832" s="21">
        <v>27</v>
      </c>
      <c r="H4832" s="21">
        <v>6</v>
      </c>
      <c r="I4832" s="21">
        <v>4</v>
      </c>
      <c r="J4832" s="21">
        <v>10</v>
      </c>
      <c r="K4832" s="21">
        <v>53</v>
      </c>
      <c r="L4832" s="4">
        <v>3</v>
      </c>
      <c r="M4832" s="3">
        <v>8</v>
      </c>
      <c r="N4832" s="4">
        <v>0</v>
      </c>
      <c r="O4832" s="3">
        <v>8.3333333333000006</v>
      </c>
      <c r="P4832" s="4">
        <v>0</v>
      </c>
      <c r="Q4832" s="3">
        <v>0</v>
      </c>
      <c r="R4832" s="11">
        <f t="shared" si="380"/>
        <v>37.5</v>
      </c>
      <c r="S4832" s="12">
        <f t="shared" si="376"/>
        <v>0.70754716981132071</v>
      </c>
      <c r="T4832" s="11">
        <f t="shared" si="377"/>
        <v>90.5</v>
      </c>
      <c r="U4832" s="12">
        <f t="shared" si="378"/>
        <v>1.3888888888888888</v>
      </c>
      <c r="V4832" s="13">
        <f t="shared" si="379"/>
        <v>0</v>
      </c>
    </row>
    <row r="4833" spans="1:22" ht="15" x14ac:dyDescent="0.25">
      <c r="A4833" s="1" t="s">
        <v>1803</v>
      </c>
      <c r="B4833" s="1" t="s">
        <v>1865</v>
      </c>
      <c r="C4833" s="1" t="s">
        <v>426</v>
      </c>
      <c r="D4833" s="1" t="s">
        <v>162</v>
      </c>
      <c r="E4833" s="19" t="s">
        <v>26</v>
      </c>
      <c r="F4833" s="20">
        <v>19</v>
      </c>
      <c r="G4833" s="21">
        <v>5</v>
      </c>
      <c r="H4833" s="21">
        <v>0</v>
      </c>
      <c r="I4833" s="21">
        <v>0</v>
      </c>
      <c r="J4833" s="21">
        <v>0</v>
      </c>
      <c r="K4833" s="21">
        <v>10</v>
      </c>
      <c r="L4833" s="4">
        <v>0</v>
      </c>
      <c r="M4833" s="3">
        <v>0</v>
      </c>
      <c r="N4833" s="4">
        <v>0</v>
      </c>
      <c r="O4833" s="3">
        <v>0</v>
      </c>
      <c r="P4833" s="4">
        <v>0</v>
      </c>
      <c r="Q4833" s="3">
        <v>0</v>
      </c>
      <c r="R4833" s="11">
        <f t="shared" si="380"/>
        <v>0</v>
      </c>
      <c r="S4833" s="12">
        <f t="shared" si="376"/>
        <v>0</v>
      </c>
      <c r="T4833" s="11">
        <f t="shared" si="377"/>
        <v>10</v>
      </c>
      <c r="U4833" s="12">
        <f t="shared" si="378"/>
        <v>0</v>
      </c>
      <c r="V4833" s="13">
        <f t="shared" si="379"/>
        <v>0</v>
      </c>
    </row>
    <row r="4834" spans="1:22" ht="15" x14ac:dyDescent="0.25">
      <c r="A4834" s="1" t="s">
        <v>1803</v>
      </c>
      <c r="B4834" s="1" t="s">
        <v>1866</v>
      </c>
      <c r="C4834" s="1" t="s">
        <v>1562</v>
      </c>
      <c r="D4834" s="1" t="s">
        <v>162</v>
      </c>
      <c r="E4834" s="19" t="s">
        <v>39</v>
      </c>
      <c r="F4834" s="20">
        <v>24</v>
      </c>
      <c r="G4834" s="21">
        <v>15</v>
      </c>
      <c r="H4834" s="21">
        <v>2</v>
      </c>
      <c r="I4834" s="21">
        <v>1</v>
      </c>
      <c r="J4834" s="21">
        <v>3</v>
      </c>
      <c r="K4834" s="21">
        <v>14</v>
      </c>
      <c r="L4834" s="4">
        <v>1</v>
      </c>
      <c r="M4834" s="3">
        <v>11.579000000000001</v>
      </c>
      <c r="N4834" s="4">
        <v>0</v>
      </c>
      <c r="O4834" s="3">
        <v>100</v>
      </c>
      <c r="P4834" s="4">
        <v>0</v>
      </c>
      <c r="Q4834" s="3">
        <v>0</v>
      </c>
      <c r="R4834" s="11">
        <f t="shared" si="380"/>
        <v>8.6363243803437246</v>
      </c>
      <c r="S4834" s="12">
        <f t="shared" si="376"/>
        <v>0.61688031288169465</v>
      </c>
      <c r="T4834" s="11">
        <f t="shared" si="377"/>
        <v>22.636324380343723</v>
      </c>
      <c r="U4834" s="12">
        <f t="shared" si="378"/>
        <v>0.5757549586895816</v>
      </c>
      <c r="V4834" s="13">
        <f t="shared" si="379"/>
        <v>1</v>
      </c>
    </row>
    <row r="4835" spans="1:22" ht="15" x14ac:dyDescent="0.25">
      <c r="A4835" s="1" t="s">
        <v>1803</v>
      </c>
      <c r="B4835" s="1" t="s">
        <v>1867</v>
      </c>
      <c r="C4835" s="1" t="s">
        <v>357</v>
      </c>
      <c r="D4835" s="1" t="s">
        <v>30</v>
      </c>
      <c r="E4835" s="19" t="s">
        <v>26</v>
      </c>
      <c r="F4835" s="20">
        <v>24</v>
      </c>
      <c r="G4835" s="21">
        <v>2</v>
      </c>
      <c r="H4835" s="21">
        <v>0</v>
      </c>
      <c r="I4835" s="21">
        <v>0</v>
      </c>
      <c r="J4835" s="21">
        <v>0</v>
      </c>
      <c r="K4835" s="21">
        <v>3</v>
      </c>
      <c r="L4835" s="4">
        <v>0</v>
      </c>
      <c r="M4835" s="3">
        <v>0</v>
      </c>
      <c r="N4835" s="4">
        <v>0</v>
      </c>
      <c r="O4835" s="3">
        <v>0</v>
      </c>
      <c r="P4835" s="4">
        <v>0</v>
      </c>
      <c r="Q4835" s="3">
        <v>0</v>
      </c>
      <c r="R4835" s="11">
        <f t="shared" si="380"/>
        <v>0</v>
      </c>
      <c r="S4835" s="12">
        <f t="shared" si="376"/>
        <v>0</v>
      </c>
      <c r="T4835" s="11">
        <f t="shared" si="377"/>
        <v>3</v>
      </c>
      <c r="U4835" s="12">
        <f t="shared" si="378"/>
        <v>0</v>
      </c>
      <c r="V4835" s="13">
        <f t="shared" si="379"/>
        <v>0</v>
      </c>
    </row>
    <row r="4836" spans="1:22" ht="15" x14ac:dyDescent="0.25">
      <c r="A4836" s="1" t="s">
        <v>1803</v>
      </c>
      <c r="B4836" s="1" t="s">
        <v>655</v>
      </c>
      <c r="C4836" s="1" t="s">
        <v>656</v>
      </c>
      <c r="D4836" s="1" t="s">
        <v>181</v>
      </c>
      <c r="E4836" s="19" t="s">
        <v>26</v>
      </c>
      <c r="F4836" s="20">
        <v>33</v>
      </c>
      <c r="G4836" s="21">
        <v>39</v>
      </c>
      <c r="H4836" s="21">
        <v>10</v>
      </c>
      <c r="I4836" s="21">
        <v>22</v>
      </c>
      <c r="J4836" s="21">
        <v>32</v>
      </c>
      <c r="K4836" s="21">
        <v>86</v>
      </c>
      <c r="L4836" s="4">
        <v>12</v>
      </c>
      <c r="M4836" s="3">
        <v>11.151999999999999</v>
      </c>
      <c r="N4836" s="4">
        <v>3</v>
      </c>
      <c r="O4836" s="3">
        <v>14.8148148148</v>
      </c>
      <c r="P4836" s="4">
        <v>0</v>
      </c>
      <c r="Q4836" s="3">
        <v>0</v>
      </c>
      <c r="R4836" s="11">
        <f t="shared" si="380"/>
        <v>127.85401721666301</v>
      </c>
      <c r="S4836" s="12">
        <f t="shared" si="376"/>
        <v>1.486674618798407</v>
      </c>
      <c r="T4836" s="11">
        <f t="shared" si="377"/>
        <v>213.85401721666301</v>
      </c>
      <c r="U4836" s="12">
        <f t="shared" si="378"/>
        <v>3.2783081337605902</v>
      </c>
      <c r="V4836" s="13">
        <f t="shared" si="379"/>
        <v>0</v>
      </c>
    </row>
    <row r="4837" spans="1:22" ht="15" x14ac:dyDescent="0.25">
      <c r="A4837" s="1" t="s">
        <v>1803</v>
      </c>
      <c r="B4837" s="1" t="s">
        <v>1597</v>
      </c>
      <c r="C4837" s="1" t="s">
        <v>183</v>
      </c>
      <c r="D4837" s="1" t="s">
        <v>30</v>
      </c>
      <c r="E4837" s="19" t="s">
        <v>39</v>
      </c>
      <c r="F4837" s="20">
        <v>22</v>
      </c>
      <c r="G4837" s="21">
        <v>48</v>
      </c>
      <c r="H4837" s="21">
        <v>6</v>
      </c>
      <c r="I4837" s="21">
        <v>12</v>
      </c>
      <c r="J4837" s="21">
        <v>18</v>
      </c>
      <c r="K4837" s="21">
        <v>65</v>
      </c>
      <c r="L4837" s="4">
        <v>2</v>
      </c>
      <c r="M4837" s="3">
        <v>8.8239999999999998</v>
      </c>
      <c r="N4837" s="4">
        <v>1</v>
      </c>
      <c r="O4837" s="3">
        <v>10.714285714300001</v>
      </c>
      <c r="P4837" s="4">
        <v>0</v>
      </c>
      <c r="Q4837" s="3">
        <v>0</v>
      </c>
      <c r="R4837" s="11">
        <f t="shared" si="380"/>
        <v>31.998791175569302</v>
      </c>
      <c r="S4837" s="12">
        <f t="shared" si="376"/>
        <v>0.4922890950087585</v>
      </c>
      <c r="T4837" s="11">
        <f t="shared" si="377"/>
        <v>96.998791175569295</v>
      </c>
      <c r="U4837" s="12">
        <f t="shared" si="378"/>
        <v>0.66664148282436042</v>
      </c>
      <c r="V4837" s="13">
        <f t="shared" si="379"/>
        <v>1</v>
      </c>
    </row>
    <row r="4838" spans="1:22" ht="15" x14ac:dyDescent="0.25">
      <c r="A4838" s="1" t="s">
        <v>1803</v>
      </c>
      <c r="B4838" s="1" t="s">
        <v>657</v>
      </c>
      <c r="C4838" s="1" t="s">
        <v>350</v>
      </c>
      <c r="D4838" s="1" t="s">
        <v>98</v>
      </c>
      <c r="E4838" s="19" t="s">
        <v>26</v>
      </c>
      <c r="F4838" s="20">
        <v>23</v>
      </c>
      <c r="G4838" s="21">
        <v>2</v>
      </c>
      <c r="H4838" s="21">
        <v>1</v>
      </c>
      <c r="I4838" s="21">
        <v>1</v>
      </c>
      <c r="J4838" s="21">
        <v>2</v>
      </c>
      <c r="K4838" s="21">
        <v>2</v>
      </c>
      <c r="L4838" s="4">
        <v>1</v>
      </c>
      <c r="M4838" s="3">
        <v>33.332999999999998</v>
      </c>
      <c r="N4838" s="4">
        <v>0</v>
      </c>
      <c r="O4838" s="3">
        <v>0</v>
      </c>
      <c r="P4838" s="4">
        <v>0</v>
      </c>
      <c r="Q4838" s="3">
        <v>0</v>
      </c>
      <c r="R4838" s="11">
        <f t="shared" si="380"/>
        <v>3.0000300003000033</v>
      </c>
      <c r="S4838" s="12">
        <f t="shared" si="376"/>
        <v>1.5000150001500017</v>
      </c>
      <c r="T4838" s="11">
        <f t="shared" si="377"/>
        <v>5.0000300003000033</v>
      </c>
      <c r="U4838" s="12">
        <f t="shared" si="378"/>
        <v>1.5000150001500017</v>
      </c>
      <c r="V4838" s="13">
        <f t="shared" si="379"/>
        <v>0</v>
      </c>
    </row>
    <row r="4839" spans="1:22" ht="15" x14ac:dyDescent="0.25">
      <c r="A4839" s="1" t="s">
        <v>1803</v>
      </c>
      <c r="B4839" s="1" t="s">
        <v>657</v>
      </c>
      <c r="C4839" s="1" t="s">
        <v>179</v>
      </c>
      <c r="D4839" s="1" t="s">
        <v>181</v>
      </c>
      <c r="E4839" s="19" t="s">
        <v>39</v>
      </c>
      <c r="F4839" s="20">
        <v>26</v>
      </c>
      <c r="G4839" s="21">
        <v>22</v>
      </c>
      <c r="H4839" s="21">
        <v>0</v>
      </c>
      <c r="I4839" s="21">
        <v>0</v>
      </c>
      <c r="J4839" s="21">
        <v>0</v>
      </c>
      <c r="K4839" s="21">
        <v>13</v>
      </c>
      <c r="L4839" s="4">
        <v>0</v>
      </c>
      <c r="M4839" s="3">
        <v>6.4749999999999996</v>
      </c>
      <c r="N4839" s="4">
        <v>0</v>
      </c>
      <c r="O4839" s="3">
        <v>0</v>
      </c>
      <c r="P4839" s="4">
        <v>0</v>
      </c>
      <c r="Q4839" s="3">
        <v>0</v>
      </c>
      <c r="R4839" s="11">
        <f t="shared" si="380"/>
        <v>0</v>
      </c>
      <c r="S4839" s="12">
        <f t="shared" si="376"/>
        <v>0</v>
      </c>
      <c r="T4839" s="11">
        <f t="shared" si="377"/>
        <v>13</v>
      </c>
      <c r="U4839" s="12">
        <f t="shared" si="378"/>
        <v>0</v>
      </c>
      <c r="V4839" s="13">
        <f t="shared" si="379"/>
        <v>1</v>
      </c>
    </row>
    <row r="4840" spans="1:22" ht="15" x14ac:dyDescent="0.25">
      <c r="A4840" s="1" t="s">
        <v>1803</v>
      </c>
      <c r="B4840" s="1" t="s">
        <v>658</v>
      </c>
      <c r="C4840" s="1" t="s">
        <v>76</v>
      </c>
      <c r="D4840" s="1" t="s">
        <v>61</v>
      </c>
      <c r="E4840" s="19" t="s">
        <v>26</v>
      </c>
      <c r="F4840" s="20">
        <v>33</v>
      </c>
      <c r="G4840" s="21">
        <v>48</v>
      </c>
      <c r="H4840" s="21">
        <v>12</v>
      </c>
      <c r="I4840" s="21">
        <v>13</v>
      </c>
      <c r="J4840" s="21">
        <v>25</v>
      </c>
      <c r="K4840" s="21">
        <v>78</v>
      </c>
      <c r="L4840" s="4">
        <v>5</v>
      </c>
      <c r="M4840" s="3">
        <v>9.1189999999999998</v>
      </c>
      <c r="N4840" s="4">
        <v>0</v>
      </c>
      <c r="O4840" s="3">
        <v>10.126582278500001</v>
      </c>
      <c r="P4840" s="4">
        <v>0</v>
      </c>
      <c r="Q4840" s="3">
        <v>0</v>
      </c>
      <c r="R4840" s="11">
        <f t="shared" si="380"/>
        <v>54.830573527799103</v>
      </c>
      <c r="S4840" s="12">
        <f t="shared" si="376"/>
        <v>0.7029560708692193</v>
      </c>
      <c r="T4840" s="11">
        <f t="shared" si="377"/>
        <v>132.83057352779912</v>
      </c>
      <c r="U4840" s="12">
        <f t="shared" si="378"/>
        <v>1.1423036151624812</v>
      </c>
      <c r="V4840" s="13">
        <f t="shared" si="379"/>
        <v>0</v>
      </c>
    </row>
    <row r="4841" spans="1:22" ht="15" x14ac:dyDescent="0.25">
      <c r="A4841" s="1" t="s">
        <v>1803</v>
      </c>
      <c r="B4841" s="1" t="s">
        <v>1268</v>
      </c>
      <c r="C4841" s="1" t="s">
        <v>591</v>
      </c>
      <c r="D4841" s="1" t="s">
        <v>35</v>
      </c>
      <c r="E4841" s="19" t="s">
        <v>50</v>
      </c>
      <c r="F4841" s="20">
        <v>30</v>
      </c>
      <c r="G4841" s="21">
        <v>8</v>
      </c>
      <c r="H4841" s="21">
        <v>2</v>
      </c>
      <c r="I4841" s="21">
        <v>4</v>
      </c>
      <c r="J4841" s="21">
        <v>6</v>
      </c>
      <c r="K4841" s="21">
        <v>11</v>
      </c>
      <c r="L4841" s="4">
        <v>1</v>
      </c>
      <c r="M4841" s="3">
        <v>9.0909999999999993</v>
      </c>
      <c r="N4841" s="4">
        <v>0</v>
      </c>
      <c r="O4841" s="3">
        <v>10</v>
      </c>
      <c r="P4841" s="4">
        <v>0</v>
      </c>
      <c r="Q4841" s="3">
        <v>0</v>
      </c>
      <c r="R4841" s="11">
        <f t="shared" si="380"/>
        <v>10.99989000109999</v>
      </c>
      <c r="S4841" s="12">
        <f t="shared" si="376"/>
        <v>0.99999000009999905</v>
      </c>
      <c r="T4841" s="11">
        <f t="shared" si="377"/>
        <v>21.999890001099992</v>
      </c>
      <c r="U4841" s="12">
        <f t="shared" si="378"/>
        <v>1.3749862501374988</v>
      </c>
      <c r="V4841" s="13">
        <f t="shared" si="379"/>
        <v>0</v>
      </c>
    </row>
    <row r="4842" spans="1:22" ht="15" x14ac:dyDescent="0.25">
      <c r="A4842" s="1" t="s">
        <v>1803</v>
      </c>
      <c r="B4842" s="1" t="s">
        <v>661</v>
      </c>
      <c r="C4842" s="1" t="s">
        <v>488</v>
      </c>
      <c r="D4842" s="1" t="s">
        <v>77</v>
      </c>
      <c r="E4842" s="19" t="s">
        <v>39</v>
      </c>
      <c r="F4842" s="20">
        <v>33</v>
      </c>
      <c r="G4842" s="21">
        <v>39</v>
      </c>
      <c r="H4842" s="21">
        <v>2</v>
      </c>
      <c r="I4842" s="21">
        <v>8</v>
      </c>
      <c r="J4842" s="21">
        <v>10</v>
      </c>
      <c r="K4842" s="21">
        <v>60</v>
      </c>
      <c r="L4842" s="4">
        <v>1</v>
      </c>
      <c r="M4842" s="3">
        <v>7.4349999999999996</v>
      </c>
      <c r="N4842" s="4">
        <v>2</v>
      </c>
      <c r="O4842" s="3">
        <v>4.7619047619000003</v>
      </c>
      <c r="P4842" s="4">
        <v>0</v>
      </c>
      <c r="Q4842" s="3">
        <v>0</v>
      </c>
      <c r="R4842" s="11">
        <f t="shared" si="380"/>
        <v>55.449899125798559</v>
      </c>
      <c r="S4842" s="12">
        <f t="shared" si="376"/>
        <v>0.92416498542997594</v>
      </c>
      <c r="T4842" s="11">
        <f t="shared" si="377"/>
        <v>115.44989912579857</v>
      </c>
      <c r="U4842" s="12">
        <f t="shared" si="378"/>
        <v>1.4217922852768861</v>
      </c>
      <c r="V4842" s="13">
        <f t="shared" si="379"/>
        <v>1</v>
      </c>
    </row>
    <row r="4843" spans="1:22" ht="15" x14ac:dyDescent="0.25">
      <c r="A4843" s="1" t="s">
        <v>1803</v>
      </c>
      <c r="B4843" s="1" t="s">
        <v>665</v>
      </c>
      <c r="C4843" s="1" t="s">
        <v>106</v>
      </c>
      <c r="D4843" s="1" t="s">
        <v>107</v>
      </c>
      <c r="E4843" s="19" t="s">
        <v>39</v>
      </c>
      <c r="F4843" s="20">
        <v>26</v>
      </c>
      <c r="G4843" s="21">
        <v>35</v>
      </c>
      <c r="H4843" s="21">
        <v>5</v>
      </c>
      <c r="I4843" s="21">
        <v>33</v>
      </c>
      <c r="J4843" s="21">
        <v>38</v>
      </c>
      <c r="K4843" s="21">
        <v>95</v>
      </c>
      <c r="L4843" s="4">
        <v>10</v>
      </c>
      <c r="M4843" s="3">
        <v>11.461</v>
      </c>
      <c r="N4843" s="4">
        <v>5</v>
      </c>
      <c r="O4843" s="3">
        <v>17.037037037000001</v>
      </c>
      <c r="P4843" s="4">
        <v>0</v>
      </c>
      <c r="Q4843" s="3">
        <v>20</v>
      </c>
      <c r="R4843" s="11">
        <f t="shared" si="380"/>
        <v>116.60024734171014</v>
      </c>
      <c r="S4843" s="12">
        <f t="shared" si="376"/>
        <v>1.2273710246495804</v>
      </c>
      <c r="T4843" s="11">
        <f t="shared" si="377"/>
        <v>211.60024734171014</v>
      </c>
      <c r="U4843" s="12">
        <f t="shared" si="378"/>
        <v>3.3314356383345753</v>
      </c>
      <c r="V4843" s="13">
        <f t="shared" si="379"/>
        <v>1</v>
      </c>
    </row>
    <row r="4844" spans="1:22" ht="15" x14ac:dyDescent="0.25">
      <c r="A4844" s="1" t="s">
        <v>1803</v>
      </c>
      <c r="B4844" s="1" t="s">
        <v>1466</v>
      </c>
      <c r="C4844" s="1" t="s">
        <v>118</v>
      </c>
      <c r="D4844" s="1" t="s">
        <v>143</v>
      </c>
      <c r="E4844" s="19" t="s">
        <v>26</v>
      </c>
      <c r="F4844" s="20">
        <v>28</v>
      </c>
      <c r="G4844" s="21">
        <v>46</v>
      </c>
      <c r="H4844" s="21">
        <v>13</v>
      </c>
      <c r="I4844" s="21">
        <v>14</v>
      </c>
      <c r="J4844" s="21">
        <v>27</v>
      </c>
      <c r="K4844" s="21">
        <v>92</v>
      </c>
      <c r="L4844" s="4">
        <v>8</v>
      </c>
      <c r="M4844" s="3">
        <v>9.1669999999999998</v>
      </c>
      <c r="N4844" s="4">
        <v>0</v>
      </c>
      <c r="O4844" s="3">
        <v>9.5238095238000007</v>
      </c>
      <c r="P4844" s="4">
        <v>0</v>
      </c>
      <c r="Q4844" s="3">
        <v>23.076923076900002</v>
      </c>
      <c r="R4844" s="11">
        <f t="shared" si="380"/>
        <v>87.269553834406025</v>
      </c>
      <c r="S4844" s="12">
        <f t="shared" si="376"/>
        <v>0.94858210689571765</v>
      </c>
      <c r="T4844" s="11">
        <f t="shared" si="377"/>
        <v>179.26955383440603</v>
      </c>
      <c r="U4844" s="12">
        <f t="shared" si="378"/>
        <v>1.8971642137914353</v>
      </c>
      <c r="V4844" s="13">
        <f t="shared" si="379"/>
        <v>0</v>
      </c>
    </row>
    <row r="4845" spans="1:22" ht="15" x14ac:dyDescent="0.25">
      <c r="A4845" s="1" t="s">
        <v>1803</v>
      </c>
      <c r="B4845" s="1" t="s">
        <v>1272</v>
      </c>
      <c r="C4845" s="1" t="s">
        <v>289</v>
      </c>
      <c r="D4845" s="1" t="s">
        <v>55</v>
      </c>
      <c r="E4845" s="19" t="s">
        <v>26</v>
      </c>
      <c r="F4845" s="20">
        <v>26</v>
      </c>
      <c r="G4845" s="21">
        <v>48</v>
      </c>
      <c r="H4845" s="21">
        <v>5</v>
      </c>
      <c r="I4845" s="21">
        <v>9</v>
      </c>
      <c r="J4845" s="21">
        <v>14</v>
      </c>
      <c r="K4845" s="21">
        <v>92</v>
      </c>
      <c r="L4845" s="4">
        <v>5</v>
      </c>
      <c r="M4845" s="3">
        <v>7.0179999999999998</v>
      </c>
      <c r="N4845" s="4">
        <v>0</v>
      </c>
      <c r="O4845" s="3">
        <v>13.6363636364</v>
      </c>
      <c r="P4845" s="4">
        <v>1</v>
      </c>
      <c r="Q4845" s="3">
        <v>22.222222222199999</v>
      </c>
      <c r="R4845" s="11">
        <f t="shared" si="380"/>
        <v>75.745369051016198</v>
      </c>
      <c r="S4845" s="12">
        <f t="shared" si="376"/>
        <v>0.82331922881539343</v>
      </c>
      <c r="T4845" s="11">
        <f t="shared" si="377"/>
        <v>167.74536905101621</v>
      </c>
      <c r="U4845" s="12">
        <f t="shared" si="378"/>
        <v>1.5780285218961707</v>
      </c>
      <c r="V4845" s="13">
        <f t="shared" si="379"/>
        <v>0</v>
      </c>
    </row>
    <row r="4846" spans="1:22" ht="15" x14ac:dyDescent="0.25">
      <c r="A4846" s="1" t="s">
        <v>1803</v>
      </c>
      <c r="B4846" s="1" t="s">
        <v>668</v>
      </c>
      <c r="C4846" s="1" t="s">
        <v>669</v>
      </c>
      <c r="D4846" s="1" t="s">
        <v>49</v>
      </c>
      <c r="E4846" s="19" t="s">
        <v>39</v>
      </c>
      <c r="F4846" s="20">
        <v>33</v>
      </c>
      <c r="G4846" s="21">
        <v>32</v>
      </c>
      <c r="H4846" s="21">
        <v>2</v>
      </c>
      <c r="I4846" s="21">
        <v>9</v>
      </c>
      <c r="J4846" s="21">
        <v>11</v>
      </c>
      <c r="K4846" s="21">
        <v>47</v>
      </c>
      <c r="L4846" s="4">
        <v>3</v>
      </c>
      <c r="M4846" s="3">
        <v>9.0449999999999999</v>
      </c>
      <c r="N4846" s="4">
        <v>1</v>
      </c>
      <c r="O4846" s="3">
        <v>7.1428571428999996</v>
      </c>
      <c r="P4846" s="4">
        <v>0</v>
      </c>
      <c r="Q4846" s="3">
        <v>0</v>
      </c>
      <c r="R4846" s="11">
        <f t="shared" si="380"/>
        <v>47.16749585397902</v>
      </c>
      <c r="S4846" s="12">
        <f t="shared" si="376"/>
        <v>1.0035637415740217</v>
      </c>
      <c r="T4846" s="11">
        <f t="shared" si="377"/>
        <v>94.16749585397902</v>
      </c>
      <c r="U4846" s="12">
        <f t="shared" si="378"/>
        <v>1.4739842454368444</v>
      </c>
      <c r="V4846" s="13">
        <f t="shared" si="379"/>
        <v>1</v>
      </c>
    </row>
    <row r="4847" spans="1:22" ht="15" x14ac:dyDescent="0.25">
      <c r="A4847" s="1" t="s">
        <v>1803</v>
      </c>
      <c r="B4847" s="1" t="s">
        <v>670</v>
      </c>
      <c r="C4847" s="1" t="s">
        <v>566</v>
      </c>
      <c r="D4847" s="1" t="s">
        <v>162</v>
      </c>
      <c r="E4847" s="19" t="s">
        <v>39</v>
      </c>
      <c r="F4847" s="20">
        <v>38</v>
      </c>
      <c r="G4847" s="21">
        <v>4</v>
      </c>
      <c r="H4847" s="21">
        <v>0</v>
      </c>
      <c r="I4847" s="21">
        <v>0</v>
      </c>
      <c r="J4847" s="21">
        <v>0</v>
      </c>
      <c r="K4847" s="21">
        <v>2</v>
      </c>
      <c r="L4847" s="4">
        <v>0</v>
      </c>
      <c r="M4847" s="3">
        <v>3.8460000000000001</v>
      </c>
      <c r="N4847" s="4">
        <v>0</v>
      </c>
      <c r="O4847" s="3">
        <v>0</v>
      </c>
      <c r="P4847" s="4">
        <v>0</v>
      </c>
      <c r="Q4847" s="3">
        <v>0</v>
      </c>
      <c r="R4847" s="11">
        <f t="shared" si="380"/>
        <v>0</v>
      </c>
      <c r="S4847" s="12">
        <f t="shared" si="376"/>
        <v>0</v>
      </c>
      <c r="T4847" s="11">
        <f t="shared" si="377"/>
        <v>2</v>
      </c>
      <c r="U4847" s="12">
        <f t="shared" si="378"/>
        <v>0</v>
      </c>
      <c r="V4847" s="13">
        <f t="shared" si="379"/>
        <v>1</v>
      </c>
    </row>
    <row r="4848" spans="1:22" ht="15" x14ac:dyDescent="0.25">
      <c r="A4848" s="1" t="s">
        <v>1803</v>
      </c>
      <c r="B4848" s="1" t="s">
        <v>676</v>
      </c>
      <c r="C4848" s="1" t="s">
        <v>45</v>
      </c>
      <c r="D4848" s="1" t="s">
        <v>1667</v>
      </c>
      <c r="E4848" s="19" t="s">
        <v>26</v>
      </c>
      <c r="F4848" s="20">
        <v>26</v>
      </c>
      <c r="G4848" s="21">
        <v>48</v>
      </c>
      <c r="H4848" s="21">
        <v>7</v>
      </c>
      <c r="I4848" s="21">
        <v>25</v>
      </c>
      <c r="J4848" s="21">
        <v>32</v>
      </c>
      <c r="K4848" s="21">
        <v>84</v>
      </c>
      <c r="L4848" s="4">
        <v>14</v>
      </c>
      <c r="M4848" s="3">
        <v>10.789</v>
      </c>
      <c r="N4848" s="4">
        <v>2</v>
      </c>
      <c r="O4848" s="3">
        <v>10</v>
      </c>
      <c r="P4848" s="4">
        <v>1</v>
      </c>
      <c r="Q4848" s="3">
        <v>9.0909090909000003</v>
      </c>
      <c r="R4848" s="11">
        <f t="shared" si="380"/>
        <v>160.76179442025384</v>
      </c>
      <c r="S4848" s="12">
        <f t="shared" si="376"/>
        <v>1.9138308859554027</v>
      </c>
      <c r="T4848" s="11">
        <f t="shared" si="377"/>
        <v>244.76179442025384</v>
      </c>
      <c r="U4848" s="12">
        <f t="shared" si="378"/>
        <v>3.3492040504219549</v>
      </c>
      <c r="V4848" s="13">
        <f t="shared" si="379"/>
        <v>0</v>
      </c>
    </row>
    <row r="4849" spans="1:22" ht="15" x14ac:dyDescent="0.25">
      <c r="A4849" s="1" t="s">
        <v>1803</v>
      </c>
      <c r="B4849" s="1" t="s">
        <v>1471</v>
      </c>
      <c r="C4849" s="1" t="s">
        <v>605</v>
      </c>
      <c r="D4849" s="1" t="s">
        <v>64</v>
      </c>
      <c r="E4849" s="19" t="s">
        <v>26</v>
      </c>
      <c r="F4849" s="20">
        <v>23</v>
      </c>
      <c r="G4849" s="21">
        <v>28</v>
      </c>
      <c r="H4849" s="21">
        <v>8</v>
      </c>
      <c r="I4849" s="21">
        <v>4</v>
      </c>
      <c r="J4849" s="21">
        <v>12</v>
      </c>
      <c r="K4849" s="21">
        <v>47</v>
      </c>
      <c r="L4849" s="4">
        <v>2</v>
      </c>
      <c r="M4849" s="3">
        <v>8.0459999999999994</v>
      </c>
      <c r="N4849" s="4">
        <v>1</v>
      </c>
      <c r="O4849" s="3">
        <v>17.857142857100001</v>
      </c>
      <c r="P4849" s="4">
        <v>0</v>
      </c>
      <c r="Q4849" s="3">
        <v>0</v>
      </c>
      <c r="R4849" s="11">
        <f t="shared" si="380"/>
        <v>30.457071836951052</v>
      </c>
      <c r="S4849" s="12">
        <f t="shared" si="376"/>
        <v>0.64802280504151177</v>
      </c>
      <c r="T4849" s="11">
        <f t="shared" si="377"/>
        <v>77.457071836951059</v>
      </c>
      <c r="U4849" s="12">
        <f t="shared" si="378"/>
        <v>1.0877525656053948</v>
      </c>
      <c r="V4849" s="13">
        <f t="shared" si="379"/>
        <v>0</v>
      </c>
    </row>
    <row r="4850" spans="1:22" ht="15" x14ac:dyDescent="0.25">
      <c r="A4850" s="1" t="s">
        <v>1803</v>
      </c>
      <c r="B4850" s="1" t="s">
        <v>680</v>
      </c>
      <c r="C4850" s="1" t="s">
        <v>681</v>
      </c>
      <c r="D4850" s="1" t="s">
        <v>104</v>
      </c>
      <c r="E4850" s="19" t="s">
        <v>26</v>
      </c>
      <c r="F4850" s="20">
        <v>31</v>
      </c>
      <c r="G4850" s="21">
        <v>28</v>
      </c>
      <c r="H4850" s="21">
        <v>4</v>
      </c>
      <c r="I4850" s="21">
        <v>4</v>
      </c>
      <c r="J4850" s="21">
        <v>8</v>
      </c>
      <c r="K4850" s="21">
        <v>44</v>
      </c>
      <c r="L4850" s="4">
        <v>2</v>
      </c>
      <c r="M4850" s="3">
        <v>7.0510000000000002</v>
      </c>
      <c r="N4850" s="4">
        <v>0</v>
      </c>
      <c r="O4850" s="3">
        <v>7.4074074074</v>
      </c>
      <c r="P4850" s="4">
        <v>0</v>
      </c>
      <c r="Q4850" s="3">
        <v>0</v>
      </c>
      <c r="R4850" s="11">
        <f t="shared" si="380"/>
        <v>28.36477095447454</v>
      </c>
      <c r="S4850" s="12">
        <f t="shared" si="376"/>
        <v>0.64465388532896684</v>
      </c>
      <c r="T4850" s="11">
        <f t="shared" si="377"/>
        <v>72.364770954474537</v>
      </c>
      <c r="U4850" s="12">
        <f t="shared" si="378"/>
        <v>1.0130275340883765</v>
      </c>
      <c r="V4850" s="13">
        <f t="shared" si="379"/>
        <v>0</v>
      </c>
    </row>
    <row r="4851" spans="1:22" ht="15" x14ac:dyDescent="0.25">
      <c r="A4851" s="1" t="s">
        <v>1803</v>
      </c>
      <c r="B4851" s="1" t="s">
        <v>1274</v>
      </c>
      <c r="C4851" s="1" t="s">
        <v>330</v>
      </c>
      <c r="D4851" s="1" t="s">
        <v>104</v>
      </c>
      <c r="E4851" s="19" t="s">
        <v>39</v>
      </c>
      <c r="F4851" s="20">
        <v>29</v>
      </c>
      <c r="G4851" s="21">
        <v>35</v>
      </c>
      <c r="H4851" s="21">
        <v>0</v>
      </c>
      <c r="I4851" s="21">
        <v>10</v>
      </c>
      <c r="J4851" s="21">
        <v>10</v>
      </c>
      <c r="K4851" s="21">
        <v>58</v>
      </c>
      <c r="L4851" s="4">
        <v>3</v>
      </c>
      <c r="M4851" s="3">
        <v>8.0269999999999992</v>
      </c>
      <c r="N4851" s="4">
        <v>0</v>
      </c>
      <c r="O4851" s="3">
        <v>13.6363636364</v>
      </c>
      <c r="P4851" s="4">
        <v>0</v>
      </c>
      <c r="Q4851" s="3">
        <v>9.0909090909000003</v>
      </c>
      <c r="R4851" s="11">
        <f t="shared" si="380"/>
        <v>37.373863211660648</v>
      </c>
      <c r="S4851" s="12">
        <f t="shared" si="376"/>
        <v>0.64437695192518363</v>
      </c>
      <c r="T4851" s="11">
        <f t="shared" si="377"/>
        <v>95.373863211660648</v>
      </c>
      <c r="U4851" s="12">
        <f t="shared" si="378"/>
        <v>1.0678246631903043</v>
      </c>
      <c r="V4851" s="13">
        <f t="shared" si="379"/>
        <v>1</v>
      </c>
    </row>
    <row r="4852" spans="1:22" ht="15" x14ac:dyDescent="0.25">
      <c r="A4852" s="1" t="s">
        <v>1803</v>
      </c>
      <c r="B4852" s="1" t="s">
        <v>682</v>
      </c>
      <c r="C4852" s="1" t="s">
        <v>483</v>
      </c>
      <c r="D4852" s="1" t="s">
        <v>38</v>
      </c>
      <c r="E4852" s="19" t="s">
        <v>50</v>
      </c>
      <c r="F4852" s="20">
        <v>25</v>
      </c>
      <c r="G4852" s="21">
        <v>46</v>
      </c>
      <c r="H4852" s="21">
        <v>7</v>
      </c>
      <c r="I4852" s="21">
        <v>20</v>
      </c>
      <c r="J4852" s="21">
        <v>27</v>
      </c>
      <c r="K4852" s="21">
        <v>79</v>
      </c>
      <c r="L4852" s="4">
        <v>10</v>
      </c>
      <c r="M4852" s="3">
        <v>9.3829999999999991</v>
      </c>
      <c r="N4852" s="4">
        <v>2</v>
      </c>
      <c r="O4852" s="3">
        <v>8.2191780821999991</v>
      </c>
      <c r="P4852" s="4">
        <v>0</v>
      </c>
      <c r="Q4852" s="3">
        <v>0</v>
      </c>
      <c r="R4852" s="11">
        <f t="shared" si="380"/>
        <v>130.90905538382592</v>
      </c>
      <c r="S4852" s="12">
        <f t="shared" si="376"/>
        <v>1.6570766504281762</v>
      </c>
      <c r="T4852" s="11">
        <f t="shared" si="377"/>
        <v>209.90905538382592</v>
      </c>
      <c r="U4852" s="12">
        <f t="shared" si="378"/>
        <v>2.8458490300831722</v>
      </c>
      <c r="V4852" s="13">
        <f t="shared" si="379"/>
        <v>0</v>
      </c>
    </row>
    <row r="4853" spans="1:22" ht="15" x14ac:dyDescent="0.25">
      <c r="A4853" s="1" t="s">
        <v>1803</v>
      </c>
      <c r="B4853" s="1" t="s">
        <v>684</v>
      </c>
      <c r="C4853" s="1" t="s">
        <v>138</v>
      </c>
      <c r="D4853" s="1" t="s">
        <v>42</v>
      </c>
      <c r="E4853" s="19" t="s">
        <v>39</v>
      </c>
      <c r="F4853" s="20">
        <v>29</v>
      </c>
      <c r="G4853" s="21">
        <v>11</v>
      </c>
      <c r="H4853" s="21">
        <v>0</v>
      </c>
      <c r="I4853" s="21">
        <v>1</v>
      </c>
      <c r="J4853" s="21">
        <v>1</v>
      </c>
      <c r="K4853" s="21">
        <v>13</v>
      </c>
      <c r="L4853" s="4">
        <v>1</v>
      </c>
      <c r="M4853" s="3">
        <v>4.2859999999999996</v>
      </c>
      <c r="N4853" s="4">
        <v>0</v>
      </c>
      <c r="O4853" s="3">
        <v>0</v>
      </c>
      <c r="P4853" s="4">
        <v>0</v>
      </c>
      <c r="Q4853" s="3">
        <v>0</v>
      </c>
      <c r="R4853" s="11">
        <f t="shared" si="380"/>
        <v>23.331777881474572</v>
      </c>
      <c r="S4853" s="12">
        <f t="shared" si="376"/>
        <v>1.7947521447288133</v>
      </c>
      <c r="T4853" s="11">
        <f t="shared" si="377"/>
        <v>36.331777881474572</v>
      </c>
      <c r="U4853" s="12">
        <f t="shared" si="378"/>
        <v>2.1210707164976883</v>
      </c>
      <c r="V4853" s="13">
        <f t="shared" si="379"/>
        <v>1</v>
      </c>
    </row>
    <row r="4854" spans="1:22" ht="15" x14ac:dyDescent="0.25">
      <c r="A4854" s="1" t="s">
        <v>1803</v>
      </c>
      <c r="B4854" s="1" t="s">
        <v>686</v>
      </c>
      <c r="C4854" s="1" t="s">
        <v>687</v>
      </c>
      <c r="D4854" s="1" t="s">
        <v>49</v>
      </c>
      <c r="E4854" s="19" t="s">
        <v>1681</v>
      </c>
      <c r="F4854" s="20">
        <v>30</v>
      </c>
      <c r="G4854" s="21">
        <v>16</v>
      </c>
      <c r="H4854" s="21">
        <v>11</v>
      </c>
      <c r="I4854" s="21">
        <v>7</v>
      </c>
      <c r="J4854" s="21">
        <v>18</v>
      </c>
      <c r="K4854" s="21">
        <v>42</v>
      </c>
      <c r="L4854" s="4">
        <v>5</v>
      </c>
      <c r="M4854" s="3">
        <v>17.925000000000001</v>
      </c>
      <c r="N4854" s="4">
        <v>0</v>
      </c>
      <c r="O4854" s="3">
        <v>22.580645161300001</v>
      </c>
      <c r="P4854" s="4">
        <v>0</v>
      </c>
      <c r="Q4854" s="3">
        <v>0</v>
      </c>
      <c r="R4854" s="11">
        <f t="shared" si="380"/>
        <v>27.894002789400275</v>
      </c>
      <c r="S4854" s="12">
        <f t="shared" si="376"/>
        <v>0.66414292355714943</v>
      </c>
      <c r="T4854" s="11">
        <f t="shared" si="377"/>
        <v>69.894002789400275</v>
      </c>
      <c r="U4854" s="12">
        <f t="shared" si="378"/>
        <v>1.7433751743375172</v>
      </c>
      <c r="V4854" s="13">
        <f t="shared" si="379"/>
        <v>0</v>
      </c>
    </row>
    <row r="4855" spans="1:22" ht="15" x14ac:dyDescent="0.25">
      <c r="A4855" s="1" t="s">
        <v>1803</v>
      </c>
      <c r="B4855" s="1" t="s">
        <v>688</v>
      </c>
      <c r="C4855" s="1" t="s">
        <v>689</v>
      </c>
      <c r="D4855" s="1" t="s">
        <v>104</v>
      </c>
      <c r="E4855" s="19" t="s">
        <v>39</v>
      </c>
      <c r="F4855" s="20">
        <v>36</v>
      </c>
      <c r="G4855" s="21">
        <v>35</v>
      </c>
      <c r="H4855" s="21">
        <v>0</v>
      </c>
      <c r="I4855" s="21">
        <v>6</v>
      </c>
      <c r="J4855" s="21">
        <v>6</v>
      </c>
      <c r="K4855" s="21">
        <v>28</v>
      </c>
      <c r="L4855" s="4">
        <v>2</v>
      </c>
      <c r="M4855" s="3">
        <v>7.1710000000000003</v>
      </c>
      <c r="N4855" s="4">
        <v>0</v>
      </c>
      <c r="O4855" s="3">
        <v>33.333333333299997</v>
      </c>
      <c r="P4855" s="4">
        <v>1</v>
      </c>
      <c r="Q4855" s="3">
        <v>16.666666666699999</v>
      </c>
      <c r="R4855" s="11">
        <f t="shared" si="380"/>
        <v>33.890112954945472</v>
      </c>
      <c r="S4855" s="12">
        <f t="shared" si="376"/>
        <v>1.2103611769623384</v>
      </c>
      <c r="T4855" s="11">
        <f t="shared" si="377"/>
        <v>61.890112954945472</v>
      </c>
      <c r="U4855" s="12">
        <f t="shared" si="378"/>
        <v>0.96828894156987066</v>
      </c>
      <c r="V4855" s="13">
        <f t="shared" si="379"/>
        <v>1</v>
      </c>
    </row>
    <row r="4856" spans="1:22" ht="15" x14ac:dyDescent="0.25">
      <c r="A4856" s="1" t="s">
        <v>1803</v>
      </c>
      <c r="B4856" s="1" t="s">
        <v>690</v>
      </c>
      <c r="C4856" s="1" t="s">
        <v>250</v>
      </c>
      <c r="D4856" s="1" t="s">
        <v>49</v>
      </c>
      <c r="E4856" s="19" t="s">
        <v>50</v>
      </c>
      <c r="F4856" s="20">
        <v>28</v>
      </c>
      <c r="G4856" s="21">
        <v>40</v>
      </c>
      <c r="H4856" s="21">
        <v>8</v>
      </c>
      <c r="I4856" s="21">
        <v>12</v>
      </c>
      <c r="J4856" s="21">
        <v>20</v>
      </c>
      <c r="K4856" s="21">
        <v>62</v>
      </c>
      <c r="L4856" s="4">
        <v>4</v>
      </c>
      <c r="M4856" s="3">
        <v>9.2110000000000003</v>
      </c>
      <c r="N4856" s="4">
        <v>0</v>
      </c>
      <c r="O4856" s="3">
        <v>14.285714285699999</v>
      </c>
      <c r="P4856" s="4">
        <v>0</v>
      </c>
      <c r="Q4856" s="3">
        <v>100</v>
      </c>
      <c r="R4856" s="11">
        <f t="shared" si="380"/>
        <v>43.426338074041908</v>
      </c>
      <c r="S4856" s="12">
        <f t="shared" si="376"/>
        <v>0.70042480764583726</v>
      </c>
      <c r="T4856" s="11">
        <f t="shared" si="377"/>
        <v>105.42633807404191</v>
      </c>
      <c r="U4856" s="12">
        <f t="shared" si="378"/>
        <v>1.0856584518510477</v>
      </c>
      <c r="V4856" s="13">
        <f t="shared" si="379"/>
        <v>0</v>
      </c>
    </row>
    <row r="4857" spans="1:22" ht="15" x14ac:dyDescent="0.25">
      <c r="A4857" s="1" t="s">
        <v>1803</v>
      </c>
      <c r="B4857" s="1" t="s">
        <v>1743</v>
      </c>
      <c r="C4857" s="1" t="s">
        <v>1744</v>
      </c>
      <c r="D4857" s="1" t="s">
        <v>89</v>
      </c>
      <c r="E4857" s="19" t="s">
        <v>50</v>
      </c>
      <c r="F4857" s="20">
        <v>24</v>
      </c>
      <c r="G4857" s="21">
        <v>9</v>
      </c>
      <c r="H4857" s="21">
        <v>2</v>
      </c>
      <c r="I4857" s="21">
        <v>0</v>
      </c>
      <c r="J4857" s="21">
        <v>2</v>
      </c>
      <c r="K4857" s="21">
        <v>4</v>
      </c>
      <c r="L4857" s="4">
        <v>0</v>
      </c>
      <c r="M4857" s="3">
        <v>9.5240000000000009</v>
      </c>
      <c r="N4857" s="4">
        <v>0</v>
      </c>
      <c r="O4857" s="3">
        <v>0</v>
      </c>
      <c r="P4857" s="4">
        <v>0</v>
      </c>
      <c r="Q4857" s="3">
        <v>0</v>
      </c>
      <c r="R4857" s="11">
        <f t="shared" si="380"/>
        <v>0</v>
      </c>
      <c r="S4857" s="12">
        <f t="shared" si="376"/>
        <v>0</v>
      </c>
      <c r="T4857" s="11">
        <f t="shared" si="377"/>
        <v>4</v>
      </c>
      <c r="U4857" s="12">
        <f t="shared" si="378"/>
        <v>0</v>
      </c>
      <c r="V4857" s="13">
        <f t="shared" si="379"/>
        <v>0</v>
      </c>
    </row>
    <row r="4858" spans="1:22" ht="15" x14ac:dyDescent="0.25">
      <c r="A4858" s="1" t="s">
        <v>1803</v>
      </c>
      <c r="B4858" s="1" t="s">
        <v>691</v>
      </c>
      <c r="C4858" s="1" t="s">
        <v>37</v>
      </c>
      <c r="D4858" s="1" t="s">
        <v>98</v>
      </c>
      <c r="E4858" s="19" t="s">
        <v>39</v>
      </c>
      <c r="F4858" s="20">
        <v>27</v>
      </c>
      <c r="G4858" s="21">
        <v>48</v>
      </c>
      <c r="H4858" s="21">
        <v>3</v>
      </c>
      <c r="I4858" s="21">
        <v>9</v>
      </c>
      <c r="J4858" s="21">
        <v>12</v>
      </c>
      <c r="K4858" s="21">
        <v>45</v>
      </c>
      <c r="L4858" s="4">
        <v>2</v>
      </c>
      <c r="M4858" s="3">
        <v>8.1969999999999992</v>
      </c>
      <c r="N4858" s="4">
        <v>1</v>
      </c>
      <c r="O4858" s="3">
        <v>17.6470588235</v>
      </c>
      <c r="P4858" s="4">
        <v>0</v>
      </c>
      <c r="Q4858" s="3">
        <v>15.3846153846</v>
      </c>
      <c r="R4858" s="11">
        <f t="shared" si="380"/>
        <v>30.065837094881555</v>
      </c>
      <c r="S4858" s="12">
        <f t="shared" si="376"/>
        <v>0.66812971321959014</v>
      </c>
      <c r="T4858" s="11">
        <f t="shared" si="377"/>
        <v>75.065837094881559</v>
      </c>
      <c r="U4858" s="12">
        <f t="shared" si="378"/>
        <v>0.62637160614336573</v>
      </c>
      <c r="V4858" s="13">
        <f t="shared" si="379"/>
        <v>1</v>
      </c>
    </row>
    <row r="4859" spans="1:22" ht="15" x14ac:dyDescent="0.25">
      <c r="A4859" s="1" t="s">
        <v>1803</v>
      </c>
      <c r="B4859" s="1" t="s">
        <v>1279</v>
      </c>
      <c r="C4859" s="1" t="s">
        <v>109</v>
      </c>
      <c r="D4859" s="1" t="s">
        <v>107</v>
      </c>
      <c r="E4859" s="19" t="s">
        <v>50</v>
      </c>
      <c r="F4859" s="20">
        <v>33</v>
      </c>
      <c r="G4859" s="21">
        <v>1</v>
      </c>
      <c r="H4859" s="21">
        <v>0</v>
      </c>
      <c r="I4859" s="21">
        <v>0</v>
      </c>
      <c r="J4859" s="21">
        <v>0</v>
      </c>
      <c r="K4859" s="21">
        <v>0</v>
      </c>
      <c r="L4859" s="4">
        <v>0</v>
      </c>
      <c r="M4859" s="3">
        <v>0</v>
      </c>
      <c r="N4859" s="4">
        <v>0</v>
      </c>
      <c r="O4859" s="3">
        <v>0</v>
      </c>
      <c r="P4859" s="4">
        <v>0</v>
      </c>
      <c r="Q4859" s="3">
        <v>0</v>
      </c>
      <c r="R4859" s="11">
        <f t="shared" si="380"/>
        <v>0</v>
      </c>
      <c r="S4859" s="12">
        <f t="shared" si="376"/>
        <v>0</v>
      </c>
      <c r="T4859" s="11">
        <f t="shared" si="377"/>
        <v>0</v>
      </c>
      <c r="U4859" s="12">
        <f t="shared" si="378"/>
        <v>0</v>
      </c>
      <c r="V4859" s="13">
        <f t="shared" si="379"/>
        <v>0</v>
      </c>
    </row>
    <row r="4860" spans="1:22" ht="15" x14ac:dyDescent="0.25">
      <c r="A4860" s="1" t="s">
        <v>1803</v>
      </c>
      <c r="B4860" s="1" t="s">
        <v>692</v>
      </c>
      <c r="C4860" s="1" t="s">
        <v>54</v>
      </c>
      <c r="D4860" s="1" t="s">
        <v>143</v>
      </c>
      <c r="E4860" s="19" t="s">
        <v>26</v>
      </c>
      <c r="F4860" s="20">
        <v>32</v>
      </c>
      <c r="G4860" s="21">
        <v>43</v>
      </c>
      <c r="H4860" s="21">
        <v>3</v>
      </c>
      <c r="I4860" s="21">
        <v>5</v>
      </c>
      <c r="J4860" s="21">
        <v>8</v>
      </c>
      <c r="K4860" s="21">
        <v>33</v>
      </c>
      <c r="L4860" s="4">
        <v>2</v>
      </c>
      <c r="M4860" s="3">
        <v>8.9550000000000001</v>
      </c>
      <c r="N4860" s="4">
        <v>0</v>
      </c>
      <c r="O4860" s="3">
        <v>0</v>
      </c>
      <c r="P4860" s="4">
        <v>0</v>
      </c>
      <c r="Q4860" s="3">
        <v>33.333333333299997</v>
      </c>
      <c r="R4860" s="11">
        <f t="shared" si="380"/>
        <v>22.333891680625349</v>
      </c>
      <c r="S4860" s="12">
        <f t="shared" si="376"/>
        <v>0.67678459638258637</v>
      </c>
      <c r="T4860" s="11">
        <f t="shared" si="377"/>
        <v>55.333891680625349</v>
      </c>
      <c r="U4860" s="12">
        <f t="shared" si="378"/>
        <v>0.51939282978198487</v>
      </c>
      <c r="V4860" s="13">
        <f t="shared" si="379"/>
        <v>0</v>
      </c>
    </row>
    <row r="4861" spans="1:22" ht="15" x14ac:dyDescent="0.25">
      <c r="A4861" s="1" t="s">
        <v>1803</v>
      </c>
      <c r="B4861" s="1" t="s">
        <v>695</v>
      </c>
      <c r="C4861" s="1" t="s">
        <v>696</v>
      </c>
      <c r="D4861" s="1" t="s">
        <v>134</v>
      </c>
      <c r="E4861" s="19" t="s">
        <v>26</v>
      </c>
      <c r="F4861" s="20">
        <v>33</v>
      </c>
      <c r="G4861" s="21">
        <v>9</v>
      </c>
      <c r="H4861" s="21">
        <v>0</v>
      </c>
      <c r="I4861" s="21">
        <v>0</v>
      </c>
      <c r="J4861" s="21">
        <v>0</v>
      </c>
      <c r="K4861" s="21">
        <v>2</v>
      </c>
      <c r="L4861" s="4">
        <v>0</v>
      </c>
      <c r="M4861" s="3">
        <v>4.3479999999999999</v>
      </c>
      <c r="N4861" s="4">
        <v>0</v>
      </c>
      <c r="O4861" s="3">
        <v>0</v>
      </c>
      <c r="P4861" s="4">
        <v>0</v>
      </c>
      <c r="Q4861" s="3">
        <v>0</v>
      </c>
      <c r="R4861" s="11">
        <f t="shared" si="380"/>
        <v>0</v>
      </c>
      <c r="S4861" s="12">
        <f t="shared" si="376"/>
        <v>0</v>
      </c>
      <c r="T4861" s="11">
        <f t="shared" si="377"/>
        <v>2</v>
      </c>
      <c r="U4861" s="12">
        <f t="shared" si="378"/>
        <v>0</v>
      </c>
      <c r="V4861" s="13">
        <f t="shared" si="379"/>
        <v>0</v>
      </c>
    </row>
    <row r="4862" spans="1:22" ht="15" x14ac:dyDescent="0.25">
      <c r="A4862" s="1" t="s">
        <v>1803</v>
      </c>
      <c r="B4862" s="1" t="s">
        <v>699</v>
      </c>
      <c r="C4862" s="1" t="s">
        <v>700</v>
      </c>
      <c r="D4862" s="1" t="s">
        <v>107</v>
      </c>
      <c r="E4862" s="19" t="s">
        <v>26</v>
      </c>
      <c r="F4862" s="20">
        <v>27</v>
      </c>
      <c r="G4862" s="21">
        <v>31</v>
      </c>
      <c r="H4862" s="21">
        <v>9</v>
      </c>
      <c r="I4862" s="21">
        <v>24</v>
      </c>
      <c r="J4862" s="21">
        <v>33</v>
      </c>
      <c r="K4862" s="21">
        <v>99</v>
      </c>
      <c r="L4862" s="4">
        <v>6</v>
      </c>
      <c r="M4862" s="3">
        <v>8.0990000000000002</v>
      </c>
      <c r="N4862" s="4">
        <v>5</v>
      </c>
      <c r="O4862" s="3">
        <v>17.600000000000001</v>
      </c>
      <c r="P4862" s="4">
        <v>0</v>
      </c>
      <c r="Q4862" s="3">
        <v>0</v>
      </c>
      <c r="R4862" s="11">
        <f t="shared" si="380"/>
        <v>102.49231105972679</v>
      </c>
      <c r="S4862" s="12">
        <f t="shared" si="376"/>
        <v>1.0352758692901696</v>
      </c>
      <c r="T4862" s="11">
        <f t="shared" si="377"/>
        <v>201.49231105972677</v>
      </c>
      <c r="U4862" s="12">
        <f t="shared" si="378"/>
        <v>3.3062035825718317</v>
      </c>
      <c r="V4862" s="13">
        <f t="shared" si="379"/>
        <v>0</v>
      </c>
    </row>
    <row r="4863" spans="1:22" ht="15" x14ac:dyDescent="0.25">
      <c r="A4863" s="1" t="s">
        <v>1803</v>
      </c>
      <c r="B4863" s="1" t="s">
        <v>702</v>
      </c>
      <c r="C4863" s="1" t="s">
        <v>177</v>
      </c>
      <c r="D4863" s="1" t="s">
        <v>58</v>
      </c>
      <c r="E4863" s="19" t="s">
        <v>26</v>
      </c>
      <c r="F4863" s="20">
        <v>24</v>
      </c>
      <c r="G4863" s="21">
        <v>13</v>
      </c>
      <c r="H4863" s="21">
        <v>1</v>
      </c>
      <c r="I4863" s="21">
        <v>1</v>
      </c>
      <c r="J4863" s="21">
        <v>2</v>
      </c>
      <c r="K4863" s="21">
        <v>10</v>
      </c>
      <c r="L4863" s="4">
        <v>0</v>
      </c>
      <c r="M4863" s="3">
        <v>7.3170000000000002</v>
      </c>
      <c r="N4863" s="4">
        <v>0</v>
      </c>
      <c r="O4863" s="3">
        <v>0</v>
      </c>
      <c r="P4863" s="4">
        <v>0</v>
      </c>
      <c r="Q4863" s="3">
        <v>0</v>
      </c>
      <c r="R4863" s="11">
        <f t="shared" si="380"/>
        <v>0</v>
      </c>
      <c r="S4863" s="12">
        <f t="shared" si="376"/>
        <v>0</v>
      </c>
      <c r="T4863" s="11">
        <f t="shared" si="377"/>
        <v>10</v>
      </c>
      <c r="U4863" s="12">
        <f t="shared" si="378"/>
        <v>0</v>
      </c>
      <c r="V4863" s="13">
        <f t="shared" si="379"/>
        <v>0</v>
      </c>
    </row>
    <row r="4864" spans="1:22" ht="15" x14ac:dyDescent="0.25">
      <c r="A4864" s="1" t="s">
        <v>1803</v>
      </c>
      <c r="B4864" s="1" t="s">
        <v>702</v>
      </c>
      <c r="C4864" s="1" t="s">
        <v>101</v>
      </c>
      <c r="D4864" s="1" t="s">
        <v>181</v>
      </c>
      <c r="E4864" s="19" t="s">
        <v>50</v>
      </c>
      <c r="F4864" s="20">
        <v>34</v>
      </c>
      <c r="G4864" s="21">
        <v>24</v>
      </c>
      <c r="H4864" s="21">
        <v>6</v>
      </c>
      <c r="I4864" s="21">
        <v>2</v>
      </c>
      <c r="J4864" s="21">
        <v>8</v>
      </c>
      <c r="K4864" s="21">
        <v>37</v>
      </c>
      <c r="L4864" s="4">
        <v>0</v>
      </c>
      <c r="M4864" s="3">
        <v>9.5240000000000009</v>
      </c>
      <c r="N4864" s="4">
        <v>0</v>
      </c>
      <c r="O4864" s="3">
        <v>20</v>
      </c>
      <c r="P4864" s="4">
        <v>0</v>
      </c>
      <c r="Q4864" s="3">
        <v>0</v>
      </c>
      <c r="R4864" s="11">
        <f t="shared" si="380"/>
        <v>0</v>
      </c>
      <c r="S4864" s="12">
        <f t="shared" si="376"/>
        <v>0</v>
      </c>
      <c r="T4864" s="11">
        <f t="shared" si="377"/>
        <v>37</v>
      </c>
      <c r="U4864" s="12">
        <f t="shared" si="378"/>
        <v>0</v>
      </c>
      <c r="V4864" s="13">
        <f t="shared" si="379"/>
        <v>0</v>
      </c>
    </row>
    <row r="4865" spans="1:22" ht="15" x14ac:dyDescent="0.25">
      <c r="A4865" s="1" t="s">
        <v>1803</v>
      </c>
      <c r="B4865" s="1" t="s">
        <v>1746</v>
      </c>
      <c r="C4865" s="1" t="s">
        <v>140</v>
      </c>
      <c r="D4865" s="1" t="s">
        <v>162</v>
      </c>
      <c r="E4865" s="19" t="s">
        <v>39</v>
      </c>
      <c r="F4865" s="20">
        <v>23</v>
      </c>
      <c r="G4865" s="21">
        <v>6</v>
      </c>
      <c r="H4865" s="21">
        <v>0</v>
      </c>
      <c r="I4865" s="21">
        <v>2</v>
      </c>
      <c r="J4865" s="21">
        <v>2</v>
      </c>
      <c r="K4865" s="21">
        <v>5</v>
      </c>
      <c r="L4865" s="4">
        <v>2</v>
      </c>
      <c r="M4865" s="3">
        <v>18.181999999999999</v>
      </c>
      <c r="N4865" s="4">
        <v>0</v>
      </c>
      <c r="O4865" s="3">
        <v>0</v>
      </c>
      <c r="P4865" s="4">
        <v>0</v>
      </c>
      <c r="Q4865" s="3">
        <v>0</v>
      </c>
      <c r="R4865" s="11">
        <f t="shared" si="380"/>
        <v>10.99989000109999</v>
      </c>
      <c r="S4865" s="12">
        <f t="shared" si="376"/>
        <v>2.199978000219998</v>
      </c>
      <c r="T4865" s="11">
        <f t="shared" si="377"/>
        <v>15.99989000109999</v>
      </c>
      <c r="U4865" s="12">
        <f t="shared" si="378"/>
        <v>1.8333150001833316</v>
      </c>
      <c r="V4865" s="13">
        <f t="shared" si="379"/>
        <v>1</v>
      </c>
    </row>
    <row r="4866" spans="1:22" ht="15" x14ac:dyDescent="0.25">
      <c r="A4866" s="1" t="s">
        <v>1803</v>
      </c>
      <c r="B4866" s="1" t="s">
        <v>1472</v>
      </c>
      <c r="C4866" s="1" t="s">
        <v>177</v>
      </c>
      <c r="D4866" s="1" t="s">
        <v>38</v>
      </c>
      <c r="E4866" s="19" t="s">
        <v>1662</v>
      </c>
      <c r="F4866" s="20">
        <v>25</v>
      </c>
      <c r="G4866" s="21">
        <v>45</v>
      </c>
      <c r="H4866" s="21">
        <v>18</v>
      </c>
      <c r="I4866" s="21">
        <v>18</v>
      </c>
      <c r="J4866" s="21">
        <v>36</v>
      </c>
      <c r="K4866" s="21">
        <v>91</v>
      </c>
      <c r="L4866" s="4">
        <v>11</v>
      </c>
      <c r="M4866" s="3">
        <v>9.1150000000000002</v>
      </c>
      <c r="N4866" s="4">
        <v>0</v>
      </c>
      <c r="O4866" s="3">
        <v>14.7540983607</v>
      </c>
      <c r="P4866" s="4">
        <v>0</v>
      </c>
      <c r="Q4866" s="3">
        <v>6.6666666667000003</v>
      </c>
      <c r="R4866" s="11">
        <f t="shared" si="380"/>
        <v>120.68019747668677</v>
      </c>
      <c r="S4866" s="12">
        <f t="shared" ref="S4866:S4929" si="381">R4866/MAX(1,K4866)</f>
        <v>1.3261560162273272</v>
      </c>
      <c r="T4866" s="11">
        <f t="shared" ref="T4866:T4929" si="382">K4866+R4866</f>
        <v>211.68019747668677</v>
      </c>
      <c r="U4866" s="12">
        <f t="shared" ref="U4866:U4929" si="383">R4866/G4866</f>
        <v>2.681782166148595</v>
      </c>
      <c r="V4866" s="13">
        <f t="shared" ref="V4866:V4929" si="384">IF(LEFT(E4866,1)="D",1,0)</f>
        <v>0</v>
      </c>
    </row>
    <row r="4867" spans="1:22" ht="15" x14ac:dyDescent="0.25">
      <c r="A4867" s="1" t="s">
        <v>1803</v>
      </c>
      <c r="B4867" s="1" t="s">
        <v>707</v>
      </c>
      <c r="C4867" s="1" t="s">
        <v>605</v>
      </c>
      <c r="D4867" s="1" t="s">
        <v>110</v>
      </c>
      <c r="E4867" s="19" t="s">
        <v>39</v>
      </c>
      <c r="F4867" s="20">
        <v>35</v>
      </c>
      <c r="G4867" s="21">
        <v>48</v>
      </c>
      <c r="H4867" s="21">
        <v>10</v>
      </c>
      <c r="I4867" s="21">
        <v>20</v>
      </c>
      <c r="J4867" s="21">
        <v>30</v>
      </c>
      <c r="K4867" s="21">
        <v>79</v>
      </c>
      <c r="L4867" s="4">
        <v>1</v>
      </c>
      <c r="M4867" s="3">
        <v>7.8949999999999996</v>
      </c>
      <c r="N4867" s="4">
        <v>9</v>
      </c>
      <c r="O4867" s="3">
        <v>15.204678362599999</v>
      </c>
      <c r="P4867" s="4">
        <v>0</v>
      </c>
      <c r="Q4867" s="3">
        <v>0</v>
      </c>
      <c r="R4867" s="11">
        <f t="shared" si="380"/>
        <v>71.858552150721025</v>
      </c>
      <c r="S4867" s="12">
        <f t="shared" si="381"/>
        <v>0.90960192595849398</v>
      </c>
      <c r="T4867" s="11">
        <f t="shared" si="382"/>
        <v>150.85855215072104</v>
      </c>
      <c r="U4867" s="12">
        <f t="shared" si="383"/>
        <v>1.497053169806688</v>
      </c>
      <c r="V4867" s="13">
        <f t="shared" si="384"/>
        <v>1</v>
      </c>
    </row>
    <row r="4868" spans="1:22" ht="15" x14ac:dyDescent="0.25">
      <c r="A4868" s="1" t="s">
        <v>1803</v>
      </c>
      <c r="B4868" s="1" t="s">
        <v>708</v>
      </c>
      <c r="C4868" s="1" t="s">
        <v>335</v>
      </c>
      <c r="D4868" s="1" t="s">
        <v>210</v>
      </c>
      <c r="E4868" s="19" t="s">
        <v>1662</v>
      </c>
      <c r="F4868" s="20">
        <v>34</v>
      </c>
      <c r="G4868" s="21">
        <v>48</v>
      </c>
      <c r="H4868" s="21">
        <v>17</v>
      </c>
      <c r="I4868" s="21">
        <v>14</v>
      </c>
      <c r="J4868" s="21">
        <v>31</v>
      </c>
      <c r="K4868" s="21">
        <v>150</v>
      </c>
      <c r="L4868" s="4">
        <v>1</v>
      </c>
      <c r="M4868" s="3">
        <v>6.8120000000000003</v>
      </c>
      <c r="N4868" s="4">
        <v>3</v>
      </c>
      <c r="O4868" s="3">
        <v>11.9760479042</v>
      </c>
      <c r="P4868" s="4">
        <v>0</v>
      </c>
      <c r="Q4868" s="3">
        <v>10</v>
      </c>
      <c r="R4868" s="11">
        <f t="shared" si="380"/>
        <v>39.729976512020045</v>
      </c>
      <c r="S4868" s="12">
        <f t="shared" si="381"/>
        <v>0.26486651008013362</v>
      </c>
      <c r="T4868" s="11">
        <f t="shared" si="382"/>
        <v>189.72997651202004</v>
      </c>
      <c r="U4868" s="12">
        <f t="shared" si="383"/>
        <v>0.82770784400041764</v>
      </c>
      <c r="V4868" s="13">
        <f t="shared" si="384"/>
        <v>0</v>
      </c>
    </row>
    <row r="4869" spans="1:22" ht="15" x14ac:dyDescent="0.25">
      <c r="A4869" s="1" t="s">
        <v>1803</v>
      </c>
      <c r="B4869" s="1" t="s">
        <v>1747</v>
      </c>
      <c r="C4869" s="1" t="s">
        <v>335</v>
      </c>
      <c r="D4869" s="1" t="s">
        <v>104</v>
      </c>
      <c r="E4869" s="19" t="s">
        <v>50</v>
      </c>
      <c r="F4869" s="20">
        <v>25</v>
      </c>
      <c r="G4869" s="21">
        <v>13</v>
      </c>
      <c r="H4869" s="21">
        <v>2</v>
      </c>
      <c r="I4869" s="21">
        <v>1</v>
      </c>
      <c r="J4869" s="21">
        <v>3</v>
      </c>
      <c r="K4869" s="21">
        <v>21</v>
      </c>
      <c r="L4869" s="4">
        <v>1</v>
      </c>
      <c r="M4869" s="3">
        <v>7.0179999999999998</v>
      </c>
      <c r="N4869" s="4">
        <v>0</v>
      </c>
      <c r="O4869" s="3">
        <v>0</v>
      </c>
      <c r="P4869" s="4">
        <v>0</v>
      </c>
      <c r="Q4869" s="3">
        <v>0</v>
      </c>
      <c r="R4869" s="11">
        <f t="shared" si="380"/>
        <v>14.249073810202338</v>
      </c>
      <c r="S4869" s="12">
        <f t="shared" si="381"/>
        <v>0.67852732429534945</v>
      </c>
      <c r="T4869" s="11">
        <f t="shared" si="382"/>
        <v>35.24907381020234</v>
      </c>
      <c r="U4869" s="12">
        <f t="shared" si="383"/>
        <v>1.0960826007847952</v>
      </c>
      <c r="V4869" s="13">
        <f t="shared" si="384"/>
        <v>0</v>
      </c>
    </row>
    <row r="4870" spans="1:22" ht="15" x14ac:dyDescent="0.25">
      <c r="A4870" s="1" t="s">
        <v>1803</v>
      </c>
      <c r="B4870" s="1" t="s">
        <v>347</v>
      </c>
      <c r="C4870" s="1" t="s">
        <v>185</v>
      </c>
      <c r="D4870" s="1" t="s">
        <v>98</v>
      </c>
      <c r="E4870" s="19" t="s">
        <v>50</v>
      </c>
      <c r="F4870" s="20">
        <v>24</v>
      </c>
      <c r="G4870" s="21">
        <v>48</v>
      </c>
      <c r="H4870" s="21">
        <v>4</v>
      </c>
      <c r="I4870" s="21">
        <v>7</v>
      </c>
      <c r="J4870" s="21">
        <v>11</v>
      </c>
      <c r="K4870" s="21">
        <v>67</v>
      </c>
      <c r="L4870" s="4">
        <v>7</v>
      </c>
      <c r="M4870" s="3">
        <v>8.6120000000000001</v>
      </c>
      <c r="N4870" s="4">
        <v>0</v>
      </c>
      <c r="O4870" s="3">
        <v>20</v>
      </c>
      <c r="P4870" s="4">
        <v>0</v>
      </c>
      <c r="Q4870" s="3">
        <v>0</v>
      </c>
      <c r="R4870" s="11">
        <f t="shared" si="380"/>
        <v>81.28193218764514</v>
      </c>
      <c r="S4870" s="12">
        <f t="shared" si="381"/>
        <v>1.2131631669797782</v>
      </c>
      <c r="T4870" s="11">
        <f t="shared" si="382"/>
        <v>148.28193218764514</v>
      </c>
      <c r="U4870" s="12">
        <f t="shared" si="383"/>
        <v>1.693373587242607</v>
      </c>
      <c r="V4870" s="13">
        <f t="shared" si="384"/>
        <v>0</v>
      </c>
    </row>
    <row r="4871" spans="1:22" ht="15" x14ac:dyDescent="0.25">
      <c r="A4871" s="1" t="s">
        <v>1803</v>
      </c>
      <c r="B4871" s="1" t="s">
        <v>347</v>
      </c>
      <c r="C4871" s="1" t="s">
        <v>401</v>
      </c>
      <c r="D4871" s="1" t="s">
        <v>107</v>
      </c>
      <c r="E4871" s="19" t="s">
        <v>39</v>
      </c>
      <c r="F4871" s="20">
        <v>32</v>
      </c>
      <c r="G4871" s="21">
        <v>34</v>
      </c>
      <c r="H4871" s="21">
        <v>6</v>
      </c>
      <c r="I4871" s="21">
        <v>17</v>
      </c>
      <c r="J4871" s="21">
        <v>23</v>
      </c>
      <c r="K4871" s="21">
        <v>38</v>
      </c>
      <c r="L4871" s="4">
        <v>5</v>
      </c>
      <c r="M4871" s="3">
        <v>11.576000000000001</v>
      </c>
      <c r="N4871" s="4">
        <v>2</v>
      </c>
      <c r="O4871" s="3">
        <v>16.1904761905</v>
      </c>
      <c r="P4871" s="4">
        <v>0</v>
      </c>
      <c r="Q4871" s="3">
        <v>14.285714285699999</v>
      </c>
      <c r="R4871" s="11">
        <f t="shared" si="380"/>
        <v>55.545753892416485</v>
      </c>
      <c r="S4871" s="12">
        <f t="shared" si="381"/>
        <v>1.4617303655899074</v>
      </c>
      <c r="T4871" s="11">
        <f t="shared" si="382"/>
        <v>93.545753892416485</v>
      </c>
      <c r="U4871" s="12">
        <f t="shared" si="383"/>
        <v>1.6336986438946024</v>
      </c>
      <c r="V4871" s="13">
        <f t="shared" si="384"/>
        <v>1</v>
      </c>
    </row>
    <row r="4872" spans="1:22" ht="15" x14ac:dyDescent="0.25">
      <c r="A4872" s="1" t="s">
        <v>1803</v>
      </c>
      <c r="B4872" s="1" t="s">
        <v>709</v>
      </c>
      <c r="C4872" s="1" t="s">
        <v>147</v>
      </c>
      <c r="D4872" s="1" t="s">
        <v>98</v>
      </c>
      <c r="E4872" s="19" t="s">
        <v>39</v>
      </c>
      <c r="F4872" s="20">
        <v>37</v>
      </c>
      <c r="G4872" s="21">
        <v>13</v>
      </c>
      <c r="H4872" s="21">
        <v>3</v>
      </c>
      <c r="I4872" s="21">
        <v>0</v>
      </c>
      <c r="J4872" s="21">
        <v>3</v>
      </c>
      <c r="K4872" s="21">
        <v>12</v>
      </c>
      <c r="L4872" s="4">
        <v>0</v>
      </c>
      <c r="M4872" s="3">
        <v>6.1859999999999999</v>
      </c>
      <c r="N4872" s="4">
        <v>0</v>
      </c>
      <c r="O4872" s="3">
        <v>0</v>
      </c>
      <c r="P4872" s="4">
        <v>0</v>
      </c>
      <c r="Q4872" s="3">
        <v>0</v>
      </c>
      <c r="R4872" s="11">
        <f t="shared" ref="R4872:R4935" si="385">L4872/(MAX(1,M4872)/100)+N4872/(MAX(1,O4872)/100)+P4872/(MAX(1,Q4872)/100)</f>
        <v>0</v>
      </c>
      <c r="S4872" s="12">
        <f t="shared" si="381"/>
        <v>0</v>
      </c>
      <c r="T4872" s="11">
        <f t="shared" si="382"/>
        <v>12</v>
      </c>
      <c r="U4872" s="12">
        <f t="shared" si="383"/>
        <v>0</v>
      </c>
      <c r="V4872" s="13">
        <f t="shared" si="384"/>
        <v>1</v>
      </c>
    </row>
    <row r="4873" spans="1:22" ht="15" x14ac:dyDescent="0.25">
      <c r="A4873" s="1" t="s">
        <v>1803</v>
      </c>
      <c r="B4873" s="1" t="s">
        <v>1473</v>
      </c>
      <c r="C4873" s="1" t="s">
        <v>1474</v>
      </c>
      <c r="D4873" s="1" t="s">
        <v>55</v>
      </c>
      <c r="E4873" s="19" t="s">
        <v>39</v>
      </c>
      <c r="F4873" s="20">
        <v>26</v>
      </c>
      <c r="G4873" s="21">
        <v>27</v>
      </c>
      <c r="H4873" s="21">
        <v>1</v>
      </c>
      <c r="I4873" s="21">
        <v>4</v>
      </c>
      <c r="J4873" s="21">
        <v>5</v>
      </c>
      <c r="K4873" s="21">
        <v>30</v>
      </c>
      <c r="L4873" s="4">
        <v>0</v>
      </c>
      <c r="M4873" s="3">
        <v>4.9180000000000001</v>
      </c>
      <c r="N4873" s="4">
        <v>0</v>
      </c>
      <c r="O4873" s="3">
        <v>5.8823529411999997</v>
      </c>
      <c r="P4873" s="4">
        <v>0</v>
      </c>
      <c r="Q4873" s="3">
        <v>0</v>
      </c>
      <c r="R4873" s="11">
        <f t="shared" si="385"/>
        <v>0</v>
      </c>
      <c r="S4873" s="12">
        <f t="shared" si="381"/>
        <v>0</v>
      </c>
      <c r="T4873" s="11">
        <f t="shared" si="382"/>
        <v>30</v>
      </c>
      <c r="U4873" s="12">
        <f t="shared" si="383"/>
        <v>0</v>
      </c>
      <c r="V4873" s="13">
        <f t="shared" si="384"/>
        <v>1</v>
      </c>
    </row>
    <row r="4874" spans="1:22" ht="15" x14ac:dyDescent="0.25">
      <c r="A4874" s="1" t="s">
        <v>1803</v>
      </c>
      <c r="B4874" s="1" t="s">
        <v>1602</v>
      </c>
      <c r="C4874" s="1" t="s">
        <v>140</v>
      </c>
      <c r="D4874" s="1" t="s">
        <v>72</v>
      </c>
      <c r="E4874" s="19" t="s">
        <v>50</v>
      </c>
      <c r="F4874" s="20">
        <v>25</v>
      </c>
      <c r="G4874" s="21">
        <v>4</v>
      </c>
      <c r="H4874" s="21">
        <v>0</v>
      </c>
      <c r="I4874" s="21">
        <v>0</v>
      </c>
      <c r="J4874" s="21">
        <v>0</v>
      </c>
      <c r="K4874" s="21">
        <v>2</v>
      </c>
      <c r="L4874" s="4">
        <v>0</v>
      </c>
      <c r="M4874" s="3">
        <v>0</v>
      </c>
      <c r="N4874" s="4">
        <v>0</v>
      </c>
      <c r="O4874" s="3">
        <v>0</v>
      </c>
      <c r="P4874" s="4">
        <v>0</v>
      </c>
      <c r="Q4874" s="3">
        <v>0</v>
      </c>
      <c r="R4874" s="11">
        <f t="shared" si="385"/>
        <v>0</v>
      </c>
      <c r="S4874" s="12">
        <f t="shared" si="381"/>
        <v>0</v>
      </c>
      <c r="T4874" s="11">
        <f t="shared" si="382"/>
        <v>2</v>
      </c>
      <c r="U4874" s="12">
        <f t="shared" si="383"/>
        <v>0</v>
      </c>
      <c r="V4874" s="13">
        <f t="shared" si="384"/>
        <v>0</v>
      </c>
    </row>
    <row r="4875" spans="1:22" ht="15" x14ac:dyDescent="0.25">
      <c r="A4875" s="1" t="s">
        <v>1803</v>
      </c>
      <c r="B4875" s="1" t="s">
        <v>1868</v>
      </c>
      <c r="C4875" s="1" t="s">
        <v>737</v>
      </c>
      <c r="D4875" s="1" t="s">
        <v>64</v>
      </c>
      <c r="E4875" s="19" t="s">
        <v>1662</v>
      </c>
      <c r="F4875" s="20">
        <v>19</v>
      </c>
      <c r="G4875" s="21">
        <v>17</v>
      </c>
      <c r="H4875" s="21">
        <v>1</v>
      </c>
      <c r="I4875" s="21">
        <v>2</v>
      </c>
      <c r="J4875" s="21">
        <v>3</v>
      </c>
      <c r="K4875" s="21">
        <v>22</v>
      </c>
      <c r="L4875" s="4">
        <v>2</v>
      </c>
      <c r="M4875" s="3">
        <v>5.7969999999999997</v>
      </c>
      <c r="N4875" s="4">
        <v>0</v>
      </c>
      <c r="O4875" s="3">
        <v>0</v>
      </c>
      <c r="P4875" s="4">
        <v>0</v>
      </c>
      <c r="Q4875" s="3">
        <v>0</v>
      </c>
      <c r="R4875" s="11">
        <f t="shared" si="385"/>
        <v>34.500603760565816</v>
      </c>
      <c r="S4875" s="12">
        <f t="shared" si="381"/>
        <v>1.5682092618439007</v>
      </c>
      <c r="T4875" s="11">
        <f t="shared" si="382"/>
        <v>56.500603760565816</v>
      </c>
      <c r="U4875" s="12">
        <f t="shared" si="383"/>
        <v>2.0294472800332835</v>
      </c>
      <c r="V4875" s="13">
        <f t="shared" si="384"/>
        <v>0</v>
      </c>
    </row>
    <row r="4876" spans="1:22" ht="15" x14ac:dyDescent="0.25">
      <c r="A4876" s="1" t="s">
        <v>1803</v>
      </c>
      <c r="B4876" s="1" t="s">
        <v>710</v>
      </c>
      <c r="C4876" s="1" t="s">
        <v>97</v>
      </c>
      <c r="D4876" s="1" t="s">
        <v>46</v>
      </c>
      <c r="E4876" s="19" t="s">
        <v>26</v>
      </c>
      <c r="F4876" s="20">
        <v>25</v>
      </c>
      <c r="G4876" s="21">
        <v>48</v>
      </c>
      <c r="H4876" s="21">
        <v>14</v>
      </c>
      <c r="I4876" s="21">
        <v>7</v>
      </c>
      <c r="J4876" s="21">
        <v>21</v>
      </c>
      <c r="K4876" s="21">
        <v>106</v>
      </c>
      <c r="L4876" s="4">
        <v>4</v>
      </c>
      <c r="M4876" s="3">
        <v>9.2469999999999999</v>
      </c>
      <c r="N4876" s="4">
        <v>1</v>
      </c>
      <c r="O4876" s="3">
        <v>12.7659574468</v>
      </c>
      <c r="P4876" s="4">
        <v>0</v>
      </c>
      <c r="Q4876" s="3">
        <v>16.666666666699999</v>
      </c>
      <c r="R4876" s="11">
        <f t="shared" si="385"/>
        <v>51.090605962299307</v>
      </c>
      <c r="S4876" s="12">
        <f t="shared" si="381"/>
        <v>0.48198684870093683</v>
      </c>
      <c r="T4876" s="11">
        <f t="shared" si="382"/>
        <v>157.09060596229932</v>
      </c>
      <c r="U4876" s="12">
        <f t="shared" si="383"/>
        <v>1.0643876242145689</v>
      </c>
      <c r="V4876" s="13">
        <f t="shared" si="384"/>
        <v>0</v>
      </c>
    </row>
    <row r="4877" spans="1:22" ht="15" x14ac:dyDescent="0.25">
      <c r="A4877" s="1" t="s">
        <v>1803</v>
      </c>
      <c r="B4877" s="1" t="s">
        <v>712</v>
      </c>
      <c r="C4877" s="1" t="s">
        <v>713</v>
      </c>
      <c r="D4877" s="1" t="s">
        <v>30</v>
      </c>
      <c r="E4877" s="19" t="s">
        <v>31</v>
      </c>
      <c r="F4877" s="20">
        <v>39</v>
      </c>
      <c r="G4877" s="21">
        <v>19</v>
      </c>
      <c r="H4877" s="21">
        <v>0</v>
      </c>
      <c r="I4877" s="21">
        <v>2</v>
      </c>
      <c r="J4877" s="21">
        <v>2</v>
      </c>
      <c r="K4877" s="21">
        <v>10</v>
      </c>
      <c r="L4877" s="4">
        <v>1</v>
      </c>
      <c r="M4877" s="3">
        <v>8.0649999999999995</v>
      </c>
      <c r="N4877" s="4">
        <v>0</v>
      </c>
      <c r="O4877" s="3">
        <v>0</v>
      </c>
      <c r="P4877" s="4">
        <v>0</v>
      </c>
      <c r="Q4877" s="3">
        <v>0</v>
      </c>
      <c r="R4877" s="11">
        <f t="shared" si="385"/>
        <v>12.399256044637323</v>
      </c>
      <c r="S4877" s="12">
        <f t="shared" si="381"/>
        <v>1.2399256044637323</v>
      </c>
      <c r="T4877" s="11">
        <f t="shared" si="382"/>
        <v>22.399256044637323</v>
      </c>
      <c r="U4877" s="12">
        <f t="shared" si="383"/>
        <v>0.65259242340196433</v>
      </c>
      <c r="V4877" s="13">
        <f t="shared" si="384"/>
        <v>0</v>
      </c>
    </row>
    <row r="4878" spans="1:22" ht="15" x14ac:dyDescent="0.25">
      <c r="A4878" s="1" t="s">
        <v>1803</v>
      </c>
      <c r="B4878" s="1" t="s">
        <v>1476</v>
      </c>
      <c r="C4878" s="1" t="s">
        <v>636</v>
      </c>
      <c r="D4878" s="1" t="s">
        <v>69</v>
      </c>
      <c r="E4878" s="19" t="s">
        <v>39</v>
      </c>
      <c r="F4878" s="20">
        <v>25</v>
      </c>
      <c r="G4878" s="21">
        <v>40</v>
      </c>
      <c r="H4878" s="21">
        <v>1</v>
      </c>
      <c r="I4878" s="21">
        <v>7</v>
      </c>
      <c r="J4878" s="21">
        <v>8</v>
      </c>
      <c r="K4878" s="21">
        <v>46</v>
      </c>
      <c r="L4878" s="4">
        <v>3</v>
      </c>
      <c r="M4878" s="3">
        <v>8.1920000000000002</v>
      </c>
      <c r="N4878" s="4">
        <v>0</v>
      </c>
      <c r="O4878" s="3">
        <v>10.5263157895</v>
      </c>
      <c r="P4878" s="4">
        <v>0</v>
      </c>
      <c r="Q4878" s="3">
        <v>0</v>
      </c>
      <c r="R4878" s="11">
        <f t="shared" si="385"/>
        <v>36.62109375</v>
      </c>
      <c r="S4878" s="12">
        <f t="shared" si="381"/>
        <v>0.79611073369565222</v>
      </c>
      <c r="T4878" s="11">
        <f t="shared" si="382"/>
        <v>82.62109375</v>
      </c>
      <c r="U4878" s="12">
        <f t="shared" si="383"/>
        <v>0.91552734375</v>
      </c>
      <c r="V4878" s="13">
        <f t="shared" si="384"/>
        <v>1</v>
      </c>
    </row>
    <row r="4879" spans="1:22" ht="15" x14ac:dyDescent="0.25">
      <c r="A4879" s="1" t="s">
        <v>1803</v>
      </c>
      <c r="B4879" s="1" t="s">
        <v>719</v>
      </c>
      <c r="C4879" s="1" t="s">
        <v>170</v>
      </c>
      <c r="D4879" s="1" t="s">
        <v>49</v>
      </c>
      <c r="E4879" s="19" t="s">
        <v>26</v>
      </c>
      <c r="F4879" s="20">
        <v>30</v>
      </c>
      <c r="G4879" s="21">
        <v>48</v>
      </c>
      <c r="H4879" s="21">
        <v>8</v>
      </c>
      <c r="I4879" s="21">
        <v>9</v>
      </c>
      <c r="J4879" s="21">
        <v>17</v>
      </c>
      <c r="K4879" s="21">
        <v>48</v>
      </c>
      <c r="L4879" s="4">
        <v>2</v>
      </c>
      <c r="M4879" s="3">
        <v>11.765000000000001</v>
      </c>
      <c r="N4879" s="4">
        <v>0</v>
      </c>
      <c r="O4879" s="3">
        <v>0</v>
      </c>
      <c r="P4879" s="4">
        <v>0</v>
      </c>
      <c r="Q4879" s="3">
        <v>10</v>
      </c>
      <c r="R4879" s="11">
        <f t="shared" si="385"/>
        <v>16.999575010624735</v>
      </c>
      <c r="S4879" s="12">
        <f t="shared" si="381"/>
        <v>0.35415781272134866</v>
      </c>
      <c r="T4879" s="11">
        <f t="shared" si="382"/>
        <v>64.999575010624739</v>
      </c>
      <c r="U4879" s="12">
        <f t="shared" si="383"/>
        <v>0.35415781272134866</v>
      </c>
      <c r="V4879" s="13">
        <f t="shared" si="384"/>
        <v>0</v>
      </c>
    </row>
    <row r="4880" spans="1:22" ht="15" x14ac:dyDescent="0.25">
      <c r="A4880" s="1" t="s">
        <v>1803</v>
      </c>
      <c r="B4880" s="1" t="s">
        <v>720</v>
      </c>
      <c r="C4880" s="1" t="s">
        <v>95</v>
      </c>
      <c r="D4880" s="1" t="s">
        <v>35</v>
      </c>
      <c r="E4880" s="19" t="s">
        <v>1672</v>
      </c>
      <c r="F4880" s="20">
        <v>30</v>
      </c>
      <c r="G4880" s="21">
        <v>8</v>
      </c>
      <c r="H4880" s="21">
        <v>0</v>
      </c>
      <c r="I4880" s="21">
        <v>0</v>
      </c>
      <c r="J4880" s="21">
        <v>0</v>
      </c>
      <c r="K4880" s="21">
        <v>6</v>
      </c>
      <c r="L4880" s="4">
        <v>0</v>
      </c>
      <c r="M4880" s="3">
        <v>0</v>
      </c>
      <c r="N4880" s="4">
        <v>0</v>
      </c>
      <c r="O4880" s="3">
        <v>0</v>
      </c>
      <c r="P4880" s="4">
        <v>0</v>
      </c>
      <c r="Q4880" s="3">
        <v>0</v>
      </c>
      <c r="R4880" s="11">
        <f t="shared" si="385"/>
        <v>0</v>
      </c>
      <c r="S4880" s="12">
        <f t="shared" si="381"/>
        <v>0</v>
      </c>
      <c r="T4880" s="11">
        <f t="shared" si="382"/>
        <v>6</v>
      </c>
      <c r="U4880" s="12">
        <f t="shared" si="383"/>
        <v>0</v>
      </c>
      <c r="V4880" s="13">
        <f t="shared" si="384"/>
        <v>0</v>
      </c>
    </row>
    <row r="4881" spans="1:22" ht="15" x14ac:dyDescent="0.25">
      <c r="A4881" s="1" t="s">
        <v>1803</v>
      </c>
      <c r="B4881" s="1" t="s">
        <v>1604</v>
      </c>
      <c r="C4881" s="1" t="s">
        <v>101</v>
      </c>
      <c r="D4881" s="1" t="s">
        <v>72</v>
      </c>
      <c r="E4881" s="19" t="s">
        <v>39</v>
      </c>
      <c r="F4881" s="20">
        <v>24</v>
      </c>
      <c r="G4881" s="21">
        <v>47</v>
      </c>
      <c r="H4881" s="21">
        <v>4</v>
      </c>
      <c r="I4881" s="21">
        <v>15</v>
      </c>
      <c r="J4881" s="21">
        <v>19</v>
      </c>
      <c r="K4881" s="21">
        <v>83</v>
      </c>
      <c r="L4881" s="4">
        <v>8</v>
      </c>
      <c r="M4881" s="3">
        <v>7.7649999999999997</v>
      </c>
      <c r="N4881" s="4">
        <v>1</v>
      </c>
      <c r="O4881" s="3">
        <v>7.6923076923</v>
      </c>
      <c r="P4881" s="4">
        <v>0</v>
      </c>
      <c r="Q4881" s="3">
        <v>13.333333333300001</v>
      </c>
      <c r="R4881" s="11">
        <f t="shared" si="385"/>
        <v>116.02640051514501</v>
      </c>
      <c r="S4881" s="12">
        <f t="shared" si="381"/>
        <v>1.3979084399415063</v>
      </c>
      <c r="T4881" s="11">
        <f t="shared" si="382"/>
        <v>199.02640051514501</v>
      </c>
      <c r="U4881" s="12">
        <f t="shared" si="383"/>
        <v>2.4686468194711706</v>
      </c>
      <c r="V4881" s="13">
        <f t="shared" si="384"/>
        <v>1</v>
      </c>
    </row>
    <row r="4882" spans="1:22" ht="15" x14ac:dyDescent="0.25">
      <c r="A4882" s="1" t="s">
        <v>1803</v>
      </c>
      <c r="B4882" s="1" t="s">
        <v>721</v>
      </c>
      <c r="C4882" s="1" t="s">
        <v>439</v>
      </c>
      <c r="D4882" s="1" t="s">
        <v>77</v>
      </c>
      <c r="E4882" s="19" t="s">
        <v>1662</v>
      </c>
      <c r="F4882" s="20">
        <v>36</v>
      </c>
      <c r="G4882" s="21">
        <v>37</v>
      </c>
      <c r="H4882" s="21">
        <v>7</v>
      </c>
      <c r="I4882" s="21">
        <v>14</v>
      </c>
      <c r="J4882" s="21">
        <v>21</v>
      </c>
      <c r="K4882" s="21">
        <v>86</v>
      </c>
      <c r="L4882" s="4">
        <v>7</v>
      </c>
      <c r="M4882" s="3">
        <v>8.6270000000000007</v>
      </c>
      <c r="N4882" s="4">
        <v>1</v>
      </c>
      <c r="O4882" s="3">
        <v>16.049382716</v>
      </c>
      <c r="P4882" s="4">
        <v>0</v>
      </c>
      <c r="Q4882" s="3">
        <v>0</v>
      </c>
      <c r="R4882" s="11">
        <f t="shared" si="385"/>
        <v>87.37137430787196</v>
      </c>
      <c r="S4882" s="12">
        <f t="shared" si="381"/>
        <v>1.0159462128822321</v>
      </c>
      <c r="T4882" s="11">
        <f t="shared" si="382"/>
        <v>173.37137430787197</v>
      </c>
      <c r="U4882" s="12">
        <f t="shared" si="383"/>
        <v>2.3613884948073505</v>
      </c>
      <c r="V4882" s="13">
        <f t="shared" si="384"/>
        <v>0</v>
      </c>
    </row>
    <row r="4883" spans="1:22" ht="15" x14ac:dyDescent="0.25">
      <c r="A4883" s="1" t="s">
        <v>1803</v>
      </c>
      <c r="B4883" s="1" t="s">
        <v>721</v>
      </c>
      <c r="C4883" s="1" t="s">
        <v>389</v>
      </c>
      <c r="D4883" s="1" t="s">
        <v>98</v>
      </c>
      <c r="E4883" s="19" t="s">
        <v>1671</v>
      </c>
      <c r="F4883" s="20">
        <v>29</v>
      </c>
      <c r="G4883" s="21">
        <v>45</v>
      </c>
      <c r="H4883" s="21">
        <v>7</v>
      </c>
      <c r="I4883" s="21">
        <v>10</v>
      </c>
      <c r="J4883" s="21">
        <v>17</v>
      </c>
      <c r="K4883" s="21">
        <v>82</v>
      </c>
      <c r="L4883" s="4">
        <v>5</v>
      </c>
      <c r="M4883" s="3">
        <v>7.9249999999999998</v>
      </c>
      <c r="N4883" s="4">
        <v>0</v>
      </c>
      <c r="O4883" s="3">
        <v>40</v>
      </c>
      <c r="P4883" s="4">
        <v>0</v>
      </c>
      <c r="Q4883" s="3">
        <v>0</v>
      </c>
      <c r="R4883" s="11">
        <f t="shared" si="385"/>
        <v>63.09148264984227</v>
      </c>
      <c r="S4883" s="12">
        <f t="shared" si="381"/>
        <v>0.76940832499807643</v>
      </c>
      <c r="T4883" s="11">
        <f t="shared" si="382"/>
        <v>145.09148264984228</v>
      </c>
      <c r="U4883" s="12">
        <f t="shared" si="383"/>
        <v>1.4020329477742726</v>
      </c>
      <c r="V4883" s="13">
        <f t="shared" si="384"/>
        <v>0</v>
      </c>
    </row>
    <row r="4884" spans="1:22" ht="15" x14ac:dyDescent="0.25">
      <c r="A4884" s="1" t="s">
        <v>1803</v>
      </c>
      <c r="B4884" s="1" t="s">
        <v>1286</v>
      </c>
      <c r="C4884" s="1" t="s">
        <v>636</v>
      </c>
      <c r="D4884" s="1" t="s">
        <v>58</v>
      </c>
      <c r="E4884" s="19" t="s">
        <v>50</v>
      </c>
      <c r="F4884" s="20">
        <v>25</v>
      </c>
      <c r="G4884" s="21">
        <v>47</v>
      </c>
      <c r="H4884" s="21">
        <v>11</v>
      </c>
      <c r="I4884" s="21">
        <v>11</v>
      </c>
      <c r="J4884" s="21">
        <v>22</v>
      </c>
      <c r="K4884" s="21">
        <v>128</v>
      </c>
      <c r="L4884" s="4">
        <v>6</v>
      </c>
      <c r="M4884" s="3">
        <v>8.6050000000000004</v>
      </c>
      <c r="N4884" s="4">
        <v>2</v>
      </c>
      <c r="O4884" s="3">
        <v>13.333333333300001</v>
      </c>
      <c r="P4884" s="4">
        <v>0</v>
      </c>
      <c r="Q4884" s="3">
        <v>0</v>
      </c>
      <c r="R4884" s="11">
        <f t="shared" si="385"/>
        <v>84.726902963430874</v>
      </c>
      <c r="S4884" s="12">
        <f t="shared" si="381"/>
        <v>0.6619289294018037</v>
      </c>
      <c r="T4884" s="11">
        <f t="shared" si="382"/>
        <v>212.72690296343086</v>
      </c>
      <c r="U4884" s="12">
        <f t="shared" si="383"/>
        <v>1.8027000630517207</v>
      </c>
      <c r="V4884" s="13">
        <f t="shared" si="384"/>
        <v>0</v>
      </c>
    </row>
    <row r="4885" spans="1:22" ht="15" x14ac:dyDescent="0.25">
      <c r="A4885" s="1" t="s">
        <v>1803</v>
      </c>
      <c r="B4885" s="1" t="s">
        <v>1286</v>
      </c>
      <c r="C4885" s="1" t="s">
        <v>1869</v>
      </c>
      <c r="D4885" s="1" t="s">
        <v>162</v>
      </c>
      <c r="E4885" s="19" t="s">
        <v>50</v>
      </c>
      <c r="F4885" s="20">
        <v>23</v>
      </c>
      <c r="G4885" s="21">
        <v>18</v>
      </c>
      <c r="H4885" s="21">
        <v>3</v>
      </c>
      <c r="I4885" s="21">
        <v>2</v>
      </c>
      <c r="J4885" s="21">
        <v>5</v>
      </c>
      <c r="K4885" s="21">
        <v>33</v>
      </c>
      <c r="L4885" s="4">
        <v>0</v>
      </c>
      <c r="M4885" s="3">
        <v>6.8629999999999995</v>
      </c>
      <c r="N4885" s="4">
        <v>0</v>
      </c>
      <c r="O4885" s="3">
        <v>11.5384615385</v>
      </c>
      <c r="P4885" s="4">
        <v>0</v>
      </c>
      <c r="Q4885" s="3">
        <v>0</v>
      </c>
      <c r="R4885" s="11">
        <f t="shared" si="385"/>
        <v>0</v>
      </c>
      <c r="S4885" s="12">
        <f t="shared" si="381"/>
        <v>0</v>
      </c>
      <c r="T4885" s="11">
        <f t="shared" si="382"/>
        <v>33</v>
      </c>
      <c r="U4885" s="12">
        <f t="shared" si="383"/>
        <v>0</v>
      </c>
      <c r="V4885" s="13">
        <f t="shared" si="384"/>
        <v>0</v>
      </c>
    </row>
    <row r="4886" spans="1:22" ht="15" x14ac:dyDescent="0.25">
      <c r="A4886" s="1" t="s">
        <v>1803</v>
      </c>
      <c r="B4886" s="1" t="s">
        <v>722</v>
      </c>
      <c r="C4886" s="1" t="s">
        <v>179</v>
      </c>
      <c r="D4886" s="1" t="s">
        <v>67</v>
      </c>
      <c r="E4886" s="19" t="s">
        <v>31</v>
      </c>
      <c r="F4886" s="20">
        <v>32</v>
      </c>
      <c r="G4886" s="21">
        <v>21</v>
      </c>
      <c r="H4886" s="21">
        <v>3</v>
      </c>
      <c r="I4886" s="21">
        <v>0</v>
      </c>
      <c r="J4886" s="21">
        <v>3</v>
      </c>
      <c r="K4886" s="21">
        <v>18</v>
      </c>
      <c r="L4886" s="4">
        <v>0</v>
      </c>
      <c r="M4886" s="3">
        <v>5.3570000000000002</v>
      </c>
      <c r="N4886" s="4">
        <v>0</v>
      </c>
      <c r="O4886" s="3">
        <v>0</v>
      </c>
      <c r="P4886" s="4">
        <v>0</v>
      </c>
      <c r="Q4886" s="3">
        <v>0</v>
      </c>
      <c r="R4886" s="11">
        <f t="shared" si="385"/>
        <v>0</v>
      </c>
      <c r="S4886" s="12">
        <f t="shared" si="381"/>
        <v>0</v>
      </c>
      <c r="T4886" s="11">
        <f t="shared" si="382"/>
        <v>18</v>
      </c>
      <c r="U4886" s="12">
        <f t="shared" si="383"/>
        <v>0</v>
      </c>
      <c r="V4886" s="13">
        <f t="shared" si="384"/>
        <v>0</v>
      </c>
    </row>
    <row r="4887" spans="1:22" ht="15" x14ac:dyDescent="0.25">
      <c r="A4887" s="1" t="s">
        <v>1803</v>
      </c>
      <c r="B4887" s="1" t="s">
        <v>725</v>
      </c>
      <c r="C4887" s="1" t="s">
        <v>1477</v>
      </c>
      <c r="D4887" s="1" t="s">
        <v>49</v>
      </c>
      <c r="E4887" s="19" t="s">
        <v>50</v>
      </c>
      <c r="F4887" s="20">
        <v>26</v>
      </c>
      <c r="G4887" s="21">
        <v>36</v>
      </c>
      <c r="H4887" s="21">
        <v>3</v>
      </c>
      <c r="I4887" s="21">
        <v>2</v>
      </c>
      <c r="J4887" s="21">
        <v>5</v>
      </c>
      <c r="K4887" s="21">
        <v>20</v>
      </c>
      <c r="L4887" s="4">
        <v>1</v>
      </c>
      <c r="M4887" s="3">
        <v>10.526</v>
      </c>
      <c r="N4887" s="4">
        <v>0</v>
      </c>
      <c r="O4887" s="3">
        <v>0</v>
      </c>
      <c r="P4887" s="4">
        <v>0</v>
      </c>
      <c r="Q4887" s="3">
        <v>0</v>
      </c>
      <c r="R4887" s="11">
        <f t="shared" si="385"/>
        <v>9.5002850085502573</v>
      </c>
      <c r="S4887" s="12">
        <f t="shared" si="381"/>
        <v>0.47501425042751289</v>
      </c>
      <c r="T4887" s="11">
        <f t="shared" si="382"/>
        <v>29.500285008550257</v>
      </c>
      <c r="U4887" s="12">
        <f t="shared" si="383"/>
        <v>0.26389680579306268</v>
      </c>
      <c r="V4887" s="13">
        <f t="shared" si="384"/>
        <v>0</v>
      </c>
    </row>
    <row r="4888" spans="1:22" ht="15" x14ac:dyDescent="0.25">
      <c r="A4888" s="1" t="s">
        <v>1803</v>
      </c>
      <c r="B4888" s="1" t="s">
        <v>727</v>
      </c>
      <c r="C4888" s="1" t="s">
        <v>95</v>
      </c>
      <c r="D4888" s="1" t="s">
        <v>58</v>
      </c>
      <c r="E4888" s="19" t="s">
        <v>50</v>
      </c>
      <c r="F4888" s="20">
        <v>29</v>
      </c>
      <c r="G4888" s="21">
        <v>48</v>
      </c>
      <c r="H4888" s="21">
        <v>8</v>
      </c>
      <c r="I4888" s="21">
        <v>4</v>
      </c>
      <c r="J4888" s="21">
        <v>12</v>
      </c>
      <c r="K4888" s="21">
        <v>79</v>
      </c>
      <c r="L4888" s="4">
        <v>2</v>
      </c>
      <c r="M4888" s="3">
        <v>6.6669999999999998</v>
      </c>
      <c r="N4888" s="4">
        <v>0</v>
      </c>
      <c r="O4888" s="3">
        <v>8</v>
      </c>
      <c r="P4888" s="4">
        <v>0</v>
      </c>
      <c r="Q4888" s="3">
        <v>0</v>
      </c>
      <c r="R4888" s="11">
        <f t="shared" si="385"/>
        <v>29.998500074996254</v>
      </c>
      <c r="S4888" s="12">
        <f t="shared" si="381"/>
        <v>0.37972784905058549</v>
      </c>
      <c r="T4888" s="11">
        <f t="shared" si="382"/>
        <v>108.99850007499626</v>
      </c>
      <c r="U4888" s="12">
        <f t="shared" si="383"/>
        <v>0.62496875156242193</v>
      </c>
      <c r="V4888" s="13">
        <f t="shared" si="384"/>
        <v>0</v>
      </c>
    </row>
    <row r="4889" spans="1:22" ht="15" x14ac:dyDescent="0.25">
      <c r="A4889" s="1" t="s">
        <v>1803</v>
      </c>
      <c r="B4889" s="1" t="s">
        <v>1605</v>
      </c>
      <c r="C4889" s="1" t="s">
        <v>140</v>
      </c>
      <c r="D4889" s="1" t="s">
        <v>104</v>
      </c>
      <c r="E4889" s="19" t="s">
        <v>1663</v>
      </c>
      <c r="F4889" s="20">
        <v>23</v>
      </c>
      <c r="G4889" s="21">
        <v>6</v>
      </c>
      <c r="H4889" s="21">
        <v>0</v>
      </c>
      <c r="I4889" s="21">
        <v>1</v>
      </c>
      <c r="J4889" s="21">
        <v>1</v>
      </c>
      <c r="K4889" s="21">
        <v>2</v>
      </c>
      <c r="L4889" s="4">
        <v>0</v>
      </c>
      <c r="M4889" s="3">
        <v>6.6669999999999998</v>
      </c>
      <c r="N4889" s="4">
        <v>0</v>
      </c>
      <c r="O4889" s="3">
        <v>0</v>
      </c>
      <c r="P4889" s="4">
        <v>0</v>
      </c>
      <c r="Q4889" s="3">
        <v>0</v>
      </c>
      <c r="R4889" s="11">
        <f t="shared" si="385"/>
        <v>0</v>
      </c>
      <c r="S4889" s="12">
        <f t="shared" si="381"/>
        <v>0</v>
      </c>
      <c r="T4889" s="11">
        <f t="shared" si="382"/>
        <v>2</v>
      </c>
      <c r="U4889" s="12">
        <f t="shared" si="383"/>
        <v>0</v>
      </c>
      <c r="V4889" s="13">
        <f t="shared" si="384"/>
        <v>0</v>
      </c>
    </row>
    <row r="4890" spans="1:22" ht="15" x14ac:dyDescent="0.25">
      <c r="A4890" s="1" t="s">
        <v>1803</v>
      </c>
      <c r="B4890" s="1" t="s">
        <v>1478</v>
      </c>
      <c r="C4890" s="1" t="s">
        <v>217</v>
      </c>
      <c r="D4890" s="1" t="s">
        <v>38</v>
      </c>
      <c r="E4890" s="19" t="s">
        <v>39</v>
      </c>
      <c r="F4890" s="20">
        <v>27</v>
      </c>
      <c r="G4890" s="21">
        <v>32</v>
      </c>
      <c r="H4890" s="21">
        <v>1</v>
      </c>
      <c r="I4890" s="21">
        <v>3</v>
      </c>
      <c r="J4890" s="21">
        <v>4</v>
      </c>
      <c r="K4890" s="21">
        <v>26</v>
      </c>
      <c r="L4890" s="4">
        <v>1</v>
      </c>
      <c r="M4890" s="3">
        <v>6.5120000000000005</v>
      </c>
      <c r="N4890" s="4">
        <v>0</v>
      </c>
      <c r="O4890" s="3">
        <v>0</v>
      </c>
      <c r="P4890" s="4">
        <v>1</v>
      </c>
      <c r="Q4890" s="3">
        <v>33.333333333299997</v>
      </c>
      <c r="R4890" s="11">
        <f t="shared" si="385"/>
        <v>18.356265356268352</v>
      </c>
      <c r="S4890" s="12">
        <f t="shared" si="381"/>
        <v>0.70601020601032127</v>
      </c>
      <c r="T4890" s="11">
        <f t="shared" si="382"/>
        <v>44.356265356268352</v>
      </c>
      <c r="U4890" s="12">
        <f t="shared" si="383"/>
        <v>0.57363329238338601</v>
      </c>
      <c r="V4890" s="13">
        <f t="shared" si="384"/>
        <v>1</v>
      </c>
    </row>
    <row r="4891" spans="1:22" ht="15" x14ac:dyDescent="0.25">
      <c r="A4891" s="1" t="s">
        <v>1803</v>
      </c>
      <c r="B4891" s="1" t="s">
        <v>728</v>
      </c>
      <c r="C4891" s="1" t="s">
        <v>54</v>
      </c>
      <c r="D4891" s="1" t="s">
        <v>1667</v>
      </c>
      <c r="E4891" s="19" t="s">
        <v>39</v>
      </c>
      <c r="F4891" s="20">
        <v>29</v>
      </c>
      <c r="G4891" s="21">
        <v>16</v>
      </c>
      <c r="H4891" s="21">
        <v>0</v>
      </c>
      <c r="I4891" s="21">
        <v>1</v>
      </c>
      <c r="J4891" s="21">
        <v>1</v>
      </c>
      <c r="K4891" s="21">
        <v>5</v>
      </c>
      <c r="L4891" s="4">
        <v>1</v>
      </c>
      <c r="M4891" s="3">
        <v>7.1429999999999998</v>
      </c>
      <c r="N4891" s="4">
        <v>0</v>
      </c>
      <c r="O4891" s="3">
        <v>0</v>
      </c>
      <c r="P4891" s="4">
        <v>0</v>
      </c>
      <c r="Q4891" s="3">
        <v>0</v>
      </c>
      <c r="R4891" s="11">
        <f t="shared" si="385"/>
        <v>13.999720005599888</v>
      </c>
      <c r="S4891" s="12">
        <f t="shared" si="381"/>
        <v>2.7999440011199779</v>
      </c>
      <c r="T4891" s="11">
        <f t="shared" si="382"/>
        <v>18.99972000559989</v>
      </c>
      <c r="U4891" s="12">
        <f t="shared" si="383"/>
        <v>0.87498250034999303</v>
      </c>
      <c r="V4891" s="13">
        <f t="shared" si="384"/>
        <v>1</v>
      </c>
    </row>
    <row r="4892" spans="1:22" ht="15" x14ac:dyDescent="0.25">
      <c r="A4892" s="1" t="s">
        <v>1803</v>
      </c>
      <c r="B4892" s="1" t="s">
        <v>729</v>
      </c>
      <c r="C4892" s="1" t="s">
        <v>730</v>
      </c>
      <c r="D4892" s="1" t="s">
        <v>162</v>
      </c>
      <c r="E4892" s="19" t="s">
        <v>39</v>
      </c>
      <c r="F4892" s="20">
        <v>28</v>
      </c>
      <c r="G4892" s="21">
        <v>11</v>
      </c>
      <c r="H4892" s="21">
        <v>0</v>
      </c>
      <c r="I4892" s="21">
        <v>2</v>
      </c>
      <c r="J4892" s="21">
        <v>2</v>
      </c>
      <c r="K4892" s="21">
        <v>18</v>
      </c>
      <c r="L4892" s="4">
        <v>1</v>
      </c>
      <c r="M4892" s="3">
        <v>3.5089999999999999</v>
      </c>
      <c r="N4892" s="4">
        <v>1</v>
      </c>
      <c r="O4892" s="3">
        <v>7.6923076923</v>
      </c>
      <c r="P4892" s="4">
        <v>0</v>
      </c>
      <c r="Q4892" s="3">
        <v>0</v>
      </c>
      <c r="R4892" s="11">
        <f t="shared" si="385"/>
        <v>41.498147620417676</v>
      </c>
      <c r="S4892" s="12">
        <f t="shared" si="381"/>
        <v>2.3054526455787596</v>
      </c>
      <c r="T4892" s="11">
        <f t="shared" si="382"/>
        <v>59.498147620417676</v>
      </c>
      <c r="U4892" s="12">
        <f t="shared" si="383"/>
        <v>3.7725588745834249</v>
      </c>
      <c r="V4892" s="13">
        <f t="shared" si="384"/>
        <v>1</v>
      </c>
    </row>
    <row r="4893" spans="1:22" ht="15" x14ac:dyDescent="0.25">
      <c r="A4893" s="1" t="s">
        <v>1803</v>
      </c>
      <c r="B4893" s="1" t="s">
        <v>731</v>
      </c>
      <c r="C4893" s="1" t="s">
        <v>732</v>
      </c>
      <c r="D4893" s="1" t="s">
        <v>42</v>
      </c>
      <c r="E4893" s="19" t="s">
        <v>39</v>
      </c>
      <c r="F4893" s="20">
        <v>28</v>
      </c>
      <c r="G4893" s="21">
        <v>47</v>
      </c>
      <c r="H4893" s="21">
        <v>2</v>
      </c>
      <c r="I4893" s="21">
        <v>9</v>
      </c>
      <c r="J4893" s="21">
        <v>11</v>
      </c>
      <c r="K4893" s="21">
        <v>53</v>
      </c>
      <c r="L4893" s="4">
        <v>4</v>
      </c>
      <c r="M4893" s="3">
        <v>7.83</v>
      </c>
      <c r="N4893" s="4">
        <v>1</v>
      </c>
      <c r="O4893" s="3">
        <v>22.222222222199999</v>
      </c>
      <c r="P4893" s="4">
        <v>0</v>
      </c>
      <c r="Q4893" s="3">
        <v>0</v>
      </c>
      <c r="R4893" s="11">
        <f t="shared" si="385"/>
        <v>55.585568326952135</v>
      </c>
      <c r="S4893" s="12">
        <f t="shared" si="381"/>
        <v>1.0487843080557007</v>
      </c>
      <c r="T4893" s="11">
        <f t="shared" si="382"/>
        <v>108.58556832695214</v>
      </c>
      <c r="U4893" s="12">
        <f t="shared" si="383"/>
        <v>1.1826716665308965</v>
      </c>
      <c r="V4893" s="13">
        <f t="shared" si="384"/>
        <v>1</v>
      </c>
    </row>
    <row r="4894" spans="1:22" ht="15" x14ac:dyDescent="0.25">
      <c r="A4894" s="1" t="s">
        <v>1803</v>
      </c>
      <c r="B4894" s="1" t="s">
        <v>740</v>
      </c>
      <c r="C4894" s="1" t="s">
        <v>483</v>
      </c>
      <c r="D4894" s="1" t="s">
        <v>42</v>
      </c>
      <c r="E4894" s="19" t="s">
        <v>50</v>
      </c>
      <c r="F4894" s="20">
        <v>29</v>
      </c>
      <c r="G4894" s="21">
        <v>23</v>
      </c>
      <c r="H4894" s="21">
        <v>4</v>
      </c>
      <c r="I4894" s="21">
        <v>10</v>
      </c>
      <c r="J4894" s="21">
        <v>14</v>
      </c>
      <c r="K4894" s="21">
        <v>58</v>
      </c>
      <c r="L4894" s="4">
        <v>2</v>
      </c>
      <c r="M4894" s="3">
        <v>8.2870000000000008</v>
      </c>
      <c r="N4894" s="4">
        <v>0</v>
      </c>
      <c r="O4894" s="3">
        <v>10.714285714300001</v>
      </c>
      <c r="P4894" s="4">
        <v>1</v>
      </c>
      <c r="Q4894" s="3">
        <v>10</v>
      </c>
      <c r="R4894" s="11">
        <f t="shared" si="385"/>
        <v>34.134186074574629</v>
      </c>
      <c r="S4894" s="12">
        <f t="shared" si="381"/>
        <v>0.58852044956163152</v>
      </c>
      <c r="T4894" s="11">
        <f t="shared" si="382"/>
        <v>92.134186074574629</v>
      </c>
      <c r="U4894" s="12">
        <f t="shared" si="383"/>
        <v>1.484095046720636</v>
      </c>
      <c r="V4894" s="13">
        <f t="shared" si="384"/>
        <v>0</v>
      </c>
    </row>
    <row r="4895" spans="1:22" ht="15" x14ac:dyDescent="0.25">
      <c r="A4895" s="1" t="s">
        <v>1803</v>
      </c>
      <c r="B4895" s="1" t="s">
        <v>740</v>
      </c>
      <c r="C4895" s="1" t="s">
        <v>741</v>
      </c>
      <c r="D4895" s="1" t="s">
        <v>84</v>
      </c>
      <c r="E4895" s="19" t="s">
        <v>39</v>
      </c>
      <c r="F4895" s="20">
        <v>31</v>
      </c>
      <c r="G4895" s="21">
        <v>34</v>
      </c>
      <c r="H4895" s="21">
        <v>0</v>
      </c>
      <c r="I4895" s="21">
        <v>2</v>
      </c>
      <c r="J4895" s="21">
        <v>2</v>
      </c>
      <c r="K4895" s="21">
        <v>42</v>
      </c>
      <c r="L4895" s="4">
        <v>1</v>
      </c>
      <c r="M4895" s="3">
        <v>9.3279999999999994</v>
      </c>
      <c r="N4895" s="4">
        <v>0</v>
      </c>
      <c r="O4895" s="3">
        <v>40</v>
      </c>
      <c r="P4895" s="4">
        <v>0</v>
      </c>
      <c r="Q4895" s="3">
        <v>11.1111111111</v>
      </c>
      <c r="R4895" s="11">
        <f t="shared" si="385"/>
        <v>10.720411663807891</v>
      </c>
      <c r="S4895" s="12">
        <f t="shared" si="381"/>
        <v>0.25524789675733073</v>
      </c>
      <c r="T4895" s="11">
        <f t="shared" si="382"/>
        <v>52.720411663807894</v>
      </c>
      <c r="U4895" s="12">
        <f t="shared" si="383"/>
        <v>0.31530622540611442</v>
      </c>
      <c r="V4895" s="13">
        <f t="shared" si="384"/>
        <v>1</v>
      </c>
    </row>
    <row r="4896" spans="1:22" ht="15" x14ac:dyDescent="0.25">
      <c r="A4896" s="1" t="s">
        <v>1803</v>
      </c>
      <c r="B4896" s="1" t="s">
        <v>1751</v>
      </c>
      <c r="C4896" s="1" t="s">
        <v>439</v>
      </c>
      <c r="D4896" s="1" t="s">
        <v>84</v>
      </c>
      <c r="E4896" s="19" t="s">
        <v>26</v>
      </c>
      <c r="F4896" s="20">
        <v>25</v>
      </c>
      <c r="G4896" s="21">
        <v>1</v>
      </c>
      <c r="H4896" s="21">
        <v>0</v>
      </c>
      <c r="I4896" s="21">
        <v>0</v>
      </c>
      <c r="J4896" s="21">
        <v>0</v>
      </c>
      <c r="K4896" s="21">
        <v>0</v>
      </c>
      <c r="L4896" s="4">
        <v>0</v>
      </c>
      <c r="M4896" s="3">
        <v>33.332999999999998</v>
      </c>
      <c r="N4896" s="4">
        <v>0</v>
      </c>
      <c r="O4896" s="3">
        <v>0</v>
      </c>
      <c r="P4896" s="4">
        <v>0</v>
      </c>
      <c r="Q4896" s="3">
        <v>0</v>
      </c>
      <c r="R4896" s="11">
        <f t="shared" si="385"/>
        <v>0</v>
      </c>
      <c r="S4896" s="12">
        <f t="shared" si="381"/>
        <v>0</v>
      </c>
      <c r="T4896" s="11">
        <f t="shared" si="382"/>
        <v>0</v>
      </c>
      <c r="U4896" s="12">
        <f t="shared" si="383"/>
        <v>0</v>
      </c>
      <c r="V4896" s="13">
        <f t="shared" si="384"/>
        <v>0</v>
      </c>
    </row>
    <row r="4897" spans="1:22" ht="15" x14ac:dyDescent="0.25">
      <c r="A4897" s="1" t="s">
        <v>1803</v>
      </c>
      <c r="B4897" s="1" t="s">
        <v>742</v>
      </c>
      <c r="C4897" s="1" t="s">
        <v>743</v>
      </c>
      <c r="D4897" s="1" t="s">
        <v>1667</v>
      </c>
      <c r="E4897" s="19" t="s">
        <v>31</v>
      </c>
      <c r="F4897" s="20">
        <v>33</v>
      </c>
      <c r="G4897" s="21">
        <v>22</v>
      </c>
      <c r="H4897" s="21">
        <v>3</v>
      </c>
      <c r="I4897" s="21">
        <v>2</v>
      </c>
      <c r="J4897" s="21">
        <v>5</v>
      </c>
      <c r="K4897" s="21">
        <v>26</v>
      </c>
      <c r="L4897" s="4">
        <v>0</v>
      </c>
      <c r="M4897" s="3">
        <v>9.2439999999999998</v>
      </c>
      <c r="N4897" s="4">
        <v>0</v>
      </c>
      <c r="O4897" s="3">
        <v>0</v>
      </c>
      <c r="P4897" s="4">
        <v>0</v>
      </c>
      <c r="Q4897" s="3">
        <v>0</v>
      </c>
      <c r="R4897" s="11">
        <f t="shared" si="385"/>
        <v>0</v>
      </c>
      <c r="S4897" s="12">
        <f t="shared" si="381"/>
        <v>0</v>
      </c>
      <c r="T4897" s="11">
        <f t="shared" si="382"/>
        <v>26</v>
      </c>
      <c r="U4897" s="12">
        <f t="shared" si="383"/>
        <v>0</v>
      </c>
      <c r="V4897" s="13">
        <f t="shared" si="384"/>
        <v>0</v>
      </c>
    </row>
    <row r="4898" spans="1:22" ht="15" x14ac:dyDescent="0.25">
      <c r="A4898" s="1" t="s">
        <v>1803</v>
      </c>
      <c r="B4898" s="1" t="s">
        <v>1290</v>
      </c>
      <c r="C4898" s="1" t="s">
        <v>117</v>
      </c>
      <c r="D4898" s="1" t="s">
        <v>181</v>
      </c>
      <c r="E4898" s="19" t="s">
        <v>39</v>
      </c>
      <c r="F4898" s="20">
        <v>26</v>
      </c>
      <c r="G4898" s="21">
        <v>4</v>
      </c>
      <c r="H4898" s="21">
        <v>0</v>
      </c>
      <c r="I4898" s="21">
        <v>1</v>
      </c>
      <c r="J4898" s="21">
        <v>1</v>
      </c>
      <c r="K4898" s="21">
        <v>0</v>
      </c>
      <c r="L4898" s="4">
        <v>1</v>
      </c>
      <c r="M4898" s="3">
        <v>15.385</v>
      </c>
      <c r="N4898" s="4">
        <v>0</v>
      </c>
      <c r="O4898" s="3">
        <v>0</v>
      </c>
      <c r="P4898" s="4">
        <v>0</v>
      </c>
      <c r="Q4898" s="3">
        <v>0</v>
      </c>
      <c r="R4898" s="11">
        <f t="shared" si="385"/>
        <v>6.4998375040623992</v>
      </c>
      <c r="S4898" s="12">
        <f t="shared" si="381"/>
        <v>6.4998375040623992</v>
      </c>
      <c r="T4898" s="11">
        <f t="shared" si="382"/>
        <v>6.4998375040623992</v>
      </c>
      <c r="U4898" s="12">
        <f t="shared" si="383"/>
        <v>1.6249593760155998</v>
      </c>
      <c r="V4898" s="13">
        <f t="shared" si="384"/>
        <v>1</v>
      </c>
    </row>
    <row r="4899" spans="1:22" ht="15" x14ac:dyDescent="0.25">
      <c r="A4899" s="1" t="s">
        <v>1803</v>
      </c>
      <c r="B4899" s="1" t="s">
        <v>744</v>
      </c>
      <c r="C4899" s="1" t="s">
        <v>357</v>
      </c>
      <c r="D4899" s="1" t="s">
        <v>25</v>
      </c>
      <c r="E4899" s="19" t="s">
        <v>50</v>
      </c>
      <c r="F4899" s="20">
        <v>29</v>
      </c>
      <c r="G4899" s="21">
        <v>44</v>
      </c>
      <c r="H4899" s="21">
        <v>4</v>
      </c>
      <c r="I4899" s="21">
        <v>4</v>
      </c>
      <c r="J4899" s="21">
        <v>8</v>
      </c>
      <c r="K4899" s="21">
        <v>54</v>
      </c>
      <c r="L4899" s="4">
        <v>2</v>
      </c>
      <c r="M4899" s="3">
        <v>4.5250000000000004</v>
      </c>
      <c r="N4899" s="4">
        <v>0</v>
      </c>
      <c r="O4899" s="3">
        <v>20</v>
      </c>
      <c r="P4899" s="4">
        <v>0</v>
      </c>
      <c r="Q4899" s="3">
        <v>0</v>
      </c>
      <c r="R4899" s="11">
        <f t="shared" si="385"/>
        <v>44.198895027624303</v>
      </c>
      <c r="S4899" s="12">
        <f t="shared" si="381"/>
        <v>0.81849805606711667</v>
      </c>
      <c r="T4899" s="11">
        <f t="shared" si="382"/>
        <v>98.198895027624303</v>
      </c>
      <c r="U4899" s="12">
        <f t="shared" si="383"/>
        <v>1.0045203415369159</v>
      </c>
      <c r="V4899" s="13">
        <f t="shared" si="384"/>
        <v>0</v>
      </c>
    </row>
    <row r="4900" spans="1:22" ht="15" x14ac:dyDescent="0.25">
      <c r="A4900" s="1" t="s">
        <v>1803</v>
      </c>
      <c r="B4900" s="1" t="s">
        <v>744</v>
      </c>
      <c r="C4900" s="1" t="s">
        <v>1685</v>
      </c>
      <c r="D4900" s="1" t="s">
        <v>72</v>
      </c>
      <c r="E4900" s="19" t="s">
        <v>1663</v>
      </c>
      <c r="F4900" s="20">
        <v>20</v>
      </c>
      <c r="G4900" s="21">
        <v>26</v>
      </c>
      <c r="H4900" s="21">
        <v>2</v>
      </c>
      <c r="I4900" s="21">
        <v>2</v>
      </c>
      <c r="J4900" s="21">
        <v>4</v>
      </c>
      <c r="K4900" s="21">
        <v>43</v>
      </c>
      <c r="L4900" s="4">
        <v>1</v>
      </c>
      <c r="M4900" s="3">
        <v>5.3689999999999998</v>
      </c>
      <c r="N4900" s="4">
        <v>1</v>
      </c>
      <c r="O4900" s="3">
        <v>8.8235294117999992</v>
      </c>
      <c r="P4900" s="4">
        <v>0</v>
      </c>
      <c r="Q4900" s="3">
        <v>0</v>
      </c>
      <c r="R4900" s="11">
        <f t="shared" si="385"/>
        <v>29.95877568754392</v>
      </c>
      <c r="S4900" s="12">
        <f t="shared" si="381"/>
        <v>0.69671571366381213</v>
      </c>
      <c r="T4900" s="11">
        <f t="shared" si="382"/>
        <v>72.95877568754392</v>
      </c>
      <c r="U4900" s="12">
        <f t="shared" si="383"/>
        <v>1.1522606033670739</v>
      </c>
      <c r="V4900" s="13">
        <f t="shared" si="384"/>
        <v>0</v>
      </c>
    </row>
    <row r="4901" spans="1:22" ht="15" x14ac:dyDescent="0.25">
      <c r="A4901" s="1" t="s">
        <v>1803</v>
      </c>
      <c r="B4901" s="1" t="s">
        <v>746</v>
      </c>
      <c r="C4901" s="1" t="s">
        <v>353</v>
      </c>
      <c r="D4901" s="1" t="s">
        <v>58</v>
      </c>
      <c r="E4901" s="19" t="s">
        <v>26</v>
      </c>
      <c r="F4901" s="20">
        <v>28</v>
      </c>
      <c r="G4901" s="21">
        <v>47</v>
      </c>
      <c r="H4901" s="21">
        <v>10</v>
      </c>
      <c r="I4901" s="21">
        <v>10</v>
      </c>
      <c r="J4901" s="21">
        <v>20</v>
      </c>
      <c r="K4901" s="21">
        <v>72</v>
      </c>
      <c r="L4901" s="4">
        <v>5</v>
      </c>
      <c r="M4901" s="3">
        <v>7.266</v>
      </c>
      <c r="N4901" s="4">
        <v>2</v>
      </c>
      <c r="O4901" s="3">
        <v>7.5471698112999999</v>
      </c>
      <c r="P4901" s="4">
        <v>0</v>
      </c>
      <c r="Q4901" s="3">
        <v>0</v>
      </c>
      <c r="R4901" s="11">
        <f t="shared" si="385"/>
        <v>95.313652628754397</v>
      </c>
      <c r="S4901" s="12">
        <f t="shared" si="381"/>
        <v>1.3238007309549222</v>
      </c>
      <c r="T4901" s="11">
        <f t="shared" si="382"/>
        <v>167.3136526287544</v>
      </c>
      <c r="U4901" s="12">
        <f t="shared" si="383"/>
        <v>2.0279500559309445</v>
      </c>
      <c r="V4901" s="13">
        <f t="shared" si="384"/>
        <v>0</v>
      </c>
    </row>
    <row r="4902" spans="1:22" ht="15" x14ac:dyDescent="0.25">
      <c r="A4902" s="1" t="s">
        <v>1803</v>
      </c>
      <c r="B4902" s="1" t="s">
        <v>746</v>
      </c>
      <c r="C4902" s="1" t="s">
        <v>747</v>
      </c>
      <c r="D4902" s="1" t="s">
        <v>115</v>
      </c>
      <c r="E4902" s="19" t="s">
        <v>1663</v>
      </c>
      <c r="F4902" s="20">
        <v>28</v>
      </c>
      <c r="G4902" s="21">
        <v>45</v>
      </c>
      <c r="H4902" s="21">
        <v>4</v>
      </c>
      <c r="I4902" s="21">
        <v>4</v>
      </c>
      <c r="J4902" s="21">
        <v>8</v>
      </c>
      <c r="K4902" s="21">
        <v>39</v>
      </c>
      <c r="L4902" s="4">
        <v>3</v>
      </c>
      <c r="M4902" s="3">
        <v>4.6980000000000004</v>
      </c>
      <c r="N4902" s="4">
        <v>0</v>
      </c>
      <c r="O4902" s="3">
        <v>50</v>
      </c>
      <c r="P4902" s="4">
        <v>0</v>
      </c>
      <c r="Q4902" s="3">
        <v>0</v>
      </c>
      <c r="R4902" s="11">
        <f t="shared" si="385"/>
        <v>63.856960408684543</v>
      </c>
      <c r="S4902" s="12">
        <f t="shared" si="381"/>
        <v>1.6373579591970395</v>
      </c>
      <c r="T4902" s="11">
        <f t="shared" si="382"/>
        <v>102.85696040868454</v>
      </c>
      <c r="U4902" s="12">
        <f t="shared" si="383"/>
        <v>1.4190435646374342</v>
      </c>
      <c r="V4902" s="13">
        <f t="shared" si="384"/>
        <v>0</v>
      </c>
    </row>
    <row r="4903" spans="1:22" ht="15" x14ac:dyDescent="0.25">
      <c r="A4903" s="1" t="s">
        <v>1803</v>
      </c>
      <c r="B4903" s="1" t="s">
        <v>752</v>
      </c>
      <c r="C4903" s="1" t="s">
        <v>753</v>
      </c>
      <c r="D4903" s="1" t="s">
        <v>110</v>
      </c>
      <c r="E4903" s="19" t="s">
        <v>50</v>
      </c>
      <c r="F4903" s="20">
        <v>31</v>
      </c>
      <c r="G4903" s="21">
        <v>45</v>
      </c>
      <c r="H4903" s="21">
        <v>2</v>
      </c>
      <c r="I4903" s="21">
        <v>4</v>
      </c>
      <c r="J4903" s="21">
        <v>6</v>
      </c>
      <c r="K4903" s="21">
        <v>32</v>
      </c>
      <c r="L4903" s="4">
        <v>2</v>
      </c>
      <c r="M4903" s="3">
        <v>5.96</v>
      </c>
      <c r="N4903" s="4">
        <v>0</v>
      </c>
      <c r="O4903" s="3">
        <v>0</v>
      </c>
      <c r="P4903" s="4">
        <v>0</v>
      </c>
      <c r="Q4903" s="3">
        <v>0</v>
      </c>
      <c r="R4903" s="11">
        <f t="shared" si="385"/>
        <v>33.557046979865774</v>
      </c>
      <c r="S4903" s="12">
        <f t="shared" si="381"/>
        <v>1.0486577181208054</v>
      </c>
      <c r="T4903" s="11">
        <f t="shared" si="382"/>
        <v>65.557046979865774</v>
      </c>
      <c r="U4903" s="12">
        <f t="shared" si="383"/>
        <v>0.74571215510812827</v>
      </c>
      <c r="V4903" s="13">
        <f t="shared" si="384"/>
        <v>0</v>
      </c>
    </row>
    <row r="4904" spans="1:22" ht="15" x14ac:dyDescent="0.25">
      <c r="A4904" s="1" t="s">
        <v>1803</v>
      </c>
      <c r="B4904" s="1" t="s">
        <v>755</v>
      </c>
      <c r="C4904" s="1" t="s">
        <v>353</v>
      </c>
      <c r="D4904" s="1" t="s">
        <v>72</v>
      </c>
      <c r="E4904" s="19" t="s">
        <v>39</v>
      </c>
      <c r="F4904" s="20">
        <v>23</v>
      </c>
      <c r="G4904" s="21">
        <v>30</v>
      </c>
      <c r="H4904" s="21">
        <v>1</v>
      </c>
      <c r="I4904" s="21">
        <v>6</v>
      </c>
      <c r="J4904" s="21">
        <v>7</v>
      </c>
      <c r="K4904" s="21">
        <v>29</v>
      </c>
      <c r="L4904" s="4">
        <v>4</v>
      </c>
      <c r="M4904" s="3">
        <v>10.256</v>
      </c>
      <c r="N4904" s="4">
        <v>0</v>
      </c>
      <c r="O4904" s="3">
        <v>20</v>
      </c>
      <c r="P4904" s="4">
        <v>0</v>
      </c>
      <c r="Q4904" s="3">
        <v>0</v>
      </c>
      <c r="R4904" s="11">
        <f t="shared" si="385"/>
        <v>39.001560062402497</v>
      </c>
      <c r="S4904" s="12">
        <f t="shared" si="381"/>
        <v>1.344881381462155</v>
      </c>
      <c r="T4904" s="11">
        <f t="shared" si="382"/>
        <v>68.00156006240249</v>
      </c>
      <c r="U4904" s="12">
        <f t="shared" si="383"/>
        <v>1.3000520020800832</v>
      </c>
      <c r="V4904" s="13">
        <f t="shared" si="384"/>
        <v>1</v>
      </c>
    </row>
    <row r="4905" spans="1:22" ht="15" x14ac:dyDescent="0.25">
      <c r="A4905" s="1" t="s">
        <v>1803</v>
      </c>
      <c r="B4905" s="1" t="s">
        <v>1608</v>
      </c>
      <c r="C4905" s="1" t="s">
        <v>265</v>
      </c>
      <c r="D4905" s="1" t="s">
        <v>30</v>
      </c>
      <c r="E4905" s="19" t="s">
        <v>1662</v>
      </c>
      <c r="F4905" s="20">
        <v>22</v>
      </c>
      <c r="G4905" s="21">
        <v>3</v>
      </c>
      <c r="H4905" s="21">
        <v>1</v>
      </c>
      <c r="I4905" s="21">
        <v>1</v>
      </c>
      <c r="J4905" s="21">
        <v>2</v>
      </c>
      <c r="K4905" s="21">
        <v>7</v>
      </c>
      <c r="L4905" s="4">
        <v>1</v>
      </c>
      <c r="M4905" s="3">
        <v>15.789</v>
      </c>
      <c r="N4905" s="4">
        <v>0</v>
      </c>
      <c r="O4905" s="3">
        <v>0</v>
      </c>
      <c r="P4905" s="4">
        <v>0</v>
      </c>
      <c r="Q4905" s="3">
        <v>0</v>
      </c>
      <c r="R4905" s="11">
        <f t="shared" si="385"/>
        <v>6.333523339033504</v>
      </c>
      <c r="S4905" s="12">
        <f t="shared" si="381"/>
        <v>0.90478904843335772</v>
      </c>
      <c r="T4905" s="11">
        <f t="shared" si="382"/>
        <v>13.333523339033505</v>
      </c>
      <c r="U4905" s="12">
        <f t="shared" si="383"/>
        <v>2.1111744463445015</v>
      </c>
      <c r="V4905" s="13">
        <f t="shared" si="384"/>
        <v>0</v>
      </c>
    </row>
    <row r="4906" spans="1:22" ht="15" x14ac:dyDescent="0.25">
      <c r="A4906" s="1" t="s">
        <v>1803</v>
      </c>
      <c r="B4906" s="1" t="s">
        <v>761</v>
      </c>
      <c r="C4906" s="1" t="s">
        <v>54</v>
      </c>
      <c r="D4906" s="1" t="s">
        <v>84</v>
      </c>
      <c r="E4906" s="19" t="s">
        <v>39</v>
      </c>
      <c r="F4906" s="20">
        <v>35</v>
      </c>
      <c r="G4906" s="21">
        <v>39</v>
      </c>
      <c r="H4906" s="21">
        <v>0</v>
      </c>
      <c r="I4906" s="21">
        <v>11</v>
      </c>
      <c r="J4906" s="21">
        <v>11</v>
      </c>
      <c r="K4906" s="21">
        <v>68</v>
      </c>
      <c r="L4906" s="4">
        <v>4</v>
      </c>
      <c r="M4906" s="3">
        <v>5.3220000000000001</v>
      </c>
      <c r="N4906" s="4">
        <v>0</v>
      </c>
      <c r="O4906" s="3">
        <v>13.5135135135</v>
      </c>
      <c r="P4906" s="4">
        <v>0</v>
      </c>
      <c r="Q4906" s="3">
        <v>0</v>
      </c>
      <c r="R4906" s="11">
        <f t="shared" si="385"/>
        <v>75.159714393085295</v>
      </c>
      <c r="S4906" s="12">
        <f t="shared" si="381"/>
        <v>1.1052899175453721</v>
      </c>
      <c r="T4906" s="11">
        <f t="shared" si="382"/>
        <v>143.1597143930853</v>
      </c>
      <c r="U4906" s="12">
        <f t="shared" si="383"/>
        <v>1.9271721639252639</v>
      </c>
      <c r="V4906" s="13">
        <f t="shared" si="384"/>
        <v>1</v>
      </c>
    </row>
    <row r="4907" spans="1:22" ht="15" x14ac:dyDescent="0.25">
      <c r="A4907" s="1" t="s">
        <v>1803</v>
      </c>
      <c r="B4907" s="1" t="s">
        <v>765</v>
      </c>
      <c r="C4907" s="1" t="s">
        <v>766</v>
      </c>
      <c r="D4907" s="1" t="s">
        <v>107</v>
      </c>
      <c r="E4907" s="19" t="s">
        <v>50</v>
      </c>
      <c r="F4907" s="20">
        <v>34</v>
      </c>
      <c r="G4907" s="21">
        <v>44</v>
      </c>
      <c r="H4907" s="21">
        <v>12</v>
      </c>
      <c r="I4907" s="21">
        <v>13</v>
      </c>
      <c r="J4907" s="21">
        <v>25</v>
      </c>
      <c r="K4907" s="21">
        <v>55</v>
      </c>
      <c r="L4907" s="4">
        <v>6</v>
      </c>
      <c r="M4907" s="3">
        <v>12.617000000000001</v>
      </c>
      <c r="N4907" s="4">
        <v>2</v>
      </c>
      <c r="O4907" s="3">
        <v>14.0845070423</v>
      </c>
      <c r="P4907" s="4">
        <v>0</v>
      </c>
      <c r="Q4907" s="3">
        <v>0</v>
      </c>
      <c r="R4907" s="11">
        <f t="shared" si="385"/>
        <v>61.754886264516827</v>
      </c>
      <c r="S4907" s="12">
        <f t="shared" si="381"/>
        <v>1.1228161139003059</v>
      </c>
      <c r="T4907" s="11">
        <f t="shared" si="382"/>
        <v>116.75488626451683</v>
      </c>
      <c r="U4907" s="12">
        <f t="shared" si="383"/>
        <v>1.4035201423753825</v>
      </c>
      <c r="V4907" s="13">
        <f t="shared" si="384"/>
        <v>0</v>
      </c>
    </row>
    <row r="4908" spans="1:22" ht="15" x14ac:dyDescent="0.25">
      <c r="A4908" s="1" t="s">
        <v>1803</v>
      </c>
      <c r="B4908" s="1" t="s">
        <v>767</v>
      </c>
      <c r="C4908" s="1" t="s">
        <v>76</v>
      </c>
      <c r="D4908" s="1" t="s">
        <v>84</v>
      </c>
      <c r="E4908" s="19" t="s">
        <v>1669</v>
      </c>
      <c r="F4908" s="20">
        <v>32</v>
      </c>
      <c r="G4908" s="21">
        <v>45</v>
      </c>
      <c r="H4908" s="21">
        <v>5</v>
      </c>
      <c r="I4908" s="21">
        <v>15</v>
      </c>
      <c r="J4908" s="21">
        <v>20</v>
      </c>
      <c r="K4908" s="21">
        <v>82</v>
      </c>
      <c r="L4908" s="4">
        <v>10</v>
      </c>
      <c r="M4908" s="3">
        <v>7.3579999999999997</v>
      </c>
      <c r="N4908" s="4">
        <v>1</v>
      </c>
      <c r="O4908" s="3">
        <v>26.315789473700001</v>
      </c>
      <c r="P4908" s="4">
        <v>0</v>
      </c>
      <c r="Q4908" s="3">
        <v>10</v>
      </c>
      <c r="R4908" s="11">
        <f t="shared" si="385"/>
        <v>139.70649633052233</v>
      </c>
      <c r="S4908" s="12">
        <f t="shared" si="381"/>
        <v>1.703737760128321</v>
      </c>
      <c r="T4908" s="11">
        <f t="shared" si="382"/>
        <v>221.70649633052233</v>
      </c>
      <c r="U4908" s="12">
        <f t="shared" si="383"/>
        <v>3.1045888073449408</v>
      </c>
      <c r="V4908" s="13">
        <f t="shared" si="384"/>
        <v>0</v>
      </c>
    </row>
    <row r="4909" spans="1:22" ht="15" x14ac:dyDescent="0.25">
      <c r="A4909" s="1" t="s">
        <v>1803</v>
      </c>
      <c r="B4909" s="1" t="s">
        <v>770</v>
      </c>
      <c r="C4909" s="1" t="s">
        <v>185</v>
      </c>
      <c r="D4909" s="1" t="s">
        <v>98</v>
      </c>
      <c r="E4909" s="19" t="s">
        <v>50</v>
      </c>
      <c r="F4909" s="20">
        <v>30</v>
      </c>
      <c r="G4909" s="21">
        <v>47</v>
      </c>
      <c r="H4909" s="21">
        <v>15</v>
      </c>
      <c r="I4909" s="21">
        <v>29</v>
      </c>
      <c r="J4909" s="21">
        <v>44</v>
      </c>
      <c r="K4909" s="21">
        <v>154</v>
      </c>
      <c r="L4909" s="4">
        <v>14</v>
      </c>
      <c r="M4909" s="3">
        <v>8.7940000000000005</v>
      </c>
      <c r="N4909" s="4">
        <v>6</v>
      </c>
      <c r="O4909" s="3">
        <v>14.0740740741</v>
      </c>
      <c r="P4909" s="4">
        <v>0</v>
      </c>
      <c r="Q4909" s="3">
        <v>0</v>
      </c>
      <c r="R4909" s="11">
        <f t="shared" si="385"/>
        <v>201.83103312058986</v>
      </c>
      <c r="S4909" s="12">
        <f t="shared" si="381"/>
        <v>1.3105911241596744</v>
      </c>
      <c r="T4909" s="11">
        <f t="shared" si="382"/>
        <v>355.83103312058984</v>
      </c>
      <c r="U4909" s="12">
        <f t="shared" si="383"/>
        <v>4.2942773004380825</v>
      </c>
      <c r="V4909" s="13">
        <f t="shared" si="384"/>
        <v>0</v>
      </c>
    </row>
    <row r="4910" spans="1:22" ht="15" x14ac:dyDescent="0.25">
      <c r="A4910" s="1" t="s">
        <v>1803</v>
      </c>
      <c r="B4910" s="1" t="s">
        <v>772</v>
      </c>
      <c r="C4910" s="1" t="s">
        <v>167</v>
      </c>
      <c r="D4910" s="1" t="s">
        <v>61</v>
      </c>
      <c r="E4910" s="19" t="s">
        <v>26</v>
      </c>
      <c r="F4910" s="20">
        <v>27</v>
      </c>
      <c r="G4910" s="21">
        <v>18</v>
      </c>
      <c r="H4910" s="21">
        <v>2</v>
      </c>
      <c r="I4910" s="21">
        <v>3</v>
      </c>
      <c r="J4910" s="21">
        <v>5</v>
      </c>
      <c r="K4910" s="21">
        <v>22</v>
      </c>
      <c r="L4910" s="4">
        <v>1</v>
      </c>
      <c r="M4910" s="3">
        <v>7.8650000000000002</v>
      </c>
      <c r="N4910" s="4">
        <v>0</v>
      </c>
      <c r="O4910" s="3">
        <v>0</v>
      </c>
      <c r="P4910" s="4">
        <v>0</v>
      </c>
      <c r="Q4910" s="3">
        <v>0</v>
      </c>
      <c r="R4910" s="11">
        <f t="shared" si="385"/>
        <v>12.714558169103624</v>
      </c>
      <c r="S4910" s="12">
        <f t="shared" si="381"/>
        <v>0.57793446223198286</v>
      </c>
      <c r="T4910" s="11">
        <f t="shared" si="382"/>
        <v>34.714558169103626</v>
      </c>
      <c r="U4910" s="12">
        <f t="shared" si="383"/>
        <v>0.7063643427279791</v>
      </c>
      <c r="V4910" s="13">
        <f t="shared" si="384"/>
        <v>0</v>
      </c>
    </row>
    <row r="4911" spans="1:22" ht="15" x14ac:dyDescent="0.25">
      <c r="A4911" s="1" t="s">
        <v>1803</v>
      </c>
      <c r="B4911" s="1" t="s">
        <v>772</v>
      </c>
      <c r="C4911" s="1" t="s">
        <v>381</v>
      </c>
      <c r="D4911" s="1" t="s">
        <v>46</v>
      </c>
      <c r="E4911" s="19" t="s">
        <v>26</v>
      </c>
      <c r="F4911" s="20">
        <v>25</v>
      </c>
      <c r="G4911" s="21">
        <v>43</v>
      </c>
      <c r="H4911" s="21">
        <v>8</v>
      </c>
      <c r="I4911" s="21">
        <v>9</v>
      </c>
      <c r="J4911" s="21">
        <v>17</v>
      </c>
      <c r="K4911" s="21">
        <v>131</v>
      </c>
      <c r="L4911" s="4">
        <v>6</v>
      </c>
      <c r="M4911" s="3">
        <v>5.234</v>
      </c>
      <c r="N4911" s="4">
        <v>1</v>
      </c>
      <c r="O4911" s="3">
        <v>18.987341772200001</v>
      </c>
      <c r="P4911" s="4">
        <v>0</v>
      </c>
      <c r="Q4911" s="3">
        <v>0</v>
      </c>
      <c r="R4911" s="11">
        <f t="shared" si="385"/>
        <v>119.90174500062352</v>
      </c>
      <c r="S4911" s="12">
        <f t="shared" si="381"/>
        <v>0.91528049618796581</v>
      </c>
      <c r="T4911" s="11">
        <f t="shared" si="382"/>
        <v>250.90174500062352</v>
      </c>
      <c r="U4911" s="12">
        <f t="shared" si="383"/>
        <v>2.788412674433105</v>
      </c>
      <c r="V4911" s="13">
        <f t="shared" si="384"/>
        <v>0</v>
      </c>
    </row>
    <row r="4912" spans="1:22" ht="15" x14ac:dyDescent="0.25">
      <c r="A4912" s="1" t="s">
        <v>1803</v>
      </c>
      <c r="B4912" s="1" t="s">
        <v>774</v>
      </c>
      <c r="C4912" s="1" t="s">
        <v>101</v>
      </c>
      <c r="D4912" s="1" t="s">
        <v>69</v>
      </c>
      <c r="E4912" s="19" t="s">
        <v>39</v>
      </c>
      <c r="F4912" s="20">
        <v>20</v>
      </c>
      <c r="G4912" s="21">
        <v>4</v>
      </c>
      <c r="H4912" s="21">
        <v>0</v>
      </c>
      <c r="I4912" s="21">
        <v>0</v>
      </c>
      <c r="J4912" s="21">
        <v>0</v>
      </c>
      <c r="K4912" s="21">
        <v>7</v>
      </c>
      <c r="L4912" s="4">
        <v>0</v>
      </c>
      <c r="M4912" s="3">
        <v>3.03</v>
      </c>
      <c r="N4912" s="4">
        <v>0</v>
      </c>
      <c r="O4912" s="3">
        <v>12.5</v>
      </c>
      <c r="P4912" s="4">
        <v>0</v>
      </c>
      <c r="Q4912" s="3">
        <v>0</v>
      </c>
      <c r="R4912" s="11">
        <f t="shared" si="385"/>
        <v>0</v>
      </c>
      <c r="S4912" s="12">
        <f t="shared" si="381"/>
        <v>0</v>
      </c>
      <c r="T4912" s="11">
        <f t="shared" si="382"/>
        <v>7</v>
      </c>
      <c r="U4912" s="12">
        <f t="shared" si="383"/>
        <v>0</v>
      </c>
      <c r="V4912" s="13">
        <f t="shared" si="384"/>
        <v>1</v>
      </c>
    </row>
    <row r="4913" spans="1:22" ht="15" x14ac:dyDescent="0.25">
      <c r="A4913" s="1" t="s">
        <v>1803</v>
      </c>
      <c r="B4913" s="1" t="s">
        <v>776</v>
      </c>
      <c r="C4913" s="1" t="s">
        <v>37</v>
      </c>
      <c r="D4913" s="1" t="s">
        <v>77</v>
      </c>
      <c r="E4913" s="19" t="s">
        <v>26</v>
      </c>
      <c r="F4913" s="20">
        <v>32</v>
      </c>
      <c r="G4913" s="21">
        <v>1</v>
      </c>
      <c r="H4913" s="21">
        <v>0</v>
      </c>
      <c r="I4913" s="21">
        <v>0</v>
      </c>
      <c r="J4913" s="21">
        <v>0</v>
      </c>
      <c r="K4913" s="21">
        <v>2</v>
      </c>
      <c r="L4913" s="4">
        <v>0</v>
      </c>
      <c r="M4913" s="3">
        <v>0</v>
      </c>
      <c r="N4913" s="4">
        <v>0</v>
      </c>
      <c r="O4913" s="3">
        <v>0</v>
      </c>
      <c r="P4913" s="4">
        <v>0</v>
      </c>
      <c r="Q4913" s="3">
        <v>0</v>
      </c>
      <c r="R4913" s="11">
        <f t="shared" si="385"/>
        <v>0</v>
      </c>
      <c r="S4913" s="12">
        <f t="shared" si="381"/>
        <v>0</v>
      </c>
      <c r="T4913" s="11">
        <f t="shared" si="382"/>
        <v>2</v>
      </c>
      <c r="U4913" s="12">
        <f t="shared" si="383"/>
        <v>0</v>
      </c>
      <c r="V4913" s="13">
        <f t="shared" si="384"/>
        <v>0</v>
      </c>
    </row>
    <row r="4914" spans="1:22" ht="15" x14ac:dyDescent="0.25">
      <c r="A4914" s="1" t="s">
        <v>1803</v>
      </c>
      <c r="B4914" s="1" t="s">
        <v>776</v>
      </c>
      <c r="C4914" s="1" t="s">
        <v>778</v>
      </c>
      <c r="D4914" s="1" t="s">
        <v>107</v>
      </c>
      <c r="E4914" s="19" t="s">
        <v>39</v>
      </c>
      <c r="F4914" s="20">
        <v>33</v>
      </c>
      <c r="G4914" s="21">
        <v>43</v>
      </c>
      <c r="H4914" s="21">
        <v>1</v>
      </c>
      <c r="I4914" s="21">
        <v>5</v>
      </c>
      <c r="J4914" s="21">
        <v>6</v>
      </c>
      <c r="K4914" s="21">
        <v>27</v>
      </c>
      <c r="L4914" s="4">
        <v>1</v>
      </c>
      <c r="M4914" s="3">
        <v>5.9260000000000002</v>
      </c>
      <c r="N4914" s="4">
        <v>0</v>
      </c>
      <c r="O4914" s="3">
        <v>0</v>
      </c>
      <c r="P4914" s="4">
        <v>0</v>
      </c>
      <c r="Q4914" s="3">
        <v>9.0909090909000003</v>
      </c>
      <c r="R4914" s="11">
        <f t="shared" si="385"/>
        <v>16.874789065136685</v>
      </c>
      <c r="S4914" s="12">
        <f t="shared" si="381"/>
        <v>0.62499218759765496</v>
      </c>
      <c r="T4914" s="11">
        <f t="shared" si="382"/>
        <v>43.874789065136682</v>
      </c>
      <c r="U4914" s="12">
        <f t="shared" si="383"/>
        <v>0.39243695500317871</v>
      </c>
      <c r="V4914" s="13">
        <f t="shared" si="384"/>
        <v>1</v>
      </c>
    </row>
    <row r="4915" spans="1:22" ht="15" x14ac:dyDescent="0.25">
      <c r="A4915" s="1" t="s">
        <v>1803</v>
      </c>
      <c r="B4915" s="1" t="s">
        <v>1609</v>
      </c>
      <c r="C4915" s="1" t="s">
        <v>481</v>
      </c>
      <c r="D4915" s="1" t="s">
        <v>25</v>
      </c>
      <c r="E4915" s="19" t="s">
        <v>1681</v>
      </c>
      <c r="F4915" s="20">
        <v>25</v>
      </c>
      <c r="G4915" s="21">
        <v>2</v>
      </c>
      <c r="H4915" s="21">
        <v>0</v>
      </c>
      <c r="I4915" s="21">
        <v>0</v>
      </c>
      <c r="J4915" s="21">
        <v>0</v>
      </c>
      <c r="K4915" s="21">
        <v>0</v>
      </c>
      <c r="L4915" s="4">
        <v>0</v>
      </c>
      <c r="M4915" s="3">
        <v>0</v>
      </c>
      <c r="N4915" s="4">
        <v>0</v>
      </c>
      <c r="O4915" s="3">
        <v>0</v>
      </c>
      <c r="P4915" s="4">
        <v>0</v>
      </c>
      <c r="Q4915" s="3">
        <v>0</v>
      </c>
      <c r="R4915" s="11">
        <f t="shared" si="385"/>
        <v>0</v>
      </c>
      <c r="S4915" s="12">
        <f t="shared" si="381"/>
        <v>0</v>
      </c>
      <c r="T4915" s="11">
        <f t="shared" si="382"/>
        <v>0</v>
      </c>
      <c r="U4915" s="12">
        <f t="shared" si="383"/>
        <v>0</v>
      </c>
      <c r="V4915" s="13">
        <f t="shared" si="384"/>
        <v>0</v>
      </c>
    </row>
    <row r="4916" spans="1:22" ht="15" x14ac:dyDescent="0.25">
      <c r="A4916" s="1" t="s">
        <v>1803</v>
      </c>
      <c r="B4916" s="1" t="s">
        <v>1610</v>
      </c>
      <c r="C4916" s="1" t="s">
        <v>313</v>
      </c>
      <c r="D4916" s="1" t="s">
        <v>55</v>
      </c>
      <c r="E4916" s="19" t="s">
        <v>39</v>
      </c>
      <c r="F4916" s="20">
        <v>24</v>
      </c>
      <c r="G4916" s="21">
        <v>45</v>
      </c>
      <c r="H4916" s="21">
        <v>7</v>
      </c>
      <c r="I4916" s="21">
        <v>9</v>
      </c>
      <c r="J4916" s="21">
        <v>16</v>
      </c>
      <c r="K4916" s="21">
        <v>77</v>
      </c>
      <c r="L4916" s="4">
        <v>4</v>
      </c>
      <c r="M4916" s="3">
        <v>8.3119999999999994</v>
      </c>
      <c r="N4916" s="4">
        <v>3</v>
      </c>
      <c r="O4916" s="3">
        <v>13.9240506329</v>
      </c>
      <c r="P4916" s="4">
        <v>0</v>
      </c>
      <c r="Q4916" s="3">
        <v>0</v>
      </c>
      <c r="R4916" s="11">
        <f t="shared" si="385"/>
        <v>69.668649925645411</v>
      </c>
      <c r="S4916" s="12">
        <f t="shared" si="381"/>
        <v>0.90478766137201838</v>
      </c>
      <c r="T4916" s="11">
        <f t="shared" si="382"/>
        <v>146.66864992564541</v>
      </c>
      <c r="U4916" s="12">
        <f t="shared" si="383"/>
        <v>1.5481922205698981</v>
      </c>
      <c r="V4916" s="13">
        <f t="shared" si="384"/>
        <v>1</v>
      </c>
    </row>
    <row r="4917" spans="1:22" ht="15" x14ac:dyDescent="0.25">
      <c r="A4917" s="1" t="s">
        <v>1803</v>
      </c>
      <c r="B4917" s="1" t="s">
        <v>1481</v>
      </c>
      <c r="C4917" s="1" t="s">
        <v>57</v>
      </c>
      <c r="D4917" s="1" t="s">
        <v>35</v>
      </c>
      <c r="E4917" s="19" t="s">
        <v>39</v>
      </c>
      <c r="F4917" s="20">
        <v>23</v>
      </c>
      <c r="G4917" s="21">
        <v>39</v>
      </c>
      <c r="H4917" s="21">
        <v>3</v>
      </c>
      <c r="I4917" s="21">
        <v>5</v>
      </c>
      <c r="J4917" s="21">
        <v>8</v>
      </c>
      <c r="K4917" s="21">
        <v>48</v>
      </c>
      <c r="L4917" s="4">
        <v>3</v>
      </c>
      <c r="M4917" s="3">
        <v>7.1429999999999998</v>
      </c>
      <c r="N4917" s="4">
        <v>0</v>
      </c>
      <c r="O4917" s="3">
        <v>4.9180327868999996</v>
      </c>
      <c r="P4917" s="4">
        <v>0</v>
      </c>
      <c r="Q4917" s="3">
        <v>12.5</v>
      </c>
      <c r="R4917" s="11">
        <f t="shared" si="385"/>
        <v>41.999160016799671</v>
      </c>
      <c r="S4917" s="12">
        <f t="shared" si="381"/>
        <v>0.87498250034999314</v>
      </c>
      <c r="T4917" s="11">
        <f t="shared" si="382"/>
        <v>89.999160016799664</v>
      </c>
      <c r="U4917" s="12">
        <f t="shared" si="383"/>
        <v>1.0769015388922993</v>
      </c>
      <c r="V4917" s="13">
        <f t="shared" si="384"/>
        <v>1</v>
      </c>
    </row>
    <row r="4918" spans="1:22" ht="15" x14ac:dyDescent="0.25">
      <c r="A4918" s="1" t="s">
        <v>1803</v>
      </c>
      <c r="B4918" s="1" t="s">
        <v>782</v>
      </c>
      <c r="C4918" s="1" t="s">
        <v>783</v>
      </c>
      <c r="D4918" s="1" t="s">
        <v>72</v>
      </c>
      <c r="E4918" s="19" t="s">
        <v>1681</v>
      </c>
      <c r="F4918" s="20">
        <v>29</v>
      </c>
      <c r="G4918" s="21">
        <v>44</v>
      </c>
      <c r="H4918" s="21">
        <v>21</v>
      </c>
      <c r="I4918" s="21">
        <v>21</v>
      </c>
      <c r="J4918" s="21">
        <v>42</v>
      </c>
      <c r="K4918" s="21">
        <v>176</v>
      </c>
      <c r="L4918" s="4">
        <v>8</v>
      </c>
      <c r="M4918" s="3">
        <v>9.6929999999999996</v>
      </c>
      <c r="N4918" s="4">
        <v>2</v>
      </c>
      <c r="O4918" s="3">
        <v>12.7906976744</v>
      </c>
      <c r="P4918" s="4">
        <v>0</v>
      </c>
      <c r="Q4918" s="3">
        <v>33.333333333299997</v>
      </c>
      <c r="R4918" s="11">
        <f t="shared" si="385"/>
        <v>98.17015090554969</v>
      </c>
      <c r="S4918" s="12">
        <f t="shared" si="381"/>
        <v>0.55778494832698688</v>
      </c>
      <c r="T4918" s="11">
        <f t="shared" si="382"/>
        <v>274.17015090554969</v>
      </c>
      <c r="U4918" s="12">
        <f t="shared" si="383"/>
        <v>2.2311397933079475</v>
      </c>
      <c r="V4918" s="13">
        <f t="shared" si="384"/>
        <v>0</v>
      </c>
    </row>
    <row r="4919" spans="1:22" ht="15" x14ac:dyDescent="0.25">
      <c r="A4919" s="1" t="s">
        <v>1803</v>
      </c>
      <c r="B4919" s="1" t="s">
        <v>782</v>
      </c>
      <c r="C4919" s="1" t="s">
        <v>277</v>
      </c>
      <c r="D4919" s="1" t="s">
        <v>69</v>
      </c>
      <c r="E4919" s="19" t="s">
        <v>26</v>
      </c>
      <c r="F4919" s="20">
        <v>24</v>
      </c>
      <c r="G4919" s="21">
        <v>32</v>
      </c>
      <c r="H4919" s="21">
        <v>4</v>
      </c>
      <c r="I4919" s="21">
        <v>5</v>
      </c>
      <c r="J4919" s="21">
        <v>9</v>
      </c>
      <c r="K4919" s="21">
        <v>36</v>
      </c>
      <c r="L4919" s="4">
        <v>5</v>
      </c>
      <c r="M4919" s="3">
        <v>6.3220000000000001</v>
      </c>
      <c r="N4919" s="4">
        <v>0</v>
      </c>
      <c r="O4919" s="3">
        <v>6.6666666667000003</v>
      </c>
      <c r="P4919" s="4">
        <v>0</v>
      </c>
      <c r="Q4919" s="3">
        <v>100</v>
      </c>
      <c r="R4919" s="11">
        <f t="shared" si="385"/>
        <v>79.08889591901297</v>
      </c>
      <c r="S4919" s="12">
        <f t="shared" si="381"/>
        <v>2.196913775528138</v>
      </c>
      <c r="T4919" s="11">
        <f t="shared" si="382"/>
        <v>115.08889591901297</v>
      </c>
      <c r="U4919" s="12">
        <f t="shared" si="383"/>
        <v>2.4715279974691553</v>
      </c>
      <c r="V4919" s="13">
        <f t="shared" si="384"/>
        <v>0</v>
      </c>
    </row>
    <row r="4920" spans="1:22" ht="15" x14ac:dyDescent="0.25">
      <c r="A4920" s="1" t="s">
        <v>1803</v>
      </c>
      <c r="B4920" s="1" t="s">
        <v>1297</v>
      </c>
      <c r="C4920" s="1" t="s">
        <v>535</v>
      </c>
      <c r="D4920" s="1" t="s">
        <v>107</v>
      </c>
      <c r="E4920" s="19" t="s">
        <v>1681</v>
      </c>
      <c r="F4920" s="20">
        <v>26</v>
      </c>
      <c r="G4920" s="21">
        <v>40</v>
      </c>
      <c r="H4920" s="21">
        <v>21</v>
      </c>
      <c r="I4920" s="21">
        <v>15</v>
      </c>
      <c r="J4920" s="21">
        <v>36</v>
      </c>
      <c r="K4920" s="21">
        <v>136</v>
      </c>
      <c r="L4920" s="4">
        <v>5</v>
      </c>
      <c r="M4920" s="3">
        <v>8.9659999999999993</v>
      </c>
      <c r="N4920" s="4">
        <v>4</v>
      </c>
      <c r="O4920" s="3">
        <v>14.0845070423</v>
      </c>
      <c r="P4920" s="4">
        <v>0</v>
      </c>
      <c r="Q4920" s="3">
        <v>0</v>
      </c>
      <c r="R4920" s="11">
        <f t="shared" si="385"/>
        <v>84.166227972246233</v>
      </c>
      <c r="S4920" s="12">
        <f t="shared" si="381"/>
        <v>0.61886932332533995</v>
      </c>
      <c r="T4920" s="11">
        <f t="shared" si="382"/>
        <v>220.16622797224625</v>
      </c>
      <c r="U4920" s="12">
        <f t="shared" si="383"/>
        <v>2.1041556993061556</v>
      </c>
      <c r="V4920" s="13">
        <f t="shared" si="384"/>
        <v>0</v>
      </c>
    </row>
    <row r="4921" spans="1:22" ht="15" x14ac:dyDescent="0.25">
      <c r="A4921" s="1" t="s">
        <v>1803</v>
      </c>
      <c r="B4921" s="1" t="s">
        <v>788</v>
      </c>
      <c r="C4921" s="1" t="s">
        <v>167</v>
      </c>
      <c r="D4921" s="1" t="s">
        <v>42</v>
      </c>
      <c r="E4921" s="19" t="s">
        <v>31</v>
      </c>
      <c r="F4921" s="20">
        <v>34</v>
      </c>
      <c r="G4921" s="21">
        <v>48</v>
      </c>
      <c r="H4921" s="21">
        <v>4</v>
      </c>
      <c r="I4921" s="21">
        <v>8</v>
      </c>
      <c r="J4921" s="21">
        <v>12</v>
      </c>
      <c r="K4921" s="21">
        <v>87</v>
      </c>
      <c r="L4921" s="4">
        <v>4</v>
      </c>
      <c r="M4921" s="3">
        <v>5.1829999999999998</v>
      </c>
      <c r="N4921" s="4">
        <v>0</v>
      </c>
      <c r="O4921" s="3">
        <v>10.344827586199999</v>
      </c>
      <c r="P4921" s="4">
        <v>0</v>
      </c>
      <c r="Q4921" s="3">
        <v>0</v>
      </c>
      <c r="R4921" s="11">
        <f t="shared" si="385"/>
        <v>77.175381053443957</v>
      </c>
      <c r="S4921" s="12">
        <f t="shared" si="381"/>
        <v>0.88707334544188454</v>
      </c>
      <c r="T4921" s="11">
        <f t="shared" si="382"/>
        <v>164.17538105344397</v>
      </c>
      <c r="U4921" s="12">
        <f t="shared" si="383"/>
        <v>1.6078204386134158</v>
      </c>
      <c r="V4921" s="13">
        <f t="shared" si="384"/>
        <v>0</v>
      </c>
    </row>
    <row r="4922" spans="1:22" ht="15" x14ac:dyDescent="0.25">
      <c r="A4922" s="1" t="s">
        <v>1803</v>
      </c>
      <c r="B4922" s="1" t="s">
        <v>789</v>
      </c>
      <c r="C4922" s="1" t="s">
        <v>106</v>
      </c>
      <c r="D4922" s="1" t="s">
        <v>72</v>
      </c>
      <c r="E4922" s="19" t="s">
        <v>1663</v>
      </c>
      <c r="F4922" s="20">
        <v>31</v>
      </c>
      <c r="G4922" s="21">
        <v>6</v>
      </c>
      <c r="H4922" s="21">
        <v>0</v>
      </c>
      <c r="I4922" s="21">
        <v>1</v>
      </c>
      <c r="J4922" s="21">
        <v>1</v>
      </c>
      <c r="K4922" s="21">
        <v>4</v>
      </c>
      <c r="L4922" s="4">
        <v>1</v>
      </c>
      <c r="M4922" s="3">
        <v>5.8819999999999997</v>
      </c>
      <c r="N4922" s="4">
        <v>0</v>
      </c>
      <c r="O4922" s="3">
        <v>0</v>
      </c>
      <c r="P4922" s="4">
        <v>0</v>
      </c>
      <c r="Q4922" s="3">
        <v>0</v>
      </c>
      <c r="R4922" s="11">
        <f t="shared" si="385"/>
        <v>17.001020061203672</v>
      </c>
      <c r="S4922" s="12">
        <f t="shared" si="381"/>
        <v>4.250255015300918</v>
      </c>
      <c r="T4922" s="11">
        <f t="shared" si="382"/>
        <v>21.001020061203672</v>
      </c>
      <c r="U4922" s="12">
        <f t="shared" si="383"/>
        <v>2.8335033435339452</v>
      </c>
      <c r="V4922" s="13">
        <f t="shared" si="384"/>
        <v>0</v>
      </c>
    </row>
    <row r="4923" spans="1:22" ht="15" x14ac:dyDescent="0.25">
      <c r="A4923" s="1" t="s">
        <v>1803</v>
      </c>
      <c r="B4923" s="1" t="s">
        <v>790</v>
      </c>
      <c r="C4923" s="1" t="s">
        <v>426</v>
      </c>
      <c r="D4923" s="1" t="s">
        <v>77</v>
      </c>
      <c r="E4923" s="19" t="s">
        <v>26</v>
      </c>
      <c r="F4923" s="20">
        <v>39</v>
      </c>
      <c r="G4923" s="21">
        <v>30</v>
      </c>
      <c r="H4923" s="21">
        <v>1</v>
      </c>
      <c r="I4923" s="21">
        <v>0</v>
      </c>
      <c r="J4923" s="21">
        <v>1</v>
      </c>
      <c r="K4923" s="21">
        <v>13</v>
      </c>
      <c r="L4923" s="4">
        <v>0</v>
      </c>
      <c r="M4923" s="3">
        <v>5.2080000000000002</v>
      </c>
      <c r="N4923" s="4">
        <v>0</v>
      </c>
      <c r="O4923" s="3">
        <v>0</v>
      </c>
      <c r="P4923" s="4">
        <v>0</v>
      </c>
      <c r="Q4923" s="3">
        <v>0</v>
      </c>
      <c r="R4923" s="11">
        <f t="shared" si="385"/>
        <v>0</v>
      </c>
      <c r="S4923" s="12">
        <f t="shared" si="381"/>
        <v>0</v>
      </c>
      <c r="T4923" s="11">
        <f t="shared" si="382"/>
        <v>13</v>
      </c>
      <c r="U4923" s="12">
        <f t="shared" si="383"/>
        <v>0</v>
      </c>
      <c r="V4923" s="13">
        <f t="shared" si="384"/>
        <v>0</v>
      </c>
    </row>
    <row r="4924" spans="1:22" ht="15" x14ac:dyDescent="0.25">
      <c r="A4924" s="1" t="s">
        <v>1803</v>
      </c>
      <c r="B4924" s="1" t="s">
        <v>792</v>
      </c>
      <c r="C4924" s="1" t="s">
        <v>793</v>
      </c>
      <c r="D4924" s="1" t="s">
        <v>98</v>
      </c>
      <c r="E4924" s="19" t="s">
        <v>26</v>
      </c>
      <c r="F4924" s="20">
        <v>29</v>
      </c>
      <c r="G4924" s="21">
        <v>48</v>
      </c>
      <c r="H4924" s="21">
        <v>6</v>
      </c>
      <c r="I4924" s="21">
        <v>23</v>
      </c>
      <c r="J4924" s="21">
        <v>29</v>
      </c>
      <c r="K4924" s="21">
        <v>93</v>
      </c>
      <c r="L4924" s="4">
        <v>7</v>
      </c>
      <c r="M4924" s="3">
        <v>8.1180000000000003</v>
      </c>
      <c r="N4924" s="4">
        <v>2</v>
      </c>
      <c r="O4924" s="3">
        <v>11.1111111111</v>
      </c>
      <c r="P4924" s="4">
        <v>0</v>
      </c>
      <c r="Q4924" s="3">
        <v>10</v>
      </c>
      <c r="R4924" s="11">
        <f t="shared" si="385"/>
        <v>104.22813500864082</v>
      </c>
      <c r="S4924" s="12">
        <f t="shared" si="381"/>
        <v>1.1207326345015143</v>
      </c>
      <c r="T4924" s="11">
        <f t="shared" si="382"/>
        <v>197.22813500864083</v>
      </c>
      <c r="U4924" s="12">
        <f t="shared" si="383"/>
        <v>2.1714194793466839</v>
      </c>
      <c r="V4924" s="13">
        <f t="shared" si="384"/>
        <v>0</v>
      </c>
    </row>
    <row r="4925" spans="1:22" ht="15" x14ac:dyDescent="0.25">
      <c r="A4925" s="1" t="s">
        <v>1803</v>
      </c>
      <c r="B4925" s="1" t="s">
        <v>1615</v>
      </c>
      <c r="C4925" s="1" t="s">
        <v>1225</v>
      </c>
      <c r="D4925" s="1" t="s">
        <v>143</v>
      </c>
      <c r="E4925" s="19" t="s">
        <v>39</v>
      </c>
      <c r="F4925" s="20">
        <v>27</v>
      </c>
      <c r="G4925" s="21">
        <v>38</v>
      </c>
      <c r="H4925" s="21">
        <v>3</v>
      </c>
      <c r="I4925" s="21">
        <v>6</v>
      </c>
      <c r="J4925" s="21">
        <v>9</v>
      </c>
      <c r="K4925" s="21">
        <v>60</v>
      </c>
      <c r="L4925" s="4">
        <v>1</v>
      </c>
      <c r="M4925" s="3">
        <v>9.8810000000000002</v>
      </c>
      <c r="N4925" s="4">
        <v>1</v>
      </c>
      <c r="O4925" s="3">
        <v>7.6923076923</v>
      </c>
      <c r="P4925" s="4">
        <v>0</v>
      </c>
      <c r="Q4925" s="3">
        <v>8.3333333333000006</v>
      </c>
      <c r="R4925" s="11">
        <f t="shared" si="385"/>
        <v>23.120433154552011</v>
      </c>
      <c r="S4925" s="12">
        <f t="shared" si="381"/>
        <v>0.38534055257586686</v>
      </c>
      <c r="T4925" s="11">
        <f t="shared" si="382"/>
        <v>83.120433154552018</v>
      </c>
      <c r="U4925" s="12">
        <f t="shared" si="383"/>
        <v>0.60843245143557922</v>
      </c>
      <c r="V4925" s="13">
        <f t="shared" si="384"/>
        <v>1</v>
      </c>
    </row>
    <row r="4926" spans="1:22" ht="15" x14ac:dyDescent="0.25">
      <c r="A4926" s="1" t="s">
        <v>1803</v>
      </c>
      <c r="B4926" s="1" t="s">
        <v>798</v>
      </c>
      <c r="C4926" s="1" t="s">
        <v>185</v>
      </c>
      <c r="D4926" s="1" t="s">
        <v>107</v>
      </c>
      <c r="E4926" s="19" t="s">
        <v>39</v>
      </c>
      <c r="F4926" s="20">
        <v>27</v>
      </c>
      <c r="G4926" s="21">
        <v>40</v>
      </c>
      <c r="H4926" s="21">
        <v>4</v>
      </c>
      <c r="I4926" s="21">
        <v>10</v>
      </c>
      <c r="J4926" s="21">
        <v>14</v>
      </c>
      <c r="K4926" s="21">
        <v>67</v>
      </c>
      <c r="L4926" s="4">
        <v>3</v>
      </c>
      <c r="M4926" s="3">
        <v>6.907</v>
      </c>
      <c r="N4926" s="4">
        <v>1</v>
      </c>
      <c r="O4926" s="3">
        <v>5.5555555555999998</v>
      </c>
      <c r="P4926" s="4">
        <v>0</v>
      </c>
      <c r="Q4926" s="3">
        <v>25</v>
      </c>
      <c r="R4926" s="11">
        <f t="shared" si="385"/>
        <v>61.434197191111245</v>
      </c>
      <c r="S4926" s="12">
        <f t="shared" si="381"/>
        <v>0.91692831628524252</v>
      </c>
      <c r="T4926" s="11">
        <f t="shared" si="382"/>
        <v>128.43419719111125</v>
      </c>
      <c r="U4926" s="12">
        <f t="shared" si="383"/>
        <v>1.535854929777781</v>
      </c>
      <c r="V4926" s="13">
        <f t="shared" si="384"/>
        <v>1</v>
      </c>
    </row>
    <row r="4927" spans="1:22" ht="15" x14ac:dyDescent="0.25">
      <c r="A4927" s="1" t="s">
        <v>1803</v>
      </c>
      <c r="B4927" s="1" t="s">
        <v>1301</v>
      </c>
      <c r="C4927" s="1" t="s">
        <v>566</v>
      </c>
      <c r="D4927" s="1" t="s">
        <v>69</v>
      </c>
      <c r="E4927" s="19" t="s">
        <v>31</v>
      </c>
      <c r="F4927" s="20">
        <v>26</v>
      </c>
      <c r="G4927" s="21">
        <v>8</v>
      </c>
      <c r="H4927" s="21">
        <v>0</v>
      </c>
      <c r="I4927" s="21">
        <v>1</v>
      </c>
      <c r="J4927" s="21">
        <v>1</v>
      </c>
      <c r="K4927" s="21">
        <v>6</v>
      </c>
      <c r="L4927" s="4">
        <v>0</v>
      </c>
      <c r="M4927" s="3">
        <v>4</v>
      </c>
      <c r="N4927" s="4">
        <v>0</v>
      </c>
      <c r="O4927" s="3">
        <v>0</v>
      </c>
      <c r="P4927" s="4">
        <v>0</v>
      </c>
      <c r="Q4927" s="3">
        <v>0</v>
      </c>
      <c r="R4927" s="11">
        <f t="shared" si="385"/>
        <v>0</v>
      </c>
      <c r="S4927" s="12">
        <f t="shared" si="381"/>
        <v>0</v>
      </c>
      <c r="T4927" s="11">
        <f t="shared" si="382"/>
        <v>6</v>
      </c>
      <c r="U4927" s="12">
        <f t="shared" si="383"/>
        <v>0</v>
      </c>
      <c r="V4927" s="13">
        <f t="shared" si="384"/>
        <v>0</v>
      </c>
    </row>
    <row r="4928" spans="1:22" ht="15" x14ac:dyDescent="0.25">
      <c r="A4928" s="1" t="s">
        <v>1803</v>
      </c>
      <c r="B4928" s="1" t="s">
        <v>801</v>
      </c>
      <c r="C4928" s="1" t="s">
        <v>488</v>
      </c>
      <c r="D4928" s="1" t="s">
        <v>55</v>
      </c>
      <c r="E4928" s="19" t="s">
        <v>1672</v>
      </c>
      <c r="F4928" s="20">
        <v>24</v>
      </c>
      <c r="G4928" s="21">
        <v>44</v>
      </c>
      <c r="H4928" s="21">
        <v>2</v>
      </c>
      <c r="I4928" s="21">
        <v>4</v>
      </c>
      <c r="J4928" s="21">
        <v>6</v>
      </c>
      <c r="K4928" s="21">
        <v>23</v>
      </c>
      <c r="L4928" s="4">
        <v>3</v>
      </c>
      <c r="M4928" s="3">
        <v>7.6920000000000002</v>
      </c>
      <c r="N4928" s="4">
        <v>0</v>
      </c>
      <c r="O4928" s="3">
        <v>0</v>
      </c>
      <c r="P4928" s="4">
        <v>0</v>
      </c>
      <c r="Q4928" s="3">
        <v>0</v>
      </c>
      <c r="R4928" s="11">
        <f t="shared" si="385"/>
        <v>39.001560062402497</v>
      </c>
      <c r="S4928" s="12">
        <f t="shared" si="381"/>
        <v>1.695720002713152</v>
      </c>
      <c r="T4928" s="11">
        <f t="shared" si="382"/>
        <v>62.001560062402497</v>
      </c>
      <c r="U4928" s="12">
        <f t="shared" si="383"/>
        <v>0.8863990923273295</v>
      </c>
      <c r="V4928" s="13">
        <f t="shared" si="384"/>
        <v>0</v>
      </c>
    </row>
    <row r="4929" spans="1:22" ht="15" x14ac:dyDescent="0.25">
      <c r="A4929" s="1" t="s">
        <v>1803</v>
      </c>
      <c r="B4929" s="1" t="s">
        <v>1753</v>
      </c>
      <c r="C4929" s="1" t="s">
        <v>101</v>
      </c>
      <c r="D4929" s="1" t="s">
        <v>203</v>
      </c>
      <c r="E4929" s="19" t="s">
        <v>26</v>
      </c>
      <c r="F4929" s="20">
        <v>20</v>
      </c>
      <c r="G4929" s="21">
        <v>40</v>
      </c>
      <c r="H4929" s="21">
        <v>4</v>
      </c>
      <c r="I4929" s="21">
        <v>20</v>
      </c>
      <c r="J4929" s="21">
        <v>24</v>
      </c>
      <c r="K4929" s="21">
        <v>78</v>
      </c>
      <c r="L4929" s="4">
        <v>6</v>
      </c>
      <c r="M4929" s="3">
        <v>8.2349999999999994</v>
      </c>
      <c r="N4929" s="4">
        <v>4</v>
      </c>
      <c r="O4929" s="3">
        <v>20.987654321000001</v>
      </c>
      <c r="P4929" s="4">
        <v>0</v>
      </c>
      <c r="Q4929" s="3">
        <v>0</v>
      </c>
      <c r="R4929" s="11">
        <f t="shared" si="385"/>
        <v>91.918568520293093</v>
      </c>
      <c r="S4929" s="12">
        <f t="shared" si="381"/>
        <v>1.1784431861576037</v>
      </c>
      <c r="T4929" s="11">
        <f t="shared" si="382"/>
        <v>169.91856852029309</v>
      </c>
      <c r="U4929" s="12">
        <f t="shared" si="383"/>
        <v>2.2979642130073272</v>
      </c>
      <c r="V4929" s="13">
        <f t="shared" si="384"/>
        <v>0</v>
      </c>
    </row>
    <row r="4930" spans="1:22" ht="15" x14ac:dyDescent="0.25">
      <c r="A4930" s="1" t="s">
        <v>1803</v>
      </c>
      <c r="B4930" s="1" t="s">
        <v>1754</v>
      </c>
      <c r="C4930" s="1" t="s">
        <v>1755</v>
      </c>
      <c r="D4930" s="1" t="s">
        <v>25</v>
      </c>
      <c r="E4930" s="19" t="s">
        <v>1672</v>
      </c>
      <c r="F4930" s="20">
        <v>24</v>
      </c>
      <c r="G4930" s="21">
        <v>22</v>
      </c>
      <c r="H4930" s="21">
        <v>3</v>
      </c>
      <c r="I4930" s="21">
        <v>3</v>
      </c>
      <c r="J4930" s="21">
        <v>6</v>
      </c>
      <c r="K4930" s="21">
        <v>46</v>
      </c>
      <c r="L4930" s="4">
        <v>1</v>
      </c>
      <c r="M4930" s="3">
        <v>4.0650000000000004</v>
      </c>
      <c r="N4930" s="4">
        <v>1</v>
      </c>
      <c r="O4930" s="3">
        <v>13.333333333300001</v>
      </c>
      <c r="P4930" s="4">
        <v>0</v>
      </c>
      <c r="Q4930" s="3">
        <v>0</v>
      </c>
      <c r="R4930" s="11">
        <f t="shared" si="385"/>
        <v>32.100246002478769</v>
      </c>
      <c r="S4930" s="12">
        <f t="shared" ref="S4930:S4993" si="386">R4930/MAX(1,K4930)</f>
        <v>0.69783143483649501</v>
      </c>
      <c r="T4930" s="11">
        <f t="shared" ref="T4930:T4993" si="387">K4930+R4930</f>
        <v>78.100246002478769</v>
      </c>
      <c r="U4930" s="12">
        <f t="shared" ref="U4930:U4993" si="388">R4930/G4930</f>
        <v>1.4591020910217622</v>
      </c>
      <c r="V4930" s="13">
        <f t="shared" ref="V4930:V4993" si="389">IF(LEFT(E4930,1)="D",1,0)</f>
        <v>0</v>
      </c>
    </row>
    <row r="4931" spans="1:22" ht="15" x14ac:dyDescent="0.25">
      <c r="A4931" s="1" t="s">
        <v>1803</v>
      </c>
      <c r="B4931" s="1" t="s">
        <v>812</v>
      </c>
      <c r="C4931" s="1" t="s">
        <v>114</v>
      </c>
      <c r="D4931" s="1" t="s">
        <v>89</v>
      </c>
      <c r="E4931" s="19" t="s">
        <v>1681</v>
      </c>
      <c r="F4931" s="20">
        <v>30</v>
      </c>
      <c r="G4931" s="21">
        <v>48</v>
      </c>
      <c r="H4931" s="21">
        <v>7</v>
      </c>
      <c r="I4931" s="21">
        <v>4</v>
      </c>
      <c r="J4931" s="21">
        <v>11</v>
      </c>
      <c r="K4931" s="21">
        <v>49</v>
      </c>
      <c r="L4931" s="4">
        <v>3</v>
      </c>
      <c r="M4931" s="3">
        <v>10.553000000000001</v>
      </c>
      <c r="N4931" s="4">
        <v>0</v>
      </c>
      <c r="O4931" s="3">
        <v>21.428571428600002</v>
      </c>
      <c r="P4931" s="4">
        <v>0</v>
      </c>
      <c r="Q4931" s="3">
        <v>9.0909090909000003</v>
      </c>
      <c r="R4931" s="11">
        <f t="shared" si="385"/>
        <v>28.427935184307778</v>
      </c>
      <c r="S4931" s="12">
        <f t="shared" si="386"/>
        <v>0.58016194253689346</v>
      </c>
      <c r="T4931" s="11">
        <f t="shared" si="387"/>
        <v>77.427935184307785</v>
      </c>
      <c r="U4931" s="12">
        <f t="shared" si="388"/>
        <v>0.59224864967307866</v>
      </c>
      <c r="V4931" s="13">
        <f t="shared" si="389"/>
        <v>0</v>
      </c>
    </row>
    <row r="4932" spans="1:22" ht="15" x14ac:dyDescent="0.25">
      <c r="A4932" s="1" t="s">
        <v>1803</v>
      </c>
      <c r="B4932" s="1" t="s">
        <v>813</v>
      </c>
      <c r="C4932" s="1" t="s">
        <v>311</v>
      </c>
      <c r="D4932" s="1" t="s">
        <v>42</v>
      </c>
      <c r="E4932" s="19" t="s">
        <v>26</v>
      </c>
      <c r="F4932" s="20">
        <v>24</v>
      </c>
      <c r="G4932" s="21">
        <v>29</v>
      </c>
      <c r="H4932" s="21">
        <v>5</v>
      </c>
      <c r="I4932" s="21">
        <v>1</v>
      </c>
      <c r="J4932" s="21">
        <v>6</v>
      </c>
      <c r="K4932" s="21">
        <v>38</v>
      </c>
      <c r="L4932" s="4">
        <v>0</v>
      </c>
      <c r="M4932" s="3">
        <v>4.5110000000000001</v>
      </c>
      <c r="N4932" s="4">
        <v>0</v>
      </c>
      <c r="O4932" s="3">
        <v>33.333333333299997</v>
      </c>
      <c r="P4932" s="4">
        <v>0</v>
      </c>
      <c r="Q4932" s="3">
        <v>0</v>
      </c>
      <c r="R4932" s="11">
        <f t="shared" si="385"/>
        <v>0</v>
      </c>
      <c r="S4932" s="12">
        <f t="shared" si="386"/>
        <v>0</v>
      </c>
      <c r="T4932" s="11">
        <f t="shared" si="387"/>
        <v>38</v>
      </c>
      <c r="U4932" s="12">
        <f t="shared" si="388"/>
        <v>0</v>
      </c>
      <c r="V4932" s="13">
        <f t="shared" si="389"/>
        <v>0</v>
      </c>
    </row>
    <row r="4933" spans="1:22" ht="15" x14ac:dyDescent="0.25">
      <c r="A4933" s="1" t="s">
        <v>1803</v>
      </c>
      <c r="B4933" s="1" t="s">
        <v>813</v>
      </c>
      <c r="C4933" s="1" t="s">
        <v>306</v>
      </c>
      <c r="D4933" s="1" t="s">
        <v>58</v>
      </c>
      <c r="E4933" s="19" t="s">
        <v>39</v>
      </c>
      <c r="F4933" s="20">
        <v>30</v>
      </c>
      <c r="G4933" s="21">
        <v>28</v>
      </c>
      <c r="H4933" s="21">
        <v>0</v>
      </c>
      <c r="I4933" s="21">
        <v>4</v>
      </c>
      <c r="J4933" s="21">
        <v>4</v>
      </c>
      <c r="K4933" s="21">
        <v>28</v>
      </c>
      <c r="L4933" s="4">
        <v>2</v>
      </c>
      <c r="M4933" s="3">
        <v>7.907</v>
      </c>
      <c r="N4933" s="4">
        <v>0</v>
      </c>
      <c r="O4933" s="3">
        <v>0</v>
      </c>
      <c r="P4933" s="4">
        <v>0</v>
      </c>
      <c r="Q4933" s="3">
        <v>0</v>
      </c>
      <c r="R4933" s="11">
        <f t="shared" si="385"/>
        <v>25.29404325281396</v>
      </c>
      <c r="S4933" s="12">
        <f t="shared" si="386"/>
        <v>0.90335868760049853</v>
      </c>
      <c r="T4933" s="11">
        <f t="shared" si="387"/>
        <v>53.294043252813964</v>
      </c>
      <c r="U4933" s="12">
        <f t="shared" si="388"/>
        <v>0.90335868760049853</v>
      </c>
      <c r="V4933" s="13">
        <f t="shared" si="389"/>
        <v>1</v>
      </c>
    </row>
    <row r="4934" spans="1:22" ht="15" x14ac:dyDescent="0.25">
      <c r="A4934" s="1" t="s">
        <v>1803</v>
      </c>
      <c r="B4934" s="1" t="s">
        <v>814</v>
      </c>
      <c r="C4934" s="1" t="s">
        <v>101</v>
      </c>
      <c r="D4934" s="1" t="s">
        <v>49</v>
      </c>
      <c r="E4934" s="19" t="s">
        <v>39</v>
      </c>
      <c r="F4934" s="20">
        <v>29</v>
      </c>
      <c r="G4934" s="21">
        <v>42</v>
      </c>
      <c r="H4934" s="21">
        <v>2</v>
      </c>
      <c r="I4934" s="21">
        <v>4</v>
      </c>
      <c r="J4934" s="21">
        <v>6</v>
      </c>
      <c r="K4934" s="21">
        <v>26</v>
      </c>
      <c r="L4934" s="4">
        <v>1</v>
      </c>
      <c r="M4934" s="3">
        <v>8.8650000000000002</v>
      </c>
      <c r="N4934" s="4">
        <v>0</v>
      </c>
      <c r="O4934" s="3">
        <v>0</v>
      </c>
      <c r="P4934" s="4">
        <v>0</v>
      </c>
      <c r="Q4934" s="3">
        <v>0</v>
      </c>
      <c r="R4934" s="11">
        <f t="shared" si="385"/>
        <v>11.280315848843767</v>
      </c>
      <c r="S4934" s="12">
        <f t="shared" si="386"/>
        <v>0.43385830187860641</v>
      </c>
      <c r="T4934" s="11">
        <f t="shared" si="387"/>
        <v>37.28031584884377</v>
      </c>
      <c r="U4934" s="12">
        <f t="shared" si="388"/>
        <v>0.26857894878199445</v>
      </c>
      <c r="V4934" s="13">
        <f t="shared" si="389"/>
        <v>1</v>
      </c>
    </row>
    <row r="4935" spans="1:22" ht="15" x14ac:dyDescent="0.25">
      <c r="A4935" s="1" t="s">
        <v>1803</v>
      </c>
      <c r="B4935" s="1" t="s">
        <v>1303</v>
      </c>
      <c r="C4935" s="1" t="s">
        <v>101</v>
      </c>
      <c r="D4935" s="1" t="s">
        <v>58</v>
      </c>
      <c r="E4935" s="19" t="s">
        <v>26</v>
      </c>
      <c r="F4935" s="20">
        <v>22</v>
      </c>
      <c r="G4935" s="21">
        <v>29</v>
      </c>
      <c r="H4935" s="21">
        <v>6</v>
      </c>
      <c r="I4935" s="21">
        <v>14</v>
      </c>
      <c r="J4935" s="21">
        <v>20</v>
      </c>
      <c r="K4935" s="21">
        <v>66</v>
      </c>
      <c r="L4935" s="4">
        <v>2</v>
      </c>
      <c r="M4935" s="3">
        <v>7.5309999999999997</v>
      </c>
      <c r="N4935" s="4">
        <v>3</v>
      </c>
      <c r="O4935" s="3">
        <v>13.432835820899999</v>
      </c>
      <c r="P4935" s="4">
        <v>0</v>
      </c>
      <c r="Q4935" s="3">
        <v>0</v>
      </c>
      <c r="R4935" s="11">
        <f t="shared" si="385"/>
        <v>48.890231487621463</v>
      </c>
      <c r="S4935" s="12">
        <f t="shared" si="386"/>
        <v>0.74076108314577971</v>
      </c>
      <c r="T4935" s="11">
        <f t="shared" si="387"/>
        <v>114.89023148762146</v>
      </c>
      <c r="U4935" s="12">
        <f t="shared" si="388"/>
        <v>1.6858700512972917</v>
      </c>
      <c r="V4935" s="13">
        <f t="shared" si="389"/>
        <v>0</v>
      </c>
    </row>
    <row r="4936" spans="1:22" ht="15" x14ac:dyDescent="0.25">
      <c r="A4936" s="1" t="s">
        <v>1803</v>
      </c>
      <c r="B4936" s="1" t="s">
        <v>817</v>
      </c>
      <c r="C4936" s="1" t="s">
        <v>173</v>
      </c>
      <c r="D4936" s="1" t="s">
        <v>30</v>
      </c>
      <c r="E4936" s="19" t="s">
        <v>39</v>
      </c>
      <c r="F4936" s="20">
        <v>32</v>
      </c>
      <c r="G4936" s="21">
        <v>48</v>
      </c>
      <c r="H4936" s="21">
        <v>3</v>
      </c>
      <c r="I4936" s="21">
        <v>9</v>
      </c>
      <c r="J4936" s="21">
        <v>12</v>
      </c>
      <c r="K4936" s="21">
        <v>52</v>
      </c>
      <c r="L4936" s="4">
        <v>2</v>
      </c>
      <c r="M4936" s="3">
        <v>8.8450000000000006</v>
      </c>
      <c r="N4936" s="4">
        <v>1</v>
      </c>
      <c r="O4936" s="3">
        <v>7.6923076923</v>
      </c>
      <c r="P4936" s="4">
        <v>0</v>
      </c>
      <c r="Q4936" s="3">
        <v>0</v>
      </c>
      <c r="R4936" s="11">
        <f t="shared" ref="R4936:R4999" si="390">L4936/(MAX(1,M4936)/100)+N4936/(MAX(1,O4936)/100)+P4936/(MAX(1,Q4936)/100)</f>
        <v>35.611644997186545</v>
      </c>
      <c r="S4936" s="12">
        <f t="shared" si="386"/>
        <v>0.68483932686897198</v>
      </c>
      <c r="T4936" s="11">
        <f t="shared" si="387"/>
        <v>87.611644997186545</v>
      </c>
      <c r="U4936" s="12">
        <f t="shared" si="388"/>
        <v>0.74190927077471969</v>
      </c>
      <c r="V4936" s="13">
        <f t="shared" si="389"/>
        <v>1</v>
      </c>
    </row>
    <row r="4937" spans="1:22" ht="15" x14ac:dyDescent="0.25">
      <c r="A4937" s="1" t="s">
        <v>1803</v>
      </c>
      <c r="B4937" s="1" t="s">
        <v>819</v>
      </c>
      <c r="C4937" s="1" t="s">
        <v>202</v>
      </c>
      <c r="D4937" s="1" t="s">
        <v>98</v>
      </c>
      <c r="E4937" s="19" t="s">
        <v>31</v>
      </c>
      <c r="F4937" s="20">
        <v>25</v>
      </c>
      <c r="G4937" s="21">
        <v>48</v>
      </c>
      <c r="H4937" s="21">
        <v>4</v>
      </c>
      <c r="I4937" s="21">
        <v>20</v>
      </c>
      <c r="J4937" s="21">
        <v>24</v>
      </c>
      <c r="K4937" s="21">
        <v>101</v>
      </c>
      <c r="L4937" s="4">
        <v>13</v>
      </c>
      <c r="M4937" s="3">
        <v>9.6050000000000004</v>
      </c>
      <c r="N4937" s="4">
        <v>0</v>
      </c>
      <c r="O4937" s="3">
        <v>12.244897959199999</v>
      </c>
      <c r="P4937" s="4">
        <v>0</v>
      </c>
      <c r="Q4937" s="3">
        <v>0</v>
      </c>
      <c r="R4937" s="11">
        <f t="shared" si="390"/>
        <v>135.3461738677772</v>
      </c>
      <c r="S4937" s="12">
        <f t="shared" si="386"/>
        <v>1.3400611274037346</v>
      </c>
      <c r="T4937" s="11">
        <f t="shared" si="387"/>
        <v>236.3461738677772</v>
      </c>
      <c r="U4937" s="12">
        <f t="shared" si="388"/>
        <v>2.8197119555786916</v>
      </c>
      <c r="V4937" s="13">
        <f t="shared" si="389"/>
        <v>0</v>
      </c>
    </row>
    <row r="4938" spans="1:22" ht="15" x14ac:dyDescent="0.25">
      <c r="A4938" s="1" t="s">
        <v>1803</v>
      </c>
      <c r="B4938" s="1" t="s">
        <v>1870</v>
      </c>
      <c r="C4938" s="1" t="s">
        <v>636</v>
      </c>
      <c r="D4938" s="1" t="s">
        <v>89</v>
      </c>
      <c r="E4938" s="19" t="s">
        <v>39</v>
      </c>
      <c r="F4938" s="20">
        <v>21</v>
      </c>
      <c r="G4938" s="21">
        <v>16</v>
      </c>
      <c r="H4938" s="21">
        <v>0</v>
      </c>
      <c r="I4938" s="21">
        <v>2</v>
      </c>
      <c r="J4938" s="21">
        <v>2</v>
      </c>
      <c r="K4938" s="21">
        <v>11</v>
      </c>
      <c r="L4938" s="4">
        <v>1</v>
      </c>
      <c r="M4938" s="3">
        <v>7.0709999999999997</v>
      </c>
      <c r="N4938" s="4">
        <v>0</v>
      </c>
      <c r="O4938" s="3">
        <v>0</v>
      </c>
      <c r="P4938" s="4">
        <v>0</v>
      </c>
      <c r="Q4938" s="3">
        <v>0</v>
      </c>
      <c r="R4938" s="11">
        <f t="shared" si="390"/>
        <v>14.142271248762553</v>
      </c>
      <c r="S4938" s="12">
        <f t="shared" si="386"/>
        <v>1.2856610226147775</v>
      </c>
      <c r="T4938" s="11">
        <f t="shared" si="387"/>
        <v>25.142271248762555</v>
      </c>
      <c r="U4938" s="12">
        <f t="shared" si="388"/>
        <v>0.88389195304765955</v>
      </c>
      <c r="V4938" s="13">
        <f t="shared" si="389"/>
        <v>1</v>
      </c>
    </row>
    <row r="4939" spans="1:22" ht="15" x14ac:dyDescent="0.25">
      <c r="A4939" s="1" t="s">
        <v>1803</v>
      </c>
      <c r="B4939" s="1" t="s">
        <v>1871</v>
      </c>
      <c r="C4939" s="1" t="s">
        <v>109</v>
      </c>
      <c r="D4939" s="1" t="s">
        <v>82</v>
      </c>
      <c r="E4939" s="19" t="s">
        <v>39</v>
      </c>
      <c r="F4939" s="20">
        <v>27</v>
      </c>
      <c r="G4939" s="21">
        <v>28</v>
      </c>
      <c r="H4939" s="21">
        <v>1</v>
      </c>
      <c r="I4939" s="21">
        <v>8</v>
      </c>
      <c r="J4939" s="21">
        <v>9</v>
      </c>
      <c r="K4939" s="21">
        <v>25</v>
      </c>
      <c r="L4939" s="4">
        <v>2</v>
      </c>
      <c r="M4939" s="3">
        <v>11.268000000000001</v>
      </c>
      <c r="N4939" s="4">
        <v>0</v>
      </c>
      <c r="O4939" s="3">
        <v>0</v>
      </c>
      <c r="P4939" s="4">
        <v>0</v>
      </c>
      <c r="Q4939" s="3">
        <v>0</v>
      </c>
      <c r="R4939" s="11">
        <f t="shared" si="390"/>
        <v>17.74937877174299</v>
      </c>
      <c r="S4939" s="12">
        <f t="shared" si="386"/>
        <v>0.70997515086971963</v>
      </c>
      <c r="T4939" s="11">
        <f t="shared" si="387"/>
        <v>42.74937877174299</v>
      </c>
      <c r="U4939" s="12">
        <f t="shared" si="388"/>
        <v>0.63390638470510674</v>
      </c>
      <c r="V4939" s="13">
        <f t="shared" si="389"/>
        <v>1</v>
      </c>
    </row>
    <row r="4940" spans="1:22" ht="15" x14ac:dyDescent="0.25">
      <c r="A4940" s="1" t="s">
        <v>1803</v>
      </c>
      <c r="B4940" s="1" t="s">
        <v>1616</v>
      </c>
      <c r="C4940" s="1" t="s">
        <v>118</v>
      </c>
      <c r="D4940" s="1" t="s">
        <v>58</v>
      </c>
      <c r="E4940" s="19" t="s">
        <v>26</v>
      </c>
      <c r="F4940" s="20">
        <v>25</v>
      </c>
      <c r="G4940" s="21">
        <v>32</v>
      </c>
      <c r="H4940" s="21">
        <v>4</v>
      </c>
      <c r="I4940" s="21">
        <v>2</v>
      </c>
      <c r="J4940" s="21">
        <v>6</v>
      </c>
      <c r="K4940" s="21">
        <v>33</v>
      </c>
      <c r="L4940" s="4">
        <v>2</v>
      </c>
      <c r="M4940" s="3">
        <v>5.7969999999999997</v>
      </c>
      <c r="N4940" s="4">
        <v>0</v>
      </c>
      <c r="O4940" s="3">
        <v>0</v>
      </c>
      <c r="P4940" s="4">
        <v>0</v>
      </c>
      <c r="Q4940" s="3">
        <v>0</v>
      </c>
      <c r="R4940" s="11">
        <f t="shared" si="390"/>
        <v>34.500603760565816</v>
      </c>
      <c r="S4940" s="12">
        <f t="shared" si="386"/>
        <v>1.0454728412292671</v>
      </c>
      <c r="T4940" s="11">
        <f t="shared" si="387"/>
        <v>67.500603760565809</v>
      </c>
      <c r="U4940" s="12">
        <f t="shared" si="388"/>
        <v>1.0781438675176818</v>
      </c>
      <c r="V4940" s="13">
        <f t="shared" si="389"/>
        <v>0</v>
      </c>
    </row>
    <row r="4941" spans="1:22" ht="15" x14ac:dyDescent="0.25">
      <c r="A4941" s="1" t="s">
        <v>1803</v>
      </c>
      <c r="B4941" s="1" t="s">
        <v>1757</v>
      </c>
      <c r="C4941" s="1" t="s">
        <v>1461</v>
      </c>
      <c r="D4941" s="1" t="s">
        <v>82</v>
      </c>
      <c r="E4941" s="19" t="s">
        <v>39</v>
      </c>
      <c r="F4941" s="20">
        <v>22</v>
      </c>
      <c r="G4941" s="21">
        <v>5</v>
      </c>
      <c r="H4941" s="21">
        <v>0</v>
      </c>
      <c r="I4941" s="21">
        <v>1</v>
      </c>
      <c r="J4941" s="21">
        <v>1</v>
      </c>
      <c r="K4941" s="21">
        <v>1</v>
      </c>
      <c r="L4941" s="4">
        <v>1</v>
      </c>
      <c r="M4941" s="3">
        <v>23.077000000000002</v>
      </c>
      <c r="N4941" s="4">
        <v>0</v>
      </c>
      <c r="O4941" s="3">
        <v>0</v>
      </c>
      <c r="P4941" s="4">
        <v>0</v>
      </c>
      <c r="Q4941" s="3">
        <v>0</v>
      </c>
      <c r="R4941" s="11">
        <f t="shared" si="390"/>
        <v>4.3333188889370362</v>
      </c>
      <c r="S4941" s="12">
        <f t="shared" si="386"/>
        <v>4.3333188889370362</v>
      </c>
      <c r="T4941" s="11">
        <f t="shared" si="387"/>
        <v>5.3333188889370362</v>
      </c>
      <c r="U4941" s="12">
        <f t="shared" si="388"/>
        <v>0.86666377778740722</v>
      </c>
      <c r="V4941" s="13">
        <f t="shared" si="389"/>
        <v>1</v>
      </c>
    </row>
    <row r="4942" spans="1:22" ht="15" x14ac:dyDescent="0.25">
      <c r="A4942" s="1" t="s">
        <v>1803</v>
      </c>
      <c r="B4942" s="1" t="s">
        <v>822</v>
      </c>
      <c r="C4942" s="1" t="s">
        <v>630</v>
      </c>
      <c r="D4942" s="1" t="s">
        <v>107</v>
      </c>
      <c r="E4942" s="19" t="s">
        <v>39</v>
      </c>
      <c r="F4942" s="20">
        <v>33</v>
      </c>
      <c r="G4942" s="21">
        <v>46</v>
      </c>
      <c r="H4942" s="21">
        <v>0</v>
      </c>
      <c r="I4942" s="21">
        <v>8</v>
      </c>
      <c r="J4942" s="21">
        <v>8</v>
      </c>
      <c r="K4942" s="21">
        <v>32</v>
      </c>
      <c r="L4942" s="4">
        <v>3</v>
      </c>
      <c r="M4942" s="3">
        <v>12.298999999999999</v>
      </c>
      <c r="N4942" s="4">
        <v>0</v>
      </c>
      <c r="O4942" s="3">
        <v>0</v>
      </c>
      <c r="P4942" s="4">
        <v>0</v>
      </c>
      <c r="Q4942" s="3">
        <v>0</v>
      </c>
      <c r="R4942" s="11">
        <f t="shared" si="390"/>
        <v>24.392227010326046</v>
      </c>
      <c r="S4942" s="12">
        <f t="shared" si="386"/>
        <v>0.76225709407268893</v>
      </c>
      <c r="T4942" s="11">
        <f t="shared" si="387"/>
        <v>56.392227010326046</v>
      </c>
      <c r="U4942" s="12">
        <f t="shared" si="388"/>
        <v>0.53026580457230532</v>
      </c>
      <c r="V4942" s="13">
        <f t="shared" si="389"/>
        <v>1</v>
      </c>
    </row>
    <row r="4943" spans="1:22" ht="15" x14ac:dyDescent="0.25">
      <c r="A4943" s="1" t="s">
        <v>1803</v>
      </c>
      <c r="B4943" s="1" t="s">
        <v>823</v>
      </c>
      <c r="C4943" s="1" t="s">
        <v>824</v>
      </c>
      <c r="D4943" s="1" t="s">
        <v>49</v>
      </c>
      <c r="E4943" s="19" t="s">
        <v>31</v>
      </c>
      <c r="F4943" s="20">
        <v>31</v>
      </c>
      <c r="G4943" s="21">
        <v>44</v>
      </c>
      <c r="H4943" s="21">
        <v>1</v>
      </c>
      <c r="I4943" s="21">
        <v>3</v>
      </c>
      <c r="J4943" s="21">
        <v>4</v>
      </c>
      <c r="K4943" s="21">
        <v>13</v>
      </c>
      <c r="L4943" s="4">
        <v>2</v>
      </c>
      <c r="M4943" s="3">
        <v>8.9109999999999996</v>
      </c>
      <c r="N4943" s="4">
        <v>0</v>
      </c>
      <c r="O4943" s="3">
        <v>0</v>
      </c>
      <c r="P4943" s="4">
        <v>0</v>
      </c>
      <c r="Q4943" s="3">
        <v>0</v>
      </c>
      <c r="R4943" s="11">
        <f t="shared" si="390"/>
        <v>22.444170126809563</v>
      </c>
      <c r="S4943" s="12">
        <f t="shared" si="386"/>
        <v>1.7264746251391971</v>
      </c>
      <c r="T4943" s="11">
        <f t="shared" si="387"/>
        <v>35.444170126809567</v>
      </c>
      <c r="U4943" s="12">
        <f t="shared" si="388"/>
        <v>0.51009477560930827</v>
      </c>
      <c r="V4943" s="13">
        <f t="shared" si="389"/>
        <v>0</v>
      </c>
    </row>
    <row r="4944" spans="1:22" ht="15" x14ac:dyDescent="0.25">
      <c r="A4944" s="1" t="s">
        <v>1803</v>
      </c>
      <c r="B4944" s="1" t="s">
        <v>1308</v>
      </c>
      <c r="C4944" s="1" t="s">
        <v>1872</v>
      </c>
      <c r="D4944" s="1" t="s">
        <v>77</v>
      </c>
      <c r="E4944" s="19" t="s">
        <v>1676</v>
      </c>
      <c r="F4944" s="20">
        <v>27</v>
      </c>
      <c r="G4944" s="21">
        <v>30</v>
      </c>
      <c r="H4944" s="21">
        <v>7</v>
      </c>
      <c r="I4944" s="21">
        <v>13</v>
      </c>
      <c r="J4944" s="21">
        <v>20</v>
      </c>
      <c r="K4944" s="21">
        <v>65</v>
      </c>
      <c r="L4944" s="4">
        <v>2</v>
      </c>
      <c r="M4944" s="3">
        <v>5.3760000000000003</v>
      </c>
      <c r="N4944" s="4">
        <v>3</v>
      </c>
      <c r="O4944" s="3">
        <v>15.873015873</v>
      </c>
      <c r="P4944" s="4">
        <v>1</v>
      </c>
      <c r="Q4944" s="3">
        <v>28.571428571399998</v>
      </c>
      <c r="R4944" s="11">
        <f t="shared" si="390"/>
        <v>59.602380952403358</v>
      </c>
      <c r="S4944" s="12">
        <f t="shared" si="386"/>
        <v>0.91695970696005169</v>
      </c>
      <c r="T4944" s="11">
        <f t="shared" si="387"/>
        <v>124.60238095240337</v>
      </c>
      <c r="U4944" s="12">
        <f t="shared" si="388"/>
        <v>1.9867460317467787</v>
      </c>
      <c r="V4944" s="13">
        <f t="shared" si="389"/>
        <v>0</v>
      </c>
    </row>
    <row r="4945" spans="1:22" ht="15" x14ac:dyDescent="0.25">
      <c r="A4945" s="1" t="s">
        <v>1803</v>
      </c>
      <c r="B4945" s="1" t="s">
        <v>827</v>
      </c>
      <c r="C4945" s="1" t="s">
        <v>109</v>
      </c>
      <c r="D4945" s="1" t="s">
        <v>35</v>
      </c>
      <c r="E4945" s="19" t="s">
        <v>26</v>
      </c>
      <c r="F4945" s="20">
        <v>31</v>
      </c>
      <c r="G4945" s="21">
        <v>48</v>
      </c>
      <c r="H4945" s="21">
        <v>9</v>
      </c>
      <c r="I4945" s="21">
        <v>15</v>
      </c>
      <c r="J4945" s="21">
        <v>24</v>
      </c>
      <c r="K4945" s="21">
        <v>73</v>
      </c>
      <c r="L4945" s="4">
        <v>6</v>
      </c>
      <c r="M4945" s="3">
        <v>8.6270000000000007</v>
      </c>
      <c r="N4945" s="4">
        <v>1</v>
      </c>
      <c r="O4945" s="3">
        <v>7.2164948453999997</v>
      </c>
      <c r="P4945" s="4">
        <v>2</v>
      </c>
      <c r="Q4945" s="3">
        <v>20</v>
      </c>
      <c r="R4945" s="11">
        <f t="shared" si="390"/>
        <v>93.406232923139257</v>
      </c>
      <c r="S4945" s="12">
        <f t="shared" si="386"/>
        <v>1.2795374373032775</v>
      </c>
      <c r="T4945" s="11">
        <f t="shared" si="387"/>
        <v>166.40623292313927</v>
      </c>
      <c r="U4945" s="12">
        <f t="shared" si="388"/>
        <v>1.9459631858987345</v>
      </c>
      <c r="V4945" s="13">
        <f t="shared" si="389"/>
        <v>0</v>
      </c>
    </row>
    <row r="4946" spans="1:22" ht="15" x14ac:dyDescent="0.25">
      <c r="A4946" s="1" t="s">
        <v>1803</v>
      </c>
      <c r="B4946" s="1" t="s">
        <v>830</v>
      </c>
      <c r="C4946" s="1" t="s">
        <v>383</v>
      </c>
      <c r="D4946" s="1" t="s">
        <v>82</v>
      </c>
      <c r="E4946" s="19" t="s">
        <v>50</v>
      </c>
      <c r="F4946" s="20">
        <v>28</v>
      </c>
      <c r="G4946" s="21">
        <v>48</v>
      </c>
      <c r="H4946" s="21">
        <v>32</v>
      </c>
      <c r="I4946" s="21">
        <v>24</v>
      </c>
      <c r="J4946" s="21">
        <v>56</v>
      </c>
      <c r="K4946" s="21">
        <v>220</v>
      </c>
      <c r="L4946" s="4">
        <v>10</v>
      </c>
      <c r="M4946" s="3">
        <v>11.202</v>
      </c>
      <c r="N4946" s="4">
        <v>3</v>
      </c>
      <c r="O4946" s="3">
        <v>21.264367816099998</v>
      </c>
      <c r="P4946" s="4">
        <v>0</v>
      </c>
      <c r="Q4946" s="3">
        <v>0</v>
      </c>
      <c r="R4946" s="11">
        <f t="shared" si="390"/>
        <v>103.37788136287871</v>
      </c>
      <c r="S4946" s="12">
        <f t="shared" si="386"/>
        <v>0.46989946074035777</v>
      </c>
      <c r="T4946" s="11">
        <f t="shared" si="387"/>
        <v>323.37788136287872</v>
      </c>
      <c r="U4946" s="12">
        <f t="shared" si="388"/>
        <v>2.1537058617266398</v>
      </c>
      <c r="V4946" s="13">
        <f t="shared" si="389"/>
        <v>0</v>
      </c>
    </row>
    <row r="4947" spans="1:22" ht="15" x14ac:dyDescent="0.25">
      <c r="A4947" s="1" t="s">
        <v>1803</v>
      </c>
      <c r="B4947" s="1" t="s">
        <v>1618</v>
      </c>
      <c r="C4947" s="1" t="s">
        <v>543</v>
      </c>
      <c r="D4947" s="1" t="s">
        <v>203</v>
      </c>
      <c r="E4947" s="19" t="s">
        <v>50</v>
      </c>
      <c r="F4947" s="20">
        <v>22</v>
      </c>
      <c r="G4947" s="21">
        <v>42</v>
      </c>
      <c r="H4947" s="21">
        <v>9</v>
      </c>
      <c r="I4947" s="21">
        <v>7</v>
      </c>
      <c r="J4947" s="21">
        <v>16</v>
      </c>
      <c r="K4947" s="21">
        <v>75</v>
      </c>
      <c r="L4947" s="4">
        <v>4</v>
      </c>
      <c r="M4947" s="3">
        <v>9.7560000000000002</v>
      </c>
      <c r="N4947" s="4">
        <v>0</v>
      </c>
      <c r="O4947" s="3">
        <v>13.8888888889</v>
      </c>
      <c r="P4947" s="4">
        <v>0</v>
      </c>
      <c r="Q4947" s="3">
        <v>33.333333333299997</v>
      </c>
      <c r="R4947" s="11">
        <f t="shared" si="390"/>
        <v>41.00041000410004</v>
      </c>
      <c r="S4947" s="12">
        <f t="shared" si="386"/>
        <v>0.54667213338800058</v>
      </c>
      <c r="T4947" s="11">
        <f t="shared" si="387"/>
        <v>116.00041000410005</v>
      </c>
      <c r="U4947" s="12">
        <f t="shared" si="388"/>
        <v>0.97620023819285806</v>
      </c>
      <c r="V4947" s="13">
        <f t="shared" si="389"/>
        <v>0</v>
      </c>
    </row>
    <row r="4948" spans="1:22" ht="15" x14ac:dyDescent="0.25">
      <c r="A4948" s="1" t="s">
        <v>1803</v>
      </c>
      <c r="B4948" s="1" t="s">
        <v>1310</v>
      </c>
      <c r="C4948" s="1" t="s">
        <v>1311</v>
      </c>
      <c r="D4948" s="1" t="s">
        <v>110</v>
      </c>
      <c r="E4948" s="19" t="s">
        <v>50</v>
      </c>
      <c r="F4948" s="20">
        <v>25</v>
      </c>
      <c r="G4948" s="21">
        <v>44</v>
      </c>
      <c r="H4948" s="21">
        <v>15</v>
      </c>
      <c r="I4948" s="21">
        <v>24</v>
      </c>
      <c r="J4948" s="21">
        <v>39</v>
      </c>
      <c r="K4948" s="21">
        <v>163</v>
      </c>
      <c r="L4948" s="4">
        <v>9</v>
      </c>
      <c r="M4948" s="3">
        <v>10.404999999999999</v>
      </c>
      <c r="N4948" s="4">
        <v>3</v>
      </c>
      <c r="O4948" s="3">
        <v>11.009174311900001</v>
      </c>
      <c r="P4948" s="4">
        <v>0</v>
      </c>
      <c r="Q4948" s="3">
        <v>0</v>
      </c>
      <c r="R4948" s="11">
        <f t="shared" si="390"/>
        <v>113.74687650174775</v>
      </c>
      <c r="S4948" s="12">
        <f t="shared" si="386"/>
        <v>0.69783359817023161</v>
      </c>
      <c r="T4948" s="11">
        <f t="shared" si="387"/>
        <v>276.74687650174775</v>
      </c>
      <c r="U4948" s="12">
        <f t="shared" si="388"/>
        <v>2.5851562841306306</v>
      </c>
      <c r="V4948" s="13">
        <f t="shared" si="389"/>
        <v>0</v>
      </c>
    </row>
    <row r="4949" spans="1:22" ht="15" x14ac:dyDescent="0.25">
      <c r="A4949" s="1" t="s">
        <v>1803</v>
      </c>
      <c r="B4949" s="1" t="s">
        <v>1873</v>
      </c>
      <c r="C4949" s="1" t="s">
        <v>1874</v>
      </c>
      <c r="D4949" s="1" t="s">
        <v>42</v>
      </c>
      <c r="E4949" s="19" t="s">
        <v>26</v>
      </c>
      <c r="F4949" s="20">
        <v>21</v>
      </c>
      <c r="G4949" s="21">
        <v>9</v>
      </c>
      <c r="H4949" s="21">
        <v>2</v>
      </c>
      <c r="I4949" s="21">
        <v>2</v>
      </c>
      <c r="J4949" s="21">
        <v>4</v>
      </c>
      <c r="K4949" s="21">
        <v>14</v>
      </c>
      <c r="L4949" s="4">
        <v>2</v>
      </c>
      <c r="M4949" s="3">
        <v>8.3330000000000002</v>
      </c>
      <c r="N4949" s="4">
        <v>0</v>
      </c>
      <c r="O4949" s="3">
        <v>0</v>
      </c>
      <c r="P4949" s="4">
        <v>0</v>
      </c>
      <c r="Q4949" s="3">
        <v>0</v>
      </c>
      <c r="R4949" s="11">
        <f t="shared" si="390"/>
        <v>24.000960038401537</v>
      </c>
      <c r="S4949" s="12">
        <f t="shared" si="386"/>
        <v>1.7143542884572527</v>
      </c>
      <c r="T4949" s="11">
        <f t="shared" si="387"/>
        <v>38.000960038401537</v>
      </c>
      <c r="U4949" s="12">
        <f t="shared" si="388"/>
        <v>2.666773337600171</v>
      </c>
      <c r="V4949" s="13">
        <f t="shared" si="389"/>
        <v>0</v>
      </c>
    </row>
    <row r="4950" spans="1:22" ht="15" x14ac:dyDescent="0.25">
      <c r="A4950" s="1" t="s">
        <v>1803</v>
      </c>
      <c r="B4950" s="1" t="s">
        <v>836</v>
      </c>
      <c r="C4950" s="1" t="s">
        <v>41</v>
      </c>
      <c r="D4950" s="1" t="s">
        <v>38</v>
      </c>
      <c r="E4950" s="19" t="s">
        <v>50</v>
      </c>
      <c r="F4950" s="20">
        <v>29</v>
      </c>
      <c r="G4950" s="21">
        <v>46</v>
      </c>
      <c r="H4950" s="21">
        <v>10</v>
      </c>
      <c r="I4950" s="21">
        <v>7</v>
      </c>
      <c r="J4950" s="21">
        <v>17</v>
      </c>
      <c r="K4950" s="21">
        <v>70</v>
      </c>
      <c r="L4950" s="4">
        <v>5</v>
      </c>
      <c r="M4950" s="3">
        <v>7.6920000000000002</v>
      </c>
      <c r="N4950" s="4">
        <v>1</v>
      </c>
      <c r="O4950" s="3">
        <v>33.333333333299997</v>
      </c>
      <c r="P4950" s="4">
        <v>0</v>
      </c>
      <c r="Q4950" s="3">
        <v>10.5263157895</v>
      </c>
      <c r="R4950" s="11">
        <f t="shared" si="390"/>
        <v>68.002600104007158</v>
      </c>
      <c r="S4950" s="12">
        <f t="shared" si="386"/>
        <v>0.97146571577153085</v>
      </c>
      <c r="T4950" s="11">
        <f t="shared" si="387"/>
        <v>138.00260010400717</v>
      </c>
      <c r="U4950" s="12">
        <f t="shared" si="388"/>
        <v>1.4783173935653731</v>
      </c>
      <c r="V4950" s="13">
        <f t="shared" si="389"/>
        <v>0</v>
      </c>
    </row>
    <row r="4951" spans="1:22" ht="15" x14ac:dyDescent="0.25">
      <c r="A4951" s="1" t="s">
        <v>1803</v>
      </c>
      <c r="B4951" s="1" t="s">
        <v>1875</v>
      </c>
      <c r="C4951" s="1" t="s">
        <v>1876</v>
      </c>
      <c r="D4951" s="1" t="s">
        <v>181</v>
      </c>
      <c r="E4951" s="19" t="s">
        <v>50</v>
      </c>
      <c r="F4951" s="20">
        <v>22</v>
      </c>
      <c r="G4951" s="21">
        <v>14</v>
      </c>
      <c r="H4951" s="21">
        <v>2</v>
      </c>
      <c r="I4951" s="21">
        <v>2</v>
      </c>
      <c r="J4951" s="21">
        <v>4</v>
      </c>
      <c r="K4951" s="21">
        <v>16</v>
      </c>
      <c r="L4951" s="4">
        <v>0</v>
      </c>
      <c r="M4951" s="3">
        <v>11.765000000000001</v>
      </c>
      <c r="N4951" s="4">
        <v>0</v>
      </c>
      <c r="O4951" s="3">
        <v>0</v>
      </c>
      <c r="P4951" s="4">
        <v>0</v>
      </c>
      <c r="Q4951" s="3">
        <v>0</v>
      </c>
      <c r="R4951" s="11">
        <f t="shared" si="390"/>
        <v>0</v>
      </c>
      <c r="S4951" s="12">
        <f t="shared" si="386"/>
        <v>0</v>
      </c>
      <c r="T4951" s="11">
        <f t="shared" si="387"/>
        <v>16</v>
      </c>
      <c r="U4951" s="12">
        <f t="shared" si="388"/>
        <v>0</v>
      </c>
      <c r="V4951" s="13">
        <f t="shared" si="389"/>
        <v>0</v>
      </c>
    </row>
    <row r="4952" spans="1:22" ht="15" x14ac:dyDescent="0.25">
      <c r="A4952" s="1" t="s">
        <v>1803</v>
      </c>
      <c r="B4952" s="1" t="s">
        <v>1487</v>
      </c>
      <c r="C4952" s="1" t="s">
        <v>202</v>
      </c>
      <c r="D4952" s="1" t="s">
        <v>104</v>
      </c>
      <c r="E4952" s="19" t="s">
        <v>1671</v>
      </c>
      <c r="F4952" s="20">
        <v>22</v>
      </c>
      <c r="G4952" s="21">
        <v>42</v>
      </c>
      <c r="H4952" s="21">
        <v>10</v>
      </c>
      <c r="I4952" s="21">
        <v>11</v>
      </c>
      <c r="J4952" s="21">
        <v>21</v>
      </c>
      <c r="K4952" s="21">
        <v>92</v>
      </c>
      <c r="L4952" s="4">
        <v>6</v>
      </c>
      <c r="M4952" s="3">
        <v>10.048</v>
      </c>
      <c r="N4952" s="4">
        <v>0</v>
      </c>
      <c r="O4952" s="3">
        <v>8.5106382978999999</v>
      </c>
      <c r="P4952" s="4">
        <v>0</v>
      </c>
      <c r="Q4952" s="3">
        <v>0</v>
      </c>
      <c r="R4952" s="11">
        <f t="shared" si="390"/>
        <v>59.713375796178347</v>
      </c>
      <c r="S4952" s="12">
        <f t="shared" si="386"/>
        <v>0.6490584325671559</v>
      </c>
      <c r="T4952" s="11">
        <f t="shared" si="387"/>
        <v>151.71337579617835</v>
      </c>
      <c r="U4952" s="12">
        <f t="shared" si="388"/>
        <v>1.4217470427661512</v>
      </c>
      <c r="V4952" s="13">
        <f t="shared" si="389"/>
        <v>0</v>
      </c>
    </row>
    <row r="4953" spans="1:22" ht="15" x14ac:dyDescent="0.25">
      <c r="A4953" s="1" t="s">
        <v>1803</v>
      </c>
      <c r="B4953" s="1" t="s">
        <v>1619</v>
      </c>
      <c r="C4953" s="1" t="s">
        <v>315</v>
      </c>
      <c r="D4953" s="1" t="s">
        <v>58</v>
      </c>
      <c r="E4953" s="19" t="s">
        <v>31</v>
      </c>
      <c r="F4953" s="20">
        <v>24</v>
      </c>
      <c r="G4953" s="21">
        <v>25</v>
      </c>
      <c r="H4953" s="21">
        <v>2</v>
      </c>
      <c r="I4953" s="21">
        <v>7</v>
      </c>
      <c r="J4953" s="21">
        <v>9</v>
      </c>
      <c r="K4953" s="21">
        <v>29</v>
      </c>
      <c r="L4953" s="4">
        <v>3</v>
      </c>
      <c r="M4953" s="3">
        <v>7.5339999999999998</v>
      </c>
      <c r="N4953" s="4">
        <v>0</v>
      </c>
      <c r="O4953" s="3">
        <v>9.0909090909000003</v>
      </c>
      <c r="P4953" s="4">
        <v>0</v>
      </c>
      <c r="Q4953" s="3">
        <v>0</v>
      </c>
      <c r="R4953" s="11">
        <f t="shared" si="390"/>
        <v>39.819485001327315</v>
      </c>
      <c r="S4953" s="12">
        <f t="shared" si="386"/>
        <v>1.3730856897009418</v>
      </c>
      <c r="T4953" s="11">
        <f t="shared" si="387"/>
        <v>68.819485001327308</v>
      </c>
      <c r="U4953" s="12">
        <f t="shared" si="388"/>
        <v>1.5927794000530926</v>
      </c>
      <c r="V4953" s="13">
        <f t="shared" si="389"/>
        <v>0</v>
      </c>
    </row>
    <row r="4954" spans="1:22" ht="15" x14ac:dyDescent="0.25">
      <c r="A4954" s="1" t="s">
        <v>1803</v>
      </c>
      <c r="B4954" s="1" t="s">
        <v>837</v>
      </c>
      <c r="C4954" s="1" t="s">
        <v>170</v>
      </c>
      <c r="D4954" s="1" t="s">
        <v>38</v>
      </c>
      <c r="E4954" s="19" t="s">
        <v>50</v>
      </c>
      <c r="F4954" s="20">
        <v>39</v>
      </c>
      <c r="G4954" s="21">
        <v>18</v>
      </c>
      <c r="H4954" s="21">
        <v>0</v>
      </c>
      <c r="I4954" s="21">
        <v>0</v>
      </c>
      <c r="J4954" s="21">
        <v>0</v>
      </c>
      <c r="K4954" s="21">
        <v>11</v>
      </c>
      <c r="L4954" s="4">
        <v>0</v>
      </c>
      <c r="M4954" s="3">
        <v>0</v>
      </c>
      <c r="N4954" s="4">
        <v>0</v>
      </c>
      <c r="O4954" s="3">
        <v>0</v>
      </c>
      <c r="P4954" s="4">
        <v>0</v>
      </c>
      <c r="Q4954" s="3">
        <v>0</v>
      </c>
      <c r="R4954" s="11">
        <f t="shared" si="390"/>
        <v>0</v>
      </c>
      <c r="S4954" s="12">
        <f t="shared" si="386"/>
        <v>0</v>
      </c>
      <c r="T4954" s="11">
        <f t="shared" si="387"/>
        <v>11</v>
      </c>
      <c r="U4954" s="12">
        <f t="shared" si="388"/>
        <v>0</v>
      </c>
      <c r="V4954" s="13">
        <f t="shared" si="389"/>
        <v>0</v>
      </c>
    </row>
    <row r="4955" spans="1:22" ht="15" x14ac:dyDescent="0.25">
      <c r="A4955" s="1" t="s">
        <v>1803</v>
      </c>
      <c r="B4955" s="1" t="s">
        <v>1877</v>
      </c>
      <c r="C4955" s="1" t="s">
        <v>842</v>
      </c>
      <c r="D4955" s="1" t="s">
        <v>181</v>
      </c>
      <c r="E4955" s="19" t="s">
        <v>1671</v>
      </c>
      <c r="F4955" s="20">
        <v>22</v>
      </c>
      <c r="G4955" s="21">
        <v>25</v>
      </c>
      <c r="H4955" s="21">
        <v>5</v>
      </c>
      <c r="I4955" s="21">
        <v>4</v>
      </c>
      <c r="J4955" s="21">
        <v>9</v>
      </c>
      <c r="K4955" s="21">
        <v>34</v>
      </c>
      <c r="L4955" s="4">
        <v>1</v>
      </c>
      <c r="M4955" s="3">
        <v>9.016</v>
      </c>
      <c r="N4955" s="4">
        <v>1</v>
      </c>
      <c r="O4955" s="3">
        <v>13.333333333300001</v>
      </c>
      <c r="P4955" s="4">
        <v>0</v>
      </c>
      <c r="Q4955" s="3">
        <v>0</v>
      </c>
      <c r="R4955" s="11">
        <f t="shared" si="390"/>
        <v>18.591393078989469</v>
      </c>
      <c r="S4955" s="12">
        <f t="shared" si="386"/>
        <v>0.54680567879380793</v>
      </c>
      <c r="T4955" s="11">
        <f t="shared" si="387"/>
        <v>52.591393078989469</v>
      </c>
      <c r="U4955" s="12">
        <f t="shared" si="388"/>
        <v>0.74365572315957873</v>
      </c>
      <c r="V4955" s="13">
        <f t="shared" si="389"/>
        <v>0</v>
      </c>
    </row>
    <row r="4956" spans="1:22" ht="15" x14ac:dyDescent="0.25">
      <c r="A4956" s="1" t="s">
        <v>1803</v>
      </c>
      <c r="B4956" s="1" t="s">
        <v>1313</v>
      </c>
      <c r="C4956" s="1" t="s">
        <v>217</v>
      </c>
      <c r="D4956" s="1" t="s">
        <v>35</v>
      </c>
      <c r="E4956" s="19" t="s">
        <v>39</v>
      </c>
      <c r="F4956" s="20">
        <v>29</v>
      </c>
      <c r="G4956" s="21">
        <v>17</v>
      </c>
      <c r="H4956" s="21">
        <v>0</v>
      </c>
      <c r="I4956" s="21">
        <v>4</v>
      </c>
      <c r="J4956" s="21">
        <v>4</v>
      </c>
      <c r="K4956" s="21">
        <v>6</v>
      </c>
      <c r="L4956" s="4">
        <v>1</v>
      </c>
      <c r="M4956" s="3">
        <v>11.34</v>
      </c>
      <c r="N4956" s="4">
        <v>0</v>
      </c>
      <c r="O4956" s="3">
        <v>0</v>
      </c>
      <c r="P4956" s="4">
        <v>0</v>
      </c>
      <c r="Q4956" s="3">
        <v>0</v>
      </c>
      <c r="R4956" s="11">
        <f t="shared" si="390"/>
        <v>8.8183421516754841</v>
      </c>
      <c r="S4956" s="12">
        <f t="shared" si="386"/>
        <v>1.469723691945914</v>
      </c>
      <c r="T4956" s="11">
        <f t="shared" si="387"/>
        <v>14.818342151675484</v>
      </c>
      <c r="U4956" s="12">
        <f t="shared" si="388"/>
        <v>0.51872600892208731</v>
      </c>
      <c r="V4956" s="13">
        <f t="shared" si="389"/>
        <v>1</v>
      </c>
    </row>
    <row r="4957" spans="1:22" ht="15" x14ac:dyDescent="0.25">
      <c r="A4957" s="1" t="s">
        <v>1803</v>
      </c>
      <c r="B4957" s="1" t="s">
        <v>1488</v>
      </c>
      <c r="C4957" s="1" t="s">
        <v>1489</v>
      </c>
      <c r="D4957" s="1" t="s">
        <v>58</v>
      </c>
      <c r="E4957" s="19" t="s">
        <v>1760</v>
      </c>
      <c r="F4957" s="20">
        <v>30</v>
      </c>
      <c r="G4957" s="21">
        <v>48</v>
      </c>
      <c r="H4957" s="21">
        <v>18</v>
      </c>
      <c r="I4957" s="21">
        <v>25</v>
      </c>
      <c r="J4957" s="21">
        <v>43</v>
      </c>
      <c r="K4957" s="21">
        <v>105</v>
      </c>
      <c r="L4957" s="4">
        <v>11</v>
      </c>
      <c r="M4957" s="3">
        <v>8.4580000000000002</v>
      </c>
      <c r="N4957" s="4">
        <v>2</v>
      </c>
      <c r="O4957" s="3">
        <v>13.2653061224</v>
      </c>
      <c r="P4957" s="4">
        <v>0</v>
      </c>
      <c r="Q4957" s="3">
        <v>0</v>
      </c>
      <c r="R4957" s="11">
        <f t="shared" si="390"/>
        <v>145.13130945673754</v>
      </c>
      <c r="S4957" s="12">
        <f t="shared" si="386"/>
        <v>1.3822029472070243</v>
      </c>
      <c r="T4957" s="11">
        <f t="shared" si="387"/>
        <v>250.13130945673754</v>
      </c>
      <c r="U4957" s="12">
        <f t="shared" si="388"/>
        <v>3.0235689470153653</v>
      </c>
      <c r="V4957" s="13">
        <f t="shared" si="389"/>
        <v>0</v>
      </c>
    </row>
    <row r="4958" spans="1:22" ht="15" x14ac:dyDescent="0.25">
      <c r="A4958" s="1" t="s">
        <v>1803</v>
      </c>
      <c r="B4958" s="1" t="s">
        <v>839</v>
      </c>
      <c r="C4958" s="1" t="s">
        <v>840</v>
      </c>
      <c r="D4958" s="1" t="s">
        <v>115</v>
      </c>
      <c r="E4958" s="19" t="s">
        <v>50</v>
      </c>
      <c r="F4958" s="20">
        <v>29</v>
      </c>
      <c r="G4958" s="21">
        <v>48</v>
      </c>
      <c r="H4958" s="21">
        <v>18</v>
      </c>
      <c r="I4958" s="21">
        <v>20</v>
      </c>
      <c r="J4958" s="21">
        <v>38</v>
      </c>
      <c r="K4958" s="21">
        <v>182</v>
      </c>
      <c r="L4958" s="4">
        <v>8</v>
      </c>
      <c r="M4958" s="3">
        <v>7.3979999999999997</v>
      </c>
      <c r="N4958" s="4">
        <v>2</v>
      </c>
      <c r="O4958" s="3">
        <v>11.1111111111</v>
      </c>
      <c r="P4958" s="4">
        <v>0</v>
      </c>
      <c r="Q4958" s="3">
        <v>0</v>
      </c>
      <c r="R4958" s="11">
        <f t="shared" si="390"/>
        <v>126.13733441472469</v>
      </c>
      <c r="S4958" s="12">
        <f t="shared" si="386"/>
        <v>0.69306227700398182</v>
      </c>
      <c r="T4958" s="11">
        <f t="shared" si="387"/>
        <v>308.13733441472471</v>
      </c>
      <c r="U4958" s="12">
        <f t="shared" si="388"/>
        <v>2.6278611336400979</v>
      </c>
      <c r="V4958" s="13">
        <f t="shared" si="389"/>
        <v>0</v>
      </c>
    </row>
    <row r="4959" spans="1:22" ht="15" x14ac:dyDescent="0.25">
      <c r="A4959" s="1" t="s">
        <v>1803</v>
      </c>
      <c r="B4959" s="1" t="s">
        <v>845</v>
      </c>
      <c r="C4959" s="1" t="s">
        <v>846</v>
      </c>
      <c r="D4959" s="1" t="s">
        <v>46</v>
      </c>
      <c r="E4959" s="19" t="s">
        <v>31</v>
      </c>
      <c r="F4959" s="20">
        <v>34</v>
      </c>
      <c r="G4959" s="21">
        <v>39</v>
      </c>
      <c r="H4959" s="21">
        <v>1</v>
      </c>
      <c r="I4959" s="21">
        <v>1</v>
      </c>
      <c r="J4959" s="21">
        <v>2</v>
      </c>
      <c r="K4959" s="21">
        <v>16</v>
      </c>
      <c r="L4959" s="4">
        <v>0</v>
      </c>
      <c r="M4959" s="3">
        <v>4.8540000000000001</v>
      </c>
      <c r="N4959" s="4">
        <v>0</v>
      </c>
      <c r="O4959" s="3">
        <v>0</v>
      </c>
      <c r="P4959" s="4">
        <v>0</v>
      </c>
      <c r="Q4959" s="3">
        <v>0</v>
      </c>
      <c r="R4959" s="11">
        <f t="shared" si="390"/>
        <v>0</v>
      </c>
      <c r="S4959" s="12">
        <f t="shared" si="386"/>
        <v>0</v>
      </c>
      <c r="T4959" s="11">
        <f t="shared" si="387"/>
        <v>16</v>
      </c>
      <c r="U4959" s="12">
        <f t="shared" si="388"/>
        <v>0</v>
      </c>
      <c r="V4959" s="13">
        <f t="shared" si="389"/>
        <v>0</v>
      </c>
    </row>
    <row r="4960" spans="1:22" ht="15" x14ac:dyDescent="0.25">
      <c r="A4960" s="1" t="s">
        <v>1803</v>
      </c>
      <c r="B4960" s="1" t="s">
        <v>1878</v>
      </c>
      <c r="C4960" s="1" t="s">
        <v>300</v>
      </c>
      <c r="D4960" s="1" t="s">
        <v>110</v>
      </c>
      <c r="E4960" s="19" t="s">
        <v>39</v>
      </c>
      <c r="F4960" s="20">
        <v>23</v>
      </c>
      <c r="G4960" s="21">
        <v>3</v>
      </c>
      <c r="H4960" s="21">
        <v>0</v>
      </c>
      <c r="I4960" s="21">
        <v>0</v>
      </c>
      <c r="J4960" s="21">
        <v>0</v>
      </c>
      <c r="K4960" s="21">
        <v>0</v>
      </c>
      <c r="L4960" s="4">
        <v>0</v>
      </c>
      <c r="M4960" s="3">
        <v>7.6920000000000002</v>
      </c>
      <c r="N4960" s="4">
        <v>0</v>
      </c>
      <c r="O4960" s="3">
        <v>0</v>
      </c>
      <c r="P4960" s="4">
        <v>0</v>
      </c>
      <c r="Q4960" s="3">
        <v>0</v>
      </c>
      <c r="R4960" s="11">
        <f t="shared" si="390"/>
        <v>0</v>
      </c>
      <c r="S4960" s="12">
        <f t="shared" si="386"/>
        <v>0</v>
      </c>
      <c r="T4960" s="11">
        <f t="shared" si="387"/>
        <v>0</v>
      </c>
      <c r="U4960" s="12">
        <f t="shared" si="388"/>
        <v>0</v>
      </c>
      <c r="V4960" s="13">
        <f t="shared" si="389"/>
        <v>1</v>
      </c>
    </row>
    <row r="4961" spans="1:22" ht="15" x14ac:dyDescent="0.25">
      <c r="A4961" s="1" t="s">
        <v>1803</v>
      </c>
      <c r="B4961" s="1" t="s">
        <v>847</v>
      </c>
      <c r="C4961" s="1" t="s">
        <v>275</v>
      </c>
      <c r="D4961" s="1" t="s">
        <v>210</v>
      </c>
      <c r="E4961" s="19" t="s">
        <v>1663</v>
      </c>
      <c r="F4961" s="20">
        <v>29</v>
      </c>
      <c r="G4961" s="21">
        <v>48</v>
      </c>
      <c r="H4961" s="21">
        <v>16</v>
      </c>
      <c r="I4961" s="21">
        <v>15</v>
      </c>
      <c r="J4961" s="21">
        <v>31</v>
      </c>
      <c r="K4961" s="21">
        <v>130</v>
      </c>
      <c r="L4961" s="4">
        <v>6</v>
      </c>
      <c r="M4961" s="3">
        <v>7.5359999999999996</v>
      </c>
      <c r="N4961" s="4">
        <v>3</v>
      </c>
      <c r="O4961" s="3">
        <v>12.582781456999999</v>
      </c>
      <c r="P4961" s="4">
        <v>1</v>
      </c>
      <c r="Q4961" s="3">
        <v>16.666666666699999</v>
      </c>
      <c r="R4961" s="11">
        <f t="shared" si="390"/>
        <v>109.45993965796252</v>
      </c>
      <c r="S4961" s="12">
        <f t="shared" si="386"/>
        <v>0.84199953583048093</v>
      </c>
      <c r="T4961" s="11">
        <f t="shared" si="387"/>
        <v>239.45993965796254</v>
      </c>
      <c r="U4961" s="12">
        <f t="shared" si="388"/>
        <v>2.2804154095408857</v>
      </c>
      <c r="V4961" s="13">
        <f t="shared" si="389"/>
        <v>0</v>
      </c>
    </row>
    <row r="4962" spans="1:22" ht="15" x14ac:dyDescent="0.25">
      <c r="A4962" s="1" t="s">
        <v>1803</v>
      </c>
      <c r="B4962" s="1" t="s">
        <v>849</v>
      </c>
      <c r="C4962" s="1" t="s">
        <v>850</v>
      </c>
      <c r="D4962" s="1" t="s">
        <v>203</v>
      </c>
      <c r="E4962" s="19" t="s">
        <v>39</v>
      </c>
      <c r="F4962" s="20">
        <v>26</v>
      </c>
      <c r="G4962" s="21">
        <v>4</v>
      </c>
      <c r="H4962" s="21">
        <v>0</v>
      </c>
      <c r="I4962" s="21">
        <v>0</v>
      </c>
      <c r="J4962" s="21">
        <v>0</v>
      </c>
      <c r="K4962" s="21">
        <v>2</v>
      </c>
      <c r="L4962" s="4">
        <v>0</v>
      </c>
      <c r="M4962" s="3">
        <v>8.3330000000000002</v>
      </c>
      <c r="N4962" s="4">
        <v>0</v>
      </c>
      <c r="O4962" s="3">
        <v>0</v>
      </c>
      <c r="P4962" s="4">
        <v>0</v>
      </c>
      <c r="Q4962" s="3">
        <v>0</v>
      </c>
      <c r="R4962" s="11">
        <f t="shared" si="390"/>
        <v>0</v>
      </c>
      <c r="S4962" s="12">
        <f t="shared" si="386"/>
        <v>0</v>
      </c>
      <c r="T4962" s="11">
        <f t="shared" si="387"/>
        <v>2</v>
      </c>
      <c r="U4962" s="12">
        <f t="shared" si="388"/>
        <v>0</v>
      </c>
      <c r="V4962" s="13">
        <f t="shared" si="389"/>
        <v>1</v>
      </c>
    </row>
    <row r="4963" spans="1:22" ht="15" x14ac:dyDescent="0.25">
      <c r="A4963" s="1" t="s">
        <v>1803</v>
      </c>
      <c r="B4963" s="1" t="s">
        <v>1314</v>
      </c>
      <c r="C4963" s="1" t="s">
        <v>185</v>
      </c>
      <c r="D4963" s="1" t="s">
        <v>210</v>
      </c>
      <c r="E4963" s="19" t="s">
        <v>1879</v>
      </c>
      <c r="F4963" s="20">
        <v>26</v>
      </c>
      <c r="G4963" s="21">
        <v>2</v>
      </c>
      <c r="H4963" s="21">
        <v>0</v>
      </c>
      <c r="I4963" s="21">
        <v>0</v>
      </c>
      <c r="J4963" s="21">
        <v>0</v>
      </c>
      <c r="K4963" s="21">
        <v>0</v>
      </c>
      <c r="L4963" s="4">
        <v>0</v>
      </c>
      <c r="M4963" s="3">
        <v>0</v>
      </c>
      <c r="N4963" s="4">
        <v>0</v>
      </c>
      <c r="O4963" s="3">
        <v>0</v>
      </c>
      <c r="P4963" s="4">
        <v>0</v>
      </c>
      <c r="Q4963" s="3">
        <v>0</v>
      </c>
      <c r="R4963" s="11">
        <f t="shared" si="390"/>
        <v>0</v>
      </c>
      <c r="S4963" s="12">
        <f t="shared" si="386"/>
        <v>0</v>
      </c>
      <c r="T4963" s="11">
        <f t="shared" si="387"/>
        <v>0</v>
      </c>
      <c r="U4963" s="12">
        <f t="shared" si="388"/>
        <v>0</v>
      </c>
      <c r="V4963" s="13">
        <f t="shared" si="389"/>
        <v>0</v>
      </c>
    </row>
    <row r="4964" spans="1:22" ht="15" x14ac:dyDescent="0.25">
      <c r="A4964" s="1" t="s">
        <v>1803</v>
      </c>
      <c r="B4964" s="1" t="s">
        <v>1880</v>
      </c>
      <c r="C4964" s="1" t="s">
        <v>1040</v>
      </c>
      <c r="D4964" s="1" t="s">
        <v>1667</v>
      </c>
      <c r="E4964" s="19" t="s">
        <v>31</v>
      </c>
      <c r="F4964" s="20">
        <v>24</v>
      </c>
      <c r="G4964" s="21">
        <v>5</v>
      </c>
      <c r="H4964" s="21">
        <v>0</v>
      </c>
      <c r="I4964" s="21">
        <v>2</v>
      </c>
      <c r="J4964" s="21">
        <v>2</v>
      </c>
      <c r="K4964" s="21">
        <v>4</v>
      </c>
      <c r="L4964" s="4">
        <v>2</v>
      </c>
      <c r="M4964" s="3">
        <v>10</v>
      </c>
      <c r="N4964" s="4">
        <v>0</v>
      </c>
      <c r="O4964" s="3">
        <v>0</v>
      </c>
      <c r="P4964" s="4">
        <v>0</v>
      </c>
      <c r="Q4964" s="3">
        <v>0</v>
      </c>
      <c r="R4964" s="11">
        <f t="shared" si="390"/>
        <v>20</v>
      </c>
      <c r="S4964" s="12">
        <f t="shared" si="386"/>
        <v>5</v>
      </c>
      <c r="T4964" s="11">
        <f t="shared" si="387"/>
        <v>24</v>
      </c>
      <c r="U4964" s="12">
        <f t="shared" si="388"/>
        <v>4</v>
      </c>
      <c r="V4964" s="13">
        <f t="shared" si="389"/>
        <v>0</v>
      </c>
    </row>
    <row r="4965" spans="1:22" ht="15" x14ac:dyDescent="0.25">
      <c r="A4965" s="1" t="s">
        <v>1803</v>
      </c>
      <c r="B4965" s="1" t="s">
        <v>854</v>
      </c>
      <c r="C4965" s="1" t="s">
        <v>175</v>
      </c>
      <c r="D4965" s="1" t="s">
        <v>55</v>
      </c>
      <c r="E4965" s="19" t="s">
        <v>50</v>
      </c>
      <c r="F4965" s="20">
        <v>31</v>
      </c>
      <c r="G4965" s="21">
        <v>33</v>
      </c>
      <c r="H4965" s="21">
        <v>2</v>
      </c>
      <c r="I4965" s="21">
        <v>12</v>
      </c>
      <c r="J4965" s="21">
        <v>14</v>
      </c>
      <c r="K4965" s="21">
        <v>61</v>
      </c>
      <c r="L4965" s="4">
        <v>5</v>
      </c>
      <c r="M4965" s="3">
        <v>9.3409999999999993</v>
      </c>
      <c r="N4965" s="4">
        <v>0</v>
      </c>
      <c r="O4965" s="3">
        <v>17.6470588235</v>
      </c>
      <c r="P4965" s="4">
        <v>0</v>
      </c>
      <c r="Q4965" s="3">
        <v>0</v>
      </c>
      <c r="R4965" s="11">
        <f t="shared" si="390"/>
        <v>53.527459586768018</v>
      </c>
      <c r="S4965" s="12">
        <f t="shared" si="386"/>
        <v>0.87749933748800024</v>
      </c>
      <c r="T4965" s="11">
        <f t="shared" si="387"/>
        <v>114.52745958676802</v>
      </c>
      <c r="U4965" s="12">
        <f t="shared" si="388"/>
        <v>1.6220442299020612</v>
      </c>
      <c r="V4965" s="13">
        <f t="shared" si="389"/>
        <v>0</v>
      </c>
    </row>
    <row r="4966" spans="1:22" ht="15" x14ac:dyDescent="0.25">
      <c r="A4966" s="1" t="s">
        <v>1803</v>
      </c>
      <c r="B4966" s="1" t="s">
        <v>856</v>
      </c>
      <c r="C4966" s="1" t="s">
        <v>292</v>
      </c>
      <c r="D4966" s="1" t="s">
        <v>82</v>
      </c>
      <c r="E4966" s="19" t="s">
        <v>26</v>
      </c>
      <c r="F4966" s="20">
        <v>25</v>
      </c>
      <c r="G4966" s="21">
        <v>39</v>
      </c>
      <c r="H4966" s="21">
        <v>6</v>
      </c>
      <c r="I4966" s="21">
        <v>11</v>
      </c>
      <c r="J4966" s="21">
        <v>17</v>
      </c>
      <c r="K4966" s="21">
        <v>47</v>
      </c>
      <c r="L4966" s="4">
        <v>9</v>
      </c>
      <c r="M4966" s="3">
        <v>10.294</v>
      </c>
      <c r="N4966" s="4">
        <v>1</v>
      </c>
      <c r="O4966" s="3">
        <v>13.5135135135</v>
      </c>
      <c r="P4966" s="4">
        <v>0</v>
      </c>
      <c r="Q4966" s="3">
        <v>0</v>
      </c>
      <c r="R4966" s="11">
        <f t="shared" si="390"/>
        <v>94.829570623671657</v>
      </c>
      <c r="S4966" s="12">
        <f t="shared" si="386"/>
        <v>2.0176504388015246</v>
      </c>
      <c r="T4966" s="11">
        <f t="shared" si="387"/>
        <v>141.82957062367166</v>
      </c>
      <c r="U4966" s="12">
        <f t="shared" si="388"/>
        <v>2.4315274518890169</v>
      </c>
      <c r="V4966" s="13">
        <f t="shared" si="389"/>
        <v>0</v>
      </c>
    </row>
    <row r="4967" spans="1:22" ht="15" x14ac:dyDescent="0.25">
      <c r="A4967" s="1" t="s">
        <v>1803</v>
      </c>
      <c r="B4967" s="1" t="s">
        <v>859</v>
      </c>
      <c r="C4967" s="1" t="s">
        <v>76</v>
      </c>
      <c r="D4967" s="1" t="s">
        <v>77</v>
      </c>
      <c r="E4967" s="19" t="s">
        <v>1681</v>
      </c>
      <c r="F4967" s="20">
        <v>25</v>
      </c>
      <c r="G4967" s="21">
        <v>48</v>
      </c>
      <c r="H4967" s="21">
        <v>10</v>
      </c>
      <c r="I4967" s="21">
        <v>15</v>
      </c>
      <c r="J4967" s="21">
        <v>25</v>
      </c>
      <c r="K4967" s="21">
        <v>84</v>
      </c>
      <c r="L4967" s="4">
        <v>3</v>
      </c>
      <c r="M4967" s="3">
        <v>7.12</v>
      </c>
      <c r="N4967" s="4">
        <v>2</v>
      </c>
      <c r="O4967" s="3">
        <v>12.087912087899999</v>
      </c>
      <c r="P4967" s="4">
        <v>0</v>
      </c>
      <c r="Q4967" s="3">
        <v>0</v>
      </c>
      <c r="R4967" s="11">
        <f t="shared" si="390"/>
        <v>58.680286006145252</v>
      </c>
      <c r="S4967" s="12">
        <f t="shared" si="386"/>
        <v>0.69857483340649107</v>
      </c>
      <c r="T4967" s="11">
        <f t="shared" si="387"/>
        <v>142.68028600614525</v>
      </c>
      <c r="U4967" s="12">
        <f t="shared" si="388"/>
        <v>1.2225059584613593</v>
      </c>
      <c r="V4967" s="13">
        <f t="shared" si="389"/>
        <v>0</v>
      </c>
    </row>
    <row r="4968" spans="1:22" ht="15" x14ac:dyDescent="0.25">
      <c r="A4968" s="1" t="s">
        <v>1803</v>
      </c>
      <c r="B4968" s="1" t="s">
        <v>860</v>
      </c>
      <c r="C4968" s="1" t="s">
        <v>678</v>
      </c>
      <c r="D4968" s="1" t="s">
        <v>104</v>
      </c>
      <c r="E4968" s="19" t="s">
        <v>31</v>
      </c>
      <c r="F4968" s="20">
        <v>28</v>
      </c>
      <c r="G4968" s="21">
        <v>44</v>
      </c>
      <c r="H4968" s="21">
        <v>15</v>
      </c>
      <c r="I4968" s="21">
        <v>21</v>
      </c>
      <c r="J4968" s="21">
        <v>36</v>
      </c>
      <c r="K4968" s="21">
        <v>128</v>
      </c>
      <c r="L4968" s="4">
        <v>10</v>
      </c>
      <c r="M4968" s="3">
        <v>11.178000000000001</v>
      </c>
      <c r="N4968" s="4">
        <v>2</v>
      </c>
      <c r="O4968" s="3">
        <v>18.181818181800001</v>
      </c>
      <c r="P4968" s="4">
        <v>1</v>
      </c>
      <c r="Q4968" s="3">
        <v>10</v>
      </c>
      <c r="R4968" s="11">
        <f t="shared" si="390"/>
        <v>110.46144211845794</v>
      </c>
      <c r="S4968" s="12">
        <f t="shared" si="386"/>
        <v>0.86298001655045264</v>
      </c>
      <c r="T4968" s="11">
        <f t="shared" si="387"/>
        <v>238.46144211845794</v>
      </c>
      <c r="U4968" s="12">
        <f t="shared" si="388"/>
        <v>2.5104873208740441</v>
      </c>
      <c r="V4968" s="13">
        <f t="shared" si="389"/>
        <v>0</v>
      </c>
    </row>
    <row r="4969" spans="1:22" ht="15" x14ac:dyDescent="0.25">
      <c r="A4969" s="1" t="s">
        <v>1803</v>
      </c>
      <c r="B4969" s="1" t="s">
        <v>1316</v>
      </c>
      <c r="C4969" s="1" t="s">
        <v>1881</v>
      </c>
      <c r="D4969" s="1" t="s">
        <v>64</v>
      </c>
      <c r="E4969" s="19" t="s">
        <v>1663</v>
      </c>
      <c r="F4969" s="20">
        <v>25</v>
      </c>
      <c r="G4969" s="21">
        <v>4</v>
      </c>
      <c r="H4969" s="21">
        <v>0</v>
      </c>
      <c r="I4969" s="21">
        <v>0</v>
      </c>
      <c r="J4969" s="21">
        <v>0</v>
      </c>
      <c r="K4969" s="21">
        <v>3</v>
      </c>
      <c r="L4969" s="4">
        <v>0</v>
      </c>
      <c r="M4969" s="3">
        <v>0</v>
      </c>
      <c r="N4969" s="4">
        <v>0</v>
      </c>
      <c r="O4969" s="3">
        <v>0</v>
      </c>
      <c r="P4969" s="4">
        <v>0</v>
      </c>
      <c r="Q4969" s="3">
        <v>0</v>
      </c>
      <c r="R4969" s="11">
        <f t="shared" si="390"/>
        <v>0</v>
      </c>
      <c r="S4969" s="12">
        <f t="shared" si="386"/>
        <v>0</v>
      </c>
      <c r="T4969" s="11">
        <f t="shared" si="387"/>
        <v>3</v>
      </c>
      <c r="U4969" s="12">
        <f t="shared" si="388"/>
        <v>0</v>
      </c>
      <c r="V4969" s="13">
        <f t="shared" si="389"/>
        <v>0</v>
      </c>
    </row>
    <row r="4970" spans="1:22" ht="15" x14ac:dyDescent="0.25">
      <c r="A4970" s="1" t="s">
        <v>1803</v>
      </c>
      <c r="B4970" s="1" t="s">
        <v>862</v>
      </c>
      <c r="C4970" s="1" t="s">
        <v>863</v>
      </c>
      <c r="D4970" s="1" t="s">
        <v>89</v>
      </c>
      <c r="E4970" s="19" t="s">
        <v>26</v>
      </c>
      <c r="F4970" s="20">
        <v>35</v>
      </c>
      <c r="G4970" s="21">
        <v>1</v>
      </c>
      <c r="H4970" s="21">
        <v>0</v>
      </c>
      <c r="I4970" s="21">
        <v>0</v>
      </c>
      <c r="J4970" s="21">
        <v>0</v>
      </c>
      <c r="K4970" s="21">
        <v>0</v>
      </c>
      <c r="L4970" s="4">
        <v>0</v>
      </c>
      <c r="M4970" s="3">
        <v>0</v>
      </c>
      <c r="N4970" s="4">
        <v>0</v>
      </c>
      <c r="O4970" s="3">
        <v>0</v>
      </c>
      <c r="P4970" s="4">
        <v>0</v>
      </c>
      <c r="Q4970" s="3">
        <v>0</v>
      </c>
      <c r="R4970" s="11">
        <f t="shared" si="390"/>
        <v>0</v>
      </c>
      <c r="S4970" s="12">
        <f t="shared" si="386"/>
        <v>0</v>
      </c>
      <c r="T4970" s="11">
        <f t="shared" si="387"/>
        <v>0</v>
      </c>
      <c r="U4970" s="12">
        <f t="shared" si="388"/>
        <v>0</v>
      </c>
      <c r="V4970" s="13">
        <f t="shared" si="389"/>
        <v>0</v>
      </c>
    </row>
    <row r="4971" spans="1:22" ht="15" x14ac:dyDescent="0.25">
      <c r="A4971" s="1" t="s">
        <v>1803</v>
      </c>
      <c r="B4971" s="1" t="s">
        <v>1882</v>
      </c>
      <c r="C4971" s="1" t="s">
        <v>183</v>
      </c>
      <c r="D4971" s="1" t="s">
        <v>210</v>
      </c>
      <c r="E4971" s="19" t="s">
        <v>39</v>
      </c>
      <c r="F4971" s="20">
        <v>24</v>
      </c>
      <c r="G4971" s="21">
        <v>1</v>
      </c>
      <c r="H4971" s="21">
        <v>0</v>
      </c>
      <c r="I4971" s="21">
        <v>0</v>
      </c>
      <c r="J4971" s="21">
        <v>0</v>
      </c>
      <c r="K4971" s="21">
        <v>0</v>
      </c>
      <c r="L4971" s="4">
        <v>0</v>
      </c>
      <c r="M4971" s="3">
        <v>0</v>
      </c>
      <c r="N4971" s="4">
        <v>0</v>
      </c>
      <c r="O4971" s="3">
        <v>0</v>
      </c>
      <c r="P4971" s="4">
        <v>0</v>
      </c>
      <c r="Q4971" s="3">
        <v>0</v>
      </c>
      <c r="R4971" s="11">
        <f t="shared" si="390"/>
        <v>0</v>
      </c>
      <c r="S4971" s="12">
        <f t="shared" si="386"/>
        <v>0</v>
      </c>
      <c r="T4971" s="11">
        <f t="shared" si="387"/>
        <v>0</v>
      </c>
      <c r="U4971" s="12">
        <f t="shared" si="388"/>
        <v>0</v>
      </c>
      <c r="V4971" s="13">
        <f t="shared" si="389"/>
        <v>1</v>
      </c>
    </row>
    <row r="4972" spans="1:22" ht="15" x14ac:dyDescent="0.25">
      <c r="A4972" s="1" t="s">
        <v>1803</v>
      </c>
      <c r="B4972" s="1" t="s">
        <v>1763</v>
      </c>
      <c r="C4972" s="1" t="s">
        <v>1764</v>
      </c>
      <c r="D4972" s="1" t="s">
        <v>203</v>
      </c>
      <c r="E4972" s="19" t="s">
        <v>1662</v>
      </c>
      <c r="F4972" s="20">
        <v>29</v>
      </c>
      <c r="G4972" s="21">
        <v>35</v>
      </c>
      <c r="H4972" s="21">
        <v>3</v>
      </c>
      <c r="I4972" s="21">
        <v>6</v>
      </c>
      <c r="J4972" s="21">
        <v>9</v>
      </c>
      <c r="K4972" s="21">
        <v>23</v>
      </c>
      <c r="L4972" s="4">
        <v>1</v>
      </c>
      <c r="M4972" s="3">
        <v>7.7670000000000003</v>
      </c>
      <c r="N4972" s="4">
        <v>0</v>
      </c>
      <c r="O4972" s="3">
        <v>0</v>
      </c>
      <c r="P4972" s="4">
        <v>1</v>
      </c>
      <c r="Q4972" s="3">
        <v>22.222222222199999</v>
      </c>
      <c r="R4972" s="11">
        <f t="shared" si="390"/>
        <v>17.374983906274618</v>
      </c>
      <c r="S4972" s="12">
        <f t="shared" si="386"/>
        <v>0.75543408288150515</v>
      </c>
      <c r="T4972" s="11">
        <f t="shared" si="387"/>
        <v>40.374983906274622</v>
      </c>
      <c r="U4972" s="12">
        <f t="shared" si="388"/>
        <v>0.49642811160784622</v>
      </c>
      <c r="V4972" s="13">
        <f t="shared" si="389"/>
        <v>0</v>
      </c>
    </row>
    <row r="4973" spans="1:22" ht="15" x14ac:dyDescent="0.25">
      <c r="A4973" s="1" t="s">
        <v>1803</v>
      </c>
      <c r="B4973" s="1" t="s">
        <v>1883</v>
      </c>
      <c r="C4973" s="1" t="s">
        <v>383</v>
      </c>
      <c r="D4973" s="1" t="s">
        <v>46</v>
      </c>
      <c r="E4973" s="19" t="s">
        <v>39</v>
      </c>
      <c r="F4973" s="20">
        <v>21</v>
      </c>
      <c r="G4973" s="21">
        <v>6</v>
      </c>
      <c r="H4973" s="21">
        <v>0</v>
      </c>
      <c r="I4973" s="21">
        <v>0</v>
      </c>
      <c r="J4973" s="21">
        <v>0</v>
      </c>
      <c r="K4973" s="21">
        <v>5</v>
      </c>
      <c r="L4973" s="4">
        <v>0</v>
      </c>
      <c r="M4973" s="3">
        <v>2.3260000000000001</v>
      </c>
      <c r="N4973" s="4">
        <v>0</v>
      </c>
      <c r="O4973" s="3">
        <v>0</v>
      </c>
      <c r="P4973" s="4">
        <v>0</v>
      </c>
      <c r="Q4973" s="3">
        <v>50</v>
      </c>
      <c r="R4973" s="11">
        <f t="shared" si="390"/>
        <v>0</v>
      </c>
      <c r="S4973" s="12">
        <f t="shared" si="386"/>
        <v>0</v>
      </c>
      <c r="T4973" s="11">
        <f t="shared" si="387"/>
        <v>5</v>
      </c>
      <c r="U4973" s="12">
        <f t="shared" si="388"/>
        <v>0</v>
      </c>
      <c r="V4973" s="13">
        <f t="shared" si="389"/>
        <v>1</v>
      </c>
    </row>
    <row r="4974" spans="1:22" ht="15" x14ac:dyDescent="0.25">
      <c r="A4974" s="1" t="s">
        <v>1803</v>
      </c>
      <c r="B4974" s="1" t="s">
        <v>1620</v>
      </c>
      <c r="C4974" s="1" t="s">
        <v>236</v>
      </c>
      <c r="D4974" s="1" t="s">
        <v>203</v>
      </c>
      <c r="E4974" s="19" t="s">
        <v>39</v>
      </c>
      <c r="F4974" s="20">
        <v>26</v>
      </c>
      <c r="G4974" s="21">
        <v>48</v>
      </c>
      <c r="H4974" s="21">
        <v>3</v>
      </c>
      <c r="I4974" s="21">
        <v>9</v>
      </c>
      <c r="J4974" s="21">
        <v>12</v>
      </c>
      <c r="K4974" s="21">
        <v>66</v>
      </c>
      <c r="L4974" s="4">
        <v>4</v>
      </c>
      <c r="M4974" s="3">
        <v>9.1859999999999999</v>
      </c>
      <c r="N4974" s="4">
        <v>0</v>
      </c>
      <c r="O4974" s="3">
        <v>12.5</v>
      </c>
      <c r="P4974" s="4">
        <v>0</v>
      </c>
      <c r="Q4974" s="3">
        <v>10</v>
      </c>
      <c r="R4974" s="11">
        <f t="shared" si="390"/>
        <v>43.544524276072288</v>
      </c>
      <c r="S4974" s="12">
        <f t="shared" si="386"/>
        <v>0.65976551933442862</v>
      </c>
      <c r="T4974" s="11">
        <f t="shared" si="387"/>
        <v>109.54452427607228</v>
      </c>
      <c r="U4974" s="12">
        <f t="shared" si="388"/>
        <v>0.90717758908483936</v>
      </c>
      <c r="V4974" s="13">
        <f t="shared" si="389"/>
        <v>1</v>
      </c>
    </row>
    <row r="4975" spans="1:22" ht="15" x14ac:dyDescent="0.25">
      <c r="A4975" s="1" t="s">
        <v>1803</v>
      </c>
      <c r="B4975" s="1" t="s">
        <v>865</v>
      </c>
      <c r="C4975" s="1" t="s">
        <v>866</v>
      </c>
      <c r="D4975" s="1" t="s">
        <v>38</v>
      </c>
      <c r="E4975" s="19" t="s">
        <v>26</v>
      </c>
      <c r="F4975" s="20">
        <v>31</v>
      </c>
      <c r="G4975" s="21">
        <v>47</v>
      </c>
      <c r="H4975" s="21">
        <v>6</v>
      </c>
      <c r="I4975" s="21">
        <v>12</v>
      </c>
      <c r="J4975" s="21">
        <v>18</v>
      </c>
      <c r="K4975" s="21">
        <v>95</v>
      </c>
      <c r="L4975" s="4">
        <v>3</v>
      </c>
      <c r="M4975" s="3">
        <v>4.633</v>
      </c>
      <c r="N4975" s="4">
        <v>1</v>
      </c>
      <c r="O4975" s="3">
        <v>13.043478260900001</v>
      </c>
      <c r="P4975" s="4">
        <v>1</v>
      </c>
      <c r="Q4975" s="3">
        <v>10.5263157895</v>
      </c>
      <c r="R4975" s="11">
        <f t="shared" si="390"/>
        <v>81.919526584604739</v>
      </c>
      <c r="S4975" s="12">
        <f t="shared" si="386"/>
        <v>0.86231080615373412</v>
      </c>
      <c r="T4975" s="11">
        <f t="shared" si="387"/>
        <v>176.91952658460474</v>
      </c>
      <c r="U4975" s="12">
        <f t="shared" si="388"/>
        <v>1.7429686507362709</v>
      </c>
      <c r="V4975" s="13">
        <f t="shared" si="389"/>
        <v>0</v>
      </c>
    </row>
    <row r="4976" spans="1:22" ht="15" x14ac:dyDescent="0.25">
      <c r="A4976" s="1" t="s">
        <v>1803</v>
      </c>
      <c r="B4976" s="1" t="s">
        <v>867</v>
      </c>
      <c r="C4976" s="1" t="s">
        <v>868</v>
      </c>
      <c r="D4976" s="1" t="s">
        <v>49</v>
      </c>
      <c r="E4976" s="19" t="s">
        <v>39</v>
      </c>
      <c r="F4976" s="20">
        <v>28</v>
      </c>
      <c r="G4976" s="21">
        <v>48</v>
      </c>
      <c r="H4976" s="21">
        <v>9</v>
      </c>
      <c r="I4976" s="21">
        <v>19</v>
      </c>
      <c r="J4976" s="21">
        <v>28</v>
      </c>
      <c r="K4976" s="21">
        <v>88</v>
      </c>
      <c r="L4976" s="4">
        <v>3</v>
      </c>
      <c r="M4976" s="3">
        <v>10.627000000000001</v>
      </c>
      <c r="N4976" s="4">
        <v>7</v>
      </c>
      <c r="O4976" s="3">
        <v>19.491525423700001</v>
      </c>
      <c r="P4976" s="4">
        <v>0</v>
      </c>
      <c r="Q4976" s="3">
        <v>11.1111111111</v>
      </c>
      <c r="R4976" s="11">
        <f t="shared" si="390"/>
        <v>64.143023717327793</v>
      </c>
      <c r="S4976" s="12">
        <f t="shared" si="386"/>
        <v>0.72889799678781586</v>
      </c>
      <c r="T4976" s="11">
        <f t="shared" si="387"/>
        <v>152.14302371732779</v>
      </c>
      <c r="U4976" s="12">
        <f t="shared" si="388"/>
        <v>1.3363129941109957</v>
      </c>
      <c r="V4976" s="13">
        <f t="shared" si="389"/>
        <v>1</v>
      </c>
    </row>
    <row r="4977" spans="1:22" ht="15" x14ac:dyDescent="0.25">
      <c r="A4977" s="1" t="s">
        <v>1803</v>
      </c>
      <c r="B4977" s="1" t="s">
        <v>869</v>
      </c>
      <c r="C4977" s="1" t="s">
        <v>167</v>
      </c>
      <c r="D4977" s="1" t="s">
        <v>42</v>
      </c>
      <c r="E4977" s="19" t="s">
        <v>39</v>
      </c>
      <c r="F4977" s="20">
        <v>35</v>
      </c>
      <c r="G4977" s="21">
        <v>48</v>
      </c>
      <c r="H4977" s="21">
        <v>5</v>
      </c>
      <c r="I4977" s="21">
        <v>9</v>
      </c>
      <c r="J4977" s="21">
        <v>14</v>
      </c>
      <c r="K4977" s="21">
        <v>89</v>
      </c>
      <c r="L4977" s="4">
        <v>3</v>
      </c>
      <c r="M4977" s="3">
        <v>6.5120000000000005</v>
      </c>
      <c r="N4977" s="4">
        <v>0</v>
      </c>
      <c r="O4977" s="3">
        <v>9.375</v>
      </c>
      <c r="P4977" s="4">
        <v>0</v>
      </c>
      <c r="Q4977" s="3">
        <v>6.8965517241000001</v>
      </c>
      <c r="R4977" s="11">
        <f t="shared" si="390"/>
        <v>46.068796068796061</v>
      </c>
      <c r="S4977" s="12">
        <f t="shared" si="386"/>
        <v>0.51762692212130401</v>
      </c>
      <c r="T4977" s="11">
        <f t="shared" si="387"/>
        <v>135.06879606879608</v>
      </c>
      <c r="U4977" s="12">
        <f t="shared" si="388"/>
        <v>0.95976658476658461</v>
      </c>
      <c r="V4977" s="13">
        <f t="shared" si="389"/>
        <v>1</v>
      </c>
    </row>
    <row r="4978" spans="1:22" ht="15" x14ac:dyDescent="0.25">
      <c r="A4978" s="1" t="s">
        <v>1803</v>
      </c>
      <c r="B4978" s="1" t="s">
        <v>1321</v>
      </c>
      <c r="C4978" s="1" t="s">
        <v>383</v>
      </c>
      <c r="D4978" s="1" t="s">
        <v>77</v>
      </c>
      <c r="E4978" s="19" t="s">
        <v>39</v>
      </c>
      <c r="F4978" s="20">
        <v>23</v>
      </c>
      <c r="G4978" s="21">
        <v>47</v>
      </c>
      <c r="H4978" s="21">
        <v>5</v>
      </c>
      <c r="I4978" s="21">
        <v>19</v>
      </c>
      <c r="J4978" s="21">
        <v>24</v>
      </c>
      <c r="K4978" s="21">
        <v>93</v>
      </c>
      <c r="L4978" s="4">
        <v>6</v>
      </c>
      <c r="M4978" s="3">
        <v>8.8729999999999993</v>
      </c>
      <c r="N4978" s="4">
        <v>3</v>
      </c>
      <c r="O4978" s="3">
        <v>15.463917525799999</v>
      </c>
      <c r="P4978" s="4">
        <v>1</v>
      </c>
      <c r="Q4978" s="3">
        <v>14.285714285699999</v>
      </c>
      <c r="R4978" s="11">
        <f t="shared" si="390"/>
        <v>94.020872309226178</v>
      </c>
      <c r="S4978" s="12">
        <f t="shared" si="386"/>
        <v>1.0109771216045826</v>
      </c>
      <c r="T4978" s="11">
        <f t="shared" si="387"/>
        <v>187.02087230922618</v>
      </c>
      <c r="U4978" s="12">
        <f t="shared" si="388"/>
        <v>2.0004440916856634</v>
      </c>
      <c r="V4978" s="13">
        <f t="shared" si="389"/>
        <v>1</v>
      </c>
    </row>
    <row r="4979" spans="1:22" ht="15" x14ac:dyDescent="0.25">
      <c r="A4979" s="1" t="s">
        <v>1803</v>
      </c>
      <c r="B4979" s="1" t="s">
        <v>1884</v>
      </c>
      <c r="C4979" s="1" t="s">
        <v>1237</v>
      </c>
      <c r="D4979" s="1" t="s">
        <v>134</v>
      </c>
      <c r="E4979" s="19" t="s">
        <v>1669</v>
      </c>
      <c r="F4979" s="20">
        <v>29</v>
      </c>
      <c r="G4979" s="21">
        <v>12</v>
      </c>
      <c r="H4979" s="21">
        <v>0</v>
      </c>
      <c r="I4979" s="21">
        <v>0</v>
      </c>
      <c r="J4979" s="21">
        <v>0</v>
      </c>
      <c r="K4979" s="21">
        <v>9</v>
      </c>
      <c r="L4979" s="4">
        <v>0</v>
      </c>
      <c r="M4979" s="3">
        <v>0</v>
      </c>
      <c r="N4979" s="4">
        <v>0</v>
      </c>
      <c r="O4979" s="3">
        <v>0</v>
      </c>
      <c r="P4979" s="4">
        <v>0</v>
      </c>
      <c r="Q4979" s="3">
        <v>0</v>
      </c>
      <c r="R4979" s="11">
        <f t="shared" si="390"/>
        <v>0</v>
      </c>
      <c r="S4979" s="12">
        <f t="shared" si="386"/>
        <v>0</v>
      </c>
      <c r="T4979" s="11">
        <f t="shared" si="387"/>
        <v>9</v>
      </c>
      <c r="U4979" s="12">
        <f t="shared" si="388"/>
        <v>0</v>
      </c>
      <c r="V4979" s="13">
        <f t="shared" si="389"/>
        <v>0</v>
      </c>
    </row>
    <row r="4980" spans="1:22" ht="15" x14ac:dyDescent="0.25">
      <c r="A4980" s="1" t="s">
        <v>1803</v>
      </c>
      <c r="B4980" s="1" t="s">
        <v>1621</v>
      </c>
      <c r="C4980" s="1" t="s">
        <v>140</v>
      </c>
      <c r="D4980" s="1" t="s">
        <v>30</v>
      </c>
      <c r="E4980" s="19" t="s">
        <v>26</v>
      </c>
      <c r="F4980" s="20">
        <v>22</v>
      </c>
      <c r="G4980" s="21">
        <v>1</v>
      </c>
      <c r="H4980" s="21">
        <v>0</v>
      </c>
      <c r="I4980" s="21">
        <v>0</v>
      </c>
      <c r="J4980" s="21">
        <v>0</v>
      </c>
      <c r="K4980" s="21">
        <v>2</v>
      </c>
      <c r="L4980" s="4">
        <v>0</v>
      </c>
      <c r="M4980" s="3">
        <v>0</v>
      </c>
      <c r="N4980" s="4">
        <v>0</v>
      </c>
      <c r="O4980" s="3">
        <v>0</v>
      </c>
      <c r="P4980" s="4">
        <v>0</v>
      </c>
      <c r="Q4980" s="3">
        <v>0</v>
      </c>
      <c r="R4980" s="11">
        <f t="shared" si="390"/>
        <v>0</v>
      </c>
      <c r="S4980" s="12">
        <f t="shared" si="386"/>
        <v>0</v>
      </c>
      <c r="T4980" s="11">
        <f t="shared" si="387"/>
        <v>2</v>
      </c>
      <c r="U4980" s="12">
        <f t="shared" si="388"/>
        <v>0</v>
      </c>
      <c r="V4980" s="13">
        <f t="shared" si="389"/>
        <v>0</v>
      </c>
    </row>
    <row r="4981" spans="1:22" ht="15" x14ac:dyDescent="0.25">
      <c r="A4981" s="1" t="s">
        <v>1803</v>
      </c>
      <c r="B4981" s="1" t="s">
        <v>874</v>
      </c>
      <c r="C4981" s="1" t="s">
        <v>875</v>
      </c>
      <c r="D4981" s="1" t="s">
        <v>69</v>
      </c>
      <c r="E4981" s="19" t="s">
        <v>39</v>
      </c>
      <c r="F4981" s="20">
        <v>30</v>
      </c>
      <c r="G4981" s="21">
        <v>22</v>
      </c>
      <c r="H4981" s="21">
        <v>1</v>
      </c>
      <c r="I4981" s="21">
        <v>8</v>
      </c>
      <c r="J4981" s="21">
        <v>9</v>
      </c>
      <c r="K4981" s="21">
        <v>34</v>
      </c>
      <c r="L4981" s="4">
        <v>3</v>
      </c>
      <c r="M4981" s="3">
        <v>7.4260000000000002</v>
      </c>
      <c r="N4981" s="4">
        <v>2</v>
      </c>
      <c r="O4981" s="3">
        <v>11.5384615385</v>
      </c>
      <c r="P4981" s="4">
        <v>0</v>
      </c>
      <c r="Q4981" s="3">
        <v>11.1111111111</v>
      </c>
      <c r="R4981" s="11">
        <f t="shared" si="390"/>
        <v>57.731932848492356</v>
      </c>
      <c r="S4981" s="12">
        <f t="shared" si="386"/>
        <v>1.6979980249556574</v>
      </c>
      <c r="T4981" s="11">
        <f t="shared" si="387"/>
        <v>91.731932848492363</v>
      </c>
      <c r="U4981" s="12">
        <f t="shared" si="388"/>
        <v>2.6241787658405618</v>
      </c>
      <c r="V4981" s="13">
        <f t="shared" si="389"/>
        <v>1</v>
      </c>
    </row>
    <row r="4982" spans="1:22" ht="15" x14ac:dyDescent="0.25">
      <c r="A4982" s="1" t="s">
        <v>1803</v>
      </c>
      <c r="B4982" s="1" t="s">
        <v>878</v>
      </c>
      <c r="C4982" s="1" t="s">
        <v>377</v>
      </c>
      <c r="D4982" s="1" t="s">
        <v>110</v>
      </c>
      <c r="E4982" s="19" t="s">
        <v>26</v>
      </c>
      <c r="F4982" s="20">
        <v>31</v>
      </c>
      <c r="G4982" s="21">
        <v>47</v>
      </c>
      <c r="H4982" s="21">
        <v>14</v>
      </c>
      <c r="I4982" s="21">
        <v>19</v>
      </c>
      <c r="J4982" s="21">
        <v>33</v>
      </c>
      <c r="K4982" s="21">
        <v>133</v>
      </c>
      <c r="L4982" s="4">
        <v>5</v>
      </c>
      <c r="M4982" s="3">
        <v>7.7880000000000003</v>
      </c>
      <c r="N4982" s="4">
        <v>3</v>
      </c>
      <c r="O4982" s="3">
        <v>17.272727272699999</v>
      </c>
      <c r="P4982" s="4">
        <v>0</v>
      </c>
      <c r="Q4982" s="3">
        <v>0</v>
      </c>
      <c r="R4982" s="11">
        <f t="shared" si="390"/>
        <v>81.569756440435057</v>
      </c>
      <c r="S4982" s="12">
        <f t="shared" si="386"/>
        <v>0.61330643940176732</v>
      </c>
      <c r="T4982" s="11">
        <f t="shared" si="387"/>
        <v>214.56975644043507</v>
      </c>
      <c r="U4982" s="12">
        <f t="shared" si="388"/>
        <v>1.735526732775214</v>
      </c>
      <c r="V4982" s="13">
        <f t="shared" si="389"/>
        <v>0</v>
      </c>
    </row>
    <row r="4983" spans="1:22" ht="15" x14ac:dyDescent="0.25">
      <c r="A4983" s="1" t="s">
        <v>1803</v>
      </c>
      <c r="B4983" s="1" t="s">
        <v>883</v>
      </c>
      <c r="C4983" s="1" t="s">
        <v>458</v>
      </c>
      <c r="D4983" s="1" t="s">
        <v>77</v>
      </c>
      <c r="E4983" s="19" t="s">
        <v>39</v>
      </c>
      <c r="F4983" s="20">
        <v>27</v>
      </c>
      <c r="G4983" s="21">
        <v>48</v>
      </c>
      <c r="H4983" s="21">
        <v>1</v>
      </c>
      <c r="I4983" s="21">
        <v>5</v>
      </c>
      <c r="J4983" s="21">
        <v>6</v>
      </c>
      <c r="K4983" s="21">
        <v>39</v>
      </c>
      <c r="L4983" s="4">
        <v>1</v>
      </c>
      <c r="M4983" s="3">
        <v>7.0549999999999997</v>
      </c>
      <c r="N4983" s="4">
        <v>0</v>
      </c>
      <c r="O4983" s="3">
        <v>0</v>
      </c>
      <c r="P4983" s="4">
        <v>0</v>
      </c>
      <c r="Q4983" s="3">
        <v>14.285714285699999</v>
      </c>
      <c r="R4983" s="11">
        <f t="shared" si="390"/>
        <v>14.174344436569807</v>
      </c>
      <c r="S4983" s="12">
        <f t="shared" si="386"/>
        <v>0.36344472914281556</v>
      </c>
      <c r="T4983" s="11">
        <f t="shared" si="387"/>
        <v>53.174344436569811</v>
      </c>
      <c r="U4983" s="12">
        <f t="shared" si="388"/>
        <v>0.29529884242853766</v>
      </c>
      <c r="V4983" s="13">
        <f t="shared" si="389"/>
        <v>1</v>
      </c>
    </row>
    <row r="4984" spans="1:22" ht="15" x14ac:dyDescent="0.25">
      <c r="A4984" s="1" t="s">
        <v>1803</v>
      </c>
      <c r="B4984" s="1" t="s">
        <v>884</v>
      </c>
      <c r="C4984" s="1" t="s">
        <v>60</v>
      </c>
      <c r="D4984" s="1" t="s">
        <v>115</v>
      </c>
      <c r="E4984" s="19" t="s">
        <v>1669</v>
      </c>
      <c r="F4984" s="20">
        <v>31</v>
      </c>
      <c r="G4984" s="21">
        <v>47</v>
      </c>
      <c r="H4984" s="21">
        <v>14</v>
      </c>
      <c r="I4984" s="21">
        <v>20</v>
      </c>
      <c r="J4984" s="21">
        <v>34</v>
      </c>
      <c r="K4984" s="21">
        <v>118</v>
      </c>
      <c r="L4984" s="4">
        <v>7</v>
      </c>
      <c r="M4984" s="3">
        <v>10.882</v>
      </c>
      <c r="N4984" s="4">
        <v>5</v>
      </c>
      <c r="O4984" s="3">
        <v>10.687022900800001</v>
      </c>
      <c r="P4984" s="4">
        <v>0</v>
      </c>
      <c r="Q4984" s="3">
        <v>18.181818181800001</v>
      </c>
      <c r="R4984" s="11">
        <f t="shared" si="390"/>
        <v>111.11212487184316</v>
      </c>
      <c r="S4984" s="12">
        <f t="shared" si="386"/>
        <v>0.94162817688002687</v>
      </c>
      <c r="T4984" s="11">
        <f t="shared" si="387"/>
        <v>229.11212487184315</v>
      </c>
      <c r="U4984" s="12">
        <f t="shared" si="388"/>
        <v>2.3640877632307058</v>
      </c>
      <c r="V4984" s="13">
        <f t="shared" si="389"/>
        <v>0</v>
      </c>
    </row>
    <row r="4985" spans="1:22" ht="15" x14ac:dyDescent="0.25">
      <c r="A4985" s="1" t="s">
        <v>1803</v>
      </c>
      <c r="B4985" s="1" t="s">
        <v>885</v>
      </c>
      <c r="C4985" s="1" t="s">
        <v>886</v>
      </c>
      <c r="D4985" s="1" t="s">
        <v>64</v>
      </c>
      <c r="E4985" s="19" t="s">
        <v>50</v>
      </c>
      <c r="F4985" s="20">
        <v>33</v>
      </c>
      <c r="G4985" s="21">
        <v>42</v>
      </c>
      <c r="H4985" s="21">
        <v>4</v>
      </c>
      <c r="I4985" s="21">
        <v>5</v>
      </c>
      <c r="J4985" s="21">
        <v>9</v>
      </c>
      <c r="K4985" s="21">
        <v>51</v>
      </c>
      <c r="L4985" s="4">
        <v>2</v>
      </c>
      <c r="M4985" s="3">
        <v>6.944</v>
      </c>
      <c r="N4985" s="4">
        <v>0</v>
      </c>
      <c r="O4985" s="3">
        <v>18.181818181800001</v>
      </c>
      <c r="P4985" s="4">
        <v>0</v>
      </c>
      <c r="Q4985" s="3">
        <v>0</v>
      </c>
      <c r="R4985" s="11">
        <f t="shared" si="390"/>
        <v>28.801843317972349</v>
      </c>
      <c r="S4985" s="12">
        <f t="shared" si="386"/>
        <v>0.56474202584259503</v>
      </c>
      <c r="T4985" s="11">
        <f t="shared" si="387"/>
        <v>79.801843317972356</v>
      </c>
      <c r="U4985" s="12">
        <f t="shared" si="388"/>
        <v>0.6857581742374369</v>
      </c>
      <c r="V4985" s="13">
        <f t="shared" si="389"/>
        <v>0</v>
      </c>
    </row>
    <row r="4986" spans="1:22" ht="15" x14ac:dyDescent="0.25">
      <c r="A4986" s="1" t="s">
        <v>1803</v>
      </c>
      <c r="B4986" s="1" t="s">
        <v>1322</v>
      </c>
      <c r="C4986" s="1" t="s">
        <v>167</v>
      </c>
      <c r="D4986" s="1" t="s">
        <v>77</v>
      </c>
      <c r="E4986" s="19" t="s">
        <v>1662</v>
      </c>
      <c r="F4986" s="20">
        <v>29</v>
      </c>
      <c r="G4986" s="21">
        <v>29</v>
      </c>
      <c r="H4986" s="21">
        <v>2</v>
      </c>
      <c r="I4986" s="21">
        <v>6</v>
      </c>
      <c r="J4986" s="21">
        <v>8</v>
      </c>
      <c r="K4986" s="21">
        <v>46</v>
      </c>
      <c r="L4986" s="4">
        <v>4</v>
      </c>
      <c r="M4986" s="3">
        <v>8.7590000000000003</v>
      </c>
      <c r="N4986" s="4">
        <v>0</v>
      </c>
      <c r="O4986" s="3">
        <v>0</v>
      </c>
      <c r="P4986" s="4">
        <v>0</v>
      </c>
      <c r="Q4986" s="3">
        <v>0</v>
      </c>
      <c r="R4986" s="11">
        <f t="shared" si="390"/>
        <v>45.667313620276289</v>
      </c>
      <c r="S4986" s="12">
        <f t="shared" si="386"/>
        <v>0.99276768739731058</v>
      </c>
      <c r="T4986" s="11">
        <f t="shared" si="387"/>
        <v>91.667313620276289</v>
      </c>
      <c r="U4986" s="12">
        <f t="shared" si="388"/>
        <v>1.5747349524233203</v>
      </c>
      <c r="V4986" s="13">
        <f t="shared" si="389"/>
        <v>0</v>
      </c>
    </row>
    <row r="4987" spans="1:22" ht="15" x14ac:dyDescent="0.25">
      <c r="A4987" s="1" t="s">
        <v>1803</v>
      </c>
      <c r="B4987" s="1" t="s">
        <v>1322</v>
      </c>
      <c r="C4987" s="1" t="s">
        <v>133</v>
      </c>
      <c r="D4987" s="1" t="s">
        <v>35</v>
      </c>
      <c r="E4987" s="19" t="s">
        <v>26</v>
      </c>
      <c r="F4987" s="20">
        <v>27</v>
      </c>
      <c r="G4987" s="21">
        <v>31</v>
      </c>
      <c r="H4987" s="21">
        <v>4</v>
      </c>
      <c r="I4987" s="21">
        <v>5</v>
      </c>
      <c r="J4987" s="21">
        <v>9</v>
      </c>
      <c r="K4987" s="21">
        <v>37</v>
      </c>
      <c r="L4987" s="4">
        <v>3</v>
      </c>
      <c r="M4987" s="3">
        <v>6.452</v>
      </c>
      <c r="N4987" s="4">
        <v>0</v>
      </c>
      <c r="O4987" s="3">
        <v>0</v>
      </c>
      <c r="P4987" s="4">
        <v>1</v>
      </c>
      <c r="Q4987" s="3">
        <v>28.571428571399998</v>
      </c>
      <c r="R4987" s="11">
        <f t="shared" si="390"/>
        <v>49.997210167393462</v>
      </c>
      <c r="S4987" s="12">
        <f t="shared" si="386"/>
        <v>1.3512759504700935</v>
      </c>
      <c r="T4987" s="11">
        <f t="shared" si="387"/>
        <v>86.997210167393462</v>
      </c>
      <c r="U4987" s="12">
        <f t="shared" si="388"/>
        <v>1.6128132312062406</v>
      </c>
      <c r="V4987" s="13">
        <f t="shared" si="389"/>
        <v>0</v>
      </c>
    </row>
    <row r="4988" spans="1:22" ht="15" x14ac:dyDescent="0.25">
      <c r="A4988" s="1" t="s">
        <v>1803</v>
      </c>
      <c r="B4988" s="1" t="s">
        <v>1622</v>
      </c>
      <c r="C4988" s="1" t="s">
        <v>401</v>
      </c>
      <c r="D4988" s="1" t="s">
        <v>1667</v>
      </c>
      <c r="E4988" s="19" t="s">
        <v>39</v>
      </c>
      <c r="F4988" s="20">
        <v>24</v>
      </c>
      <c r="G4988" s="21">
        <v>34</v>
      </c>
      <c r="H4988" s="21">
        <v>4</v>
      </c>
      <c r="I4988" s="21">
        <v>5</v>
      </c>
      <c r="J4988" s="21">
        <v>9</v>
      </c>
      <c r="K4988" s="21">
        <v>32</v>
      </c>
      <c r="L4988" s="4">
        <v>2</v>
      </c>
      <c r="M4988" s="3">
        <v>6.931</v>
      </c>
      <c r="N4988" s="4">
        <v>2</v>
      </c>
      <c r="O4988" s="3">
        <v>16.666666666699999</v>
      </c>
      <c r="P4988" s="4">
        <v>0</v>
      </c>
      <c r="Q4988" s="3">
        <v>0</v>
      </c>
      <c r="R4988" s="11">
        <f t="shared" si="390"/>
        <v>40.855864954528016</v>
      </c>
      <c r="S4988" s="12">
        <f t="shared" si="386"/>
        <v>1.2767457798290005</v>
      </c>
      <c r="T4988" s="11">
        <f t="shared" si="387"/>
        <v>72.855864954528016</v>
      </c>
      <c r="U4988" s="12">
        <f t="shared" si="388"/>
        <v>1.2016430868978829</v>
      </c>
      <c r="V4988" s="13">
        <f t="shared" si="389"/>
        <v>1</v>
      </c>
    </row>
    <row r="4989" spans="1:22" ht="15" x14ac:dyDescent="0.25">
      <c r="A4989" s="1" t="s">
        <v>1803</v>
      </c>
      <c r="B4989" s="1" t="s">
        <v>889</v>
      </c>
      <c r="C4989" s="1" t="s">
        <v>238</v>
      </c>
      <c r="D4989" s="1" t="s">
        <v>82</v>
      </c>
      <c r="E4989" s="19" t="s">
        <v>39</v>
      </c>
      <c r="F4989" s="20">
        <v>36</v>
      </c>
      <c r="G4989" s="21">
        <v>16</v>
      </c>
      <c r="H4989" s="21">
        <v>0</v>
      </c>
      <c r="I4989" s="21">
        <v>2</v>
      </c>
      <c r="J4989" s="21">
        <v>2</v>
      </c>
      <c r="K4989" s="21">
        <v>8</v>
      </c>
      <c r="L4989" s="4">
        <v>1</v>
      </c>
      <c r="M4989" s="3">
        <v>6.6040000000000001</v>
      </c>
      <c r="N4989" s="4">
        <v>1</v>
      </c>
      <c r="O4989" s="3">
        <v>20</v>
      </c>
      <c r="P4989" s="4">
        <v>0</v>
      </c>
      <c r="Q4989" s="3">
        <v>0</v>
      </c>
      <c r="R4989" s="11">
        <f t="shared" si="390"/>
        <v>20.142337976983647</v>
      </c>
      <c r="S4989" s="12">
        <f t="shared" si="386"/>
        <v>2.5177922471229559</v>
      </c>
      <c r="T4989" s="11">
        <f t="shared" si="387"/>
        <v>28.142337976983647</v>
      </c>
      <c r="U4989" s="12">
        <f t="shared" si="388"/>
        <v>1.258896123561478</v>
      </c>
      <c r="V4989" s="13">
        <f t="shared" si="389"/>
        <v>1</v>
      </c>
    </row>
    <row r="4990" spans="1:22" ht="15" x14ac:dyDescent="0.25">
      <c r="A4990" s="1" t="s">
        <v>1803</v>
      </c>
      <c r="B4990" s="1" t="s">
        <v>1323</v>
      </c>
      <c r="C4990" s="1" t="s">
        <v>678</v>
      </c>
      <c r="D4990" s="1" t="s">
        <v>203</v>
      </c>
      <c r="E4990" s="19" t="s">
        <v>39</v>
      </c>
      <c r="F4990" s="20">
        <v>29</v>
      </c>
      <c r="G4990" s="21">
        <v>33</v>
      </c>
      <c r="H4990" s="21">
        <v>3</v>
      </c>
      <c r="I4990" s="21">
        <v>1</v>
      </c>
      <c r="J4990" s="21">
        <v>4</v>
      </c>
      <c r="K4990" s="21">
        <v>36</v>
      </c>
      <c r="L4990" s="4">
        <v>0</v>
      </c>
      <c r="M4990" s="3">
        <v>9.1370000000000005</v>
      </c>
      <c r="N4990" s="4">
        <v>1</v>
      </c>
      <c r="O4990" s="3">
        <v>12.5</v>
      </c>
      <c r="P4990" s="4">
        <v>0</v>
      </c>
      <c r="Q4990" s="3">
        <v>16.666666666699999</v>
      </c>
      <c r="R4990" s="11">
        <f t="shared" si="390"/>
        <v>8</v>
      </c>
      <c r="S4990" s="12">
        <f t="shared" si="386"/>
        <v>0.22222222222222221</v>
      </c>
      <c r="T4990" s="11">
        <f t="shared" si="387"/>
        <v>44</v>
      </c>
      <c r="U4990" s="12">
        <f t="shared" si="388"/>
        <v>0.24242424242424243</v>
      </c>
      <c r="V4990" s="13">
        <f t="shared" si="389"/>
        <v>1</v>
      </c>
    </row>
    <row r="4991" spans="1:22" ht="15" x14ac:dyDescent="0.25">
      <c r="A4991" s="1" t="s">
        <v>1803</v>
      </c>
      <c r="B4991" s="1" t="s">
        <v>891</v>
      </c>
      <c r="C4991" s="1" t="s">
        <v>892</v>
      </c>
      <c r="D4991" s="1" t="s">
        <v>181</v>
      </c>
      <c r="E4991" s="19" t="s">
        <v>1662</v>
      </c>
      <c r="F4991" s="20">
        <v>27</v>
      </c>
      <c r="G4991" s="21">
        <v>34</v>
      </c>
      <c r="H4991" s="21">
        <v>8</v>
      </c>
      <c r="I4991" s="21">
        <v>12</v>
      </c>
      <c r="J4991" s="21">
        <v>20</v>
      </c>
      <c r="K4991" s="21">
        <v>60</v>
      </c>
      <c r="L4991" s="4">
        <v>4</v>
      </c>
      <c r="M4991" s="3">
        <v>12.321999999999999</v>
      </c>
      <c r="N4991" s="4">
        <v>2</v>
      </c>
      <c r="O4991" s="3">
        <v>9.7560975610000007</v>
      </c>
      <c r="P4991" s="4">
        <v>0</v>
      </c>
      <c r="Q4991" s="3">
        <v>0</v>
      </c>
      <c r="R4991" s="11">
        <f t="shared" si="390"/>
        <v>52.962262619653345</v>
      </c>
      <c r="S4991" s="12">
        <f t="shared" si="386"/>
        <v>0.88270437699422244</v>
      </c>
      <c r="T4991" s="11">
        <f t="shared" si="387"/>
        <v>112.96226261965334</v>
      </c>
      <c r="U4991" s="12">
        <f t="shared" si="388"/>
        <v>1.5577136064603925</v>
      </c>
      <c r="V4991" s="13">
        <f t="shared" si="389"/>
        <v>0</v>
      </c>
    </row>
    <row r="4992" spans="1:22" ht="15" x14ac:dyDescent="0.25">
      <c r="A4992" s="1" t="s">
        <v>1803</v>
      </c>
      <c r="B4992" s="1" t="s">
        <v>1324</v>
      </c>
      <c r="C4992" s="1" t="s">
        <v>1325</v>
      </c>
      <c r="D4992" s="1" t="s">
        <v>72</v>
      </c>
      <c r="E4992" s="19" t="s">
        <v>26</v>
      </c>
      <c r="F4992" s="20">
        <v>28</v>
      </c>
      <c r="G4992" s="21">
        <v>42</v>
      </c>
      <c r="H4992" s="21">
        <v>0</v>
      </c>
      <c r="I4992" s="21">
        <v>0</v>
      </c>
      <c r="J4992" s="21">
        <v>0</v>
      </c>
      <c r="K4992" s="21">
        <v>23</v>
      </c>
      <c r="L4992" s="4">
        <v>0</v>
      </c>
      <c r="M4992" s="3">
        <v>6.1219999999999999</v>
      </c>
      <c r="N4992" s="4">
        <v>0</v>
      </c>
      <c r="O4992" s="3">
        <v>0</v>
      </c>
      <c r="P4992" s="4">
        <v>0</v>
      </c>
      <c r="Q4992" s="3">
        <v>0</v>
      </c>
      <c r="R4992" s="11">
        <f t="shared" si="390"/>
        <v>0</v>
      </c>
      <c r="S4992" s="12">
        <f t="shared" si="386"/>
        <v>0</v>
      </c>
      <c r="T4992" s="11">
        <f t="shared" si="387"/>
        <v>23</v>
      </c>
      <c r="U4992" s="12">
        <f t="shared" si="388"/>
        <v>0</v>
      </c>
      <c r="V4992" s="13">
        <f t="shared" si="389"/>
        <v>0</v>
      </c>
    </row>
    <row r="4993" spans="1:22" ht="15" x14ac:dyDescent="0.25">
      <c r="A4993" s="1" t="s">
        <v>1803</v>
      </c>
      <c r="B4993" s="1" t="s">
        <v>899</v>
      </c>
      <c r="C4993" s="1" t="s">
        <v>900</v>
      </c>
      <c r="D4993" s="1" t="s">
        <v>143</v>
      </c>
      <c r="E4993" s="19" t="s">
        <v>50</v>
      </c>
      <c r="F4993" s="20">
        <v>38</v>
      </c>
      <c r="G4993" s="21">
        <v>48</v>
      </c>
      <c r="H4993" s="21">
        <v>12</v>
      </c>
      <c r="I4993" s="21">
        <v>18</v>
      </c>
      <c r="J4993" s="21">
        <v>30</v>
      </c>
      <c r="K4993" s="21">
        <v>85</v>
      </c>
      <c r="L4993" s="4">
        <v>4</v>
      </c>
      <c r="M4993" s="3">
        <v>9.5410000000000004</v>
      </c>
      <c r="N4993" s="4">
        <v>1</v>
      </c>
      <c r="O4993" s="3">
        <v>7.6190476189999998</v>
      </c>
      <c r="P4993" s="4">
        <v>0</v>
      </c>
      <c r="Q4993" s="3">
        <v>0</v>
      </c>
      <c r="R4993" s="11">
        <f t="shared" si="390"/>
        <v>55.049326590586169</v>
      </c>
      <c r="S4993" s="12">
        <f t="shared" si="386"/>
        <v>0.64763913635983728</v>
      </c>
      <c r="T4993" s="11">
        <f t="shared" si="387"/>
        <v>140.04932659058616</v>
      </c>
      <c r="U4993" s="12">
        <f t="shared" si="388"/>
        <v>1.1468609706372119</v>
      </c>
      <c r="V4993" s="13">
        <f t="shared" si="389"/>
        <v>0</v>
      </c>
    </row>
    <row r="4994" spans="1:22" ht="15" x14ac:dyDescent="0.25">
      <c r="A4994" s="1" t="s">
        <v>1803</v>
      </c>
      <c r="B4994" s="1" t="s">
        <v>1493</v>
      </c>
      <c r="C4994" s="1" t="s">
        <v>444</v>
      </c>
      <c r="D4994" s="1" t="s">
        <v>115</v>
      </c>
      <c r="E4994" s="19" t="s">
        <v>39</v>
      </c>
      <c r="F4994" s="20">
        <v>27</v>
      </c>
      <c r="G4994" s="21">
        <v>17</v>
      </c>
      <c r="H4994" s="21">
        <v>0</v>
      </c>
      <c r="I4994" s="21">
        <v>0</v>
      </c>
      <c r="J4994" s="21">
        <v>0</v>
      </c>
      <c r="K4994" s="21">
        <v>5</v>
      </c>
      <c r="L4994" s="4">
        <v>0</v>
      </c>
      <c r="M4994" s="3">
        <v>7.0419999999999998</v>
      </c>
      <c r="N4994" s="4">
        <v>0</v>
      </c>
      <c r="O4994" s="3">
        <v>0</v>
      </c>
      <c r="P4994" s="4">
        <v>0</v>
      </c>
      <c r="Q4994" s="3">
        <v>0</v>
      </c>
      <c r="R4994" s="11">
        <f t="shared" si="390"/>
        <v>0</v>
      </c>
      <c r="S4994" s="12">
        <f t="shared" ref="S4994:S5057" si="391">R4994/MAX(1,K4994)</f>
        <v>0</v>
      </c>
      <c r="T4994" s="11">
        <f t="shared" ref="T4994:T5057" si="392">K4994+R4994</f>
        <v>5</v>
      </c>
      <c r="U4994" s="12">
        <f t="shared" ref="U4994:U5057" si="393">R4994/G4994</f>
        <v>0</v>
      </c>
      <c r="V4994" s="13">
        <f t="shared" ref="V4994:V5057" si="394">IF(LEFT(E4994,1)="D",1,0)</f>
        <v>1</v>
      </c>
    </row>
    <row r="4995" spans="1:22" ht="15" x14ac:dyDescent="0.25">
      <c r="A4995" s="1" t="s">
        <v>1803</v>
      </c>
      <c r="B4995" s="1" t="s">
        <v>1766</v>
      </c>
      <c r="C4995" s="1" t="s">
        <v>1767</v>
      </c>
      <c r="D4995" s="1" t="s">
        <v>143</v>
      </c>
      <c r="E4995" s="19" t="s">
        <v>39</v>
      </c>
      <c r="F4995" s="20">
        <v>23</v>
      </c>
      <c r="G4995" s="21">
        <v>28</v>
      </c>
      <c r="H4995" s="21">
        <v>1</v>
      </c>
      <c r="I4995" s="21">
        <v>6</v>
      </c>
      <c r="J4995" s="21">
        <v>7</v>
      </c>
      <c r="K4995" s="21">
        <v>16</v>
      </c>
      <c r="L4995" s="4">
        <v>0</v>
      </c>
      <c r="M4995" s="3">
        <v>9.4740000000000002</v>
      </c>
      <c r="N4995" s="4">
        <v>0</v>
      </c>
      <c r="O4995" s="3">
        <v>50</v>
      </c>
      <c r="P4995" s="4">
        <v>0</v>
      </c>
      <c r="Q4995" s="3">
        <v>100</v>
      </c>
      <c r="R4995" s="11">
        <f t="shared" si="390"/>
        <v>0</v>
      </c>
      <c r="S4995" s="12">
        <f t="shared" si="391"/>
        <v>0</v>
      </c>
      <c r="T4995" s="11">
        <f t="shared" si="392"/>
        <v>16</v>
      </c>
      <c r="U4995" s="12">
        <f t="shared" si="393"/>
        <v>0</v>
      </c>
      <c r="V4995" s="13">
        <f t="shared" si="394"/>
        <v>1</v>
      </c>
    </row>
    <row r="4996" spans="1:22" ht="15" x14ac:dyDescent="0.25">
      <c r="A4996" s="1" t="s">
        <v>1803</v>
      </c>
      <c r="B4996" s="1" t="s">
        <v>1326</v>
      </c>
      <c r="C4996" s="1" t="s">
        <v>140</v>
      </c>
      <c r="D4996" s="1" t="s">
        <v>110</v>
      </c>
      <c r="E4996" s="19" t="s">
        <v>1768</v>
      </c>
      <c r="F4996" s="20">
        <v>29</v>
      </c>
      <c r="G4996" s="21">
        <v>38</v>
      </c>
      <c r="H4996" s="21">
        <v>5</v>
      </c>
      <c r="I4996" s="21">
        <v>9</v>
      </c>
      <c r="J4996" s="21">
        <v>14</v>
      </c>
      <c r="K4996" s="21">
        <v>39</v>
      </c>
      <c r="L4996" s="4">
        <v>7</v>
      </c>
      <c r="M4996" s="3">
        <v>10.396000000000001</v>
      </c>
      <c r="N4996" s="4">
        <v>0</v>
      </c>
      <c r="O4996" s="3">
        <v>0</v>
      </c>
      <c r="P4996" s="4">
        <v>0</v>
      </c>
      <c r="Q4996" s="3">
        <v>9.0909090909000003</v>
      </c>
      <c r="R4996" s="11">
        <f t="shared" si="390"/>
        <v>67.333589842247008</v>
      </c>
      <c r="S4996" s="12">
        <f t="shared" si="391"/>
        <v>1.7265023036473592</v>
      </c>
      <c r="T4996" s="11">
        <f t="shared" si="392"/>
        <v>106.33358984224701</v>
      </c>
      <c r="U4996" s="12">
        <f t="shared" si="393"/>
        <v>1.7719365747959739</v>
      </c>
      <c r="V4996" s="13">
        <f t="shared" si="394"/>
        <v>0</v>
      </c>
    </row>
    <row r="4997" spans="1:22" ht="15" x14ac:dyDescent="0.25">
      <c r="A4997" s="1" t="s">
        <v>1803</v>
      </c>
      <c r="B4997" s="1" t="s">
        <v>903</v>
      </c>
      <c r="C4997" s="1" t="s">
        <v>904</v>
      </c>
      <c r="D4997" s="1" t="s">
        <v>181</v>
      </c>
      <c r="E4997" s="19" t="s">
        <v>1671</v>
      </c>
      <c r="F4997" s="20">
        <v>28</v>
      </c>
      <c r="G4997" s="21">
        <v>48</v>
      </c>
      <c r="H4997" s="21">
        <v>11</v>
      </c>
      <c r="I4997" s="21">
        <v>25</v>
      </c>
      <c r="J4997" s="21">
        <v>36</v>
      </c>
      <c r="K4997" s="21">
        <v>94</v>
      </c>
      <c r="L4997" s="4">
        <v>10</v>
      </c>
      <c r="M4997" s="3">
        <v>10.334</v>
      </c>
      <c r="N4997" s="4">
        <v>4</v>
      </c>
      <c r="O4997" s="3">
        <v>14.7058823529</v>
      </c>
      <c r="P4997" s="4">
        <v>0</v>
      </c>
      <c r="Q4997" s="3">
        <v>0</v>
      </c>
      <c r="R4997" s="11">
        <f t="shared" si="390"/>
        <v>123.96795045488552</v>
      </c>
      <c r="S4997" s="12">
        <f t="shared" si="391"/>
        <v>1.3188079835626119</v>
      </c>
      <c r="T4997" s="11">
        <f t="shared" si="392"/>
        <v>217.96795045488551</v>
      </c>
      <c r="U4997" s="12">
        <f t="shared" si="393"/>
        <v>2.5826656344767818</v>
      </c>
      <c r="V4997" s="13">
        <f t="shared" si="394"/>
        <v>0</v>
      </c>
    </row>
    <row r="4998" spans="1:22" ht="15" x14ac:dyDescent="0.25">
      <c r="A4998" s="1" t="s">
        <v>1803</v>
      </c>
      <c r="B4998" s="1" t="s">
        <v>905</v>
      </c>
      <c r="C4998" s="1" t="s">
        <v>906</v>
      </c>
      <c r="D4998" s="1" t="s">
        <v>72</v>
      </c>
      <c r="E4998" s="19" t="s">
        <v>50</v>
      </c>
      <c r="F4998" s="20">
        <v>32</v>
      </c>
      <c r="G4998" s="21">
        <v>48</v>
      </c>
      <c r="H4998" s="21">
        <v>6</v>
      </c>
      <c r="I4998" s="21">
        <v>5</v>
      </c>
      <c r="J4998" s="21">
        <v>11</v>
      </c>
      <c r="K4998" s="21">
        <v>56</v>
      </c>
      <c r="L4998" s="4">
        <v>4</v>
      </c>
      <c r="M4998" s="3">
        <v>7.1680000000000001</v>
      </c>
      <c r="N4998" s="4">
        <v>0</v>
      </c>
      <c r="O4998" s="3">
        <v>7.4074074074</v>
      </c>
      <c r="P4998" s="4">
        <v>0</v>
      </c>
      <c r="Q4998" s="3">
        <v>0</v>
      </c>
      <c r="R4998" s="11">
        <f t="shared" si="390"/>
        <v>55.803571428571423</v>
      </c>
      <c r="S4998" s="12">
        <f t="shared" si="391"/>
        <v>0.99649234693877542</v>
      </c>
      <c r="T4998" s="11">
        <f t="shared" si="392"/>
        <v>111.80357142857142</v>
      </c>
      <c r="U4998" s="12">
        <f t="shared" si="393"/>
        <v>1.1625744047619047</v>
      </c>
      <c r="V4998" s="13">
        <f t="shared" si="394"/>
        <v>0</v>
      </c>
    </row>
    <row r="4999" spans="1:22" ht="15" x14ac:dyDescent="0.25">
      <c r="A4999" s="1" t="s">
        <v>1803</v>
      </c>
      <c r="B4999" s="1" t="s">
        <v>905</v>
      </c>
      <c r="C4999" s="1" t="s">
        <v>238</v>
      </c>
      <c r="D4999" s="1" t="s">
        <v>181</v>
      </c>
      <c r="E4999" s="19" t="s">
        <v>26</v>
      </c>
      <c r="F4999" s="20">
        <v>26</v>
      </c>
      <c r="G4999" s="21">
        <v>43</v>
      </c>
      <c r="H4999" s="21">
        <v>8</v>
      </c>
      <c r="I4999" s="21">
        <v>8</v>
      </c>
      <c r="J4999" s="21">
        <v>16</v>
      </c>
      <c r="K4999" s="21">
        <v>60</v>
      </c>
      <c r="L4999" s="4">
        <v>5</v>
      </c>
      <c r="M4999" s="3">
        <v>10.762</v>
      </c>
      <c r="N4999" s="4">
        <v>0</v>
      </c>
      <c r="O4999" s="3">
        <v>0</v>
      </c>
      <c r="P4999" s="4">
        <v>0</v>
      </c>
      <c r="Q4999" s="3">
        <v>0</v>
      </c>
      <c r="R4999" s="11">
        <f t="shared" si="390"/>
        <v>46.459765842780151</v>
      </c>
      <c r="S4999" s="12">
        <f t="shared" si="391"/>
        <v>0.77432943071300253</v>
      </c>
      <c r="T4999" s="11">
        <f t="shared" si="392"/>
        <v>106.45976584278014</v>
      </c>
      <c r="U4999" s="12">
        <f t="shared" si="393"/>
        <v>1.0804596707623291</v>
      </c>
      <c r="V4999" s="13">
        <f t="shared" si="394"/>
        <v>0</v>
      </c>
    </row>
    <row r="5000" spans="1:22" ht="15" x14ac:dyDescent="0.25">
      <c r="A5000" s="1" t="s">
        <v>1803</v>
      </c>
      <c r="B5000" s="1" t="s">
        <v>1885</v>
      </c>
      <c r="C5000" s="1" t="s">
        <v>118</v>
      </c>
      <c r="D5000" s="1" t="s">
        <v>35</v>
      </c>
      <c r="E5000" s="19" t="s">
        <v>39</v>
      </c>
      <c r="F5000" s="20">
        <v>21</v>
      </c>
      <c r="G5000" s="21">
        <v>19</v>
      </c>
      <c r="H5000" s="21">
        <v>1</v>
      </c>
      <c r="I5000" s="21">
        <v>4</v>
      </c>
      <c r="J5000" s="21">
        <v>5</v>
      </c>
      <c r="K5000" s="21">
        <v>21</v>
      </c>
      <c r="L5000" s="4">
        <v>2</v>
      </c>
      <c r="M5000" s="3">
        <v>5.2080000000000002</v>
      </c>
      <c r="N5000" s="4">
        <v>0</v>
      </c>
      <c r="O5000" s="3">
        <v>9.0909090909000003</v>
      </c>
      <c r="P5000" s="4">
        <v>0</v>
      </c>
      <c r="Q5000" s="3">
        <v>0</v>
      </c>
      <c r="R5000" s="11">
        <f t="shared" ref="R5000:R5063" si="395">L5000/(MAX(1,M5000)/100)+N5000/(MAX(1,O5000)/100)+P5000/(MAX(1,Q5000)/100)</f>
        <v>38.402457757296467</v>
      </c>
      <c r="S5000" s="12">
        <f t="shared" si="391"/>
        <v>1.8286884646331651</v>
      </c>
      <c r="T5000" s="11">
        <f t="shared" si="392"/>
        <v>59.402457757296467</v>
      </c>
      <c r="U5000" s="12">
        <f t="shared" si="393"/>
        <v>2.0211819872261301</v>
      </c>
      <c r="V5000" s="13">
        <f t="shared" si="394"/>
        <v>1</v>
      </c>
    </row>
    <row r="5001" spans="1:22" ht="15" x14ac:dyDescent="0.25">
      <c r="A5001" s="1" t="s">
        <v>1803</v>
      </c>
      <c r="B5001" s="1" t="s">
        <v>907</v>
      </c>
      <c r="C5001" s="1" t="s">
        <v>202</v>
      </c>
      <c r="D5001" s="1" t="s">
        <v>25</v>
      </c>
      <c r="E5001" s="19" t="s">
        <v>39</v>
      </c>
      <c r="F5001" s="20">
        <v>28</v>
      </c>
      <c r="G5001" s="21">
        <v>36</v>
      </c>
      <c r="H5001" s="21">
        <v>1</v>
      </c>
      <c r="I5001" s="21">
        <v>2</v>
      </c>
      <c r="J5001" s="21">
        <v>3</v>
      </c>
      <c r="K5001" s="21">
        <v>36</v>
      </c>
      <c r="L5001" s="4">
        <v>1</v>
      </c>
      <c r="M5001" s="3">
        <v>7.0469999999999997</v>
      </c>
      <c r="N5001" s="4">
        <v>1</v>
      </c>
      <c r="O5001" s="3">
        <v>11.764705882399999</v>
      </c>
      <c r="P5001" s="4">
        <v>0</v>
      </c>
      <c r="Q5001" s="3">
        <v>25</v>
      </c>
      <c r="R5001" s="11">
        <f t="shared" si="395"/>
        <v>22.690435646340347</v>
      </c>
      <c r="S5001" s="12">
        <f t="shared" si="391"/>
        <v>0.63028987906500966</v>
      </c>
      <c r="T5001" s="11">
        <f t="shared" si="392"/>
        <v>58.690435646340347</v>
      </c>
      <c r="U5001" s="12">
        <f t="shared" si="393"/>
        <v>0.63028987906500966</v>
      </c>
      <c r="V5001" s="13">
        <f t="shared" si="394"/>
        <v>1</v>
      </c>
    </row>
    <row r="5002" spans="1:22" ht="15" x14ac:dyDescent="0.25">
      <c r="A5002" s="1" t="s">
        <v>1803</v>
      </c>
      <c r="B5002" s="1" t="s">
        <v>1886</v>
      </c>
      <c r="C5002" s="1" t="s">
        <v>1519</v>
      </c>
      <c r="D5002" s="1" t="s">
        <v>104</v>
      </c>
      <c r="E5002" s="19" t="s">
        <v>31</v>
      </c>
      <c r="F5002" s="20">
        <v>20</v>
      </c>
      <c r="G5002" s="21">
        <v>4</v>
      </c>
      <c r="H5002" s="21">
        <v>0</v>
      </c>
      <c r="I5002" s="21">
        <v>0</v>
      </c>
      <c r="J5002" s="21">
        <v>0</v>
      </c>
      <c r="K5002" s="21">
        <v>3</v>
      </c>
      <c r="L5002" s="4">
        <v>0</v>
      </c>
      <c r="M5002" s="3">
        <v>0</v>
      </c>
      <c r="N5002" s="4">
        <v>0</v>
      </c>
      <c r="O5002" s="3">
        <v>0</v>
      </c>
      <c r="P5002" s="4">
        <v>0</v>
      </c>
      <c r="Q5002" s="3">
        <v>0</v>
      </c>
      <c r="R5002" s="11">
        <f t="shared" si="395"/>
        <v>0</v>
      </c>
      <c r="S5002" s="12">
        <f t="shared" si="391"/>
        <v>0</v>
      </c>
      <c r="T5002" s="11">
        <f t="shared" si="392"/>
        <v>3</v>
      </c>
      <c r="U5002" s="12">
        <f t="shared" si="393"/>
        <v>0</v>
      </c>
      <c r="V5002" s="13">
        <f t="shared" si="394"/>
        <v>0</v>
      </c>
    </row>
    <row r="5003" spans="1:22" ht="15" x14ac:dyDescent="0.25">
      <c r="A5003" s="1" t="s">
        <v>1803</v>
      </c>
      <c r="B5003" s="1" t="s">
        <v>1769</v>
      </c>
      <c r="C5003" s="1" t="s">
        <v>300</v>
      </c>
      <c r="D5003" s="1" t="s">
        <v>46</v>
      </c>
      <c r="E5003" s="19" t="s">
        <v>1672</v>
      </c>
      <c r="F5003" s="20">
        <v>32</v>
      </c>
      <c r="G5003" s="21">
        <v>10</v>
      </c>
      <c r="H5003" s="21">
        <v>1</v>
      </c>
      <c r="I5003" s="21">
        <v>0</v>
      </c>
      <c r="J5003" s="21">
        <v>1</v>
      </c>
      <c r="K5003" s="21">
        <v>10</v>
      </c>
      <c r="L5003" s="4">
        <v>0</v>
      </c>
      <c r="M5003" s="3">
        <v>0</v>
      </c>
      <c r="N5003" s="4">
        <v>0</v>
      </c>
      <c r="O5003" s="3">
        <v>50</v>
      </c>
      <c r="P5003" s="4">
        <v>0</v>
      </c>
      <c r="Q5003" s="3">
        <v>0</v>
      </c>
      <c r="R5003" s="11">
        <f t="shared" si="395"/>
        <v>0</v>
      </c>
      <c r="S5003" s="12">
        <f t="shared" si="391"/>
        <v>0</v>
      </c>
      <c r="T5003" s="11">
        <f t="shared" si="392"/>
        <v>10</v>
      </c>
      <c r="U5003" s="12">
        <f t="shared" si="393"/>
        <v>0</v>
      </c>
      <c r="V5003" s="13">
        <f t="shared" si="394"/>
        <v>0</v>
      </c>
    </row>
    <row r="5004" spans="1:22" ht="15" x14ac:dyDescent="0.25">
      <c r="A5004" s="1" t="s">
        <v>1803</v>
      </c>
      <c r="B5004" s="1" t="s">
        <v>1887</v>
      </c>
      <c r="C5004" s="1" t="s">
        <v>1888</v>
      </c>
      <c r="D5004" s="1" t="s">
        <v>61</v>
      </c>
      <c r="E5004" s="19" t="s">
        <v>26</v>
      </c>
      <c r="F5004" s="20">
        <v>23</v>
      </c>
      <c r="G5004" s="21">
        <v>2</v>
      </c>
      <c r="H5004" s="21">
        <v>0</v>
      </c>
      <c r="I5004" s="21">
        <v>1</v>
      </c>
      <c r="J5004" s="21">
        <v>1</v>
      </c>
      <c r="K5004" s="21">
        <v>0</v>
      </c>
      <c r="L5004" s="4">
        <v>0</v>
      </c>
      <c r="M5004" s="3">
        <v>100</v>
      </c>
      <c r="N5004" s="4">
        <v>0</v>
      </c>
      <c r="O5004" s="3">
        <v>0</v>
      </c>
      <c r="P5004" s="4">
        <v>0</v>
      </c>
      <c r="Q5004" s="3">
        <v>0</v>
      </c>
      <c r="R5004" s="11">
        <f t="shared" si="395"/>
        <v>0</v>
      </c>
      <c r="S5004" s="12">
        <f t="shared" si="391"/>
        <v>0</v>
      </c>
      <c r="T5004" s="11">
        <f t="shared" si="392"/>
        <v>0</v>
      </c>
      <c r="U5004" s="12">
        <f t="shared" si="393"/>
        <v>0</v>
      </c>
      <c r="V5004" s="13">
        <f t="shared" si="394"/>
        <v>0</v>
      </c>
    </row>
    <row r="5005" spans="1:22" ht="15" x14ac:dyDescent="0.25">
      <c r="A5005" s="1" t="s">
        <v>1803</v>
      </c>
      <c r="B5005" s="1" t="s">
        <v>916</v>
      </c>
      <c r="C5005" s="1" t="s">
        <v>917</v>
      </c>
      <c r="D5005" s="1" t="s">
        <v>134</v>
      </c>
      <c r="E5005" s="19" t="s">
        <v>50</v>
      </c>
      <c r="F5005" s="20">
        <v>28</v>
      </c>
      <c r="G5005" s="21">
        <v>46</v>
      </c>
      <c r="H5005" s="21">
        <v>10</v>
      </c>
      <c r="I5005" s="21">
        <v>12</v>
      </c>
      <c r="J5005" s="21">
        <v>22</v>
      </c>
      <c r="K5005" s="21">
        <v>79</v>
      </c>
      <c r="L5005" s="4">
        <v>7</v>
      </c>
      <c r="M5005" s="3">
        <v>9.7959999999999994</v>
      </c>
      <c r="N5005" s="4">
        <v>1</v>
      </c>
      <c r="O5005" s="3">
        <v>12.1621621622</v>
      </c>
      <c r="P5005" s="4">
        <v>0</v>
      </c>
      <c r="Q5005" s="3">
        <v>0</v>
      </c>
      <c r="R5005" s="11">
        <f t="shared" si="395"/>
        <v>79.679960074381199</v>
      </c>
      <c r="S5005" s="12">
        <f t="shared" si="391"/>
        <v>1.008607089549129</v>
      </c>
      <c r="T5005" s="11">
        <f t="shared" si="392"/>
        <v>158.6799600743812</v>
      </c>
      <c r="U5005" s="12">
        <f t="shared" si="393"/>
        <v>1.7321730450952435</v>
      </c>
      <c r="V5005" s="13">
        <f t="shared" si="394"/>
        <v>0</v>
      </c>
    </row>
    <row r="5006" spans="1:22" ht="15" x14ac:dyDescent="0.25">
      <c r="A5006" s="1" t="s">
        <v>1803</v>
      </c>
      <c r="B5006" s="1" t="s">
        <v>1771</v>
      </c>
      <c r="C5006" s="1" t="s">
        <v>185</v>
      </c>
      <c r="D5006" s="1" t="s">
        <v>162</v>
      </c>
      <c r="E5006" s="19" t="s">
        <v>1671</v>
      </c>
      <c r="F5006" s="20">
        <v>27</v>
      </c>
      <c r="G5006" s="21">
        <v>42</v>
      </c>
      <c r="H5006" s="21">
        <v>11</v>
      </c>
      <c r="I5006" s="21">
        <v>13</v>
      </c>
      <c r="J5006" s="21">
        <v>24</v>
      </c>
      <c r="K5006" s="21">
        <v>72</v>
      </c>
      <c r="L5006" s="4">
        <v>6</v>
      </c>
      <c r="M5006" s="3">
        <v>9.8859999999999992</v>
      </c>
      <c r="N5006" s="4">
        <v>1</v>
      </c>
      <c r="O5006" s="3">
        <v>15.254237288100001</v>
      </c>
      <c r="P5006" s="4">
        <v>0</v>
      </c>
      <c r="Q5006" s="3">
        <v>0</v>
      </c>
      <c r="R5006" s="11">
        <f t="shared" si="395"/>
        <v>67.247443073272663</v>
      </c>
      <c r="S5006" s="12">
        <f t="shared" si="391"/>
        <v>0.93399226490656473</v>
      </c>
      <c r="T5006" s="11">
        <f t="shared" si="392"/>
        <v>139.24744307327268</v>
      </c>
      <c r="U5006" s="12">
        <f t="shared" si="393"/>
        <v>1.6011295969826824</v>
      </c>
      <c r="V5006" s="13">
        <f t="shared" si="394"/>
        <v>0</v>
      </c>
    </row>
    <row r="5007" spans="1:22" ht="15" x14ac:dyDescent="0.25">
      <c r="A5007" s="1" t="s">
        <v>1803</v>
      </c>
      <c r="B5007" s="1" t="s">
        <v>918</v>
      </c>
      <c r="C5007" s="1" t="s">
        <v>919</v>
      </c>
      <c r="D5007" s="1" t="s">
        <v>98</v>
      </c>
      <c r="E5007" s="19" t="s">
        <v>26</v>
      </c>
      <c r="F5007" s="20">
        <v>36</v>
      </c>
      <c r="G5007" s="21">
        <v>31</v>
      </c>
      <c r="H5007" s="21">
        <v>0</v>
      </c>
      <c r="I5007" s="21">
        <v>5</v>
      </c>
      <c r="J5007" s="21">
        <v>5</v>
      </c>
      <c r="K5007" s="21">
        <v>34</v>
      </c>
      <c r="L5007" s="4">
        <v>2</v>
      </c>
      <c r="M5007" s="3">
        <v>6.25</v>
      </c>
      <c r="N5007" s="4">
        <v>0</v>
      </c>
      <c r="O5007" s="3">
        <v>0</v>
      </c>
      <c r="P5007" s="4">
        <v>0</v>
      </c>
      <c r="Q5007" s="3">
        <v>0</v>
      </c>
      <c r="R5007" s="11">
        <f t="shared" si="395"/>
        <v>32</v>
      </c>
      <c r="S5007" s="12">
        <f t="shared" si="391"/>
        <v>0.94117647058823528</v>
      </c>
      <c r="T5007" s="11">
        <f t="shared" si="392"/>
        <v>66</v>
      </c>
      <c r="U5007" s="12">
        <f t="shared" si="393"/>
        <v>1.032258064516129</v>
      </c>
      <c r="V5007" s="13">
        <f t="shared" si="394"/>
        <v>0</v>
      </c>
    </row>
    <row r="5008" spans="1:22" ht="15" x14ac:dyDescent="0.25">
      <c r="A5008" s="1" t="s">
        <v>1803</v>
      </c>
      <c r="B5008" s="1" t="s">
        <v>1624</v>
      </c>
      <c r="C5008" s="1" t="s">
        <v>101</v>
      </c>
      <c r="D5008" s="1" t="s">
        <v>77</v>
      </c>
      <c r="E5008" s="19" t="s">
        <v>31</v>
      </c>
      <c r="F5008" s="20">
        <v>26</v>
      </c>
      <c r="G5008" s="21">
        <v>43</v>
      </c>
      <c r="H5008" s="21">
        <v>4</v>
      </c>
      <c r="I5008" s="21">
        <v>2</v>
      </c>
      <c r="J5008" s="21">
        <v>6</v>
      </c>
      <c r="K5008" s="21">
        <v>24</v>
      </c>
      <c r="L5008" s="4">
        <v>1</v>
      </c>
      <c r="M5008" s="3">
        <v>5.9260000000000002</v>
      </c>
      <c r="N5008" s="4">
        <v>0</v>
      </c>
      <c r="O5008" s="3">
        <v>0</v>
      </c>
      <c r="P5008" s="4">
        <v>0</v>
      </c>
      <c r="Q5008" s="3">
        <v>0</v>
      </c>
      <c r="R5008" s="11">
        <f t="shared" si="395"/>
        <v>16.874789065136685</v>
      </c>
      <c r="S5008" s="12">
        <f t="shared" si="391"/>
        <v>0.70311621104736188</v>
      </c>
      <c r="T5008" s="11">
        <f t="shared" si="392"/>
        <v>40.874789065136682</v>
      </c>
      <c r="U5008" s="12">
        <f t="shared" si="393"/>
        <v>0.39243695500317871</v>
      </c>
      <c r="V5008" s="13">
        <f t="shared" si="394"/>
        <v>0</v>
      </c>
    </row>
    <row r="5009" spans="1:22" ht="15" x14ac:dyDescent="0.25">
      <c r="A5009" s="1" t="s">
        <v>1803</v>
      </c>
      <c r="B5009" s="1" t="s">
        <v>921</v>
      </c>
      <c r="C5009" s="1" t="s">
        <v>112</v>
      </c>
      <c r="D5009" s="1" t="s">
        <v>38</v>
      </c>
      <c r="E5009" s="19" t="s">
        <v>39</v>
      </c>
      <c r="F5009" s="20">
        <v>36</v>
      </c>
      <c r="G5009" s="21">
        <v>29</v>
      </c>
      <c r="H5009" s="21">
        <v>3</v>
      </c>
      <c r="I5009" s="21">
        <v>4</v>
      </c>
      <c r="J5009" s="21">
        <v>7</v>
      </c>
      <c r="K5009" s="21">
        <v>28</v>
      </c>
      <c r="L5009" s="4">
        <v>1</v>
      </c>
      <c r="M5009" s="3">
        <v>7.1429999999999998</v>
      </c>
      <c r="N5009" s="4">
        <v>1</v>
      </c>
      <c r="O5009" s="3">
        <v>19.047619047600001</v>
      </c>
      <c r="P5009" s="4">
        <v>0</v>
      </c>
      <c r="Q5009" s="3">
        <v>0</v>
      </c>
      <c r="R5009" s="11">
        <f t="shared" si="395"/>
        <v>19.249720005605138</v>
      </c>
      <c r="S5009" s="12">
        <f t="shared" si="391"/>
        <v>0.68749000020018347</v>
      </c>
      <c r="T5009" s="11">
        <f t="shared" si="392"/>
        <v>47.249720005605141</v>
      </c>
      <c r="U5009" s="12">
        <f t="shared" si="393"/>
        <v>0.66378344846914272</v>
      </c>
      <c r="V5009" s="13">
        <f t="shared" si="394"/>
        <v>1</v>
      </c>
    </row>
    <row r="5010" spans="1:22" ht="15" x14ac:dyDescent="0.25">
      <c r="A5010" s="1" t="s">
        <v>1803</v>
      </c>
      <c r="B5010" s="1" t="s">
        <v>1889</v>
      </c>
      <c r="C5010" s="1" t="s">
        <v>840</v>
      </c>
      <c r="D5010" s="1" t="s">
        <v>1667</v>
      </c>
      <c r="E5010" s="19" t="s">
        <v>39</v>
      </c>
      <c r="F5010" s="20">
        <v>25</v>
      </c>
      <c r="G5010" s="21">
        <v>8</v>
      </c>
      <c r="H5010" s="21">
        <v>1</v>
      </c>
      <c r="I5010" s="21">
        <v>3</v>
      </c>
      <c r="J5010" s="21">
        <v>4</v>
      </c>
      <c r="K5010" s="21">
        <v>13</v>
      </c>
      <c r="L5010" s="4">
        <v>1</v>
      </c>
      <c r="M5010" s="3">
        <v>4.6150000000000002</v>
      </c>
      <c r="N5010" s="4">
        <v>0</v>
      </c>
      <c r="O5010" s="3">
        <v>0</v>
      </c>
      <c r="P5010" s="4">
        <v>0</v>
      </c>
      <c r="Q5010" s="3">
        <v>25</v>
      </c>
      <c r="R5010" s="11">
        <f t="shared" si="395"/>
        <v>21.668472372697725</v>
      </c>
      <c r="S5010" s="12">
        <f t="shared" si="391"/>
        <v>1.6668055671305941</v>
      </c>
      <c r="T5010" s="11">
        <f t="shared" si="392"/>
        <v>34.668472372697721</v>
      </c>
      <c r="U5010" s="12">
        <f t="shared" si="393"/>
        <v>2.7085590465872156</v>
      </c>
      <c r="V5010" s="13">
        <f t="shared" si="394"/>
        <v>1</v>
      </c>
    </row>
    <row r="5011" spans="1:22" ht="15" x14ac:dyDescent="0.25">
      <c r="A5011" s="1" t="s">
        <v>1803</v>
      </c>
      <c r="B5011" s="1" t="s">
        <v>1496</v>
      </c>
      <c r="C5011" s="1" t="s">
        <v>1497</v>
      </c>
      <c r="D5011" s="1" t="s">
        <v>107</v>
      </c>
      <c r="E5011" s="19" t="s">
        <v>39</v>
      </c>
      <c r="F5011" s="20">
        <v>29</v>
      </c>
      <c r="G5011" s="21">
        <v>3</v>
      </c>
      <c r="H5011" s="21">
        <v>0</v>
      </c>
      <c r="I5011" s="21">
        <v>0</v>
      </c>
      <c r="J5011" s="21">
        <v>0</v>
      </c>
      <c r="K5011" s="21">
        <v>1</v>
      </c>
      <c r="L5011" s="4">
        <v>0</v>
      </c>
      <c r="M5011" s="3">
        <v>0</v>
      </c>
      <c r="N5011" s="4">
        <v>0</v>
      </c>
      <c r="O5011" s="3">
        <v>50</v>
      </c>
      <c r="P5011" s="4">
        <v>0</v>
      </c>
      <c r="Q5011" s="3">
        <v>0</v>
      </c>
      <c r="R5011" s="11">
        <f t="shared" si="395"/>
        <v>0</v>
      </c>
      <c r="S5011" s="12">
        <f t="shared" si="391"/>
        <v>0</v>
      </c>
      <c r="T5011" s="11">
        <f t="shared" si="392"/>
        <v>1</v>
      </c>
      <c r="U5011" s="12">
        <f t="shared" si="393"/>
        <v>0</v>
      </c>
      <c r="V5011" s="13">
        <f t="shared" si="394"/>
        <v>1</v>
      </c>
    </row>
    <row r="5012" spans="1:22" ht="15" x14ac:dyDescent="0.25">
      <c r="A5012" s="1" t="s">
        <v>1803</v>
      </c>
      <c r="B5012" s="1" t="s">
        <v>924</v>
      </c>
      <c r="C5012" s="1" t="s">
        <v>925</v>
      </c>
      <c r="D5012" s="1" t="s">
        <v>55</v>
      </c>
      <c r="E5012" s="19" t="s">
        <v>39</v>
      </c>
      <c r="F5012" s="20">
        <v>33</v>
      </c>
      <c r="G5012" s="21">
        <v>41</v>
      </c>
      <c r="H5012" s="21">
        <v>0</v>
      </c>
      <c r="I5012" s="21">
        <v>4</v>
      </c>
      <c r="J5012" s="21">
        <v>4</v>
      </c>
      <c r="K5012" s="21">
        <v>27</v>
      </c>
      <c r="L5012" s="4">
        <v>0</v>
      </c>
      <c r="M5012" s="3">
        <v>7.6050000000000004</v>
      </c>
      <c r="N5012" s="4">
        <v>0</v>
      </c>
      <c r="O5012" s="3">
        <v>0</v>
      </c>
      <c r="P5012" s="4">
        <v>0</v>
      </c>
      <c r="Q5012" s="3">
        <v>18.75</v>
      </c>
      <c r="R5012" s="11">
        <f t="shared" si="395"/>
        <v>0</v>
      </c>
      <c r="S5012" s="12">
        <f t="shared" si="391"/>
        <v>0</v>
      </c>
      <c r="T5012" s="11">
        <f t="shared" si="392"/>
        <v>27</v>
      </c>
      <c r="U5012" s="12">
        <f t="shared" si="393"/>
        <v>0</v>
      </c>
      <c r="V5012" s="13">
        <f t="shared" si="394"/>
        <v>1</v>
      </c>
    </row>
    <row r="5013" spans="1:22" ht="15" x14ac:dyDescent="0.25">
      <c r="A5013" s="1" t="s">
        <v>1803</v>
      </c>
      <c r="B5013" s="1" t="s">
        <v>1330</v>
      </c>
      <c r="C5013" s="1" t="s">
        <v>381</v>
      </c>
      <c r="D5013" s="1" t="s">
        <v>42</v>
      </c>
      <c r="E5013" s="19" t="s">
        <v>1663</v>
      </c>
      <c r="F5013" s="20">
        <v>27</v>
      </c>
      <c r="G5013" s="21">
        <v>27</v>
      </c>
      <c r="H5013" s="21">
        <v>0</v>
      </c>
      <c r="I5013" s="21">
        <v>3</v>
      </c>
      <c r="J5013" s="21">
        <v>3</v>
      </c>
      <c r="K5013" s="21">
        <v>37</v>
      </c>
      <c r="L5013" s="4">
        <v>2</v>
      </c>
      <c r="M5013" s="3">
        <v>6.2990000000000004</v>
      </c>
      <c r="N5013" s="4">
        <v>0</v>
      </c>
      <c r="O5013" s="3">
        <v>11.1111111111</v>
      </c>
      <c r="P5013" s="4">
        <v>0</v>
      </c>
      <c r="Q5013" s="3">
        <v>0</v>
      </c>
      <c r="R5013" s="11">
        <f t="shared" si="395"/>
        <v>31.751071598666453</v>
      </c>
      <c r="S5013" s="12">
        <f t="shared" si="391"/>
        <v>0.85813707023422847</v>
      </c>
      <c r="T5013" s="11">
        <f t="shared" si="392"/>
        <v>68.751071598666456</v>
      </c>
      <c r="U5013" s="12">
        <f t="shared" si="393"/>
        <v>1.1759656147654243</v>
      </c>
      <c r="V5013" s="13">
        <f t="shared" si="394"/>
        <v>0</v>
      </c>
    </row>
    <row r="5014" spans="1:22" ht="15" x14ac:dyDescent="0.25">
      <c r="A5014" s="1" t="s">
        <v>1803</v>
      </c>
      <c r="B5014" s="1" t="s">
        <v>1890</v>
      </c>
      <c r="C5014" s="1" t="s">
        <v>1281</v>
      </c>
      <c r="D5014" s="1" t="s">
        <v>67</v>
      </c>
      <c r="E5014" s="19" t="s">
        <v>26</v>
      </c>
      <c r="F5014" s="20">
        <v>21</v>
      </c>
      <c r="G5014" s="21">
        <v>11</v>
      </c>
      <c r="H5014" s="21">
        <v>1</v>
      </c>
      <c r="I5014" s="21">
        <v>2</v>
      </c>
      <c r="J5014" s="21">
        <v>3</v>
      </c>
      <c r="K5014" s="21">
        <v>26</v>
      </c>
      <c r="L5014" s="4">
        <v>1</v>
      </c>
      <c r="M5014" s="3">
        <v>8.0649999999999995</v>
      </c>
      <c r="N5014" s="4">
        <v>1</v>
      </c>
      <c r="O5014" s="3">
        <v>30</v>
      </c>
      <c r="P5014" s="4">
        <v>0</v>
      </c>
      <c r="Q5014" s="3">
        <v>0</v>
      </c>
      <c r="R5014" s="11">
        <f t="shared" si="395"/>
        <v>15.732589377970656</v>
      </c>
      <c r="S5014" s="12">
        <f t="shared" si="391"/>
        <v>0.60509959146040981</v>
      </c>
      <c r="T5014" s="11">
        <f t="shared" si="392"/>
        <v>41.732589377970655</v>
      </c>
      <c r="U5014" s="12">
        <f t="shared" si="393"/>
        <v>1.4302353979973323</v>
      </c>
      <c r="V5014" s="13">
        <f t="shared" si="394"/>
        <v>0</v>
      </c>
    </row>
    <row r="5015" spans="1:22" ht="15" x14ac:dyDescent="0.25">
      <c r="A5015" s="1" t="s">
        <v>1803</v>
      </c>
      <c r="B5015" s="1" t="s">
        <v>1891</v>
      </c>
      <c r="C5015" s="1" t="s">
        <v>242</v>
      </c>
      <c r="D5015" s="1" t="s">
        <v>46</v>
      </c>
      <c r="E5015" s="19" t="s">
        <v>31</v>
      </c>
      <c r="F5015" s="20">
        <v>27</v>
      </c>
      <c r="G5015" s="21">
        <v>5</v>
      </c>
      <c r="H5015" s="21">
        <v>0</v>
      </c>
      <c r="I5015" s="21">
        <v>0</v>
      </c>
      <c r="J5015" s="21">
        <v>0</v>
      </c>
      <c r="K5015" s="21">
        <v>5</v>
      </c>
      <c r="L5015" s="4">
        <v>0</v>
      </c>
      <c r="M5015" s="3">
        <v>6.6669999999999998</v>
      </c>
      <c r="N5015" s="4">
        <v>0</v>
      </c>
      <c r="O5015" s="3">
        <v>0</v>
      </c>
      <c r="P5015" s="4">
        <v>0</v>
      </c>
      <c r="Q5015" s="3">
        <v>0</v>
      </c>
      <c r="R5015" s="11">
        <f t="shared" si="395"/>
        <v>0</v>
      </c>
      <c r="S5015" s="12">
        <f t="shared" si="391"/>
        <v>0</v>
      </c>
      <c r="T5015" s="11">
        <f t="shared" si="392"/>
        <v>5</v>
      </c>
      <c r="U5015" s="12">
        <f t="shared" si="393"/>
        <v>0</v>
      </c>
      <c r="V5015" s="13">
        <f t="shared" si="394"/>
        <v>0</v>
      </c>
    </row>
    <row r="5016" spans="1:22" ht="15" x14ac:dyDescent="0.25">
      <c r="A5016" s="1" t="s">
        <v>1803</v>
      </c>
      <c r="B5016" s="1" t="s">
        <v>929</v>
      </c>
      <c r="C5016" s="1" t="s">
        <v>138</v>
      </c>
      <c r="D5016" s="1" t="s">
        <v>82</v>
      </c>
      <c r="E5016" s="19" t="s">
        <v>26</v>
      </c>
      <c r="F5016" s="20">
        <v>33</v>
      </c>
      <c r="G5016" s="21">
        <v>48</v>
      </c>
      <c r="H5016" s="21">
        <v>13</v>
      </c>
      <c r="I5016" s="21">
        <v>36</v>
      </c>
      <c r="J5016" s="21">
        <v>49</v>
      </c>
      <c r="K5016" s="21">
        <v>63</v>
      </c>
      <c r="L5016" s="4">
        <v>7</v>
      </c>
      <c r="M5016" s="3">
        <v>9.0299999999999994</v>
      </c>
      <c r="N5016" s="4">
        <v>11</v>
      </c>
      <c r="O5016" s="3">
        <v>25.5172413793</v>
      </c>
      <c r="P5016" s="4">
        <v>0</v>
      </c>
      <c r="Q5016" s="3">
        <v>0</v>
      </c>
      <c r="R5016" s="11">
        <f t="shared" si="395"/>
        <v>120.62748795308684</v>
      </c>
      <c r="S5016" s="12">
        <f t="shared" si="391"/>
        <v>1.9147220310013784</v>
      </c>
      <c r="T5016" s="11">
        <f t="shared" si="392"/>
        <v>183.62748795308684</v>
      </c>
      <c r="U5016" s="12">
        <f t="shared" si="393"/>
        <v>2.5130726656893092</v>
      </c>
      <c r="V5016" s="13">
        <f t="shared" si="394"/>
        <v>0</v>
      </c>
    </row>
    <row r="5017" spans="1:22" ht="15" x14ac:dyDescent="0.25">
      <c r="A5017" s="1" t="s">
        <v>1803</v>
      </c>
      <c r="B5017" s="1" t="s">
        <v>930</v>
      </c>
      <c r="C5017" s="1" t="s">
        <v>177</v>
      </c>
      <c r="D5017" s="1" t="s">
        <v>72</v>
      </c>
      <c r="E5017" s="19" t="s">
        <v>26</v>
      </c>
      <c r="F5017" s="20">
        <v>33</v>
      </c>
      <c r="G5017" s="21">
        <v>46</v>
      </c>
      <c r="H5017" s="21">
        <v>11</v>
      </c>
      <c r="I5017" s="21">
        <v>23</v>
      </c>
      <c r="J5017" s="21">
        <v>34</v>
      </c>
      <c r="K5017" s="21">
        <v>110</v>
      </c>
      <c r="L5017" s="4">
        <v>10</v>
      </c>
      <c r="M5017" s="3">
        <v>8.2710000000000008</v>
      </c>
      <c r="N5017" s="4">
        <v>3</v>
      </c>
      <c r="O5017" s="3">
        <v>11.764705882399999</v>
      </c>
      <c r="P5017" s="4">
        <v>0</v>
      </c>
      <c r="Q5017" s="3">
        <v>0</v>
      </c>
      <c r="R5017" s="11">
        <f t="shared" si="395"/>
        <v>146.40436464746176</v>
      </c>
      <c r="S5017" s="12">
        <f t="shared" si="391"/>
        <v>1.3309487695223796</v>
      </c>
      <c r="T5017" s="11">
        <f t="shared" si="392"/>
        <v>256.40436464746176</v>
      </c>
      <c r="U5017" s="12">
        <f t="shared" si="393"/>
        <v>3.1827035792926468</v>
      </c>
      <c r="V5017" s="13">
        <f t="shared" si="394"/>
        <v>0</v>
      </c>
    </row>
    <row r="5018" spans="1:22" ht="15" x14ac:dyDescent="0.25">
      <c r="A5018" s="1" t="s">
        <v>1803</v>
      </c>
      <c r="B5018" s="1" t="s">
        <v>930</v>
      </c>
      <c r="C5018" s="1" t="s">
        <v>138</v>
      </c>
      <c r="D5018" s="1" t="s">
        <v>55</v>
      </c>
      <c r="E5018" s="19" t="s">
        <v>26</v>
      </c>
      <c r="F5018" s="20">
        <v>28</v>
      </c>
      <c r="G5018" s="21">
        <v>48</v>
      </c>
      <c r="H5018" s="21">
        <v>12</v>
      </c>
      <c r="I5018" s="21">
        <v>20</v>
      </c>
      <c r="J5018" s="21">
        <v>32</v>
      </c>
      <c r="K5018" s="21">
        <v>82</v>
      </c>
      <c r="L5018" s="4">
        <v>6</v>
      </c>
      <c r="M5018" s="3">
        <v>8.3330000000000002</v>
      </c>
      <c r="N5018" s="4">
        <v>3</v>
      </c>
      <c r="O5018" s="3">
        <v>19</v>
      </c>
      <c r="P5018" s="4">
        <v>0</v>
      </c>
      <c r="Q5018" s="3">
        <v>0</v>
      </c>
      <c r="R5018" s="11">
        <f t="shared" si="395"/>
        <v>87.792353799415125</v>
      </c>
      <c r="S5018" s="12">
        <f t="shared" si="391"/>
        <v>1.0706384609684771</v>
      </c>
      <c r="T5018" s="11">
        <f t="shared" si="392"/>
        <v>169.79235379941514</v>
      </c>
      <c r="U5018" s="12">
        <f t="shared" si="393"/>
        <v>1.8290073708211485</v>
      </c>
      <c r="V5018" s="13">
        <f t="shared" si="394"/>
        <v>0</v>
      </c>
    </row>
    <row r="5019" spans="1:22" ht="15" x14ac:dyDescent="0.25">
      <c r="A5019" s="1" t="s">
        <v>1803</v>
      </c>
      <c r="B5019" s="1" t="s">
        <v>931</v>
      </c>
      <c r="C5019" s="1" t="s">
        <v>177</v>
      </c>
      <c r="D5019" s="1" t="s">
        <v>55</v>
      </c>
      <c r="E5019" s="19" t="s">
        <v>1672</v>
      </c>
      <c r="F5019" s="20">
        <v>28</v>
      </c>
      <c r="G5019" s="21">
        <v>16</v>
      </c>
      <c r="H5019" s="21">
        <v>1</v>
      </c>
      <c r="I5019" s="21">
        <v>5</v>
      </c>
      <c r="J5019" s="21">
        <v>6</v>
      </c>
      <c r="K5019" s="21">
        <v>27</v>
      </c>
      <c r="L5019" s="4">
        <v>2</v>
      </c>
      <c r="M5019" s="3">
        <v>7.6920000000000002</v>
      </c>
      <c r="N5019" s="4">
        <v>0</v>
      </c>
      <c r="O5019" s="3">
        <v>0</v>
      </c>
      <c r="P5019" s="4">
        <v>0</v>
      </c>
      <c r="Q5019" s="3">
        <v>0</v>
      </c>
      <c r="R5019" s="11">
        <f t="shared" si="395"/>
        <v>26.001040041601662</v>
      </c>
      <c r="S5019" s="12">
        <f t="shared" si="391"/>
        <v>0.96300148302228383</v>
      </c>
      <c r="T5019" s="11">
        <f t="shared" si="392"/>
        <v>53.001040041601662</v>
      </c>
      <c r="U5019" s="12">
        <f t="shared" si="393"/>
        <v>1.6250650026001039</v>
      </c>
      <c r="V5019" s="13">
        <f t="shared" si="394"/>
        <v>0</v>
      </c>
    </row>
    <row r="5020" spans="1:22" ht="15" x14ac:dyDescent="0.25">
      <c r="A5020" s="1" t="s">
        <v>1803</v>
      </c>
      <c r="B5020" s="1" t="s">
        <v>1772</v>
      </c>
      <c r="C5020" s="1" t="s">
        <v>1553</v>
      </c>
      <c r="D5020" s="1" t="s">
        <v>162</v>
      </c>
      <c r="E5020" s="19" t="s">
        <v>1663</v>
      </c>
      <c r="F5020" s="20">
        <v>23</v>
      </c>
      <c r="G5020" s="21">
        <v>32</v>
      </c>
      <c r="H5020" s="21">
        <v>3</v>
      </c>
      <c r="I5020" s="21">
        <v>2</v>
      </c>
      <c r="J5020" s="21">
        <v>5</v>
      </c>
      <c r="K5020" s="21">
        <v>15</v>
      </c>
      <c r="L5020" s="4">
        <v>2</v>
      </c>
      <c r="M5020" s="3">
        <v>5.8819999999999997</v>
      </c>
      <c r="N5020" s="4">
        <v>0</v>
      </c>
      <c r="O5020" s="3">
        <v>50</v>
      </c>
      <c r="P5020" s="4">
        <v>0</v>
      </c>
      <c r="Q5020" s="3">
        <v>0</v>
      </c>
      <c r="R5020" s="11">
        <f t="shared" si="395"/>
        <v>34.002040122407344</v>
      </c>
      <c r="S5020" s="12">
        <f t="shared" si="391"/>
        <v>2.2668026748271561</v>
      </c>
      <c r="T5020" s="11">
        <f t="shared" si="392"/>
        <v>49.002040122407344</v>
      </c>
      <c r="U5020" s="12">
        <f t="shared" si="393"/>
        <v>1.0625637538252295</v>
      </c>
      <c r="V5020" s="13">
        <f t="shared" si="394"/>
        <v>0</v>
      </c>
    </row>
    <row r="5021" spans="1:22" ht="15" x14ac:dyDescent="0.25">
      <c r="A5021" s="1" t="s">
        <v>1803</v>
      </c>
      <c r="B5021" s="1" t="s">
        <v>1773</v>
      </c>
      <c r="C5021" s="1" t="s">
        <v>52</v>
      </c>
      <c r="D5021" s="1" t="s">
        <v>46</v>
      </c>
      <c r="E5021" s="19" t="s">
        <v>39</v>
      </c>
      <c r="F5021" s="20">
        <v>23</v>
      </c>
      <c r="G5021" s="21">
        <v>16</v>
      </c>
      <c r="H5021" s="21">
        <v>0</v>
      </c>
      <c r="I5021" s="21">
        <v>1</v>
      </c>
      <c r="J5021" s="21">
        <v>1</v>
      </c>
      <c r="K5021" s="21">
        <v>15</v>
      </c>
      <c r="L5021" s="4">
        <v>1</v>
      </c>
      <c r="M5021" s="3">
        <v>7.843</v>
      </c>
      <c r="N5021" s="4">
        <v>0</v>
      </c>
      <c r="O5021" s="3">
        <v>0</v>
      </c>
      <c r="P5021" s="4">
        <v>0</v>
      </c>
      <c r="Q5021" s="3">
        <v>25</v>
      </c>
      <c r="R5021" s="11">
        <f t="shared" si="395"/>
        <v>12.750223128904755</v>
      </c>
      <c r="S5021" s="12">
        <f t="shared" si="391"/>
        <v>0.85001487526031705</v>
      </c>
      <c r="T5021" s="11">
        <f t="shared" si="392"/>
        <v>27.750223128904757</v>
      </c>
      <c r="U5021" s="12">
        <f t="shared" si="393"/>
        <v>0.79688894555654721</v>
      </c>
      <c r="V5021" s="13">
        <f t="shared" si="394"/>
        <v>1</v>
      </c>
    </row>
    <row r="5022" spans="1:22" ht="15" x14ac:dyDescent="0.25">
      <c r="A5022" s="1" t="s">
        <v>1803</v>
      </c>
      <c r="B5022" s="1" t="s">
        <v>941</v>
      </c>
      <c r="C5022" s="1" t="s">
        <v>942</v>
      </c>
      <c r="D5022" s="1" t="s">
        <v>89</v>
      </c>
      <c r="E5022" s="19" t="s">
        <v>39</v>
      </c>
      <c r="F5022" s="20">
        <v>36</v>
      </c>
      <c r="G5022" s="21">
        <v>48</v>
      </c>
      <c r="H5022" s="21">
        <v>1</v>
      </c>
      <c r="I5022" s="21">
        <v>12</v>
      </c>
      <c r="J5022" s="21">
        <v>13</v>
      </c>
      <c r="K5022" s="21">
        <v>46</v>
      </c>
      <c r="L5022" s="4">
        <v>4</v>
      </c>
      <c r="M5022" s="3">
        <v>11.563000000000001</v>
      </c>
      <c r="N5022" s="4">
        <v>2</v>
      </c>
      <c r="O5022" s="3">
        <v>12</v>
      </c>
      <c r="P5022" s="4">
        <v>0</v>
      </c>
      <c r="Q5022" s="3">
        <v>12.5</v>
      </c>
      <c r="R5022" s="11">
        <f t="shared" si="395"/>
        <v>51.259765343480638</v>
      </c>
      <c r="S5022" s="12">
        <f t="shared" si="391"/>
        <v>1.1143427248582747</v>
      </c>
      <c r="T5022" s="11">
        <f t="shared" si="392"/>
        <v>97.259765343480638</v>
      </c>
      <c r="U5022" s="12">
        <f t="shared" si="393"/>
        <v>1.06791177798918</v>
      </c>
      <c r="V5022" s="13">
        <f t="shared" si="394"/>
        <v>1</v>
      </c>
    </row>
    <row r="5023" spans="1:22" ht="15" x14ac:dyDescent="0.25">
      <c r="A5023" s="1" t="s">
        <v>1803</v>
      </c>
      <c r="B5023" s="1" t="s">
        <v>946</v>
      </c>
      <c r="C5023" s="1" t="s">
        <v>315</v>
      </c>
      <c r="D5023" s="1" t="s">
        <v>89</v>
      </c>
      <c r="E5023" s="19" t="s">
        <v>39</v>
      </c>
      <c r="F5023" s="20">
        <v>30</v>
      </c>
      <c r="G5023" s="21">
        <v>27</v>
      </c>
      <c r="H5023" s="21">
        <v>0</v>
      </c>
      <c r="I5023" s="21">
        <v>5</v>
      </c>
      <c r="J5023" s="21">
        <v>5</v>
      </c>
      <c r="K5023" s="21">
        <v>15</v>
      </c>
      <c r="L5023" s="4">
        <v>2</v>
      </c>
      <c r="M5023" s="3">
        <v>9.7899999999999991</v>
      </c>
      <c r="N5023" s="4">
        <v>0</v>
      </c>
      <c r="O5023" s="3">
        <v>0</v>
      </c>
      <c r="P5023" s="4">
        <v>0</v>
      </c>
      <c r="Q5023" s="3">
        <v>0</v>
      </c>
      <c r="R5023" s="11">
        <f t="shared" si="395"/>
        <v>20.429009193054139</v>
      </c>
      <c r="S5023" s="12">
        <f t="shared" si="391"/>
        <v>1.3619339462036093</v>
      </c>
      <c r="T5023" s="11">
        <f t="shared" si="392"/>
        <v>35.429009193054142</v>
      </c>
      <c r="U5023" s="12">
        <f t="shared" si="393"/>
        <v>0.75662997011311628</v>
      </c>
      <c r="V5023" s="13">
        <f t="shared" si="394"/>
        <v>1</v>
      </c>
    </row>
    <row r="5024" spans="1:22" ht="15" x14ac:dyDescent="0.25">
      <c r="A5024" s="1" t="s">
        <v>1803</v>
      </c>
      <c r="B5024" s="1" t="s">
        <v>1498</v>
      </c>
      <c r="C5024" s="1" t="s">
        <v>170</v>
      </c>
      <c r="D5024" s="1" t="s">
        <v>162</v>
      </c>
      <c r="E5024" s="19" t="s">
        <v>1679</v>
      </c>
      <c r="F5024" s="20">
        <v>28</v>
      </c>
      <c r="G5024" s="21">
        <v>11</v>
      </c>
      <c r="H5024" s="21">
        <v>1</v>
      </c>
      <c r="I5024" s="21">
        <v>0</v>
      </c>
      <c r="J5024" s="21">
        <v>1</v>
      </c>
      <c r="K5024" s="21">
        <v>7</v>
      </c>
      <c r="L5024" s="4">
        <v>0</v>
      </c>
      <c r="M5024" s="3">
        <v>3.8460000000000001</v>
      </c>
      <c r="N5024" s="4">
        <v>0</v>
      </c>
      <c r="O5024" s="3">
        <v>0</v>
      </c>
      <c r="P5024" s="4">
        <v>0</v>
      </c>
      <c r="Q5024" s="3">
        <v>0</v>
      </c>
      <c r="R5024" s="11">
        <f t="shared" si="395"/>
        <v>0</v>
      </c>
      <c r="S5024" s="12">
        <f t="shared" si="391"/>
        <v>0</v>
      </c>
      <c r="T5024" s="11">
        <f t="shared" si="392"/>
        <v>7</v>
      </c>
      <c r="U5024" s="12">
        <f t="shared" si="393"/>
        <v>0</v>
      </c>
      <c r="V5024" s="13">
        <f t="shared" si="394"/>
        <v>0</v>
      </c>
    </row>
    <row r="5025" spans="1:22" ht="15" x14ac:dyDescent="0.25">
      <c r="A5025" s="1" t="s">
        <v>1803</v>
      </c>
      <c r="B5025" s="1" t="s">
        <v>1892</v>
      </c>
      <c r="C5025" s="1" t="s">
        <v>1113</v>
      </c>
      <c r="D5025" s="1" t="s">
        <v>89</v>
      </c>
      <c r="E5025" s="19" t="s">
        <v>1662</v>
      </c>
      <c r="F5025" s="20">
        <v>24</v>
      </c>
      <c r="G5025" s="21">
        <v>39</v>
      </c>
      <c r="H5025" s="21">
        <v>7</v>
      </c>
      <c r="I5025" s="21">
        <v>7</v>
      </c>
      <c r="J5025" s="21">
        <v>14</v>
      </c>
      <c r="K5025" s="21">
        <v>46</v>
      </c>
      <c r="L5025" s="4">
        <v>4</v>
      </c>
      <c r="M5025" s="3">
        <v>12</v>
      </c>
      <c r="N5025" s="4">
        <v>0</v>
      </c>
      <c r="O5025" s="3">
        <v>0</v>
      </c>
      <c r="P5025" s="4">
        <v>0</v>
      </c>
      <c r="Q5025" s="3">
        <v>0</v>
      </c>
      <c r="R5025" s="11">
        <f t="shared" si="395"/>
        <v>33.333333333333336</v>
      </c>
      <c r="S5025" s="12">
        <f t="shared" si="391"/>
        <v>0.72463768115942029</v>
      </c>
      <c r="T5025" s="11">
        <f t="shared" si="392"/>
        <v>79.333333333333343</v>
      </c>
      <c r="U5025" s="12">
        <f t="shared" si="393"/>
        <v>0.85470085470085477</v>
      </c>
      <c r="V5025" s="13">
        <f t="shared" si="394"/>
        <v>0</v>
      </c>
    </row>
    <row r="5026" spans="1:22" ht="15" x14ac:dyDescent="0.25">
      <c r="A5026" s="1" t="s">
        <v>1803</v>
      </c>
      <c r="B5026" s="1" t="s">
        <v>949</v>
      </c>
      <c r="C5026" s="1" t="s">
        <v>54</v>
      </c>
      <c r="D5026" s="1" t="s">
        <v>134</v>
      </c>
      <c r="E5026" s="19" t="s">
        <v>26</v>
      </c>
      <c r="F5026" s="20">
        <v>30</v>
      </c>
      <c r="G5026" s="21">
        <v>42</v>
      </c>
      <c r="H5026" s="21">
        <v>7</v>
      </c>
      <c r="I5026" s="21">
        <v>21</v>
      </c>
      <c r="J5026" s="21">
        <v>28</v>
      </c>
      <c r="K5026" s="21">
        <v>85</v>
      </c>
      <c r="L5026" s="4">
        <v>7</v>
      </c>
      <c r="M5026" s="3">
        <v>8.6810000000000009</v>
      </c>
      <c r="N5026" s="4">
        <v>4</v>
      </c>
      <c r="O5026" s="3">
        <v>13.9240506329</v>
      </c>
      <c r="P5026" s="4">
        <v>1</v>
      </c>
      <c r="Q5026" s="3">
        <v>14.285714285699999</v>
      </c>
      <c r="R5026" s="11">
        <f t="shared" si="395"/>
        <v>116.36314417068532</v>
      </c>
      <c r="S5026" s="12">
        <f t="shared" si="391"/>
        <v>1.3689781667139449</v>
      </c>
      <c r="T5026" s="11">
        <f t="shared" si="392"/>
        <v>201.3631441706853</v>
      </c>
      <c r="U5026" s="12">
        <f t="shared" si="393"/>
        <v>2.7705510516829839</v>
      </c>
      <c r="V5026" s="13">
        <f t="shared" si="394"/>
        <v>0</v>
      </c>
    </row>
    <row r="5027" spans="1:22" ht="15" x14ac:dyDescent="0.25">
      <c r="A5027" s="1" t="s">
        <v>1803</v>
      </c>
      <c r="B5027" s="1" t="s">
        <v>949</v>
      </c>
      <c r="C5027" s="1" t="s">
        <v>292</v>
      </c>
      <c r="D5027" s="1" t="s">
        <v>181</v>
      </c>
      <c r="E5027" s="19" t="s">
        <v>39</v>
      </c>
      <c r="F5027" s="20">
        <v>30</v>
      </c>
      <c r="G5027" s="21">
        <v>1</v>
      </c>
      <c r="H5027" s="21">
        <v>0</v>
      </c>
      <c r="I5027" s="21">
        <v>0</v>
      </c>
      <c r="J5027" s="21">
        <v>0</v>
      </c>
      <c r="K5027" s="21">
        <v>0</v>
      </c>
      <c r="L5027" s="4">
        <v>0</v>
      </c>
      <c r="M5027" s="3">
        <v>0</v>
      </c>
      <c r="N5027" s="4">
        <v>0</v>
      </c>
      <c r="O5027" s="3">
        <v>0</v>
      </c>
      <c r="P5027" s="4">
        <v>0</v>
      </c>
      <c r="Q5027" s="3">
        <v>0</v>
      </c>
      <c r="R5027" s="11">
        <f t="shared" si="395"/>
        <v>0</v>
      </c>
      <c r="S5027" s="12">
        <f t="shared" si="391"/>
        <v>0</v>
      </c>
      <c r="T5027" s="11">
        <f t="shared" si="392"/>
        <v>0</v>
      </c>
      <c r="U5027" s="12">
        <f t="shared" si="393"/>
        <v>0</v>
      </c>
      <c r="V5027" s="13">
        <f t="shared" si="394"/>
        <v>1</v>
      </c>
    </row>
    <row r="5028" spans="1:22" ht="15" x14ac:dyDescent="0.25">
      <c r="A5028" s="1" t="s">
        <v>1803</v>
      </c>
      <c r="B5028" s="1" t="s">
        <v>951</v>
      </c>
      <c r="C5028" s="1" t="s">
        <v>460</v>
      </c>
      <c r="D5028" s="1" t="s">
        <v>30</v>
      </c>
      <c r="E5028" s="19" t="s">
        <v>39</v>
      </c>
      <c r="F5028" s="20">
        <v>35</v>
      </c>
      <c r="G5028" s="21">
        <v>27</v>
      </c>
      <c r="H5028" s="21">
        <v>0</v>
      </c>
      <c r="I5028" s="21">
        <v>12</v>
      </c>
      <c r="J5028" s="21">
        <v>12</v>
      </c>
      <c r="K5028" s="21">
        <v>13</v>
      </c>
      <c r="L5028" s="4">
        <v>3</v>
      </c>
      <c r="M5028" s="3">
        <v>11.667</v>
      </c>
      <c r="N5028" s="4">
        <v>0</v>
      </c>
      <c r="O5028" s="3">
        <v>0</v>
      </c>
      <c r="P5028" s="4">
        <v>1</v>
      </c>
      <c r="Q5028" s="3">
        <v>33.333333333299997</v>
      </c>
      <c r="R5028" s="11">
        <f t="shared" si="395"/>
        <v>28.713551041401821</v>
      </c>
      <c r="S5028" s="12">
        <f t="shared" si="391"/>
        <v>2.2087346954924478</v>
      </c>
      <c r="T5028" s="11">
        <f t="shared" si="392"/>
        <v>41.713551041401821</v>
      </c>
      <c r="U5028" s="12">
        <f t="shared" si="393"/>
        <v>1.0634648533852527</v>
      </c>
      <c r="V5028" s="13">
        <f t="shared" si="394"/>
        <v>1</v>
      </c>
    </row>
    <row r="5029" spans="1:22" ht="15" x14ac:dyDescent="0.25">
      <c r="A5029" s="1" t="s">
        <v>1803</v>
      </c>
      <c r="B5029" s="1" t="s">
        <v>1893</v>
      </c>
      <c r="C5029" s="1" t="s">
        <v>576</v>
      </c>
      <c r="D5029" s="1" t="s">
        <v>35</v>
      </c>
      <c r="E5029" s="19" t="s">
        <v>39</v>
      </c>
      <c r="F5029" s="20">
        <v>23</v>
      </c>
      <c r="G5029" s="21">
        <v>7</v>
      </c>
      <c r="H5029" s="21">
        <v>0</v>
      </c>
      <c r="I5029" s="21">
        <v>0</v>
      </c>
      <c r="J5029" s="21">
        <v>0</v>
      </c>
      <c r="K5029" s="21">
        <v>8</v>
      </c>
      <c r="L5029" s="4">
        <v>0</v>
      </c>
      <c r="M5029" s="3">
        <v>8.8239999999999998</v>
      </c>
      <c r="N5029" s="4">
        <v>0</v>
      </c>
      <c r="O5029" s="3">
        <v>0</v>
      </c>
      <c r="P5029" s="4">
        <v>0</v>
      </c>
      <c r="Q5029" s="3">
        <v>0</v>
      </c>
      <c r="R5029" s="11">
        <f t="shared" si="395"/>
        <v>0</v>
      </c>
      <c r="S5029" s="12">
        <f t="shared" si="391"/>
        <v>0</v>
      </c>
      <c r="T5029" s="11">
        <f t="shared" si="392"/>
        <v>8</v>
      </c>
      <c r="U5029" s="12">
        <f t="shared" si="393"/>
        <v>0</v>
      </c>
      <c r="V5029" s="13">
        <f t="shared" si="394"/>
        <v>1</v>
      </c>
    </row>
    <row r="5030" spans="1:22" ht="15" x14ac:dyDescent="0.25">
      <c r="A5030" s="1" t="s">
        <v>1803</v>
      </c>
      <c r="B5030" s="1" t="s">
        <v>1774</v>
      </c>
      <c r="C5030" s="1" t="s">
        <v>76</v>
      </c>
      <c r="D5030" s="1" t="s">
        <v>84</v>
      </c>
      <c r="E5030" s="19" t="s">
        <v>39</v>
      </c>
      <c r="F5030" s="20">
        <v>23</v>
      </c>
      <c r="G5030" s="21">
        <v>8</v>
      </c>
      <c r="H5030" s="21">
        <v>0</v>
      </c>
      <c r="I5030" s="21">
        <v>1</v>
      </c>
      <c r="J5030" s="21">
        <v>1</v>
      </c>
      <c r="K5030" s="21">
        <v>9</v>
      </c>
      <c r="L5030" s="4">
        <v>1</v>
      </c>
      <c r="M5030" s="3">
        <v>5.4050000000000002</v>
      </c>
      <c r="N5030" s="4">
        <v>0</v>
      </c>
      <c r="O5030" s="3">
        <v>0</v>
      </c>
      <c r="P5030" s="4">
        <v>0</v>
      </c>
      <c r="Q5030" s="3">
        <v>0</v>
      </c>
      <c r="R5030" s="11">
        <f t="shared" si="395"/>
        <v>18.501387604070306</v>
      </c>
      <c r="S5030" s="12">
        <f t="shared" si="391"/>
        <v>2.0557097337855894</v>
      </c>
      <c r="T5030" s="11">
        <f t="shared" si="392"/>
        <v>27.501387604070306</v>
      </c>
      <c r="U5030" s="12">
        <f t="shared" si="393"/>
        <v>2.3126734505087883</v>
      </c>
      <c r="V5030" s="13">
        <f t="shared" si="394"/>
        <v>1</v>
      </c>
    </row>
    <row r="5031" spans="1:22" ht="15" x14ac:dyDescent="0.25">
      <c r="A5031" s="1" t="s">
        <v>1803</v>
      </c>
      <c r="B5031" s="1" t="s">
        <v>953</v>
      </c>
      <c r="C5031" s="1" t="s">
        <v>228</v>
      </c>
      <c r="D5031" s="1" t="s">
        <v>115</v>
      </c>
      <c r="E5031" s="19" t="s">
        <v>50</v>
      </c>
      <c r="F5031" s="20">
        <v>33</v>
      </c>
      <c r="G5031" s="21">
        <v>40</v>
      </c>
      <c r="H5031" s="21">
        <v>1</v>
      </c>
      <c r="I5031" s="21">
        <v>3</v>
      </c>
      <c r="J5031" s="21">
        <v>4</v>
      </c>
      <c r="K5031" s="21">
        <v>29</v>
      </c>
      <c r="L5031" s="4">
        <v>2</v>
      </c>
      <c r="M5031" s="3">
        <v>5.2169999999999996</v>
      </c>
      <c r="N5031" s="4">
        <v>0</v>
      </c>
      <c r="O5031" s="3">
        <v>0</v>
      </c>
      <c r="P5031" s="4">
        <v>0</v>
      </c>
      <c r="Q5031" s="3">
        <v>0</v>
      </c>
      <c r="R5031" s="11">
        <f t="shared" si="395"/>
        <v>38.336208548974511</v>
      </c>
      <c r="S5031" s="12">
        <f t="shared" si="391"/>
        <v>1.3219382258267074</v>
      </c>
      <c r="T5031" s="11">
        <f t="shared" si="392"/>
        <v>67.336208548974511</v>
      </c>
      <c r="U5031" s="12">
        <f t="shared" si="393"/>
        <v>0.95840521372436283</v>
      </c>
      <c r="V5031" s="13">
        <f t="shared" si="394"/>
        <v>0</v>
      </c>
    </row>
    <row r="5032" spans="1:22" ht="15" x14ac:dyDescent="0.25">
      <c r="A5032" s="1" t="s">
        <v>1803</v>
      </c>
      <c r="B5032" s="1" t="s">
        <v>954</v>
      </c>
      <c r="C5032" s="1" t="s">
        <v>106</v>
      </c>
      <c r="D5032" s="1" t="s">
        <v>77</v>
      </c>
      <c r="E5032" s="19" t="s">
        <v>39</v>
      </c>
      <c r="F5032" s="20">
        <v>26</v>
      </c>
      <c r="G5032" s="21">
        <v>33</v>
      </c>
      <c r="H5032" s="21">
        <v>1</v>
      </c>
      <c r="I5032" s="21">
        <v>6</v>
      </c>
      <c r="J5032" s="21">
        <v>7</v>
      </c>
      <c r="K5032" s="21">
        <v>41</v>
      </c>
      <c r="L5032" s="4">
        <v>2</v>
      </c>
      <c r="M5032" s="3">
        <v>7.93</v>
      </c>
      <c r="N5032" s="4">
        <v>1</v>
      </c>
      <c r="O5032" s="3">
        <v>23.076923076900002</v>
      </c>
      <c r="P5032" s="4">
        <v>0</v>
      </c>
      <c r="Q5032" s="3">
        <v>0</v>
      </c>
      <c r="R5032" s="11">
        <f t="shared" si="395"/>
        <v>29.554014291723544</v>
      </c>
      <c r="S5032" s="12">
        <f t="shared" si="391"/>
        <v>0.72082961687130598</v>
      </c>
      <c r="T5032" s="11">
        <f t="shared" si="392"/>
        <v>70.554014291723547</v>
      </c>
      <c r="U5032" s="12">
        <f t="shared" si="393"/>
        <v>0.8955761906582892</v>
      </c>
      <c r="V5032" s="13">
        <f t="shared" si="394"/>
        <v>1</v>
      </c>
    </row>
    <row r="5033" spans="1:22" ht="15" x14ac:dyDescent="0.25">
      <c r="A5033" s="1" t="s">
        <v>1803</v>
      </c>
      <c r="B5033" s="1" t="s">
        <v>955</v>
      </c>
      <c r="C5033" s="1" t="s">
        <v>957</v>
      </c>
      <c r="D5033" s="1" t="s">
        <v>69</v>
      </c>
      <c r="E5033" s="19" t="s">
        <v>1775</v>
      </c>
      <c r="F5033" s="20">
        <v>30</v>
      </c>
      <c r="G5033" s="21">
        <v>17</v>
      </c>
      <c r="H5033" s="21">
        <v>4</v>
      </c>
      <c r="I5033" s="21">
        <v>5</v>
      </c>
      <c r="J5033" s="21">
        <v>9</v>
      </c>
      <c r="K5033" s="21">
        <v>30</v>
      </c>
      <c r="L5033" s="4">
        <v>3</v>
      </c>
      <c r="M5033" s="3">
        <v>8.6609999999999996</v>
      </c>
      <c r="N5033" s="4">
        <v>0</v>
      </c>
      <c r="O5033" s="3">
        <v>6.6666666667000003</v>
      </c>
      <c r="P5033" s="4">
        <v>0</v>
      </c>
      <c r="Q5033" s="3">
        <v>0</v>
      </c>
      <c r="R5033" s="11">
        <f t="shared" si="395"/>
        <v>34.638032559750606</v>
      </c>
      <c r="S5033" s="12">
        <f t="shared" si="391"/>
        <v>1.1546010853250201</v>
      </c>
      <c r="T5033" s="11">
        <f t="shared" si="392"/>
        <v>64.638032559750599</v>
      </c>
      <c r="U5033" s="12">
        <f t="shared" si="393"/>
        <v>2.0375313270441531</v>
      </c>
      <c r="V5033" s="13">
        <f t="shared" si="394"/>
        <v>0</v>
      </c>
    </row>
    <row r="5034" spans="1:22" ht="15" x14ac:dyDescent="0.25">
      <c r="A5034" s="1" t="s">
        <v>1803</v>
      </c>
      <c r="B5034" s="1" t="s">
        <v>101</v>
      </c>
      <c r="C5034" s="1" t="s">
        <v>44</v>
      </c>
      <c r="D5034" s="1" t="s">
        <v>104</v>
      </c>
      <c r="E5034" s="19" t="s">
        <v>1669</v>
      </c>
      <c r="F5034" s="20">
        <v>26</v>
      </c>
      <c r="G5034" s="21">
        <v>46</v>
      </c>
      <c r="H5034" s="21">
        <v>11</v>
      </c>
      <c r="I5034" s="21">
        <v>19</v>
      </c>
      <c r="J5034" s="21">
        <v>30</v>
      </c>
      <c r="K5034" s="21">
        <v>101</v>
      </c>
      <c r="L5034" s="4">
        <v>7</v>
      </c>
      <c r="M5034" s="3">
        <v>10.811</v>
      </c>
      <c r="N5034" s="4">
        <v>4</v>
      </c>
      <c r="O5034" s="3">
        <v>17.2839506173</v>
      </c>
      <c r="P5034" s="4">
        <v>0</v>
      </c>
      <c r="Q5034" s="3">
        <v>0</v>
      </c>
      <c r="R5034" s="11">
        <f t="shared" si="395"/>
        <v>87.891724037665</v>
      </c>
      <c r="S5034" s="12">
        <f t="shared" si="391"/>
        <v>0.87021508948183168</v>
      </c>
      <c r="T5034" s="11">
        <f t="shared" si="392"/>
        <v>188.891724037665</v>
      </c>
      <c r="U5034" s="12">
        <f t="shared" si="393"/>
        <v>1.9106896529927173</v>
      </c>
      <c r="V5034" s="13">
        <f t="shared" si="394"/>
        <v>0</v>
      </c>
    </row>
    <row r="5035" spans="1:22" ht="15" x14ac:dyDescent="0.25">
      <c r="A5035" s="1" t="s">
        <v>1803</v>
      </c>
      <c r="B5035" s="1" t="s">
        <v>959</v>
      </c>
      <c r="C5035" s="1" t="s">
        <v>228</v>
      </c>
      <c r="D5035" s="1" t="s">
        <v>110</v>
      </c>
      <c r="E5035" s="19" t="s">
        <v>31</v>
      </c>
      <c r="F5035" s="20">
        <v>33</v>
      </c>
      <c r="G5035" s="21">
        <v>46</v>
      </c>
      <c r="H5035" s="21">
        <v>16</v>
      </c>
      <c r="I5035" s="21">
        <v>19</v>
      </c>
      <c r="J5035" s="21">
        <v>35</v>
      </c>
      <c r="K5035" s="21">
        <v>101</v>
      </c>
      <c r="L5035" s="4">
        <v>4</v>
      </c>
      <c r="M5035" s="3">
        <v>8.9039999999999999</v>
      </c>
      <c r="N5035" s="4">
        <v>4</v>
      </c>
      <c r="O5035" s="3">
        <v>21.904761904800001</v>
      </c>
      <c r="P5035" s="4">
        <v>0</v>
      </c>
      <c r="Q5035" s="3">
        <v>0</v>
      </c>
      <c r="R5035" s="11">
        <f t="shared" si="395"/>
        <v>63.184499394475836</v>
      </c>
      <c r="S5035" s="12">
        <f t="shared" si="391"/>
        <v>0.62558910291560232</v>
      </c>
      <c r="T5035" s="11">
        <f t="shared" si="392"/>
        <v>164.18449939447584</v>
      </c>
      <c r="U5035" s="12">
        <f t="shared" si="393"/>
        <v>1.373576073792953</v>
      </c>
      <c r="V5035" s="13">
        <f t="shared" si="394"/>
        <v>0</v>
      </c>
    </row>
    <row r="5036" spans="1:22" ht="15" x14ac:dyDescent="0.25">
      <c r="A5036" s="1" t="s">
        <v>1803</v>
      </c>
      <c r="B5036" s="1" t="s">
        <v>1776</v>
      </c>
      <c r="C5036" s="1" t="s">
        <v>140</v>
      </c>
      <c r="D5036" s="1" t="s">
        <v>30</v>
      </c>
      <c r="E5036" s="19" t="s">
        <v>50</v>
      </c>
      <c r="F5036" s="20">
        <v>21</v>
      </c>
      <c r="G5036" s="21">
        <v>46</v>
      </c>
      <c r="H5036" s="21">
        <v>10</v>
      </c>
      <c r="I5036" s="21">
        <v>17</v>
      </c>
      <c r="J5036" s="21">
        <v>27</v>
      </c>
      <c r="K5036" s="21">
        <v>98</v>
      </c>
      <c r="L5036" s="4">
        <v>11</v>
      </c>
      <c r="M5036" s="3">
        <v>9.6150000000000002</v>
      </c>
      <c r="N5036" s="4">
        <v>0</v>
      </c>
      <c r="O5036" s="3">
        <v>16.666666666699999</v>
      </c>
      <c r="P5036" s="4">
        <v>0</v>
      </c>
      <c r="Q5036" s="3">
        <v>20</v>
      </c>
      <c r="R5036" s="11">
        <f t="shared" si="395"/>
        <v>114.40457618304733</v>
      </c>
      <c r="S5036" s="12">
        <f t="shared" si="391"/>
        <v>1.1673936345208911</v>
      </c>
      <c r="T5036" s="11">
        <f t="shared" si="392"/>
        <v>212.40457618304731</v>
      </c>
      <c r="U5036" s="12">
        <f t="shared" si="393"/>
        <v>2.4870560039792897</v>
      </c>
      <c r="V5036" s="13">
        <f t="shared" si="394"/>
        <v>0</v>
      </c>
    </row>
    <row r="5037" spans="1:22" ht="15" x14ac:dyDescent="0.25">
      <c r="A5037" s="1" t="s">
        <v>1803</v>
      </c>
      <c r="B5037" s="1" t="s">
        <v>963</v>
      </c>
      <c r="C5037" s="1" t="s">
        <v>563</v>
      </c>
      <c r="D5037" s="1" t="s">
        <v>181</v>
      </c>
      <c r="E5037" s="19" t="s">
        <v>39</v>
      </c>
      <c r="F5037" s="20">
        <v>39</v>
      </c>
      <c r="G5037" s="21">
        <v>46</v>
      </c>
      <c r="H5037" s="21">
        <v>2</v>
      </c>
      <c r="I5037" s="21">
        <v>15</v>
      </c>
      <c r="J5037" s="21">
        <v>17</v>
      </c>
      <c r="K5037" s="21">
        <v>48</v>
      </c>
      <c r="L5037" s="4">
        <v>2</v>
      </c>
      <c r="M5037" s="3">
        <v>11.65</v>
      </c>
      <c r="N5037" s="4">
        <v>1</v>
      </c>
      <c r="O5037" s="3">
        <v>15.3846153846</v>
      </c>
      <c r="P5037" s="4">
        <v>0</v>
      </c>
      <c r="Q5037" s="3">
        <v>0</v>
      </c>
      <c r="R5037" s="11">
        <f t="shared" si="395"/>
        <v>23.667381974255427</v>
      </c>
      <c r="S5037" s="12">
        <f t="shared" si="391"/>
        <v>0.49307045779698805</v>
      </c>
      <c r="T5037" s="11">
        <f t="shared" si="392"/>
        <v>71.66738197425542</v>
      </c>
      <c r="U5037" s="12">
        <f t="shared" si="393"/>
        <v>0.51450830378816148</v>
      </c>
      <c r="V5037" s="13">
        <f t="shared" si="394"/>
        <v>1</v>
      </c>
    </row>
    <row r="5038" spans="1:22" ht="15" x14ac:dyDescent="0.25">
      <c r="A5038" s="1" t="s">
        <v>1803</v>
      </c>
      <c r="B5038" s="1" t="s">
        <v>964</v>
      </c>
      <c r="C5038" s="1" t="s">
        <v>965</v>
      </c>
      <c r="D5038" s="1" t="s">
        <v>64</v>
      </c>
      <c r="E5038" s="19" t="s">
        <v>39</v>
      </c>
      <c r="F5038" s="20">
        <v>37</v>
      </c>
      <c r="G5038" s="21">
        <v>39</v>
      </c>
      <c r="H5038" s="21">
        <v>0</v>
      </c>
      <c r="I5038" s="21">
        <v>2</v>
      </c>
      <c r="J5038" s="21">
        <v>2</v>
      </c>
      <c r="K5038" s="21">
        <v>29</v>
      </c>
      <c r="L5038" s="4">
        <v>2</v>
      </c>
      <c r="M5038" s="3">
        <v>4.7969999999999997</v>
      </c>
      <c r="N5038" s="4">
        <v>0</v>
      </c>
      <c r="O5038" s="3">
        <v>0</v>
      </c>
      <c r="P5038" s="4">
        <v>0</v>
      </c>
      <c r="Q5038" s="3">
        <v>10.5263157895</v>
      </c>
      <c r="R5038" s="11">
        <f t="shared" si="395"/>
        <v>41.692724619553886</v>
      </c>
      <c r="S5038" s="12">
        <f t="shared" si="391"/>
        <v>1.4376801592949615</v>
      </c>
      <c r="T5038" s="11">
        <f t="shared" si="392"/>
        <v>70.692724619553886</v>
      </c>
      <c r="U5038" s="12">
        <f t="shared" si="393"/>
        <v>1.0690442210142022</v>
      </c>
      <c r="V5038" s="13">
        <f t="shared" si="394"/>
        <v>1</v>
      </c>
    </row>
    <row r="5039" spans="1:22" ht="15" x14ac:dyDescent="0.25">
      <c r="A5039" s="1" t="s">
        <v>1803</v>
      </c>
      <c r="B5039" s="1" t="s">
        <v>967</v>
      </c>
      <c r="C5039" s="1" t="s">
        <v>968</v>
      </c>
      <c r="D5039" s="1" t="s">
        <v>25</v>
      </c>
      <c r="E5039" s="19" t="s">
        <v>31</v>
      </c>
      <c r="F5039" s="20">
        <v>37</v>
      </c>
      <c r="G5039" s="21">
        <v>4</v>
      </c>
      <c r="H5039" s="21">
        <v>0</v>
      </c>
      <c r="I5039" s="21">
        <v>1</v>
      </c>
      <c r="J5039" s="21">
        <v>1</v>
      </c>
      <c r="K5039" s="21">
        <v>4</v>
      </c>
      <c r="L5039" s="4">
        <v>1</v>
      </c>
      <c r="M5039" s="3">
        <v>7.6920000000000002</v>
      </c>
      <c r="N5039" s="4">
        <v>0</v>
      </c>
      <c r="O5039" s="3">
        <v>0</v>
      </c>
      <c r="P5039" s="4">
        <v>0</v>
      </c>
      <c r="Q5039" s="3">
        <v>0</v>
      </c>
      <c r="R5039" s="11">
        <f t="shared" si="395"/>
        <v>13.000520020800831</v>
      </c>
      <c r="S5039" s="12">
        <f t="shared" si="391"/>
        <v>3.2501300052002078</v>
      </c>
      <c r="T5039" s="11">
        <f t="shared" si="392"/>
        <v>17.000520020800831</v>
      </c>
      <c r="U5039" s="12">
        <f t="shared" si="393"/>
        <v>3.2501300052002078</v>
      </c>
      <c r="V5039" s="13">
        <f t="shared" si="394"/>
        <v>0</v>
      </c>
    </row>
    <row r="5040" spans="1:22" ht="15" x14ac:dyDescent="0.25">
      <c r="A5040" s="1" t="s">
        <v>1803</v>
      </c>
      <c r="B5040" s="1" t="s">
        <v>1501</v>
      </c>
      <c r="C5040" s="1" t="s">
        <v>44</v>
      </c>
      <c r="D5040" s="1" t="s">
        <v>69</v>
      </c>
      <c r="E5040" s="19" t="s">
        <v>39</v>
      </c>
      <c r="F5040" s="20">
        <v>25</v>
      </c>
      <c r="G5040" s="21">
        <v>37</v>
      </c>
      <c r="H5040" s="21">
        <v>2</v>
      </c>
      <c r="I5040" s="21">
        <v>4</v>
      </c>
      <c r="J5040" s="21">
        <v>6</v>
      </c>
      <c r="K5040" s="21">
        <v>48</v>
      </c>
      <c r="L5040" s="4">
        <v>1</v>
      </c>
      <c r="M5040" s="3">
        <v>6.383</v>
      </c>
      <c r="N5040" s="4">
        <v>1</v>
      </c>
      <c r="O5040" s="3">
        <v>7.1428571428999996</v>
      </c>
      <c r="P5040" s="4">
        <v>0</v>
      </c>
      <c r="Q5040" s="3">
        <v>0</v>
      </c>
      <c r="R5040" s="11">
        <f t="shared" si="395"/>
        <v>29.666614444534517</v>
      </c>
      <c r="S5040" s="12">
        <f t="shared" si="391"/>
        <v>0.61805446759446914</v>
      </c>
      <c r="T5040" s="11">
        <f t="shared" si="392"/>
        <v>77.666614444534517</v>
      </c>
      <c r="U5040" s="12">
        <f t="shared" si="393"/>
        <v>0.8018003903928248</v>
      </c>
      <c r="V5040" s="13">
        <f t="shared" si="394"/>
        <v>1</v>
      </c>
    </row>
    <row r="5041" spans="1:22" ht="15" x14ac:dyDescent="0.25">
      <c r="A5041" s="1" t="s">
        <v>1803</v>
      </c>
      <c r="B5041" s="1" t="s">
        <v>1338</v>
      </c>
      <c r="C5041" s="1" t="s">
        <v>138</v>
      </c>
      <c r="D5041" s="1" t="s">
        <v>1667</v>
      </c>
      <c r="E5041" s="19" t="s">
        <v>26</v>
      </c>
      <c r="F5041" s="20">
        <v>28</v>
      </c>
      <c r="G5041" s="21">
        <v>34</v>
      </c>
      <c r="H5041" s="21">
        <v>2</v>
      </c>
      <c r="I5041" s="21">
        <v>2</v>
      </c>
      <c r="J5041" s="21">
        <v>4</v>
      </c>
      <c r="K5041" s="21">
        <v>35</v>
      </c>
      <c r="L5041" s="4">
        <v>2</v>
      </c>
      <c r="M5041" s="3">
        <v>3.7269999999999999</v>
      </c>
      <c r="N5041" s="4">
        <v>0</v>
      </c>
      <c r="O5041" s="3">
        <v>22.222222222199999</v>
      </c>
      <c r="P5041" s="4">
        <v>0</v>
      </c>
      <c r="Q5041" s="3">
        <v>0</v>
      </c>
      <c r="R5041" s="11">
        <f t="shared" si="395"/>
        <v>53.662463107056617</v>
      </c>
      <c r="S5041" s="12">
        <f t="shared" si="391"/>
        <v>1.533213231630189</v>
      </c>
      <c r="T5041" s="11">
        <f t="shared" si="392"/>
        <v>88.662463107056624</v>
      </c>
      <c r="U5041" s="12">
        <f t="shared" si="393"/>
        <v>1.5783077384428417</v>
      </c>
      <c r="V5041" s="13">
        <f t="shared" si="394"/>
        <v>0</v>
      </c>
    </row>
    <row r="5042" spans="1:22" ht="15" x14ac:dyDescent="0.25">
      <c r="A5042" s="1" t="s">
        <v>1803</v>
      </c>
      <c r="B5042" s="1" t="s">
        <v>970</v>
      </c>
      <c r="C5042" s="1" t="s">
        <v>775</v>
      </c>
      <c r="D5042" s="1" t="s">
        <v>67</v>
      </c>
      <c r="E5042" s="19" t="s">
        <v>39</v>
      </c>
      <c r="F5042" s="20">
        <v>35</v>
      </c>
      <c r="G5042" s="21">
        <v>28</v>
      </c>
      <c r="H5042" s="21">
        <v>0</v>
      </c>
      <c r="I5042" s="21">
        <v>2</v>
      </c>
      <c r="J5042" s="21">
        <v>2</v>
      </c>
      <c r="K5042" s="21">
        <v>14</v>
      </c>
      <c r="L5042" s="4">
        <v>1</v>
      </c>
      <c r="M5042" s="3">
        <v>5.9879999999999995</v>
      </c>
      <c r="N5042" s="4">
        <v>0</v>
      </c>
      <c r="O5042" s="3">
        <v>0</v>
      </c>
      <c r="P5042" s="4">
        <v>0</v>
      </c>
      <c r="Q5042" s="3">
        <v>0</v>
      </c>
      <c r="R5042" s="11">
        <f t="shared" si="395"/>
        <v>16.700066800267201</v>
      </c>
      <c r="S5042" s="12">
        <f t="shared" si="391"/>
        <v>1.1928619143048</v>
      </c>
      <c r="T5042" s="11">
        <f t="shared" si="392"/>
        <v>30.700066800267201</v>
      </c>
      <c r="U5042" s="12">
        <f t="shared" si="393"/>
        <v>0.59643095715240002</v>
      </c>
      <c r="V5042" s="13">
        <f t="shared" si="394"/>
        <v>1</v>
      </c>
    </row>
    <row r="5043" spans="1:22" ht="15" x14ac:dyDescent="0.25">
      <c r="A5043" s="1" t="s">
        <v>1803</v>
      </c>
      <c r="B5043" s="1" t="s">
        <v>975</v>
      </c>
      <c r="C5043" s="1" t="s">
        <v>76</v>
      </c>
      <c r="D5043" s="1" t="s">
        <v>143</v>
      </c>
      <c r="E5043" s="19" t="s">
        <v>39</v>
      </c>
      <c r="F5043" s="20">
        <v>23</v>
      </c>
      <c r="G5043" s="21">
        <v>4</v>
      </c>
      <c r="H5043" s="21">
        <v>0</v>
      </c>
      <c r="I5043" s="21">
        <v>0</v>
      </c>
      <c r="J5043" s="21">
        <v>0</v>
      </c>
      <c r="K5043" s="21">
        <v>1</v>
      </c>
      <c r="L5043" s="4">
        <v>0</v>
      </c>
      <c r="M5043" s="3">
        <v>0</v>
      </c>
      <c r="N5043" s="4">
        <v>0</v>
      </c>
      <c r="O5043" s="3">
        <v>0</v>
      </c>
      <c r="P5043" s="4">
        <v>0</v>
      </c>
      <c r="Q5043" s="3">
        <v>0</v>
      </c>
      <c r="R5043" s="11">
        <f t="shared" si="395"/>
        <v>0</v>
      </c>
      <c r="S5043" s="12">
        <f t="shared" si="391"/>
        <v>0</v>
      </c>
      <c r="T5043" s="11">
        <f t="shared" si="392"/>
        <v>1</v>
      </c>
      <c r="U5043" s="12">
        <f t="shared" si="393"/>
        <v>0</v>
      </c>
      <c r="V5043" s="13">
        <f t="shared" si="394"/>
        <v>1</v>
      </c>
    </row>
    <row r="5044" spans="1:22" ht="15" x14ac:dyDescent="0.25">
      <c r="A5044" s="1" t="s">
        <v>1803</v>
      </c>
      <c r="B5044" s="1" t="s">
        <v>1340</v>
      </c>
      <c r="C5044" s="1" t="s">
        <v>1208</v>
      </c>
      <c r="D5044" s="1" t="s">
        <v>104</v>
      </c>
      <c r="E5044" s="19" t="s">
        <v>39</v>
      </c>
      <c r="F5044" s="20">
        <v>23</v>
      </c>
      <c r="G5044" s="21">
        <v>41</v>
      </c>
      <c r="H5044" s="21">
        <v>1</v>
      </c>
      <c r="I5044" s="21">
        <v>7</v>
      </c>
      <c r="J5044" s="21">
        <v>8</v>
      </c>
      <c r="K5044" s="21">
        <v>39</v>
      </c>
      <c r="L5044" s="4">
        <v>3</v>
      </c>
      <c r="M5044" s="3">
        <v>9.5069999999999997</v>
      </c>
      <c r="N5044" s="4">
        <v>0</v>
      </c>
      <c r="O5044" s="3">
        <v>18.518518518499999</v>
      </c>
      <c r="P5044" s="4">
        <v>0</v>
      </c>
      <c r="Q5044" s="3">
        <v>18.75</v>
      </c>
      <c r="R5044" s="11">
        <f t="shared" si="395"/>
        <v>31.555695803092458</v>
      </c>
      <c r="S5044" s="12">
        <f t="shared" si="391"/>
        <v>0.80912040520749895</v>
      </c>
      <c r="T5044" s="11">
        <f t="shared" si="392"/>
        <v>70.555695803092462</v>
      </c>
      <c r="U5044" s="12">
        <f t="shared" si="393"/>
        <v>0.76965111714859658</v>
      </c>
      <c r="V5044" s="13">
        <f t="shared" si="394"/>
        <v>1</v>
      </c>
    </row>
    <row r="5045" spans="1:22" ht="15" x14ac:dyDescent="0.25">
      <c r="A5045" s="1" t="s">
        <v>1803</v>
      </c>
      <c r="B5045" s="1" t="s">
        <v>1627</v>
      </c>
      <c r="C5045" s="1" t="s">
        <v>1056</v>
      </c>
      <c r="D5045" s="1" t="s">
        <v>115</v>
      </c>
      <c r="E5045" s="19" t="s">
        <v>39</v>
      </c>
      <c r="F5045" s="20">
        <v>23</v>
      </c>
      <c r="G5045" s="21">
        <v>6</v>
      </c>
      <c r="H5045" s="21">
        <v>1</v>
      </c>
      <c r="I5045" s="21">
        <v>0</v>
      </c>
      <c r="J5045" s="21">
        <v>1</v>
      </c>
      <c r="K5045" s="21">
        <v>7</v>
      </c>
      <c r="L5045" s="4">
        <v>0</v>
      </c>
      <c r="M5045" s="3">
        <v>10.256</v>
      </c>
      <c r="N5045" s="4">
        <v>0</v>
      </c>
      <c r="O5045" s="3">
        <v>0</v>
      </c>
      <c r="P5045" s="4">
        <v>0</v>
      </c>
      <c r="Q5045" s="3">
        <v>0</v>
      </c>
      <c r="R5045" s="11">
        <f t="shared" si="395"/>
        <v>0</v>
      </c>
      <c r="S5045" s="12">
        <f t="shared" si="391"/>
        <v>0</v>
      </c>
      <c r="T5045" s="11">
        <f t="shared" si="392"/>
        <v>7</v>
      </c>
      <c r="U5045" s="12">
        <f t="shared" si="393"/>
        <v>0</v>
      </c>
      <c r="V5045" s="13">
        <f t="shared" si="394"/>
        <v>1</v>
      </c>
    </row>
    <row r="5046" spans="1:22" ht="15" x14ac:dyDescent="0.25">
      <c r="A5046" s="1" t="s">
        <v>1803</v>
      </c>
      <c r="B5046" s="1" t="s">
        <v>1628</v>
      </c>
      <c r="C5046" s="1" t="s">
        <v>824</v>
      </c>
      <c r="D5046" s="1" t="s">
        <v>89</v>
      </c>
      <c r="E5046" s="19" t="s">
        <v>1672</v>
      </c>
      <c r="F5046" s="20">
        <v>24</v>
      </c>
      <c r="G5046" s="21">
        <v>1</v>
      </c>
      <c r="H5046" s="21">
        <v>0</v>
      </c>
      <c r="I5046" s="21">
        <v>1</v>
      </c>
      <c r="J5046" s="21">
        <v>1</v>
      </c>
      <c r="K5046" s="21">
        <v>0</v>
      </c>
      <c r="L5046" s="4">
        <v>0</v>
      </c>
      <c r="M5046" s="3">
        <v>50</v>
      </c>
      <c r="N5046" s="4">
        <v>0</v>
      </c>
      <c r="O5046" s="3">
        <v>0</v>
      </c>
      <c r="P5046" s="4">
        <v>0</v>
      </c>
      <c r="Q5046" s="3">
        <v>0</v>
      </c>
      <c r="R5046" s="11">
        <f t="shared" si="395"/>
        <v>0</v>
      </c>
      <c r="S5046" s="12">
        <f t="shared" si="391"/>
        <v>0</v>
      </c>
      <c r="T5046" s="11">
        <f t="shared" si="392"/>
        <v>0</v>
      </c>
      <c r="U5046" s="12">
        <f t="shared" si="393"/>
        <v>0</v>
      </c>
      <c r="V5046" s="13">
        <f t="shared" si="394"/>
        <v>0</v>
      </c>
    </row>
    <row r="5047" spans="1:22" ht="15" x14ac:dyDescent="0.25">
      <c r="A5047" s="1" t="s">
        <v>1803</v>
      </c>
      <c r="B5047" s="1" t="s">
        <v>1777</v>
      </c>
      <c r="C5047" s="1" t="s">
        <v>118</v>
      </c>
      <c r="D5047" s="1" t="s">
        <v>1667</v>
      </c>
      <c r="E5047" s="19" t="s">
        <v>26</v>
      </c>
      <c r="F5047" s="20">
        <v>20</v>
      </c>
      <c r="G5047" s="21">
        <v>4</v>
      </c>
      <c r="H5047" s="21">
        <v>0</v>
      </c>
      <c r="I5047" s="21">
        <v>0</v>
      </c>
      <c r="J5047" s="21">
        <v>0</v>
      </c>
      <c r="K5047" s="21">
        <v>6</v>
      </c>
      <c r="L5047" s="4">
        <v>0</v>
      </c>
      <c r="M5047" s="3">
        <v>11.111000000000001</v>
      </c>
      <c r="N5047" s="4">
        <v>0</v>
      </c>
      <c r="O5047" s="3">
        <v>40</v>
      </c>
      <c r="P5047" s="4">
        <v>0</v>
      </c>
      <c r="Q5047" s="3">
        <v>0</v>
      </c>
      <c r="R5047" s="11">
        <f t="shared" si="395"/>
        <v>0</v>
      </c>
      <c r="S5047" s="12">
        <f t="shared" si="391"/>
        <v>0</v>
      </c>
      <c r="T5047" s="11">
        <f t="shared" si="392"/>
        <v>6</v>
      </c>
      <c r="U5047" s="12">
        <f t="shared" si="393"/>
        <v>0</v>
      </c>
      <c r="V5047" s="13">
        <f t="shared" si="394"/>
        <v>0</v>
      </c>
    </row>
    <row r="5048" spans="1:22" ht="15" x14ac:dyDescent="0.25">
      <c r="A5048" s="1" t="s">
        <v>1803</v>
      </c>
      <c r="B5048" s="1" t="s">
        <v>1341</v>
      </c>
      <c r="C5048" s="1" t="s">
        <v>1446</v>
      </c>
      <c r="D5048" s="1" t="s">
        <v>162</v>
      </c>
      <c r="E5048" s="19" t="s">
        <v>26</v>
      </c>
      <c r="F5048" s="20">
        <v>22</v>
      </c>
      <c r="G5048" s="21">
        <v>47</v>
      </c>
      <c r="H5048" s="21">
        <v>8</v>
      </c>
      <c r="I5048" s="21">
        <v>18</v>
      </c>
      <c r="J5048" s="21">
        <v>26</v>
      </c>
      <c r="K5048" s="21">
        <v>79</v>
      </c>
      <c r="L5048" s="4">
        <v>4</v>
      </c>
      <c r="M5048" s="3">
        <v>8.2439999999999998</v>
      </c>
      <c r="N5048" s="4">
        <v>6</v>
      </c>
      <c r="O5048" s="3">
        <v>15.2941176471</v>
      </c>
      <c r="P5048" s="4">
        <v>0</v>
      </c>
      <c r="Q5048" s="3">
        <v>0</v>
      </c>
      <c r="R5048" s="11">
        <f t="shared" si="395"/>
        <v>87.750905087044003</v>
      </c>
      <c r="S5048" s="12">
        <f t="shared" si="391"/>
        <v>1.1107709504689114</v>
      </c>
      <c r="T5048" s="11">
        <f t="shared" si="392"/>
        <v>166.750905087044</v>
      </c>
      <c r="U5048" s="12">
        <f t="shared" si="393"/>
        <v>1.8670405337668936</v>
      </c>
      <c r="V5048" s="13">
        <f t="shared" si="394"/>
        <v>0</v>
      </c>
    </row>
    <row r="5049" spans="1:22" ht="15" x14ac:dyDescent="0.25">
      <c r="A5049" s="1" t="s">
        <v>1803</v>
      </c>
      <c r="B5049" s="1" t="s">
        <v>1341</v>
      </c>
      <c r="C5049" s="1" t="s">
        <v>932</v>
      </c>
      <c r="D5049" s="1" t="s">
        <v>162</v>
      </c>
      <c r="E5049" s="19" t="s">
        <v>39</v>
      </c>
      <c r="F5049" s="20">
        <v>24</v>
      </c>
      <c r="G5049" s="21">
        <v>47</v>
      </c>
      <c r="H5049" s="21">
        <v>3</v>
      </c>
      <c r="I5049" s="21">
        <v>8</v>
      </c>
      <c r="J5049" s="21">
        <v>11</v>
      </c>
      <c r="K5049" s="21">
        <v>81</v>
      </c>
      <c r="L5049" s="4">
        <v>2</v>
      </c>
      <c r="M5049" s="3">
        <v>9.2230000000000008</v>
      </c>
      <c r="N5049" s="4">
        <v>0</v>
      </c>
      <c r="O5049" s="3">
        <v>11.1111111111</v>
      </c>
      <c r="P5049" s="4">
        <v>0</v>
      </c>
      <c r="Q5049" s="3">
        <v>0</v>
      </c>
      <c r="R5049" s="11">
        <f t="shared" si="395"/>
        <v>21.684918139434021</v>
      </c>
      <c r="S5049" s="12">
        <f t="shared" si="391"/>
        <v>0.26771503875844471</v>
      </c>
      <c r="T5049" s="11">
        <f t="shared" si="392"/>
        <v>102.68491813943402</v>
      </c>
      <c r="U5049" s="12">
        <f t="shared" si="393"/>
        <v>0.4613812370092345</v>
      </c>
      <c r="V5049" s="13">
        <f t="shared" si="394"/>
        <v>1</v>
      </c>
    </row>
    <row r="5050" spans="1:22" ht="15" x14ac:dyDescent="0.25">
      <c r="A5050" s="1" t="s">
        <v>1803</v>
      </c>
      <c r="B5050" s="1" t="s">
        <v>1894</v>
      </c>
      <c r="C5050" s="1" t="s">
        <v>1570</v>
      </c>
      <c r="D5050" s="1" t="s">
        <v>82</v>
      </c>
      <c r="E5050" s="19" t="s">
        <v>39</v>
      </c>
      <c r="F5050" s="20">
        <v>25</v>
      </c>
      <c r="G5050" s="21">
        <v>1</v>
      </c>
      <c r="H5050" s="21">
        <v>0</v>
      </c>
      <c r="I5050" s="21">
        <v>0</v>
      </c>
      <c r="J5050" s="21">
        <v>0</v>
      </c>
      <c r="K5050" s="21">
        <v>0</v>
      </c>
      <c r="L5050" s="4">
        <v>0</v>
      </c>
      <c r="M5050" s="3">
        <v>0</v>
      </c>
      <c r="N5050" s="4">
        <v>0</v>
      </c>
      <c r="O5050" s="3">
        <v>0</v>
      </c>
      <c r="P5050" s="4">
        <v>0</v>
      </c>
      <c r="Q5050" s="3">
        <v>0</v>
      </c>
      <c r="R5050" s="11">
        <f t="shared" si="395"/>
        <v>0</v>
      </c>
      <c r="S5050" s="12">
        <f t="shared" si="391"/>
        <v>0</v>
      </c>
      <c r="T5050" s="11">
        <f t="shared" si="392"/>
        <v>0</v>
      </c>
      <c r="U5050" s="12">
        <f t="shared" si="393"/>
        <v>0</v>
      </c>
      <c r="V5050" s="13">
        <f t="shared" si="394"/>
        <v>1</v>
      </c>
    </row>
    <row r="5051" spans="1:22" ht="15" x14ac:dyDescent="0.25">
      <c r="A5051" s="1" t="s">
        <v>1803</v>
      </c>
      <c r="B5051" s="1" t="s">
        <v>1342</v>
      </c>
      <c r="C5051" s="1" t="s">
        <v>76</v>
      </c>
      <c r="D5051" s="1" t="s">
        <v>84</v>
      </c>
      <c r="E5051" s="19" t="s">
        <v>39</v>
      </c>
      <c r="F5051" s="20">
        <v>26</v>
      </c>
      <c r="G5051" s="21">
        <v>30</v>
      </c>
      <c r="H5051" s="21">
        <v>1</v>
      </c>
      <c r="I5051" s="21">
        <v>5</v>
      </c>
      <c r="J5051" s="21">
        <v>6</v>
      </c>
      <c r="K5051" s="21">
        <v>35</v>
      </c>
      <c r="L5051" s="4">
        <v>0</v>
      </c>
      <c r="M5051" s="3">
        <v>9.4529999999999994</v>
      </c>
      <c r="N5051" s="4">
        <v>0</v>
      </c>
      <c r="O5051" s="3">
        <v>9.3023255813999999</v>
      </c>
      <c r="P5051" s="4">
        <v>0</v>
      </c>
      <c r="Q5051" s="3">
        <v>0</v>
      </c>
      <c r="R5051" s="11">
        <f t="shared" si="395"/>
        <v>0</v>
      </c>
      <c r="S5051" s="12">
        <f t="shared" si="391"/>
        <v>0</v>
      </c>
      <c r="T5051" s="11">
        <f t="shared" si="392"/>
        <v>35</v>
      </c>
      <c r="U5051" s="12">
        <f t="shared" si="393"/>
        <v>0</v>
      </c>
      <c r="V5051" s="13">
        <f t="shared" si="394"/>
        <v>1</v>
      </c>
    </row>
    <row r="5052" spans="1:22" ht="15" x14ac:dyDescent="0.25">
      <c r="A5052" s="1" t="s">
        <v>1803</v>
      </c>
      <c r="B5052" s="1" t="s">
        <v>1895</v>
      </c>
      <c r="C5052" s="1" t="s">
        <v>488</v>
      </c>
      <c r="D5052" s="1" t="s">
        <v>134</v>
      </c>
      <c r="E5052" s="19" t="s">
        <v>1672</v>
      </c>
      <c r="F5052" s="20">
        <v>23</v>
      </c>
      <c r="G5052" s="21">
        <v>31</v>
      </c>
      <c r="H5052" s="21">
        <v>3</v>
      </c>
      <c r="I5052" s="21">
        <v>6</v>
      </c>
      <c r="J5052" s="21">
        <v>9</v>
      </c>
      <c r="K5052" s="21">
        <v>28</v>
      </c>
      <c r="L5052" s="4">
        <v>4</v>
      </c>
      <c r="M5052" s="3">
        <v>7.2370000000000001</v>
      </c>
      <c r="N5052" s="4">
        <v>0</v>
      </c>
      <c r="O5052" s="3">
        <v>9.2592592593000003</v>
      </c>
      <c r="P5052" s="4">
        <v>0</v>
      </c>
      <c r="Q5052" s="3">
        <v>0</v>
      </c>
      <c r="R5052" s="11">
        <f t="shared" si="395"/>
        <v>55.271521348625122</v>
      </c>
      <c r="S5052" s="12">
        <f t="shared" si="391"/>
        <v>1.97398290530804</v>
      </c>
      <c r="T5052" s="11">
        <f t="shared" si="392"/>
        <v>83.271521348625129</v>
      </c>
      <c r="U5052" s="12">
        <f t="shared" si="393"/>
        <v>1.7829523015685522</v>
      </c>
      <c r="V5052" s="13">
        <f t="shared" si="394"/>
        <v>0</v>
      </c>
    </row>
    <row r="5053" spans="1:22" ht="15" x14ac:dyDescent="0.25">
      <c r="A5053" s="1" t="s">
        <v>1803</v>
      </c>
      <c r="B5053" s="1" t="s">
        <v>981</v>
      </c>
      <c r="C5053" s="1" t="s">
        <v>236</v>
      </c>
      <c r="D5053" s="1" t="s">
        <v>82</v>
      </c>
      <c r="E5053" s="19" t="s">
        <v>39</v>
      </c>
      <c r="F5053" s="20">
        <v>27</v>
      </c>
      <c r="G5053" s="21">
        <v>26</v>
      </c>
      <c r="H5053" s="21">
        <v>0</v>
      </c>
      <c r="I5053" s="21">
        <v>3</v>
      </c>
      <c r="J5053" s="21">
        <v>3</v>
      </c>
      <c r="K5053" s="21">
        <v>12</v>
      </c>
      <c r="L5053" s="4">
        <v>2</v>
      </c>
      <c r="M5053" s="3">
        <v>6.569</v>
      </c>
      <c r="N5053" s="4">
        <v>0</v>
      </c>
      <c r="O5053" s="3">
        <v>0</v>
      </c>
      <c r="P5053" s="4">
        <v>0</v>
      </c>
      <c r="Q5053" s="3">
        <v>20</v>
      </c>
      <c r="R5053" s="11">
        <f t="shared" si="395"/>
        <v>30.446034404018878</v>
      </c>
      <c r="S5053" s="12">
        <f t="shared" si="391"/>
        <v>2.5371695336682398</v>
      </c>
      <c r="T5053" s="11">
        <f t="shared" si="392"/>
        <v>42.446034404018874</v>
      </c>
      <c r="U5053" s="12">
        <f t="shared" si="393"/>
        <v>1.1710013232314953</v>
      </c>
      <c r="V5053" s="13">
        <f t="shared" si="394"/>
        <v>1</v>
      </c>
    </row>
    <row r="5054" spans="1:22" ht="15" x14ac:dyDescent="0.25">
      <c r="A5054" s="1" t="s">
        <v>1803</v>
      </c>
      <c r="B5054" s="1" t="s">
        <v>981</v>
      </c>
      <c r="C5054" s="1" t="s">
        <v>24</v>
      </c>
      <c r="D5054" s="1" t="s">
        <v>203</v>
      </c>
      <c r="E5054" s="19" t="s">
        <v>39</v>
      </c>
      <c r="F5054" s="20">
        <v>23</v>
      </c>
      <c r="G5054" s="21">
        <v>48</v>
      </c>
      <c r="H5054" s="21">
        <v>8</v>
      </c>
      <c r="I5054" s="21">
        <v>19</v>
      </c>
      <c r="J5054" s="21">
        <v>27</v>
      </c>
      <c r="K5054" s="21">
        <v>85</v>
      </c>
      <c r="L5054" s="4">
        <v>2</v>
      </c>
      <c r="M5054" s="3">
        <v>8.1969999999999992</v>
      </c>
      <c r="N5054" s="4">
        <v>1</v>
      </c>
      <c r="O5054" s="3">
        <v>16.494845360799999</v>
      </c>
      <c r="P5054" s="4">
        <v>0</v>
      </c>
      <c r="Q5054" s="3">
        <v>0</v>
      </c>
      <c r="R5054" s="11">
        <f t="shared" si="395"/>
        <v>30.461670428214539</v>
      </c>
      <c r="S5054" s="12">
        <f t="shared" si="391"/>
        <v>0.35837259327311222</v>
      </c>
      <c r="T5054" s="11">
        <f t="shared" si="392"/>
        <v>115.46167042821455</v>
      </c>
      <c r="U5054" s="12">
        <f t="shared" si="393"/>
        <v>0.6346181339211362</v>
      </c>
      <c r="V5054" s="13">
        <f t="shared" si="394"/>
        <v>1</v>
      </c>
    </row>
    <row r="5055" spans="1:22" ht="15" x14ac:dyDescent="0.25">
      <c r="A5055" s="1" t="s">
        <v>1803</v>
      </c>
      <c r="B5055" s="1" t="s">
        <v>981</v>
      </c>
      <c r="C5055" s="1" t="s">
        <v>183</v>
      </c>
      <c r="D5055" s="1" t="s">
        <v>203</v>
      </c>
      <c r="E5055" s="19" t="s">
        <v>39</v>
      </c>
      <c r="F5055" s="20">
        <v>31</v>
      </c>
      <c r="G5055" s="21">
        <v>48</v>
      </c>
      <c r="H5055" s="21">
        <v>1</v>
      </c>
      <c r="I5055" s="21">
        <v>8</v>
      </c>
      <c r="J5055" s="21">
        <v>9</v>
      </c>
      <c r="K5055" s="21">
        <v>33</v>
      </c>
      <c r="L5055" s="4">
        <v>3</v>
      </c>
      <c r="M5055" s="3">
        <v>7.5529999999999999</v>
      </c>
      <c r="N5055" s="4">
        <v>0</v>
      </c>
      <c r="O5055" s="3">
        <v>0</v>
      </c>
      <c r="P5055" s="4">
        <v>0</v>
      </c>
      <c r="Q5055" s="3">
        <v>11.1111111111</v>
      </c>
      <c r="R5055" s="11">
        <f t="shared" si="395"/>
        <v>39.719316827750561</v>
      </c>
      <c r="S5055" s="12">
        <f t="shared" si="391"/>
        <v>1.2036156614469866</v>
      </c>
      <c r="T5055" s="11">
        <f t="shared" si="392"/>
        <v>72.719316827750561</v>
      </c>
      <c r="U5055" s="12">
        <f t="shared" si="393"/>
        <v>0.82748576724480338</v>
      </c>
      <c r="V5055" s="13">
        <f t="shared" si="394"/>
        <v>1</v>
      </c>
    </row>
    <row r="5056" spans="1:22" ht="15" x14ac:dyDescent="0.25">
      <c r="A5056" s="1" t="s">
        <v>1803</v>
      </c>
      <c r="B5056" s="1" t="s">
        <v>1778</v>
      </c>
      <c r="C5056" s="1" t="s">
        <v>1779</v>
      </c>
      <c r="D5056" s="1" t="s">
        <v>77</v>
      </c>
      <c r="E5056" s="19" t="s">
        <v>1662</v>
      </c>
      <c r="F5056" s="20">
        <v>21</v>
      </c>
      <c r="G5056" s="21">
        <v>45</v>
      </c>
      <c r="H5056" s="21">
        <v>7</v>
      </c>
      <c r="I5056" s="21">
        <v>6</v>
      </c>
      <c r="J5056" s="21">
        <v>13</v>
      </c>
      <c r="K5056" s="21">
        <v>50</v>
      </c>
      <c r="L5056" s="4">
        <v>4</v>
      </c>
      <c r="M5056" s="3">
        <v>8.0719999999999992</v>
      </c>
      <c r="N5056" s="4">
        <v>0</v>
      </c>
      <c r="O5056" s="3">
        <v>0</v>
      </c>
      <c r="P5056" s="4">
        <v>0</v>
      </c>
      <c r="Q5056" s="3">
        <v>0</v>
      </c>
      <c r="R5056" s="11">
        <f t="shared" si="395"/>
        <v>49.554013875123893</v>
      </c>
      <c r="S5056" s="12">
        <f t="shared" si="391"/>
        <v>0.99108027750247785</v>
      </c>
      <c r="T5056" s="11">
        <f t="shared" si="392"/>
        <v>99.5540138751239</v>
      </c>
      <c r="U5056" s="12">
        <f t="shared" si="393"/>
        <v>1.1012003083360864</v>
      </c>
      <c r="V5056" s="13">
        <f t="shared" si="394"/>
        <v>0</v>
      </c>
    </row>
    <row r="5057" spans="1:22" ht="15" x14ac:dyDescent="0.25">
      <c r="A5057" s="1" t="s">
        <v>1803</v>
      </c>
      <c r="B5057" s="1" t="s">
        <v>426</v>
      </c>
      <c r="C5057" s="1" t="s">
        <v>353</v>
      </c>
      <c r="D5057" s="1" t="s">
        <v>35</v>
      </c>
      <c r="E5057" s="19" t="s">
        <v>1679</v>
      </c>
      <c r="F5057" s="20">
        <v>31</v>
      </c>
      <c r="G5057" s="21">
        <v>34</v>
      </c>
      <c r="H5057" s="21">
        <v>0</v>
      </c>
      <c r="I5057" s="21">
        <v>0</v>
      </c>
      <c r="J5057" s="21">
        <v>0</v>
      </c>
      <c r="K5057" s="21">
        <v>15</v>
      </c>
      <c r="L5057" s="4">
        <v>0</v>
      </c>
      <c r="M5057" s="3">
        <v>2.8570000000000002</v>
      </c>
      <c r="N5057" s="4">
        <v>0</v>
      </c>
      <c r="O5057" s="3">
        <v>0</v>
      </c>
      <c r="P5057" s="4">
        <v>0</v>
      </c>
      <c r="Q5057" s="3">
        <v>0</v>
      </c>
      <c r="R5057" s="11">
        <f t="shared" si="395"/>
        <v>0</v>
      </c>
      <c r="S5057" s="12">
        <f t="shared" si="391"/>
        <v>0</v>
      </c>
      <c r="T5057" s="11">
        <f t="shared" si="392"/>
        <v>15</v>
      </c>
      <c r="U5057" s="12">
        <f t="shared" si="393"/>
        <v>0</v>
      </c>
      <c r="V5057" s="13">
        <f t="shared" si="394"/>
        <v>0</v>
      </c>
    </row>
    <row r="5058" spans="1:22" ht="15" x14ac:dyDescent="0.25">
      <c r="A5058" s="1" t="s">
        <v>1803</v>
      </c>
      <c r="B5058" s="1" t="s">
        <v>982</v>
      </c>
      <c r="C5058" s="1" t="s">
        <v>136</v>
      </c>
      <c r="D5058" s="1" t="s">
        <v>55</v>
      </c>
      <c r="E5058" s="19" t="s">
        <v>39</v>
      </c>
      <c r="F5058" s="20">
        <v>35</v>
      </c>
      <c r="G5058" s="21">
        <v>48</v>
      </c>
      <c r="H5058" s="21">
        <v>1</v>
      </c>
      <c r="I5058" s="21">
        <v>11</v>
      </c>
      <c r="J5058" s="21">
        <v>12</v>
      </c>
      <c r="K5058" s="21">
        <v>33</v>
      </c>
      <c r="L5058" s="4">
        <v>3</v>
      </c>
      <c r="M5058" s="3">
        <v>9.1809999999999992</v>
      </c>
      <c r="N5058" s="4">
        <v>0</v>
      </c>
      <c r="O5058" s="3">
        <v>0</v>
      </c>
      <c r="P5058" s="4">
        <v>0</v>
      </c>
      <c r="Q5058" s="3">
        <v>15.3846153846</v>
      </c>
      <c r="R5058" s="11">
        <f t="shared" si="395"/>
        <v>32.676179065461284</v>
      </c>
      <c r="S5058" s="12">
        <f t="shared" ref="S5058:S5121" si="396">R5058/MAX(1,K5058)</f>
        <v>0.99018724440791772</v>
      </c>
      <c r="T5058" s="11">
        <f t="shared" ref="T5058:T5121" si="397">K5058+R5058</f>
        <v>65.676179065461284</v>
      </c>
      <c r="U5058" s="12">
        <f t="shared" ref="U5058:U5121" si="398">R5058/G5058</f>
        <v>0.68075373053044341</v>
      </c>
      <c r="V5058" s="13">
        <f t="shared" ref="V5058:V5121" si="399">IF(LEFT(E5058,1)="D",1,0)</f>
        <v>1</v>
      </c>
    </row>
    <row r="5059" spans="1:22" ht="15" x14ac:dyDescent="0.25">
      <c r="A5059" s="1" t="s">
        <v>1803</v>
      </c>
      <c r="B5059" s="1" t="s">
        <v>983</v>
      </c>
      <c r="C5059" s="1" t="s">
        <v>192</v>
      </c>
      <c r="D5059" s="1" t="s">
        <v>30</v>
      </c>
      <c r="E5059" s="19" t="s">
        <v>39</v>
      </c>
      <c r="F5059" s="20">
        <v>28</v>
      </c>
      <c r="G5059" s="21">
        <v>47</v>
      </c>
      <c r="H5059" s="21">
        <v>8</v>
      </c>
      <c r="I5059" s="21">
        <v>12</v>
      </c>
      <c r="J5059" s="21">
        <v>20</v>
      </c>
      <c r="K5059" s="21">
        <v>65</v>
      </c>
      <c r="L5059" s="4">
        <v>3</v>
      </c>
      <c r="M5059" s="3">
        <v>9.0690000000000008</v>
      </c>
      <c r="N5059" s="4">
        <v>2</v>
      </c>
      <c r="O5059" s="3">
        <v>9.7560975610000007</v>
      </c>
      <c r="P5059" s="4">
        <v>0</v>
      </c>
      <c r="Q5059" s="3">
        <v>17.6470588235</v>
      </c>
      <c r="R5059" s="11">
        <f t="shared" si="395"/>
        <v>53.579722130282853</v>
      </c>
      <c r="S5059" s="12">
        <f t="shared" si="396"/>
        <v>0.82430341738896695</v>
      </c>
      <c r="T5059" s="11">
        <f t="shared" si="397"/>
        <v>118.57972213028285</v>
      </c>
      <c r="U5059" s="12">
        <f t="shared" si="398"/>
        <v>1.1399940878783585</v>
      </c>
      <c r="V5059" s="13">
        <f t="shared" si="399"/>
        <v>1</v>
      </c>
    </row>
    <row r="5060" spans="1:22" ht="15" x14ac:dyDescent="0.25">
      <c r="A5060" s="1" t="s">
        <v>1803</v>
      </c>
      <c r="B5060" s="1" t="s">
        <v>984</v>
      </c>
      <c r="C5060" s="1" t="s">
        <v>41</v>
      </c>
      <c r="D5060" s="1" t="s">
        <v>134</v>
      </c>
      <c r="E5060" s="19" t="s">
        <v>50</v>
      </c>
      <c r="F5060" s="20">
        <v>33</v>
      </c>
      <c r="G5060" s="21">
        <v>47</v>
      </c>
      <c r="H5060" s="21">
        <v>12</v>
      </c>
      <c r="I5060" s="21">
        <v>28</v>
      </c>
      <c r="J5060" s="21">
        <v>40</v>
      </c>
      <c r="K5060" s="21">
        <v>138</v>
      </c>
      <c r="L5060" s="4">
        <v>11</v>
      </c>
      <c r="M5060" s="3">
        <v>8.8710000000000004</v>
      </c>
      <c r="N5060" s="4">
        <v>5</v>
      </c>
      <c r="O5060" s="3">
        <v>12.3966942149</v>
      </c>
      <c r="P5060" s="4">
        <v>0</v>
      </c>
      <c r="Q5060" s="3">
        <v>0</v>
      </c>
      <c r="R5060" s="11">
        <f t="shared" si="395"/>
        <v>164.33288242580409</v>
      </c>
      <c r="S5060" s="12">
        <f t="shared" si="396"/>
        <v>1.1908179885927832</v>
      </c>
      <c r="T5060" s="11">
        <f t="shared" si="397"/>
        <v>302.33288242580409</v>
      </c>
      <c r="U5060" s="12">
        <f t="shared" si="398"/>
        <v>3.4964443069320019</v>
      </c>
      <c r="V5060" s="13">
        <f t="shared" si="399"/>
        <v>0</v>
      </c>
    </row>
    <row r="5061" spans="1:22" ht="15" x14ac:dyDescent="0.25">
      <c r="A5061" s="1" t="s">
        <v>1803</v>
      </c>
      <c r="B5061" s="1" t="s">
        <v>984</v>
      </c>
      <c r="C5061" s="1" t="s">
        <v>985</v>
      </c>
      <c r="D5061" s="1" t="s">
        <v>134</v>
      </c>
      <c r="E5061" s="19" t="s">
        <v>26</v>
      </c>
      <c r="F5061" s="20">
        <v>33</v>
      </c>
      <c r="G5061" s="21">
        <v>48</v>
      </c>
      <c r="H5061" s="21">
        <v>11</v>
      </c>
      <c r="I5061" s="21">
        <v>34</v>
      </c>
      <c r="J5061" s="21">
        <v>45</v>
      </c>
      <c r="K5061" s="21">
        <v>70</v>
      </c>
      <c r="L5061" s="4">
        <v>8</v>
      </c>
      <c r="M5061" s="3">
        <v>9.4870000000000001</v>
      </c>
      <c r="N5061" s="4">
        <v>6</v>
      </c>
      <c r="O5061" s="3">
        <v>11.9658119658</v>
      </c>
      <c r="P5061" s="4">
        <v>0</v>
      </c>
      <c r="Q5061" s="3">
        <v>33.333333333299997</v>
      </c>
      <c r="R5061" s="11">
        <f t="shared" si="395"/>
        <v>134.46877682246878</v>
      </c>
      <c r="S5061" s="12">
        <f t="shared" si="396"/>
        <v>1.9209825260352684</v>
      </c>
      <c r="T5061" s="11">
        <f t="shared" si="397"/>
        <v>204.46877682246878</v>
      </c>
      <c r="U5061" s="12">
        <f t="shared" si="398"/>
        <v>2.8014328504680996</v>
      </c>
      <c r="V5061" s="13">
        <f t="shared" si="399"/>
        <v>0</v>
      </c>
    </row>
    <row r="5062" spans="1:22" ht="15" x14ac:dyDescent="0.25">
      <c r="A5062" s="1" t="s">
        <v>1803</v>
      </c>
      <c r="B5062" s="1" t="s">
        <v>1343</v>
      </c>
      <c r="C5062" s="1" t="s">
        <v>140</v>
      </c>
      <c r="D5062" s="1" t="s">
        <v>72</v>
      </c>
      <c r="E5062" s="19" t="s">
        <v>1671</v>
      </c>
      <c r="F5062" s="20">
        <v>30</v>
      </c>
      <c r="G5062" s="21">
        <v>1</v>
      </c>
      <c r="H5062" s="21">
        <v>0</v>
      </c>
      <c r="I5062" s="21">
        <v>0</v>
      </c>
      <c r="J5062" s="21">
        <v>0</v>
      </c>
      <c r="K5062" s="21">
        <v>0</v>
      </c>
      <c r="L5062" s="4">
        <v>0</v>
      </c>
      <c r="M5062" s="3">
        <v>0</v>
      </c>
      <c r="N5062" s="4">
        <v>0</v>
      </c>
      <c r="O5062" s="3">
        <v>0</v>
      </c>
      <c r="P5062" s="4">
        <v>0</v>
      </c>
      <c r="Q5062" s="3">
        <v>0</v>
      </c>
      <c r="R5062" s="11">
        <f t="shared" si="395"/>
        <v>0</v>
      </c>
      <c r="S5062" s="12">
        <f t="shared" si="396"/>
        <v>0</v>
      </c>
      <c r="T5062" s="11">
        <f t="shared" si="397"/>
        <v>0</v>
      </c>
      <c r="U5062" s="12">
        <f t="shared" si="398"/>
        <v>0</v>
      </c>
      <c r="V5062" s="13">
        <f t="shared" si="399"/>
        <v>0</v>
      </c>
    </row>
    <row r="5063" spans="1:22" ht="15" x14ac:dyDescent="0.25">
      <c r="A5063" s="1" t="s">
        <v>1803</v>
      </c>
      <c r="B5063" s="1" t="s">
        <v>1629</v>
      </c>
      <c r="C5063" s="1" t="s">
        <v>57</v>
      </c>
      <c r="D5063" s="1" t="s">
        <v>38</v>
      </c>
      <c r="E5063" s="19" t="s">
        <v>26</v>
      </c>
      <c r="F5063" s="20">
        <v>21</v>
      </c>
      <c r="G5063" s="21">
        <v>48</v>
      </c>
      <c r="H5063" s="21">
        <v>16</v>
      </c>
      <c r="I5063" s="21">
        <v>16</v>
      </c>
      <c r="J5063" s="21">
        <v>32</v>
      </c>
      <c r="K5063" s="21">
        <v>161</v>
      </c>
      <c r="L5063" s="4">
        <v>8</v>
      </c>
      <c r="M5063" s="3">
        <v>9.6850000000000005</v>
      </c>
      <c r="N5063" s="4">
        <v>0</v>
      </c>
      <c r="O5063" s="3">
        <v>10.8108108108</v>
      </c>
      <c r="P5063" s="4">
        <v>0</v>
      </c>
      <c r="Q5063" s="3">
        <v>0</v>
      </c>
      <c r="R5063" s="11">
        <f t="shared" si="395"/>
        <v>82.601961796592661</v>
      </c>
      <c r="S5063" s="12">
        <f t="shared" si="396"/>
        <v>0.51305566333287367</v>
      </c>
      <c r="T5063" s="11">
        <f t="shared" si="397"/>
        <v>243.60196179659266</v>
      </c>
      <c r="U5063" s="12">
        <f t="shared" si="398"/>
        <v>1.7208742040956804</v>
      </c>
      <c r="V5063" s="13">
        <f t="shared" si="399"/>
        <v>0</v>
      </c>
    </row>
    <row r="5064" spans="1:22" ht="15" x14ac:dyDescent="0.25">
      <c r="A5064" s="1" t="s">
        <v>1803</v>
      </c>
      <c r="B5064" s="1" t="s">
        <v>986</v>
      </c>
      <c r="C5064" s="1" t="s">
        <v>987</v>
      </c>
      <c r="D5064" s="1" t="s">
        <v>38</v>
      </c>
      <c r="E5064" s="19" t="s">
        <v>39</v>
      </c>
      <c r="F5064" s="20">
        <v>32</v>
      </c>
      <c r="G5064" s="21">
        <v>46</v>
      </c>
      <c r="H5064" s="21">
        <v>4</v>
      </c>
      <c r="I5064" s="21">
        <v>13</v>
      </c>
      <c r="J5064" s="21">
        <v>17</v>
      </c>
      <c r="K5064" s="21">
        <v>83</v>
      </c>
      <c r="L5064" s="4">
        <v>2</v>
      </c>
      <c r="M5064" s="3">
        <v>9.0909999999999993</v>
      </c>
      <c r="N5064" s="4">
        <v>1</v>
      </c>
      <c r="O5064" s="3">
        <v>13.5135135135</v>
      </c>
      <c r="P5064" s="4">
        <v>0</v>
      </c>
      <c r="Q5064" s="3">
        <v>0</v>
      </c>
      <c r="R5064" s="11">
        <f t="shared" ref="R5064:R5127" si="400">L5064/(MAX(1,M5064)/100)+N5064/(MAX(1,O5064)/100)+P5064/(MAX(1,Q5064)/100)</f>
        <v>29.399780002207379</v>
      </c>
      <c r="S5064" s="12">
        <f t="shared" si="396"/>
        <v>0.35421421689406479</v>
      </c>
      <c r="T5064" s="11">
        <f t="shared" si="397"/>
        <v>112.39978000220738</v>
      </c>
      <c r="U5064" s="12">
        <f t="shared" si="398"/>
        <v>0.63912565222189954</v>
      </c>
      <c r="V5064" s="13">
        <f t="shared" si="399"/>
        <v>1</v>
      </c>
    </row>
    <row r="5065" spans="1:22" ht="15" x14ac:dyDescent="0.25">
      <c r="A5065" s="1" t="s">
        <v>1803</v>
      </c>
      <c r="B5065" s="1" t="s">
        <v>988</v>
      </c>
      <c r="C5065" s="1" t="s">
        <v>730</v>
      </c>
      <c r="D5065" s="1" t="s">
        <v>35</v>
      </c>
      <c r="E5065" s="19" t="s">
        <v>39</v>
      </c>
      <c r="F5065" s="20">
        <v>27</v>
      </c>
      <c r="G5065" s="21">
        <v>37</v>
      </c>
      <c r="H5065" s="21">
        <v>2</v>
      </c>
      <c r="I5065" s="21">
        <v>10</v>
      </c>
      <c r="J5065" s="21">
        <v>12</v>
      </c>
      <c r="K5065" s="21">
        <v>33</v>
      </c>
      <c r="L5065" s="4">
        <v>3</v>
      </c>
      <c r="M5065" s="3">
        <v>8.3620000000000001</v>
      </c>
      <c r="N5065" s="4">
        <v>0</v>
      </c>
      <c r="O5065" s="3">
        <v>4</v>
      </c>
      <c r="P5065" s="4">
        <v>0</v>
      </c>
      <c r="Q5065" s="3">
        <v>18.75</v>
      </c>
      <c r="R5065" s="11">
        <f t="shared" si="400"/>
        <v>35.87658454915092</v>
      </c>
      <c r="S5065" s="12">
        <f t="shared" si="396"/>
        <v>1.0871692287621491</v>
      </c>
      <c r="T5065" s="11">
        <f t="shared" si="397"/>
        <v>68.87658454915092</v>
      </c>
      <c r="U5065" s="12">
        <f t="shared" si="398"/>
        <v>0.96963742024732213</v>
      </c>
      <c r="V5065" s="13">
        <f t="shared" si="399"/>
        <v>1</v>
      </c>
    </row>
    <row r="5066" spans="1:22" ht="15" x14ac:dyDescent="0.25">
      <c r="A5066" s="1" t="s">
        <v>1803</v>
      </c>
      <c r="B5066" s="1" t="s">
        <v>989</v>
      </c>
      <c r="C5066" s="1" t="s">
        <v>990</v>
      </c>
      <c r="D5066" s="1" t="s">
        <v>104</v>
      </c>
      <c r="E5066" s="19" t="s">
        <v>31</v>
      </c>
      <c r="F5066" s="20">
        <v>43</v>
      </c>
      <c r="G5066" s="21">
        <v>46</v>
      </c>
      <c r="H5066" s="21">
        <v>12</v>
      </c>
      <c r="I5066" s="21">
        <v>12</v>
      </c>
      <c r="J5066" s="21">
        <v>24</v>
      </c>
      <c r="K5066" s="21">
        <v>96</v>
      </c>
      <c r="L5066" s="4">
        <v>6</v>
      </c>
      <c r="M5066" s="3">
        <v>7.8840000000000003</v>
      </c>
      <c r="N5066" s="4">
        <v>3</v>
      </c>
      <c r="O5066" s="3">
        <v>11.764705882399999</v>
      </c>
      <c r="P5066" s="4">
        <v>0</v>
      </c>
      <c r="Q5066" s="3">
        <v>0</v>
      </c>
      <c r="R5066" s="11">
        <f t="shared" si="400"/>
        <v>101.603500760933</v>
      </c>
      <c r="S5066" s="12">
        <f t="shared" si="396"/>
        <v>1.0583697995930521</v>
      </c>
      <c r="T5066" s="11">
        <f t="shared" si="397"/>
        <v>197.603500760933</v>
      </c>
      <c r="U5066" s="12">
        <f t="shared" si="398"/>
        <v>2.2087717556724566</v>
      </c>
      <c r="V5066" s="13">
        <f t="shared" si="399"/>
        <v>0</v>
      </c>
    </row>
    <row r="5067" spans="1:22" ht="15" x14ac:dyDescent="0.25">
      <c r="A5067" s="1" t="s">
        <v>1803</v>
      </c>
      <c r="B5067" s="1" t="s">
        <v>1896</v>
      </c>
      <c r="C5067" s="1" t="s">
        <v>114</v>
      </c>
      <c r="D5067" s="1" t="s">
        <v>46</v>
      </c>
      <c r="E5067" s="19" t="s">
        <v>50</v>
      </c>
      <c r="F5067" s="20">
        <v>26</v>
      </c>
      <c r="G5067" s="21">
        <v>2</v>
      </c>
      <c r="H5067" s="21">
        <v>0</v>
      </c>
      <c r="I5067" s="21">
        <v>1</v>
      </c>
      <c r="J5067" s="21">
        <v>1</v>
      </c>
      <c r="K5067" s="21">
        <v>2</v>
      </c>
      <c r="L5067" s="4">
        <v>1</v>
      </c>
      <c r="M5067" s="3">
        <v>28.571000000000002</v>
      </c>
      <c r="N5067" s="4">
        <v>0</v>
      </c>
      <c r="O5067" s="3">
        <v>0</v>
      </c>
      <c r="P5067" s="4">
        <v>0</v>
      </c>
      <c r="Q5067" s="3">
        <v>0</v>
      </c>
      <c r="R5067" s="11">
        <f t="shared" si="400"/>
        <v>3.5000525007875116</v>
      </c>
      <c r="S5067" s="12">
        <f t="shared" si="396"/>
        <v>1.7500262503937558</v>
      </c>
      <c r="T5067" s="11">
        <f t="shared" si="397"/>
        <v>5.5000525007875112</v>
      </c>
      <c r="U5067" s="12">
        <f t="shared" si="398"/>
        <v>1.7500262503937558</v>
      </c>
      <c r="V5067" s="13">
        <f t="shared" si="399"/>
        <v>0</v>
      </c>
    </row>
    <row r="5068" spans="1:22" ht="15" x14ac:dyDescent="0.25">
      <c r="A5068" s="1" t="s">
        <v>1803</v>
      </c>
      <c r="B5068" s="1" t="s">
        <v>992</v>
      </c>
      <c r="C5068" s="1" t="s">
        <v>338</v>
      </c>
      <c r="D5068" s="1" t="s">
        <v>69</v>
      </c>
      <c r="E5068" s="19" t="s">
        <v>1669</v>
      </c>
      <c r="F5068" s="20">
        <v>29</v>
      </c>
      <c r="G5068" s="21">
        <v>44</v>
      </c>
      <c r="H5068" s="21">
        <v>13</v>
      </c>
      <c r="I5068" s="21">
        <v>31</v>
      </c>
      <c r="J5068" s="21">
        <v>44</v>
      </c>
      <c r="K5068" s="21">
        <v>150</v>
      </c>
      <c r="L5068" s="4">
        <v>17</v>
      </c>
      <c r="M5068" s="3">
        <v>12.5</v>
      </c>
      <c r="N5068" s="4">
        <v>2</v>
      </c>
      <c r="O5068" s="3">
        <v>8.5106382978999999</v>
      </c>
      <c r="P5068" s="4">
        <v>1</v>
      </c>
      <c r="Q5068" s="3">
        <v>8.3333333333000006</v>
      </c>
      <c r="R5068" s="11">
        <f t="shared" si="400"/>
        <v>171.49999999997164</v>
      </c>
      <c r="S5068" s="12">
        <f t="shared" si="396"/>
        <v>1.1433333333331441</v>
      </c>
      <c r="T5068" s="11">
        <f t="shared" si="397"/>
        <v>321.49999999997164</v>
      </c>
      <c r="U5068" s="12">
        <f t="shared" si="398"/>
        <v>3.8977272727266281</v>
      </c>
      <c r="V5068" s="13">
        <f t="shared" si="399"/>
        <v>0</v>
      </c>
    </row>
    <row r="5069" spans="1:22" ht="15" x14ac:dyDescent="0.25">
      <c r="A5069" s="1" t="s">
        <v>1803</v>
      </c>
      <c r="B5069" s="1" t="s">
        <v>993</v>
      </c>
      <c r="C5069" s="1" t="s">
        <v>193</v>
      </c>
      <c r="D5069" s="1" t="s">
        <v>64</v>
      </c>
      <c r="E5069" s="19" t="s">
        <v>1662</v>
      </c>
      <c r="F5069" s="20">
        <v>29</v>
      </c>
      <c r="G5069" s="21">
        <v>6</v>
      </c>
      <c r="H5069" s="21">
        <v>0</v>
      </c>
      <c r="I5069" s="21">
        <v>0</v>
      </c>
      <c r="J5069" s="21">
        <v>0</v>
      </c>
      <c r="K5069" s="21">
        <v>4</v>
      </c>
      <c r="L5069" s="4">
        <v>0</v>
      </c>
      <c r="M5069" s="3">
        <v>5.8819999999999997</v>
      </c>
      <c r="N5069" s="4">
        <v>0</v>
      </c>
      <c r="O5069" s="3">
        <v>0</v>
      </c>
      <c r="P5069" s="4">
        <v>0</v>
      </c>
      <c r="Q5069" s="3">
        <v>0</v>
      </c>
      <c r="R5069" s="11">
        <f t="shared" si="400"/>
        <v>0</v>
      </c>
      <c r="S5069" s="12">
        <f t="shared" si="396"/>
        <v>0</v>
      </c>
      <c r="T5069" s="11">
        <f t="shared" si="397"/>
        <v>4</v>
      </c>
      <c r="U5069" s="12">
        <f t="shared" si="398"/>
        <v>0</v>
      </c>
      <c r="V5069" s="13">
        <f t="shared" si="399"/>
        <v>0</v>
      </c>
    </row>
    <row r="5070" spans="1:22" ht="15" x14ac:dyDescent="0.25">
      <c r="A5070" s="1" t="s">
        <v>1803</v>
      </c>
      <c r="B5070" s="1" t="s">
        <v>993</v>
      </c>
      <c r="C5070" s="1" t="s">
        <v>238</v>
      </c>
      <c r="D5070" s="1" t="s">
        <v>134</v>
      </c>
      <c r="E5070" s="19" t="s">
        <v>50</v>
      </c>
      <c r="F5070" s="20">
        <v>26</v>
      </c>
      <c r="G5070" s="21">
        <v>30</v>
      </c>
      <c r="H5070" s="21">
        <v>3</v>
      </c>
      <c r="I5070" s="21">
        <v>0</v>
      </c>
      <c r="J5070" s="21">
        <v>3</v>
      </c>
      <c r="K5070" s="21">
        <v>14</v>
      </c>
      <c r="L5070" s="4">
        <v>0</v>
      </c>
      <c r="M5070" s="3">
        <v>7.2460000000000004</v>
      </c>
      <c r="N5070" s="4">
        <v>0</v>
      </c>
      <c r="O5070" s="3">
        <v>0</v>
      </c>
      <c r="P5070" s="4">
        <v>0</v>
      </c>
      <c r="Q5070" s="3">
        <v>0</v>
      </c>
      <c r="R5070" s="11">
        <f t="shared" si="400"/>
        <v>0</v>
      </c>
      <c r="S5070" s="12">
        <f t="shared" si="396"/>
        <v>0</v>
      </c>
      <c r="T5070" s="11">
        <f t="shared" si="397"/>
        <v>14</v>
      </c>
      <c r="U5070" s="12">
        <f t="shared" si="398"/>
        <v>0</v>
      </c>
      <c r="V5070" s="13">
        <f t="shared" si="399"/>
        <v>0</v>
      </c>
    </row>
    <row r="5071" spans="1:22" ht="15" x14ac:dyDescent="0.25">
      <c r="A5071" s="1" t="s">
        <v>1803</v>
      </c>
      <c r="B5071" s="1" t="s">
        <v>994</v>
      </c>
      <c r="C5071" s="1" t="s">
        <v>995</v>
      </c>
      <c r="D5071" s="1" t="s">
        <v>115</v>
      </c>
      <c r="E5071" s="19" t="s">
        <v>31</v>
      </c>
      <c r="F5071" s="20">
        <v>26</v>
      </c>
      <c r="G5071" s="21">
        <v>48</v>
      </c>
      <c r="H5071" s="21">
        <v>13</v>
      </c>
      <c r="I5071" s="21">
        <v>14</v>
      </c>
      <c r="J5071" s="21">
        <v>27</v>
      </c>
      <c r="K5071" s="21">
        <v>97</v>
      </c>
      <c r="L5071" s="4">
        <v>9</v>
      </c>
      <c r="M5071" s="3">
        <v>10.32</v>
      </c>
      <c r="N5071" s="4">
        <v>0</v>
      </c>
      <c r="O5071" s="3">
        <v>11.475409836100001</v>
      </c>
      <c r="P5071" s="4">
        <v>0</v>
      </c>
      <c r="Q5071" s="3">
        <v>0</v>
      </c>
      <c r="R5071" s="11">
        <f t="shared" si="400"/>
        <v>87.20930232558139</v>
      </c>
      <c r="S5071" s="12">
        <f t="shared" si="396"/>
        <v>0.89906497242867411</v>
      </c>
      <c r="T5071" s="11">
        <f t="shared" si="397"/>
        <v>184.2093023255814</v>
      </c>
      <c r="U5071" s="12">
        <f t="shared" si="398"/>
        <v>1.816860465116279</v>
      </c>
      <c r="V5071" s="13">
        <f t="shared" si="399"/>
        <v>0</v>
      </c>
    </row>
    <row r="5072" spans="1:22" ht="15" x14ac:dyDescent="0.25">
      <c r="A5072" s="1" t="s">
        <v>1803</v>
      </c>
      <c r="B5072" s="1" t="s">
        <v>1897</v>
      </c>
      <c r="C5072" s="1" t="s">
        <v>228</v>
      </c>
      <c r="D5072" s="1" t="s">
        <v>58</v>
      </c>
      <c r="E5072" s="19" t="s">
        <v>1663</v>
      </c>
      <c r="F5072" s="20">
        <v>21</v>
      </c>
      <c r="G5072" s="21">
        <v>6</v>
      </c>
      <c r="H5072" s="21">
        <v>0</v>
      </c>
      <c r="I5072" s="21">
        <v>0</v>
      </c>
      <c r="J5072" s="21">
        <v>0</v>
      </c>
      <c r="K5072" s="21">
        <v>6</v>
      </c>
      <c r="L5072" s="4">
        <v>0</v>
      </c>
      <c r="M5072" s="3">
        <v>0</v>
      </c>
      <c r="N5072" s="4">
        <v>0</v>
      </c>
      <c r="O5072" s="3">
        <v>0</v>
      </c>
      <c r="P5072" s="4">
        <v>0</v>
      </c>
      <c r="Q5072" s="3">
        <v>0</v>
      </c>
      <c r="R5072" s="11">
        <f t="shared" si="400"/>
        <v>0</v>
      </c>
      <c r="S5072" s="12">
        <f t="shared" si="396"/>
        <v>0</v>
      </c>
      <c r="T5072" s="11">
        <f t="shared" si="397"/>
        <v>6</v>
      </c>
      <c r="U5072" s="12">
        <f t="shared" si="398"/>
        <v>0</v>
      </c>
      <c r="V5072" s="13">
        <f t="shared" si="399"/>
        <v>0</v>
      </c>
    </row>
    <row r="5073" spans="1:22" ht="15" x14ac:dyDescent="0.25">
      <c r="A5073" s="1" t="s">
        <v>1803</v>
      </c>
      <c r="B5073" s="1" t="s">
        <v>998</v>
      </c>
      <c r="C5073" s="1" t="s">
        <v>335</v>
      </c>
      <c r="D5073" s="1" t="s">
        <v>30</v>
      </c>
      <c r="E5073" s="19" t="s">
        <v>1681</v>
      </c>
      <c r="F5073" s="20">
        <v>32</v>
      </c>
      <c r="G5073" s="21">
        <v>28</v>
      </c>
      <c r="H5073" s="21">
        <v>6</v>
      </c>
      <c r="I5073" s="21">
        <v>14</v>
      </c>
      <c r="J5073" s="21">
        <v>20</v>
      </c>
      <c r="K5073" s="21">
        <v>88</v>
      </c>
      <c r="L5073" s="4">
        <v>5</v>
      </c>
      <c r="M5073" s="3">
        <v>9.548</v>
      </c>
      <c r="N5073" s="4">
        <v>2</v>
      </c>
      <c r="O5073" s="3">
        <v>11.320754717</v>
      </c>
      <c r="P5073" s="4">
        <v>0</v>
      </c>
      <c r="Q5073" s="3">
        <v>14.285714285699999</v>
      </c>
      <c r="R5073" s="11">
        <f t="shared" si="400"/>
        <v>70.033654517496046</v>
      </c>
      <c r="S5073" s="12">
        <f t="shared" si="396"/>
        <v>0.79583698315336415</v>
      </c>
      <c r="T5073" s="11">
        <f t="shared" si="397"/>
        <v>158.03365451749605</v>
      </c>
      <c r="U5073" s="12">
        <f t="shared" si="398"/>
        <v>2.5012019470534304</v>
      </c>
      <c r="V5073" s="13">
        <f t="shared" si="399"/>
        <v>0</v>
      </c>
    </row>
    <row r="5074" spans="1:22" ht="15" x14ac:dyDescent="0.25">
      <c r="A5074" s="1" t="s">
        <v>1803</v>
      </c>
      <c r="B5074" s="1" t="s">
        <v>1630</v>
      </c>
      <c r="C5074" s="1" t="s">
        <v>133</v>
      </c>
      <c r="D5074" s="1" t="s">
        <v>77</v>
      </c>
      <c r="E5074" s="19" t="s">
        <v>39</v>
      </c>
      <c r="F5074" s="20">
        <v>24</v>
      </c>
      <c r="G5074" s="21">
        <v>48</v>
      </c>
      <c r="H5074" s="21">
        <v>5</v>
      </c>
      <c r="I5074" s="21">
        <v>18</v>
      </c>
      <c r="J5074" s="21">
        <v>23</v>
      </c>
      <c r="K5074" s="21">
        <v>84</v>
      </c>
      <c r="L5074" s="4">
        <v>4</v>
      </c>
      <c r="M5074" s="3">
        <v>7.5469999999999997</v>
      </c>
      <c r="N5074" s="4">
        <v>3</v>
      </c>
      <c r="O5074" s="3">
        <v>13.7614678899</v>
      </c>
      <c r="P5074" s="4">
        <v>0</v>
      </c>
      <c r="Q5074" s="3">
        <v>0</v>
      </c>
      <c r="R5074" s="11">
        <f t="shared" si="400"/>
        <v>74.801192526844943</v>
      </c>
      <c r="S5074" s="12">
        <f t="shared" si="396"/>
        <v>0.89049038722434459</v>
      </c>
      <c r="T5074" s="11">
        <f t="shared" si="397"/>
        <v>158.80119252684494</v>
      </c>
      <c r="U5074" s="12">
        <f t="shared" si="398"/>
        <v>1.558358177642603</v>
      </c>
      <c r="V5074" s="13">
        <f t="shared" si="399"/>
        <v>1</v>
      </c>
    </row>
    <row r="5075" spans="1:22" ht="15" x14ac:dyDescent="0.25">
      <c r="A5075" s="1" t="s">
        <v>1803</v>
      </c>
      <c r="B5075" s="1" t="s">
        <v>1780</v>
      </c>
      <c r="C5075" s="1" t="s">
        <v>37</v>
      </c>
      <c r="D5075" s="1" t="s">
        <v>30</v>
      </c>
      <c r="E5075" s="19" t="s">
        <v>1671</v>
      </c>
      <c r="F5075" s="20">
        <v>22</v>
      </c>
      <c r="G5075" s="21">
        <v>48</v>
      </c>
      <c r="H5075" s="21">
        <v>9</v>
      </c>
      <c r="I5075" s="21">
        <v>6</v>
      </c>
      <c r="J5075" s="21">
        <v>15</v>
      </c>
      <c r="K5075" s="21">
        <v>64</v>
      </c>
      <c r="L5075" s="4">
        <v>2</v>
      </c>
      <c r="M5075" s="3">
        <v>7.56</v>
      </c>
      <c r="N5075" s="4">
        <v>0</v>
      </c>
      <c r="O5075" s="3">
        <v>9.4117647058999996</v>
      </c>
      <c r="P5075" s="4">
        <v>0</v>
      </c>
      <c r="Q5075" s="3">
        <v>0</v>
      </c>
      <c r="R5075" s="11">
        <f t="shared" si="400"/>
        <v>26.455026455026456</v>
      </c>
      <c r="S5075" s="12">
        <f t="shared" si="396"/>
        <v>0.41335978835978837</v>
      </c>
      <c r="T5075" s="11">
        <f t="shared" si="397"/>
        <v>90.455026455026456</v>
      </c>
      <c r="U5075" s="12">
        <f t="shared" si="398"/>
        <v>0.55114638447971787</v>
      </c>
      <c r="V5075" s="13">
        <f t="shared" si="399"/>
        <v>0</v>
      </c>
    </row>
    <row r="5076" spans="1:22" ht="15" x14ac:dyDescent="0.25">
      <c r="A5076" s="1" t="s">
        <v>1803</v>
      </c>
      <c r="B5076" s="1" t="s">
        <v>1781</v>
      </c>
      <c r="C5076" s="1" t="s">
        <v>277</v>
      </c>
      <c r="D5076" s="1" t="s">
        <v>25</v>
      </c>
      <c r="E5076" s="19" t="s">
        <v>26</v>
      </c>
      <c r="F5076" s="20">
        <v>22</v>
      </c>
      <c r="G5076" s="21">
        <v>1</v>
      </c>
      <c r="H5076" s="21">
        <v>0</v>
      </c>
      <c r="I5076" s="21">
        <v>0</v>
      </c>
      <c r="J5076" s="21">
        <v>0</v>
      </c>
      <c r="K5076" s="21">
        <v>1</v>
      </c>
      <c r="L5076" s="4">
        <v>0</v>
      </c>
      <c r="M5076" s="3">
        <v>0</v>
      </c>
      <c r="N5076" s="4">
        <v>0</v>
      </c>
      <c r="O5076" s="3">
        <v>0</v>
      </c>
      <c r="P5076" s="4">
        <v>0</v>
      </c>
      <c r="Q5076" s="3">
        <v>0</v>
      </c>
      <c r="R5076" s="11">
        <f t="shared" si="400"/>
        <v>0</v>
      </c>
      <c r="S5076" s="12">
        <f t="shared" si="396"/>
        <v>0</v>
      </c>
      <c r="T5076" s="11">
        <f t="shared" si="397"/>
        <v>1</v>
      </c>
      <c r="U5076" s="12">
        <f t="shared" si="398"/>
        <v>0</v>
      </c>
      <c r="V5076" s="13">
        <f t="shared" si="399"/>
        <v>0</v>
      </c>
    </row>
    <row r="5077" spans="1:22" ht="15" x14ac:dyDescent="0.25">
      <c r="A5077" s="1" t="s">
        <v>1803</v>
      </c>
      <c r="B5077" s="1" t="s">
        <v>999</v>
      </c>
      <c r="C5077" s="1" t="s">
        <v>1000</v>
      </c>
      <c r="D5077" s="1" t="s">
        <v>162</v>
      </c>
      <c r="E5077" s="19" t="s">
        <v>50</v>
      </c>
      <c r="F5077" s="20">
        <v>37</v>
      </c>
      <c r="G5077" s="21">
        <v>1</v>
      </c>
      <c r="H5077" s="21">
        <v>0</v>
      </c>
      <c r="I5077" s="21">
        <v>0</v>
      </c>
      <c r="J5077" s="21">
        <v>0</v>
      </c>
      <c r="K5077" s="21">
        <v>0</v>
      </c>
      <c r="L5077" s="4">
        <v>0</v>
      </c>
      <c r="M5077" s="3">
        <v>0</v>
      </c>
      <c r="N5077" s="4">
        <v>0</v>
      </c>
      <c r="O5077" s="3">
        <v>0</v>
      </c>
      <c r="P5077" s="4">
        <v>0</v>
      </c>
      <c r="Q5077" s="3">
        <v>0</v>
      </c>
      <c r="R5077" s="11">
        <f t="shared" si="400"/>
        <v>0</v>
      </c>
      <c r="S5077" s="12">
        <f t="shared" si="396"/>
        <v>0</v>
      </c>
      <c r="T5077" s="11">
        <f t="shared" si="397"/>
        <v>0</v>
      </c>
      <c r="U5077" s="12">
        <f t="shared" si="398"/>
        <v>0</v>
      </c>
      <c r="V5077" s="13">
        <f t="shared" si="399"/>
        <v>0</v>
      </c>
    </row>
    <row r="5078" spans="1:22" ht="15" x14ac:dyDescent="0.25">
      <c r="A5078" s="1" t="s">
        <v>1803</v>
      </c>
      <c r="B5078" s="1" t="s">
        <v>1001</v>
      </c>
      <c r="C5078" s="1" t="s">
        <v>535</v>
      </c>
      <c r="D5078" s="1" t="s">
        <v>210</v>
      </c>
      <c r="E5078" s="19" t="s">
        <v>26</v>
      </c>
      <c r="F5078" s="20">
        <v>25</v>
      </c>
      <c r="G5078" s="21">
        <v>32</v>
      </c>
      <c r="H5078" s="21">
        <v>1</v>
      </c>
      <c r="I5078" s="21">
        <v>3</v>
      </c>
      <c r="J5078" s="21">
        <v>4</v>
      </c>
      <c r="K5078" s="21">
        <v>40</v>
      </c>
      <c r="L5078" s="4">
        <v>1</v>
      </c>
      <c r="M5078" s="3">
        <v>3.7039999999999997</v>
      </c>
      <c r="N5078" s="4">
        <v>0</v>
      </c>
      <c r="O5078" s="3">
        <v>16.666666666699999</v>
      </c>
      <c r="P5078" s="4">
        <v>0</v>
      </c>
      <c r="Q5078" s="3">
        <v>0</v>
      </c>
      <c r="R5078" s="11">
        <f t="shared" si="400"/>
        <v>26.99784017278618</v>
      </c>
      <c r="S5078" s="12">
        <f t="shared" si="396"/>
        <v>0.67494600431965446</v>
      </c>
      <c r="T5078" s="11">
        <f t="shared" si="397"/>
        <v>66.997840172786184</v>
      </c>
      <c r="U5078" s="12">
        <f t="shared" si="398"/>
        <v>0.84368250539956813</v>
      </c>
      <c r="V5078" s="13">
        <f t="shared" si="399"/>
        <v>0</v>
      </c>
    </row>
    <row r="5079" spans="1:22" ht="15" x14ac:dyDescent="0.25">
      <c r="A5079" s="1" t="s">
        <v>1803</v>
      </c>
      <c r="B5079" s="1" t="s">
        <v>1898</v>
      </c>
      <c r="C5079" s="1" t="s">
        <v>357</v>
      </c>
      <c r="D5079" s="1" t="s">
        <v>46</v>
      </c>
      <c r="E5079" s="19" t="s">
        <v>26</v>
      </c>
      <c r="F5079" s="20">
        <v>22</v>
      </c>
      <c r="G5079" s="21">
        <v>43</v>
      </c>
      <c r="H5079" s="21">
        <v>3</v>
      </c>
      <c r="I5079" s="21">
        <v>10</v>
      </c>
      <c r="J5079" s="21">
        <v>13</v>
      </c>
      <c r="K5079" s="21">
        <v>96</v>
      </c>
      <c r="L5079" s="4">
        <v>6</v>
      </c>
      <c r="M5079" s="3">
        <v>5.149</v>
      </c>
      <c r="N5079" s="4">
        <v>1</v>
      </c>
      <c r="O5079" s="3">
        <v>13.333333333300001</v>
      </c>
      <c r="P5079" s="4">
        <v>0</v>
      </c>
      <c r="Q5079" s="3">
        <v>22.222222222199999</v>
      </c>
      <c r="R5079" s="11">
        <f t="shared" si="400"/>
        <v>124.02748106430307</v>
      </c>
      <c r="S5079" s="12">
        <f t="shared" si="396"/>
        <v>1.291952927753157</v>
      </c>
      <c r="T5079" s="11">
        <f t="shared" si="397"/>
        <v>220.02748106430306</v>
      </c>
      <c r="U5079" s="12">
        <f t="shared" si="398"/>
        <v>2.8843600247512344</v>
      </c>
      <c r="V5079" s="13">
        <f t="shared" si="399"/>
        <v>0</v>
      </c>
    </row>
    <row r="5080" spans="1:22" ht="15" x14ac:dyDescent="0.25">
      <c r="A5080" s="1" t="s">
        <v>1803</v>
      </c>
      <c r="B5080" s="1" t="s">
        <v>1899</v>
      </c>
      <c r="C5080" s="1" t="s">
        <v>1900</v>
      </c>
      <c r="D5080" s="1" t="s">
        <v>42</v>
      </c>
      <c r="E5080" s="19" t="s">
        <v>1669</v>
      </c>
      <c r="F5080" s="20">
        <v>23</v>
      </c>
      <c r="G5080" s="21">
        <v>48</v>
      </c>
      <c r="H5080" s="21">
        <v>10</v>
      </c>
      <c r="I5080" s="21">
        <v>9</v>
      </c>
      <c r="J5080" s="21">
        <v>19</v>
      </c>
      <c r="K5080" s="21">
        <v>134</v>
      </c>
      <c r="L5080" s="4">
        <v>7</v>
      </c>
      <c r="M5080" s="3">
        <v>7.1429999999999998</v>
      </c>
      <c r="N5080" s="4">
        <v>1</v>
      </c>
      <c r="O5080" s="3">
        <v>10.1694915254</v>
      </c>
      <c r="P5080" s="4">
        <v>0</v>
      </c>
      <c r="Q5080" s="3">
        <v>7.6923076923</v>
      </c>
      <c r="R5080" s="11">
        <f t="shared" si="400"/>
        <v>107.8313733725555</v>
      </c>
      <c r="S5080" s="12">
        <f t="shared" si="396"/>
        <v>0.80471174158623515</v>
      </c>
      <c r="T5080" s="11">
        <f t="shared" si="397"/>
        <v>241.8313733725555</v>
      </c>
      <c r="U5080" s="12">
        <f t="shared" si="398"/>
        <v>2.246486945261573</v>
      </c>
      <c r="V5080" s="13">
        <f t="shared" si="399"/>
        <v>0</v>
      </c>
    </row>
    <row r="5081" spans="1:22" ht="15" x14ac:dyDescent="0.25">
      <c r="A5081" s="1" t="s">
        <v>1803</v>
      </c>
      <c r="B5081" s="1" t="s">
        <v>1346</v>
      </c>
      <c r="C5081" s="1" t="s">
        <v>897</v>
      </c>
      <c r="D5081" s="1" t="s">
        <v>162</v>
      </c>
      <c r="E5081" s="19" t="s">
        <v>31</v>
      </c>
      <c r="F5081" s="20">
        <v>25</v>
      </c>
      <c r="G5081" s="21">
        <v>45</v>
      </c>
      <c r="H5081" s="21">
        <v>15</v>
      </c>
      <c r="I5081" s="21">
        <v>17</v>
      </c>
      <c r="J5081" s="21">
        <v>32</v>
      </c>
      <c r="K5081" s="21">
        <v>110</v>
      </c>
      <c r="L5081" s="4">
        <v>2</v>
      </c>
      <c r="M5081" s="3">
        <v>7.2990000000000004</v>
      </c>
      <c r="N5081" s="4">
        <v>5</v>
      </c>
      <c r="O5081" s="3">
        <v>14.102564102600001</v>
      </c>
      <c r="P5081" s="4">
        <v>0</v>
      </c>
      <c r="Q5081" s="3">
        <v>0</v>
      </c>
      <c r="R5081" s="11">
        <f t="shared" si="400"/>
        <v>62.855559291967189</v>
      </c>
      <c r="S5081" s="12">
        <f t="shared" si="396"/>
        <v>0.57141417538151995</v>
      </c>
      <c r="T5081" s="11">
        <f t="shared" si="397"/>
        <v>172.85555929196718</v>
      </c>
      <c r="U5081" s="12">
        <f t="shared" si="398"/>
        <v>1.3967902064881597</v>
      </c>
      <c r="V5081" s="13">
        <f t="shared" si="399"/>
        <v>0</v>
      </c>
    </row>
    <row r="5082" spans="1:22" ht="15" x14ac:dyDescent="0.25">
      <c r="A5082" s="1" t="s">
        <v>1803</v>
      </c>
      <c r="B5082" s="1" t="s">
        <v>1006</v>
      </c>
      <c r="C5082" s="1" t="s">
        <v>496</v>
      </c>
      <c r="D5082" s="1" t="s">
        <v>46</v>
      </c>
      <c r="E5082" s="19" t="s">
        <v>1669</v>
      </c>
      <c r="F5082" s="20">
        <v>26</v>
      </c>
      <c r="G5082" s="21">
        <v>40</v>
      </c>
      <c r="H5082" s="21">
        <v>3</v>
      </c>
      <c r="I5082" s="21">
        <v>9</v>
      </c>
      <c r="J5082" s="21">
        <v>12</v>
      </c>
      <c r="K5082" s="21">
        <v>69</v>
      </c>
      <c r="L5082" s="4">
        <v>6</v>
      </c>
      <c r="M5082" s="3">
        <v>7.7670000000000003</v>
      </c>
      <c r="N5082" s="4">
        <v>0</v>
      </c>
      <c r="O5082" s="3">
        <v>0</v>
      </c>
      <c r="P5082" s="4">
        <v>0</v>
      </c>
      <c r="Q5082" s="3">
        <v>11.1111111111</v>
      </c>
      <c r="R5082" s="11">
        <f t="shared" si="400"/>
        <v>77.249903437620702</v>
      </c>
      <c r="S5082" s="12">
        <f t="shared" si="396"/>
        <v>1.1195638179365319</v>
      </c>
      <c r="T5082" s="11">
        <f t="shared" si="397"/>
        <v>146.2499034376207</v>
      </c>
      <c r="U5082" s="12">
        <f t="shared" si="398"/>
        <v>1.9312475859405176</v>
      </c>
      <c r="V5082" s="13">
        <f t="shared" si="399"/>
        <v>0</v>
      </c>
    </row>
    <row r="5083" spans="1:22" ht="15" x14ac:dyDescent="0.25">
      <c r="A5083" s="1" t="s">
        <v>1803</v>
      </c>
      <c r="B5083" s="1" t="s">
        <v>1347</v>
      </c>
      <c r="C5083" s="1" t="s">
        <v>236</v>
      </c>
      <c r="D5083" s="1" t="s">
        <v>69</v>
      </c>
      <c r="E5083" s="19" t="s">
        <v>1662</v>
      </c>
      <c r="F5083" s="20">
        <v>21</v>
      </c>
      <c r="G5083" s="21">
        <v>42</v>
      </c>
      <c r="H5083" s="21">
        <v>13</v>
      </c>
      <c r="I5083" s="21">
        <v>11</v>
      </c>
      <c r="J5083" s="21">
        <v>24</v>
      </c>
      <c r="K5083" s="21">
        <v>159</v>
      </c>
      <c r="L5083" s="4">
        <v>4</v>
      </c>
      <c r="M5083" s="3">
        <v>5.04</v>
      </c>
      <c r="N5083" s="4">
        <v>2</v>
      </c>
      <c r="O5083" s="3">
        <v>14</v>
      </c>
      <c r="P5083" s="4">
        <v>0</v>
      </c>
      <c r="Q5083" s="3">
        <v>0</v>
      </c>
      <c r="R5083" s="11">
        <f t="shared" si="400"/>
        <v>93.650793650793645</v>
      </c>
      <c r="S5083" s="12">
        <f t="shared" si="396"/>
        <v>0.58899870220624939</v>
      </c>
      <c r="T5083" s="11">
        <f t="shared" si="397"/>
        <v>252.65079365079364</v>
      </c>
      <c r="U5083" s="12">
        <f t="shared" si="398"/>
        <v>2.2297808012093725</v>
      </c>
      <c r="V5083" s="13">
        <f t="shared" si="399"/>
        <v>0</v>
      </c>
    </row>
    <row r="5084" spans="1:22" ht="15" x14ac:dyDescent="0.25">
      <c r="A5084" s="1" t="s">
        <v>1803</v>
      </c>
      <c r="B5084" s="1" t="s">
        <v>1010</v>
      </c>
      <c r="C5084" s="1" t="s">
        <v>311</v>
      </c>
      <c r="D5084" s="1" t="s">
        <v>1667</v>
      </c>
      <c r="E5084" s="19" t="s">
        <v>26</v>
      </c>
      <c r="F5084" s="20">
        <v>31</v>
      </c>
      <c r="G5084" s="21">
        <v>26</v>
      </c>
      <c r="H5084" s="21">
        <v>1</v>
      </c>
      <c r="I5084" s="21">
        <v>1</v>
      </c>
      <c r="J5084" s="21">
        <v>2</v>
      </c>
      <c r="K5084" s="21">
        <v>22</v>
      </c>
      <c r="L5084" s="4">
        <v>0</v>
      </c>
      <c r="M5084" s="3">
        <v>6.0979999999999999</v>
      </c>
      <c r="N5084" s="4">
        <v>0</v>
      </c>
      <c r="O5084" s="3">
        <v>0</v>
      </c>
      <c r="P5084" s="4">
        <v>0</v>
      </c>
      <c r="Q5084" s="3">
        <v>0</v>
      </c>
      <c r="R5084" s="11">
        <f t="shared" si="400"/>
        <v>0</v>
      </c>
      <c r="S5084" s="12">
        <f t="shared" si="396"/>
        <v>0</v>
      </c>
      <c r="T5084" s="11">
        <f t="shared" si="397"/>
        <v>22</v>
      </c>
      <c r="U5084" s="12">
        <f t="shared" si="398"/>
        <v>0</v>
      </c>
      <c r="V5084" s="13">
        <f t="shared" si="399"/>
        <v>0</v>
      </c>
    </row>
    <row r="5085" spans="1:22" ht="15" x14ac:dyDescent="0.25">
      <c r="A5085" s="1" t="s">
        <v>1803</v>
      </c>
      <c r="B5085" s="1" t="s">
        <v>1012</v>
      </c>
      <c r="C5085" s="1" t="s">
        <v>781</v>
      </c>
      <c r="D5085" s="1" t="s">
        <v>203</v>
      </c>
      <c r="E5085" s="19" t="s">
        <v>39</v>
      </c>
      <c r="F5085" s="20">
        <v>27</v>
      </c>
      <c r="G5085" s="21">
        <v>48</v>
      </c>
      <c r="H5085" s="21">
        <v>1</v>
      </c>
      <c r="I5085" s="21">
        <v>3</v>
      </c>
      <c r="J5085" s="21">
        <v>4</v>
      </c>
      <c r="K5085" s="21">
        <v>30</v>
      </c>
      <c r="L5085" s="4">
        <v>0</v>
      </c>
      <c r="M5085" s="3">
        <v>8.5869999999999997</v>
      </c>
      <c r="N5085" s="4">
        <v>0</v>
      </c>
      <c r="O5085" s="3">
        <v>0</v>
      </c>
      <c r="P5085" s="4">
        <v>0</v>
      </c>
      <c r="Q5085" s="3">
        <v>14.285714285699999</v>
      </c>
      <c r="R5085" s="11">
        <f t="shared" si="400"/>
        <v>0</v>
      </c>
      <c r="S5085" s="12">
        <f t="shared" si="396"/>
        <v>0</v>
      </c>
      <c r="T5085" s="11">
        <f t="shared" si="397"/>
        <v>30</v>
      </c>
      <c r="U5085" s="12">
        <f t="shared" si="398"/>
        <v>0</v>
      </c>
      <c r="V5085" s="13">
        <f t="shared" si="399"/>
        <v>1</v>
      </c>
    </row>
    <row r="5086" spans="1:22" ht="15" x14ac:dyDescent="0.25">
      <c r="A5086" s="1" t="s">
        <v>1803</v>
      </c>
      <c r="B5086" s="1" t="s">
        <v>1013</v>
      </c>
      <c r="C5086" s="1" t="s">
        <v>330</v>
      </c>
      <c r="D5086" s="1" t="s">
        <v>30</v>
      </c>
      <c r="E5086" s="19" t="s">
        <v>31</v>
      </c>
      <c r="F5086" s="20">
        <v>25</v>
      </c>
      <c r="G5086" s="21">
        <v>1</v>
      </c>
      <c r="H5086" s="21">
        <v>1</v>
      </c>
      <c r="I5086" s="21">
        <v>0</v>
      </c>
      <c r="J5086" s="21">
        <v>1</v>
      </c>
      <c r="K5086" s="21">
        <v>1</v>
      </c>
      <c r="L5086" s="4">
        <v>0</v>
      </c>
      <c r="M5086" s="3">
        <v>14.286</v>
      </c>
      <c r="N5086" s="4">
        <v>0</v>
      </c>
      <c r="O5086" s="3">
        <v>0</v>
      </c>
      <c r="P5086" s="4">
        <v>0</v>
      </c>
      <c r="Q5086" s="3">
        <v>0</v>
      </c>
      <c r="R5086" s="11">
        <f t="shared" si="400"/>
        <v>0</v>
      </c>
      <c r="S5086" s="12">
        <f t="shared" si="396"/>
        <v>0</v>
      </c>
      <c r="T5086" s="11">
        <f t="shared" si="397"/>
        <v>1</v>
      </c>
      <c r="U5086" s="12">
        <f t="shared" si="398"/>
        <v>0</v>
      </c>
      <c r="V5086" s="13">
        <f t="shared" si="399"/>
        <v>0</v>
      </c>
    </row>
    <row r="5087" spans="1:22" ht="15" x14ac:dyDescent="0.25">
      <c r="A5087" s="1" t="s">
        <v>1803</v>
      </c>
      <c r="B5087" s="1" t="s">
        <v>1013</v>
      </c>
      <c r="C5087" s="1" t="s">
        <v>117</v>
      </c>
      <c r="D5087" s="1" t="s">
        <v>25</v>
      </c>
      <c r="E5087" s="19" t="s">
        <v>39</v>
      </c>
      <c r="F5087" s="20">
        <v>24</v>
      </c>
      <c r="G5087" s="21">
        <v>34</v>
      </c>
      <c r="H5087" s="21">
        <v>0</v>
      </c>
      <c r="I5087" s="21">
        <v>8</v>
      </c>
      <c r="J5087" s="21">
        <v>8</v>
      </c>
      <c r="K5087" s="21">
        <v>33</v>
      </c>
      <c r="L5087" s="4">
        <v>1</v>
      </c>
      <c r="M5087" s="3">
        <v>4.4279999999999999</v>
      </c>
      <c r="N5087" s="4">
        <v>0</v>
      </c>
      <c r="O5087" s="3">
        <v>12</v>
      </c>
      <c r="P5087" s="4">
        <v>0</v>
      </c>
      <c r="Q5087" s="3">
        <v>11.1111111111</v>
      </c>
      <c r="R5087" s="11">
        <f t="shared" si="400"/>
        <v>22.583559168925024</v>
      </c>
      <c r="S5087" s="12">
        <f t="shared" si="396"/>
        <v>0.68435027784621283</v>
      </c>
      <c r="T5087" s="11">
        <f t="shared" si="397"/>
        <v>55.583559168925021</v>
      </c>
      <c r="U5087" s="12">
        <f t="shared" si="398"/>
        <v>0.66422232849779483</v>
      </c>
      <c r="V5087" s="13">
        <f t="shared" si="399"/>
        <v>1</v>
      </c>
    </row>
    <row r="5088" spans="1:22" ht="15" x14ac:dyDescent="0.25">
      <c r="A5088" s="1" t="s">
        <v>1803</v>
      </c>
      <c r="B5088" s="1" t="s">
        <v>1013</v>
      </c>
      <c r="C5088" s="1" t="s">
        <v>29</v>
      </c>
      <c r="D5088" s="1" t="s">
        <v>61</v>
      </c>
      <c r="E5088" s="19" t="s">
        <v>26</v>
      </c>
      <c r="F5088" s="20">
        <v>24</v>
      </c>
      <c r="G5088" s="21">
        <v>44</v>
      </c>
      <c r="H5088" s="21">
        <v>4</v>
      </c>
      <c r="I5088" s="21">
        <v>8</v>
      </c>
      <c r="J5088" s="21">
        <v>12</v>
      </c>
      <c r="K5088" s="21">
        <v>83</v>
      </c>
      <c r="L5088" s="4">
        <v>2</v>
      </c>
      <c r="M5088" s="3">
        <v>5.24</v>
      </c>
      <c r="N5088" s="4">
        <v>3</v>
      </c>
      <c r="O5088" s="3">
        <v>16</v>
      </c>
      <c r="P5088" s="4">
        <v>0</v>
      </c>
      <c r="Q5088" s="3">
        <v>0</v>
      </c>
      <c r="R5088" s="11">
        <f t="shared" si="400"/>
        <v>56.917938931297705</v>
      </c>
      <c r="S5088" s="12">
        <f t="shared" si="396"/>
        <v>0.68575830037708074</v>
      </c>
      <c r="T5088" s="11">
        <f t="shared" si="397"/>
        <v>139.9179389312977</v>
      </c>
      <c r="U5088" s="12">
        <f t="shared" si="398"/>
        <v>1.293589521165857</v>
      </c>
      <c r="V5088" s="13">
        <f t="shared" si="399"/>
        <v>0</v>
      </c>
    </row>
    <row r="5089" spans="1:22" ht="15" x14ac:dyDescent="0.25">
      <c r="A5089" s="1" t="s">
        <v>1803</v>
      </c>
      <c r="B5089" s="1" t="s">
        <v>1013</v>
      </c>
      <c r="C5089" s="1" t="s">
        <v>54</v>
      </c>
      <c r="D5089" s="1" t="s">
        <v>67</v>
      </c>
      <c r="E5089" s="19" t="s">
        <v>39</v>
      </c>
      <c r="F5089" s="20">
        <v>29</v>
      </c>
      <c r="G5089" s="21">
        <v>22</v>
      </c>
      <c r="H5089" s="21">
        <v>0</v>
      </c>
      <c r="I5089" s="21">
        <v>1</v>
      </c>
      <c r="J5089" s="21">
        <v>1</v>
      </c>
      <c r="K5089" s="21">
        <v>18</v>
      </c>
      <c r="L5089" s="4">
        <v>0</v>
      </c>
      <c r="M5089" s="3">
        <v>1.667</v>
      </c>
      <c r="N5089" s="4">
        <v>0</v>
      </c>
      <c r="O5089" s="3">
        <v>0</v>
      </c>
      <c r="P5089" s="4">
        <v>0</v>
      </c>
      <c r="Q5089" s="3">
        <v>0</v>
      </c>
      <c r="R5089" s="11">
        <f t="shared" si="400"/>
        <v>0</v>
      </c>
      <c r="S5089" s="12">
        <f t="shared" si="396"/>
        <v>0</v>
      </c>
      <c r="T5089" s="11">
        <f t="shared" si="397"/>
        <v>18</v>
      </c>
      <c r="U5089" s="12">
        <f t="shared" si="398"/>
        <v>0</v>
      </c>
      <c r="V5089" s="13">
        <f t="shared" si="399"/>
        <v>1</v>
      </c>
    </row>
    <row r="5090" spans="1:22" ht="15" x14ac:dyDescent="0.25">
      <c r="A5090" s="1" t="s">
        <v>1803</v>
      </c>
      <c r="B5090" s="1" t="s">
        <v>1013</v>
      </c>
      <c r="C5090" s="1" t="s">
        <v>1782</v>
      </c>
      <c r="D5090" s="1" t="s">
        <v>89</v>
      </c>
      <c r="E5090" s="19" t="s">
        <v>1669</v>
      </c>
      <c r="F5090" s="20">
        <v>22</v>
      </c>
      <c r="G5090" s="21">
        <v>37</v>
      </c>
      <c r="H5090" s="21">
        <v>3</v>
      </c>
      <c r="I5090" s="21">
        <v>6</v>
      </c>
      <c r="J5090" s="21">
        <v>9</v>
      </c>
      <c r="K5090" s="21">
        <v>34</v>
      </c>
      <c r="L5090" s="4">
        <v>4</v>
      </c>
      <c r="M5090" s="3">
        <v>6.4939999999999998</v>
      </c>
      <c r="N5090" s="4">
        <v>0</v>
      </c>
      <c r="O5090" s="3">
        <v>9.0909090909000003</v>
      </c>
      <c r="P5090" s="4">
        <v>0</v>
      </c>
      <c r="Q5090" s="3">
        <v>0</v>
      </c>
      <c r="R5090" s="11">
        <f t="shared" si="400"/>
        <v>61.595318755774564</v>
      </c>
      <c r="S5090" s="12">
        <f t="shared" si="396"/>
        <v>1.8116270222286637</v>
      </c>
      <c r="T5090" s="11">
        <f t="shared" si="397"/>
        <v>95.595318755774571</v>
      </c>
      <c r="U5090" s="12">
        <f t="shared" si="398"/>
        <v>1.6647383447506638</v>
      </c>
      <c r="V5090" s="13">
        <f t="shared" si="399"/>
        <v>0</v>
      </c>
    </row>
    <row r="5091" spans="1:22" ht="15" x14ac:dyDescent="0.25">
      <c r="A5091" s="1" t="s">
        <v>1803</v>
      </c>
      <c r="B5091" s="1" t="s">
        <v>1013</v>
      </c>
      <c r="C5091" s="1" t="s">
        <v>289</v>
      </c>
      <c r="D5091" s="1" t="s">
        <v>107</v>
      </c>
      <c r="E5091" s="19" t="s">
        <v>1663</v>
      </c>
      <c r="F5091" s="20">
        <v>28</v>
      </c>
      <c r="G5091" s="21">
        <v>1</v>
      </c>
      <c r="H5091" s="21">
        <v>0</v>
      </c>
      <c r="I5091" s="21">
        <v>0</v>
      </c>
      <c r="J5091" s="21">
        <v>0</v>
      </c>
      <c r="K5091" s="21">
        <v>0</v>
      </c>
      <c r="L5091" s="4">
        <v>0</v>
      </c>
      <c r="M5091" s="3">
        <v>0</v>
      </c>
      <c r="N5091" s="4">
        <v>0</v>
      </c>
      <c r="O5091" s="3">
        <v>0</v>
      </c>
      <c r="P5091" s="4">
        <v>0</v>
      </c>
      <c r="Q5091" s="3">
        <v>0</v>
      </c>
      <c r="R5091" s="11">
        <f t="shared" si="400"/>
        <v>0</v>
      </c>
      <c r="S5091" s="12">
        <f t="shared" si="396"/>
        <v>0</v>
      </c>
      <c r="T5091" s="11">
        <f t="shared" si="397"/>
        <v>0</v>
      </c>
      <c r="U5091" s="12">
        <f t="shared" si="398"/>
        <v>0</v>
      </c>
      <c r="V5091" s="13">
        <f t="shared" si="399"/>
        <v>0</v>
      </c>
    </row>
    <row r="5092" spans="1:22" ht="15" x14ac:dyDescent="0.25">
      <c r="A5092" s="1" t="s">
        <v>1803</v>
      </c>
      <c r="B5092" s="1" t="s">
        <v>1013</v>
      </c>
      <c r="C5092" s="1" t="s">
        <v>373</v>
      </c>
      <c r="D5092" s="1" t="s">
        <v>42</v>
      </c>
      <c r="E5092" s="19" t="s">
        <v>26</v>
      </c>
      <c r="F5092" s="20">
        <v>25</v>
      </c>
      <c r="G5092" s="21">
        <v>48</v>
      </c>
      <c r="H5092" s="21">
        <v>4</v>
      </c>
      <c r="I5092" s="21">
        <v>11</v>
      </c>
      <c r="J5092" s="21">
        <v>15</v>
      </c>
      <c r="K5092" s="21">
        <v>94</v>
      </c>
      <c r="L5092" s="4">
        <v>4</v>
      </c>
      <c r="M5092" s="3">
        <v>4.3099999999999996</v>
      </c>
      <c r="N5092" s="4">
        <v>1</v>
      </c>
      <c r="O5092" s="3">
        <v>11.1111111111</v>
      </c>
      <c r="P5092" s="4">
        <v>0</v>
      </c>
      <c r="Q5092" s="3">
        <v>0</v>
      </c>
      <c r="R5092" s="11">
        <f t="shared" si="400"/>
        <v>101.80742459397652</v>
      </c>
      <c r="S5092" s="12">
        <f t="shared" si="396"/>
        <v>1.0830577084465587</v>
      </c>
      <c r="T5092" s="11">
        <f t="shared" si="397"/>
        <v>195.80742459397652</v>
      </c>
      <c r="U5092" s="12">
        <f t="shared" si="398"/>
        <v>2.1209880123745108</v>
      </c>
      <c r="V5092" s="13">
        <f t="shared" si="399"/>
        <v>0</v>
      </c>
    </row>
    <row r="5093" spans="1:22" ht="15" x14ac:dyDescent="0.25">
      <c r="A5093" s="1" t="s">
        <v>1803</v>
      </c>
      <c r="B5093" s="1" t="s">
        <v>1783</v>
      </c>
      <c r="C5093" s="1" t="s">
        <v>1784</v>
      </c>
      <c r="D5093" s="1" t="s">
        <v>104</v>
      </c>
      <c r="E5093" s="19" t="s">
        <v>1671</v>
      </c>
      <c r="F5093" s="20">
        <v>21</v>
      </c>
      <c r="G5093" s="21">
        <v>7</v>
      </c>
      <c r="H5093" s="21">
        <v>0</v>
      </c>
      <c r="I5093" s="21">
        <v>0</v>
      </c>
      <c r="J5093" s="21">
        <v>0</v>
      </c>
      <c r="K5093" s="21">
        <v>5</v>
      </c>
      <c r="L5093" s="4">
        <v>0</v>
      </c>
      <c r="M5093" s="3">
        <v>8.3330000000000002</v>
      </c>
      <c r="N5093" s="4">
        <v>0</v>
      </c>
      <c r="O5093" s="3">
        <v>0</v>
      </c>
      <c r="P5093" s="4">
        <v>0</v>
      </c>
      <c r="Q5093" s="3">
        <v>0</v>
      </c>
      <c r="R5093" s="11">
        <f t="shared" si="400"/>
        <v>0</v>
      </c>
      <c r="S5093" s="12">
        <f t="shared" si="396"/>
        <v>0</v>
      </c>
      <c r="T5093" s="11">
        <f t="shared" si="397"/>
        <v>5</v>
      </c>
      <c r="U5093" s="12">
        <f t="shared" si="398"/>
        <v>0</v>
      </c>
      <c r="V5093" s="13">
        <f t="shared" si="399"/>
        <v>0</v>
      </c>
    </row>
    <row r="5094" spans="1:22" ht="15" x14ac:dyDescent="0.25">
      <c r="A5094" s="1" t="s">
        <v>1803</v>
      </c>
      <c r="B5094" s="1" t="s">
        <v>1015</v>
      </c>
      <c r="C5094" s="1" t="s">
        <v>1016</v>
      </c>
      <c r="D5094" s="1" t="s">
        <v>203</v>
      </c>
      <c r="E5094" s="19" t="s">
        <v>1663</v>
      </c>
      <c r="F5094" s="20">
        <v>34</v>
      </c>
      <c r="G5094" s="21">
        <v>45</v>
      </c>
      <c r="H5094" s="21">
        <v>3</v>
      </c>
      <c r="I5094" s="21">
        <v>3</v>
      </c>
      <c r="J5094" s="21">
        <v>6</v>
      </c>
      <c r="K5094" s="21">
        <v>29</v>
      </c>
      <c r="L5094" s="4">
        <v>3</v>
      </c>
      <c r="M5094" s="3">
        <v>6.4749999999999996</v>
      </c>
      <c r="N5094" s="4">
        <v>0</v>
      </c>
      <c r="O5094" s="3">
        <v>0</v>
      </c>
      <c r="P5094" s="4">
        <v>0</v>
      </c>
      <c r="Q5094" s="3">
        <v>0</v>
      </c>
      <c r="R5094" s="11">
        <f t="shared" si="400"/>
        <v>46.332046332046332</v>
      </c>
      <c r="S5094" s="12">
        <f t="shared" si="396"/>
        <v>1.5976567700705631</v>
      </c>
      <c r="T5094" s="11">
        <f t="shared" si="397"/>
        <v>75.332046332046332</v>
      </c>
      <c r="U5094" s="12">
        <f t="shared" si="398"/>
        <v>1.0296010296010296</v>
      </c>
      <c r="V5094" s="13">
        <f t="shared" si="399"/>
        <v>0</v>
      </c>
    </row>
    <row r="5095" spans="1:22" ht="15" x14ac:dyDescent="0.25">
      <c r="A5095" s="1" t="s">
        <v>1803</v>
      </c>
      <c r="B5095" s="1" t="s">
        <v>1018</v>
      </c>
      <c r="C5095" s="1" t="s">
        <v>101</v>
      </c>
      <c r="D5095" s="1" t="s">
        <v>203</v>
      </c>
      <c r="E5095" s="19" t="s">
        <v>50</v>
      </c>
      <c r="F5095" s="20">
        <v>37</v>
      </c>
      <c r="G5095" s="21">
        <v>47</v>
      </c>
      <c r="H5095" s="21">
        <v>2</v>
      </c>
      <c r="I5095" s="21">
        <v>11</v>
      </c>
      <c r="J5095" s="21">
        <v>13</v>
      </c>
      <c r="K5095" s="21">
        <v>69</v>
      </c>
      <c r="L5095" s="4">
        <v>8</v>
      </c>
      <c r="M5095" s="3">
        <v>6.0750000000000002</v>
      </c>
      <c r="N5095" s="4">
        <v>1</v>
      </c>
      <c r="O5095" s="3">
        <v>12.195121951200001</v>
      </c>
      <c r="P5095" s="4">
        <v>0</v>
      </c>
      <c r="Q5095" s="3">
        <v>7.1428571428999996</v>
      </c>
      <c r="R5095" s="11">
        <f t="shared" si="400"/>
        <v>139.88724279836703</v>
      </c>
      <c r="S5095" s="12">
        <f t="shared" si="396"/>
        <v>2.0273513449038698</v>
      </c>
      <c r="T5095" s="11">
        <f t="shared" si="397"/>
        <v>208.88724279836703</v>
      </c>
      <c r="U5095" s="12">
        <f t="shared" si="398"/>
        <v>2.9763243148588727</v>
      </c>
      <c r="V5095" s="13">
        <f t="shared" si="399"/>
        <v>0</v>
      </c>
    </row>
    <row r="5096" spans="1:22" ht="15" x14ac:dyDescent="0.25">
      <c r="A5096" s="1" t="s">
        <v>1803</v>
      </c>
      <c r="B5096" s="1" t="s">
        <v>1019</v>
      </c>
      <c r="C5096" s="1" t="s">
        <v>1020</v>
      </c>
      <c r="D5096" s="1" t="s">
        <v>77</v>
      </c>
      <c r="E5096" s="19" t="s">
        <v>1662</v>
      </c>
      <c r="F5096" s="20">
        <v>26</v>
      </c>
      <c r="G5096" s="21">
        <v>48</v>
      </c>
      <c r="H5096" s="21">
        <v>8</v>
      </c>
      <c r="I5096" s="21">
        <v>11</v>
      </c>
      <c r="J5096" s="21">
        <v>19</v>
      </c>
      <c r="K5096" s="21">
        <v>69</v>
      </c>
      <c r="L5096" s="4">
        <v>4</v>
      </c>
      <c r="M5096" s="3">
        <v>6.391</v>
      </c>
      <c r="N5096" s="4">
        <v>2</v>
      </c>
      <c r="O5096" s="3">
        <v>21.7391304348</v>
      </c>
      <c r="P5096" s="4">
        <v>0</v>
      </c>
      <c r="Q5096" s="3">
        <v>9.0909090909000003</v>
      </c>
      <c r="R5096" s="11">
        <f t="shared" si="400"/>
        <v>71.788014395235948</v>
      </c>
      <c r="S5096" s="12">
        <f t="shared" si="396"/>
        <v>1.0404060057280573</v>
      </c>
      <c r="T5096" s="11">
        <f t="shared" si="397"/>
        <v>140.78801439523596</v>
      </c>
      <c r="U5096" s="12">
        <f t="shared" si="398"/>
        <v>1.4955836332340822</v>
      </c>
      <c r="V5096" s="13">
        <f t="shared" si="399"/>
        <v>0</v>
      </c>
    </row>
    <row r="5097" spans="1:22" ht="15" x14ac:dyDescent="0.25">
      <c r="A5097" s="1" t="s">
        <v>1803</v>
      </c>
      <c r="B5097" s="1" t="s">
        <v>1901</v>
      </c>
      <c r="C5097" s="1" t="s">
        <v>1434</v>
      </c>
      <c r="D5097" s="1" t="s">
        <v>38</v>
      </c>
      <c r="E5097" s="19" t="s">
        <v>26</v>
      </c>
      <c r="F5097" s="20">
        <v>28</v>
      </c>
      <c r="G5097" s="21">
        <v>6</v>
      </c>
      <c r="H5097" s="21">
        <v>0</v>
      </c>
      <c r="I5097" s="21">
        <v>2</v>
      </c>
      <c r="J5097" s="21">
        <v>2</v>
      </c>
      <c r="K5097" s="21">
        <v>6</v>
      </c>
      <c r="L5097" s="4">
        <v>0</v>
      </c>
      <c r="M5097" s="3">
        <v>10.345000000000001</v>
      </c>
      <c r="N5097" s="4">
        <v>0</v>
      </c>
      <c r="O5097" s="3">
        <v>0</v>
      </c>
      <c r="P5097" s="4">
        <v>0</v>
      </c>
      <c r="Q5097" s="3">
        <v>0</v>
      </c>
      <c r="R5097" s="11">
        <f t="shared" si="400"/>
        <v>0</v>
      </c>
      <c r="S5097" s="12">
        <f t="shared" si="396"/>
        <v>0</v>
      </c>
      <c r="T5097" s="11">
        <f t="shared" si="397"/>
        <v>6</v>
      </c>
      <c r="U5097" s="12">
        <f t="shared" si="398"/>
        <v>0</v>
      </c>
      <c r="V5097" s="13">
        <f t="shared" si="399"/>
        <v>0</v>
      </c>
    </row>
    <row r="5098" spans="1:22" ht="15" x14ac:dyDescent="0.25">
      <c r="A5098" s="1" t="s">
        <v>1803</v>
      </c>
      <c r="B5098" s="1" t="s">
        <v>1022</v>
      </c>
      <c r="C5098" s="1" t="s">
        <v>205</v>
      </c>
      <c r="D5098" s="1" t="s">
        <v>104</v>
      </c>
      <c r="E5098" s="19" t="s">
        <v>39</v>
      </c>
      <c r="F5098" s="20">
        <v>37</v>
      </c>
      <c r="G5098" s="21">
        <v>44</v>
      </c>
      <c r="H5098" s="21">
        <v>7</v>
      </c>
      <c r="I5098" s="21">
        <v>10</v>
      </c>
      <c r="J5098" s="21">
        <v>17</v>
      </c>
      <c r="K5098" s="21">
        <v>80</v>
      </c>
      <c r="L5098" s="4">
        <v>1</v>
      </c>
      <c r="M5098" s="3">
        <v>12.5</v>
      </c>
      <c r="N5098" s="4">
        <v>1</v>
      </c>
      <c r="O5098" s="3">
        <v>15.3846153846</v>
      </c>
      <c r="P5098" s="4">
        <v>0</v>
      </c>
      <c r="Q5098" s="3">
        <v>6.25</v>
      </c>
      <c r="R5098" s="11">
        <f t="shared" si="400"/>
        <v>14.5000000000065</v>
      </c>
      <c r="S5098" s="12">
        <f t="shared" si="396"/>
        <v>0.18125000000008124</v>
      </c>
      <c r="T5098" s="11">
        <f t="shared" si="397"/>
        <v>94.500000000006494</v>
      </c>
      <c r="U5098" s="12">
        <f t="shared" si="398"/>
        <v>0.32954545454560225</v>
      </c>
      <c r="V5098" s="13">
        <f t="shared" si="399"/>
        <v>1</v>
      </c>
    </row>
    <row r="5099" spans="1:22" ht="15" x14ac:dyDescent="0.25">
      <c r="A5099" s="1" t="s">
        <v>1803</v>
      </c>
      <c r="B5099" s="1" t="s">
        <v>1506</v>
      </c>
      <c r="C5099" s="1" t="s">
        <v>183</v>
      </c>
      <c r="D5099" s="1" t="s">
        <v>61</v>
      </c>
      <c r="E5099" s="19" t="s">
        <v>1662</v>
      </c>
      <c r="F5099" s="20">
        <v>25</v>
      </c>
      <c r="G5099" s="21">
        <v>47</v>
      </c>
      <c r="H5099" s="21">
        <v>9</v>
      </c>
      <c r="I5099" s="21">
        <v>4</v>
      </c>
      <c r="J5099" s="21">
        <v>13</v>
      </c>
      <c r="K5099" s="21">
        <v>57</v>
      </c>
      <c r="L5099" s="4">
        <v>1</v>
      </c>
      <c r="M5099" s="3">
        <v>6.6989999999999998</v>
      </c>
      <c r="N5099" s="4">
        <v>1</v>
      </c>
      <c r="O5099" s="3">
        <v>25</v>
      </c>
      <c r="P5099" s="4">
        <v>1</v>
      </c>
      <c r="Q5099" s="3">
        <v>20</v>
      </c>
      <c r="R5099" s="11">
        <f t="shared" si="400"/>
        <v>23.927601134497685</v>
      </c>
      <c r="S5099" s="12">
        <f t="shared" si="396"/>
        <v>0.41978247604381902</v>
      </c>
      <c r="T5099" s="11">
        <f t="shared" si="397"/>
        <v>80.927601134497678</v>
      </c>
      <c r="U5099" s="12">
        <f t="shared" si="398"/>
        <v>0.50909789647867421</v>
      </c>
      <c r="V5099" s="13">
        <f t="shared" si="399"/>
        <v>0</v>
      </c>
    </row>
    <row r="5100" spans="1:22" ht="15" x14ac:dyDescent="0.25">
      <c r="A5100" s="1" t="s">
        <v>1803</v>
      </c>
      <c r="B5100" s="1" t="s">
        <v>1024</v>
      </c>
      <c r="C5100" s="1" t="s">
        <v>60</v>
      </c>
      <c r="D5100" s="1" t="s">
        <v>42</v>
      </c>
      <c r="E5100" s="19" t="s">
        <v>26</v>
      </c>
      <c r="F5100" s="20">
        <v>30</v>
      </c>
      <c r="G5100" s="21">
        <v>5</v>
      </c>
      <c r="H5100" s="21">
        <v>2</v>
      </c>
      <c r="I5100" s="21">
        <v>3</v>
      </c>
      <c r="J5100" s="21">
        <v>5</v>
      </c>
      <c r="K5100" s="21">
        <v>12</v>
      </c>
      <c r="L5100" s="4">
        <v>2</v>
      </c>
      <c r="M5100" s="3">
        <v>12.903</v>
      </c>
      <c r="N5100" s="4">
        <v>0</v>
      </c>
      <c r="O5100" s="3">
        <v>9.0909090909000003</v>
      </c>
      <c r="P5100" s="4">
        <v>0</v>
      </c>
      <c r="Q5100" s="3">
        <v>0</v>
      </c>
      <c r="R5100" s="11">
        <f t="shared" si="400"/>
        <v>15.500271254746957</v>
      </c>
      <c r="S5100" s="12">
        <f t="shared" si="396"/>
        <v>1.2916892712289132</v>
      </c>
      <c r="T5100" s="11">
        <f t="shared" si="397"/>
        <v>27.500271254746956</v>
      </c>
      <c r="U5100" s="12">
        <f t="shared" si="398"/>
        <v>3.1000542509493916</v>
      </c>
      <c r="V5100" s="13">
        <f t="shared" si="399"/>
        <v>0</v>
      </c>
    </row>
    <row r="5101" spans="1:22" ht="15" x14ac:dyDescent="0.25">
      <c r="A5101" s="1" t="s">
        <v>1803</v>
      </c>
      <c r="B5101" s="1" t="s">
        <v>1902</v>
      </c>
      <c r="C5101" s="1" t="s">
        <v>101</v>
      </c>
      <c r="D5101" s="1" t="s">
        <v>38</v>
      </c>
      <c r="E5101" s="19" t="s">
        <v>26</v>
      </c>
      <c r="F5101" s="20">
        <v>21</v>
      </c>
      <c r="G5101" s="21">
        <v>4</v>
      </c>
      <c r="H5101" s="21">
        <v>0</v>
      </c>
      <c r="I5101" s="21">
        <v>0</v>
      </c>
      <c r="J5101" s="21">
        <v>0</v>
      </c>
      <c r="K5101" s="21">
        <v>4</v>
      </c>
      <c r="L5101" s="4">
        <v>0</v>
      </c>
      <c r="M5101" s="3">
        <v>0</v>
      </c>
      <c r="N5101" s="4">
        <v>0</v>
      </c>
      <c r="O5101" s="3">
        <v>0</v>
      </c>
      <c r="P5101" s="4">
        <v>0</v>
      </c>
      <c r="Q5101" s="3">
        <v>0</v>
      </c>
      <c r="R5101" s="11">
        <f t="shared" si="400"/>
        <v>0</v>
      </c>
      <c r="S5101" s="12">
        <f t="shared" si="396"/>
        <v>0</v>
      </c>
      <c r="T5101" s="11">
        <f t="shared" si="397"/>
        <v>4</v>
      </c>
      <c r="U5101" s="12">
        <f t="shared" si="398"/>
        <v>0</v>
      </c>
      <c r="V5101" s="13">
        <f t="shared" si="399"/>
        <v>0</v>
      </c>
    </row>
    <row r="5102" spans="1:22" ht="15" x14ac:dyDescent="0.25">
      <c r="A5102" s="1" t="s">
        <v>1803</v>
      </c>
      <c r="B5102" s="1" t="s">
        <v>1632</v>
      </c>
      <c r="C5102" s="1" t="s">
        <v>142</v>
      </c>
      <c r="D5102" s="1" t="s">
        <v>115</v>
      </c>
      <c r="E5102" s="19" t="s">
        <v>39</v>
      </c>
      <c r="F5102" s="20">
        <v>24</v>
      </c>
      <c r="G5102" s="21">
        <v>39</v>
      </c>
      <c r="H5102" s="21">
        <v>5</v>
      </c>
      <c r="I5102" s="21">
        <v>10</v>
      </c>
      <c r="J5102" s="21">
        <v>15</v>
      </c>
      <c r="K5102" s="21">
        <v>67</v>
      </c>
      <c r="L5102" s="4">
        <v>4</v>
      </c>
      <c r="M5102" s="3">
        <v>7.8369999999999997</v>
      </c>
      <c r="N5102" s="4">
        <v>2</v>
      </c>
      <c r="O5102" s="3">
        <v>11.4035087719</v>
      </c>
      <c r="P5102" s="4">
        <v>0</v>
      </c>
      <c r="Q5102" s="3">
        <v>12.5</v>
      </c>
      <c r="R5102" s="11">
        <f t="shared" si="400"/>
        <v>68.578400290580916</v>
      </c>
      <c r="S5102" s="12">
        <f t="shared" si="396"/>
        <v>1.0235582132922525</v>
      </c>
      <c r="T5102" s="11">
        <f t="shared" si="397"/>
        <v>135.57840029058093</v>
      </c>
      <c r="U5102" s="12">
        <f t="shared" si="398"/>
        <v>1.7584205202713055</v>
      </c>
      <c r="V5102" s="13">
        <f t="shared" si="399"/>
        <v>1</v>
      </c>
    </row>
    <row r="5103" spans="1:22" ht="15" x14ac:dyDescent="0.25">
      <c r="A5103" s="1" t="s">
        <v>1803</v>
      </c>
      <c r="B5103" s="1" t="s">
        <v>1026</v>
      </c>
      <c r="C5103" s="1" t="s">
        <v>347</v>
      </c>
      <c r="D5103" s="1" t="s">
        <v>181</v>
      </c>
      <c r="E5103" s="19" t="s">
        <v>31</v>
      </c>
      <c r="F5103" s="20">
        <v>38</v>
      </c>
      <c r="G5103" s="21">
        <v>48</v>
      </c>
      <c r="H5103" s="21">
        <v>17</v>
      </c>
      <c r="I5103" s="21">
        <v>43</v>
      </c>
      <c r="J5103" s="21">
        <v>60</v>
      </c>
      <c r="K5103" s="21">
        <v>112</v>
      </c>
      <c r="L5103" s="4">
        <v>10</v>
      </c>
      <c r="M5103" s="3">
        <v>12.563000000000001</v>
      </c>
      <c r="N5103" s="4">
        <v>5</v>
      </c>
      <c r="O5103" s="3">
        <v>15.5172413793</v>
      </c>
      <c r="P5103" s="4">
        <v>0</v>
      </c>
      <c r="Q5103" s="3">
        <v>0</v>
      </c>
      <c r="R5103" s="11">
        <f t="shared" si="400"/>
        <v>111.82104415967902</v>
      </c>
      <c r="S5103" s="12">
        <f t="shared" si="396"/>
        <v>0.9984021799971341</v>
      </c>
      <c r="T5103" s="11">
        <f t="shared" si="397"/>
        <v>223.82104415967902</v>
      </c>
      <c r="U5103" s="12">
        <f t="shared" si="398"/>
        <v>2.3296050866599796</v>
      </c>
      <c r="V5103" s="13">
        <f t="shared" si="399"/>
        <v>0</v>
      </c>
    </row>
    <row r="5104" spans="1:22" ht="15" x14ac:dyDescent="0.25">
      <c r="A5104" s="1" t="s">
        <v>1803</v>
      </c>
      <c r="B5104" s="1" t="s">
        <v>1028</v>
      </c>
      <c r="C5104" s="1" t="s">
        <v>114</v>
      </c>
      <c r="D5104" s="1" t="s">
        <v>69</v>
      </c>
      <c r="E5104" s="19" t="s">
        <v>26</v>
      </c>
      <c r="F5104" s="20">
        <v>29</v>
      </c>
      <c r="G5104" s="21">
        <v>48</v>
      </c>
      <c r="H5104" s="21">
        <v>18</v>
      </c>
      <c r="I5104" s="21">
        <v>35</v>
      </c>
      <c r="J5104" s="21">
        <v>53</v>
      </c>
      <c r="K5104" s="21">
        <v>152</v>
      </c>
      <c r="L5104" s="4">
        <v>18</v>
      </c>
      <c r="M5104" s="3">
        <v>12.776</v>
      </c>
      <c r="N5104" s="4">
        <v>4</v>
      </c>
      <c r="O5104" s="3">
        <v>9.3959731544</v>
      </c>
      <c r="P5104" s="4">
        <v>0</v>
      </c>
      <c r="Q5104" s="3">
        <v>7.6923076923</v>
      </c>
      <c r="R5104" s="11">
        <f t="shared" si="400"/>
        <v>183.46059575973669</v>
      </c>
      <c r="S5104" s="12">
        <f t="shared" si="396"/>
        <v>1.2069776036824782</v>
      </c>
      <c r="T5104" s="11">
        <f t="shared" si="397"/>
        <v>335.46059575973669</v>
      </c>
      <c r="U5104" s="12">
        <f t="shared" si="398"/>
        <v>3.8220957449945145</v>
      </c>
      <c r="V5104" s="13">
        <f t="shared" si="399"/>
        <v>0</v>
      </c>
    </row>
    <row r="5105" spans="1:22" ht="15" x14ac:dyDescent="0.25">
      <c r="A5105" s="1" t="s">
        <v>1803</v>
      </c>
      <c r="B5105" s="1" t="s">
        <v>1028</v>
      </c>
      <c r="C5105" s="1" t="s">
        <v>142</v>
      </c>
      <c r="D5105" s="1" t="s">
        <v>69</v>
      </c>
      <c r="E5105" s="19" t="s">
        <v>31</v>
      </c>
      <c r="F5105" s="20">
        <v>23</v>
      </c>
      <c r="G5105" s="21">
        <v>2</v>
      </c>
      <c r="H5105" s="21">
        <v>0</v>
      </c>
      <c r="I5105" s="21">
        <v>0</v>
      </c>
      <c r="J5105" s="21">
        <v>0</v>
      </c>
      <c r="K5105" s="21">
        <v>3</v>
      </c>
      <c r="L5105" s="4">
        <v>0</v>
      </c>
      <c r="M5105" s="3">
        <v>0</v>
      </c>
      <c r="N5105" s="4">
        <v>0</v>
      </c>
      <c r="O5105" s="3">
        <v>0</v>
      </c>
      <c r="P5105" s="4">
        <v>0</v>
      </c>
      <c r="Q5105" s="3">
        <v>0</v>
      </c>
      <c r="R5105" s="11">
        <f t="shared" si="400"/>
        <v>0</v>
      </c>
      <c r="S5105" s="12">
        <f t="shared" si="396"/>
        <v>0</v>
      </c>
      <c r="T5105" s="11">
        <f t="shared" si="397"/>
        <v>3</v>
      </c>
      <c r="U5105" s="12">
        <f t="shared" si="398"/>
        <v>0</v>
      </c>
      <c r="V5105" s="13">
        <f t="shared" si="399"/>
        <v>0</v>
      </c>
    </row>
    <row r="5106" spans="1:22" ht="15" x14ac:dyDescent="0.25">
      <c r="A5106" s="1" t="s">
        <v>1803</v>
      </c>
      <c r="B5106" s="1" t="s">
        <v>1028</v>
      </c>
      <c r="C5106" s="1" t="s">
        <v>488</v>
      </c>
      <c r="D5106" s="1" t="s">
        <v>69</v>
      </c>
      <c r="E5106" s="19" t="s">
        <v>26</v>
      </c>
      <c r="F5106" s="20">
        <v>25</v>
      </c>
      <c r="G5106" s="21">
        <v>48</v>
      </c>
      <c r="H5106" s="21">
        <v>10</v>
      </c>
      <c r="I5106" s="21">
        <v>21</v>
      </c>
      <c r="J5106" s="21">
        <v>31</v>
      </c>
      <c r="K5106" s="21">
        <v>114</v>
      </c>
      <c r="L5106" s="4">
        <v>7</v>
      </c>
      <c r="M5106" s="3">
        <v>7.0940000000000003</v>
      </c>
      <c r="N5106" s="4">
        <v>3</v>
      </c>
      <c r="O5106" s="3">
        <v>12.987012987</v>
      </c>
      <c r="P5106" s="4">
        <v>1</v>
      </c>
      <c r="Q5106" s="3">
        <v>8.3333333333000006</v>
      </c>
      <c r="R5106" s="11">
        <f t="shared" si="400"/>
        <v>133.7749365661833</v>
      </c>
      <c r="S5106" s="12">
        <f t="shared" si="396"/>
        <v>1.1734643558437132</v>
      </c>
      <c r="T5106" s="11">
        <f t="shared" si="397"/>
        <v>247.7749365661833</v>
      </c>
      <c r="U5106" s="12">
        <f t="shared" si="398"/>
        <v>2.7869778451288187</v>
      </c>
      <c r="V5106" s="13">
        <f t="shared" si="399"/>
        <v>0</v>
      </c>
    </row>
    <row r="5107" spans="1:22" ht="15" x14ac:dyDescent="0.25">
      <c r="A5107" s="1" t="s">
        <v>1803</v>
      </c>
      <c r="B5107" s="1" t="s">
        <v>1028</v>
      </c>
      <c r="C5107" s="1" t="s">
        <v>732</v>
      </c>
      <c r="D5107" s="1" t="s">
        <v>72</v>
      </c>
      <c r="E5107" s="19" t="s">
        <v>39</v>
      </c>
      <c r="F5107" s="20">
        <v>26</v>
      </c>
      <c r="G5107" s="21">
        <v>21</v>
      </c>
      <c r="H5107" s="21">
        <v>2</v>
      </c>
      <c r="I5107" s="21">
        <v>9</v>
      </c>
      <c r="J5107" s="21">
        <v>11</v>
      </c>
      <c r="K5107" s="21">
        <v>20</v>
      </c>
      <c r="L5107" s="4">
        <v>3</v>
      </c>
      <c r="M5107" s="3">
        <v>9.4529999999999994</v>
      </c>
      <c r="N5107" s="4">
        <v>1</v>
      </c>
      <c r="O5107" s="3">
        <v>22.222222222199999</v>
      </c>
      <c r="P5107" s="4">
        <v>0</v>
      </c>
      <c r="Q5107" s="3">
        <v>12.5</v>
      </c>
      <c r="R5107" s="11">
        <f t="shared" si="400"/>
        <v>36.235956839103203</v>
      </c>
      <c r="S5107" s="12">
        <f t="shared" si="396"/>
        <v>1.8117978419551601</v>
      </c>
      <c r="T5107" s="11">
        <f t="shared" si="397"/>
        <v>56.235956839103203</v>
      </c>
      <c r="U5107" s="12">
        <f t="shared" si="398"/>
        <v>1.7255217542430097</v>
      </c>
      <c r="V5107" s="13">
        <f t="shared" si="399"/>
        <v>1</v>
      </c>
    </row>
    <row r="5108" spans="1:22" ht="15" x14ac:dyDescent="0.25">
      <c r="A5108" s="1" t="s">
        <v>1803</v>
      </c>
      <c r="B5108" s="1" t="s">
        <v>1029</v>
      </c>
      <c r="C5108" s="1" t="s">
        <v>357</v>
      </c>
      <c r="D5108" s="1" t="s">
        <v>35</v>
      </c>
      <c r="E5108" s="19" t="s">
        <v>31</v>
      </c>
      <c r="F5108" s="20">
        <v>28</v>
      </c>
      <c r="G5108" s="21">
        <v>46</v>
      </c>
      <c r="H5108" s="21">
        <v>6</v>
      </c>
      <c r="I5108" s="21">
        <v>12</v>
      </c>
      <c r="J5108" s="21">
        <v>18</v>
      </c>
      <c r="K5108" s="21">
        <v>121</v>
      </c>
      <c r="L5108" s="4">
        <v>5</v>
      </c>
      <c r="M5108" s="3">
        <v>6.742</v>
      </c>
      <c r="N5108" s="4">
        <v>1</v>
      </c>
      <c r="O5108" s="3">
        <v>11.4285714286</v>
      </c>
      <c r="P5108" s="4">
        <v>0</v>
      </c>
      <c r="Q5108" s="3">
        <v>0</v>
      </c>
      <c r="R5108" s="11">
        <f t="shared" si="400"/>
        <v>82.911969741894481</v>
      </c>
      <c r="S5108" s="12">
        <f t="shared" si="396"/>
        <v>0.68522289042887996</v>
      </c>
      <c r="T5108" s="11">
        <f t="shared" si="397"/>
        <v>203.9119697418945</v>
      </c>
      <c r="U5108" s="12">
        <f t="shared" si="398"/>
        <v>1.8024341248237932</v>
      </c>
      <c r="V5108" s="13">
        <f t="shared" si="399"/>
        <v>0</v>
      </c>
    </row>
    <row r="5109" spans="1:22" ht="15" x14ac:dyDescent="0.25">
      <c r="A5109" s="1" t="s">
        <v>1803</v>
      </c>
      <c r="B5109" s="1" t="s">
        <v>1032</v>
      </c>
      <c r="C5109" s="1" t="s">
        <v>185</v>
      </c>
      <c r="D5109" s="1" t="s">
        <v>67</v>
      </c>
      <c r="E5109" s="19" t="s">
        <v>26</v>
      </c>
      <c r="F5109" s="20">
        <v>30</v>
      </c>
      <c r="G5109" s="21">
        <v>43</v>
      </c>
      <c r="H5109" s="21">
        <v>5</v>
      </c>
      <c r="I5109" s="21">
        <v>18</v>
      </c>
      <c r="J5109" s="21">
        <v>23</v>
      </c>
      <c r="K5109" s="21">
        <v>44</v>
      </c>
      <c r="L5109" s="4">
        <v>11</v>
      </c>
      <c r="M5109" s="3">
        <v>12.774000000000001</v>
      </c>
      <c r="N5109" s="4">
        <v>0</v>
      </c>
      <c r="O5109" s="3">
        <v>14.285714285699999</v>
      </c>
      <c r="P5109" s="4">
        <v>0</v>
      </c>
      <c r="Q5109" s="3">
        <v>33.333333333299997</v>
      </c>
      <c r="R5109" s="11">
        <f t="shared" si="400"/>
        <v>86.112415844684506</v>
      </c>
      <c r="S5109" s="12">
        <f t="shared" si="396"/>
        <v>1.957100360106466</v>
      </c>
      <c r="T5109" s="11">
        <f t="shared" si="397"/>
        <v>130.11241584468451</v>
      </c>
      <c r="U5109" s="12">
        <f t="shared" si="398"/>
        <v>2.002614321969407</v>
      </c>
      <c r="V5109" s="13">
        <f t="shared" si="399"/>
        <v>0</v>
      </c>
    </row>
    <row r="5110" spans="1:22" ht="15" x14ac:dyDescent="0.25">
      <c r="A5110" s="1" t="s">
        <v>1803</v>
      </c>
      <c r="B5110" s="1" t="s">
        <v>1507</v>
      </c>
      <c r="C5110" s="1" t="s">
        <v>612</v>
      </c>
      <c r="D5110" s="1" t="s">
        <v>30</v>
      </c>
      <c r="E5110" s="19" t="s">
        <v>1669</v>
      </c>
      <c r="F5110" s="20">
        <v>27</v>
      </c>
      <c r="G5110" s="21">
        <v>47</v>
      </c>
      <c r="H5110" s="21">
        <v>9</v>
      </c>
      <c r="I5110" s="21">
        <v>14</v>
      </c>
      <c r="J5110" s="21">
        <v>23</v>
      </c>
      <c r="K5110" s="21">
        <v>113</v>
      </c>
      <c r="L5110" s="4">
        <v>8</v>
      </c>
      <c r="M5110" s="3">
        <v>9.266</v>
      </c>
      <c r="N5110" s="4">
        <v>2</v>
      </c>
      <c r="O5110" s="3">
        <v>13.8461538462</v>
      </c>
      <c r="P5110" s="4">
        <v>0</v>
      </c>
      <c r="Q5110" s="3">
        <v>0</v>
      </c>
      <c r="R5110" s="11">
        <f t="shared" si="400"/>
        <v>100.78159100170257</v>
      </c>
      <c r="S5110" s="12">
        <f t="shared" si="396"/>
        <v>0.89187248674073072</v>
      </c>
      <c r="T5110" s="11">
        <f t="shared" si="397"/>
        <v>213.78159100170257</v>
      </c>
      <c r="U5110" s="12">
        <f t="shared" si="398"/>
        <v>2.1442891702489906</v>
      </c>
      <c r="V5110" s="13">
        <f t="shared" si="399"/>
        <v>0</v>
      </c>
    </row>
    <row r="5111" spans="1:22" ht="15" x14ac:dyDescent="0.25">
      <c r="A5111" s="1" t="s">
        <v>1803</v>
      </c>
      <c r="B5111" s="1" t="s">
        <v>1353</v>
      </c>
      <c r="C5111" s="1" t="s">
        <v>1237</v>
      </c>
      <c r="D5111" s="1" t="s">
        <v>181</v>
      </c>
      <c r="E5111" s="19" t="s">
        <v>26</v>
      </c>
      <c r="F5111" s="20">
        <v>23</v>
      </c>
      <c r="G5111" s="21">
        <v>48</v>
      </c>
      <c r="H5111" s="21">
        <v>29</v>
      </c>
      <c r="I5111" s="21">
        <v>28</v>
      </c>
      <c r="J5111" s="21">
        <v>57</v>
      </c>
      <c r="K5111" s="21">
        <v>157</v>
      </c>
      <c r="L5111" s="4">
        <v>12</v>
      </c>
      <c r="M5111" s="3">
        <v>11.407999999999999</v>
      </c>
      <c r="N5111" s="4">
        <v>4</v>
      </c>
      <c r="O5111" s="3">
        <v>15</v>
      </c>
      <c r="P5111" s="4">
        <v>0</v>
      </c>
      <c r="Q5111" s="3">
        <v>0</v>
      </c>
      <c r="R5111" s="11">
        <f t="shared" si="400"/>
        <v>131.8560074801309</v>
      </c>
      <c r="S5111" s="12">
        <f t="shared" si="396"/>
        <v>0.83984718140210768</v>
      </c>
      <c r="T5111" s="11">
        <f t="shared" si="397"/>
        <v>288.85600748013087</v>
      </c>
      <c r="U5111" s="12">
        <f t="shared" si="398"/>
        <v>2.7470001558360604</v>
      </c>
      <c r="V5111" s="13">
        <f t="shared" si="399"/>
        <v>0</v>
      </c>
    </row>
    <row r="5112" spans="1:22" ht="15" x14ac:dyDescent="0.25">
      <c r="A5112" s="1" t="s">
        <v>1803</v>
      </c>
      <c r="B5112" s="1" t="s">
        <v>1903</v>
      </c>
      <c r="C5112" s="1" t="s">
        <v>101</v>
      </c>
      <c r="D5112" s="1" t="s">
        <v>30</v>
      </c>
      <c r="E5112" s="19" t="s">
        <v>39</v>
      </c>
      <c r="F5112" s="20">
        <v>24</v>
      </c>
      <c r="G5112" s="21">
        <v>1</v>
      </c>
      <c r="H5112" s="21">
        <v>0</v>
      </c>
      <c r="I5112" s="21">
        <v>0</v>
      </c>
      <c r="J5112" s="21">
        <v>0</v>
      </c>
      <c r="K5112" s="21">
        <v>1</v>
      </c>
      <c r="L5112" s="4">
        <v>0</v>
      </c>
      <c r="M5112" s="3">
        <v>11.111000000000001</v>
      </c>
      <c r="N5112" s="4">
        <v>0</v>
      </c>
      <c r="O5112" s="3">
        <v>0</v>
      </c>
      <c r="P5112" s="4">
        <v>0</v>
      </c>
      <c r="Q5112" s="3">
        <v>0</v>
      </c>
      <c r="R5112" s="11">
        <f t="shared" si="400"/>
        <v>0</v>
      </c>
      <c r="S5112" s="12">
        <f t="shared" si="396"/>
        <v>0</v>
      </c>
      <c r="T5112" s="11">
        <f t="shared" si="397"/>
        <v>1</v>
      </c>
      <c r="U5112" s="12">
        <f t="shared" si="398"/>
        <v>0</v>
      </c>
      <c r="V5112" s="13">
        <f t="shared" si="399"/>
        <v>1</v>
      </c>
    </row>
    <row r="5113" spans="1:22" ht="15" x14ac:dyDescent="0.25">
      <c r="A5113" s="1" t="s">
        <v>1803</v>
      </c>
      <c r="B5113" s="1" t="s">
        <v>1033</v>
      </c>
      <c r="C5113" s="1" t="s">
        <v>401</v>
      </c>
      <c r="D5113" s="1" t="s">
        <v>58</v>
      </c>
      <c r="E5113" s="19" t="s">
        <v>26</v>
      </c>
      <c r="F5113" s="20">
        <v>28</v>
      </c>
      <c r="G5113" s="21">
        <v>40</v>
      </c>
      <c r="H5113" s="21">
        <v>9</v>
      </c>
      <c r="I5113" s="21">
        <v>15</v>
      </c>
      <c r="J5113" s="21">
        <v>24</v>
      </c>
      <c r="K5113" s="21">
        <v>87</v>
      </c>
      <c r="L5113" s="4">
        <v>2</v>
      </c>
      <c r="M5113" s="3">
        <v>6.5449999999999999</v>
      </c>
      <c r="N5113" s="4">
        <v>2</v>
      </c>
      <c r="O5113" s="3">
        <v>13.043478260900001</v>
      </c>
      <c r="P5113" s="4">
        <v>0</v>
      </c>
      <c r="Q5113" s="3">
        <v>0</v>
      </c>
      <c r="R5113" s="11">
        <f t="shared" si="400"/>
        <v>45.891010949798698</v>
      </c>
      <c r="S5113" s="12">
        <f t="shared" si="396"/>
        <v>0.52748288448044478</v>
      </c>
      <c r="T5113" s="11">
        <f t="shared" si="397"/>
        <v>132.8910109497987</v>
      </c>
      <c r="U5113" s="12">
        <f t="shared" si="398"/>
        <v>1.1472752737449674</v>
      </c>
      <c r="V5113" s="13">
        <f t="shared" si="399"/>
        <v>0</v>
      </c>
    </row>
    <row r="5114" spans="1:22" ht="15" x14ac:dyDescent="0.25">
      <c r="A5114" s="1" t="s">
        <v>1803</v>
      </c>
      <c r="B5114" s="1" t="s">
        <v>1355</v>
      </c>
      <c r="C5114" s="1" t="s">
        <v>177</v>
      </c>
      <c r="D5114" s="1" t="s">
        <v>104</v>
      </c>
      <c r="E5114" s="19" t="s">
        <v>1669</v>
      </c>
      <c r="F5114" s="20">
        <v>29</v>
      </c>
      <c r="G5114" s="21">
        <v>15</v>
      </c>
      <c r="H5114" s="21">
        <v>1</v>
      </c>
      <c r="I5114" s="21">
        <v>1</v>
      </c>
      <c r="J5114" s="21">
        <v>2</v>
      </c>
      <c r="K5114" s="21">
        <v>5</v>
      </c>
      <c r="L5114" s="4">
        <v>1</v>
      </c>
      <c r="M5114" s="3">
        <v>6.0609999999999999</v>
      </c>
      <c r="N5114" s="4">
        <v>0</v>
      </c>
      <c r="O5114" s="3">
        <v>0</v>
      </c>
      <c r="P5114" s="4">
        <v>0</v>
      </c>
      <c r="Q5114" s="3">
        <v>0</v>
      </c>
      <c r="R5114" s="11">
        <f t="shared" si="400"/>
        <v>16.49892756970797</v>
      </c>
      <c r="S5114" s="12">
        <f t="shared" si="396"/>
        <v>3.2997855139415941</v>
      </c>
      <c r="T5114" s="11">
        <f t="shared" si="397"/>
        <v>21.49892756970797</v>
      </c>
      <c r="U5114" s="12">
        <f t="shared" si="398"/>
        <v>1.099928504647198</v>
      </c>
      <c r="V5114" s="13">
        <f t="shared" si="399"/>
        <v>0</v>
      </c>
    </row>
    <row r="5115" spans="1:22" ht="15" x14ac:dyDescent="0.25">
      <c r="A5115" s="1" t="s">
        <v>1803</v>
      </c>
      <c r="B5115" s="1" t="s">
        <v>1035</v>
      </c>
      <c r="C5115" s="1" t="s">
        <v>76</v>
      </c>
      <c r="D5115" s="1" t="s">
        <v>104</v>
      </c>
      <c r="E5115" s="19" t="s">
        <v>26</v>
      </c>
      <c r="F5115" s="20">
        <v>31</v>
      </c>
      <c r="G5115" s="21">
        <v>34</v>
      </c>
      <c r="H5115" s="21">
        <v>1</v>
      </c>
      <c r="I5115" s="21">
        <v>6</v>
      </c>
      <c r="J5115" s="21">
        <v>7</v>
      </c>
      <c r="K5115" s="21">
        <v>23</v>
      </c>
      <c r="L5115" s="4">
        <v>4</v>
      </c>
      <c r="M5115" s="3">
        <v>7.2</v>
      </c>
      <c r="N5115" s="4">
        <v>0</v>
      </c>
      <c r="O5115" s="3">
        <v>0</v>
      </c>
      <c r="P5115" s="4">
        <v>0</v>
      </c>
      <c r="Q5115" s="3">
        <v>0</v>
      </c>
      <c r="R5115" s="11">
        <f t="shared" si="400"/>
        <v>55.55555555555555</v>
      </c>
      <c r="S5115" s="12">
        <f t="shared" si="396"/>
        <v>2.4154589371980673</v>
      </c>
      <c r="T5115" s="11">
        <f t="shared" si="397"/>
        <v>78.555555555555543</v>
      </c>
      <c r="U5115" s="12">
        <f t="shared" si="398"/>
        <v>1.6339869281045749</v>
      </c>
      <c r="V5115" s="13">
        <f t="shared" si="399"/>
        <v>0</v>
      </c>
    </row>
    <row r="5116" spans="1:22" ht="15" x14ac:dyDescent="0.25">
      <c r="A5116" s="1" t="s">
        <v>1803</v>
      </c>
      <c r="B5116" s="1" t="s">
        <v>1036</v>
      </c>
      <c r="C5116" s="1" t="s">
        <v>338</v>
      </c>
      <c r="D5116" s="1" t="s">
        <v>77</v>
      </c>
      <c r="E5116" s="19" t="s">
        <v>1662</v>
      </c>
      <c r="F5116" s="20">
        <v>29</v>
      </c>
      <c r="G5116" s="21">
        <v>40</v>
      </c>
      <c r="H5116" s="21">
        <v>8</v>
      </c>
      <c r="I5116" s="21">
        <v>19</v>
      </c>
      <c r="J5116" s="21">
        <v>27</v>
      </c>
      <c r="K5116" s="21">
        <v>129</v>
      </c>
      <c r="L5116" s="4">
        <v>7</v>
      </c>
      <c r="M5116" s="3">
        <v>8.609</v>
      </c>
      <c r="N5116" s="4">
        <v>3</v>
      </c>
      <c r="O5116" s="3">
        <v>13.2653061224</v>
      </c>
      <c r="P5116" s="4">
        <v>0</v>
      </c>
      <c r="Q5116" s="3">
        <v>0</v>
      </c>
      <c r="R5116" s="11">
        <f t="shared" si="400"/>
        <v>103.92564132356429</v>
      </c>
      <c r="S5116" s="12">
        <f t="shared" si="396"/>
        <v>0.80562512653925811</v>
      </c>
      <c r="T5116" s="11">
        <f t="shared" si="397"/>
        <v>232.92564132356429</v>
      </c>
      <c r="U5116" s="12">
        <f t="shared" si="398"/>
        <v>2.5981410330891075</v>
      </c>
      <c r="V5116" s="13">
        <f t="shared" si="399"/>
        <v>0</v>
      </c>
    </row>
    <row r="5117" spans="1:22" ht="15" x14ac:dyDescent="0.25">
      <c r="A5117" s="1" t="s">
        <v>1803</v>
      </c>
      <c r="B5117" s="1" t="s">
        <v>1037</v>
      </c>
      <c r="C5117" s="1" t="s">
        <v>657</v>
      </c>
      <c r="D5117" s="1" t="s">
        <v>67</v>
      </c>
      <c r="E5117" s="19" t="s">
        <v>1669</v>
      </c>
      <c r="F5117" s="20">
        <v>30</v>
      </c>
      <c r="G5117" s="21">
        <v>47</v>
      </c>
      <c r="H5117" s="21">
        <v>9</v>
      </c>
      <c r="I5117" s="21">
        <v>23</v>
      </c>
      <c r="J5117" s="21">
        <v>32</v>
      </c>
      <c r="K5117" s="21">
        <v>113</v>
      </c>
      <c r="L5117" s="4">
        <v>9</v>
      </c>
      <c r="M5117" s="3">
        <v>9.91</v>
      </c>
      <c r="N5117" s="4">
        <v>1</v>
      </c>
      <c r="O5117" s="3">
        <v>11.1111111111</v>
      </c>
      <c r="P5117" s="4">
        <v>4</v>
      </c>
      <c r="Q5117" s="3">
        <v>45.4545454545</v>
      </c>
      <c r="R5117" s="11">
        <f t="shared" si="400"/>
        <v>108.61735620587046</v>
      </c>
      <c r="S5117" s="12">
        <f t="shared" si="396"/>
        <v>0.96121554164487133</v>
      </c>
      <c r="T5117" s="11">
        <f t="shared" si="397"/>
        <v>221.61735620587046</v>
      </c>
      <c r="U5117" s="12">
        <f t="shared" si="398"/>
        <v>2.3110075788483075</v>
      </c>
      <c r="V5117" s="13">
        <f t="shared" si="399"/>
        <v>0</v>
      </c>
    </row>
    <row r="5118" spans="1:22" ht="15" x14ac:dyDescent="0.25">
      <c r="A5118" s="1" t="s">
        <v>1803</v>
      </c>
      <c r="B5118" s="1" t="s">
        <v>1633</v>
      </c>
      <c r="C5118" s="1" t="s">
        <v>54</v>
      </c>
      <c r="D5118" s="1" t="s">
        <v>72</v>
      </c>
      <c r="E5118" s="19" t="s">
        <v>26</v>
      </c>
      <c r="F5118" s="20">
        <v>23</v>
      </c>
      <c r="G5118" s="21">
        <v>48</v>
      </c>
      <c r="H5118" s="21">
        <v>18</v>
      </c>
      <c r="I5118" s="21">
        <v>26</v>
      </c>
      <c r="J5118" s="21">
        <v>44</v>
      </c>
      <c r="K5118" s="21">
        <v>108</v>
      </c>
      <c r="L5118" s="4">
        <v>11</v>
      </c>
      <c r="M5118" s="3">
        <v>9.6329999999999991</v>
      </c>
      <c r="N5118" s="4">
        <v>2</v>
      </c>
      <c r="O5118" s="3">
        <v>12.0481927711</v>
      </c>
      <c r="P5118" s="4">
        <v>3</v>
      </c>
      <c r="Q5118" s="3">
        <v>26.315789473700001</v>
      </c>
      <c r="R5118" s="11">
        <f t="shared" si="400"/>
        <v>142.19080244988336</v>
      </c>
      <c r="S5118" s="12">
        <f t="shared" si="396"/>
        <v>1.3165815041655866</v>
      </c>
      <c r="T5118" s="11">
        <f t="shared" si="397"/>
        <v>250.19080244988336</v>
      </c>
      <c r="U5118" s="12">
        <f t="shared" si="398"/>
        <v>2.9623083843725699</v>
      </c>
      <c r="V5118" s="13">
        <f t="shared" si="399"/>
        <v>0</v>
      </c>
    </row>
    <row r="5119" spans="1:22" ht="15" x14ac:dyDescent="0.25">
      <c r="A5119" s="1" t="s">
        <v>1803</v>
      </c>
      <c r="B5119" s="1" t="s">
        <v>1039</v>
      </c>
      <c r="C5119" s="1" t="s">
        <v>167</v>
      </c>
      <c r="D5119" s="1" t="s">
        <v>77</v>
      </c>
      <c r="E5119" s="19" t="s">
        <v>31</v>
      </c>
      <c r="F5119" s="20">
        <v>26</v>
      </c>
      <c r="G5119" s="21">
        <v>48</v>
      </c>
      <c r="H5119" s="21">
        <v>18</v>
      </c>
      <c r="I5119" s="21">
        <v>18</v>
      </c>
      <c r="J5119" s="21">
        <v>36</v>
      </c>
      <c r="K5119" s="21">
        <v>97</v>
      </c>
      <c r="L5119" s="4">
        <v>6</v>
      </c>
      <c r="M5119" s="3">
        <v>11.847</v>
      </c>
      <c r="N5119" s="4">
        <v>4</v>
      </c>
      <c r="O5119" s="3">
        <v>16.842105263200001</v>
      </c>
      <c r="P5119" s="4">
        <v>0</v>
      </c>
      <c r="Q5119" s="3">
        <v>0</v>
      </c>
      <c r="R5119" s="11">
        <f t="shared" si="400"/>
        <v>74.395733096927216</v>
      </c>
      <c r="S5119" s="12">
        <f t="shared" si="396"/>
        <v>0.76696632058687852</v>
      </c>
      <c r="T5119" s="11">
        <f t="shared" si="397"/>
        <v>171.39573309692722</v>
      </c>
      <c r="U5119" s="12">
        <f t="shared" si="398"/>
        <v>1.5499111061859836</v>
      </c>
      <c r="V5119" s="13">
        <f t="shared" si="399"/>
        <v>0</v>
      </c>
    </row>
    <row r="5120" spans="1:22" ht="15" x14ac:dyDescent="0.25">
      <c r="A5120" s="1" t="s">
        <v>1803</v>
      </c>
      <c r="B5120" s="1" t="s">
        <v>1043</v>
      </c>
      <c r="C5120" s="1" t="s">
        <v>1044</v>
      </c>
      <c r="D5120" s="1" t="s">
        <v>55</v>
      </c>
      <c r="E5120" s="19" t="s">
        <v>26</v>
      </c>
      <c r="F5120" s="20">
        <v>31</v>
      </c>
      <c r="G5120" s="21">
        <v>48</v>
      </c>
      <c r="H5120" s="21">
        <v>7</v>
      </c>
      <c r="I5120" s="21">
        <v>11</v>
      </c>
      <c r="J5120" s="21">
        <v>18</v>
      </c>
      <c r="K5120" s="21">
        <v>73</v>
      </c>
      <c r="L5120" s="4">
        <v>4</v>
      </c>
      <c r="M5120" s="3">
        <v>6.343</v>
      </c>
      <c r="N5120" s="4">
        <v>1</v>
      </c>
      <c r="O5120" s="3">
        <v>13.114754098400001</v>
      </c>
      <c r="P5120" s="4">
        <v>1</v>
      </c>
      <c r="Q5120" s="3">
        <v>22.222222222199999</v>
      </c>
      <c r="R5120" s="11">
        <f t="shared" si="400"/>
        <v>75.186642755775424</v>
      </c>
      <c r="S5120" s="12">
        <f t="shared" si="396"/>
        <v>1.029954010353088</v>
      </c>
      <c r="T5120" s="11">
        <f t="shared" si="397"/>
        <v>148.18664275577544</v>
      </c>
      <c r="U5120" s="12">
        <f t="shared" si="398"/>
        <v>1.5663883907453213</v>
      </c>
      <c r="V5120" s="13">
        <f t="shared" si="399"/>
        <v>0</v>
      </c>
    </row>
    <row r="5121" spans="1:22" ht="15" x14ac:dyDescent="0.25">
      <c r="A5121" s="1" t="s">
        <v>1803</v>
      </c>
      <c r="B5121" s="1" t="s">
        <v>1045</v>
      </c>
      <c r="C5121" s="1" t="s">
        <v>118</v>
      </c>
      <c r="D5121" s="1" t="s">
        <v>42</v>
      </c>
      <c r="E5121" s="19" t="s">
        <v>31</v>
      </c>
      <c r="F5121" s="20">
        <v>21</v>
      </c>
      <c r="G5121" s="21">
        <v>4</v>
      </c>
      <c r="H5121" s="21">
        <v>0</v>
      </c>
      <c r="I5121" s="21">
        <v>0</v>
      </c>
      <c r="J5121" s="21">
        <v>0</v>
      </c>
      <c r="K5121" s="21">
        <v>3</v>
      </c>
      <c r="L5121" s="4">
        <v>0</v>
      </c>
      <c r="M5121" s="3">
        <v>5</v>
      </c>
      <c r="N5121" s="4">
        <v>0</v>
      </c>
      <c r="O5121" s="3">
        <v>0</v>
      </c>
      <c r="P5121" s="4">
        <v>0</v>
      </c>
      <c r="Q5121" s="3">
        <v>0</v>
      </c>
      <c r="R5121" s="11">
        <f t="shared" si="400"/>
        <v>0</v>
      </c>
      <c r="S5121" s="12">
        <f t="shared" si="396"/>
        <v>0</v>
      </c>
      <c r="T5121" s="11">
        <f t="shared" si="397"/>
        <v>3</v>
      </c>
      <c r="U5121" s="12">
        <f t="shared" si="398"/>
        <v>0</v>
      </c>
      <c r="V5121" s="13">
        <f t="shared" si="399"/>
        <v>0</v>
      </c>
    </row>
    <row r="5122" spans="1:22" ht="15" x14ac:dyDescent="0.25">
      <c r="A5122" s="1" t="s">
        <v>1803</v>
      </c>
      <c r="B5122" s="1" t="s">
        <v>1045</v>
      </c>
      <c r="C5122" s="1" t="s">
        <v>228</v>
      </c>
      <c r="D5122" s="1" t="s">
        <v>84</v>
      </c>
      <c r="E5122" s="19" t="s">
        <v>39</v>
      </c>
      <c r="F5122" s="20">
        <v>23</v>
      </c>
      <c r="G5122" s="21">
        <v>40</v>
      </c>
      <c r="H5122" s="21">
        <v>5</v>
      </c>
      <c r="I5122" s="21">
        <v>4</v>
      </c>
      <c r="J5122" s="21">
        <v>9</v>
      </c>
      <c r="K5122" s="21">
        <v>50</v>
      </c>
      <c r="L5122" s="4">
        <v>2</v>
      </c>
      <c r="M5122" s="3">
        <v>7.6920000000000002</v>
      </c>
      <c r="N5122" s="4">
        <v>1</v>
      </c>
      <c r="O5122" s="3">
        <v>10.5263157895</v>
      </c>
      <c r="P5122" s="4">
        <v>0</v>
      </c>
      <c r="Q5122" s="3">
        <v>7.6923076923</v>
      </c>
      <c r="R5122" s="11">
        <f t="shared" si="400"/>
        <v>35.501040041577909</v>
      </c>
      <c r="S5122" s="12">
        <f t="shared" ref="S5122:S5185" si="401">R5122/MAX(1,K5122)</f>
        <v>0.71002080083155816</v>
      </c>
      <c r="T5122" s="11">
        <f t="shared" ref="T5122:T5185" si="402">K5122+R5122</f>
        <v>85.501040041577909</v>
      </c>
      <c r="U5122" s="12">
        <f t="shared" ref="U5122:U5185" si="403">R5122/G5122</f>
        <v>0.88752600103944768</v>
      </c>
      <c r="V5122" s="13">
        <f t="shared" ref="V5122:V5185" si="404">IF(LEFT(E5122,1)="D",1,0)</f>
        <v>1</v>
      </c>
    </row>
    <row r="5123" spans="1:22" ht="15" x14ac:dyDescent="0.25">
      <c r="A5123" s="1" t="s">
        <v>1803</v>
      </c>
      <c r="B5123" s="1" t="s">
        <v>1509</v>
      </c>
      <c r="C5123" s="1" t="s">
        <v>1510</v>
      </c>
      <c r="D5123" s="1" t="s">
        <v>115</v>
      </c>
      <c r="E5123" s="19" t="s">
        <v>39</v>
      </c>
      <c r="F5123" s="20">
        <v>28</v>
      </c>
      <c r="G5123" s="21">
        <v>48</v>
      </c>
      <c r="H5123" s="21">
        <v>0</v>
      </c>
      <c r="I5123" s="21">
        <v>10</v>
      </c>
      <c r="J5123" s="21">
        <v>10</v>
      </c>
      <c r="K5123" s="21">
        <v>40</v>
      </c>
      <c r="L5123" s="4">
        <v>2</v>
      </c>
      <c r="M5123" s="3">
        <v>9.1479999999999997</v>
      </c>
      <c r="N5123" s="4">
        <v>0</v>
      </c>
      <c r="O5123" s="3">
        <v>0</v>
      </c>
      <c r="P5123" s="4">
        <v>0</v>
      </c>
      <c r="Q5123" s="3">
        <v>14.285714285699999</v>
      </c>
      <c r="R5123" s="11">
        <f t="shared" si="400"/>
        <v>21.86270222999563</v>
      </c>
      <c r="S5123" s="12">
        <f t="shared" si="401"/>
        <v>0.5465675557498908</v>
      </c>
      <c r="T5123" s="11">
        <f t="shared" si="402"/>
        <v>61.862702229995634</v>
      </c>
      <c r="U5123" s="12">
        <f t="shared" si="403"/>
        <v>0.45547296312490898</v>
      </c>
      <c r="V5123" s="13">
        <f t="shared" si="404"/>
        <v>1</v>
      </c>
    </row>
    <row r="5124" spans="1:22" ht="15" x14ac:dyDescent="0.25">
      <c r="A5124" s="1" t="s">
        <v>1803</v>
      </c>
      <c r="B5124" s="1" t="s">
        <v>1356</v>
      </c>
      <c r="C5124" s="1" t="s">
        <v>1357</v>
      </c>
      <c r="D5124" s="1" t="s">
        <v>46</v>
      </c>
      <c r="E5124" s="19" t="s">
        <v>39</v>
      </c>
      <c r="F5124" s="20">
        <v>29</v>
      </c>
      <c r="G5124" s="21">
        <v>38</v>
      </c>
      <c r="H5124" s="21">
        <v>0</v>
      </c>
      <c r="I5124" s="21">
        <v>4</v>
      </c>
      <c r="J5124" s="21">
        <v>4</v>
      </c>
      <c r="K5124" s="21">
        <v>42</v>
      </c>
      <c r="L5124" s="4">
        <v>2</v>
      </c>
      <c r="M5124" s="3">
        <v>5.8819999999999997</v>
      </c>
      <c r="N5124" s="4">
        <v>0</v>
      </c>
      <c r="O5124" s="3">
        <v>0</v>
      </c>
      <c r="P5124" s="4">
        <v>0</v>
      </c>
      <c r="Q5124" s="3">
        <v>10</v>
      </c>
      <c r="R5124" s="11">
        <f t="shared" si="400"/>
        <v>34.002040122407344</v>
      </c>
      <c r="S5124" s="12">
        <f t="shared" si="401"/>
        <v>0.80957238386684149</v>
      </c>
      <c r="T5124" s="11">
        <f t="shared" si="402"/>
        <v>76.002040122407351</v>
      </c>
      <c r="U5124" s="12">
        <f t="shared" si="403"/>
        <v>0.89479052953703542</v>
      </c>
      <c r="V5124" s="13">
        <f t="shared" si="404"/>
        <v>1</v>
      </c>
    </row>
    <row r="5125" spans="1:22" ht="15" x14ac:dyDescent="0.25">
      <c r="A5125" s="1" t="s">
        <v>1803</v>
      </c>
      <c r="B5125" s="1" t="s">
        <v>1634</v>
      </c>
      <c r="C5125" s="1" t="s">
        <v>179</v>
      </c>
      <c r="D5125" s="1" t="s">
        <v>98</v>
      </c>
      <c r="E5125" s="19" t="s">
        <v>39</v>
      </c>
      <c r="F5125" s="20">
        <v>25</v>
      </c>
      <c r="G5125" s="21">
        <v>19</v>
      </c>
      <c r="H5125" s="21">
        <v>0</v>
      </c>
      <c r="I5125" s="21">
        <v>4</v>
      </c>
      <c r="J5125" s="21">
        <v>4</v>
      </c>
      <c r="K5125" s="21">
        <v>13</v>
      </c>
      <c r="L5125" s="4">
        <v>1</v>
      </c>
      <c r="M5125" s="3">
        <v>13.287000000000001</v>
      </c>
      <c r="N5125" s="4">
        <v>0</v>
      </c>
      <c r="O5125" s="3">
        <v>0</v>
      </c>
      <c r="P5125" s="4">
        <v>0</v>
      </c>
      <c r="Q5125" s="3">
        <v>0</v>
      </c>
      <c r="R5125" s="11">
        <f t="shared" si="400"/>
        <v>7.5261533830059451</v>
      </c>
      <c r="S5125" s="12">
        <f t="shared" si="401"/>
        <v>0.57893487561584189</v>
      </c>
      <c r="T5125" s="11">
        <f t="shared" si="402"/>
        <v>20.526153383005944</v>
      </c>
      <c r="U5125" s="12">
        <f t="shared" si="403"/>
        <v>0.39611333594768133</v>
      </c>
      <c r="V5125" s="13">
        <f t="shared" si="404"/>
        <v>1</v>
      </c>
    </row>
    <row r="5126" spans="1:22" ht="15" x14ac:dyDescent="0.25">
      <c r="A5126" s="1" t="s">
        <v>1803</v>
      </c>
      <c r="B5126" s="1" t="s">
        <v>1048</v>
      </c>
      <c r="C5126" s="1" t="s">
        <v>1049</v>
      </c>
      <c r="D5126" s="1" t="s">
        <v>72</v>
      </c>
      <c r="E5126" s="19" t="s">
        <v>39</v>
      </c>
      <c r="F5126" s="20">
        <v>27</v>
      </c>
      <c r="G5126" s="21">
        <v>48</v>
      </c>
      <c r="H5126" s="21">
        <v>4</v>
      </c>
      <c r="I5126" s="21">
        <v>3</v>
      </c>
      <c r="J5126" s="21">
        <v>7</v>
      </c>
      <c r="K5126" s="21">
        <v>66</v>
      </c>
      <c r="L5126" s="4">
        <v>2</v>
      </c>
      <c r="M5126" s="3">
        <v>9.7560000000000002</v>
      </c>
      <c r="N5126" s="4">
        <v>0</v>
      </c>
      <c r="O5126" s="3">
        <v>3.5714285714000003</v>
      </c>
      <c r="P5126" s="4">
        <v>0</v>
      </c>
      <c r="Q5126" s="3">
        <v>11.1111111111</v>
      </c>
      <c r="R5126" s="11">
        <f t="shared" si="400"/>
        <v>20.50020500205002</v>
      </c>
      <c r="S5126" s="12">
        <f t="shared" si="401"/>
        <v>0.31060916669772759</v>
      </c>
      <c r="T5126" s="11">
        <f t="shared" si="402"/>
        <v>86.500205002050023</v>
      </c>
      <c r="U5126" s="12">
        <f t="shared" si="403"/>
        <v>0.42708760420937542</v>
      </c>
      <c r="V5126" s="13">
        <f t="shared" si="404"/>
        <v>1</v>
      </c>
    </row>
    <row r="5127" spans="1:22" ht="15" x14ac:dyDescent="0.25">
      <c r="A5127" s="1" t="s">
        <v>1803</v>
      </c>
      <c r="B5127" s="1" t="s">
        <v>1904</v>
      </c>
      <c r="C5127" s="1" t="s">
        <v>330</v>
      </c>
      <c r="D5127" s="1" t="s">
        <v>67</v>
      </c>
      <c r="E5127" s="19" t="s">
        <v>26</v>
      </c>
      <c r="F5127" s="20">
        <v>26</v>
      </c>
      <c r="G5127" s="21">
        <v>6</v>
      </c>
      <c r="H5127" s="21">
        <v>0</v>
      </c>
      <c r="I5127" s="21">
        <v>1</v>
      </c>
      <c r="J5127" s="21">
        <v>1</v>
      </c>
      <c r="K5127" s="21">
        <v>13</v>
      </c>
      <c r="L5127" s="4">
        <v>0</v>
      </c>
      <c r="M5127" s="3">
        <v>0</v>
      </c>
      <c r="N5127" s="4">
        <v>0</v>
      </c>
      <c r="O5127" s="3">
        <v>0</v>
      </c>
      <c r="P5127" s="4">
        <v>0</v>
      </c>
      <c r="Q5127" s="3">
        <v>100</v>
      </c>
      <c r="R5127" s="11">
        <f t="shared" si="400"/>
        <v>0</v>
      </c>
      <c r="S5127" s="12">
        <f t="shared" si="401"/>
        <v>0</v>
      </c>
      <c r="T5127" s="11">
        <f t="shared" si="402"/>
        <v>13</v>
      </c>
      <c r="U5127" s="12">
        <f t="shared" si="403"/>
        <v>0</v>
      </c>
      <c r="V5127" s="13">
        <f t="shared" si="404"/>
        <v>0</v>
      </c>
    </row>
    <row r="5128" spans="1:22" ht="15" x14ac:dyDescent="0.25">
      <c r="A5128" s="1" t="s">
        <v>1803</v>
      </c>
      <c r="B5128" s="1" t="s">
        <v>1050</v>
      </c>
      <c r="C5128" s="1" t="s">
        <v>118</v>
      </c>
      <c r="D5128" s="1" t="s">
        <v>98</v>
      </c>
      <c r="E5128" s="19" t="s">
        <v>39</v>
      </c>
      <c r="F5128" s="20">
        <v>36</v>
      </c>
      <c r="G5128" s="21">
        <v>48</v>
      </c>
      <c r="H5128" s="21">
        <v>6</v>
      </c>
      <c r="I5128" s="21">
        <v>21</v>
      </c>
      <c r="J5128" s="21">
        <v>27</v>
      </c>
      <c r="K5128" s="21">
        <v>83</v>
      </c>
      <c r="L5128" s="4">
        <v>4</v>
      </c>
      <c r="M5128" s="3">
        <v>7.3629999999999995</v>
      </c>
      <c r="N5128" s="4">
        <v>3</v>
      </c>
      <c r="O5128" s="3">
        <v>14.4736842105</v>
      </c>
      <c r="P5128" s="4">
        <v>0</v>
      </c>
      <c r="Q5128" s="3">
        <v>0</v>
      </c>
      <c r="R5128" s="11">
        <f t="shared" ref="R5128:R5191" si="405">L5128/(MAX(1,M5128)/100)+N5128/(MAX(1,O5128)/100)+P5128/(MAX(1,Q5128)/100)</f>
        <v>75.052955193696391</v>
      </c>
      <c r="S5128" s="12">
        <f t="shared" si="401"/>
        <v>0.90425247221320948</v>
      </c>
      <c r="T5128" s="11">
        <f t="shared" si="402"/>
        <v>158.05295519369639</v>
      </c>
      <c r="U5128" s="12">
        <f t="shared" si="403"/>
        <v>1.5636032332020082</v>
      </c>
      <c r="V5128" s="13">
        <f t="shared" si="404"/>
        <v>1</v>
      </c>
    </row>
    <row r="5129" spans="1:22" ht="15" x14ac:dyDescent="0.25">
      <c r="A5129" s="1" t="s">
        <v>1803</v>
      </c>
      <c r="B5129" s="1" t="s">
        <v>1052</v>
      </c>
      <c r="C5129" s="1" t="s">
        <v>177</v>
      </c>
      <c r="D5129" s="1" t="s">
        <v>210</v>
      </c>
      <c r="E5129" s="19" t="s">
        <v>39</v>
      </c>
      <c r="F5129" s="20">
        <v>34</v>
      </c>
      <c r="G5129" s="21">
        <v>48</v>
      </c>
      <c r="H5129" s="21">
        <v>0</v>
      </c>
      <c r="I5129" s="21">
        <v>6</v>
      </c>
      <c r="J5129" s="21">
        <v>6</v>
      </c>
      <c r="K5129" s="21">
        <v>39</v>
      </c>
      <c r="L5129" s="4">
        <v>1</v>
      </c>
      <c r="M5129" s="3">
        <v>7.9279999999999999</v>
      </c>
      <c r="N5129" s="4">
        <v>0</v>
      </c>
      <c r="O5129" s="3">
        <v>50</v>
      </c>
      <c r="P5129" s="4">
        <v>1</v>
      </c>
      <c r="Q5129" s="3">
        <v>8.3333333333000006</v>
      </c>
      <c r="R5129" s="11">
        <f t="shared" si="405"/>
        <v>24.613521695305316</v>
      </c>
      <c r="S5129" s="12">
        <f t="shared" si="401"/>
        <v>0.63111594090526446</v>
      </c>
      <c r="T5129" s="11">
        <f t="shared" si="402"/>
        <v>63.613521695305316</v>
      </c>
      <c r="U5129" s="12">
        <f t="shared" si="403"/>
        <v>0.51278170198552742</v>
      </c>
      <c r="V5129" s="13">
        <f t="shared" si="404"/>
        <v>1</v>
      </c>
    </row>
    <row r="5130" spans="1:22" ht="15" x14ac:dyDescent="0.25">
      <c r="A5130" s="1" t="s">
        <v>1803</v>
      </c>
      <c r="B5130" s="1" t="s">
        <v>1052</v>
      </c>
      <c r="C5130" s="1" t="s">
        <v>118</v>
      </c>
      <c r="D5130" s="1" t="s">
        <v>1667</v>
      </c>
      <c r="E5130" s="19" t="s">
        <v>39</v>
      </c>
      <c r="F5130" s="20">
        <v>29</v>
      </c>
      <c r="G5130" s="21">
        <v>42</v>
      </c>
      <c r="H5130" s="21">
        <v>2</v>
      </c>
      <c r="I5130" s="21">
        <v>2</v>
      </c>
      <c r="J5130" s="21">
        <v>4</v>
      </c>
      <c r="K5130" s="21">
        <v>40</v>
      </c>
      <c r="L5130" s="4">
        <v>1</v>
      </c>
      <c r="M5130" s="3">
        <v>9.4260000000000002</v>
      </c>
      <c r="N5130" s="4">
        <v>0</v>
      </c>
      <c r="O5130" s="3">
        <v>0</v>
      </c>
      <c r="P5130" s="4">
        <v>0</v>
      </c>
      <c r="Q5130" s="3">
        <v>0</v>
      </c>
      <c r="R5130" s="11">
        <f t="shared" si="405"/>
        <v>10.608953957139827</v>
      </c>
      <c r="S5130" s="12">
        <f t="shared" si="401"/>
        <v>0.26522384892849565</v>
      </c>
      <c r="T5130" s="11">
        <f t="shared" si="402"/>
        <v>50.608953957139825</v>
      </c>
      <c r="U5130" s="12">
        <f t="shared" si="403"/>
        <v>0.25259414183666251</v>
      </c>
      <c r="V5130" s="13">
        <f t="shared" si="404"/>
        <v>1</v>
      </c>
    </row>
    <row r="5131" spans="1:22" ht="15" x14ac:dyDescent="0.25">
      <c r="A5131" s="1" t="s">
        <v>1803</v>
      </c>
      <c r="B5131" s="1" t="s">
        <v>1511</v>
      </c>
      <c r="C5131" s="1" t="s">
        <v>1512</v>
      </c>
      <c r="D5131" s="1" t="s">
        <v>110</v>
      </c>
      <c r="E5131" s="19" t="s">
        <v>39</v>
      </c>
      <c r="F5131" s="20">
        <v>24</v>
      </c>
      <c r="G5131" s="21">
        <v>42</v>
      </c>
      <c r="H5131" s="21">
        <v>11</v>
      </c>
      <c r="I5131" s="21">
        <v>27</v>
      </c>
      <c r="J5131" s="21">
        <v>38</v>
      </c>
      <c r="K5131" s="21">
        <v>126</v>
      </c>
      <c r="L5131" s="4">
        <v>5</v>
      </c>
      <c r="M5131" s="3">
        <v>9.7040000000000006</v>
      </c>
      <c r="N5131" s="4">
        <v>6</v>
      </c>
      <c r="O5131" s="3">
        <v>16</v>
      </c>
      <c r="P5131" s="4">
        <v>0</v>
      </c>
      <c r="Q5131" s="3">
        <v>0</v>
      </c>
      <c r="R5131" s="11">
        <f t="shared" si="405"/>
        <v>89.025144270403956</v>
      </c>
      <c r="S5131" s="12">
        <f t="shared" si="401"/>
        <v>0.70654876405082501</v>
      </c>
      <c r="T5131" s="11">
        <f t="shared" si="402"/>
        <v>215.02514427040396</v>
      </c>
      <c r="U5131" s="12">
        <f t="shared" si="403"/>
        <v>2.119646292152475</v>
      </c>
      <c r="V5131" s="13">
        <f t="shared" si="404"/>
        <v>1</v>
      </c>
    </row>
    <row r="5132" spans="1:22" ht="15" x14ac:dyDescent="0.25">
      <c r="A5132" s="1" t="s">
        <v>1803</v>
      </c>
      <c r="B5132" s="1" t="s">
        <v>1358</v>
      </c>
      <c r="C5132" s="1" t="s">
        <v>109</v>
      </c>
      <c r="D5132" s="1" t="s">
        <v>64</v>
      </c>
      <c r="E5132" s="19" t="s">
        <v>50</v>
      </c>
      <c r="F5132" s="20">
        <v>39</v>
      </c>
      <c r="G5132" s="21">
        <v>42</v>
      </c>
      <c r="H5132" s="21">
        <v>7</v>
      </c>
      <c r="I5132" s="21">
        <v>10</v>
      </c>
      <c r="J5132" s="21">
        <v>17</v>
      </c>
      <c r="K5132" s="21">
        <v>61</v>
      </c>
      <c r="L5132" s="4">
        <v>2</v>
      </c>
      <c r="M5132" s="3">
        <v>6.1950000000000003</v>
      </c>
      <c r="N5132" s="4">
        <v>2</v>
      </c>
      <c r="O5132" s="3">
        <v>14.285714285699999</v>
      </c>
      <c r="P5132" s="4">
        <v>0</v>
      </c>
      <c r="Q5132" s="3">
        <v>0</v>
      </c>
      <c r="R5132" s="11">
        <f t="shared" si="405"/>
        <v>46.284100080724244</v>
      </c>
      <c r="S5132" s="12">
        <f t="shared" si="401"/>
        <v>0.75875573902826632</v>
      </c>
      <c r="T5132" s="11">
        <f t="shared" si="402"/>
        <v>107.28410008072424</v>
      </c>
      <c r="U5132" s="12">
        <f t="shared" si="403"/>
        <v>1.1020023828743868</v>
      </c>
      <c r="V5132" s="13">
        <f t="shared" si="404"/>
        <v>0</v>
      </c>
    </row>
    <row r="5133" spans="1:22" ht="15" x14ac:dyDescent="0.25">
      <c r="A5133" s="1" t="s">
        <v>1803</v>
      </c>
      <c r="B5133" s="1" t="s">
        <v>1359</v>
      </c>
      <c r="C5133" s="1" t="s">
        <v>338</v>
      </c>
      <c r="D5133" s="1" t="s">
        <v>35</v>
      </c>
      <c r="E5133" s="19" t="s">
        <v>39</v>
      </c>
      <c r="F5133" s="20">
        <v>29</v>
      </c>
      <c r="G5133" s="21">
        <v>17</v>
      </c>
      <c r="H5133" s="21">
        <v>3</v>
      </c>
      <c r="I5133" s="21">
        <v>1</v>
      </c>
      <c r="J5133" s="21">
        <v>4</v>
      </c>
      <c r="K5133" s="21">
        <v>15</v>
      </c>
      <c r="L5133" s="4">
        <v>0</v>
      </c>
      <c r="M5133" s="3">
        <v>8.5269999999999992</v>
      </c>
      <c r="N5133" s="4">
        <v>0</v>
      </c>
      <c r="O5133" s="3">
        <v>0</v>
      </c>
      <c r="P5133" s="4">
        <v>0</v>
      </c>
      <c r="Q5133" s="3">
        <v>25</v>
      </c>
      <c r="R5133" s="11">
        <f t="shared" si="405"/>
        <v>0</v>
      </c>
      <c r="S5133" s="12">
        <f t="shared" si="401"/>
        <v>0</v>
      </c>
      <c r="T5133" s="11">
        <f t="shared" si="402"/>
        <v>15</v>
      </c>
      <c r="U5133" s="12">
        <f t="shared" si="403"/>
        <v>0</v>
      </c>
      <c r="V5133" s="13">
        <f t="shared" si="404"/>
        <v>1</v>
      </c>
    </row>
    <row r="5134" spans="1:22" ht="15" x14ac:dyDescent="0.25">
      <c r="A5134" s="1" t="s">
        <v>1803</v>
      </c>
      <c r="B5134" s="1" t="s">
        <v>1635</v>
      </c>
      <c r="C5134" s="1" t="s">
        <v>167</v>
      </c>
      <c r="D5134" s="1" t="s">
        <v>84</v>
      </c>
      <c r="E5134" s="19" t="s">
        <v>39</v>
      </c>
      <c r="F5134" s="20">
        <v>25</v>
      </c>
      <c r="G5134" s="21">
        <v>6</v>
      </c>
      <c r="H5134" s="21">
        <v>0</v>
      </c>
      <c r="I5134" s="21">
        <v>0</v>
      </c>
      <c r="J5134" s="21">
        <v>0</v>
      </c>
      <c r="K5134" s="21">
        <v>5</v>
      </c>
      <c r="L5134" s="4">
        <v>0</v>
      </c>
      <c r="M5134" s="3">
        <v>7.1429999999999998</v>
      </c>
      <c r="N5134" s="4">
        <v>0</v>
      </c>
      <c r="O5134" s="3">
        <v>0</v>
      </c>
      <c r="P5134" s="4">
        <v>0</v>
      </c>
      <c r="Q5134" s="3">
        <v>0</v>
      </c>
      <c r="R5134" s="11">
        <f t="shared" si="405"/>
        <v>0</v>
      </c>
      <c r="S5134" s="12">
        <f t="shared" si="401"/>
        <v>0</v>
      </c>
      <c r="T5134" s="11">
        <f t="shared" si="402"/>
        <v>5</v>
      </c>
      <c r="U5134" s="12">
        <f t="shared" si="403"/>
        <v>0</v>
      </c>
      <c r="V5134" s="13">
        <f t="shared" si="404"/>
        <v>1</v>
      </c>
    </row>
    <row r="5135" spans="1:22" ht="15" x14ac:dyDescent="0.25">
      <c r="A5135" s="1" t="s">
        <v>1803</v>
      </c>
      <c r="B5135" s="1" t="s">
        <v>1905</v>
      </c>
      <c r="C5135" s="1" t="s">
        <v>730</v>
      </c>
      <c r="D5135" s="1" t="s">
        <v>181</v>
      </c>
      <c r="E5135" s="19" t="s">
        <v>39</v>
      </c>
      <c r="F5135" s="20">
        <v>23</v>
      </c>
      <c r="G5135" s="21">
        <v>2</v>
      </c>
      <c r="H5135" s="21">
        <v>0</v>
      </c>
      <c r="I5135" s="21">
        <v>0</v>
      </c>
      <c r="J5135" s="21">
        <v>0</v>
      </c>
      <c r="K5135" s="21">
        <v>2</v>
      </c>
      <c r="L5135" s="4">
        <v>0</v>
      </c>
      <c r="M5135" s="3">
        <v>8.3330000000000002</v>
      </c>
      <c r="N5135" s="4">
        <v>0</v>
      </c>
      <c r="O5135" s="3">
        <v>0</v>
      </c>
      <c r="P5135" s="4">
        <v>0</v>
      </c>
      <c r="Q5135" s="3">
        <v>0</v>
      </c>
      <c r="R5135" s="11">
        <f t="shared" si="405"/>
        <v>0</v>
      </c>
      <c r="S5135" s="12">
        <f t="shared" si="401"/>
        <v>0</v>
      </c>
      <c r="T5135" s="11">
        <f t="shared" si="402"/>
        <v>2</v>
      </c>
      <c r="U5135" s="12">
        <f t="shared" si="403"/>
        <v>0</v>
      </c>
      <c r="V5135" s="13">
        <f t="shared" si="404"/>
        <v>1</v>
      </c>
    </row>
    <row r="5136" spans="1:22" ht="15" x14ac:dyDescent="0.25">
      <c r="A5136" s="1" t="s">
        <v>1803</v>
      </c>
      <c r="B5136" s="1" t="s">
        <v>1059</v>
      </c>
      <c r="C5136" s="1" t="s">
        <v>101</v>
      </c>
      <c r="D5136" s="1" t="s">
        <v>115</v>
      </c>
      <c r="E5136" s="19" t="s">
        <v>39</v>
      </c>
      <c r="F5136" s="20">
        <v>28</v>
      </c>
      <c r="G5136" s="21">
        <v>48</v>
      </c>
      <c r="H5136" s="21">
        <v>4</v>
      </c>
      <c r="I5136" s="21">
        <v>28</v>
      </c>
      <c r="J5136" s="21">
        <v>32</v>
      </c>
      <c r="K5136" s="21">
        <v>91</v>
      </c>
      <c r="L5136" s="4">
        <v>4</v>
      </c>
      <c r="M5136" s="3">
        <v>7.843</v>
      </c>
      <c r="N5136" s="4">
        <v>3</v>
      </c>
      <c r="O5136" s="3">
        <v>11.875</v>
      </c>
      <c r="P5136" s="4">
        <v>0</v>
      </c>
      <c r="Q5136" s="3">
        <v>0</v>
      </c>
      <c r="R5136" s="11">
        <f t="shared" si="405"/>
        <v>76.264050410355864</v>
      </c>
      <c r="S5136" s="12">
        <f t="shared" si="401"/>
        <v>0.83806648802588857</v>
      </c>
      <c r="T5136" s="11">
        <f t="shared" si="402"/>
        <v>167.26405041035588</v>
      </c>
      <c r="U5136" s="12">
        <f t="shared" si="403"/>
        <v>1.5888343835490806</v>
      </c>
      <c r="V5136" s="13">
        <f t="shared" si="404"/>
        <v>1</v>
      </c>
    </row>
    <row r="5137" spans="1:22" ht="15" x14ac:dyDescent="0.25">
      <c r="A5137" s="1" t="s">
        <v>1803</v>
      </c>
      <c r="B5137" s="1" t="s">
        <v>1360</v>
      </c>
      <c r="C5137" s="1" t="s">
        <v>140</v>
      </c>
      <c r="D5137" s="1" t="s">
        <v>107</v>
      </c>
      <c r="E5137" s="19" t="s">
        <v>26</v>
      </c>
      <c r="F5137" s="20">
        <v>24</v>
      </c>
      <c r="G5137" s="21">
        <v>48</v>
      </c>
      <c r="H5137" s="21">
        <v>11</v>
      </c>
      <c r="I5137" s="21">
        <v>8</v>
      </c>
      <c r="J5137" s="21">
        <v>19</v>
      </c>
      <c r="K5137" s="21">
        <v>82</v>
      </c>
      <c r="L5137" s="4">
        <v>5</v>
      </c>
      <c r="M5137" s="3">
        <v>8.0289999999999999</v>
      </c>
      <c r="N5137" s="4">
        <v>0</v>
      </c>
      <c r="O5137" s="3">
        <v>16.666666666699999</v>
      </c>
      <c r="P5137" s="4">
        <v>0</v>
      </c>
      <c r="Q5137" s="3">
        <v>11.1111111111</v>
      </c>
      <c r="R5137" s="11">
        <f t="shared" si="405"/>
        <v>62.274255822642921</v>
      </c>
      <c r="S5137" s="12">
        <f t="shared" si="401"/>
        <v>0.75944214417857225</v>
      </c>
      <c r="T5137" s="11">
        <f t="shared" si="402"/>
        <v>144.27425582264291</v>
      </c>
      <c r="U5137" s="12">
        <f t="shared" si="403"/>
        <v>1.2973803296383941</v>
      </c>
      <c r="V5137" s="13">
        <f t="shared" si="404"/>
        <v>0</v>
      </c>
    </row>
    <row r="5138" spans="1:22" ht="15" x14ac:dyDescent="0.25">
      <c r="A5138" s="1" t="s">
        <v>1803</v>
      </c>
      <c r="B5138" s="1" t="s">
        <v>1360</v>
      </c>
      <c r="C5138" s="1" t="s">
        <v>249</v>
      </c>
      <c r="D5138" s="1" t="s">
        <v>69</v>
      </c>
      <c r="E5138" s="19" t="s">
        <v>1662</v>
      </c>
      <c r="F5138" s="20">
        <v>26</v>
      </c>
      <c r="G5138" s="21">
        <v>3</v>
      </c>
      <c r="H5138" s="21">
        <v>0</v>
      </c>
      <c r="I5138" s="21">
        <v>0</v>
      </c>
      <c r="J5138" s="21">
        <v>0</v>
      </c>
      <c r="K5138" s="21">
        <v>2</v>
      </c>
      <c r="L5138" s="4">
        <v>0</v>
      </c>
      <c r="M5138" s="3">
        <v>0</v>
      </c>
      <c r="N5138" s="4">
        <v>0</v>
      </c>
      <c r="O5138" s="3">
        <v>0</v>
      </c>
      <c r="P5138" s="4">
        <v>0</v>
      </c>
      <c r="Q5138" s="3">
        <v>0</v>
      </c>
      <c r="R5138" s="11">
        <f t="shared" si="405"/>
        <v>0</v>
      </c>
      <c r="S5138" s="12">
        <f t="shared" si="401"/>
        <v>0</v>
      </c>
      <c r="T5138" s="11">
        <f t="shared" si="402"/>
        <v>2</v>
      </c>
      <c r="U5138" s="12">
        <f t="shared" si="403"/>
        <v>0</v>
      </c>
      <c r="V5138" s="13">
        <f t="shared" si="404"/>
        <v>0</v>
      </c>
    </row>
    <row r="5139" spans="1:22" ht="15" x14ac:dyDescent="0.25">
      <c r="A5139" s="1" t="s">
        <v>1803</v>
      </c>
      <c r="B5139" s="1" t="s">
        <v>1636</v>
      </c>
      <c r="C5139" s="1" t="s">
        <v>446</v>
      </c>
      <c r="D5139" s="1" t="s">
        <v>134</v>
      </c>
      <c r="E5139" s="19" t="s">
        <v>50</v>
      </c>
      <c r="F5139" s="20">
        <v>25</v>
      </c>
      <c r="G5139" s="21">
        <v>1</v>
      </c>
      <c r="H5139" s="21">
        <v>0</v>
      </c>
      <c r="I5139" s="21">
        <v>0</v>
      </c>
      <c r="J5139" s="21">
        <v>0</v>
      </c>
      <c r="K5139" s="21">
        <v>0</v>
      </c>
      <c r="L5139" s="4">
        <v>0</v>
      </c>
      <c r="M5139" s="3">
        <v>0</v>
      </c>
      <c r="N5139" s="4">
        <v>0</v>
      </c>
      <c r="O5139" s="3">
        <v>0</v>
      </c>
      <c r="P5139" s="4">
        <v>0</v>
      </c>
      <c r="Q5139" s="3">
        <v>0</v>
      </c>
      <c r="R5139" s="11">
        <f t="shared" si="405"/>
        <v>0</v>
      </c>
      <c r="S5139" s="12">
        <f t="shared" si="401"/>
        <v>0</v>
      </c>
      <c r="T5139" s="11">
        <f t="shared" si="402"/>
        <v>0</v>
      </c>
      <c r="U5139" s="12">
        <f t="shared" si="403"/>
        <v>0</v>
      </c>
      <c r="V5139" s="13">
        <f t="shared" si="404"/>
        <v>0</v>
      </c>
    </row>
    <row r="5140" spans="1:22" ht="15" x14ac:dyDescent="0.25">
      <c r="A5140" s="1" t="s">
        <v>1803</v>
      </c>
      <c r="B5140" s="1" t="s">
        <v>1066</v>
      </c>
      <c r="C5140" s="1" t="s">
        <v>1067</v>
      </c>
      <c r="D5140" s="1" t="s">
        <v>162</v>
      </c>
      <c r="E5140" s="19" t="s">
        <v>1672</v>
      </c>
      <c r="F5140" s="20">
        <v>29</v>
      </c>
      <c r="G5140" s="21">
        <v>35</v>
      </c>
      <c r="H5140" s="21">
        <v>5</v>
      </c>
      <c r="I5140" s="21">
        <v>5</v>
      </c>
      <c r="J5140" s="21">
        <v>10</v>
      </c>
      <c r="K5140" s="21">
        <v>41</v>
      </c>
      <c r="L5140" s="4">
        <v>3</v>
      </c>
      <c r="M5140" s="3">
        <v>8.6959999999999997</v>
      </c>
      <c r="N5140" s="4">
        <v>0</v>
      </c>
      <c r="O5140" s="3">
        <v>25</v>
      </c>
      <c r="P5140" s="4">
        <v>0</v>
      </c>
      <c r="Q5140" s="3">
        <v>6.6666666667000003</v>
      </c>
      <c r="R5140" s="11">
        <f t="shared" si="405"/>
        <v>34.498620055197797</v>
      </c>
      <c r="S5140" s="12">
        <f t="shared" si="401"/>
        <v>0.84142975744384874</v>
      </c>
      <c r="T5140" s="11">
        <f t="shared" si="402"/>
        <v>75.49862005519779</v>
      </c>
      <c r="U5140" s="12">
        <f t="shared" si="403"/>
        <v>0.9856748587199371</v>
      </c>
      <c r="V5140" s="13">
        <f t="shared" si="404"/>
        <v>0</v>
      </c>
    </row>
    <row r="5141" spans="1:22" ht="15" x14ac:dyDescent="0.25">
      <c r="A5141" s="1" t="s">
        <v>1803</v>
      </c>
      <c r="B5141" s="1" t="s">
        <v>1070</v>
      </c>
      <c r="C5141" s="1" t="s">
        <v>985</v>
      </c>
      <c r="D5141" s="1" t="s">
        <v>64</v>
      </c>
      <c r="E5141" s="19" t="s">
        <v>39</v>
      </c>
      <c r="F5141" s="20">
        <v>34</v>
      </c>
      <c r="G5141" s="21">
        <v>25</v>
      </c>
      <c r="H5141" s="21">
        <v>1</v>
      </c>
      <c r="I5141" s="21">
        <v>3</v>
      </c>
      <c r="J5141" s="21">
        <v>4</v>
      </c>
      <c r="K5141" s="21">
        <v>22</v>
      </c>
      <c r="L5141" s="4">
        <v>0</v>
      </c>
      <c r="M5141" s="3">
        <v>5.4950000000000001</v>
      </c>
      <c r="N5141" s="4">
        <v>1</v>
      </c>
      <c r="O5141" s="3">
        <v>12.5</v>
      </c>
      <c r="P5141" s="4">
        <v>0</v>
      </c>
      <c r="Q5141" s="3">
        <v>20</v>
      </c>
      <c r="R5141" s="11">
        <f t="shared" si="405"/>
        <v>8</v>
      </c>
      <c r="S5141" s="12">
        <f t="shared" si="401"/>
        <v>0.36363636363636365</v>
      </c>
      <c r="T5141" s="11">
        <f t="shared" si="402"/>
        <v>30</v>
      </c>
      <c r="U5141" s="12">
        <f t="shared" si="403"/>
        <v>0.32</v>
      </c>
      <c r="V5141" s="13">
        <f t="shared" si="404"/>
        <v>1</v>
      </c>
    </row>
    <row r="5142" spans="1:22" ht="15" x14ac:dyDescent="0.25">
      <c r="A5142" s="1" t="s">
        <v>1803</v>
      </c>
      <c r="B5142" s="1" t="s">
        <v>1637</v>
      </c>
      <c r="C5142" s="1" t="s">
        <v>1638</v>
      </c>
      <c r="D5142" s="1" t="s">
        <v>134</v>
      </c>
      <c r="E5142" s="19" t="s">
        <v>39</v>
      </c>
      <c r="F5142" s="20">
        <v>24</v>
      </c>
      <c r="G5142" s="21">
        <v>38</v>
      </c>
      <c r="H5142" s="21">
        <v>2</v>
      </c>
      <c r="I5142" s="21">
        <v>5</v>
      </c>
      <c r="J5142" s="21">
        <v>7</v>
      </c>
      <c r="K5142" s="21">
        <v>20</v>
      </c>
      <c r="L5142" s="4">
        <v>1</v>
      </c>
      <c r="M5142" s="3">
        <v>7.258</v>
      </c>
      <c r="N5142" s="4">
        <v>0</v>
      </c>
      <c r="O5142" s="3">
        <v>0</v>
      </c>
      <c r="P5142" s="4">
        <v>0</v>
      </c>
      <c r="Q5142" s="3">
        <v>0</v>
      </c>
      <c r="R5142" s="11">
        <f t="shared" si="405"/>
        <v>13.777900248002203</v>
      </c>
      <c r="S5142" s="12">
        <f t="shared" si="401"/>
        <v>0.68889501240011008</v>
      </c>
      <c r="T5142" s="11">
        <f t="shared" si="402"/>
        <v>33.777900248002204</v>
      </c>
      <c r="U5142" s="12">
        <f t="shared" si="403"/>
        <v>0.36257632231584741</v>
      </c>
      <c r="V5142" s="13">
        <f t="shared" si="404"/>
        <v>1</v>
      </c>
    </row>
    <row r="5143" spans="1:22" ht="15" x14ac:dyDescent="0.25">
      <c r="A5143" s="1" t="s">
        <v>1803</v>
      </c>
      <c r="B5143" s="1" t="s">
        <v>1513</v>
      </c>
      <c r="C5143" s="1" t="s">
        <v>114</v>
      </c>
      <c r="D5143" s="1" t="s">
        <v>1667</v>
      </c>
      <c r="E5143" s="19" t="s">
        <v>1663</v>
      </c>
      <c r="F5143" s="20">
        <v>24</v>
      </c>
      <c r="G5143" s="21">
        <v>41</v>
      </c>
      <c r="H5143" s="21">
        <v>1</v>
      </c>
      <c r="I5143" s="21">
        <v>3</v>
      </c>
      <c r="J5143" s="21">
        <v>4</v>
      </c>
      <c r="K5143" s="21">
        <v>48</v>
      </c>
      <c r="L5143" s="4">
        <v>2</v>
      </c>
      <c r="M5143" s="3">
        <v>5.2629999999999999</v>
      </c>
      <c r="N5143" s="4">
        <v>0</v>
      </c>
      <c r="O5143" s="3">
        <v>0</v>
      </c>
      <c r="P5143" s="4">
        <v>0</v>
      </c>
      <c r="Q5143" s="3">
        <v>0</v>
      </c>
      <c r="R5143" s="11">
        <f t="shared" si="405"/>
        <v>38.001140034201029</v>
      </c>
      <c r="S5143" s="12">
        <f t="shared" si="401"/>
        <v>0.7916904173791881</v>
      </c>
      <c r="T5143" s="11">
        <f t="shared" si="402"/>
        <v>86.001140034201029</v>
      </c>
      <c r="U5143" s="12">
        <f t="shared" si="403"/>
        <v>0.92685707400490314</v>
      </c>
      <c r="V5143" s="13">
        <f t="shared" si="404"/>
        <v>0</v>
      </c>
    </row>
    <row r="5144" spans="1:22" ht="15" x14ac:dyDescent="0.25">
      <c r="A5144" s="1" t="s">
        <v>1803</v>
      </c>
      <c r="B5144" s="1" t="s">
        <v>1073</v>
      </c>
      <c r="C5144" s="1" t="s">
        <v>383</v>
      </c>
      <c r="D5144" s="1" t="s">
        <v>67</v>
      </c>
      <c r="E5144" s="19" t="s">
        <v>50</v>
      </c>
      <c r="F5144" s="20">
        <v>34</v>
      </c>
      <c r="G5144" s="21">
        <v>40</v>
      </c>
      <c r="H5144" s="21">
        <v>11</v>
      </c>
      <c r="I5144" s="21">
        <v>16</v>
      </c>
      <c r="J5144" s="21">
        <v>27</v>
      </c>
      <c r="K5144" s="21">
        <v>44</v>
      </c>
      <c r="L5144" s="4">
        <v>6</v>
      </c>
      <c r="M5144" s="3">
        <v>7.6050000000000004</v>
      </c>
      <c r="N5144" s="4">
        <v>3</v>
      </c>
      <c r="O5144" s="3">
        <v>17.105263157900001</v>
      </c>
      <c r="P5144" s="4">
        <v>0</v>
      </c>
      <c r="Q5144" s="3">
        <v>25</v>
      </c>
      <c r="R5144" s="11">
        <f t="shared" si="405"/>
        <v>96.433925049304264</v>
      </c>
      <c r="S5144" s="12">
        <f t="shared" si="401"/>
        <v>2.1916801147569149</v>
      </c>
      <c r="T5144" s="11">
        <f t="shared" si="402"/>
        <v>140.43392504930426</v>
      </c>
      <c r="U5144" s="12">
        <f t="shared" si="403"/>
        <v>2.4108481262326067</v>
      </c>
      <c r="V5144" s="13">
        <f t="shared" si="404"/>
        <v>0</v>
      </c>
    </row>
    <row r="5145" spans="1:22" ht="15" x14ac:dyDescent="0.25">
      <c r="A5145" s="1" t="s">
        <v>1803</v>
      </c>
      <c r="B5145" s="1" t="s">
        <v>1639</v>
      </c>
      <c r="C5145" s="1" t="s">
        <v>185</v>
      </c>
      <c r="D5145" s="1" t="s">
        <v>181</v>
      </c>
      <c r="E5145" s="19" t="s">
        <v>39</v>
      </c>
      <c r="F5145" s="20">
        <v>27</v>
      </c>
      <c r="G5145" s="21">
        <v>2</v>
      </c>
      <c r="H5145" s="21">
        <v>0</v>
      </c>
      <c r="I5145" s="21">
        <v>0</v>
      </c>
      <c r="J5145" s="21">
        <v>0</v>
      </c>
      <c r="K5145" s="21">
        <v>0</v>
      </c>
      <c r="L5145" s="4">
        <v>0</v>
      </c>
      <c r="M5145" s="3">
        <v>0</v>
      </c>
      <c r="N5145" s="4">
        <v>0</v>
      </c>
      <c r="O5145" s="3">
        <v>0</v>
      </c>
      <c r="P5145" s="4">
        <v>0</v>
      </c>
      <c r="Q5145" s="3">
        <v>0</v>
      </c>
      <c r="R5145" s="11">
        <f t="shared" si="405"/>
        <v>0</v>
      </c>
      <c r="S5145" s="12">
        <f t="shared" si="401"/>
        <v>0</v>
      </c>
      <c r="T5145" s="11">
        <f t="shared" si="402"/>
        <v>0</v>
      </c>
      <c r="U5145" s="12">
        <f t="shared" si="403"/>
        <v>0</v>
      </c>
      <c r="V5145" s="13">
        <f t="shared" si="404"/>
        <v>1</v>
      </c>
    </row>
    <row r="5146" spans="1:22" ht="15" x14ac:dyDescent="0.25">
      <c r="A5146" s="1" t="s">
        <v>1803</v>
      </c>
      <c r="B5146" s="1" t="s">
        <v>1906</v>
      </c>
      <c r="C5146" s="1" t="s">
        <v>1020</v>
      </c>
      <c r="D5146" s="1" t="s">
        <v>77</v>
      </c>
      <c r="E5146" s="19" t="s">
        <v>31</v>
      </c>
      <c r="F5146" s="20">
        <v>22</v>
      </c>
      <c r="G5146" s="21">
        <v>38</v>
      </c>
      <c r="H5146" s="21">
        <v>8</v>
      </c>
      <c r="I5146" s="21">
        <v>11</v>
      </c>
      <c r="J5146" s="21">
        <v>19</v>
      </c>
      <c r="K5146" s="21">
        <v>75</v>
      </c>
      <c r="L5146" s="4">
        <v>7</v>
      </c>
      <c r="M5146" s="3">
        <v>7.2069999999999999</v>
      </c>
      <c r="N5146" s="4">
        <v>2</v>
      </c>
      <c r="O5146" s="3">
        <v>19.047619047600001</v>
      </c>
      <c r="P5146" s="4">
        <v>0</v>
      </c>
      <c r="Q5146" s="3">
        <v>0</v>
      </c>
      <c r="R5146" s="11">
        <f t="shared" si="405"/>
        <v>107.6277924240427</v>
      </c>
      <c r="S5146" s="12">
        <f t="shared" si="401"/>
        <v>1.4350372323205693</v>
      </c>
      <c r="T5146" s="11">
        <f t="shared" si="402"/>
        <v>182.6277924240427</v>
      </c>
      <c r="U5146" s="12">
        <f t="shared" si="403"/>
        <v>2.8323103269484919</v>
      </c>
      <c r="V5146" s="13">
        <f t="shared" si="404"/>
        <v>0</v>
      </c>
    </row>
    <row r="5147" spans="1:22" ht="15" x14ac:dyDescent="0.25">
      <c r="A5147" s="1" t="s">
        <v>1803</v>
      </c>
      <c r="B5147" s="1" t="s">
        <v>1907</v>
      </c>
      <c r="C5147" s="1" t="s">
        <v>636</v>
      </c>
      <c r="D5147" s="1" t="s">
        <v>38</v>
      </c>
      <c r="E5147" s="19" t="s">
        <v>31</v>
      </c>
      <c r="F5147" s="20">
        <v>28</v>
      </c>
      <c r="G5147" s="21">
        <v>2</v>
      </c>
      <c r="H5147" s="21">
        <v>0</v>
      </c>
      <c r="I5147" s="21">
        <v>0</v>
      </c>
      <c r="J5147" s="21">
        <v>0</v>
      </c>
      <c r="K5147" s="21">
        <v>1</v>
      </c>
      <c r="L5147" s="4">
        <v>0</v>
      </c>
      <c r="M5147" s="3">
        <v>0</v>
      </c>
      <c r="N5147" s="4">
        <v>0</v>
      </c>
      <c r="O5147" s="3">
        <v>0</v>
      </c>
      <c r="P5147" s="4">
        <v>0</v>
      </c>
      <c r="Q5147" s="3">
        <v>0</v>
      </c>
      <c r="R5147" s="11">
        <f t="shared" si="405"/>
        <v>0</v>
      </c>
      <c r="S5147" s="12">
        <f t="shared" si="401"/>
        <v>0</v>
      </c>
      <c r="T5147" s="11">
        <f t="shared" si="402"/>
        <v>1</v>
      </c>
      <c r="U5147" s="12">
        <f t="shared" si="403"/>
        <v>0</v>
      </c>
      <c r="V5147" s="13">
        <f t="shared" si="404"/>
        <v>0</v>
      </c>
    </row>
    <row r="5148" spans="1:22" ht="15" x14ac:dyDescent="0.25">
      <c r="A5148" s="1" t="s">
        <v>1803</v>
      </c>
      <c r="B5148" s="1" t="s">
        <v>1640</v>
      </c>
      <c r="C5148" s="1" t="s">
        <v>377</v>
      </c>
      <c r="D5148" s="1" t="s">
        <v>25</v>
      </c>
      <c r="E5148" s="19" t="s">
        <v>26</v>
      </c>
      <c r="F5148" s="20">
        <v>23</v>
      </c>
      <c r="G5148" s="21">
        <v>18</v>
      </c>
      <c r="H5148" s="21">
        <v>4</v>
      </c>
      <c r="I5148" s="21">
        <v>3</v>
      </c>
      <c r="J5148" s="21">
        <v>7</v>
      </c>
      <c r="K5148" s="21">
        <v>32</v>
      </c>
      <c r="L5148" s="4">
        <v>2</v>
      </c>
      <c r="M5148" s="3">
        <v>9.4120000000000008</v>
      </c>
      <c r="N5148" s="4">
        <v>0</v>
      </c>
      <c r="O5148" s="3">
        <v>3.8461538462</v>
      </c>
      <c r="P5148" s="4">
        <v>0</v>
      </c>
      <c r="Q5148" s="3">
        <v>0</v>
      </c>
      <c r="R5148" s="11">
        <f t="shared" si="405"/>
        <v>21.249468763280916</v>
      </c>
      <c r="S5148" s="12">
        <f t="shared" si="401"/>
        <v>0.66404589885252863</v>
      </c>
      <c r="T5148" s="11">
        <f t="shared" si="402"/>
        <v>53.249468763280916</v>
      </c>
      <c r="U5148" s="12">
        <f t="shared" si="403"/>
        <v>1.1805260424044954</v>
      </c>
      <c r="V5148" s="13">
        <f t="shared" si="404"/>
        <v>0</v>
      </c>
    </row>
    <row r="5149" spans="1:22" ht="15" x14ac:dyDescent="0.25">
      <c r="A5149" s="1" t="s">
        <v>1803</v>
      </c>
      <c r="B5149" s="1" t="s">
        <v>1514</v>
      </c>
      <c r="C5149" s="1" t="s">
        <v>353</v>
      </c>
      <c r="D5149" s="1" t="s">
        <v>98</v>
      </c>
      <c r="E5149" s="19" t="s">
        <v>26</v>
      </c>
      <c r="F5149" s="20">
        <v>23</v>
      </c>
      <c r="G5149" s="21">
        <v>48</v>
      </c>
      <c r="H5149" s="21">
        <v>28</v>
      </c>
      <c r="I5149" s="21">
        <v>19</v>
      </c>
      <c r="J5149" s="21">
        <v>47</v>
      </c>
      <c r="K5149" s="21">
        <v>162</v>
      </c>
      <c r="L5149" s="4">
        <v>9</v>
      </c>
      <c r="M5149" s="3">
        <v>8.8840000000000003</v>
      </c>
      <c r="N5149" s="4">
        <v>1</v>
      </c>
      <c r="O5149" s="3">
        <v>13.6690647482</v>
      </c>
      <c r="P5149" s="4">
        <v>0</v>
      </c>
      <c r="Q5149" s="3">
        <v>0</v>
      </c>
      <c r="R5149" s="11">
        <f t="shared" si="405"/>
        <v>108.62150761866472</v>
      </c>
      <c r="S5149" s="12">
        <f t="shared" si="401"/>
        <v>0.67050313344854762</v>
      </c>
      <c r="T5149" s="11">
        <f t="shared" si="402"/>
        <v>270.62150761866474</v>
      </c>
      <c r="U5149" s="12">
        <f t="shared" si="403"/>
        <v>2.2629480753888482</v>
      </c>
      <c r="V5149" s="13">
        <f t="shared" si="404"/>
        <v>0</v>
      </c>
    </row>
    <row r="5150" spans="1:22" ht="15" x14ac:dyDescent="0.25">
      <c r="A5150" s="1" t="s">
        <v>1803</v>
      </c>
      <c r="B5150" s="1" t="s">
        <v>1641</v>
      </c>
      <c r="C5150" s="1" t="s">
        <v>804</v>
      </c>
      <c r="D5150" s="1" t="s">
        <v>64</v>
      </c>
      <c r="E5150" s="19" t="s">
        <v>1669</v>
      </c>
      <c r="F5150" s="20">
        <v>23</v>
      </c>
      <c r="G5150" s="21">
        <v>4</v>
      </c>
      <c r="H5150" s="21">
        <v>0</v>
      </c>
      <c r="I5150" s="21">
        <v>1</v>
      </c>
      <c r="J5150" s="21">
        <v>1</v>
      </c>
      <c r="K5150" s="21">
        <v>2</v>
      </c>
      <c r="L5150" s="4">
        <v>0</v>
      </c>
      <c r="M5150" s="3">
        <v>9.0909999999999993</v>
      </c>
      <c r="N5150" s="4">
        <v>0</v>
      </c>
      <c r="O5150" s="3">
        <v>0</v>
      </c>
      <c r="P5150" s="4">
        <v>0</v>
      </c>
      <c r="Q5150" s="3">
        <v>0</v>
      </c>
      <c r="R5150" s="11">
        <f t="shared" si="405"/>
        <v>0</v>
      </c>
      <c r="S5150" s="12">
        <f t="shared" si="401"/>
        <v>0</v>
      </c>
      <c r="T5150" s="11">
        <f t="shared" si="402"/>
        <v>2</v>
      </c>
      <c r="U5150" s="12">
        <f t="shared" si="403"/>
        <v>0</v>
      </c>
      <c r="V5150" s="13">
        <f t="shared" si="404"/>
        <v>0</v>
      </c>
    </row>
    <row r="5151" spans="1:22" ht="15" x14ac:dyDescent="0.25">
      <c r="A5151" s="1" t="s">
        <v>1803</v>
      </c>
      <c r="B5151" s="1" t="s">
        <v>1908</v>
      </c>
      <c r="C5151" s="1" t="s">
        <v>185</v>
      </c>
      <c r="D5151" s="1" t="s">
        <v>210</v>
      </c>
      <c r="E5151" s="19" t="s">
        <v>39</v>
      </c>
      <c r="F5151" s="20">
        <v>23</v>
      </c>
      <c r="G5151" s="21">
        <v>4</v>
      </c>
      <c r="H5151" s="21">
        <v>0</v>
      </c>
      <c r="I5151" s="21">
        <v>2</v>
      </c>
      <c r="J5151" s="21">
        <v>2</v>
      </c>
      <c r="K5151" s="21">
        <v>8</v>
      </c>
      <c r="L5151" s="4">
        <v>1</v>
      </c>
      <c r="M5151" s="3">
        <v>10.87</v>
      </c>
      <c r="N5151" s="4">
        <v>0</v>
      </c>
      <c r="O5151" s="3">
        <v>0</v>
      </c>
      <c r="P5151" s="4">
        <v>0</v>
      </c>
      <c r="Q5151" s="3">
        <v>0</v>
      </c>
      <c r="R5151" s="11">
        <f t="shared" si="405"/>
        <v>9.1996320147194126</v>
      </c>
      <c r="S5151" s="12">
        <f t="shared" si="401"/>
        <v>1.1499540018399266</v>
      </c>
      <c r="T5151" s="11">
        <f t="shared" si="402"/>
        <v>17.199632014719413</v>
      </c>
      <c r="U5151" s="12">
        <f t="shared" si="403"/>
        <v>2.2999080036798532</v>
      </c>
      <c r="V5151" s="13">
        <f t="shared" si="404"/>
        <v>1</v>
      </c>
    </row>
    <row r="5152" spans="1:22" ht="15" x14ac:dyDescent="0.25">
      <c r="A5152" s="1" t="s">
        <v>1803</v>
      </c>
      <c r="B5152" s="1" t="s">
        <v>1909</v>
      </c>
      <c r="C5152" s="1" t="s">
        <v>167</v>
      </c>
      <c r="D5152" s="1" t="s">
        <v>69</v>
      </c>
      <c r="E5152" s="19" t="s">
        <v>50</v>
      </c>
      <c r="F5152" s="20">
        <v>24</v>
      </c>
      <c r="G5152" s="21">
        <v>3</v>
      </c>
      <c r="H5152" s="21">
        <v>1</v>
      </c>
      <c r="I5152" s="21">
        <v>0</v>
      </c>
      <c r="J5152" s="21">
        <v>1</v>
      </c>
      <c r="K5152" s="21">
        <v>1</v>
      </c>
      <c r="L5152" s="4">
        <v>0</v>
      </c>
      <c r="M5152" s="3">
        <v>10</v>
      </c>
      <c r="N5152" s="4">
        <v>0</v>
      </c>
      <c r="O5152" s="3">
        <v>0</v>
      </c>
      <c r="P5152" s="4">
        <v>0</v>
      </c>
      <c r="Q5152" s="3">
        <v>0</v>
      </c>
      <c r="R5152" s="11">
        <f t="shared" si="405"/>
        <v>0</v>
      </c>
      <c r="S5152" s="12">
        <f t="shared" si="401"/>
        <v>0</v>
      </c>
      <c r="T5152" s="11">
        <f t="shared" si="402"/>
        <v>1</v>
      </c>
      <c r="U5152" s="12">
        <f t="shared" si="403"/>
        <v>0</v>
      </c>
      <c r="V5152" s="13">
        <f t="shared" si="404"/>
        <v>0</v>
      </c>
    </row>
    <row r="5153" spans="1:22" ht="15" x14ac:dyDescent="0.25">
      <c r="A5153" s="1" t="s">
        <v>1803</v>
      </c>
      <c r="B5153" s="1" t="s">
        <v>881</v>
      </c>
      <c r="C5153" s="1" t="s">
        <v>79</v>
      </c>
      <c r="D5153" s="1" t="s">
        <v>72</v>
      </c>
      <c r="E5153" s="19" t="s">
        <v>31</v>
      </c>
      <c r="F5153" s="20">
        <v>21</v>
      </c>
      <c r="G5153" s="21">
        <v>1</v>
      </c>
      <c r="H5153" s="21">
        <v>0</v>
      </c>
      <c r="I5153" s="21">
        <v>0</v>
      </c>
      <c r="J5153" s="21">
        <v>0</v>
      </c>
      <c r="K5153" s="21">
        <v>2</v>
      </c>
      <c r="L5153" s="4">
        <v>0</v>
      </c>
      <c r="M5153" s="3">
        <v>0</v>
      </c>
      <c r="N5153" s="4">
        <v>0</v>
      </c>
      <c r="O5153" s="3">
        <v>0</v>
      </c>
      <c r="P5153" s="4">
        <v>0</v>
      </c>
      <c r="Q5153" s="3">
        <v>0</v>
      </c>
      <c r="R5153" s="11">
        <f t="shared" si="405"/>
        <v>0</v>
      </c>
      <c r="S5153" s="12">
        <f t="shared" si="401"/>
        <v>0</v>
      </c>
      <c r="T5153" s="11">
        <f t="shared" si="402"/>
        <v>2</v>
      </c>
      <c r="U5153" s="12">
        <f t="shared" si="403"/>
        <v>0</v>
      </c>
      <c r="V5153" s="13">
        <f t="shared" si="404"/>
        <v>0</v>
      </c>
    </row>
    <row r="5154" spans="1:22" ht="15" x14ac:dyDescent="0.25">
      <c r="A5154" s="1" t="s">
        <v>1803</v>
      </c>
      <c r="B5154" s="1" t="s">
        <v>1363</v>
      </c>
      <c r="C5154" s="1" t="s">
        <v>444</v>
      </c>
      <c r="D5154" s="1" t="s">
        <v>181</v>
      </c>
      <c r="E5154" s="19" t="s">
        <v>26</v>
      </c>
      <c r="F5154" s="20">
        <v>29</v>
      </c>
      <c r="G5154" s="21">
        <v>45</v>
      </c>
      <c r="H5154" s="21">
        <v>7</v>
      </c>
      <c r="I5154" s="21">
        <v>8</v>
      </c>
      <c r="J5154" s="21">
        <v>15</v>
      </c>
      <c r="K5154" s="21">
        <v>58</v>
      </c>
      <c r="L5154" s="4">
        <v>5</v>
      </c>
      <c r="M5154" s="3">
        <v>8.6359999999999992</v>
      </c>
      <c r="N5154" s="4">
        <v>0</v>
      </c>
      <c r="O5154" s="3">
        <v>0</v>
      </c>
      <c r="P5154" s="4">
        <v>0</v>
      </c>
      <c r="Q5154" s="3">
        <v>0</v>
      </c>
      <c r="R5154" s="11">
        <f t="shared" si="405"/>
        <v>57.897174617878655</v>
      </c>
      <c r="S5154" s="12">
        <f t="shared" si="401"/>
        <v>0.99822714858411477</v>
      </c>
      <c r="T5154" s="11">
        <f t="shared" si="402"/>
        <v>115.89717461787865</v>
      </c>
      <c r="U5154" s="12">
        <f t="shared" si="403"/>
        <v>1.2866038803973034</v>
      </c>
      <c r="V5154" s="13">
        <f t="shared" si="404"/>
        <v>0</v>
      </c>
    </row>
    <row r="5155" spans="1:22" ht="15" x14ac:dyDescent="0.25">
      <c r="A5155" s="1" t="s">
        <v>1803</v>
      </c>
      <c r="B5155" s="1" t="s">
        <v>1077</v>
      </c>
      <c r="C5155" s="1" t="s">
        <v>167</v>
      </c>
      <c r="D5155" s="1" t="s">
        <v>1667</v>
      </c>
      <c r="E5155" s="19" t="s">
        <v>1671</v>
      </c>
      <c r="F5155" s="20">
        <v>30</v>
      </c>
      <c r="G5155" s="21">
        <v>42</v>
      </c>
      <c r="H5155" s="21">
        <v>2</v>
      </c>
      <c r="I5155" s="21">
        <v>2</v>
      </c>
      <c r="J5155" s="21">
        <v>4</v>
      </c>
      <c r="K5155" s="21">
        <v>13</v>
      </c>
      <c r="L5155" s="4">
        <v>2</v>
      </c>
      <c r="M5155" s="3">
        <v>5.1020000000000003</v>
      </c>
      <c r="N5155" s="4">
        <v>0</v>
      </c>
      <c r="O5155" s="3">
        <v>0</v>
      </c>
      <c r="P5155" s="4">
        <v>0</v>
      </c>
      <c r="Q5155" s="3">
        <v>0</v>
      </c>
      <c r="R5155" s="11">
        <f t="shared" si="405"/>
        <v>39.200313602508821</v>
      </c>
      <c r="S5155" s="12">
        <f t="shared" si="401"/>
        <v>3.0154087386545245</v>
      </c>
      <c r="T5155" s="11">
        <f t="shared" si="402"/>
        <v>52.200313602508821</v>
      </c>
      <c r="U5155" s="12">
        <f t="shared" si="403"/>
        <v>0.93334080005973385</v>
      </c>
      <c r="V5155" s="13">
        <f t="shared" si="404"/>
        <v>0</v>
      </c>
    </row>
    <row r="5156" spans="1:22" ht="15" x14ac:dyDescent="0.25">
      <c r="A5156" s="1" t="s">
        <v>1803</v>
      </c>
      <c r="B5156" s="1" t="s">
        <v>1079</v>
      </c>
      <c r="C5156" s="1" t="s">
        <v>275</v>
      </c>
      <c r="D5156" s="1" t="s">
        <v>210</v>
      </c>
      <c r="E5156" s="19" t="s">
        <v>26</v>
      </c>
      <c r="F5156" s="20">
        <v>34</v>
      </c>
      <c r="G5156" s="21">
        <v>48</v>
      </c>
      <c r="H5156" s="21">
        <v>7</v>
      </c>
      <c r="I5156" s="21">
        <v>33</v>
      </c>
      <c r="J5156" s="21">
        <v>40</v>
      </c>
      <c r="K5156" s="21">
        <v>85</v>
      </c>
      <c r="L5156" s="4">
        <v>10</v>
      </c>
      <c r="M5156" s="3">
        <v>8.5039999999999996</v>
      </c>
      <c r="N5156" s="4">
        <v>8</v>
      </c>
      <c r="O5156" s="3">
        <v>12.650602409599999</v>
      </c>
      <c r="P5156" s="4">
        <v>0</v>
      </c>
      <c r="Q5156" s="3">
        <v>0</v>
      </c>
      <c r="R5156" s="11">
        <f t="shared" si="405"/>
        <v>180.82981678109138</v>
      </c>
      <c r="S5156" s="12">
        <f t="shared" si="401"/>
        <v>2.1274096091893102</v>
      </c>
      <c r="T5156" s="11">
        <f t="shared" si="402"/>
        <v>265.82981678109138</v>
      </c>
      <c r="U5156" s="12">
        <f t="shared" si="403"/>
        <v>3.7672878496060704</v>
      </c>
      <c r="V5156" s="13">
        <f t="shared" si="404"/>
        <v>0</v>
      </c>
    </row>
    <row r="5157" spans="1:22" ht="15" x14ac:dyDescent="0.25">
      <c r="A5157" s="1" t="s">
        <v>1803</v>
      </c>
      <c r="B5157" s="1" t="s">
        <v>1079</v>
      </c>
      <c r="C5157" s="1" t="s">
        <v>97</v>
      </c>
      <c r="D5157" s="1" t="s">
        <v>38</v>
      </c>
      <c r="E5157" s="19" t="s">
        <v>1681</v>
      </c>
      <c r="F5157" s="20">
        <v>36</v>
      </c>
      <c r="G5157" s="21">
        <v>45</v>
      </c>
      <c r="H5157" s="21">
        <v>3</v>
      </c>
      <c r="I5157" s="21">
        <v>4</v>
      </c>
      <c r="J5157" s="21">
        <v>7</v>
      </c>
      <c r="K5157" s="21">
        <v>55</v>
      </c>
      <c r="L5157" s="4">
        <v>1</v>
      </c>
      <c r="M5157" s="3">
        <v>6.0979999999999999</v>
      </c>
      <c r="N5157" s="4">
        <v>0</v>
      </c>
      <c r="O5157" s="3">
        <v>0</v>
      </c>
      <c r="P5157" s="4">
        <v>0</v>
      </c>
      <c r="Q5157" s="3">
        <v>0</v>
      </c>
      <c r="R5157" s="11">
        <f t="shared" si="405"/>
        <v>16.398819285011481</v>
      </c>
      <c r="S5157" s="12">
        <f t="shared" si="401"/>
        <v>0.29816035063657237</v>
      </c>
      <c r="T5157" s="11">
        <f t="shared" si="402"/>
        <v>71.398819285011484</v>
      </c>
      <c r="U5157" s="12">
        <f t="shared" si="403"/>
        <v>0.36441820633358846</v>
      </c>
      <c r="V5157" s="13">
        <f t="shared" si="404"/>
        <v>0</v>
      </c>
    </row>
    <row r="5158" spans="1:22" ht="15" x14ac:dyDescent="0.25">
      <c r="A5158" s="1" t="s">
        <v>1803</v>
      </c>
      <c r="B5158" s="1" t="s">
        <v>1642</v>
      </c>
      <c r="C5158" s="1" t="s">
        <v>426</v>
      </c>
      <c r="D5158" s="1" t="s">
        <v>46</v>
      </c>
      <c r="E5158" s="19" t="s">
        <v>26</v>
      </c>
      <c r="F5158" s="20">
        <v>24</v>
      </c>
      <c r="G5158" s="21">
        <v>5</v>
      </c>
      <c r="H5158" s="21">
        <v>0</v>
      </c>
      <c r="I5158" s="21">
        <v>0</v>
      </c>
      <c r="J5158" s="21">
        <v>0</v>
      </c>
      <c r="K5158" s="21">
        <v>6</v>
      </c>
      <c r="L5158" s="4">
        <v>0</v>
      </c>
      <c r="M5158" s="3">
        <v>0</v>
      </c>
      <c r="N5158" s="4">
        <v>0</v>
      </c>
      <c r="O5158" s="3">
        <v>0</v>
      </c>
      <c r="P5158" s="4">
        <v>0</v>
      </c>
      <c r="Q5158" s="3">
        <v>0</v>
      </c>
      <c r="R5158" s="11">
        <f t="shared" si="405"/>
        <v>0</v>
      </c>
      <c r="S5158" s="12">
        <f t="shared" si="401"/>
        <v>0</v>
      </c>
      <c r="T5158" s="11">
        <f t="shared" si="402"/>
        <v>6</v>
      </c>
      <c r="U5158" s="12">
        <f t="shared" si="403"/>
        <v>0</v>
      </c>
      <c r="V5158" s="13">
        <f t="shared" si="404"/>
        <v>0</v>
      </c>
    </row>
    <row r="5159" spans="1:22" ht="15" x14ac:dyDescent="0.25">
      <c r="A5159" s="1" t="s">
        <v>1803</v>
      </c>
      <c r="B5159" s="1" t="s">
        <v>1080</v>
      </c>
      <c r="C5159" s="1" t="s">
        <v>1081</v>
      </c>
      <c r="D5159" s="1" t="s">
        <v>162</v>
      </c>
      <c r="E5159" s="19" t="s">
        <v>39</v>
      </c>
      <c r="F5159" s="20">
        <v>38</v>
      </c>
      <c r="G5159" s="21">
        <v>45</v>
      </c>
      <c r="H5159" s="21">
        <v>5</v>
      </c>
      <c r="I5159" s="21">
        <v>24</v>
      </c>
      <c r="J5159" s="21">
        <v>29</v>
      </c>
      <c r="K5159" s="21">
        <v>78</v>
      </c>
      <c r="L5159" s="4">
        <v>3</v>
      </c>
      <c r="M5159" s="3">
        <v>9.1989999999999998</v>
      </c>
      <c r="N5159" s="4">
        <v>8</v>
      </c>
      <c r="O5159" s="3">
        <v>15.789473684200001</v>
      </c>
      <c r="P5159" s="4">
        <v>0</v>
      </c>
      <c r="Q5159" s="3">
        <v>0</v>
      </c>
      <c r="R5159" s="11">
        <f t="shared" si="405"/>
        <v>83.278907127620101</v>
      </c>
      <c r="S5159" s="12">
        <f t="shared" si="401"/>
        <v>1.0676782965079501</v>
      </c>
      <c r="T5159" s="11">
        <f t="shared" si="402"/>
        <v>161.2789071276201</v>
      </c>
      <c r="U5159" s="12">
        <f t="shared" si="403"/>
        <v>1.8506423806137799</v>
      </c>
      <c r="V5159" s="13">
        <f t="shared" si="404"/>
        <v>1</v>
      </c>
    </row>
    <row r="5160" spans="1:22" ht="15" x14ac:dyDescent="0.25">
      <c r="A5160" s="1" t="s">
        <v>1803</v>
      </c>
      <c r="B5160" s="1" t="s">
        <v>1910</v>
      </c>
      <c r="C5160" s="1" t="s">
        <v>1911</v>
      </c>
      <c r="D5160" s="1" t="s">
        <v>110</v>
      </c>
      <c r="E5160" s="19" t="s">
        <v>39</v>
      </c>
      <c r="F5160" s="20">
        <v>21</v>
      </c>
      <c r="G5160" s="21">
        <v>8</v>
      </c>
      <c r="H5160" s="21">
        <v>0</v>
      </c>
      <c r="I5160" s="21">
        <v>2</v>
      </c>
      <c r="J5160" s="21">
        <v>2</v>
      </c>
      <c r="K5160" s="21">
        <v>5</v>
      </c>
      <c r="L5160" s="4">
        <v>1</v>
      </c>
      <c r="M5160" s="3">
        <v>12.069000000000001</v>
      </c>
      <c r="N5160" s="4">
        <v>0</v>
      </c>
      <c r="O5160" s="3">
        <v>0</v>
      </c>
      <c r="P5160" s="4">
        <v>0</v>
      </c>
      <c r="Q5160" s="3">
        <v>0</v>
      </c>
      <c r="R5160" s="11">
        <f t="shared" si="405"/>
        <v>8.2856906123125356</v>
      </c>
      <c r="S5160" s="12">
        <f t="shared" si="401"/>
        <v>1.657138122462507</v>
      </c>
      <c r="T5160" s="11">
        <f t="shared" si="402"/>
        <v>13.285690612312536</v>
      </c>
      <c r="U5160" s="12">
        <f t="shared" si="403"/>
        <v>1.0357113265390669</v>
      </c>
      <c r="V5160" s="13">
        <f t="shared" si="404"/>
        <v>1</v>
      </c>
    </row>
    <row r="5161" spans="1:22" ht="15" x14ac:dyDescent="0.25">
      <c r="A5161" s="1" t="s">
        <v>1803</v>
      </c>
      <c r="B5161" s="1" t="s">
        <v>1085</v>
      </c>
      <c r="C5161" s="1" t="s">
        <v>514</v>
      </c>
      <c r="D5161" s="1" t="s">
        <v>69</v>
      </c>
      <c r="E5161" s="19" t="s">
        <v>1663</v>
      </c>
      <c r="F5161" s="20">
        <v>25</v>
      </c>
      <c r="G5161" s="21">
        <v>48</v>
      </c>
      <c r="H5161" s="21">
        <v>23</v>
      </c>
      <c r="I5161" s="21">
        <v>15</v>
      </c>
      <c r="J5161" s="21">
        <v>38</v>
      </c>
      <c r="K5161" s="21">
        <v>117</v>
      </c>
      <c r="L5161" s="4">
        <v>7</v>
      </c>
      <c r="M5161" s="3">
        <v>11.718999999999999</v>
      </c>
      <c r="N5161" s="4">
        <v>1</v>
      </c>
      <c r="O5161" s="3">
        <v>7.4766355139999998</v>
      </c>
      <c r="P5161" s="4">
        <v>0</v>
      </c>
      <c r="Q5161" s="3">
        <v>16.666666666699999</v>
      </c>
      <c r="R5161" s="11">
        <f t="shared" si="405"/>
        <v>73.10705904944038</v>
      </c>
      <c r="S5161" s="12">
        <f t="shared" si="401"/>
        <v>0.62484665854222543</v>
      </c>
      <c r="T5161" s="11">
        <f t="shared" si="402"/>
        <v>190.10705904944038</v>
      </c>
      <c r="U5161" s="12">
        <f t="shared" si="403"/>
        <v>1.5230637301966745</v>
      </c>
      <c r="V5161" s="13">
        <f t="shared" si="404"/>
        <v>0</v>
      </c>
    </row>
    <row r="5162" spans="1:22" ht="15" x14ac:dyDescent="0.25">
      <c r="A5162" s="1" t="s">
        <v>1803</v>
      </c>
      <c r="B5162" s="1" t="s">
        <v>1086</v>
      </c>
      <c r="C5162" s="1" t="s">
        <v>242</v>
      </c>
      <c r="D5162" s="1" t="s">
        <v>30</v>
      </c>
      <c r="E5162" s="19" t="s">
        <v>26</v>
      </c>
      <c r="F5162" s="20">
        <v>25</v>
      </c>
      <c r="G5162" s="21">
        <v>47</v>
      </c>
      <c r="H5162" s="21">
        <v>23</v>
      </c>
      <c r="I5162" s="21">
        <v>25</v>
      </c>
      <c r="J5162" s="21">
        <v>48</v>
      </c>
      <c r="K5162" s="21">
        <v>143</v>
      </c>
      <c r="L5162" s="4">
        <v>8</v>
      </c>
      <c r="M5162" s="3">
        <v>11.335000000000001</v>
      </c>
      <c r="N5162" s="4">
        <v>0</v>
      </c>
      <c r="O5162" s="3">
        <v>8.3333333333000006</v>
      </c>
      <c r="P5162" s="4">
        <v>1</v>
      </c>
      <c r="Q5162" s="3">
        <v>22.222222222199999</v>
      </c>
      <c r="R5162" s="11">
        <f t="shared" si="405"/>
        <v>75.077856197622495</v>
      </c>
      <c r="S5162" s="12">
        <f t="shared" si="401"/>
        <v>0.52501997340994755</v>
      </c>
      <c r="T5162" s="11">
        <f t="shared" si="402"/>
        <v>218.07785619762251</v>
      </c>
      <c r="U5162" s="12">
        <f t="shared" si="403"/>
        <v>1.5974011956940957</v>
      </c>
      <c r="V5162" s="13">
        <f t="shared" si="404"/>
        <v>0</v>
      </c>
    </row>
    <row r="5163" spans="1:22" ht="15" x14ac:dyDescent="0.25">
      <c r="A5163" s="1" t="s">
        <v>1803</v>
      </c>
      <c r="B5163" s="1" t="s">
        <v>1912</v>
      </c>
      <c r="C5163" s="1" t="s">
        <v>57</v>
      </c>
      <c r="D5163" s="1" t="s">
        <v>55</v>
      </c>
      <c r="E5163" s="19" t="s">
        <v>1672</v>
      </c>
      <c r="F5163" s="20">
        <v>21</v>
      </c>
      <c r="G5163" s="21">
        <v>10</v>
      </c>
      <c r="H5163" s="21">
        <v>2</v>
      </c>
      <c r="I5163" s="21">
        <v>3</v>
      </c>
      <c r="J5163" s="21">
        <v>5</v>
      </c>
      <c r="K5163" s="21">
        <v>20</v>
      </c>
      <c r="L5163" s="4">
        <v>1</v>
      </c>
      <c r="M5163" s="3">
        <v>11.765000000000001</v>
      </c>
      <c r="N5163" s="4">
        <v>0</v>
      </c>
      <c r="O5163" s="3">
        <v>11.764705882399999</v>
      </c>
      <c r="P5163" s="4">
        <v>0</v>
      </c>
      <c r="Q5163" s="3">
        <v>0</v>
      </c>
      <c r="R5163" s="11">
        <f t="shared" si="405"/>
        <v>8.4997875053123675</v>
      </c>
      <c r="S5163" s="12">
        <f t="shared" si="401"/>
        <v>0.42498937526561836</v>
      </c>
      <c r="T5163" s="11">
        <f t="shared" si="402"/>
        <v>28.499787505312369</v>
      </c>
      <c r="U5163" s="12">
        <f t="shared" si="403"/>
        <v>0.84997875053123673</v>
      </c>
      <c r="V5163" s="13">
        <f t="shared" si="404"/>
        <v>0</v>
      </c>
    </row>
    <row r="5164" spans="1:22" ht="15" x14ac:dyDescent="0.25">
      <c r="A5164" s="1" t="s">
        <v>1803</v>
      </c>
      <c r="B5164" s="1" t="s">
        <v>1090</v>
      </c>
      <c r="C5164" s="1" t="s">
        <v>1091</v>
      </c>
      <c r="D5164" s="1" t="s">
        <v>25</v>
      </c>
      <c r="E5164" s="19" t="s">
        <v>31</v>
      </c>
      <c r="F5164" s="20">
        <v>30</v>
      </c>
      <c r="G5164" s="21">
        <v>42</v>
      </c>
      <c r="H5164" s="21">
        <v>3</v>
      </c>
      <c r="I5164" s="21">
        <v>5</v>
      </c>
      <c r="J5164" s="21">
        <v>8</v>
      </c>
      <c r="K5164" s="21">
        <v>45</v>
      </c>
      <c r="L5164" s="4">
        <v>3</v>
      </c>
      <c r="M5164" s="3">
        <v>5.1719999999999997</v>
      </c>
      <c r="N5164" s="4">
        <v>1</v>
      </c>
      <c r="O5164" s="3">
        <v>50</v>
      </c>
      <c r="P5164" s="4">
        <v>0</v>
      </c>
      <c r="Q5164" s="3">
        <v>0</v>
      </c>
      <c r="R5164" s="11">
        <f t="shared" si="405"/>
        <v>60.004640371229705</v>
      </c>
      <c r="S5164" s="12">
        <f t="shared" si="401"/>
        <v>1.3334364526939935</v>
      </c>
      <c r="T5164" s="11">
        <f t="shared" si="402"/>
        <v>105.0046403712297</v>
      </c>
      <c r="U5164" s="12">
        <f t="shared" si="403"/>
        <v>1.4286819136007072</v>
      </c>
      <c r="V5164" s="13">
        <f t="shared" si="404"/>
        <v>0</v>
      </c>
    </row>
    <row r="5165" spans="1:22" ht="15" x14ac:dyDescent="0.25">
      <c r="A5165" s="1" t="s">
        <v>1803</v>
      </c>
      <c r="B5165" s="1" t="s">
        <v>1092</v>
      </c>
      <c r="C5165" s="1" t="s">
        <v>1093</v>
      </c>
      <c r="D5165" s="1" t="s">
        <v>210</v>
      </c>
      <c r="E5165" s="19" t="s">
        <v>50</v>
      </c>
      <c r="F5165" s="20">
        <v>32</v>
      </c>
      <c r="G5165" s="21">
        <v>39</v>
      </c>
      <c r="H5165" s="21">
        <v>7</v>
      </c>
      <c r="I5165" s="21">
        <v>11</v>
      </c>
      <c r="J5165" s="21">
        <v>18</v>
      </c>
      <c r="K5165" s="21">
        <v>60</v>
      </c>
      <c r="L5165" s="4">
        <v>6</v>
      </c>
      <c r="M5165" s="3">
        <v>8.4030000000000005</v>
      </c>
      <c r="N5165" s="4">
        <v>0</v>
      </c>
      <c r="O5165" s="3">
        <v>7.6923076923</v>
      </c>
      <c r="P5165" s="4">
        <v>0</v>
      </c>
      <c r="Q5165" s="3">
        <v>0</v>
      </c>
      <c r="R5165" s="11">
        <f t="shared" si="405"/>
        <v>71.403070332024271</v>
      </c>
      <c r="S5165" s="12">
        <f t="shared" si="401"/>
        <v>1.1900511722004046</v>
      </c>
      <c r="T5165" s="11">
        <f t="shared" si="402"/>
        <v>131.40307033202427</v>
      </c>
      <c r="U5165" s="12">
        <f t="shared" si="403"/>
        <v>1.8308479572313916</v>
      </c>
      <c r="V5165" s="13">
        <f t="shared" si="404"/>
        <v>0</v>
      </c>
    </row>
    <row r="5166" spans="1:22" ht="15" x14ac:dyDescent="0.25">
      <c r="A5166" s="1" t="s">
        <v>1803</v>
      </c>
      <c r="B5166" s="1" t="s">
        <v>1097</v>
      </c>
      <c r="C5166" s="1" t="s">
        <v>202</v>
      </c>
      <c r="D5166" s="1" t="s">
        <v>42</v>
      </c>
      <c r="E5166" s="19" t="s">
        <v>26</v>
      </c>
      <c r="F5166" s="20">
        <v>24</v>
      </c>
      <c r="G5166" s="21">
        <v>48</v>
      </c>
      <c r="H5166" s="21">
        <v>12</v>
      </c>
      <c r="I5166" s="21">
        <v>17</v>
      </c>
      <c r="J5166" s="21">
        <v>29</v>
      </c>
      <c r="K5166" s="21">
        <v>118</v>
      </c>
      <c r="L5166" s="4">
        <v>8</v>
      </c>
      <c r="M5166" s="3">
        <v>7.3049999999999997</v>
      </c>
      <c r="N5166" s="4">
        <v>4</v>
      </c>
      <c r="O5166" s="3">
        <v>9.0163934426000001</v>
      </c>
      <c r="P5166" s="4">
        <v>0</v>
      </c>
      <c r="Q5166" s="3">
        <v>0</v>
      </c>
      <c r="R5166" s="11">
        <f t="shared" si="405"/>
        <v>153.87766784903334</v>
      </c>
      <c r="S5166" s="12">
        <f t="shared" si="401"/>
        <v>1.3040480326189265</v>
      </c>
      <c r="T5166" s="11">
        <f t="shared" si="402"/>
        <v>271.87766784903334</v>
      </c>
      <c r="U5166" s="12">
        <f t="shared" si="403"/>
        <v>3.2057847468548615</v>
      </c>
      <c r="V5166" s="13">
        <f t="shared" si="404"/>
        <v>0</v>
      </c>
    </row>
    <row r="5167" spans="1:22" ht="15" x14ac:dyDescent="0.25">
      <c r="A5167" s="1" t="s">
        <v>1803</v>
      </c>
      <c r="B5167" s="1" t="s">
        <v>1643</v>
      </c>
      <c r="C5167" s="1" t="s">
        <v>1644</v>
      </c>
      <c r="D5167" s="1" t="s">
        <v>181</v>
      </c>
      <c r="E5167" s="19" t="s">
        <v>26</v>
      </c>
      <c r="F5167" s="20">
        <v>24</v>
      </c>
      <c r="G5167" s="21">
        <v>21</v>
      </c>
      <c r="H5167" s="21">
        <v>1</v>
      </c>
      <c r="I5167" s="21">
        <v>3</v>
      </c>
      <c r="J5167" s="21">
        <v>4</v>
      </c>
      <c r="K5167" s="21">
        <v>19</v>
      </c>
      <c r="L5167" s="4">
        <v>2</v>
      </c>
      <c r="M5167" s="3">
        <v>8.2189999999999994</v>
      </c>
      <c r="N5167" s="4">
        <v>0</v>
      </c>
      <c r="O5167" s="3">
        <v>0</v>
      </c>
      <c r="P5167" s="4">
        <v>0</v>
      </c>
      <c r="Q5167" s="3">
        <v>0</v>
      </c>
      <c r="R5167" s="11">
        <f t="shared" si="405"/>
        <v>24.333860566978952</v>
      </c>
      <c r="S5167" s="12">
        <f t="shared" si="401"/>
        <v>1.280729503525208</v>
      </c>
      <c r="T5167" s="11">
        <f t="shared" si="402"/>
        <v>43.333860566978956</v>
      </c>
      <c r="U5167" s="12">
        <f t="shared" si="403"/>
        <v>1.1587552650942359</v>
      </c>
      <c r="V5167" s="13">
        <f t="shared" si="404"/>
        <v>0</v>
      </c>
    </row>
    <row r="5168" spans="1:22" ht="15" x14ac:dyDescent="0.25">
      <c r="A5168" s="1" t="s">
        <v>1803</v>
      </c>
      <c r="B5168" s="1" t="s">
        <v>1098</v>
      </c>
      <c r="C5168" s="1" t="s">
        <v>1099</v>
      </c>
      <c r="D5168" s="1" t="s">
        <v>143</v>
      </c>
      <c r="E5168" s="19" t="s">
        <v>39</v>
      </c>
      <c r="F5168" s="20">
        <v>30</v>
      </c>
      <c r="G5168" s="21">
        <v>48</v>
      </c>
      <c r="H5168" s="21">
        <v>4</v>
      </c>
      <c r="I5168" s="21">
        <v>18</v>
      </c>
      <c r="J5168" s="21">
        <v>22</v>
      </c>
      <c r="K5168" s="21">
        <v>56</v>
      </c>
      <c r="L5168" s="4">
        <v>7</v>
      </c>
      <c r="M5168" s="3">
        <v>10.305999999999999</v>
      </c>
      <c r="N5168" s="4">
        <v>3</v>
      </c>
      <c r="O5168" s="3">
        <v>8.1081081080999997</v>
      </c>
      <c r="P5168" s="4">
        <v>0</v>
      </c>
      <c r="Q5168" s="3">
        <v>12.5</v>
      </c>
      <c r="R5168" s="11">
        <f t="shared" si="405"/>
        <v>104.92159906854079</v>
      </c>
      <c r="S5168" s="12">
        <f t="shared" si="401"/>
        <v>1.8735999833667998</v>
      </c>
      <c r="T5168" s="11">
        <f t="shared" si="402"/>
        <v>160.92159906854079</v>
      </c>
      <c r="U5168" s="12">
        <f t="shared" si="403"/>
        <v>2.1858666472612662</v>
      </c>
      <c r="V5168" s="13">
        <f t="shared" si="404"/>
        <v>1</v>
      </c>
    </row>
    <row r="5169" spans="1:22" ht="15" x14ac:dyDescent="0.25">
      <c r="A5169" s="1" t="s">
        <v>1803</v>
      </c>
      <c r="B5169" s="1" t="s">
        <v>1793</v>
      </c>
      <c r="C5169" s="1" t="s">
        <v>76</v>
      </c>
      <c r="D5169" s="1" t="s">
        <v>98</v>
      </c>
      <c r="E5169" s="19" t="s">
        <v>1662</v>
      </c>
      <c r="F5169" s="20">
        <v>24</v>
      </c>
      <c r="G5169" s="21">
        <v>20</v>
      </c>
      <c r="H5169" s="21">
        <v>2</v>
      </c>
      <c r="I5169" s="21">
        <v>3</v>
      </c>
      <c r="J5169" s="21">
        <v>5</v>
      </c>
      <c r="K5169" s="21">
        <v>28</v>
      </c>
      <c r="L5169" s="4">
        <v>2</v>
      </c>
      <c r="M5169" s="3">
        <v>9.5240000000000009</v>
      </c>
      <c r="N5169" s="4">
        <v>0</v>
      </c>
      <c r="O5169" s="3">
        <v>0</v>
      </c>
      <c r="P5169" s="4">
        <v>0</v>
      </c>
      <c r="Q5169" s="3">
        <v>0</v>
      </c>
      <c r="R5169" s="11">
        <f t="shared" si="405"/>
        <v>20.999580008399832</v>
      </c>
      <c r="S5169" s="12">
        <f t="shared" si="401"/>
        <v>0.74998500029999404</v>
      </c>
      <c r="T5169" s="11">
        <f t="shared" si="402"/>
        <v>48.999580008399832</v>
      </c>
      <c r="U5169" s="12">
        <f t="shared" si="403"/>
        <v>1.0499790004199916</v>
      </c>
      <c r="V5169" s="13">
        <f t="shared" si="404"/>
        <v>0</v>
      </c>
    </row>
    <row r="5170" spans="1:22" ht="15" x14ac:dyDescent="0.25">
      <c r="A5170" s="1" t="s">
        <v>1803</v>
      </c>
      <c r="B5170" s="1" t="s">
        <v>1100</v>
      </c>
      <c r="C5170" s="1" t="s">
        <v>1101</v>
      </c>
      <c r="D5170" s="1" t="s">
        <v>143</v>
      </c>
      <c r="E5170" s="19" t="s">
        <v>1662</v>
      </c>
      <c r="F5170" s="20">
        <v>31</v>
      </c>
      <c r="G5170" s="21">
        <v>48</v>
      </c>
      <c r="H5170" s="21">
        <v>8</v>
      </c>
      <c r="I5170" s="21">
        <v>10</v>
      </c>
      <c r="J5170" s="21">
        <v>18</v>
      </c>
      <c r="K5170" s="21">
        <v>96</v>
      </c>
      <c r="L5170" s="4">
        <v>5</v>
      </c>
      <c r="M5170" s="3">
        <v>7.9139999999999997</v>
      </c>
      <c r="N5170" s="4">
        <v>0</v>
      </c>
      <c r="O5170" s="3">
        <v>13.9240506329</v>
      </c>
      <c r="P5170" s="4">
        <v>0</v>
      </c>
      <c r="Q5170" s="3">
        <v>0</v>
      </c>
      <c r="R5170" s="11">
        <f t="shared" si="405"/>
        <v>63.179176143543089</v>
      </c>
      <c r="S5170" s="12">
        <f t="shared" si="401"/>
        <v>0.65811641816190714</v>
      </c>
      <c r="T5170" s="11">
        <f t="shared" si="402"/>
        <v>159.17917614354309</v>
      </c>
      <c r="U5170" s="12">
        <f t="shared" si="403"/>
        <v>1.3162328363238143</v>
      </c>
      <c r="V5170" s="13">
        <f t="shared" si="404"/>
        <v>0</v>
      </c>
    </row>
    <row r="5171" spans="1:22" ht="15" x14ac:dyDescent="0.25">
      <c r="A5171" s="1" t="s">
        <v>1803</v>
      </c>
      <c r="B5171" s="1" t="s">
        <v>1102</v>
      </c>
      <c r="C5171" s="1" t="s">
        <v>1103</v>
      </c>
      <c r="D5171" s="1" t="s">
        <v>46</v>
      </c>
      <c r="E5171" s="19" t="s">
        <v>1681</v>
      </c>
      <c r="F5171" s="20">
        <v>30</v>
      </c>
      <c r="G5171" s="21">
        <v>27</v>
      </c>
      <c r="H5171" s="21">
        <v>4</v>
      </c>
      <c r="I5171" s="21">
        <v>1</v>
      </c>
      <c r="J5171" s="21">
        <v>5</v>
      </c>
      <c r="K5171" s="21">
        <v>54</v>
      </c>
      <c r="L5171" s="4">
        <v>1</v>
      </c>
      <c r="M5171" s="3">
        <v>3.2890000000000001</v>
      </c>
      <c r="N5171" s="4">
        <v>0</v>
      </c>
      <c r="O5171" s="3">
        <v>8.3333333333000006</v>
      </c>
      <c r="P5171" s="4">
        <v>0</v>
      </c>
      <c r="Q5171" s="3">
        <v>0</v>
      </c>
      <c r="R5171" s="11">
        <f t="shared" si="405"/>
        <v>30.404378230465184</v>
      </c>
      <c r="S5171" s="12">
        <f t="shared" si="401"/>
        <v>0.56304404130491081</v>
      </c>
      <c r="T5171" s="11">
        <f t="shared" si="402"/>
        <v>84.404378230465184</v>
      </c>
      <c r="U5171" s="12">
        <f t="shared" si="403"/>
        <v>1.1260880826098216</v>
      </c>
      <c r="V5171" s="13">
        <f t="shared" si="404"/>
        <v>0</v>
      </c>
    </row>
    <row r="5172" spans="1:22" ht="15" x14ac:dyDescent="0.25">
      <c r="A5172" s="1" t="s">
        <v>1803</v>
      </c>
      <c r="B5172" s="1" t="s">
        <v>1645</v>
      </c>
      <c r="C5172" s="1" t="s">
        <v>338</v>
      </c>
      <c r="D5172" s="1" t="s">
        <v>64</v>
      </c>
      <c r="E5172" s="19" t="s">
        <v>39</v>
      </c>
      <c r="F5172" s="20">
        <v>23</v>
      </c>
      <c r="G5172" s="21">
        <v>1</v>
      </c>
      <c r="H5172" s="21">
        <v>0</v>
      </c>
      <c r="I5172" s="21">
        <v>0</v>
      </c>
      <c r="J5172" s="21">
        <v>0</v>
      </c>
      <c r="K5172" s="21">
        <v>0</v>
      </c>
      <c r="L5172" s="4">
        <v>0</v>
      </c>
      <c r="M5172" s="3">
        <v>0</v>
      </c>
      <c r="N5172" s="4">
        <v>0</v>
      </c>
      <c r="O5172" s="3">
        <v>0</v>
      </c>
      <c r="P5172" s="4">
        <v>0</v>
      </c>
      <c r="Q5172" s="3">
        <v>0</v>
      </c>
      <c r="R5172" s="11">
        <f t="shared" si="405"/>
        <v>0</v>
      </c>
      <c r="S5172" s="12">
        <f t="shared" si="401"/>
        <v>0</v>
      </c>
      <c r="T5172" s="11">
        <f t="shared" si="402"/>
        <v>0</v>
      </c>
      <c r="U5172" s="12">
        <f t="shared" si="403"/>
        <v>0</v>
      </c>
      <c r="V5172" s="13">
        <f t="shared" si="404"/>
        <v>1</v>
      </c>
    </row>
    <row r="5173" spans="1:22" ht="15" x14ac:dyDescent="0.25">
      <c r="A5173" s="1" t="s">
        <v>1803</v>
      </c>
      <c r="B5173" s="1" t="s">
        <v>1367</v>
      </c>
      <c r="C5173" s="1" t="s">
        <v>76</v>
      </c>
      <c r="D5173" s="1" t="s">
        <v>58</v>
      </c>
      <c r="E5173" s="19" t="s">
        <v>1681</v>
      </c>
      <c r="F5173" s="20">
        <v>30</v>
      </c>
      <c r="G5173" s="21">
        <v>9</v>
      </c>
      <c r="H5173" s="21">
        <v>0</v>
      </c>
      <c r="I5173" s="21">
        <v>2</v>
      </c>
      <c r="J5173" s="21">
        <v>2</v>
      </c>
      <c r="K5173" s="21">
        <v>10</v>
      </c>
      <c r="L5173" s="4">
        <v>2</v>
      </c>
      <c r="M5173" s="3">
        <v>10.256</v>
      </c>
      <c r="N5173" s="4">
        <v>0</v>
      </c>
      <c r="O5173" s="3">
        <v>0</v>
      </c>
      <c r="P5173" s="4">
        <v>0</v>
      </c>
      <c r="Q5173" s="3">
        <v>100</v>
      </c>
      <c r="R5173" s="11">
        <f t="shared" si="405"/>
        <v>19.500780031201248</v>
      </c>
      <c r="S5173" s="12">
        <f t="shared" si="401"/>
        <v>1.9500780031201248</v>
      </c>
      <c r="T5173" s="11">
        <f t="shared" si="402"/>
        <v>29.500780031201248</v>
      </c>
      <c r="U5173" s="12">
        <f t="shared" si="403"/>
        <v>2.1667533368001388</v>
      </c>
      <c r="V5173" s="13">
        <f t="shared" si="404"/>
        <v>0</v>
      </c>
    </row>
    <row r="5174" spans="1:22" ht="15" x14ac:dyDescent="0.25">
      <c r="A5174" s="1" t="s">
        <v>1803</v>
      </c>
      <c r="B5174" s="1" t="s">
        <v>1518</v>
      </c>
      <c r="C5174" s="1" t="s">
        <v>535</v>
      </c>
      <c r="D5174" s="1" t="s">
        <v>49</v>
      </c>
      <c r="E5174" s="19" t="s">
        <v>1681</v>
      </c>
      <c r="F5174" s="20">
        <v>24</v>
      </c>
      <c r="G5174" s="21">
        <v>48</v>
      </c>
      <c r="H5174" s="21">
        <v>18</v>
      </c>
      <c r="I5174" s="21">
        <v>14</v>
      </c>
      <c r="J5174" s="21">
        <v>32</v>
      </c>
      <c r="K5174" s="21">
        <v>140</v>
      </c>
      <c r="L5174" s="4">
        <v>5</v>
      </c>
      <c r="M5174" s="3">
        <v>10.256</v>
      </c>
      <c r="N5174" s="4">
        <v>1</v>
      </c>
      <c r="O5174" s="3">
        <v>15.463917525799999</v>
      </c>
      <c r="P5174" s="4">
        <v>0</v>
      </c>
      <c r="Q5174" s="3">
        <v>0</v>
      </c>
      <c r="R5174" s="11">
        <f t="shared" si="405"/>
        <v>55.218616744658576</v>
      </c>
      <c r="S5174" s="12">
        <f t="shared" si="401"/>
        <v>0.39441869103327554</v>
      </c>
      <c r="T5174" s="11">
        <f t="shared" si="402"/>
        <v>195.21861674465856</v>
      </c>
      <c r="U5174" s="12">
        <f t="shared" si="403"/>
        <v>1.1503878488470536</v>
      </c>
      <c r="V5174" s="13">
        <f t="shared" si="404"/>
        <v>0</v>
      </c>
    </row>
    <row r="5175" spans="1:22" ht="15" x14ac:dyDescent="0.25">
      <c r="A5175" s="1" t="s">
        <v>1803</v>
      </c>
      <c r="B5175" s="1" t="s">
        <v>1646</v>
      </c>
      <c r="C5175" s="1" t="s">
        <v>167</v>
      </c>
      <c r="D5175" s="1" t="s">
        <v>203</v>
      </c>
      <c r="E5175" s="19" t="s">
        <v>26</v>
      </c>
      <c r="F5175" s="20">
        <v>26</v>
      </c>
      <c r="G5175" s="21">
        <v>11</v>
      </c>
      <c r="H5175" s="21">
        <v>0</v>
      </c>
      <c r="I5175" s="21">
        <v>0</v>
      </c>
      <c r="J5175" s="21">
        <v>0</v>
      </c>
      <c r="K5175" s="21">
        <v>7</v>
      </c>
      <c r="L5175" s="4">
        <v>0</v>
      </c>
      <c r="M5175" s="3">
        <v>4.7620000000000005</v>
      </c>
      <c r="N5175" s="4">
        <v>0</v>
      </c>
      <c r="O5175" s="3">
        <v>0</v>
      </c>
      <c r="P5175" s="4">
        <v>0</v>
      </c>
      <c r="Q5175" s="3">
        <v>0</v>
      </c>
      <c r="R5175" s="11">
        <f t="shared" si="405"/>
        <v>0</v>
      </c>
      <c r="S5175" s="12">
        <f t="shared" si="401"/>
        <v>0</v>
      </c>
      <c r="T5175" s="11">
        <f t="shared" si="402"/>
        <v>7</v>
      </c>
      <c r="U5175" s="12">
        <f t="shared" si="403"/>
        <v>0</v>
      </c>
      <c r="V5175" s="13">
        <f t="shared" si="404"/>
        <v>0</v>
      </c>
    </row>
    <row r="5176" spans="1:22" ht="15" x14ac:dyDescent="0.25">
      <c r="A5176" s="1" t="s">
        <v>1803</v>
      </c>
      <c r="B5176" s="1" t="s">
        <v>1108</v>
      </c>
      <c r="C5176" s="1" t="s">
        <v>881</v>
      </c>
      <c r="D5176" s="1" t="s">
        <v>35</v>
      </c>
      <c r="E5176" s="19" t="s">
        <v>50</v>
      </c>
      <c r="F5176" s="20">
        <v>29</v>
      </c>
      <c r="G5176" s="21">
        <v>38</v>
      </c>
      <c r="H5176" s="21">
        <v>20</v>
      </c>
      <c r="I5176" s="21">
        <v>21</v>
      </c>
      <c r="J5176" s="21">
        <v>41</v>
      </c>
      <c r="K5176" s="21">
        <v>119</v>
      </c>
      <c r="L5176" s="4">
        <v>11</v>
      </c>
      <c r="M5176" s="3">
        <v>10.676</v>
      </c>
      <c r="N5176" s="4">
        <v>2</v>
      </c>
      <c r="O5176" s="3">
        <v>16.161616161600001</v>
      </c>
      <c r="P5176" s="4">
        <v>0</v>
      </c>
      <c r="Q5176" s="3">
        <v>100</v>
      </c>
      <c r="R5176" s="11">
        <f t="shared" si="405"/>
        <v>115.4098445110652</v>
      </c>
      <c r="S5176" s="12">
        <f t="shared" si="401"/>
        <v>0.96983062614340509</v>
      </c>
      <c r="T5176" s="11">
        <f t="shared" si="402"/>
        <v>234.40984451106522</v>
      </c>
      <c r="U5176" s="12">
        <f t="shared" si="403"/>
        <v>3.0371011713438212</v>
      </c>
      <c r="V5176" s="13">
        <f t="shared" si="404"/>
        <v>0</v>
      </c>
    </row>
    <row r="5177" spans="1:22" ht="15" x14ac:dyDescent="0.25">
      <c r="A5177" s="1" t="s">
        <v>1803</v>
      </c>
      <c r="B5177" s="1" t="s">
        <v>1913</v>
      </c>
      <c r="C5177" s="1" t="s">
        <v>563</v>
      </c>
      <c r="D5177" s="1" t="s">
        <v>104</v>
      </c>
      <c r="E5177" s="19" t="s">
        <v>39</v>
      </c>
      <c r="F5177" s="20">
        <v>22</v>
      </c>
      <c r="G5177" s="21">
        <v>8</v>
      </c>
      <c r="H5177" s="21">
        <v>2</v>
      </c>
      <c r="I5177" s="21">
        <v>0</v>
      </c>
      <c r="J5177" s="21">
        <v>2</v>
      </c>
      <c r="K5177" s="21">
        <v>6</v>
      </c>
      <c r="L5177" s="4">
        <v>0</v>
      </c>
      <c r="M5177" s="3">
        <v>8</v>
      </c>
      <c r="N5177" s="4">
        <v>0</v>
      </c>
      <c r="O5177" s="3">
        <v>20</v>
      </c>
      <c r="P5177" s="4">
        <v>0</v>
      </c>
      <c r="Q5177" s="3">
        <v>0</v>
      </c>
      <c r="R5177" s="11">
        <f t="shared" si="405"/>
        <v>0</v>
      </c>
      <c r="S5177" s="12">
        <f t="shared" si="401"/>
        <v>0</v>
      </c>
      <c r="T5177" s="11">
        <f t="shared" si="402"/>
        <v>6</v>
      </c>
      <c r="U5177" s="12">
        <f t="shared" si="403"/>
        <v>0</v>
      </c>
      <c r="V5177" s="13">
        <f t="shared" si="404"/>
        <v>1</v>
      </c>
    </row>
    <row r="5178" spans="1:22" ht="15" x14ac:dyDescent="0.25">
      <c r="A5178" s="1" t="s">
        <v>1803</v>
      </c>
      <c r="B5178" s="1" t="s">
        <v>1112</v>
      </c>
      <c r="C5178" s="1" t="s">
        <v>1113</v>
      </c>
      <c r="D5178" s="1" t="s">
        <v>84</v>
      </c>
      <c r="E5178" s="19" t="s">
        <v>1663</v>
      </c>
      <c r="F5178" s="20">
        <v>31</v>
      </c>
      <c r="G5178" s="21">
        <v>48</v>
      </c>
      <c r="H5178" s="21">
        <v>13</v>
      </c>
      <c r="I5178" s="21">
        <v>8</v>
      </c>
      <c r="J5178" s="21">
        <v>21</v>
      </c>
      <c r="K5178" s="21">
        <v>91</v>
      </c>
      <c r="L5178" s="4">
        <v>3</v>
      </c>
      <c r="M5178" s="3">
        <v>8.2569999999999997</v>
      </c>
      <c r="N5178" s="4">
        <v>0</v>
      </c>
      <c r="O5178" s="3">
        <v>5.9523809524000004</v>
      </c>
      <c r="P5178" s="4">
        <v>0</v>
      </c>
      <c r="Q5178" s="3">
        <v>0</v>
      </c>
      <c r="R5178" s="11">
        <f t="shared" si="405"/>
        <v>36.332808526099072</v>
      </c>
      <c r="S5178" s="12">
        <f t="shared" si="401"/>
        <v>0.39926163215493488</v>
      </c>
      <c r="T5178" s="11">
        <f t="shared" si="402"/>
        <v>127.33280852609907</v>
      </c>
      <c r="U5178" s="12">
        <f t="shared" si="403"/>
        <v>0.75693351096039729</v>
      </c>
      <c r="V5178" s="13">
        <f t="shared" si="404"/>
        <v>0</v>
      </c>
    </row>
    <row r="5179" spans="1:22" ht="15" x14ac:dyDescent="0.25">
      <c r="A5179" s="1" t="s">
        <v>1803</v>
      </c>
      <c r="B5179" s="1" t="s">
        <v>1114</v>
      </c>
      <c r="C5179" s="1" t="s">
        <v>106</v>
      </c>
      <c r="D5179" s="1" t="s">
        <v>46</v>
      </c>
      <c r="E5179" s="19" t="s">
        <v>31</v>
      </c>
      <c r="F5179" s="20">
        <v>27</v>
      </c>
      <c r="G5179" s="21">
        <v>10</v>
      </c>
      <c r="H5179" s="21">
        <v>2</v>
      </c>
      <c r="I5179" s="21">
        <v>2</v>
      </c>
      <c r="J5179" s="21">
        <v>4</v>
      </c>
      <c r="K5179" s="21">
        <v>20</v>
      </c>
      <c r="L5179" s="4">
        <v>0</v>
      </c>
      <c r="M5179" s="3">
        <v>9.7560000000000002</v>
      </c>
      <c r="N5179" s="4">
        <v>0</v>
      </c>
      <c r="O5179" s="3">
        <v>4</v>
      </c>
      <c r="P5179" s="4">
        <v>0</v>
      </c>
      <c r="Q5179" s="3">
        <v>0</v>
      </c>
      <c r="R5179" s="11">
        <f t="shared" si="405"/>
        <v>0</v>
      </c>
      <c r="S5179" s="12">
        <f t="shared" si="401"/>
        <v>0</v>
      </c>
      <c r="T5179" s="11">
        <f t="shared" si="402"/>
        <v>20</v>
      </c>
      <c r="U5179" s="12">
        <f t="shared" si="403"/>
        <v>0</v>
      </c>
      <c r="V5179" s="13">
        <f t="shared" si="404"/>
        <v>0</v>
      </c>
    </row>
    <row r="5180" spans="1:22" ht="15" x14ac:dyDescent="0.25">
      <c r="A5180" s="1" t="s">
        <v>1803</v>
      </c>
      <c r="B5180" s="1" t="s">
        <v>1648</v>
      </c>
      <c r="C5180" s="1" t="s">
        <v>377</v>
      </c>
      <c r="D5180" s="1" t="s">
        <v>58</v>
      </c>
      <c r="E5180" s="19" t="s">
        <v>1672</v>
      </c>
      <c r="F5180" s="20">
        <v>23</v>
      </c>
      <c r="G5180" s="21">
        <v>17</v>
      </c>
      <c r="H5180" s="21">
        <v>2</v>
      </c>
      <c r="I5180" s="21">
        <v>2</v>
      </c>
      <c r="J5180" s="21">
        <v>4</v>
      </c>
      <c r="K5180" s="21">
        <v>12</v>
      </c>
      <c r="L5180" s="4">
        <v>0</v>
      </c>
      <c r="M5180" s="3">
        <v>8.6210000000000004</v>
      </c>
      <c r="N5180" s="4">
        <v>0</v>
      </c>
      <c r="O5180" s="3">
        <v>0</v>
      </c>
      <c r="P5180" s="4">
        <v>0</v>
      </c>
      <c r="Q5180" s="3">
        <v>0</v>
      </c>
      <c r="R5180" s="11">
        <f t="shared" si="405"/>
        <v>0</v>
      </c>
      <c r="S5180" s="12">
        <f t="shared" si="401"/>
        <v>0</v>
      </c>
      <c r="T5180" s="11">
        <f t="shared" si="402"/>
        <v>12</v>
      </c>
      <c r="U5180" s="12">
        <f t="shared" si="403"/>
        <v>0</v>
      </c>
      <c r="V5180" s="13">
        <f t="shared" si="404"/>
        <v>0</v>
      </c>
    </row>
    <row r="5181" spans="1:22" ht="15" x14ac:dyDescent="0.25">
      <c r="A5181" s="1" t="s">
        <v>1803</v>
      </c>
      <c r="B5181" s="1" t="s">
        <v>1117</v>
      </c>
      <c r="C5181" s="1" t="s">
        <v>1118</v>
      </c>
      <c r="D5181" s="1" t="s">
        <v>98</v>
      </c>
      <c r="E5181" s="19" t="s">
        <v>39</v>
      </c>
      <c r="F5181" s="20">
        <v>37</v>
      </c>
      <c r="G5181" s="21">
        <v>35</v>
      </c>
      <c r="H5181" s="21">
        <v>3</v>
      </c>
      <c r="I5181" s="21">
        <v>11</v>
      </c>
      <c r="J5181" s="21">
        <v>14</v>
      </c>
      <c r="K5181" s="21">
        <v>69</v>
      </c>
      <c r="L5181" s="4">
        <v>1</v>
      </c>
      <c r="M5181" s="3">
        <v>9.3480000000000008</v>
      </c>
      <c r="N5181" s="4">
        <v>2</v>
      </c>
      <c r="O5181" s="3">
        <v>14.583333333300001</v>
      </c>
      <c r="P5181" s="4">
        <v>0</v>
      </c>
      <c r="Q5181" s="3">
        <v>0</v>
      </c>
      <c r="R5181" s="11">
        <f t="shared" si="405"/>
        <v>24.411761110123649</v>
      </c>
      <c r="S5181" s="12">
        <f t="shared" si="401"/>
        <v>0.35379363927715435</v>
      </c>
      <c r="T5181" s="11">
        <f t="shared" si="402"/>
        <v>93.411761110123649</v>
      </c>
      <c r="U5181" s="12">
        <f t="shared" si="403"/>
        <v>0.69747888886067566</v>
      </c>
      <c r="V5181" s="13">
        <f t="shared" si="404"/>
        <v>1</v>
      </c>
    </row>
    <row r="5182" spans="1:22" ht="15" x14ac:dyDescent="0.25">
      <c r="A5182" s="1" t="s">
        <v>1803</v>
      </c>
      <c r="B5182" s="1" t="s">
        <v>1649</v>
      </c>
      <c r="C5182" s="1" t="s">
        <v>275</v>
      </c>
      <c r="D5182" s="1" t="s">
        <v>107</v>
      </c>
      <c r="E5182" s="19" t="s">
        <v>26</v>
      </c>
      <c r="F5182" s="20">
        <v>28</v>
      </c>
      <c r="G5182" s="21">
        <v>33</v>
      </c>
      <c r="H5182" s="21">
        <v>2</v>
      </c>
      <c r="I5182" s="21">
        <v>3</v>
      </c>
      <c r="J5182" s="21">
        <v>5</v>
      </c>
      <c r="K5182" s="21">
        <v>26</v>
      </c>
      <c r="L5182" s="4">
        <v>2</v>
      </c>
      <c r="M5182" s="3">
        <v>4.2370000000000001</v>
      </c>
      <c r="N5182" s="4">
        <v>0</v>
      </c>
      <c r="O5182" s="3">
        <v>0</v>
      </c>
      <c r="P5182" s="4">
        <v>0</v>
      </c>
      <c r="Q5182" s="3">
        <v>0</v>
      </c>
      <c r="R5182" s="11">
        <f t="shared" si="405"/>
        <v>47.203209818267645</v>
      </c>
      <c r="S5182" s="12">
        <f t="shared" si="401"/>
        <v>1.815508069933371</v>
      </c>
      <c r="T5182" s="11">
        <f t="shared" si="402"/>
        <v>73.203209818267652</v>
      </c>
      <c r="U5182" s="12">
        <f t="shared" si="403"/>
        <v>1.4304002975232619</v>
      </c>
      <c r="V5182" s="13">
        <f t="shared" si="404"/>
        <v>0</v>
      </c>
    </row>
    <row r="5183" spans="1:22" ht="15" x14ac:dyDescent="0.25">
      <c r="A5183" s="1" t="s">
        <v>1803</v>
      </c>
      <c r="B5183" s="1" t="s">
        <v>1119</v>
      </c>
      <c r="C5183" s="1" t="s">
        <v>1120</v>
      </c>
      <c r="D5183" s="1" t="s">
        <v>210</v>
      </c>
      <c r="E5183" s="19" t="s">
        <v>39</v>
      </c>
      <c r="F5183" s="20">
        <v>26</v>
      </c>
      <c r="G5183" s="21">
        <v>48</v>
      </c>
      <c r="H5183" s="21">
        <v>3</v>
      </c>
      <c r="I5183" s="21">
        <v>4</v>
      </c>
      <c r="J5183" s="21">
        <v>7</v>
      </c>
      <c r="K5183" s="21">
        <v>59</v>
      </c>
      <c r="L5183" s="4">
        <v>1</v>
      </c>
      <c r="M5183" s="3">
        <v>8.1280000000000001</v>
      </c>
      <c r="N5183" s="4">
        <v>0</v>
      </c>
      <c r="O5183" s="3">
        <v>9.5238095238000007</v>
      </c>
      <c r="P5183" s="4">
        <v>0</v>
      </c>
      <c r="Q5183" s="3">
        <v>16.666666666699999</v>
      </c>
      <c r="R5183" s="11">
        <f t="shared" si="405"/>
        <v>12.303149606299211</v>
      </c>
      <c r="S5183" s="12">
        <f t="shared" si="401"/>
        <v>0.2085279594288002</v>
      </c>
      <c r="T5183" s="11">
        <f t="shared" si="402"/>
        <v>71.303149606299215</v>
      </c>
      <c r="U5183" s="12">
        <f t="shared" si="403"/>
        <v>0.25631561679790021</v>
      </c>
      <c r="V5183" s="13">
        <f t="shared" si="404"/>
        <v>1</v>
      </c>
    </row>
    <row r="5184" spans="1:22" ht="15" x14ac:dyDescent="0.25">
      <c r="A5184" s="1" t="s">
        <v>1803</v>
      </c>
      <c r="B5184" s="1" t="s">
        <v>1121</v>
      </c>
      <c r="C5184" s="1" t="s">
        <v>1049</v>
      </c>
      <c r="D5184" s="1" t="s">
        <v>64</v>
      </c>
      <c r="E5184" s="19" t="s">
        <v>39</v>
      </c>
      <c r="F5184" s="20">
        <v>31</v>
      </c>
      <c r="G5184" s="21">
        <v>37</v>
      </c>
      <c r="H5184" s="21">
        <v>1</v>
      </c>
      <c r="I5184" s="21">
        <v>4</v>
      </c>
      <c r="J5184" s="21">
        <v>5</v>
      </c>
      <c r="K5184" s="21">
        <v>38</v>
      </c>
      <c r="L5184" s="4">
        <v>1</v>
      </c>
      <c r="M5184" s="3">
        <v>5.7270000000000003</v>
      </c>
      <c r="N5184" s="4">
        <v>0</v>
      </c>
      <c r="O5184" s="3">
        <v>0</v>
      </c>
      <c r="P5184" s="4">
        <v>0</v>
      </c>
      <c r="Q5184" s="3">
        <v>20.833333333300001</v>
      </c>
      <c r="R5184" s="11">
        <f t="shared" si="405"/>
        <v>17.461148943600488</v>
      </c>
      <c r="S5184" s="12">
        <f t="shared" si="401"/>
        <v>0.45950391956843389</v>
      </c>
      <c r="T5184" s="11">
        <f t="shared" si="402"/>
        <v>55.461148943600492</v>
      </c>
      <c r="U5184" s="12">
        <f t="shared" si="403"/>
        <v>0.47192294442163479</v>
      </c>
      <c r="V5184" s="13">
        <f t="shared" si="404"/>
        <v>1</v>
      </c>
    </row>
    <row r="5185" spans="1:22" ht="15" x14ac:dyDescent="0.25">
      <c r="A5185" s="1" t="s">
        <v>1803</v>
      </c>
      <c r="B5185" s="1" t="s">
        <v>1650</v>
      </c>
      <c r="C5185" s="1" t="s">
        <v>315</v>
      </c>
      <c r="D5185" s="1" t="s">
        <v>82</v>
      </c>
      <c r="E5185" s="19" t="s">
        <v>1681</v>
      </c>
      <c r="F5185" s="20">
        <v>28</v>
      </c>
      <c r="G5185" s="21">
        <v>33</v>
      </c>
      <c r="H5185" s="21">
        <v>1</v>
      </c>
      <c r="I5185" s="21">
        <v>1</v>
      </c>
      <c r="J5185" s="21">
        <v>2</v>
      </c>
      <c r="K5185" s="21">
        <v>21</v>
      </c>
      <c r="L5185" s="4">
        <v>1</v>
      </c>
      <c r="M5185" s="3">
        <v>4.95</v>
      </c>
      <c r="N5185" s="4">
        <v>0</v>
      </c>
      <c r="O5185" s="3">
        <v>0</v>
      </c>
      <c r="P5185" s="4">
        <v>0</v>
      </c>
      <c r="Q5185" s="3">
        <v>0</v>
      </c>
      <c r="R5185" s="11">
        <f t="shared" si="405"/>
        <v>20.202020202020201</v>
      </c>
      <c r="S5185" s="12">
        <f t="shared" si="401"/>
        <v>0.96200096200096197</v>
      </c>
      <c r="T5185" s="11">
        <f t="shared" si="402"/>
        <v>41.202020202020201</v>
      </c>
      <c r="U5185" s="12">
        <f t="shared" si="403"/>
        <v>0.61218243036424846</v>
      </c>
      <c r="V5185" s="13">
        <f t="shared" si="404"/>
        <v>0</v>
      </c>
    </row>
    <row r="5186" spans="1:22" ht="15" x14ac:dyDescent="0.25">
      <c r="A5186" s="1" t="s">
        <v>1803</v>
      </c>
      <c r="B5186" s="1" t="s">
        <v>1371</v>
      </c>
      <c r="C5186" s="1" t="s">
        <v>1320</v>
      </c>
      <c r="D5186" s="1" t="s">
        <v>162</v>
      </c>
      <c r="E5186" s="19" t="s">
        <v>31</v>
      </c>
      <c r="F5186" s="20">
        <v>24</v>
      </c>
      <c r="G5186" s="21">
        <v>48</v>
      </c>
      <c r="H5186" s="21">
        <v>22</v>
      </c>
      <c r="I5186" s="21">
        <v>24</v>
      </c>
      <c r="J5186" s="21">
        <v>46</v>
      </c>
      <c r="K5186" s="21">
        <v>129</v>
      </c>
      <c r="L5186" s="4">
        <v>9</v>
      </c>
      <c r="M5186" s="3">
        <v>10.334</v>
      </c>
      <c r="N5186" s="4">
        <v>4</v>
      </c>
      <c r="O5186" s="3">
        <v>15.5172413793</v>
      </c>
      <c r="P5186" s="4">
        <v>0</v>
      </c>
      <c r="Q5186" s="3">
        <v>0</v>
      </c>
      <c r="R5186" s="11">
        <f t="shared" si="405"/>
        <v>112.86893318712339</v>
      </c>
      <c r="S5186" s="12">
        <f t="shared" ref="S5186:S5249" si="406">R5186/MAX(1,K5186)</f>
        <v>0.87495297044281695</v>
      </c>
      <c r="T5186" s="11">
        <f t="shared" ref="T5186:T5249" si="407">K5186+R5186</f>
        <v>241.86893318712339</v>
      </c>
      <c r="U5186" s="12">
        <f t="shared" ref="U5186:U5249" si="408">R5186/G5186</f>
        <v>2.3514361080650708</v>
      </c>
      <c r="V5186" s="13">
        <f t="shared" ref="V5186:V5249" si="409">IF(LEFT(E5186,1)="D",1,0)</f>
        <v>0</v>
      </c>
    </row>
    <row r="5187" spans="1:22" ht="15" x14ac:dyDescent="0.25">
      <c r="A5187" s="1" t="s">
        <v>1803</v>
      </c>
      <c r="B5187" s="1" t="s">
        <v>1794</v>
      </c>
      <c r="C5187" s="1" t="s">
        <v>1795</v>
      </c>
      <c r="D5187" s="1" t="s">
        <v>55</v>
      </c>
      <c r="E5187" s="19" t="s">
        <v>39</v>
      </c>
      <c r="F5187" s="20">
        <v>23</v>
      </c>
      <c r="G5187" s="21">
        <v>48</v>
      </c>
      <c r="H5187" s="21">
        <v>6</v>
      </c>
      <c r="I5187" s="21">
        <v>19</v>
      </c>
      <c r="J5187" s="21">
        <v>25</v>
      </c>
      <c r="K5187" s="21">
        <v>79</v>
      </c>
      <c r="L5187" s="4">
        <v>4</v>
      </c>
      <c r="M5187" s="3">
        <v>8.8640000000000008</v>
      </c>
      <c r="N5187" s="4">
        <v>4</v>
      </c>
      <c r="O5187" s="3">
        <v>18.840579710099998</v>
      </c>
      <c r="P5187" s="4">
        <v>0</v>
      </c>
      <c r="Q5187" s="3">
        <v>9.0909090909000003</v>
      </c>
      <c r="R5187" s="11">
        <f t="shared" si="405"/>
        <v>66.35712302143358</v>
      </c>
      <c r="S5187" s="12">
        <f t="shared" si="406"/>
        <v>0.8399635825497922</v>
      </c>
      <c r="T5187" s="11">
        <f t="shared" si="407"/>
        <v>145.35712302143358</v>
      </c>
      <c r="U5187" s="12">
        <f t="shared" si="408"/>
        <v>1.382440062946533</v>
      </c>
      <c r="V5187" s="13">
        <f t="shared" si="409"/>
        <v>1</v>
      </c>
    </row>
    <row r="5188" spans="1:22" ht="15" x14ac:dyDescent="0.25">
      <c r="A5188" s="1" t="s">
        <v>1803</v>
      </c>
      <c r="B5188" s="1" t="s">
        <v>1123</v>
      </c>
      <c r="C5188" s="1" t="s">
        <v>1124</v>
      </c>
      <c r="D5188" s="1" t="s">
        <v>84</v>
      </c>
      <c r="E5188" s="19" t="s">
        <v>31</v>
      </c>
      <c r="F5188" s="20">
        <v>32</v>
      </c>
      <c r="G5188" s="21">
        <v>34</v>
      </c>
      <c r="H5188" s="21">
        <v>12</v>
      </c>
      <c r="I5188" s="21">
        <v>16</v>
      </c>
      <c r="J5188" s="21">
        <v>28</v>
      </c>
      <c r="K5188" s="21">
        <v>106</v>
      </c>
      <c r="L5188" s="4">
        <v>4</v>
      </c>
      <c r="M5188" s="3">
        <v>7.6050000000000004</v>
      </c>
      <c r="N5188" s="4">
        <v>5</v>
      </c>
      <c r="O5188" s="3">
        <v>15.3846153846</v>
      </c>
      <c r="P5188" s="4">
        <v>0</v>
      </c>
      <c r="Q5188" s="3">
        <v>25</v>
      </c>
      <c r="R5188" s="11">
        <f t="shared" si="405"/>
        <v>85.09697567393124</v>
      </c>
      <c r="S5188" s="12">
        <f t="shared" si="406"/>
        <v>0.80280165730123809</v>
      </c>
      <c r="T5188" s="11">
        <f t="shared" si="407"/>
        <v>191.09697567393124</v>
      </c>
      <c r="U5188" s="12">
        <f t="shared" si="408"/>
        <v>2.5028522257038599</v>
      </c>
      <c r="V5188" s="13">
        <f t="shared" si="409"/>
        <v>0</v>
      </c>
    </row>
    <row r="5189" spans="1:22" ht="15" x14ac:dyDescent="0.25">
      <c r="A5189" s="1" t="s">
        <v>1803</v>
      </c>
      <c r="B5189" s="1" t="s">
        <v>1373</v>
      </c>
      <c r="C5189" s="1" t="s">
        <v>193</v>
      </c>
      <c r="D5189" s="1" t="s">
        <v>69</v>
      </c>
      <c r="E5189" s="19" t="s">
        <v>31</v>
      </c>
      <c r="F5189" s="20">
        <v>29</v>
      </c>
      <c r="G5189" s="21">
        <v>28</v>
      </c>
      <c r="H5189" s="21">
        <v>1</v>
      </c>
      <c r="I5189" s="21">
        <v>1</v>
      </c>
      <c r="J5189" s="21">
        <v>2</v>
      </c>
      <c r="K5189" s="21">
        <v>20</v>
      </c>
      <c r="L5189" s="4">
        <v>1</v>
      </c>
      <c r="M5189" s="3">
        <v>3.75</v>
      </c>
      <c r="N5189" s="4">
        <v>0</v>
      </c>
      <c r="O5189" s="3">
        <v>0</v>
      </c>
      <c r="P5189" s="4">
        <v>0</v>
      </c>
      <c r="Q5189" s="3">
        <v>0</v>
      </c>
      <c r="R5189" s="11">
        <f t="shared" si="405"/>
        <v>26.666666666666668</v>
      </c>
      <c r="S5189" s="12">
        <f t="shared" si="406"/>
        <v>1.3333333333333335</v>
      </c>
      <c r="T5189" s="11">
        <f t="shared" si="407"/>
        <v>46.666666666666671</v>
      </c>
      <c r="U5189" s="12">
        <f t="shared" si="408"/>
        <v>0.95238095238095244</v>
      </c>
      <c r="V5189" s="13">
        <f t="shared" si="409"/>
        <v>0</v>
      </c>
    </row>
    <row r="5190" spans="1:22" ht="15" x14ac:dyDescent="0.25">
      <c r="A5190" s="1" t="s">
        <v>1803</v>
      </c>
      <c r="B5190" s="1" t="s">
        <v>1374</v>
      </c>
      <c r="C5190" s="1" t="s">
        <v>238</v>
      </c>
      <c r="D5190" s="1" t="s">
        <v>89</v>
      </c>
      <c r="E5190" s="19" t="s">
        <v>26</v>
      </c>
      <c r="F5190" s="20">
        <v>26</v>
      </c>
      <c r="G5190" s="21">
        <v>18</v>
      </c>
      <c r="H5190" s="21">
        <v>1</v>
      </c>
      <c r="I5190" s="21">
        <v>0</v>
      </c>
      <c r="J5190" s="21">
        <v>1</v>
      </c>
      <c r="K5190" s="21">
        <v>14</v>
      </c>
      <c r="L5190" s="4">
        <v>0</v>
      </c>
      <c r="M5190" s="3">
        <v>5.556</v>
      </c>
      <c r="N5190" s="4">
        <v>0</v>
      </c>
      <c r="O5190" s="3">
        <v>0</v>
      </c>
      <c r="P5190" s="4">
        <v>0</v>
      </c>
      <c r="Q5190" s="3">
        <v>0</v>
      </c>
      <c r="R5190" s="11">
        <f t="shared" si="405"/>
        <v>0</v>
      </c>
      <c r="S5190" s="12">
        <f t="shared" si="406"/>
        <v>0</v>
      </c>
      <c r="T5190" s="11">
        <f t="shared" si="407"/>
        <v>14</v>
      </c>
      <c r="U5190" s="12">
        <f t="shared" si="408"/>
        <v>0</v>
      </c>
      <c r="V5190" s="13">
        <f t="shared" si="409"/>
        <v>0</v>
      </c>
    </row>
    <row r="5191" spans="1:22" ht="15" x14ac:dyDescent="0.25">
      <c r="A5191" s="1" t="s">
        <v>1803</v>
      </c>
      <c r="B5191" s="1" t="s">
        <v>1133</v>
      </c>
      <c r="C5191" s="1" t="s">
        <v>627</v>
      </c>
      <c r="D5191" s="1" t="s">
        <v>82</v>
      </c>
      <c r="E5191" s="19" t="s">
        <v>31</v>
      </c>
      <c r="F5191" s="20">
        <v>33</v>
      </c>
      <c r="G5191" s="21">
        <v>39</v>
      </c>
      <c r="H5191" s="21">
        <v>8</v>
      </c>
      <c r="I5191" s="21">
        <v>12</v>
      </c>
      <c r="J5191" s="21">
        <v>20</v>
      </c>
      <c r="K5191" s="21">
        <v>52</v>
      </c>
      <c r="L5191" s="4">
        <v>4</v>
      </c>
      <c r="M5191" s="3">
        <v>10.455</v>
      </c>
      <c r="N5191" s="4">
        <v>1</v>
      </c>
      <c r="O5191" s="3">
        <v>10</v>
      </c>
      <c r="P5191" s="4">
        <v>0</v>
      </c>
      <c r="Q5191" s="3">
        <v>14.285714285699999</v>
      </c>
      <c r="R5191" s="11">
        <f t="shared" si="405"/>
        <v>48.259206121472978</v>
      </c>
      <c r="S5191" s="12">
        <f t="shared" si="406"/>
        <v>0.92806165618217262</v>
      </c>
      <c r="T5191" s="11">
        <f t="shared" si="407"/>
        <v>100.25920612147297</v>
      </c>
      <c r="U5191" s="12">
        <f t="shared" si="408"/>
        <v>1.2374155415762302</v>
      </c>
      <c r="V5191" s="13">
        <f t="shared" si="409"/>
        <v>0</v>
      </c>
    </row>
    <row r="5192" spans="1:22" ht="15" x14ac:dyDescent="0.25">
      <c r="A5192" s="1" t="s">
        <v>1803</v>
      </c>
      <c r="B5192" s="1" t="s">
        <v>1520</v>
      </c>
      <c r="C5192" s="1" t="s">
        <v>159</v>
      </c>
      <c r="D5192" s="1" t="s">
        <v>89</v>
      </c>
      <c r="E5192" s="19" t="s">
        <v>50</v>
      </c>
      <c r="F5192" s="20">
        <v>29</v>
      </c>
      <c r="G5192" s="21">
        <v>1</v>
      </c>
      <c r="H5192" s="21">
        <v>0</v>
      </c>
      <c r="I5192" s="21">
        <v>0</v>
      </c>
      <c r="J5192" s="21">
        <v>0</v>
      </c>
      <c r="K5192" s="21">
        <v>0</v>
      </c>
      <c r="L5192" s="4">
        <v>0</v>
      </c>
      <c r="M5192" s="3">
        <v>0</v>
      </c>
      <c r="N5192" s="4">
        <v>0</v>
      </c>
      <c r="O5192" s="3">
        <v>0</v>
      </c>
      <c r="P5192" s="4">
        <v>0</v>
      </c>
      <c r="Q5192" s="3">
        <v>0</v>
      </c>
      <c r="R5192" s="11">
        <f t="shared" ref="R5192:R5255" si="410">L5192/(MAX(1,M5192)/100)+N5192/(MAX(1,O5192)/100)+P5192/(MAX(1,Q5192)/100)</f>
        <v>0</v>
      </c>
      <c r="S5192" s="12">
        <f t="shared" si="406"/>
        <v>0</v>
      </c>
      <c r="T5192" s="11">
        <f t="shared" si="407"/>
        <v>0</v>
      </c>
      <c r="U5192" s="12">
        <f t="shared" si="408"/>
        <v>0</v>
      </c>
      <c r="V5192" s="13">
        <f t="shared" si="409"/>
        <v>0</v>
      </c>
    </row>
    <row r="5193" spans="1:22" ht="15" x14ac:dyDescent="0.25">
      <c r="A5193" s="1" t="s">
        <v>1803</v>
      </c>
      <c r="B5193" s="1" t="s">
        <v>1914</v>
      </c>
      <c r="C5193" s="1" t="s">
        <v>1915</v>
      </c>
      <c r="D5193" s="1" t="s">
        <v>61</v>
      </c>
      <c r="E5193" s="19" t="s">
        <v>1681</v>
      </c>
      <c r="F5193" s="20">
        <v>21</v>
      </c>
      <c r="G5193" s="21">
        <v>6</v>
      </c>
      <c r="H5193" s="21">
        <v>1</v>
      </c>
      <c r="I5193" s="21">
        <v>0</v>
      </c>
      <c r="J5193" s="21">
        <v>1</v>
      </c>
      <c r="K5193" s="21">
        <v>4</v>
      </c>
      <c r="L5193" s="4">
        <v>0</v>
      </c>
      <c r="M5193" s="3">
        <v>6.25</v>
      </c>
      <c r="N5193" s="4">
        <v>0</v>
      </c>
      <c r="O5193" s="3">
        <v>0</v>
      </c>
      <c r="P5193" s="4">
        <v>0</v>
      </c>
      <c r="Q5193" s="3">
        <v>0</v>
      </c>
      <c r="R5193" s="11">
        <f t="shared" si="410"/>
        <v>0</v>
      </c>
      <c r="S5193" s="12">
        <f t="shared" si="406"/>
        <v>0</v>
      </c>
      <c r="T5193" s="11">
        <f t="shared" si="407"/>
        <v>4</v>
      </c>
      <c r="U5193" s="12">
        <f t="shared" si="408"/>
        <v>0</v>
      </c>
      <c r="V5193" s="13">
        <f t="shared" si="409"/>
        <v>0</v>
      </c>
    </row>
    <row r="5194" spans="1:22" ht="15" x14ac:dyDescent="0.25">
      <c r="A5194" s="1" t="s">
        <v>1803</v>
      </c>
      <c r="B5194" s="1" t="s">
        <v>1136</v>
      </c>
      <c r="C5194" s="1" t="s">
        <v>138</v>
      </c>
      <c r="D5194" s="1" t="s">
        <v>46</v>
      </c>
      <c r="E5194" s="19" t="s">
        <v>39</v>
      </c>
      <c r="F5194" s="20">
        <v>35</v>
      </c>
      <c r="G5194" s="21">
        <v>27</v>
      </c>
      <c r="H5194" s="21">
        <v>1</v>
      </c>
      <c r="I5194" s="21">
        <v>8</v>
      </c>
      <c r="J5194" s="21">
        <v>9</v>
      </c>
      <c r="K5194" s="21">
        <v>21</v>
      </c>
      <c r="L5194" s="4">
        <v>3</v>
      </c>
      <c r="M5194" s="3">
        <v>10.053000000000001</v>
      </c>
      <c r="N5194" s="4">
        <v>0</v>
      </c>
      <c r="O5194" s="3">
        <v>0</v>
      </c>
      <c r="P5194" s="4">
        <v>0</v>
      </c>
      <c r="Q5194" s="3">
        <v>9.0909090909000003</v>
      </c>
      <c r="R5194" s="11">
        <f t="shared" si="410"/>
        <v>29.841838257236642</v>
      </c>
      <c r="S5194" s="12">
        <f t="shared" si="406"/>
        <v>1.4210399170112686</v>
      </c>
      <c r="T5194" s="11">
        <f t="shared" si="407"/>
        <v>50.841838257236645</v>
      </c>
      <c r="U5194" s="12">
        <f t="shared" si="408"/>
        <v>1.1052532687865424</v>
      </c>
      <c r="V5194" s="13">
        <f t="shared" si="409"/>
        <v>1</v>
      </c>
    </row>
    <row r="5195" spans="1:22" ht="15" x14ac:dyDescent="0.25">
      <c r="A5195" s="1" t="s">
        <v>1803</v>
      </c>
      <c r="B5195" s="1" t="s">
        <v>1137</v>
      </c>
      <c r="C5195" s="1" t="s">
        <v>138</v>
      </c>
      <c r="D5195" s="1" t="s">
        <v>35</v>
      </c>
      <c r="E5195" s="19" t="s">
        <v>39</v>
      </c>
      <c r="F5195" s="20">
        <v>26</v>
      </c>
      <c r="G5195" s="21">
        <v>42</v>
      </c>
      <c r="H5195" s="21">
        <v>1</v>
      </c>
      <c r="I5195" s="21">
        <v>6</v>
      </c>
      <c r="J5195" s="21">
        <v>7</v>
      </c>
      <c r="K5195" s="21">
        <v>25</v>
      </c>
      <c r="L5195" s="4">
        <v>1</v>
      </c>
      <c r="M5195" s="3">
        <v>9.4260000000000002</v>
      </c>
      <c r="N5195" s="4">
        <v>0</v>
      </c>
      <c r="O5195" s="3">
        <v>0</v>
      </c>
      <c r="P5195" s="4">
        <v>0</v>
      </c>
      <c r="Q5195" s="3">
        <v>15.3846153846</v>
      </c>
      <c r="R5195" s="11">
        <f t="shared" si="410"/>
        <v>10.608953957139827</v>
      </c>
      <c r="S5195" s="12">
        <f t="shared" si="406"/>
        <v>0.42435815828559309</v>
      </c>
      <c r="T5195" s="11">
        <f t="shared" si="407"/>
        <v>35.608953957139825</v>
      </c>
      <c r="U5195" s="12">
        <f t="shared" si="408"/>
        <v>0.25259414183666251</v>
      </c>
      <c r="V5195" s="13">
        <f t="shared" si="409"/>
        <v>1</v>
      </c>
    </row>
    <row r="5196" spans="1:22" ht="15" x14ac:dyDescent="0.25">
      <c r="A5196" s="1" t="s">
        <v>1803</v>
      </c>
      <c r="B5196" s="1" t="s">
        <v>1137</v>
      </c>
      <c r="C5196" s="1" t="s">
        <v>1138</v>
      </c>
      <c r="D5196" s="1" t="s">
        <v>61</v>
      </c>
      <c r="E5196" s="19" t="s">
        <v>39</v>
      </c>
      <c r="F5196" s="20">
        <v>28</v>
      </c>
      <c r="G5196" s="21">
        <v>48</v>
      </c>
      <c r="H5196" s="21">
        <v>9</v>
      </c>
      <c r="I5196" s="21">
        <v>19</v>
      </c>
      <c r="J5196" s="21">
        <v>28</v>
      </c>
      <c r="K5196" s="21">
        <v>124</v>
      </c>
      <c r="L5196" s="4">
        <v>4</v>
      </c>
      <c r="M5196" s="3">
        <v>7.9630000000000001</v>
      </c>
      <c r="N5196" s="4">
        <v>4</v>
      </c>
      <c r="O5196" s="3">
        <v>13.6690647482</v>
      </c>
      <c r="P5196" s="4">
        <v>0</v>
      </c>
      <c r="Q5196" s="3">
        <v>14.285714285699999</v>
      </c>
      <c r="R5196" s="11">
        <f t="shared" si="410"/>
        <v>79.495482395556195</v>
      </c>
      <c r="S5196" s="12">
        <f t="shared" si="406"/>
        <v>0.6410925999641629</v>
      </c>
      <c r="T5196" s="11">
        <f t="shared" si="407"/>
        <v>203.49548239555619</v>
      </c>
      <c r="U5196" s="12">
        <f t="shared" si="408"/>
        <v>1.6561558832407541</v>
      </c>
      <c r="V5196" s="13">
        <f t="shared" si="409"/>
        <v>1</v>
      </c>
    </row>
    <row r="5197" spans="1:22" ht="15" x14ac:dyDescent="0.25">
      <c r="A5197" s="1" t="s">
        <v>1803</v>
      </c>
      <c r="B5197" s="1" t="s">
        <v>1137</v>
      </c>
      <c r="C5197" s="1" t="s">
        <v>1375</v>
      </c>
      <c r="D5197" s="1" t="s">
        <v>110</v>
      </c>
      <c r="E5197" s="19" t="s">
        <v>39</v>
      </c>
      <c r="F5197" s="20">
        <v>25</v>
      </c>
      <c r="G5197" s="21">
        <v>6</v>
      </c>
      <c r="H5197" s="21">
        <v>0</v>
      </c>
      <c r="I5197" s="21">
        <v>2</v>
      </c>
      <c r="J5197" s="21">
        <v>2</v>
      </c>
      <c r="K5197" s="21">
        <v>3</v>
      </c>
      <c r="L5197" s="4">
        <v>0</v>
      </c>
      <c r="M5197" s="3">
        <v>3.226</v>
      </c>
      <c r="N5197" s="4">
        <v>1</v>
      </c>
      <c r="O5197" s="3">
        <v>25</v>
      </c>
      <c r="P5197" s="4">
        <v>0</v>
      </c>
      <c r="Q5197" s="3">
        <v>0</v>
      </c>
      <c r="R5197" s="11">
        <f t="shared" si="410"/>
        <v>4</v>
      </c>
      <c r="S5197" s="12">
        <f t="shared" si="406"/>
        <v>1.3333333333333333</v>
      </c>
      <c r="T5197" s="11">
        <f t="shared" si="407"/>
        <v>7</v>
      </c>
      <c r="U5197" s="12">
        <f t="shared" si="408"/>
        <v>0.66666666666666663</v>
      </c>
      <c r="V5197" s="13">
        <f t="shared" si="409"/>
        <v>1</v>
      </c>
    </row>
    <row r="5198" spans="1:22" ht="15" x14ac:dyDescent="0.25">
      <c r="A5198" s="1" t="s">
        <v>1803</v>
      </c>
      <c r="B5198" s="1" t="s">
        <v>1651</v>
      </c>
      <c r="C5198" s="1" t="s">
        <v>1652</v>
      </c>
      <c r="D5198" s="1" t="s">
        <v>134</v>
      </c>
      <c r="E5198" s="19" t="s">
        <v>1671</v>
      </c>
      <c r="F5198" s="20">
        <v>25</v>
      </c>
      <c r="G5198" s="21">
        <v>40</v>
      </c>
      <c r="H5198" s="21">
        <v>3</v>
      </c>
      <c r="I5198" s="21">
        <v>3</v>
      </c>
      <c r="J5198" s="21">
        <v>6</v>
      </c>
      <c r="K5198" s="21">
        <v>35</v>
      </c>
      <c r="L5198" s="4">
        <v>2</v>
      </c>
      <c r="M5198" s="3">
        <v>4.8</v>
      </c>
      <c r="N5198" s="4">
        <v>0</v>
      </c>
      <c r="O5198" s="3">
        <v>0</v>
      </c>
      <c r="P5198" s="4">
        <v>0</v>
      </c>
      <c r="Q5198" s="3">
        <v>0</v>
      </c>
      <c r="R5198" s="11">
        <f t="shared" si="410"/>
        <v>41.666666666666664</v>
      </c>
      <c r="S5198" s="12">
        <f t="shared" si="406"/>
        <v>1.1904761904761905</v>
      </c>
      <c r="T5198" s="11">
        <f t="shared" si="407"/>
        <v>76.666666666666657</v>
      </c>
      <c r="U5198" s="12">
        <f t="shared" si="408"/>
        <v>1.0416666666666665</v>
      </c>
      <c r="V5198" s="13">
        <f t="shared" si="409"/>
        <v>0</v>
      </c>
    </row>
    <row r="5199" spans="1:22" ht="15" x14ac:dyDescent="0.25">
      <c r="A5199" s="1" t="s">
        <v>1803</v>
      </c>
      <c r="B5199" s="1" t="s">
        <v>1140</v>
      </c>
      <c r="C5199" s="1" t="s">
        <v>1141</v>
      </c>
      <c r="D5199" s="1" t="s">
        <v>46</v>
      </c>
      <c r="E5199" s="19" t="s">
        <v>26</v>
      </c>
      <c r="F5199" s="20">
        <v>30</v>
      </c>
      <c r="G5199" s="21">
        <v>17</v>
      </c>
      <c r="H5199" s="21">
        <v>1</v>
      </c>
      <c r="I5199" s="21">
        <v>3</v>
      </c>
      <c r="J5199" s="21">
        <v>4</v>
      </c>
      <c r="K5199" s="21">
        <v>19</v>
      </c>
      <c r="L5199" s="4">
        <v>2</v>
      </c>
      <c r="M5199" s="3">
        <v>4.444</v>
      </c>
      <c r="N5199" s="4">
        <v>0</v>
      </c>
      <c r="O5199" s="3">
        <v>8.3333333333000006</v>
      </c>
      <c r="P5199" s="4">
        <v>0</v>
      </c>
      <c r="Q5199" s="3">
        <v>0</v>
      </c>
      <c r="R5199" s="11">
        <f t="shared" si="410"/>
        <v>45.004500450045008</v>
      </c>
      <c r="S5199" s="12">
        <f t="shared" si="406"/>
        <v>2.3686579184234215</v>
      </c>
      <c r="T5199" s="11">
        <f t="shared" si="407"/>
        <v>64.004500450045015</v>
      </c>
      <c r="U5199" s="12">
        <f t="shared" si="408"/>
        <v>2.6473235558850003</v>
      </c>
      <c r="V5199" s="13">
        <f t="shared" si="409"/>
        <v>0</v>
      </c>
    </row>
    <row r="5200" spans="1:22" ht="15" x14ac:dyDescent="0.25">
      <c r="A5200" s="1" t="s">
        <v>1803</v>
      </c>
      <c r="B5200" s="1" t="s">
        <v>1144</v>
      </c>
      <c r="C5200" s="1" t="s">
        <v>114</v>
      </c>
      <c r="D5200" s="1" t="s">
        <v>162</v>
      </c>
      <c r="E5200" s="19" t="s">
        <v>1662</v>
      </c>
      <c r="F5200" s="20">
        <v>23</v>
      </c>
      <c r="G5200" s="21">
        <v>4</v>
      </c>
      <c r="H5200" s="21">
        <v>0</v>
      </c>
      <c r="I5200" s="21">
        <v>0</v>
      </c>
      <c r="J5200" s="21">
        <v>0</v>
      </c>
      <c r="K5200" s="21">
        <v>2</v>
      </c>
      <c r="L5200" s="4">
        <v>0</v>
      </c>
      <c r="M5200" s="3">
        <v>0</v>
      </c>
      <c r="N5200" s="4">
        <v>0</v>
      </c>
      <c r="O5200" s="3">
        <v>0</v>
      </c>
      <c r="P5200" s="4">
        <v>0</v>
      </c>
      <c r="Q5200" s="3">
        <v>0</v>
      </c>
      <c r="R5200" s="11">
        <f t="shared" si="410"/>
        <v>0</v>
      </c>
      <c r="S5200" s="12">
        <f t="shared" si="406"/>
        <v>0</v>
      </c>
      <c r="T5200" s="11">
        <f t="shared" si="407"/>
        <v>2</v>
      </c>
      <c r="U5200" s="12">
        <f t="shared" si="408"/>
        <v>0</v>
      </c>
      <c r="V5200" s="13">
        <f t="shared" si="409"/>
        <v>0</v>
      </c>
    </row>
    <row r="5201" spans="1:22" ht="15" x14ac:dyDescent="0.25">
      <c r="A5201" s="1" t="s">
        <v>1803</v>
      </c>
      <c r="B5201" s="1" t="s">
        <v>1144</v>
      </c>
      <c r="C5201" s="1" t="s">
        <v>202</v>
      </c>
      <c r="D5201" s="1" t="s">
        <v>1667</v>
      </c>
      <c r="E5201" s="19" t="s">
        <v>26</v>
      </c>
      <c r="F5201" s="20">
        <v>30</v>
      </c>
      <c r="G5201" s="21">
        <v>39</v>
      </c>
      <c r="H5201" s="21">
        <v>6</v>
      </c>
      <c r="I5201" s="21">
        <v>9</v>
      </c>
      <c r="J5201" s="21">
        <v>15</v>
      </c>
      <c r="K5201" s="21">
        <v>37</v>
      </c>
      <c r="L5201" s="4">
        <v>5</v>
      </c>
      <c r="M5201" s="3">
        <v>8.2189999999999994</v>
      </c>
      <c r="N5201" s="4">
        <v>0</v>
      </c>
      <c r="O5201" s="3">
        <v>12.5</v>
      </c>
      <c r="P5201" s="4">
        <v>0</v>
      </c>
      <c r="Q5201" s="3">
        <v>0</v>
      </c>
      <c r="R5201" s="11">
        <f t="shared" si="410"/>
        <v>60.834651417447375</v>
      </c>
      <c r="S5201" s="12">
        <f t="shared" si="406"/>
        <v>1.6441797680391184</v>
      </c>
      <c r="T5201" s="11">
        <f t="shared" si="407"/>
        <v>97.834651417447375</v>
      </c>
      <c r="U5201" s="12">
        <f t="shared" si="408"/>
        <v>1.5598628568576249</v>
      </c>
      <c r="V5201" s="13">
        <f t="shared" si="409"/>
        <v>0</v>
      </c>
    </row>
    <row r="5202" spans="1:22" ht="15" x14ac:dyDescent="0.25">
      <c r="A5202" s="1" t="s">
        <v>1803</v>
      </c>
      <c r="B5202" s="1" t="s">
        <v>1797</v>
      </c>
      <c r="C5202" s="1" t="s">
        <v>265</v>
      </c>
      <c r="D5202" s="1" t="s">
        <v>69</v>
      </c>
      <c r="E5202" s="19" t="s">
        <v>26</v>
      </c>
      <c r="F5202" s="20">
        <v>25</v>
      </c>
      <c r="G5202" s="21">
        <v>5</v>
      </c>
      <c r="H5202" s="21">
        <v>0</v>
      </c>
      <c r="I5202" s="21">
        <v>1</v>
      </c>
      <c r="J5202" s="21">
        <v>1</v>
      </c>
      <c r="K5202" s="21">
        <v>4</v>
      </c>
      <c r="L5202" s="4">
        <v>1</v>
      </c>
      <c r="M5202" s="3">
        <v>12.5</v>
      </c>
      <c r="N5202" s="4">
        <v>0</v>
      </c>
      <c r="O5202" s="3">
        <v>0</v>
      </c>
      <c r="P5202" s="4">
        <v>0</v>
      </c>
      <c r="Q5202" s="3">
        <v>0</v>
      </c>
      <c r="R5202" s="11">
        <f t="shared" si="410"/>
        <v>8</v>
      </c>
      <c r="S5202" s="12">
        <f t="shared" si="406"/>
        <v>2</v>
      </c>
      <c r="T5202" s="11">
        <f t="shared" si="407"/>
        <v>12</v>
      </c>
      <c r="U5202" s="12">
        <f t="shared" si="408"/>
        <v>1.6</v>
      </c>
      <c r="V5202" s="13">
        <f t="shared" si="409"/>
        <v>0</v>
      </c>
    </row>
    <row r="5203" spans="1:22" ht="15" x14ac:dyDescent="0.25">
      <c r="A5203" s="1" t="s">
        <v>1803</v>
      </c>
      <c r="B5203" s="1" t="s">
        <v>1376</v>
      </c>
      <c r="C5203" s="1" t="s">
        <v>133</v>
      </c>
      <c r="D5203" s="1" t="s">
        <v>69</v>
      </c>
      <c r="E5203" s="19" t="s">
        <v>1671</v>
      </c>
      <c r="F5203" s="20">
        <v>29</v>
      </c>
      <c r="G5203" s="21">
        <v>31</v>
      </c>
      <c r="H5203" s="21">
        <v>2</v>
      </c>
      <c r="I5203" s="21">
        <v>2</v>
      </c>
      <c r="J5203" s="21">
        <v>4</v>
      </c>
      <c r="K5203" s="21">
        <v>16</v>
      </c>
      <c r="L5203" s="4">
        <v>1</v>
      </c>
      <c r="M5203" s="3">
        <v>7.0419999999999998</v>
      </c>
      <c r="N5203" s="4">
        <v>0</v>
      </c>
      <c r="O5203" s="3">
        <v>0</v>
      </c>
      <c r="P5203" s="4">
        <v>0</v>
      </c>
      <c r="Q5203" s="3">
        <v>0</v>
      </c>
      <c r="R5203" s="11">
        <f t="shared" si="410"/>
        <v>14.200511218403863</v>
      </c>
      <c r="S5203" s="12">
        <f t="shared" si="406"/>
        <v>0.88753195115024142</v>
      </c>
      <c r="T5203" s="11">
        <f t="shared" si="407"/>
        <v>30.200511218403861</v>
      </c>
      <c r="U5203" s="12">
        <f t="shared" si="408"/>
        <v>0.45808100704528587</v>
      </c>
      <c r="V5203" s="13">
        <f t="shared" si="409"/>
        <v>0</v>
      </c>
    </row>
    <row r="5204" spans="1:22" ht="15" x14ac:dyDescent="0.25">
      <c r="A5204" s="1" t="s">
        <v>1803</v>
      </c>
      <c r="B5204" s="1" t="s">
        <v>1377</v>
      </c>
      <c r="C5204" s="1" t="s">
        <v>135</v>
      </c>
      <c r="D5204" s="1" t="s">
        <v>1667</v>
      </c>
      <c r="E5204" s="19" t="s">
        <v>31</v>
      </c>
      <c r="F5204" s="20">
        <v>27</v>
      </c>
      <c r="G5204" s="21">
        <v>48</v>
      </c>
      <c r="H5204" s="21">
        <v>19</v>
      </c>
      <c r="I5204" s="21">
        <v>22</v>
      </c>
      <c r="J5204" s="21">
        <v>41</v>
      </c>
      <c r="K5204" s="21">
        <v>129</v>
      </c>
      <c r="L5204" s="4">
        <v>10</v>
      </c>
      <c r="M5204" s="3">
        <v>10.853</v>
      </c>
      <c r="N5204" s="4">
        <v>5</v>
      </c>
      <c r="O5204" s="3">
        <v>11.8279569892</v>
      </c>
      <c r="P5204" s="4">
        <v>0</v>
      </c>
      <c r="Q5204" s="3">
        <v>0</v>
      </c>
      <c r="R5204" s="11">
        <f t="shared" si="410"/>
        <v>134.41314927602912</v>
      </c>
      <c r="S5204" s="12">
        <f t="shared" si="406"/>
        <v>1.0419623974885979</v>
      </c>
      <c r="T5204" s="11">
        <f t="shared" si="407"/>
        <v>263.41314927602912</v>
      </c>
      <c r="U5204" s="12">
        <f t="shared" si="408"/>
        <v>2.8002739432506067</v>
      </c>
      <c r="V5204" s="13">
        <f t="shared" si="409"/>
        <v>0</v>
      </c>
    </row>
    <row r="5205" spans="1:22" ht="15" x14ac:dyDescent="0.25">
      <c r="A5205" s="1" t="s">
        <v>1803</v>
      </c>
      <c r="B5205" s="1" t="s">
        <v>1148</v>
      </c>
      <c r="C5205" s="1" t="s">
        <v>641</v>
      </c>
      <c r="D5205" s="1" t="s">
        <v>25</v>
      </c>
      <c r="E5205" s="19" t="s">
        <v>39</v>
      </c>
      <c r="F5205" s="20">
        <v>29</v>
      </c>
      <c r="G5205" s="21">
        <v>25</v>
      </c>
      <c r="H5205" s="21">
        <v>2</v>
      </c>
      <c r="I5205" s="21">
        <v>2</v>
      </c>
      <c r="J5205" s="21">
        <v>4</v>
      </c>
      <c r="K5205" s="21">
        <v>27</v>
      </c>
      <c r="L5205" s="4">
        <v>1</v>
      </c>
      <c r="M5205" s="3">
        <v>6.6669999999999998</v>
      </c>
      <c r="N5205" s="4">
        <v>0</v>
      </c>
      <c r="O5205" s="3">
        <v>6.6666666667000003</v>
      </c>
      <c r="P5205" s="4">
        <v>0</v>
      </c>
      <c r="Q5205" s="3">
        <v>0</v>
      </c>
      <c r="R5205" s="11">
        <f t="shared" si="410"/>
        <v>14.999250037498127</v>
      </c>
      <c r="S5205" s="12">
        <f t="shared" si="406"/>
        <v>0.55552777916659735</v>
      </c>
      <c r="T5205" s="11">
        <f t="shared" si="407"/>
        <v>41.999250037498129</v>
      </c>
      <c r="U5205" s="12">
        <f t="shared" si="408"/>
        <v>0.59997000149992508</v>
      </c>
      <c r="V5205" s="13">
        <f t="shared" si="409"/>
        <v>1</v>
      </c>
    </row>
    <row r="5206" spans="1:22" ht="15" x14ac:dyDescent="0.25">
      <c r="A5206" s="1" t="s">
        <v>1803</v>
      </c>
      <c r="B5206" s="1" t="s">
        <v>1148</v>
      </c>
      <c r="C5206" s="1" t="s">
        <v>101</v>
      </c>
      <c r="D5206" s="1" t="s">
        <v>110</v>
      </c>
      <c r="E5206" s="19" t="s">
        <v>1672</v>
      </c>
      <c r="F5206" s="20">
        <v>25</v>
      </c>
      <c r="G5206" s="21">
        <v>26</v>
      </c>
      <c r="H5206" s="21">
        <v>1</v>
      </c>
      <c r="I5206" s="21">
        <v>0</v>
      </c>
      <c r="J5206" s="21">
        <v>1</v>
      </c>
      <c r="K5206" s="21">
        <v>16</v>
      </c>
      <c r="L5206" s="4">
        <v>0</v>
      </c>
      <c r="M5206" s="3">
        <v>6.25</v>
      </c>
      <c r="N5206" s="4">
        <v>0</v>
      </c>
      <c r="O5206" s="3">
        <v>0</v>
      </c>
      <c r="P5206" s="4">
        <v>0</v>
      </c>
      <c r="Q5206" s="3">
        <v>25</v>
      </c>
      <c r="R5206" s="11">
        <f t="shared" si="410"/>
        <v>0</v>
      </c>
      <c r="S5206" s="12">
        <f t="shared" si="406"/>
        <v>0</v>
      </c>
      <c r="T5206" s="11">
        <f t="shared" si="407"/>
        <v>16</v>
      </c>
      <c r="U5206" s="12">
        <f t="shared" si="408"/>
        <v>0</v>
      </c>
      <c r="V5206" s="13">
        <f t="shared" si="409"/>
        <v>0</v>
      </c>
    </row>
    <row r="5207" spans="1:22" ht="15" x14ac:dyDescent="0.25">
      <c r="A5207" s="1" t="s">
        <v>1803</v>
      </c>
      <c r="B5207" s="1" t="s">
        <v>1149</v>
      </c>
      <c r="C5207" s="1" t="s">
        <v>1150</v>
      </c>
      <c r="D5207" s="1" t="s">
        <v>89</v>
      </c>
      <c r="E5207" s="19" t="s">
        <v>50</v>
      </c>
      <c r="F5207" s="20">
        <v>41</v>
      </c>
      <c r="G5207" s="21">
        <v>32</v>
      </c>
      <c r="H5207" s="21">
        <v>11</v>
      </c>
      <c r="I5207" s="21">
        <v>18</v>
      </c>
      <c r="J5207" s="21">
        <v>29</v>
      </c>
      <c r="K5207" s="21">
        <v>62</v>
      </c>
      <c r="L5207" s="4">
        <v>7</v>
      </c>
      <c r="M5207" s="3">
        <v>10.39</v>
      </c>
      <c r="N5207" s="4">
        <v>1</v>
      </c>
      <c r="O5207" s="3">
        <v>11.494252873600001</v>
      </c>
      <c r="P5207" s="4">
        <v>0</v>
      </c>
      <c r="Q5207" s="3">
        <v>0</v>
      </c>
      <c r="R5207" s="11">
        <f t="shared" si="410"/>
        <v>76.072473532214701</v>
      </c>
      <c r="S5207" s="12">
        <f t="shared" si="406"/>
        <v>1.2269753795518501</v>
      </c>
      <c r="T5207" s="11">
        <f t="shared" si="407"/>
        <v>138.0724735322147</v>
      </c>
      <c r="U5207" s="12">
        <f t="shared" si="408"/>
        <v>2.3772647978817094</v>
      </c>
      <c r="V5207" s="13">
        <f t="shared" si="409"/>
        <v>0</v>
      </c>
    </row>
    <row r="5208" spans="1:22" ht="15" x14ac:dyDescent="0.25">
      <c r="A5208" s="1" t="s">
        <v>1803</v>
      </c>
      <c r="B5208" s="1" t="s">
        <v>1149</v>
      </c>
      <c r="C5208" s="1" t="s">
        <v>101</v>
      </c>
      <c r="D5208" s="1" t="s">
        <v>203</v>
      </c>
      <c r="E5208" s="19" t="s">
        <v>39</v>
      </c>
      <c r="F5208" s="20">
        <v>30</v>
      </c>
      <c r="G5208" s="21">
        <v>34</v>
      </c>
      <c r="H5208" s="21">
        <v>4</v>
      </c>
      <c r="I5208" s="21">
        <v>9</v>
      </c>
      <c r="J5208" s="21">
        <v>13</v>
      </c>
      <c r="K5208" s="21">
        <v>30</v>
      </c>
      <c r="L5208" s="4">
        <v>0</v>
      </c>
      <c r="M5208" s="3">
        <v>8.173</v>
      </c>
      <c r="N5208" s="4">
        <v>1</v>
      </c>
      <c r="O5208" s="3">
        <v>20.7547169811</v>
      </c>
      <c r="P5208" s="4">
        <v>0</v>
      </c>
      <c r="Q5208" s="3">
        <v>0</v>
      </c>
      <c r="R5208" s="11">
        <f t="shared" si="410"/>
        <v>4.8181818181892648</v>
      </c>
      <c r="S5208" s="12">
        <f t="shared" si="406"/>
        <v>0.16060606060630883</v>
      </c>
      <c r="T5208" s="11">
        <f t="shared" si="407"/>
        <v>34.818181818189267</v>
      </c>
      <c r="U5208" s="12">
        <f t="shared" si="408"/>
        <v>0.14171122994674309</v>
      </c>
      <c r="V5208" s="13">
        <f t="shared" si="409"/>
        <v>1</v>
      </c>
    </row>
    <row r="5209" spans="1:22" ht="15" x14ac:dyDescent="0.25">
      <c r="A5209" s="1" t="s">
        <v>1803</v>
      </c>
      <c r="B5209" s="1" t="s">
        <v>1151</v>
      </c>
      <c r="C5209" s="1" t="s">
        <v>987</v>
      </c>
      <c r="D5209" s="1" t="s">
        <v>67</v>
      </c>
      <c r="E5209" s="19" t="s">
        <v>39</v>
      </c>
      <c r="F5209" s="20">
        <v>30</v>
      </c>
      <c r="G5209" s="21">
        <v>46</v>
      </c>
      <c r="H5209" s="21">
        <v>6</v>
      </c>
      <c r="I5209" s="21">
        <v>16</v>
      </c>
      <c r="J5209" s="21">
        <v>22</v>
      </c>
      <c r="K5209" s="21">
        <v>94</v>
      </c>
      <c r="L5209" s="4">
        <v>3</v>
      </c>
      <c r="M5209" s="3">
        <v>9.2859999999999996</v>
      </c>
      <c r="N5209" s="4">
        <v>2</v>
      </c>
      <c r="O5209" s="3">
        <v>14.150943396200001</v>
      </c>
      <c r="P5209" s="4">
        <v>0</v>
      </c>
      <c r="Q5209" s="3">
        <v>38.461538461499998</v>
      </c>
      <c r="R5209" s="11">
        <f t="shared" si="410"/>
        <v>46.440031588798007</v>
      </c>
      <c r="S5209" s="12">
        <f t="shared" si="406"/>
        <v>0.49404288924253198</v>
      </c>
      <c r="T5209" s="11">
        <f t="shared" si="407"/>
        <v>140.44003158879801</v>
      </c>
      <c r="U5209" s="12">
        <f t="shared" si="408"/>
        <v>1.0095659041043046</v>
      </c>
      <c r="V5209" s="13">
        <f t="shared" si="409"/>
        <v>1</v>
      </c>
    </row>
    <row r="5210" spans="1:22" ht="15" x14ac:dyDescent="0.25">
      <c r="A5210" s="1" t="s">
        <v>1803</v>
      </c>
      <c r="B5210" s="1" t="s">
        <v>1654</v>
      </c>
      <c r="C5210" s="1" t="s">
        <v>335</v>
      </c>
      <c r="D5210" s="1" t="s">
        <v>42</v>
      </c>
      <c r="E5210" s="19" t="s">
        <v>39</v>
      </c>
      <c r="F5210" s="20">
        <v>23</v>
      </c>
      <c r="G5210" s="21">
        <v>42</v>
      </c>
      <c r="H5210" s="21">
        <v>5</v>
      </c>
      <c r="I5210" s="21">
        <v>14</v>
      </c>
      <c r="J5210" s="21">
        <v>19</v>
      </c>
      <c r="K5210" s="21">
        <v>81</v>
      </c>
      <c r="L5210" s="4">
        <v>5</v>
      </c>
      <c r="M5210" s="3">
        <v>6.173</v>
      </c>
      <c r="N5210" s="4">
        <v>5</v>
      </c>
      <c r="O5210" s="3">
        <v>15.3846153846</v>
      </c>
      <c r="P5210" s="4">
        <v>0</v>
      </c>
      <c r="Q5210" s="3">
        <v>0</v>
      </c>
      <c r="R5210" s="11">
        <f t="shared" si="410"/>
        <v>113.49789405478708</v>
      </c>
      <c r="S5210" s="12">
        <f t="shared" si="406"/>
        <v>1.4012085685776183</v>
      </c>
      <c r="T5210" s="11">
        <f t="shared" si="407"/>
        <v>194.49789405478708</v>
      </c>
      <c r="U5210" s="12">
        <f t="shared" si="408"/>
        <v>2.702330810828264</v>
      </c>
      <c r="V5210" s="13">
        <f t="shared" si="409"/>
        <v>1</v>
      </c>
    </row>
    <row r="5211" spans="1:22" ht="15" x14ac:dyDescent="0.25">
      <c r="A5211" s="1" t="s">
        <v>1803</v>
      </c>
      <c r="B5211" s="1" t="s">
        <v>1152</v>
      </c>
      <c r="C5211" s="1" t="s">
        <v>24</v>
      </c>
      <c r="D5211" s="1" t="s">
        <v>55</v>
      </c>
      <c r="E5211" s="19" t="s">
        <v>31</v>
      </c>
      <c r="F5211" s="20">
        <v>32</v>
      </c>
      <c r="G5211" s="21">
        <v>48</v>
      </c>
      <c r="H5211" s="21">
        <v>11</v>
      </c>
      <c r="I5211" s="21">
        <v>22</v>
      </c>
      <c r="J5211" s="21">
        <v>33</v>
      </c>
      <c r="K5211" s="21">
        <v>142</v>
      </c>
      <c r="L5211" s="4">
        <v>9</v>
      </c>
      <c r="M5211" s="3">
        <v>8.625</v>
      </c>
      <c r="N5211" s="4">
        <v>1</v>
      </c>
      <c r="O5211" s="3">
        <v>14.285714285699999</v>
      </c>
      <c r="P5211" s="4">
        <v>0</v>
      </c>
      <c r="Q5211" s="3">
        <v>0</v>
      </c>
      <c r="R5211" s="11">
        <f t="shared" si="410"/>
        <v>111.34782608696354</v>
      </c>
      <c r="S5211" s="12">
        <f t="shared" si="406"/>
        <v>0.78413962033072915</v>
      </c>
      <c r="T5211" s="11">
        <f t="shared" si="407"/>
        <v>253.34782608696355</v>
      </c>
      <c r="U5211" s="12">
        <f t="shared" si="408"/>
        <v>2.3197463768117403</v>
      </c>
      <c r="V5211" s="13">
        <f t="shared" si="409"/>
        <v>0</v>
      </c>
    </row>
    <row r="5212" spans="1:22" ht="15" x14ac:dyDescent="0.25">
      <c r="A5212" s="1" t="s">
        <v>1803</v>
      </c>
      <c r="B5212" s="1" t="s">
        <v>1154</v>
      </c>
      <c r="C5212" s="1" t="s">
        <v>389</v>
      </c>
      <c r="D5212" s="1" t="s">
        <v>61</v>
      </c>
      <c r="E5212" s="19" t="s">
        <v>26</v>
      </c>
      <c r="F5212" s="20">
        <v>24</v>
      </c>
      <c r="G5212" s="21">
        <v>25</v>
      </c>
      <c r="H5212" s="21">
        <v>7</v>
      </c>
      <c r="I5212" s="21">
        <v>12</v>
      </c>
      <c r="J5212" s="21">
        <v>19</v>
      </c>
      <c r="K5212" s="21">
        <v>26</v>
      </c>
      <c r="L5212" s="4">
        <v>5</v>
      </c>
      <c r="M5212" s="3">
        <v>8.6669999999999998</v>
      </c>
      <c r="N5212" s="4">
        <v>2</v>
      </c>
      <c r="O5212" s="3">
        <v>15.3846153846</v>
      </c>
      <c r="P5212" s="4">
        <v>0</v>
      </c>
      <c r="Q5212" s="3">
        <v>0</v>
      </c>
      <c r="R5212" s="11">
        <f t="shared" si="410"/>
        <v>70.690088842749816</v>
      </c>
      <c r="S5212" s="12">
        <f t="shared" si="406"/>
        <v>2.7188495708749931</v>
      </c>
      <c r="T5212" s="11">
        <f t="shared" si="407"/>
        <v>96.690088842749816</v>
      </c>
      <c r="U5212" s="12">
        <f t="shared" si="408"/>
        <v>2.8276035537099928</v>
      </c>
      <c r="V5212" s="13">
        <f t="shared" si="409"/>
        <v>0</v>
      </c>
    </row>
    <row r="5213" spans="1:22" ht="15" x14ac:dyDescent="0.25">
      <c r="A5213" s="1" t="s">
        <v>1803</v>
      </c>
      <c r="B5213" s="1" t="s">
        <v>1154</v>
      </c>
      <c r="C5213" s="1" t="s">
        <v>101</v>
      </c>
      <c r="D5213" s="1" t="s">
        <v>58</v>
      </c>
      <c r="E5213" s="19" t="s">
        <v>39</v>
      </c>
      <c r="F5213" s="20">
        <v>26</v>
      </c>
      <c r="G5213" s="21">
        <v>12</v>
      </c>
      <c r="H5213" s="21">
        <v>0</v>
      </c>
      <c r="I5213" s="21">
        <v>3</v>
      </c>
      <c r="J5213" s="21">
        <v>3</v>
      </c>
      <c r="K5213" s="21">
        <v>23</v>
      </c>
      <c r="L5213" s="4">
        <v>0</v>
      </c>
      <c r="M5213" s="3">
        <v>8.9290000000000003</v>
      </c>
      <c r="N5213" s="4">
        <v>0</v>
      </c>
      <c r="O5213" s="3">
        <v>0</v>
      </c>
      <c r="P5213" s="4">
        <v>0</v>
      </c>
      <c r="Q5213" s="3">
        <v>0</v>
      </c>
      <c r="R5213" s="11">
        <f t="shared" si="410"/>
        <v>0</v>
      </c>
      <c r="S5213" s="12">
        <f t="shared" si="406"/>
        <v>0</v>
      </c>
      <c r="T5213" s="11">
        <f t="shared" si="407"/>
        <v>23</v>
      </c>
      <c r="U5213" s="12">
        <f t="shared" si="408"/>
        <v>0</v>
      </c>
      <c r="V5213" s="13">
        <f t="shared" si="409"/>
        <v>1</v>
      </c>
    </row>
    <row r="5214" spans="1:22" ht="15" x14ac:dyDescent="0.25">
      <c r="A5214" s="1" t="s">
        <v>1803</v>
      </c>
      <c r="B5214" s="1" t="s">
        <v>1655</v>
      </c>
      <c r="C5214" s="1" t="s">
        <v>1656</v>
      </c>
      <c r="D5214" s="1" t="s">
        <v>210</v>
      </c>
      <c r="E5214" s="19" t="s">
        <v>26</v>
      </c>
      <c r="F5214" s="20">
        <v>25</v>
      </c>
      <c r="G5214" s="21">
        <v>42</v>
      </c>
      <c r="H5214" s="21">
        <v>5</v>
      </c>
      <c r="I5214" s="21">
        <v>8</v>
      </c>
      <c r="J5214" s="21">
        <v>13</v>
      </c>
      <c r="K5214" s="21">
        <v>69</v>
      </c>
      <c r="L5214" s="4">
        <v>4</v>
      </c>
      <c r="M5214" s="3">
        <v>5.976</v>
      </c>
      <c r="N5214" s="4">
        <v>1</v>
      </c>
      <c r="O5214" s="3">
        <v>7.4074074074</v>
      </c>
      <c r="P5214" s="4">
        <v>0</v>
      </c>
      <c r="Q5214" s="3">
        <v>50</v>
      </c>
      <c r="R5214" s="11">
        <f t="shared" si="410"/>
        <v>80.434404283815368</v>
      </c>
      <c r="S5214" s="12">
        <f t="shared" si="406"/>
        <v>1.1657160041132661</v>
      </c>
      <c r="T5214" s="11">
        <f t="shared" si="407"/>
        <v>149.43440428381535</v>
      </c>
      <c r="U5214" s="12">
        <f t="shared" si="408"/>
        <v>1.9151048639003658</v>
      </c>
      <c r="V5214" s="13">
        <f t="shared" si="409"/>
        <v>0</v>
      </c>
    </row>
    <row r="5215" spans="1:22" ht="15" x14ac:dyDescent="0.25">
      <c r="A5215" s="1" t="s">
        <v>1803</v>
      </c>
      <c r="B5215" s="1" t="s">
        <v>1157</v>
      </c>
      <c r="C5215" s="1" t="s">
        <v>41</v>
      </c>
      <c r="D5215" s="1" t="s">
        <v>104</v>
      </c>
      <c r="E5215" s="19" t="s">
        <v>1663</v>
      </c>
      <c r="F5215" s="20">
        <v>28</v>
      </c>
      <c r="G5215" s="21">
        <v>48</v>
      </c>
      <c r="H5215" s="21">
        <v>6</v>
      </c>
      <c r="I5215" s="21">
        <v>13</v>
      </c>
      <c r="J5215" s="21">
        <v>19</v>
      </c>
      <c r="K5215" s="21">
        <v>95</v>
      </c>
      <c r="L5215" s="4">
        <v>5</v>
      </c>
      <c r="M5215" s="3">
        <v>8.9459999999999997</v>
      </c>
      <c r="N5215" s="4">
        <v>0</v>
      </c>
      <c r="O5215" s="3">
        <v>0</v>
      </c>
      <c r="P5215" s="4">
        <v>0</v>
      </c>
      <c r="Q5215" s="3">
        <v>5.5555555555999998</v>
      </c>
      <c r="R5215" s="11">
        <f t="shared" si="410"/>
        <v>55.890900961323496</v>
      </c>
      <c r="S5215" s="12">
        <f t="shared" si="406"/>
        <v>0.58832527327708939</v>
      </c>
      <c r="T5215" s="11">
        <f t="shared" si="407"/>
        <v>150.8909009613235</v>
      </c>
      <c r="U5215" s="12">
        <f t="shared" si="408"/>
        <v>1.1643937700275728</v>
      </c>
      <c r="V5215" s="13">
        <f t="shared" si="409"/>
        <v>0</v>
      </c>
    </row>
    <row r="5216" spans="1:22" ht="15" x14ac:dyDescent="0.25">
      <c r="A5216" s="1" t="s">
        <v>1803</v>
      </c>
      <c r="B5216" s="1" t="s">
        <v>1159</v>
      </c>
      <c r="C5216" s="1" t="s">
        <v>535</v>
      </c>
      <c r="D5216" s="1" t="s">
        <v>143</v>
      </c>
      <c r="E5216" s="19" t="s">
        <v>39</v>
      </c>
      <c r="F5216" s="20">
        <v>29</v>
      </c>
      <c r="G5216" s="21">
        <v>30</v>
      </c>
      <c r="H5216" s="21">
        <v>5</v>
      </c>
      <c r="I5216" s="21">
        <v>9</v>
      </c>
      <c r="J5216" s="21">
        <v>14</v>
      </c>
      <c r="K5216" s="21">
        <v>62</v>
      </c>
      <c r="L5216" s="4">
        <v>4</v>
      </c>
      <c r="M5216" s="3">
        <v>9.1289999999999996</v>
      </c>
      <c r="N5216" s="4">
        <v>0</v>
      </c>
      <c r="O5216" s="3">
        <v>9.1954022988999995</v>
      </c>
      <c r="P5216" s="4">
        <v>1</v>
      </c>
      <c r="Q5216" s="3">
        <v>11.1111111111</v>
      </c>
      <c r="R5216" s="11">
        <f t="shared" si="410"/>
        <v>52.816409245271352</v>
      </c>
      <c r="S5216" s="12">
        <f t="shared" si="406"/>
        <v>0.8518775684721186</v>
      </c>
      <c r="T5216" s="11">
        <f t="shared" si="407"/>
        <v>114.81640924527136</v>
      </c>
      <c r="U5216" s="12">
        <f t="shared" si="408"/>
        <v>1.7605469748423783</v>
      </c>
      <c r="V5216" s="13">
        <f t="shared" si="409"/>
        <v>1</v>
      </c>
    </row>
    <row r="5217" spans="1:22" ht="15" x14ac:dyDescent="0.25">
      <c r="A5217" s="1" t="s">
        <v>1803</v>
      </c>
      <c r="B5217" s="1" t="s">
        <v>1161</v>
      </c>
      <c r="C5217" s="1" t="s">
        <v>1162</v>
      </c>
      <c r="D5217" s="1" t="s">
        <v>82</v>
      </c>
      <c r="E5217" s="19" t="s">
        <v>50</v>
      </c>
      <c r="F5217" s="20">
        <v>27</v>
      </c>
      <c r="G5217" s="21">
        <v>27</v>
      </c>
      <c r="H5217" s="21">
        <v>4</v>
      </c>
      <c r="I5217" s="21">
        <v>5</v>
      </c>
      <c r="J5217" s="21">
        <v>9</v>
      </c>
      <c r="K5217" s="21">
        <v>49</v>
      </c>
      <c r="L5217" s="4">
        <v>3</v>
      </c>
      <c r="M5217" s="3">
        <v>6.9770000000000003</v>
      </c>
      <c r="N5217" s="4">
        <v>1</v>
      </c>
      <c r="O5217" s="3">
        <v>8.6956521738999992</v>
      </c>
      <c r="P5217" s="4">
        <v>0</v>
      </c>
      <c r="Q5217" s="3">
        <v>0</v>
      </c>
      <c r="R5217" s="11">
        <f t="shared" si="410"/>
        <v>54.498423391159577</v>
      </c>
      <c r="S5217" s="12">
        <f t="shared" si="406"/>
        <v>1.1122127222685627</v>
      </c>
      <c r="T5217" s="11">
        <f t="shared" si="407"/>
        <v>103.49842339115958</v>
      </c>
      <c r="U5217" s="12">
        <f t="shared" si="408"/>
        <v>2.0184601255985029</v>
      </c>
      <c r="V5217" s="13">
        <f t="shared" si="409"/>
        <v>0</v>
      </c>
    </row>
    <row r="5218" spans="1:22" ht="15" x14ac:dyDescent="0.25">
      <c r="A5218" s="1" t="s">
        <v>1803</v>
      </c>
      <c r="B5218" s="1" t="s">
        <v>1522</v>
      </c>
      <c r="C5218" s="1" t="s">
        <v>535</v>
      </c>
      <c r="D5218" s="1" t="s">
        <v>1667</v>
      </c>
      <c r="E5218" s="19" t="s">
        <v>26</v>
      </c>
      <c r="F5218" s="20">
        <v>23</v>
      </c>
      <c r="G5218" s="21">
        <v>38</v>
      </c>
      <c r="H5218" s="21">
        <v>2</v>
      </c>
      <c r="I5218" s="21">
        <v>3</v>
      </c>
      <c r="J5218" s="21">
        <v>5</v>
      </c>
      <c r="K5218" s="21">
        <v>32</v>
      </c>
      <c r="L5218" s="4">
        <v>1</v>
      </c>
      <c r="M5218" s="3">
        <v>8.8239999999999998</v>
      </c>
      <c r="N5218" s="4">
        <v>0</v>
      </c>
      <c r="O5218" s="3">
        <v>0</v>
      </c>
      <c r="P5218" s="4">
        <v>0</v>
      </c>
      <c r="Q5218" s="3">
        <v>14.285714285699999</v>
      </c>
      <c r="R5218" s="11">
        <f t="shared" si="410"/>
        <v>11.332728921124207</v>
      </c>
      <c r="S5218" s="12">
        <f t="shared" si="406"/>
        <v>0.35414777878513148</v>
      </c>
      <c r="T5218" s="11">
        <f t="shared" si="407"/>
        <v>43.332728921124207</v>
      </c>
      <c r="U5218" s="12">
        <f t="shared" si="408"/>
        <v>0.29822970845063707</v>
      </c>
      <c r="V5218" s="13">
        <f t="shared" si="409"/>
        <v>0</v>
      </c>
    </row>
    <row r="5219" spans="1:22" ht="15" x14ac:dyDescent="0.25">
      <c r="A5219" s="1" t="s">
        <v>1803</v>
      </c>
      <c r="B5219" s="1" t="s">
        <v>1523</v>
      </c>
      <c r="C5219" s="1" t="s">
        <v>1524</v>
      </c>
      <c r="D5219" s="1" t="s">
        <v>181</v>
      </c>
      <c r="E5219" s="19" t="s">
        <v>1671</v>
      </c>
      <c r="F5219" s="20">
        <v>27</v>
      </c>
      <c r="G5219" s="21">
        <v>1</v>
      </c>
      <c r="H5219" s="21">
        <v>0</v>
      </c>
      <c r="I5219" s="21">
        <v>0</v>
      </c>
      <c r="J5219" s="21">
        <v>0</v>
      </c>
      <c r="K5219" s="21">
        <v>0</v>
      </c>
      <c r="L5219" s="4">
        <v>0</v>
      </c>
      <c r="M5219" s="3">
        <v>0</v>
      </c>
      <c r="N5219" s="4">
        <v>0</v>
      </c>
      <c r="O5219" s="3">
        <v>0</v>
      </c>
      <c r="P5219" s="4">
        <v>0</v>
      </c>
      <c r="Q5219" s="3">
        <v>0</v>
      </c>
      <c r="R5219" s="11">
        <f t="shared" si="410"/>
        <v>0</v>
      </c>
      <c r="S5219" s="12">
        <f t="shared" si="406"/>
        <v>0</v>
      </c>
      <c r="T5219" s="11">
        <f t="shared" si="407"/>
        <v>0</v>
      </c>
      <c r="U5219" s="12">
        <f t="shared" si="408"/>
        <v>0</v>
      </c>
      <c r="V5219" s="13">
        <f t="shared" si="409"/>
        <v>0</v>
      </c>
    </row>
    <row r="5220" spans="1:22" ht="15" x14ac:dyDescent="0.25">
      <c r="A5220" s="1" t="s">
        <v>1803</v>
      </c>
      <c r="B5220" s="1" t="s">
        <v>1916</v>
      </c>
      <c r="C5220" s="1" t="s">
        <v>1917</v>
      </c>
      <c r="D5220" s="1" t="s">
        <v>203</v>
      </c>
      <c r="E5220" s="19" t="s">
        <v>31</v>
      </c>
      <c r="F5220" s="20">
        <v>20</v>
      </c>
      <c r="G5220" s="21">
        <v>48</v>
      </c>
      <c r="H5220" s="21">
        <v>17</v>
      </c>
      <c r="I5220" s="21">
        <v>14</v>
      </c>
      <c r="J5220" s="21">
        <v>31</v>
      </c>
      <c r="K5220" s="21">
        <v>81</v>
      </c>
      <c r="L5220" s="4">
        <v>7</v>
      </c>
      <c r="M5220" s="3">
        <v>11.111000000000001</v>
      </c>
      <c r="N5220" s="4">
        <v>3</v>
      </c>
      <c r="O5220" s="3">
        <v>15</v>
      </c>
      <c r="P5220" s="4">
        <v>0</v>
      </c>
      <c r="Q5220" s="3">
        <v>0</v>
      </c>
      <c r="R5220" s="11">
        <f t="shared" si="410"/>
        <v>83.000630006300071</v>
      </c>
      <c r="S5220" s="12">
        <f t="shared" si="406"/>
        <v>1.0246991358802477</v>
      </c>
      <c r="T5220" s="11">
        <f t="shared" si="407"/>
        <v>164.00063000630007</v>
      </c>
      <c r="U5220" s="12">
        <f t="shared" si="408"/>
        <v>1.7291797917979181</v>
      </c>
      <c r="V5220" s="13">
        <f t="shared" si="409"/>
        <v>0</v>
      </c>
    </row>
    <row r="5221" spans="1:22" ht="15" x14ac:dyDescent="0.25">
      <c r="A5221" s="1" t="s">
        <v>1803</v>
      </c>
      <c r="B5221" s="1" t="s">
        <v>1165</v>
      </c>
      <c r="C5221" s="1" t="s">
        <v>68</v>
      </c>
      <c r="D5221" s="1" t="s">
        <v>84</v>
      </c>
      <c r="E5221" s="19" t="s">
        <v>39</v>
      </c>
      <c r="F5221" s="20">
        <v>27</v>
      </c>
      <c r="G5221" s="21">
        <v>48</v>
      </c>
      <c r="H5221" s="21">
        <v>10</v>
      </c>
      <c r="I5221" s="21">
        <v>20</v>
      </c>
      <c r="J5221" s="21">
        <v>30</v>
      </c>
      <c r="K5221" s="21">
        <v>130</v>
      </c>
      <c r="L5221" s="4">
        <v>7</v>
      </c>
      <c r="M5221" s="3">
        <v>7.0209999999999999</v>
      </c>
      <c r="N5221" s="4">
        <v>3</v>
      </c>
      <c r="O5221" s="3">
        <v>13.821138211399999</v>
      </c>
      <c r="P5221" s="4">
        <v>0</v>
      </c>
      <c r="Q5221" s="3">
        <v>0</v>
      </c>
      <c r="R5221" s="11">
        <f t="shared" si="410"/>
        <v>121.40677966098886</v>
      </c>
      <c r="S5221" s="12">
        <f t="shared" si="406"/>
        <v>0.93389830508452965</v>
      </c>
      <c r="T5221" s="11">
        <f t="shared" si="407"/>
        <v>251.40677966098886</v>
      </c>
      <c r="U5221" s="12">
        <f t="shared" si="408"/>
        <v>2.5293079096039346</v>
      </c>
      <c r="V5221" s="13">
        <f t="shared" si="409"/>
        <v>1</v>
      </c>
    </row>
    <row r="5222" spans="1:22" ht="15" x14ac:dyDescent="0.25">
      <c r="A5222" s="1" t="s">
        <v>1803</v>
      </c>
      <c r="B5222" s="1" t="s">
        <v>1525</v>
      </c>
      <c r="C5222" s="1" t="s">
        <v>140</v>
      </c>
      <c r="D5222" s="1" t="s">
        <v>61</v>
      </c>
      <c r="E5222" s="19" t="s">
        <v>31</v>
      </c>
      <c r="F5222" s="20">
        <v>28</v>
      </c>
      <c r="G5222" s="21">
        <v>34</v>
      </c>
      <c r="H5222" s="21">
        <v>3</v>
      </c>
      <c r="I5222" s="21">
        <v>5</v>
      </c>
      <c r="J5222" s="21">
        <v>8</v>
      </c>
      <c r="K5222" s="21">
        <v>35</v>
      </c>
      <c r="L5222" s="4">
        <v>3</v>
      </c>
      <c r="M5222" s="3">
        <v>7.8010000000000002</v>
      </c>
      <c r="N5222" s="4">
        <v>0</v>
      </c>
      <c r="O5222" s="3">
        <v>100</v>
      </c>
      <c r="P5222" s="4">
        <v>0</v>
      </c>
      <c r="Q5222" s="3">
        <v>0</v>
      </c>
      <c r="R5222" s="11">
        <f t="shared" si="410"/>
        <v>38.456608127163186</v>
      </c>
      <c r="S5222" s="12">
        <f t="shared" si="406"/>
        <v>1.0987602322046623</v>
      </c>
      <c r="T5222" s="11">
        <f t="shared" si="407"/>
        <v>73.456608127163179</v>
      </c>
      <c r="U5222" s="12">
        <f t="shared" si="408"/>
        <v>1.1310767096224466</v>
      </c>
      <c r="V5222" s="13">
        <f t="shared" si="409"/>
        <v>0</v>
      </c>
    </row>
    <row r="5223" spans="1:22" ht="15" x14ac:dyDescent="0.25">
      <c r="A5223" s="1" t="s">
        <v>1803</v>
      </c>
      <c r="B5223" s="1" t="s">
        <v>1657</v>
      </c>
      <c r="C5223" s="1" t="s">
        <v>801</v>
      </c>
      <c r="D5223" s="1" t="s">
        <v>46</v>
      </c>
      <c r="E5223" s="19" t="s">
        <v>39</v>
      </c>
      <c r="F5223" s="20">
        <v>32</v>
      </c>
      <c r="G5223" s="21">
        <v>7</v>
      </c>
      <c r="H5223" s="21">
        <v>0</v>
      </c>
      <c r="I5223" s="21">
        <v>0</v>
      </c>
      <c r="J5223" s="21">
        <v>0</v>
      </c>
      <c r="K5223" s="21">
        <v>4</v>
      </c>
      <c r="L5223" s="4">
        <v>0</v>
      </c>
      <c r="M5223" s="3">
        <v>10.526</v>
      </c>
      <c r="N5223" s="4">
        <v>0</v>
      </c>
      <c r="O5223" s="3">
        <v>0</v>
      </c>
      <c r="P5223" s="4">
        <v>0</v>
      </c>
      <c r="Q5223" s="3">
        <v>0</v>
      </c>
      <c r="R5223" s="11">
        <f t="shared" si="410"/>
        <v>0</v>
      </c>
      <c r="S5223" s="12">
        <f t="shared" si="406"/>
        <v>0</v>
      </c>
      <c r="T5223" s="11">
        <f t="shared" si="407"/>
        <v>4</v>
      </c>
      <c r="U5223" s="12">
        <f t="shared" si="408"/>
        <v>0</v>
      </c>
      <c r="V5223" s="13">
        <f t="shared" si="409"/>
        <v>1</v>
      </c>
    </row>
    <row r="5224" spans="1:22" ht="15" x14ac:dyDescent="0.25">
      <c r="A5224" s="1" t="s">
        <v>1803</v>
      </c>
      <c r="B5224" s="1" t="s">
        <v>1169</v>
      </c>
      <c r="C5224" s="1" t="s">
        <v>753</v>
      </c>
      <c r="D5224" s="1" t="s">
        <v>64</v>
      </c>
      <c r="E5224" s="19" t="s">
        <v>26</v>
      </c>
      <c r="F5224" s="20">
        <v>28</v>
      </c>
      <c r="G5224" s="21">
        <v>48</v>
      </c>
      <c r="H5224" s="21">
        <v>7</v>
      </c>
      <c r="I5224" s="21">
        <v>13</v>
      </c>
      <c r="J5224" s="21">
        <v>20</v>
      </c>
      <c r="K5224" s="21">
        <v>82</v>
      </c>
      <c r="L5224" s="4">
        <v>5</v>
      </c>
      <c r="M5224" s="3">
        <v>5.5380000000000003</v>
      </c>
      <c r="N5224" s="4">
        <v>2</v>
      </c>
      <c r="O5224" s="3">
        <v>8.3916083916000002</v>
      </c>
      <c r="P5224" s="4">
        <v>0</v>
      </c>
      <c r="Q5224" s="3">
        <v>18.181818181800001</v>
      </c>
      <c r="R5224" s="11">
        <f t="shared" si="410"/>
        <v>114.11863488626435</v>
      </c>
      <c r="S5224" s="12">
        <f t="shared" si="406"/>
        <v>1.3916906693446871</v>
      </c>
      <c r="T5224" s="11">
        <f t="shared" si="407"/>
        <v>196.11863488626435</v>
      </c>
      <c r="U5224" s="12">
        <f t="shared" si="408"/>
        <v>2.3774715601305072</v>
      </c>
      <c r="V5224" s="13">
        <f t="shared" si="409"/>
        <v>0</v>
      </c>
    </row>
    <row r="5225" spans="1:22" ht="15" x14ac:dyDescent="0.25">
      <c r="A5225" s="1" t="s">
        <v>1803</v>
      </c>
      <c r="B5225" s="1" t="s">
        <v>1170</v>
      </c>
      <c r="C5225" s="1" t="s">
        <v>300</v>
      </c>
      <c r="D5225" s="1" t="s">
        <v>58</v>
      </c>
      <c r="E5225" s="19" t="s">
        <v>39</v>
      </c>
      <c r="F5225" s="20">
        <v>33</v>
      </c>
      <c r="G5225" s="21">
        <v>44</v>
      </c>
      <c r="H5225" s="21">
        <v>0</v>
      </c>
      <c r="I5225" s="21">
        <v>6</v>
      </c>
      <c r="J5225" s="21">
        <v>6</v>
      </c>
      <c r="K5225" s="21">
        <v>40</v>
      </c>
      <c r="L5225" s="4">
        <v>1</v>
      </c>
      <c r="M5225" s="3">
        <v>5.9560000000000004</v>
      </c>
      <c r="N5225" s="4">
        <v>0</v>
      </c>
      <c r="O5225" s="3">
        <v>0</v>
      </c>
      <c r="P5225" s="4">
        <v>1</v>
      </c>
      <c r="Q5225" s="3">
        <v>9.0909090909000003</v>
      </c>
      <c r="R5225" s="11">
        <f t="shared" si="410"/>
        <v>27.789791806592596</v>
      </c>
      <c r="S5225" s="12">
        <f t="shared" si="406"/>
        <v>0.69474479516481491</v>
      </c>
      <c r="T5225" s="11">
        <f t="shared" si="407"/>
        <v>67.789791806592604</v>
      </c>
      <c r="U5225" s="12">
        <f t="shared" si="408"/>
        <v>0.63158617742255896</v>
      </c>
      <c r="V5225" s="13">
        <f t="shared" si="409"/>
        <v>1</v>
      </c>
    </row>
    <row r="5226" spans="1:22" ht="15" x14ac:dyDescent="0.25">
      <c r="A5226" s="1" t="s">
        <v>1803</v>
      </c>
      <c r="B5226" s="1" t="s">
        <v>1173</v>
      </c>
      <c r="C5226" s="1" t="s">
        <v>985</v>
      </c>
      <c r="D5226" s="1" t="s">
        <v>25</v>
      </c>
      <c r="E5226" s="19" t="s">
        <v>1662</v>
      </c>
      <c r="F5226" s="20">
        <v>33</v>
      </c>
      <c r="G5226" s="21">
        <v>46</v>
      </c>
      <c r="H5226" s="21">
        <v>11</v>
      </c>
      <c r="I5226" s="21">
        <v>37</v>
      </c>
      <c r="J5226" s="21">
        <v>48</v>
      </c>
      <c r="K5226" s="21">
        <v>173</v>
      </c>
      <c r="L5226" s="4">
        <v>8</v>
      </c>
      <c r="M5226" s="3">
        <v>7.2969999999999997</v>
      </c>
      <c r="N5226" s="4">
        <v>10</v>
      </c>
      <c r="O5226" s="3">
        <v>16.666666666699999</v>
      </c>
      <c r="P5226" s="4">
        <v>0</v>
      </c>
      <c r="Q5226" s="3">
        <v>28.571428571399998</v>
      </c>
      <c r="R5226" s="11">
        <f t="shared" si="410"/>
        <v>169.63409620379943</v>
      </c>
      <c r="S5226" s="12">
        <f t="shared" si="406"/>
        <v>0.9805439086924822</v>
      </c>
      <c r="T5226" s="11">
        <f t="shared" si="407"/>
        <v>342.63409620379946</v>
      </c>
      <c r="U5226" s="12">
        <f t="shared" si="408"/>
        <v>3.6876977435608573</v>
      </c>
      <c r="V5226" s="13">
        <f t="shared" si="409"/>
        <v>0</v>
      </c>
    </row>
    <row r="5227" spans="1:22" ht="15" x14ac:dyDescent="0.25">
      <c r="A5227" s="1" t="s">
        <v>1803</v>
      </c>
      <c r="B5227" s="1" t="s">
        <v>1799</v>
      </c>
      <c r="C5227" s="1" t="s">
        <v>1495</v>
      </c>
      <c r="D5227" s="1" t="s">
        <v>42</v>
      </c>
      <c r="E5227" s="19" t="s">
        <v>26</v>
      </c>
      <c r="F5227" s="20">
        <v>20</v>
      </c>
      <c r="G5227" s="21">
        <v>42</v>
      </c>
      <c r="H5227" s="21">
        <v>7</v>
      </c>
      <c r="I5227" s="21">
        <v>13</v>
      </c>
      <c r="J5227" s="21">
        <v>20</v>
      </c>
      <c r="K5227" s="21">
        <v>90</v>
      </c>
      <c r="L5227" s="4">
        <v>5</v>
      </c>
      <c r="M5227" s="3">
        <v>8.6270000000000007</v>
      </c>
      <c r="N5227" s="4">
        <v>1</v>
      </c>
      <c r="O5227" s="3">
        <v>11.475409836100001</v>
      </c>
      <c r="P5227" s="4">
        <v>0</v>
      </c>
      <c r="Q5227" s="3">
        <v>0</v>
      </c>
      <c r="R5227" s="11">
        <f t="shared" si="410"/>
        <v>66.671860769319252</v>
      </c>
      <c r="S5227" s="12">
        <f t="shared" si="406"/>
        <v>0.74079845299243618</v>
      </c>
      <c r="T5227" s="11">
        <f t="shared" si="407"/>
        <v>156.67186076931927</v>
      </c>
      <c r="U5227" s="12">
        <f t="shared" si="408"/>
        <v>1.5874252564123632</v>
      </c>
      <c r="V5227" s="13">
        <f t="shared" si="409"/>
        <v>0</v>
      </c>
    </row>
    <row r="5228" spans="1:22" ht="15" x14ac:dyDescent="0.25">
      <c r="A5228" s="1" t="s">
        <v>1803</v>
      </c>
      <c r="B5228" s="1" t="s">
        <v>1177</v>
      </c>
      <c r="C5228" s="1" t="s">
        <v>698</v>
      </c>
      <c r="D5228" s="1" t="s">
        <v>64</v>
      </c>
      <c r="E5228" s="19" t="s">
        <v>39</v>
      </c>
      <c r="F5228" s="20">
        <v>36</v>
      </c>
      <c r="G5228" s="21">
        <v>48</v>
      </c>
      <c r="H5228" s="21">
        <v>4</v>
      </c>
      <c r="I5228" s="21">
        <v>15</v>
      </c>
      <c r="J5228" s="21">
        <v>19</v>
      </c>
      <c r="K5228" s="21">
        <v>101</v>
      </c>
      <c r="L5228" s="4">
        <v>2</v>
      </c>
      <c r="M5228" s="3">
        <v>6.0209999999999999</v>
      </c>
      <c r="N5228" s="4">
        <v>3</v>
      </c>
      <c r="O5228" s="3">
        <v>8.2758620690000004</v>
      </c>
      <c r="P5228" s="4">
        <v>0</v>
      </c>
      <c r="Q5228" s="3">
        <v>0</v>
      </c>
      <c r="R5228" s="11">
        <f t="shared" si="410"/>
        <v>69.467073575666916</v>
      </c>
      <c r="S5228" s="12">
        <f t="shared" si="406"/>
        <v>0.6877928076798705</v>
      </c>
      <c r="T5228" s="11">
        <f t="shared" si="407"/>
        <v>170.46707357566692</v>
      </c>
      <c r="U5228" s="12">
        <f t="shared" si="408"/>
        <v>1.4472306994930608</v>
      </c>
      <c r="V5228" s="13">
        <f t="shared" si="409"/>
        <v>1</v>
      </c>
    </row>
    <row r="5229" spans="1:22" ht="15" x14ac:dyDescent="0.25">
      <c r="A5229" s="1" t="s">
        <v>1803</v>
      </c>
      <c r="B5229" s="1" t="s">
        <v>1800</v>
      </c>
      <c r="C5229" s="1" t="s">
        <v>1801</v>
      </c>
      <c r="D5229" s="1" t="s">
        <v>162</v>
      </c>
      <c r="E5229" s="19" t="s">
        <v>50</v>
      </c>
      <c r="F5229" s="20">
        <v>26</v>
      </c>
      <c r="G5229" s="21">
        <v>7</v>
      </c>
      <c r="H5229" s="21">
        <v>0</v>
      </c>
      <c r="I5229" s="21">
        <v>1</v>
      </c>
      <c r="J5229" s="21">
        <v>1</v>
      </c>
      <c r="K5229" s="21">
        <v>4</v>
      </c>
      <c r="L5229" s="4">
        <v>1</v>
      </c>
      <c r="M5229" s="3">
        <v>5</v>
      </c>
      <c r="N5229" s="4">
        <v>0</v>
      </c>
      <c r="O5229" s="3">
        <v>0</v>
      </c>
      <c r="P5229" s="4">
        <v>0</v>
      </c>
      <c r="Q5229" s="3">
        <v>0</v>
      </c>
      <c r="R5229" s="11">
        <f t="shared" si="410"/>
        <v>20</v>
      </c>
      <c r="S5229" s="12">
        <f t="shared" si="406"/>
        <v>5</v>
      </c>
      <c r="T5229" s="11">
        <f t="shared" si="407"/>
        <v>24</v>
      </c>
      <c r="U5229" s="12">
        <f t="shared" si="408"/>
        <v>2.8571428571428572</v>
      </c>
      <c r="V5229" s="13">
        <f t="shared" si="409"/>
        <v>0</v>
      </c>
    </row>
    <row r="5230" spans="1:22" ht="15" x14ac:dyDescent="0.25">
      <c r="A5230" s="1" t="s">
        <v>1803</v>
      </c>
      <c r="B5230" s="1" t="s">
        <v>1181</v>
      </c>
      <c r="C5230" s="1" t="s">
        <v>1182</v>
      </c>
      <c r="D5230" s="1" t="s">
        <v>64</v>
      </c>
      <c r="E5230" s="19" t="s">
        <v>1671</v>
      </c>
      <c r="F5230" s="20">
        <v>35</v>
      </c>
      <c r="G5230" s="21">
        <v>22</v>
      </c>
      <c r="H5230" s="21">
        <v>2</v>
      </c>
      <c r="I5230" s="21">
        <v>7</v>
      </c>
      <c r="J5230" s="21">
        <v>9</v>
      </c>
      <c r="K5230" s="21">
        <v>22</v>
      </c>
      <c r="L5230" s="4">
        <v>3</v>
      </c>
      <c r="M5230" s="3">
        <v>6.6180000000000003</v>
      </c>
      <c r="N5230" s="4">
        <v>0</v>
      </c>
      <c r="O5230" s="3">
        <v>0</v>
      </c>
      <c r="P5230" s="4">
        <v>2</v>
      </c>
      <c r="Q5230" s="3">
        <v>22.222222222199999</v>
      </c>
      <c r="R5230" s="11">
        <f t="shared" si="410"/>
        <v>54.330915684505825</v>
      </c>
      <c r="S5230" s="12">
        <f t="shared" si="406"/>
        <v>2.4695870765684464</v>
      </c>
      <c r="T5230" s="11">
        <f t="shared" si="407"/>
        <v>76.330915684505825</v>
      </c>
      <c r="U5230" s="12">
        <f t="shared" si="408"/>
        <v>2.4695870765684464</v>
      </c>
      <c r="V5230" s="13">
        <f t="shared" si="409"/>
        <v>0</v>
      </c>
    </row>
    <row r="5231" spans="1:22" ht="15" x14ac:dyDescent="0.25">
      <c r="A5231" s="1" t="s">
        <v>1803</v>
      </c>
      <c r="B5231" s="1" t="s">
        <v>1660</v>
      </c>
      <c r="C5231" s="1" t="s">
        <v>1058</v>
      </c>
      <c r="D5231" s="1" t="s">
        <v>72</v>
      </c>
      <c r="E5231" s="19" t="s">
        <v>1681</v>
      </c>
      <c r="F5231" s="20">
        <v>26</v>
      </c>
      <c r="G5231" s="21">
        <v>15</v>
      </c>
      <c r="H5231" s="21">
        <v>3</v>
      </c>
      <c r="I5231" s="21">
        <v>5</v>
      </c>
      <c r="J5231" s="21">
        <v>8</v>
      </c>
      <c r="K5231" s="21">
        <v>27</v>
      </c>
      <c r="L5231" s="4">
        <v>2</v>
      </c>
      <c r="M5231" s="3">
        <v>11.111000000000001</v>
      </c>
      <c r="N5231" s="4">
        <v>1</v>
      </c>
      <c r="O5231" s="3">
        <v>11.1111111111</v>
      </c>
      <c r="P5231" s="4">
        <v>1</v>
      </c>
      <c r="Q5231" s="3">
        <v>100</v>
      </c>
      <c r="R5231" s="11">
        <f t="shared" si="410"/>
        <v>28.000180001809021</v>
      </c>
      <c r="S5231" s="12">
        <f t="shared" si="406"/>
        <v>1.0370437037707045</v>
      </c>
      <c r="T5231" s="11">
        <f t="shared" si="407"/>
        <v>55.000180001809021</v>
      </c>
      <c r="U5231" s="12">
        <f t="shared" si="408"/>
        <v>1.8666786667872681</v>
      </c>
      <c r="V5231" s="13">
        <f t="shared" si="409"/>
        <v>0</v>
      </c>
    </row>
    <row r="5232" spans="1:22" ht="15" x14ac:dyDescent="0.25">
      <c r="A5232" s="1" t="s">
        <v>1803</v>
      </c>
      <c r="B5232" s="1" t="s">
        <v>1802</v>
      </c>
      <c r="C5232" s="1" t="s">
        <v>60</v>
      </c>
      <c r="D5232" s="1" t="s">
        <v>115</v>
      </c>
      <c r="E5232" s="19" t="s">
        <v>50</v>
      </c>
      <c r="F5232" s="20">
        <v>21</v>
      </c>
      <c r="G5232" s="21">
        <v>20</v>
      </c>
      <c r="H5232" s="21">
        <v>4</v>
      </c>
      <c r="I5232" s="21">
        <v>1</v>
      </c>
      <c r="J5232" s="21">
        <v>5</v>
      </c>
      <c r="K5232" s="21">
        <v>34</v>
      </c>
      <c r="L5232" s="4">
        <v>0</v>
      </c>
      <c r="M5232" s="3">
        <v>9.4339999999999993</v>
      </c>
      <c r="N5232" s="4">
        <v>0</v>
      </c>
      <c r="O5232" s="3">
        <v>0</v>
      </c>
      <c r="P5232" s="4">
        <v>0</v>
      </c>
      <c r="Q5232" s="3">
        <v>0</v>
      </c>
      <c r="R5232" s="11">
        <f t="shared" si="410"/>
        <v>0</v>
      </c>
      <c r="S5232" s="12">
        <f t="shared" si="406"/>
        <v>0</v>
      </c>
      <c r="T5232" s="11">
        <f t="shared" si="407"/>
        <v>34</v>
      </c>
      <c r="U5232" s="12">
        <f t="shared" si="408"/>
        <v>0</v>
      </c>
      <c r="V5232" s="13">
        <f t="shared" si="409"/>
        <v>0</v>
      </c>
    </row>
    <row r="5233" spans="1:22" ht="15" x14ac:dyDescent="0.25">
      <c r="A5233" s="1" t="s">
        <v>1918</v>
      </c>
      <c r="B5233" s="22" t="s">
        <v>1919</v>
      </c>
      <c r="C5233" s="22" t="s">
        <v>1277</v>
      </c>
      <c r="D5233" t="s">
        <v>49</v>
      </c>
      <c r="E5233" s="22" t="s">
        <v>1681</v>
      </c>
      <c r="F5233">
        <v>25</v>
      </c>
      <c r="G5233">
        <v>1</v>
      </c>
      <c r="H5233">
        <v>0</v>
      </c>
      <c r="I5233">
        <v>0</v>
      </c>
      <c r="J5233">
        <v>0</v>
      </c>
      <c r="K5233">
        <v>2</v>
      </c>
      <c r="L5233">
        <v>0</v>
      </c>
      <c r="M5233" s="1">
        <v>0</v>
      </c>
      <c r="N5233">
        <v>0</v>
      </c>
      <c r="O5233" s="3">
        <v>0</v>
      </c>
      <c r="P5233">
        <v>0</v>
      </c>
      <c r="Q5233" s="3">
        <v>0</v>
      </c>
      <c r="R5233" s="11">
        <f t="shared" si="410"/>
        <v>0</v>
      </c>
      <c r="S5233" s="12">
        <f t="shared" si="406"/>
        <v>0</v>
      </c>
      <c r="T5233" s="11">
        <f t="shared" si="407"/>
        <v>2</v>
      </c>
      <c r="U5233" s="12">
        <f t="shared" si="408"/>
        <v>0</v>
      </c>
      <c r="V5233" s="13">
        <f t="shared" si="409"/>
        <v>0</v>
      </c>
    </row>
    <row r="5234" spans="1:22" ht="15" x14ac:dyDescent="0.25">
      <c r="A5234" s="1" t="s">
        <v>1918</v>
      </c>
      <c r="B5234" s="22" t="s">
        <v>23</v>
      </c>
      <c r="C5234" s="22" t="s">
        <v>24</v>
      </c>
      <c r="D5234" t="s">
        <v>25</v>
      </c>
      <c r="E5234" s="22" t="s">
        <v>1662</v>
      </c>
      <c r="F5234">
        <v>26</v>
      </c>
      <c r="G5234">
        <v>70</v>
      </c>
      <c r="H5234">
        <v>10</v>
      </c>
      <c r="I5234">
        <v>18</v>
      </c>
      <c r="J5234">
        <v>28</v>
      </c>
      <c r="K5234">
        <v>147</v>
      </c>
      <c r="L5234">
        <v>9</v>
      </c>
      <c r="M5234" s="1">
        <v>8.6</v>
      </c>
      <c r="N5234">
        <v>2</v>
      </c>
      <c r="O5234" s="3">
        <v>13.333333333300001</v>
      </c>
      <c r="P5234">
        <v>0</v>
      </c>
      <c r="Q5234" s="3">
        <v>0</v>
      </c>
      <c r="R5234" s="11">
        <f t="shared" si="410"/>
        <v>119.65116279073519</v>
      </c>
      <c r="S5234" s="12">
        <f t="shared" si="406"/>
        <v>0.81395348837234816</v>
      </c>
      <c r="T5234" s="11">
        <f t="shared" si="407"/>
        <v>266.65116279073516</v>
      </c>
      <c r="U5234" s="12">
        <f t="shared" si="408"/>
        <v>1.7093023255819313</v>
      </c>
      <c r="V5234" s="13">
        <f t="shared" si="409"/>
        <v>0</v>
      </c>
    </row>
    <row r="5235" spans="1:22" ht="15" x14ac:dyDescent="0.25">
      <c r="A5235" s="1" t="s">
        <v>1918</v>
      </c>
      <c r="B5235" s="22" t="s">
        <v>1920</v>
      </c>
      <c r="C5235" s="22" t="s">
        <v>1921</v>
      </c>
      <c r="D5235" t="s">
        <v>203</v>
      </c>
      <c r="E5235" s="22" t="s">
        <v>1672</v>
      </c>
      <c r="F5235">
        <v>26</v>
      </c>
      <c r="G5235">
        <v>30</v>
      </c>
      <c r="H5235">
        <v>3</v>
      </c>
      <c r="I5235">
        <v>2</v>
      </c>
      <c r="J5235">
        <v>5</v>
      </c>
      <c r="K5235">
        <v>18</v>
      </c>
      <c r="L5235">
        <v>1</v>
      </c>
      <c r="M5235" s="1">
        <v>9.1</v>
      </c>
      <c r="N5235">
        <v>0</v>
      </c>
      <c r="O5235" s="3">
        <v>0</v>
      </c>
      <c r="P5235">
        <v>0</v>
      </c>
      <c r="Q5235" s="3">
        <v>0</v>
      </c>
      <c r="R5235" s="11">
        <f t="shared" si="410"/>
        <v>10.989010989010989</v>
      </c>
      <c r="S5235" s="12">
        <f t="shared" si="406"/>
        <v>0.61050061050061055</v>
      </c>
      <c r="T5235" s="11">
        <f t="shared" si="407"/>
        <v>28.989010989010989</v>
      </c>
      <c r="U5235" s="12">
        <f t="shared" si="408"/>
        <v>0.36630036630036628</v>
      </c>
      <c r="V5235" s="13">
        <f t="shared" si="409"/>
        <v>0</v>
      </c>
    </row>
    <row r="5236" spans="1:22" ht="15" x14ac:dyDescent="0.25">
      <c r="A5236" s="1" t="s">
        <v>1918</v>
      </c>
      <c r="B5236" s="22" t="s">
        <v>217</v>
      </c>
      <c r="C5236" s="22" t="s">
        <v>932</v>
      </c>
      <c r="D5236" t="s">
        <v>35</v>
      </c>
      <c r="E5236" s="22" t="s">
        <v>1663</v>
      </c>
      <c r="F5236">
        <v>23</v>
      </c>
      <c r="G5236">
        <v>12</v>
      </c>
      <c r="H5236">
        <v>1</v>
      </c>
      <c r="I5236">
        <v>0</v>
      </c>
      <c r="J5236">
        <v>1</v>
      </c>
      <c r="K5236">
        <v>16</v>
      </c>
      <c r="L5236">
        <v>0</v>
      </c>
      <c r="M5236" s="1">
        <v>5.6</v>
      </c>
      <c r="N5236">
        <v>0</v>
      </c>
      <c r="O5236" s="3">
        <v>100</v>
      </c>
      <c r="P5236">
        <v>0</v>
      </c>
      <c r="Q5236" s="3">
        <v>0</v>
      </c>
      <c r="R5236" s="11">
        <f t="shared" si="410"/>
        <v>0</v>
      </c>
      <c r="S5236" s="12">
        <f t="shared" si="406"/>
        <v>0</v>
      </c>
      <c r="T5236" s="11">
        <f t="shared" si="407"/>
        <v>16</v>
      </c>
      <c r="U5236" s="12">
        <f t="shared" si="408"/>
        <v>0</v>
      </c>
      <c r="V5236" s="13">
        <f t="shared" si="409"/>
        <v>0</v>
      </c>
    </row>
    <row r="5237" spans="1:22" ht="15" x14ac:dyDescent="0.25">
      <c r="A5237" s="1" t="s">
        <v>1918</v>
      </c>
      <c r="B5237" s="22" t="s">
        <v>28</v>
      </c>
      <c r="C5237" s="22" t="s">
        <v>29</v>
      </c>
      <c r="D5237" t="s">
        <v>107</v>
      </c>
      <c r="E5237" s="22" t="s">
        <v>31</v>
      </c>
      <c r="F5237">
        <v>36</v>
      </c>
      <c r="G5237">
        <v>82</v>
      </c>
      <c r="H5237">
        <v>5</v>
      </c>
      <c r="I5237">
        <v>6</v>
      </c>
      <c r="J5237">
        <v>11</v>
      </c>
      <c r="K5237">
        <v>73</v>
      </c>
      <c r="L5237">
        <v>3</v>
      </c>
      <c r="M5237" s="1">
        <v>5.7</v>
      </c>
      <c r="N5237">
        <v>0</v>
      </c>
      <c r="O5237" s="3">
        <v>0</v>
      </c>
      <c r="P5237">
        <v>0</v>
      </c>
      <c r="Q5237" s="3">
        <v>18.181818181800001</v>
      </c>
      <c r="R5237" s="11">
        <f t="shared" si="410"/>
        <v>52.631578947368418</v>
      </c>
      <c r="S5237" s="12">
        <f t="shared" si="406"/>
        <v>0.72098053352559477</v>
      </c>
      <c r="T5237" s="11">
        <f t="shared" si="407"/>
        <v>125.63157894736841</v>
      </c>
      <c r="U5237" s="12">
        <f t="shared" si="408"/>
        <v>0.64184852374839529</v>
      </c>
      <c r="V5237" s="13">
        <f t="shared" si="409"/>
        <v>0</v>
      </c>
    </row>
    <row r="5238" spans="1:22" ht="15" x14ac:dyDescent="0.25">
      <c r="A5238" s="1" t="s">
        <v>1918</v>
      </c>
      <c r="B5238" s="22" t="s">
        <v>1922</v>
      </c>
      <c r="C5238" s="22" t="s">
        <v>1923</v>
      </c>
      <c r="D5238" t="s">
        <v>67</v>
      </c>
      <c r="E5238" s="22" t="s">
        <v>50</v>
      </c>
      <c r="F5238">
        <v>21</v>
      </c>
      <c r="G5238">
        <v>8</v>
      </c>
      <c r="H5238">
        <v>1</v>
      </c>
      <c r="I5238">
        <v>1</v>
      </c>
      <c r="J5238">
        <v>2</v>
      </c>
      <c r="K5238">
        <v>12</v>
      </c>
      <c r="L5238">
        <v>1</v>
      </c>
      <c r="M5238" s="1">
        <v>4.8</v>
      </c>
      <c r="N5238">
        <v>0</v>
      </c>
      <c r="O5238" s="3">
        <v>0</v>
      </c>
      <c r="P5238">
        <v>0</v>
      </c>
      <c r="Q5238" s="3">
        <v>0</v>
      </c>
      <c r="R5238" s="11">
        <f t="shared" si="410"/>
        <v>20.833333333333332</v>
      </c>
      <c r="S5238" s="12">
        <f t="shared" si="406"/>
        <v>1.7361111111111109</v>
      </c>
      <c r="T5238" s="11">
        <f t="shared" si="407"/>
        <v>32.833333333333329</v>
      </c>
      <c r="U5238" s="12">
        <f t="shared" si="408"/>
        <v>2.6041666666666665</v>
      </c>
      <c r="V5238" s="13">
        <f t="shared" si="409"/>
        <v>0</v>
      </c>
    </row>
    <row r="5239" spans="1:22" ht="15" x14ac:dyDescent="0.25">
      <c r="A5239" s="1" t="s">
        <v>1918</v>
      </c>
      <c r="B5239" s="22" t="s">
        <v>1804</v>
      </c>
      <c r="C5239" s="22" t="s">
        <v>60</v>
      </c>
      <c r="D5239" t="s">
        <v>162</v>
      </c>
      <c r="E5239" s="22" t="s">
        <v>31</v>
      </c>
      <c r="F5239">
        <v>23</v>
      </c>
      <c r="G5239">
        <v>1</v>
      </c>
      <c r="H5239">
        <v>0</v>
      </c>
      <c r="I5239">
        <v>1</v>
      </c>
      <c r="J5239">
        <v>1</v>
      </c>
      <c r="K5239">
        <v>2</v>
      </c>
      <c r="L5239">
        <v>1</v>
      </c>
      <c r="M5239" s="1">
        <v>40</v>
      </c>
      <c r="N5239">
        <v>0</v>
      </c>
      <c r="O5239" s="3">
        <v>0</v>
      </c>
      <c r="P5239">
        <v>0</v>
      </c>
      <c r="Q5239" s="3">
        <v>0</v>
      </c>
      <c r="R5239" s="11">
        <f t="shared" si="410"/>
        <v>2.5</v>
      </c>
      <c r="S5239" s="12">
        <f t="shared" si="406"/>
        <v>1.25</v>
      </c>
      <c r="T5239" s="11">
        <f t="shared" si="407"/>
        <v>4.5</v>
      </c>
      <c r="U5239" s="12">
        <f t="shared" si="408"/>
        <v>2.5</v>
      </c>
      <c r="V5239" s="13">
        <f t="shared" si="409"/>
        <v>0</v>
      </c>
    </row>
    <row r="5240" spans="1:22" ht="15" x14ac:dyDescent="0.25">
      <c r="A5240" s="1" t="s">
        <v>1918</v>
      </c>
      <c r="B5240" s="22" t="s">
        <v>1924</v>
      </c>
      <c r="C5240" s="22" t="s">
        <v>353</v>
      </c>
      <c r="D5240" t="s">
        <v>1667</v>
      </c>
      <c r="E5240" s="22" t="s">
        <v>26</v>
      </c>
      <c r="F5240">
        <v>25</v>
      </c>
      <c r="G5240">
        <v>9</v>
      </c>
      <c r="H5240">
        <v>1</v>
      </c>
      <c r="I5240">
        <v>0</v>
      </c>
      <c r="J5240">
        <v>1</v>
      </c>
      <c r="K5240">
        <v>5</v>
      </c>
      <c r="L5240">
        <v>0</v>
      </c>
      <c r="M5240" s="1">
        <v>5</v>
      </c>
      <c r="N5240">
        <v>0</v>
      </c>
      <c r="O5240" s="3">
        <v>0</v>
      </c>
      <c r="P5240">
        <v>0</v>
      </c>
      <c r="Q5240" s="3">
        <v>0</v>
      </c>
      <c r="R5240" s="11">
        <f t="shared" si="410"/>
        <v>0</v>
      </c>
      <c r="S5240" s="12">
        <f t="shared" si="406"/>
        <v>0</v>
      </c>
      <c r="T5240" s="11">
        <f t="shared" si="407"/>
        <v>5</v>
      </c>
      <c r="U5240" s="12">
        <f t="shared" si="408"/>
        <v>0</v>
      </c>
      <c r="V5240" s="13">
        <f t="shared" si="409"/>
        <v>0</v>
      </c>
    </row>
    <row r="5241" spans="1:22" ht="15" x14ac:dyDescent="0.25">
      <c r="A5241" s="1" t="s">
        <v>1918</v>
      </c>
      <c r="B5241" s="22" t="s">
        <v>36</v>
      </c>
      <c r="C5241" s="22" t="s">
        <v>37</v>
      </c>
      <c r="D5241" t="s">
        <v>134</v>
      </c>
      <c r="E5241" s="22" t="s">
        <v>39</v>
      </c>
      <c r="F5241">
        <v>32</v>
      </c>
      <c r="G5241">
        <v>10</v>
      </c>
      <c r="H5241">
        <v>0</v>
      </c>
      <c r="I5241">
        <v>0</v>
      </c>
      <c r="J5241">
        <v>0</v>
      </c>
      <c r="K5241">
        <v>5</v>
      </c>
      <c r="L5241">
        <v>0</v>
      </c>
      <c r="M5241" s="1">
        <v>8.3000000000000007</v>
      </c>
      <c r="N5241">
        <v>0</v>
      </c>
      <c r="O5241" s="3">
        <v>0</v>
      </c>
      <c r="P5241">
        <v>0</v>
      </c>
      <c r="Q5241" s="3">
        <v>0</v>
      </c>
      <c r="R5241" s="11">
        <f t="shared" si="410"/>
        <v>0</v>
      </c>
      <c r="S5241" s="12">
        <f t="shared" si="406"/>
        <v>0</v>
      </c>
      <c r="T5241" s="11">
        <f t="shared" si="407"/>
        <v>5</v>
      </c>
      <c r="U5241" s="12">
        <f t="shared" si="408"/>
        <v>0</v>
      </c>
      <c r="V5241" s="13">
        <f t="shared" si="409"/>
        <v>1</v>
      </c>
    </row>
    <row r="5242" spans="1:22" ht="15" x14ac:dyDescent="0.25">
      <c r="A5242" s="1" t="s">
        <v>1918</v>
      </c>
      <c r="B5242" s="22" t="s">
        <v>40</v>
      </c>
      <c r="C5242" s="22" t="s">
        <v>41</v>
      </c>
      <c r="D5242" t="s">
        <v>25</v>
      </c>
      <c r="E5242" s="22" t="s">
        <v>31</v>
      </c>
      <c r="F5242">
        <v>41</v>
      </c>
      <c r="G5242">
        <v>68</v>
      </c>
      <c r="H5242">
        <v>18</v>
      </c>
      <c r="I5242">
        <v>31</v>
      </c>
      <c r="J5242">
        <v>49</v>
      </c>
      <c r="K5242">
        <v>151</v>
      </c>
      <c r="L5242">
        <v>8</v>
      </c>
      <c r="M5242" s="1">
        <v>8.8000000000000007</v>
      </c>
      <c r="N5242">
        <v>7</v>
      </c>
      <c r="O5242" s="3">
        <v>14.6464646465</v>
      </c>
      <c r="P5242">
        <v>0</v>
      </c>
      <c r="Q5242" s="3">
        <v>0</v>
      </c>
      <c r="R5242" s="11">
        <f t="shared" si="410"/>
        <v>138.70219435725141</v>
      </c>
      <c r="S5242" s="12">
        <f t="shared" si="406"/>
        <v>0.91855757852484377</v>
      </c>
      <c r="T5242" s="11">
        <f t="shared" si="407"/>
        <v>289.70219435725141</v>
      </c>
      <c r="U5242" s="12">
        <f t="shared" si="408"/>
        <v>2.0397381523125206</v>
      </c>
      <c r="V5242" s="13">
        <f t="shared" si="409"/>
        <v>0</v>
      </c>
    </row>
    <row r="5243" spans="1:22" ht="15" x14ac:dyDescent="0.25">
      <c r="A5243" s="1" t="s">
        <v>1918</v>
      </c>
      <c r="B5243" s="22" t="s">
        <v>43</v>
      </c>
      <c r="C5243" s="22" t="s">
        <v>45</v>
      </c>
      <c r="D5243" t="s">
        <v>104</v>
      </c>
      <c r="E5243" s="22" t="s">
        <v>39</v>
      </c>
      <c r="F5243">
        <v>33</v>
      </c>
      <c r="G5243">
        <v>68</v>
      </c>
      <c r="H5243">
        <v>0</v>
      </c>
      <c r="I5243">
        <v>10</v>
      </c>
      <c r="J5243">
        <v>10</v>
      </c>
      <c r="K5243">
        <v>60</v>
      </c>
      <c r="L5243">
        <v>0</v>
      </c>
      <c r="M5243" s="1">
        <v>10</v>
      </c>
      <c r="N5243">
        <v>0</v>
      </c>
      <c r="O5243" s="3">
        <v>0</v>
      </c>
      <c r="P5243">
        <v>0</v>
      </c>
      <c r="Q5243" s="3">
        <v>14.8148148148</v>
      </c>
      <c r="R5243" s="11">
        <f t="shared" si="410"/>
        <v>0</v>
      </c>
      <c r="S5243" s="12">
        <f t="shared" si="406"/>
        <v>0</v>
      </c>
      <c r="T5243" s="11">
        <f t="shared" si="407"/>
        <v>60</v>
      </c>
      <c r="U5243" s="12">
        <f t="shared" si="408"/>
        <v>0</v>
      </c>
      <c r="V5243" s="13">
        <f t="shared" si="409"/>
        <v>1</v>
      </c>
    </row>
    <row r="5244" spans="1:22" ht="15" x14ac:dyDescent="0.25">
      <c r="A5244" s="1" t="s">
        <v>1918</v>
      </c>
      <c r="B5244" s="22" t="s">
        <v>43</v>
      </c>
      <c r="C5244" s="22" t="s">
        <v>1925</v>
      </c>
      <c r="D5244" t="s">
        <v>72</v>
      </c>
      <c r="E5244" s="22" t="s">
        <v>39</v>
      </c>
      <c r="F5244">
        <v>24</v>
      </c>
      <c r="G5244">
        <v>3</v>
      </c>
      <c r="H5244">
        <v>0</v>
      </c>
      <c r="I5244">
        <v>0</v>
      </c>
      <c r="J5244">
        <v>0</v>
      </c>
      <c r="K5244">
        <v>2</v>
      </c>
      <c r="L5244">
        <v>0</v>
      </c>
      <c r="M5244" s="1">
        <v>0</v>
      </c>
      <c r="N5244">
        <v>0</v>
      </c>
      <c r="O5244" s="3">
        <v>0</v>
      </c>
      <c r="P5244">
        <v>0</v>
      </c>
      <c r="Q5244" s="3">
        <v>0</v>
      </c>
      <c r="R5244" s="11">
        <f t="shared" si="410"/>
        <v>0</v>
      </c>
      <c r="S5244" s="12">
        <f t="shared" si="406"/>
        <v>0</v>
      </c>
      <c r="T5244" s="11">
        <f t="shared" si="407"/>
        <v>2</v>
      </c>
      <c r="U5244" s="12">
        <f t="shared" si="408"/>
        <v>0</v>
      </c>
      <c r="V5244" s="13">
        <f t="shared" si="409"/>
        <v>1</v>
      </c>
    </row>
    <row r="5245" spans="1:22" ht="15" x14ac:dyDescent="0.25">
      <c r="A5245" s="1" t="s">
        <v>1918</v>
      </c>
      <c r="B5245" s="22" t="s">
        <v>1926</v>
      </c>
      <c r="C5245" s="22" t="s">
        <v>217</v>
      </c>
      <c r="D5245" t="s">
        <v>25</v>
      </c>
      <c r="E5245" s="22" t="s">
        <v>39</v>
      </c>
      <c r="F5245">
        <v>22</v>
      </c>
      <c r="G5245">
        <v>2</v>
      </c>
      <c r="H5245">
        <v>1</v>
      </c>
      <c r="I5245">
        <v>0</v>
      </c>
      <c r="J5245">
        <v>1</v>
      </c>
      <c r="K5245">
        <v>2</v>
      </c>
      <c r="L5245">
        <v>0</v>
      </c>
      <c r="M5245" s="1">
        <v>12.5</v>
      </c>
      <c r="N5245">
        <v>0</v>
      </c>
      <c r="O5245" s="3">
        <v>0</v>
      </c>
      <c r="P5245">
        <v>0</v>
      </c>
      <c r="Q5245" s="3">
        <v>0</v>
      </c>
      <c r="R5245" s="11">
        <f t="shared" si="410"/>
        <v>0</v>
      </c>
      <c r="S5245" s="12">
        <f t="shared" si="406"/>
        <v>0</v>
      </c>
      <c r="T5245" s="11">
        <f t="shared" si="407"/>
        <v>2</v>
      </c>
      <c r="U5245" s="12">
        <f t="shared" si="408"/>
        <v>0</v>
      </c>
      <c r="V5245" s="13">
        <f t="shared" si="409"/>
        <v>1</v>
      </c>
    </row>
    <row r="5246" spans="1:22" ht="15" x14ac:dyDescent="0.25">
      <c r="A5246" s="1" t="s">
        <v>1918</v>
      </c>
      <c r="B5246" s="22" t="s">
        <v>1185</v>
      </c>
      <c r="C5246" s="22" t="s">
        <v>1041</v>
      </c>
      <c r="D5246" t="s">
        <v>82</v>
      </c>
      <c r="E5246" s="22" t="s">
        <v>39</v>
      </c>
      <c r="F5246">
        <v>25</v>
      </c>
      <c r="G5246">
        <v>82</v>
      </c>
      <c r="H5246">
        <v>2</v>
      </c>
      <c r="I5246">
        <v>16</v>
      </c>
      <c r="J5246">
        <v>18</v>
      </c>
      <c r="K5246">
        <v>95</v>
      </c>
      <c r="L5246">
        <v>3</v>
      </c>
      <c r="M5246" s="1">
        <v>7.3</v>
      </c>
      <c r="N5246">
        <v>0</v>
      </c>
      <c r="O5246" s="3">
        <v>33.333333333299997</v>
      </c>
      <c r="P5246">
        <v>1</v>
      </c>
      <c r="Q5246" s="3">
        <v>8.5714285714000003</v>
      </c>
      <c r="R5246" s="11">
        <f t="shared" si="410"/>
        <v>52.762557077664468</v>
      </c>
      <c r="S5246" s="12">
        <f t="shared" si="406"/>
        <v>0.55539533765962601</v>
      </c>
      <c r="T5246" s="11">
        <f t="shared" si="407"/>
        <v>147.76255707766447</v>
      </c>
      <c r="U5246" s="12">
        <f t="shared" si="408"/>
        <v>0.64344581802029843</v>
      </c>
      <c r="V5246" s="13">
        <f t="shared" si="409"/>
        <v>1</v>
      </c>
    </row>
    <row r="5247" spans="1:22" ht="15" x14ac:dyDescent="0.25">
      <c r="A5247" s="1" t="s">
        <v>1918</v>
      </c>
      <c r="B5247" s="22" t="s">
        <v>1529</v>
      </c>
      <c r="C5247" s="22" t="s">
        <v>673</v>
      </c>
      <c r="D5247" t="s">
        <v>25</v>
      </c>
      <c r="E5247" s="22" t="s">
        <v>26</v>
      </c>
      <c r="F5247">
        <v>24</v>
      </c>
      <c r="G5247">
        <v>65</v>
      </c>
      <c r="H5247">
        <v>8</v>
      </c>
      <c r="I5247">
        <v>9</v>
      </c>
      <c r="J5247">
        <v>17</v>
      </c>
      <c r="K5247">
        <v>78</v>
      </c>
      <c r="L5247">
        <v>4</v>
      </c>
      <c r="M5247" s="1">
        <v>6.6</v>
      </c>
      <c r="N5247">
        <v>0</v>
      </c>
      <c r="O5247" s="3">
        <v>14.285714285699999</v>
      </c>
      <c r="P5247">
        <v>1</v>
      </c>
      <c r="Q5247" s="3">
        <v>6.25</v>
      </c>
      <c r="R5247" s="11">
        <f t="shared" si="410"/>
        <v>76.606060606060595</v>
      </c>
      <c r="S5247" s="12">
        <f t="shared" si="406"/>
        <v>0.98212898212898203</v>
      </c>
      <c r="T5247" s="11">
        <f t="shared" si="407"/>
        <v>154.60606060606059</v>
      </c>
      <c r="U5247" s="12">
        <f t="shared" si="408"/>
        <v>1.1785547785547783</v>
      </c>
      <c r="V5247" s="13">
        <f t="shared" si="409"/>
        <v>0</v>
      </c>
    </row>
    <row r="5248" spans="1:22" ht="15" x14ac:dyDescent="0.25">
      <c r="A5248" s="1" t="s">
        <v>1918</v>
      </c>
      <c r="B5248" s="22" t="s">
        <v>1186</v>
      </c>
      <c r="C5248" s="22" t="s">
        <v>1187</v>
      </c>
      <c r="D5248" t="s">
        <v>143</v>
      </c>
      <c r="E5248" s="22" t="s">
        <v>26</v>
      </c>
      <c r="F5248">
        <v>25</v>
      </c>
      <c r="G5248">
        <v>81</v>
      </c>
      <c r="H5248">
        <v>22</v>
      </c>
      <c r="I5248">
        <v>17</v>
      </c>
      <c r="J5248">
        <v>39</v>
      </c>
      <c r="K5248">
        <v>162</v>
      </c>
      <c r="L5248">
        <v>7</v>
      </c>
      <c r="M5248" s="1">
        <v>8.6</v>
      </c>
      <c r="N5248">
        <v>1</v>
      </c>
      <c r="O5248" s="3">
        <v>10.273972602700001</v>
      </c>
      <c r="P5248">
        <v>0</v>
      </c>
      <c r="Q5248" s="3">
        <v>7.4074074074</v>
      </c>
      <c r="R5248" s="11">
        <f t="shared" si="410"/>
        <v>91.128682170580277</v>
      </c>
      <c r="S5248" s="12">
        <f t="shared" si="406"/>
        <v>0.56252272944802639</v>
      </c>
      <c r="T5248" s="11">
        <f t="shared" si="407"/>
        <v>253.12868217058028</v>
      </c>
      <c r="U5248" s="12">
        <f t="shared" si="408"/>
        <v>1.1250454588960528</v>
      </c>
      <c r="V5248" s="13">
        <f t="shared" si="409"/>
        <v>0</v>
      </c>
    </row>
    <row r="5249" spans="1:22" ht="15" x14ac:dyDescent="0.25">
      <c r="A5249" s="1" t="s">
        <v>1918</v>
      </c>
      <c r="B5249" s="22" t="s">
        <v>1927</v>
      </c>
      <c r="C5249" s="22" t="s">
        <v>473</v>
      </c>
      <c r="D5249" t="s">
        <v>134</v>
      </c>
      <c r="E5249" s="22" t="s">
        <v>1669</v>
      </c>
      <c r="F5249">
        <v>23</v>
      </c>
      <c r="G5249">
        <v>16</v>
      </c>
      <c r="H5249">
        <v>1</v>
      </c>
      <c r="I5249">
        <v>2</v>
      </c>
      <c r="J5249">
        <v>3</v>
      </c>
      <c r="K5249">
        <v>11</v>
      </c>
      <c r="L5249">
        <v>1</v>
      </c>
      <c r="M5249" s="1">
        <v>12.5</v>
      </c>
      <c r="N5249">
        <v>0</v>
      </c>
      <c r="O5249" s="3">
        <v>0</v>
      </c>
      <c r="P5249">
        <v>0</v>
      </c>
      <c r="Q5249" s="3">
        <v>0</v>
      </c>
      <c r="R5249" s="11">
        <f t="shared" si="410"/>
        <v>8</v>
      </c>
      <c r="S5249" s="12">
        <f t="shared" si="406"/>
        <v>0.72727272727272729</v>
      </c>
      <c r="T5249" s="11">
        <f t="shared" si="407"/>
        <v>19</v>
      </c>
      <c r="U5249" s="12">
        <f t="shared" si="408"/>
        <v>0.5</v>
      </c>
      <c r="V5249" s="13">
        <f t="shared" si="409"/>
        <v>0</v>
      </c>
    </row>
    <row r="5250" spans="1:22" ht="15" x14ac:dyDescent="0.25">
      <c r="A5250" s="1" t="s">
        <v>1918</v>
      </c>
      <c r="B5250" s="22" t="s">
        <v>1806</v>
      </c>
      <c r="C5250" s="22" t="s">
        <v>118</v>
      </c>
      <c r="D5250" t="s">
        <v>203</v>
      </c>
      <c r="E5250" s="22" t="s">
        <v>1672</v>
      </c>
      <c r="F5250">
        <v>25</v>
      </c>
      <c r="G5250">
        <v>41</v>
      </c>
      <c r="H5250">
        <v>4</v>
      </c>
      <c r="I5250">
        <v>14</v>
      </c>
      <c r="J5250">
        <v>18</v>
      </c>
      <c r="K5250">
        <v>70</v>
      </c>
      <c r="L5250">
        <v>7</v>
      </c>
      <c r="M5250" s="1">
        <v>7.6</v>
      </c>
      <c r="N5250">
        <v>0</v>
      </c>
      <c r="O5250" s="3">
        <v>7.6923076923</v>
      </c>
      <c r="P5250">
        <v>0</v>
      </c>
      <c r="Q5250" s="3">
        <v>0</v>
      </c>
      <c r="R5250" s="11">
        <f t="shared" si="410"/>
        <v>92.10526315789474</v>
      </c>
      <c r="S5250" s="12">
        <f t="shared" ref="S5250:S5313" si="411">R5250/MAX(1,K5250)</f>
        <v>1.3157894736842106</v>
      </c>
      <c r="T5250" s="11">
        <f t="shared" ref="T5250:T5313" si="412">K5250+R5250</f>
        <v>162.10526315789474</v>
      </c>
      <c r="U5250" s="12">
        <f t="shared" ref="U5250:U5313" si="413">R5250/G5250</f>
        <v>2.246469833119384</v>
      </c>
      <c r="V5250" s="13">
        <f t="shared" ref="V5250:V5313" si="414">IF(LEFT(E5250,1)="D",1,0)</f>
        <v>0</v>
      </c>
    </row>
    <row r="5251" spans="1:22" ht="15" x14ac:dyDescent="0.25">
      <c r="A5251" s="1" t="s">
        <v>1918</v>
      </c>
      <c r="B5251" s="22" t="s">
        <v>1928</v>
      </c>
      <c r="C5251" s="22" t="s">
        <v>446</v>
      </c>
      <c r="D5251" t="s">
        <v>67</v>
      </c>
      <c r="E5251" s="22" t="s">
        <v>26</v>
      </c>
      <c r="F5251">
        <v>21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 s="1">
        <v>0</v>
      </c>
      <c r="N5251">
        <v>0</v>
      </c>
      <c r="O5251" s="3">
        <v>0</v>
      </c>
      <c r="P5251">
        <v>0</v>
      </c>
      <c r="Q5251" s="3">
        <v>0</v>
      </c>
      <c r="R5251" s="11">
        <f t="shared" si="410"/>
        <v>0</v>
      </c>
      <c r="S5251" s="12">
        <f t="shared" si="411"/>
        <v>0</v>
      </c>
      <c r="T5251" s="11">
        <f t="shared" si="412"/>
        <v>0</v>
      </c>
      <c r="U5251" s="12">
        <f t="shared" si="413"/>
        <v>0</v>
      </c>
      <c r="V5251" s="13">
        <f t="shared" si="414"/>
        <v>0</v>
      </c>
    </row>
    <row r="5252" spans="1:22" ht="15" x14ac:dyDescent="0.25">
      <c r="A5252" s="1" t="s">
        <v>1918</v>
      </c>
      <c r="B5252" s="22" t="s">
        <v>62</v>
      </c>
      <c r="C5252" s="22" t="s">
        <v>63</v>
      </c>
      <c r="D5252" t="s">
        <v>72</v>
      </c>
      <c r="E5252" s="22" t="s">
        <v>31</v>
      </c>
      <c r="F5252">
        <v>35</v>
      </c>
      <c r="G5252">
        <v>6</v>
      </c>
      <c r="H5252">
        <v>0</v>
      </c>
      <c r="I5252">
        <v>0</v>
      </c>
      <c r="J5252">
        <v>0</v>
      </c>
      <c r="K5252">
        <v>1</v>
      </c>
      <c r="L5252">
        <v>0</v>
      </c>
      <c r="M5252" s="1">
        <v>0</v>
      </c>
      <c r="N5252">
        <v>0</v>
      </c>
      <c r="O5252" s="3">
        <v>0</v>
      </c>
      <c r="P5252">
        <v>0</v>
      </c>
      <c r="Q5252" s="3">
        <v>0</v>
      </c>
      <c r="R5252" s="11">
        <f t="shared" si="410"/>
        <v>0</v>
      </c>
      <c r="S5252" s="12">
        <f t="shared" si="411"/>
        <v>0</v>
      </c>
      <c r="T5252" s="11">
        <f t="shared" si="412"/>
        <v>1</v>
      </c>
      <c r="U5252" s="12">
        <f t="shared" si="413"/>
        <v>0</v>
      </c>
      <c r="V5252" s="13">
        <f t="shared" si="414"/>
        <v>0</v>
      </c>
    </row>
    <row r="5253" spans="1:22" ht="15" x14ac:dyDescent="0.25">
      <c r="A5253" s="1" t="s">
        <v>1918</v>
      </c>
      <c r="B5253" s="22" t="s">
        <v>1668</v>
      </c>
      <c r="C5253" s="22" t="s">
        <v>235</v>
      </c>
      <c r="D5253" t="s">
        <v>49</v>
      </c>
      <c r="E5253" s="22" t="s">
        <v>1669</v>
      </c>
      <c r="F5253">
        <v>22</v>
      </c>
      <c r="G5253">
        <v>32</v>
      </c>
      <c r="H5253">
        <v>0</v>
      </c>
      <c r="I5253">
        <v>3</v>
      </c>
      <c r="J5253">
        <v>3</v>
      </c>
      <c r="K5253">
        <v>23</v>
      </c>
      <c r="L5253">
        <v>2</v>
      </c>
      <c r="M5253" s="1">
        <v>6.7</v>
      </c>
      <c r="N5253">
        <v>0</v>
      </c>
      <c r="O5253" s="3">
        <v>0</v>
      </c>
      <c r="P5253">
        <v>0</v>
      </c>
      <c r="Q5253" s="3">
        <v>0</v>
      </c>
      <c r="R5253" s="11">
        <f t="shared" si="410"/>
        <v>29.850746268656714</v>
      </c>
      <c r="S5253" s="12">
        <f t="shared" si="411"/>
        <v>1.2978585334198571</v>
      </c>
      <c r="T5253" s="11">
        <f t="shared" si="412"/>
        <v>52.850746268656714</v>
      </c>
      <c r="U5253" s="12">
        <f t="shared" si="413"/>
        <v>0.93283582089552231</v>
      </c>
      <c r="V5253" s="13">
        <f t="shared" si="414"/>
        <v>0</v>
      </c>
    </row>
    <row r="5254" spans="1:22" ht="15" x14ac:dyDescent="0.25">
      <c r="A5254" s="1" t="s">
        <v>1918</v>
      </c>
      <c r="B5254" s="22" t="s">
        <v>1670</v>
      </c>
      <c r="C5254" s="22" t="s">
        <v>91</v>
      </c>
      <c r="D5254" t="s">
        <v>143</v>
      </c>
      <c r="E5254" s="22" t="s">
        <v>31</v>
      </c>
      <c r="F5254">
        <v>24</v>
      </c>
      <c r="G5254">
        <v>79</v>
      </c>
      <c r="H5254">
        <v>21</v>
      </c>
      <c r="I5254">
        <v>19</v>
      </c>
      <c r="J5254">
        <v>40</v>
      </c>
      <c r="K5254">
        <v>216</v>
      </c>
      <c r="L5254">
        <v>8</v>
      </c>
      <c r="M5254" s="1">
        <v>7</v>
      </c>
      <c r="N5254">
        <v>5</v>
      </c>
      <c r="O5254" s="3">
        <v>11.1111111111</v>
      </c>
      <c r="P5254">
        <v>0</v>
      </c>
      <c r="Q5254" s="3">
        <v>33.333333333299997</v>
      </c>
      <c r="R5254" s="11">
        <f t="shared" si="410"/>
        <v>159.28571428575927</v>
      </c>
      <c r="S5254" s="12">
        <f t="shared" si="411"/>
        <v>0.73743386243407072</v>
      </c>
      <c r="T5254" s="11">
        <f t="shared" si="412"/>
        <v>375.28571428575924</v>
      </c>
      <c r="U5254" s="12">
        <f t="shared" si="413"/>
        <v>2.0162748643766997</v>
      </c>
      <c r="V5254" s="13">
        <f t="shared" si="414"/>
        <v>0</v>
      </c>
    </row>
    <row r="5255" spans="1:22" ht="15" x14ac:dyDescent="0.25">
      <c r="A5255" s="1" t="s">
        <v>1918</v>
      </c>
      <c r="B5255" s="22" t="s">
        <v>65</v>
      </c>
      <c r="C5255" s="22" t="s">
        <v>68</v>
      </c>
      <c r="D5255" t="s">
        <v>77</v>
      </c>
      <c r="E5255" s="22" t="s">
        <v>26</v>
      </c>
      <c r="F5255">
        <v>35</v>
      </c>
      <c r="G5255">
        <v>2</v>
      </c>
      <c r="H5255">
        <v>0</v>
      </c>
      <c r="I5255">
        <v>0</v>
      </c>
      <c r="J5255">
        <v>0</v>
      </c>
      <c r="K5255">
        <v>1</v>
      </c>
      <c r="L5255">
        <v>0</v>
      </c>
      <c r="M5255" s="1">
        <v>0</v>
      </c>
      <c r="N5255">
        <v>0</v>
      </c>
      <c r="O5255" s="3">
        <v>0</v>
      </c>
      <c r="P5255">
        <v>0</v>
      </c>
      <c r="Q5255" s="3">
        <v>0</v>
      </c>
      <c r="R5255" s="11">
        <f t="shared" si="410"/>
        <v>0</v>
      </c>
      <c r="S5255" s="12">
        <f t="shared" si="411"/>
        <v>0</v>
      </c>
      <c r="T5255" s="11">
        <f t="shared" si="412"/>
        <v>1</v>
      </c>
      <c r="U5255" s="12">
        <f t="shared" si="413"/>
        <v>0</v>
      </c>
      <c r="V5255" s="13">
        <f t="shared" si="414"/>
        <v>0</v>
      </c>
    </row>
    <row r="5256" spans="1:22" ht="15" x14ac:dyDescent="0.25">
      <c r="A5256" s="1" t="s">
        <v>1918</v>
      </c>
      <c r="B5256" s="22" t="s">
        <v>1531</v>
      </c>
      <c r="C5256" s="22" t="s">
        <v>68</v>
      </c>
      <c r="D5256" t="s">
        <v>181</v>
      </c>
      <c r="E5256" s="22" t="s">
        <v>39</v>
      </c>
      <c r="F5256">
        <v>24</v>
      </c>
      <c r="G5256">
        <v>15</v>
      </c>
      <c r="H5256">
        <v>0</v>
      </c>
      <c r="I5256">
        <v>1</v>
      </c>
      <c r="J5256">
        <v>1</v>
      </c>
      <c r="K5256">
        <v>6</v>
      </c>
      <c r="L5256">
        <v>0</v>
      </c>
      <c r="M5256" s="1">
        <v>5.2</v>
      </c>
      <c r="N5256">
        <v>0</v>
      </c>
      <c r="O5256" s="3">
        <v>0</v>
      </c>
      <c r="P5256">
        <v>0</v>
      </c>
      <c r="Q5256" s="3">
        <v>0</v>
      </c>
      <c r="R5256" s="11">
        <f t="shared" ref="R5256:R5319" si="415">L5256/(MAX(1,M5256)/100)+N5256/(MAX(1,O5256)/100)+P5256/(MAX(1,Q5256)/100)</f>
        <v>0</v>
      </c>
      <c r="S5256" s="12">
        <f t="shared" si="411"/>
        <v>0</v>
      </c>
      <c r="T5256" s="11">
        <f t="shared" si="412"/>
        <v>6</v>
      </c>
      <c r="U5256" s="12">
        <f t="shared" si="413"/>
        <v>0</v>
      </c>
      <c r="V5256" s="13">
        <f t="shared" si="414"/>
        <v>1</v>
      </c>
    </row>
    <row r="5257" spans="1:22" ht="15" x14ac:dyDescent="0.25">
      <c r="A5257" s="1" t="s">
        <v>1918</v>
      </c>
      <c r="B5257" s="22" t="s">
        <v>75</v>
      </c>
      <c r="C5257" s="22" t="s">
        <v>76</v>
      </c>
      <c r="D5257" t="s">
        <v>77</v>
      </c>
      <c r="E5257" s="22" t="s">
        <v>1672</v>
      </c>
      <c r="F5257">
        <v>29</v>
      </c>
      <c r="G5257">
        <v>74</v>
      </c>
      <c r="H5257">
        <v>27</v>
      </c>
      <c r="I5257">
        <v>30</v>
      </c>
      <c r="J5257">
        <v>57</v>
      </c>
      <c r="K5257">
        <v>165</v>
      </c>
      <c r="L5257">
        <v>10</v>
      </c>
      <c r="M5257" s="1">
        <v>9.6999999999999993</v>
      </c>
      <c r="N5257">
        <v>5</v>
      </c>
      <c r="O5257" s="3">
        <v>16.564417177900001</v>
      </c>
      <c r="P5257">
        <v>0</v>
      </c>
      <c r="Q5257" s="3">
        <v>0</v>
      </c>
      <c r="R5257" s="11">
        <f t="shared" si="415"/>
        <v>133.27796869036555</v>
      </c>
      <c r="S5257" s="12">
        <f t="shared" si="411"/>
        <v>0.80774526479009423</v>
      </c>
      <c r="T5257" s="11">
        <f t="shared" si="412"/>
        <v>298.27796869036558</v>
      </c>
      <c r="U5257" s="12">
        <f t="shared" si="413"/>
        <v>1.8010536309508858</v>
      </c>
      <c r="V5257" s="13">
        <f t="shared" si="414"/>
        <v>0</v>
      </c>
    </row>
    <row r="5258" spans="1:22" ht="15" x14ac:dyDescent="0.25">
      <c r="A5258" s="1" t="s">
        <v>1918</v>
      </c>
      <c r="B5258" s="22" t="s">
        <v>1191</v>
      </c>
      <c r="C5258" s="22" t="s">
        <v>968</v>
      </c>
      <c r="D5258" t="s">
        <v>67</v>
      </c>
      <c r="E5258" s="22" t="s">
        <v>26</v>
      </c>
      <c r="F5258">
        <v>24</v>
      </c>
      <c r="G5258">
        <v>76</v>
      </c>
      <c r="H5258">
        <v>18</v>
      </c>
      <c r="I5258">
        <v>21</v>
      </c>
      <c r="J5258">
        <v>39</v>
      </c>
      <c r="K5258">
        <v>178</v>
      </c>
      <c r="L5258">
        <v>6</v>
      </c>
      <c r="M5258" s="1">
        <v>7.7</v>
      </c>
      <c r="N5258">
        <v>3</v>
      </c>
      <c r="O5258" s="3">
        <v>14.8148148148</v>
      </c>
      <c r="P5258">
        <v>0</v>
      </c>
      <c r="Q5258" s="3">
        <v>15.3846153846</v>
      </c>
      <c r="R5258" s="11">
        <f t="shared" si="415"/>
        <v>98.172077922098168</v>
      </c>
      <c r="S5258" s="12">
        <f t="shared" si="411"/>
        <v>0.55152852765223692</v>
      </c>
      <c r="T5258" s="11">
        <f t="shared" si="412"/>
        <v>276.1720779220982</v>
      </c>
      <c r="U5258" s="12">
        <f t="shared" si="413"/>
        <v>1.2917378673960285</v>
      </c>
      <c r="V5258" s="13">
        <f t="shared" si="414"/>
        <v>0</v>
      </c>
    </row>
    <row r="5259" spans="1:22" ht="15" x14ac:dyDescent="0.25">
      <c r="A5259" s="1" t="s">
        <v>1918</v>
      </c>
      <c r="B5259" s="22" t="s">
        <v>80</v>
      </c>
      <c r="C5259" s="22" t="s">
        <v>81</v>
      </c>
      <c r="D5259" t="s">
        <v>82</v>
      </c>
      <c r="E5259" s="22" t="s">
        <v>26</v>
      </c>
      <c r="F5259">
        <v>26</v>
      </c>
      <c r="G5259">
        <v>82</v>
      </c>
      <c r="H5259">
        <v>18</v>
      </c>
      <c r="I5259">
        <v>61</v>
      </c>
      <c r="J5259">
        <v>79</v>
      </c>
      <c r="K5259">
        <v>196</v>
      </c>
      <c r="L5259">
        <v>7</v>
      </c>
      <c r="M5259" s="1">
        <v>7.7</v>
      </c>
      <c r="N5259">
        <v>15</v>
      </c>
      <c r="O5259" s="3">
        <v>15.7575757576</v>
      </c>
      <c r="P5259">
        <v>0</v>
      </c>
      <c r="Q5259" s="3">
        <v>13.333333333300001</v>
      </c>
      <c r="R5259" s="11">
        <f t="shared" si="415"/>
        <v>186.10139860125213</v>
      </c>
      <c r="S5259" s="12">
        <f t="shared" si="411"/>
        <v>0.94949693163904147</v>
      </c>
      <c r="T5259" s="11">
        <f t="shared" si="412"/>
        <v>382.10139860125213</v>
      </c>
      <c r="U5259" s="12">
        <f t="shared" si="413"/>
        <v>2.2695292512347822</v>
      </c>
      <c r="V5259" s="13">
        <f t="shared" si="414"/>
        <v>0</v>
      </c>
    </row>
    <row r="5260" spans="1:22" ht="15" x14ac:dyDescent="0.25">
      <c r="A5260" s="1" t="s">
        <v>1918</v>
      </c>
      <c r="B5260" s="22" t="s">
        <v>1673</v>
      </c>
      <c r="C5260" s="22" t="s">
        <v>1674</v>
      </c>
      <c r="D5260" t="s">
        <v>67</v>
      </c>
      <c r="E5260" s="22" t="s">
        <v>50</v>
      </c>
      <c r="F5260">
        <v>21</v>
      </c>
      <c r="G5260">
        <v>26</v>
      </c>
      <c r="H5260">
        <v>2</v>
      </c>
      <c r="I5260">
        <v>9</v>
      </c>
      <c r="J5260">
        <v>11</v>
      </c>
      <c r="K5260">
        <v>30</v>
      </c>
      <c r="L5260">
        <v>2</v>
      </c>
      <c r="M5260" s="1">
        <v>8.9</v>
      </c>
      <c r="N5260">
        <v>2</v>
      </c>
      <c r="O5260" s="3">
        <v>26.666666666699999</v>
      </c>
      <c r="P5260">
        <v>0</v>
      </c>
      <c r="Q5260" s="3">
        <v>0</v>
      </c>
      <c r="R5260" s="11">
        <f t="shared" si="415"/>
        <v>29.971910112350173</v>
      </c>
      <c r="S5260" s="12">
        <f t="shared" si="411"/>
        <v>0.99906367041167243</v>
      </c>
      <c r="T5260" s="11">
        <f t="shared" si="412"/>
        <v>59.971910112350173</v>
      </c>
      <c r="U5260" s="12">
        <f t="shared" si="413"/>
        <v>1.1527657735519297</v>
      </c>
      <c r="V5260" s="13">
        <f t="shared" si="414"/>
        <v>0</v>
      </c>
    </row>
    <row r="5261" spans="1:22" ht="15" x14ac:dyDescent="0.25">
      <c r="A5261" s="1" t="s">
        <v>1918</v>
      </c>
      <c r="B5261" s="22" t="s">
        <v>1192</v>
      </c>
      <c r="C5261" s="22" t="s">
        <v>430</v>
      </c>
      <c r="D5261" t="s">
        <v>98</v>
      </c>
      <c r="E5261" s="22" t="s">
        <v>1662</v>
      </c>
      <c r="F5261">
        <v>24</v>
      </c>
      <c r="G5261">
        <v>77</v>
      </c>
      <c r="H5261">
        <v>8</v>
      </c>
      <c r="I5261">
        <v>30</v>
      </c>
      <c r="J5261">
        <v>38</v>
      </c>
      <c r="K5261">
        <v>98</v>
      </c>
      <c r="L5261">
        <v>14</v>
      </c>
      <c r="M5261" s="1">
        <v>8.5</v>
      </c>
      <c r="N5261">
        <v>5</v>
      </c>
      <c r="O5261" s="3">
        <v>10.344827586199999</v>
      </c>
      <c r="P5261">
        <v>0</v>
      </c>
      <c r="Q5261" s="3">
        <v>0</v>
      </c>
      <c r="R5261" s="11">
        <f t="shared" si="415"/>
        <v>213.0392156863067</v>
      </c>
      <c r="S5261" s="12">
        <f t="shared" si="411"/>
        <v>2.1738695478194563</v>
      </c>
      <c r="T5261" s="11">
        <f t="shared" si="412"/>
        <v>311.0392156863067</v>
      </c>
      <c r="U5261" s="12">
        <f t="shared" si="413"/>
        <v>2.7667430608611259</v>
      </c>
      <c r="V5261" s="13">
        <f t="shared" si="414"/>
        <v>0</v>
      </c>
    </row>
    <row r="5262" spans="1:22" ht="15" x14ac:dyDescent="0.25">
      <c r="A5262" s="1" t="s">
        <v>1918</v>
      </c>
      <c r="B5262" s="22" t="s">
        <v>83</v>
      </c>
      <c r="C5262" s="22" t="s">
        <v>68</v>
      </c>
      <c r="D5262" t="s">
        <v>115</v>
      </c>
      <c r="E5262" s="22" t="s">
        <v>39</v>
      </c>
      <c r="F5262">
        <v>31</v>
      </c>
      <c r="G5262">
        <v>45</v>
      </c>
      <c r="H5262">
        <v>2</v>
      </c>
      <c r="I5262">
        <v>7</v>
      </c>
      <c r="J5262">
        <v>9</v>
      </c>
      <c r="K5262">
        <v>29</v>
      </c>
      <c r="L5262">
        <v>2</v>
      </c>
      <c r="M5262" s="1">
        <v>9.3000000000000007</v>
      </c>
      <c r="N5262">
        <v>2</v>
      </c>
      <c r="O5262" s="3">
        <v>21.7391304348</v>
      </c>
      <c r="P5262">
        <v>0</v>
      </c>
      <c r="Q5262" s="3">
        <v>0</v>
      </c>
      <c r="R5262" s="11">
        <f t="shared" si="415"/>
        <v>30.705376344078658</v>
      </c>
      <c r="S5262" s="12">
        <f t="shared" si="411"/>
        <v>1.0588060808302986</v>
      </c>
      <c r="T5262" s="11">
        <f t="shared" si="412"/>
        <v>59.705376344078658</v>
      </c>
      <c r="U5262" s="12">
        <f t="shared" si="413"/>
        <v>0.68234169653508125</v>
      </c>
      <c r="V5262" s="13">
        <f t="shared" si="414"/>
        <v>1</v>
      </c>
    </row>
    <row r="5263" spans="1:22" ht="15" x14ac:dyDescent="0.25">
      <c r="A5263" s="1" t="s">
        <v>1918</v>
      </c>
      <c r="B5263" s="22" t="s">
        <v>1810</v>
      </c>
      <c r="C5263" s="22" t="s">
        <v>118</v>
      </c>
      <c r="D5263" t="s">
        <v>181</v>
      </c>
      <c r="E5263" s="22" t="s">
        <v>39</v>
      </c>
      <c r="F5263">
        <v>23</v>
      </c>
      <c r="G5263">
        <v>49</v>
      </c>
      <c r="H5263">
        <v>5</v>
      </c>
      <c r="I5263">
        <v>5</v>
      </c>
      <c r="J5263">
        <v>10</v>
      </c>
      <c r="K5263">
        <v>54</v>
      </c>
      <c r="L5263">
        <v>0</v>
      </c>
      <c r="M5263" s="1">
        <v>8.9</v>
      </c>
      <c r="N5263">
        <v>0</v>
      </c>
      <c r="O5263" s="3">
        <v>25</v>
      </c>
      <c r="P5263">
        <v>0</v>
      </c>
      <c r="Q5263" s="3">
        <v>0</v>
      </c>
      <c r="R5263" s="11">
        <f t="shared" si="415"/>
        <v>0</v>
      </c>
      <c r="S5263" s="12">
        <f t="shared" si="411"/>
        <v>0</v>
      </c>
      <c r="T5263" s="11">
        <f t="shared" si="412"/>
        <v>54</v>
      </c>
      <c r="U5263" s="12">
        <f t="shared" si="413"/>
        <v>0</v>
      </c>
      <c r="V5263" s="13">
        <f t="shared" si="414"/>
        <v>1</v>
      </c>
    </row>
    <row r="5264" spans="1:22" ht="15" x14ac:dyDescent="0.25">
      <c r="A5264" s="1" t="s">
        <v>1918</v>
      </c>
      <c r="B5264" s="22" t="s">
        <v>87</v>
      </c>
      <c r="C5264" s="22" t="s">
        <v>1929</v>
      </c>
      <c r="D5264" t="s">
        <v>46</v>
      </c>
      <c r="E5264" s="22" t="s">
        <v>1669</v>
      </c>
      <c r="F5264">
        <v>33</v>
      </c>
      <c r="G5264">
        <v>55</v>
      </c>
      <c r="H5264">
        <v>0</v>
      </c>
      <c r="I5264">
        <v>4</v>
      </c>
      <c r="J5264">
        <v>4</v>
      </c>
      <c r="K5264">
        <v>19</v>
      </c>
      <c r="L5264">
        <v>2</v>
      </c>
      <c r="M5264" s="1">
        <v>4.4000000000000004</v>
      </c>
      <c r="N5264">
        <v>0</v>
      </c>
      <c r="O5264" s="3">
        <v>0</v>
      </c>
      <c r="P5264">
        <v>0</v>
      </c>
      <c r="Q5264" s="3">
        <v>0</v>
      </c>
      <c r="R5264" s="11">
        <f t="shared" si="415"/>
        <v>45.454545454545453</v>
      </c>
      <c r="S5264" s="12">
        <f t="shared" si="411"/>
        <v>2.3923444976076556</v>
      </c>
      <c r="T5264" s="11">
        <f t="shared" si="412"/>
        <v>64.454545454545453</v>
      </c>
      <c r="U5264" s="12">
        <f t="shared" si="413"/>
        <v>0.82644628099173556</v>
      </c>
      <c r="V5264" s="13">
        <f t="shared" si="414"/>
        <v>0</v>
      </c>
    </row>
    <row r="5265" spans="1:22" ht="15" x14ac:dyDescent="0.25">
      <c r="A5265" s="1" t="s">
        <v>1918</v>
      </c>
      <c r="B5265" s="22" t="s">
        <v>1930</v>
      </c>
      <c r="C5265" s="22" t="s">
        <v>1931</v>
      </c>
      <c r="D5265" t="s">
        <v>46</v>
      </c>
      <c r="E5265" s="22" t="s">
        <v>26</v>
      </c>
      <c r="F5265">
        <v>18</v>
      </c>
      <c r="G5265">
        <v>54</v>
      </c>
      <c r="H5265">
        <v>8</v>
      </c>
      <c r="I5265">
        <v>16</v>
      </c>
      <c r="J5265">
        <v>24</v>
      </c>
      <c r="K5265">
        <v>87</v>
      </c>
      <c r="L5265">
        <v>10</v>
      </c>
      <c r="M5265" s="1">
        <v>8.6</v>
      </c>
      <c r="N5265">
        <v>2</v>
      </c>
      <c r="O5265" s="3">
        <v>6.7307692308</v>
      </c>
      <c r="P5265">
        <v>0</v>
      </c>
      <c r="Q5265" s="3">
        <v>0</v>
      </c>
      <c r="R5265" s="11">
        <f t="shared" si="415"/>
        <v>145.99335548159175</v>
      </c>
      <c r="S5265" s="12">
        <f t="shared" si="411"/>
        <v>1.6780845457654223</v>
      </c>
      <c r="T5265" s="11">
        <f t="shared" si="412"/>
        <v>232.99335548159175</v>
      </c>
      <c r="U5265" s="12">
        <f t="shared" si="413"/>
        <v>2.7035806570665137</v>
      </c>
      <c r="V5265" s="13">
        <f t="shared" si="414"/>
        <v>0</v>
      </c>
    </row>
    <row r="5266" spans="1:22" ht="15" x14ac:dyDescent="0.25">
      <c r="A5266" s="1" t="s">
        <v>1918</v>
      </c>
      <c r="B5266" s="22" t="s">
        <v>1675</v>
      </c>
      <c r="C5266" s="22" t="s">
        <v>1357</v>
      </c>
      <c r="D5266" t="s">
        <v>58</v>
      </c>
      <c r="E5266" s="22" t="s">
        <v>39</v>
      </c>
      <c r="F5266">
        <v>22</v>
      </c>
      <c r="G5266">
        <v>64</v>
      </c>
      <c r="H5266">
        <v>13</v>
      </c>
      <c r="I5266">
        <v>25</v>
      </c>
      <c r="J5266">
        <v>38</v>
      </c>
      <c r="K5266">
        <v>101</v>
      </c>
      <c r="L5266">
        <v>8</v>
      </c>
      <c r="M5266" s="1">
        <v>10.4</v>
      </c>
      <c r="N5266">
        <v>1</v>
      </c>
      <c r="O5266" s="3">
        <v>13.4453781513</v>
      </c>
      <c r="P5266">
        <v>0</v>
      </c>
      <c r="Q5266" s="3">
        <v>0</v>
      </c>
      <c r="R5266" s="11">
        <f t="shared" si="415"/>
        <v>84.360576923055078</v>
      </c>
      <c r="S5266" s="12">
        <f t="shared" si="411"/>
        <v>0.83525323686193143</v>
      </c>
      <c r="T5266" s="11">
        <f t="shared" si="412"/>
        <v>185.36057692305508</v>
      </c>
      <c r="U5266" s="12">
        <f t="shared" si="413"/>
        <v>1.3181340144227356</v>
      </c>
      <c r="V5266" s="13">
        <f t="shared" si="414"/>
        <v>1</v>
      </c>
    </row>
    <row r="5267" spans="1:22" ht="15" x14ac:dyDescent="0.25">
      <c r="A5267" s="1" t="s">
        <v>1918</v>
      </c>
      <c r="B5267" s="22" t="s">
        <v>1533</v>
      </c>
      <c r="C5267" s="22" t="s">
        <v>185</v>
      </c>
      <c r="D5267" t="s">
        <v>38</v>
      </c>
      <c r="E5267" s="22" t="s">
        <v>39</v>
      </c>
      <c r="F5267">
        <v>25</v>
      </c>
      <c r="G5267">
        <v>64</v>
      </c>
      <c r="H5267">
        <v>0</v>
      </c>
      <c r="I5267">
        <v>18</v>
      </c>
      <c r="J5267">
        <v>18</v>
      </c>
      <c r="K5267">
        <v>91</v>
      </c>
      <c r="L5267">
        <v>7</v>
      </c>
      <c r="M5267" s="1">
        <v>9.3000000000000007</v>
      </c>
      <c r="N5267">
        <v>0</v>
      </c>
      <c r="O5267" s="3">
        <v>0</v>
      </c>
      <c r="P5267">
        <v>0</v>
      </c>
      <c r="Q5267" s="3">
        <v>14.285714285699999</v>
      </c>
      <c r="R5267" s="11">
        <f t="shared" si="415"/>
        <v>75.268817204301058</v>
      </c>
      <c r="S5267" s="12">
        <f t="shared" si="411"/>
        <v>0.82712985938792372</v>
      </c>
      <c r="T5267" s="11">
        <f t="shared" si="412"/>
        <v>166.26881720430106</v>
      </c>
      <c r="U5267" s="12">
        <f t="shared" si="413"/>
        <v>1.176075268817204</v>
      </c>
      <c r="V5267" s="13">
        <f t="shared" si="414"/>
        <v>1</v>
      </c>
    </row>
    <row r="5268" spans="1:22" ht="15" x14ac:dyDescent="0.25">
      <c r="A5268" s="1" t="s">
        <v>1918</v>
      </c>
      <c r="B5268" s="22" t="s">
        <v>1811</v>
      </c>
      <c r="C5268" s="22" t="s">
        <v>1439</v>
      </c>
      <c r="D5268" t="s">
        <v>61</v>
      </c>
      <c r="E5268" s="22" t="s">
        <v>39</v>
      </c>
      <c r="F5268">
        <v>25</v>
      </c>
      <c r="G5268">
        <v>50</v>
      </c>
      <c r="H5268">
        <v>1</v>
      </c>
      <c r="I5268">
        <v>5</v>
      </c>
      <c r="J5268">
        <v>6</v>
      </c>
      <c r="K5268">
        <v>21</v>
      </c>
      <c r="L5268">
        <v>3</v>
      </c>
      <c r="M5268" s="1">
        <v>8.1</v>
      </c>
      <c r="N5268">
        <v>0</v>
      </c>
      <c r="O5268" s="3">
        <v>0</v>
      </c>
      <c r="P5268">
        <v>0</v>
      </c>
      <c r="Q5268" s="3">
        <v>0</v>
      </c>
      <c r="R5268" s="11">
        <f t="shared" si="415"/>
        <v>37.037037037037038</v>
      </c>
      <c r="S5268" s="12">
        <f t="shared" si="411"/>
        <v>1.7636684303350971</v>
      </c>
      <c r="T5268" s="11">
        <f t="shared" si="412"/>
        <v>58.037037037037038</v>
      </c>
      <c r="U5268" s="12">
        <f t="shared" si="413"/>
        <v>0.74074074074074081</v>
      </c>
      <c r="V5268" s="13">
        <f t="shared" si="414"/>
        <v>1</v>
      </c>
    </row>
    <row r="5269" spans="1:22" ht="15" x14ac:dyDescent="0.25">
      <c r="A5269" s="1" t="s">
        <v>1918</v>
      </c>
      <c r="B5269" s="22" t="s">
        <v>94</v>
      </c>
      <c r="C5269" s="22" t="s">
        <v>95</v>
      </c>
      <c r="D5269" t="s">
        <v>143</v>
      </c>
      <c r="E5269" s="22" t="s">
        <v>26</v>
      </c>
      <c r="F5269">
        <v>27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 s="1">
        <v>0</v>
      </c>
      <c r="N5269">
        <v>0</v>
      </c>
      <c r="O5269" s="3">
        <v>0</v>
      </c>
      <c r="P5269">
        <v>0</v>
      </c>
      <c r="Q5269" s="3">
        <v>0</v>
      </c>
      <c r="R5269" s="11">
        <f t="shared" si="415"/>
        <v>0</v>
      </c>
      <c r="S5269" s="12">
        <f t="shared" si="411"/>
        <v>0</v>
      </c>
      <c r="T5269" s="11">
        <f t="shared" si="412"/>
        <v>0</v>
      </c>
      <c r="U5269" s="12">
        <f t="shared" si="413"/>
        <v>0</v>
      </c>
      <c r="V5269" s="13">
        <f t="shared" si="414"/>
        <v>0</v>
      </c>
    </row>
    <row r="5270" spans="1:22" ht="15" x14ac:dyDescent="0.25">
      <c r="A5270" s="1" t="s">
        <v>1918</v>
      </c>
      <c r="B5270" s="22" t="s">
        <v>1193</v>
      </c>
      <c r="C5270" s="22" t="s">
        <v>170</v>
      </c>
      <c r="D5270" t="s">
        <v>82</v>
      </c>
      <c r="E5270" s="22" t="s">
        <v>1760</v>
      </c>
      <c r="F5270">
        <v>28</v>
      </c>
      <c r="G5270">
        <v>62</v>
      </c>
      <c r="H5270">
        <v>4</v>
      </c>
      <c r="I5270">
        <v>5</v>
      </c>
      <c r="J5270">
        <v>9</v>
      </c>
      <c r="K5270">
        <v>60</v>
      </c>
      <c r="L5270">
        <v>2</v>
      </c>
      <c r="M5270" s="1">
        <v>4.5</v>
      </c>
      <c r="N5270">
        <v>0</v>
      </c>
      <c r="O5270" s="3">
        <v>0</v>
      </c>
      <c r="P5270">
        <v>0</v>
      </c>
      <c r="Q5270" s="3">
        <v>0</v>
      </c>
      <c r="R5270" s="11">
        <f t="shared" si="415"/>
        <v>44.444444444444443</v>
      </c>
      <c r="S5270" s="12">
        <f t="shared" si="411"/>
        <v>0.7407407407407407</v>
      </c>
      <c r="T5270" s="11">
        <f t="shared" si="412"/>
        <v>104.44444444444444</v>
      </c>
      <c r="U5270" s="12">
        <f t="shared" si="413"/>
        <v>0.71684587813620071</v>
      </c>
      <c r="V5270" s="13">
        <f t="shared" si="414"/>
        <v>0</v>
      </c>
    </row>
    <row r="5271" spans="1:22" ht="15" x14ac:dyDescent="0.25">
      <c r="A5271" s="1" t="s">
        <v>1918</v>
      </c>
      <c r="B5271" s="22" t="s">
        <v>102</v>
      </c>
      <c r="C5271" s="22" t="s">
        <v>103</v>
      </c>
      <c r="D5271" t="s">
        <v>104</v>
      </c>
      <c r="E5271" s="22" t="s">
        <v>39</v>
      </c>
      <c r="F5271">
        <v>33</v>
      </c>
      <c r="G5271">
        <v>70</v>
      </c>
      <c r="H5271">
        <v>4</v>
      </c>
      <c r="I5271">
        <v>13</v>
      </c>
      <c r="J5271">
        <v>17</v>
      </c>
      <c r="K5271">
        <v>100</v>
      </c>
      <c r="L5271">
        <v>6</v>
      </c>
      <c r="M5271" s="1">
        <v>12</v>
      </c>
      <c r="N5271">
        <v>0</v>
      </c>
      <c r="O5271" s="3">
        <v>8.9887640448999999</v>
      </c>
      <c r="P5271">
        <v>0</v>
      </c>
      <c r="Q5271" s="3">
        <v>26.923076923099998</v>
      </c>
      <c r="R5271" s="11">
        <f t="shared" si="415"/>
        <v>50</v>
      </c>
      <c r="S5271" s="12">
        <f t="shared" si="411"/>
        <v>0.5</v>
      </c>
      <c r="T5271" s="11">
        <f t="shared" si="412"/>
        <v>150</v>
      </c>
      <c r="U5271" s="12">
        <f t="shared" si="413"/>
        <v>0.7142857142857143</v>
      </c>
      <c r="V5271" s="13">
        <f t="shared" si="414"/>
        <v>1</v>
      </c>
    </row>
    <row r="5272" spans="1:22" ht="15" x14ac:dyDescent="0.25">
      <c r="A5272" s="1" t="s">
        <v>1918</v>
      </c>
      <c r="B5272" s="22" t="s">
        <v>1812</v>
      </c>
      <c r="C5272" s="22" t="s">
        <v>511</v>
      </c>
      <c r="D5272" t="s">
        <v>110</v>
      </c>
      <c r="E5272" s="22" t="s">
        <v>39</v>
      </c>
      <c r="F5272">
        <v>21</v>
      </c>
      <c r="G5272">
        <v>17</v>
      </c>
      <c r="H5272">
        <v>0</v>
      </c>
      <c r="I5272">
        <v>2</v>
      </c>
      <c r="J5272">
        <v>2</v>
      </c>
      <c r="K5272">
        <v>15</v>
      </c>
      <c r="L5272">
        <v>1</v>
      </c>
      <c r="M5272" s="1">
        <v>9.6</v>
      </c>
      <c r="N5272">
        <v>0</v>
      </c>
      <c r="O5272" s="3">
        <v>0</v>
      </c>
      <c r="P5272">
        <v>0</v>
      </c>
      <c r="Q5272" s="3">
        <v>0</v>
      </c>
      <c r="R5272" s="11">
        <f t="shared" si="415"/>
        <v>10.416666666666666</v>
      </c>
      <c r="S5272" s="12">
        <f t="shared" si="411"/>
        <v>0.69444444444444442</v>
      </c>
      <c r="T5272" s="11">
        <f t="shared" si="412"/>
        <v>25.416666666666664</v>
      </c>
      <c r="U5272" s="12">
        <f t="shared" si="413"/>
        <v>0.61274509803921562</v>
      </c>
      <c r="V5272" s="13">
        <f t="shared" si="414"/>
        <v>1</v>
      </c>
    </row>
    <row r="5273" spans="1:22" ht="15" x14ac:dyDescent="0.25">
      <c r="A5273" s="1" t="s">
        <v>1918</v>
      </c>
      <c r="B5273" s="22" t="s">
        <v>1813</v>
      </c>
      <c r="C5273" s="22" t="s">
        <v>906</v>
      </c>
      <c r="D5273" t="s">
        <v>61</v>
      </c>
      <c r="E5273" s="22" t="s">
        <v>1681</v>
      </c>
      <c r="F5273">
        <v>22</v>
      </c>
      <c r="G5273">
        <v>7</v>
      </c>
      <c r="H5273">
        <v>0</v>
      </c>
      <c r="I5273">
        <v>0</v>
      </c>
      <c r="J5273">
        <v>0</v>
      </c>
      <c r="K5273">
        <v>9</v>
      </c>
      <c r="L5273">
        <v>0</v>
      </c>
      <c r="M5273" s="1">
        <v>0</v>
      </c>
      <c r="N5273">
        <v>0</v>
      </c>
      <c r="O5273" s="3">
        <v>0</v>
      </c>
      <c r="P5273">
        <v>0</v>
      </c>
      <c r="Q5273" s="3">
        <v>0</v>
      </c>
      <c r="R5273" s="11">
        <f t="shared" si="415"/>
        <v>0</v>
      </c>
      <c r="S5273" s="12">
        <f t="shared" si="411"/>
        <v>0</v>
      </c>
      <c r="T5273" s="11">
        <f t="shared" si="412"/>
        <v>9</v>
      </c>
      <c r="U5273" s="12">
        <f t="shared" si="413"/>
        <v>0</v>
      </c>
      <c r="V5273" s="13">
        <f t="shared" si="414"/>
        <v>0</v>
      </c>
    </row>
    <row r="5274" spans="1:22" ht="15" x14ac:dyDescent="0.25">
      <c r="A5274" s="1" t="s">
        <v>1918</v>
      </c>
      <c r="B5274" s="22" t="s">
        <v>1194</v>
      </c>
      <c r="C5274" s="22" t="s">
        <v>185</v>
      </c>
      <c r="D5274" t="s">
        <v>104</v>
      </c>
      <c r="E5274" s="22" t="s">
        <v>50</v>
      </c>
      <c r="F5274">
        <v>25</v>
      </c>
      <c r="G5274">
        <v>55</v>
      </c>
      <c r="H5274">
        <v>9</v>
      </c>
      <c r="I5274">
        <v>15</v>
      </c>
      <c r="J5274">
        <v>24</v>
      </c>
      <c r="K5274">
        <v>112</v>
      </c>
      <c r="L5274">
        <v>6</v>
      </c>
      <c r="M5274" s="1">
        <v>8.6999999999999993</v>
      </c>
      <c r="N5274">
        <v>2</v>
      </c>
      <c r="O5274" s="3">
        <v>18</v>
      </c>
      <c r="P5274">
        <v>1</v>
      </c>
      <c r="Q5274" s="3">
        <v>20</v>
      </c>
      <c r="R5274" s="11">
        <f t="shared" si="415"/>
        <v>85.076628352490431</v>
      </c>
      <c r="S5274" s="12">
        <f t="shared" si="411"/>
        <v>0.75961275314723598</v>
      </c>
      <c r="T5274" s="11">
        <f t="shared" si="412"/>
        <v>197.07662835249045</v>
      </c>
      <c r="U5274" s="12">
        <f t="shared" si="413"/>
        <v>1.5468477882270988</v>
      </c>
      <c r="V5274" s="13">
        <f t="shared" si="414"/>
        <v>0</v>
      </c>
    </row>
    <row r="5275" spans="1:22" ht="15" x14ac:dyDescent="0.25">
      <c r="A5275" s="1" t="s">
        <v>1918</v>
      </c>
      <c r="B5275" s="22" t="s">
        <v>1814</v>
      </c>
      <c r="C5275" s="22" t="s">
        <v>249</v>
      </c>
      <c r="D5275" t="s">
        <v>69</v>
      </c>
      <c r="E5275" s="22" t="s">
        <v>39</v>
      </c>
      <c r="F5275">
        <v>25</v>
      </c>
      <c r="G5275">
        <v>64</v>
      </c>
      <c r="H5275">
        <v>2</v>
      </c>
      <c r="I5275">
        <v>6</v>
      </c>
      <c r="J5275">
        <v>8</v>
      </c>
      <c r="K5275">
        <v>54</v>
      </c>
      <c r="L5275">
        <v>2</v>
      </c>
      <c r="M5275" s="1">
        <v>5.3</v>
      </c>
      <c r="N5275">
        <v>0</v>
      </c>
      <c r="O5275" s="3">
        <v>0</v>
      </c>
      <c r="P5275">
        <v>0</v>
      </c>
      <c r="Q5275" s="3">
        <v>20</v>
      </c>
      <c r="R5275" s="11">
        <f t="shared" si="415"/>
        <v>37.735849056603776</v>
      </c>
      <c r="S5275" s="12">
        <f t="shared" si="411"/>
        <v>0.69881201956673655</v>
      </c>
      <c r="T5275" s="11">
        <f t="shared" si="412"/>
        <v>91.735849056603769</v>
      </c>
      <c r="U5275" s="12">
        <f t="shared" si="413"/>
        <v>0.589622641509434</v>
      </c>
      <c r="V5275" s="13">
        <f t="shared" si="414"/>
        <v>1</v>
      </c>
    </row>
    <row r="5276" spans="1:22" ht="15" x14ac:dyDescent="0.25">
      <c r="A5276" s="1" t="s">
        <v>1918</v>
      </c>
      <c r="B5276" s="22" t="s">
        <v>1932</v>
      </c>
      <c r="C5276" s="22" t="s">
        <v>1049</v>
      </c>
      <c r="D5276" t="s">
        <v>203</v>
      </c>
      <c r="E5276" s="22" t="s">
        <v>39</v>
      </c>
      <c r="F5276">
        <v>27</v>
      </c>
      <c r="G5276">
        <v>57</v>
      </c>
      <c r="H5276">
        <v>1</v>
      </c>
      <c r="I5276">
        <v>6</v>
      </c>
      <c r="J5276">
        <v>7</v>
      </c>
      <c r="K5276">
        <v>54</v>
      </c>
      <c r="L5276">
        <v>1</v>
      </c>
      <c r="M5276" s="1">
        <v>7.9</v>
      </c>
      <c r="N5276">
        <v>1</v>
      </c>
      <c r="O5276" s="3">
        <v>8.1967213114999993</v>
      </c>
      <c r="P5276">
        <v>0</v>
      </c>
      <c r="Q5276" s="3">
        <v>0</v>
      </c>
      <c r="R5276" s="11">
        <f t="shared" si="415"/>
        <v>24.858227848064665</v>
      </c>
      <c r="S5276" s="12">
        <f t="shared" si="411"/>
        <v>0.46033755274193822</v>
      </c>
      <c r="T5276" s="11">
        <f t="shared" si="412"/>
        <v>78.858227848064672</v>
      </c>
      <c r="U5276" s="12">
        <f t="shared" si="413"/>
        <v>0.43610926049236254</v>
      </c>
      <c r="V5276" s="13">
        <f t="shared" si="414"/>
        <v>1</v>
      </c>
    </row>
    <row r="5277" spans="1:22" ht="15" x14ac:dyDescent="0.25">
      <c r="A5277" s="1" t="s">
        <v>1918</v>
      </c>
      <c r="B5277" s="22" t="s">
        <v>1389</v>
      </c>
      <c r="C5277" s="22" t="s">
        <v>636</v>
      </c>
      <c r="D5277" t="s">
        <v>89</v>
      </c>
      <c r="E5277" s="22" t="s">
        <v>1662</v>
      </c>
      <c r="F5277">
        <v>24</v>
      </c>
      <c r="G5277">
        <v>81</v>
      </c>
      <c r="H5277">
        <v>34</v>
      </c>
      <c r="I5277">
        <v>45</v>
      </c>
      <c r="J5277">
        <v>79</v>
      </c>
      <c r="K5277">
        <v>279</v>
      </c>
      <c r="L5277">
        <v>13</v>
      </c>
      <c r="M5277" s="1">
        <v>11.3</v>
      </c>
      <c r="N5277">
        <v>7</v>
      </c>
      <c r="O5277" s="3">
        <v>11.458333333300001</v>
      </c>
      <c r="P5277">
        <v>2</v>
      </c>
      <c r="Q5277" s="3">
        <v>16.666666666699999</v>
      </c>
      <c r="R5277" s="11">
        <f t="shared" si="415"/>
        <v>188.13515687867343</v>
      </c>
      <c r="S5277" s="12">
        <f t="shared" si="411"/>
        <v>0.67431955870492266</v>
      </c>
      <c r="T5277" s="11">
        <f t="shared" si="412"/>
        <v>467.13515687867346</v>
      </c>
      <c r="U5277" s="12">
        <f t="shared" si="413"/>
        <v>2.3226562577614005</v>
      </c>
      <c r="V5277" s="13">
        <f t="shared" si="414"/>
        <v>0</v>
      </c>
    </row>
    <row r="5278" spans="1:22" ht="15" x14ac:dyDescent="0.25">
      <c r="A5278" s="1" t="s">
        <v>1918</v>
      </c>
      <c r="B5278" s="22" t="s">
        <v>1389</v>
      </c>
      <c r="C5278" s="22" t="s">
        <v>1677</v>
      </c>
      <c r="D5278" t="s">
        <v>89</v>
      </c>
      <c r="E5278" s="22" t="s">
        <v>39</v>
      </c>
      <c r="F5278">
        <v>26</v>
      </c>
      <c r="G5278">
        <v>78</v>
      </c>
      <c r="H5278">
        <v>3</v>
      </c>
      <c r="I5278">
        <v>17</v>
      </c>
      <c r="J5278">
        <v>20</v>
      </c>
      <c r="K5278">
        <v>91</v>
      </c>
      <c r="L5278">
        <v>5</v>
      </c>
      <c r="M5278" s="1">
        <v>8</v>
      </c>
      <c r="N5278">
        <v>0</v>
      </c>
      <c r="O5278" s="3">
        <v>13.157894736799999</v>
      </c>
      <c r="P5278">
        <v>0</v>
      </c>
      <c r="Q5278" s="3">
        <v>20</v>
      </c>
      <c r="R5278" s="11">
        <f t="shared" si="415"/>
        <v>62.5</v>
      </c>
      <c r="S5278" s="12">
        <f t="shared" si="411"/>
        <v>0.68681318681318682</v>
      </c>
      <c r="T5278" s="11">
        <f t="shared" si="412"/>
        <v>153.5</v>
      </c>
      <c r="U5278" s="12">
        <f t="shared" si="413"/>
        <v>0.80128205128205132</v>
      </c>
      <c r="V5278" s="13">
        <f t="shared" si="414"/>
        <v>1</v>
      </c>
    </row>
    <row r="5279" spans="1:22" ht="15" x14ac:dyDescent="0.25">
      <c r="A5279" s="1" t="s">
        <v>1918</v>
      </c>
      <c r="B5279" s="22" t="s">
        <v>1815</v>
      </c>
      <c r="C5279" s="22" t="s">
        <v>1816</v>
      </c>
      <c r="D5279" t="s">
        <v>107</v>
      </c>
      <c r="E5279" s="22" t="s">
        <v>31</v>
      </c>
      <c r="F5279">
        <v>22</v>
      </c>
      <c r="G5279">
        <v>21</v>
      </c>
      <c r="H5279">
        <v>3</v>
      </c>
      <c r="I5279">
        <v>4</v>
      </c>
      <c r="J5279">
        <v>7</v>
      </c>
      <c r="K5279">
        <v>27</v>
      </c>
      <c r="L5279">
        <v>2</v>
      </c>
      <c r="M5279" s="1">
        <v>6.8</v>
      </c>
      <c r="N5279">
        <v>0</v>
      </c>
      <c r="O5279" s="3">
        <v>13.043478260900001</v>
      </c>
      <c r="P5279">
        <v>0</v>
      </c>
      <c r="Q5279" s="3">
        <v>0</v>
      </c>
      <c r="R5279" s="11">
        <f t="shared" si="415"/>
        <v>29.411764705882351</v>
      </c>
      <c r="S5279" s="12">
        <f t="shared" si="411"/>
        <v>1.0893246187363834</v>
      </c>
      <c r="T5279" s="11">
        <f t="shared" si="412"/>
        <v>56.411764705882348</v>
      </c>
      <c r="U5279" s="12">
        <f t="shared" si="413"/>
        <v>1.4005602240896358</v>
      </c>
      <c r="V5279" s="13">
        <f t="shared" si="414"/>
        <v>0</v>
      </c>
    </row>
    <row r="5280" spans="1:22" ht="15" x14ac:dyDescent="0.25">
      <c r="A5280" s="1" t="s">
        <v>1918</v>
      </c>
      <c r="B5280" s="22" t="s">
        <v>892</v>
      </c>
      <c r="C5280" s="22" t="s">
        <v>950</v>
      </c>
      <c r="D5280" t="s">
        <v>58</v>
      </c>
      <c r="E5280" s="22" t="s">
        <v>39</v>
      </c>
      <c r="F5280">
        <v>30</v>
      </c>
      <c r="G5280">
        <v>79</v>
      </c>
      <c r="H5280">
        <v>7</v>
      </c>
      <c r="I5280">
        <v>21</v>
      </c>
      <c r="J5280">
        <v>28</v>
      </c>
      <c r="K5280">
        <v>113</v>
      </c>
      <c r="L5280">
        <v>5</v>
      </c>
      <c r="M5280" s="1">
        <v>9.1</v>
      </c>
      <c r="N5280">
        <v>3</v>
      </c>
      <c r="O5280" s="3">
        <v>12.0805369128</v>
      </c>
      <c r="P5280">
        <v>0</v>
      </c>
      <c r="Q5280" s="3">
        <v>6.6666666667000003</v>
      </c>
      <c r="R5280" s="11">
        <f t="shared" si="415"/>
        <v>79.778388278288958</v>
      </c>
      <c r="S5280" s="12">
        <f t="shared" si="411"/>
        <v>0.70600343609105276</v>
      </c>
      <c r="T5280" s="11">
        <f t="shared" si="412"/>
        <v>192.77838827828896</v>
      </c>
      <c r="U5280" s="12">
        <f t="shared" si="413"/>
        <v>1.009853016180873</v>
      </c>
      <c r="V5280" s="13">
        <f t="shared" si="414"/>
        <v>1</v>
      </c>
    </row>
    <row r="5281" spans="1:22" ht="15" x14ac:dyDescent="0.25">
      <c r="A5281" s="1" t="s">
        <v>1918</v>
      </c>
      <c r="B5281" s="22" t="s">
        <v>120</v>
      </c>
      <c r="C5281" s="22" t="s">
        <v>71</v>
      </c>
      <c r="D5281" t="s">
        <v>46</v>
      </c>
      <c r="E5281" s="22" t="s">
        <v>50</v>
      </c>
      <c r="F5281">
        <v>29</v>
      </c>
      <c r="G5281">
        <v>62</v>
      </c>
      <c r="H5281">
        <v>16</v>
      </c>
      <c r="I5281">
        <v>13</v>
      </c>
      <c r="J5281">
        <v>29</v>
      </c>
      <c r="K5281">
        <v>190</v>
      </c>
      <c r="L5281">
        <v>8</v>
      </c>
      <c r="M5281" s="1">
        <v>7.1</v>
      </c>
      <c r="N5281">
        <v>1</v>
      </c>
      <c r="O5281" s="3">
        <v>4.8543689319999999</v>
      </c>
      <c r="P5281">
        <v>0</v>
      </c>
      <c r="Q5281" s="3">
        <v>28.571428571399998</v>
      </c>
      <c r="R5281" s="11">
        <f t="shared" si="415"/>
        <v>133.27605633819297</v>
      </c>
      <c r="S5281" s="12">
        <f t="shared" si="411"/>
        <v>0.70145292809575244</v>
      </c>
      <c r="T5281" s="11">
        <f t="shared" si="412"/>
        <v>323.27605633819297</v>
      </c>
      <c r="U5281" s="12">
        <f t="shared" si="413"/>
        <v>2.1496138119063382</v>
      </c>
      <c r="V5281" s="13">
        <f t="shared" si="414"/>
        <v>0</v>
      </c>
    </row>
    <row r="5282" spans="1:22" ht="15" x14ac:dyDescent="0.25">
      <c r="A5282" s="1" t="s">
        <v>1918</v>
      </c>
      <c r="B5282" s="22" t="s">
        <v>121</v>
      </c>
      <c r="C5282" s="22" t="s">
        <v>123</v>
      </c>
      <c r="D5282" t="s">
        <v>38</v>
      </c>
      <c r="E5282" s="22" t="s">
        <v>26</v>
      </c>
      <c r="F5282">
        <v>28</v>
      </c>
      <c r="G5282">
        <v>80</v>
      </c>
      <c r="H5282">
        <v>30</v>
      </c>
      <c r="I5282">
        <v>32</v>
      </c>
      <c r="J5282">
        <v>62</v>
      </c>
      <c r="K5282">
        <v>243</v>
      </c>
      <c r="L5282">
        <v>13</v>
      </c>
      <c r="M5282" s="1">
        <v>10.199999999999999</v>
      </c>
      <c r="N5282">
        <v>2</v>
      </c>
      <c r="O5282" s="3">
        <v>13.422818791899999</v>
      </c>
      <c r="P5282">
        <v>3</v>
      </c>
      <c r="Q5282" s="3">
        <v>16.129032258100001</v>
      </c>
      <c r="R5282" s="11">
        <f t="shared" si="415"/>
        <v>160.95098039216734</v>
      </c>
      <c r="S5282" s="12">
        <f t="shared" si="411"/>
        <v>0.66234971354801375</v>
      </c>
      <c r="T5282" s="11">
        <f t="shared" si="412"/>
        <v>403.95098039216737</v>
      </c>
      <c r="U5282" s="12">
        <f t="shared" si="413"/>
        <v>2.0118872549020916</v>
      </c>
      <c r="V5282" s="13">
        <f t="shared" si="414"/>
        <v>0</v>
      </c>
    </row>
    <row r="5283" spans="1:22" ht="15" x14ac:dyDescent="0.25">
      <c r="A5283" s="1" t="s">
        <v>1918</v>
      </c>
      <c r="B5283" s="22" t="s">
        <v>1196</v>
      </c>
      <c r="C5283" s="22" t="s">
        <v>341</v>
      </c>
      <c r="D5283" t="s">
        <v>77</v>
      </c>
      <c r="E5283" s="22" t="s">
        <v>26</v>
      </c>
      <c r="F5283">
        <v>25</v>
      </c>
      <c r="G5283">
        <v>78</v>
      </c>
      <c r="H5283">
        <v>14</v>
      </c>
      <c r="I5283">
        <v>18</v>
      </c>
      <c r="J5283">
        <v>32</v>
      </c>
      <c r="K5283">
        <v>144</v>
      </c>
      <c r="L5283">
        <v>5</v>
      </c>
      <c r="M5283" s="1">
        <v>9</v>
      </c>
      <c r="N5283">
        <v>0</v>
      </c>
      <c r="O5283" s="3">
        <v>11.5384615385</v>
      </c>
      <c r="P5283">
        <v>0</v>
      </c>
      <c r="Q5283" s="3">
        <v>0</v>
      </c>
      <c r="R5283" s="11">
        <f t="shared" si="415"/>
        <v>55.555555555555557</v>
      </c>
      <c r="S5283" s="12">
        <f t="shared" si="411"/>
        <v>0.38580246913580246</v>
      </c>
      <c r="T5283" s="11">
        <f t="shared" si="412"/>
        <v>199.55555555555554</v>
      </c>
      <c r="U5283" s="12">
        <f t="shared" si="413"/>
        <v>0.71225071225071224</v>
      </c>
      <c r="V5283" s="13">
        <f t="shared" si="414"/>
        <v>0</v>
      </c>
    </row>
    <row r="5284" spans="1:22" ht="15" x14ac:dyDescent="0.25">
      <c r="A5284" s="1" t="s">
        <v>1918</v>
      </c>
      <c r="B5284" s="22" t="s">
        <v>126</v>
      </c>
      <c r="C5284" s="22" t="s">
        <v>109</v>
      </c>
      <c r="D5284" t="s">
        <v>64</v>
      </c>
      <c r="E5284" s="22" t="s">
        <v>31</v>
      </c>
      <c r="F5284">
        <v>28</v>
      </c>
      <c r="G5284">
        <v>78</v>
      </c>
      <c r="H5284">
        <v>3</v>
      </c>
      <c r="I5284">
        <v>9</v>
      </c>
      <c r="J5284">
        <v>12</v>
      </c>
      <c r="K5284">
        <v>104</v>
      </c>
      <c r="L5284">
        <v>3</v>
      </c>
      <c r="M5284" s="1">
        <v>4.4000000000000004</v>
      </c>
      <c r="N5284">
        <v>1</v>
      </c>
      <c r="O5284" s="3">
        <v>8.8888888889000004</v>
      </c>
      <c r="P5284">
        <v>0</v>
      </c>
      <c r="Q5284" s="3">
        <v>0</v>
      </c>
      <c r="R5284" s="11">
        <f t="shared" si="415"/>
        <v>79.431818181804118</v>
      </c>
      <c r="S5284" s="12">
        <f t="shared" si="411"/>
        <v>0.76376748251734727</v>
      </c>
      <c r="T5284" s="11">
        <f t="shared" si="412"/>
        <v>183.43181818180412</v>
      </c>
      <c r="U5284" s="12">
        <f t="shared" si="413"/>
        <v>1.018356643356463</v>
      </c>
      <c r="V5284" s="13">
        <f t="shared" si="414"/>
        <v>0</v>
      </c>
    </row>
    <row r="5285" spans="1:22" ht="15" x14ac:dyDescent="0.25">
      <c r="A5285" s="1" t="s">
        <v>1918</v>
      </c>
      <c r="B5285" s="22" t="s">
        <v>127</v>
      </c>
      <c r="C5285" s="22" t="s">
        <v>128</v>
      </c>
      <c r="D5285" t="s">
        <v>25</v>
      </c>
      <c r="E5285" s="22" t="s">
        <v>1669</v>
      </c>
      <c r="F5285">
        <v>38</v>
      </c>
      <c r="G5285">
        <v>59</v>
      </c>
      <c r="H5285">
        <v>9</v>
      </c>
      <c r="I5285">
        <v>7</v>
      </c>
      <c r="J5285">
        <v>16</v>
      </c>
      <c r="K5285">
        <v>100</v>
      </c>
      <c r="L5285">
        <v>3</v>
      </c>
      <c r="M5285" s="1">
        <v>8.1999999999999993</v>
      </c>
      <c r="N5285">
        <v>1</v>
      </c>
      <c r="O5285" s="3">
        <v>12.4137931034</v>
      </c>
      <c r="P5285">
        <v>0</v>
      </c>
      <c r="Q5285" s="3">
        <v>0</v>
      </c>
      <c r="R5285" s="11">
        <f t="shared" si="415"/>
        <v>44.640921409245429</v>
      </c>
      <c r="S5285" s="12">
        <f t="shared" si="411"/>
        <v>0.44640921409245427</v>
      </c>
      <c r="T5285" s="11">
        <f t="shared" si="412"/>
        <v>144.64092140924544</v>
      </c>
      <c r="U5285" s="12">
        <f t="shared" si="413"/>
        <v>0.75662578659738011</v>
      </c>
      <c r="V5285" s="13">
        <f t="shared" si="414"/>
        <v>0</v>
      </c>
    </row>
    <row r="5286" spans="1:22" ht="15" x14ac:dyDescent="0.25">
      <c r="A5286" s="1" t="s">
        <v>1918</v>
      </c>
      <c r="B5286" s="22" t="s">
        <v>131</v>
      </c>
      <c r="C5286" s="22" t="s">
        <v>45</v>
      </c>
      <c r="D5286" t="s">
        <v>30</v>
      </c>
      <c r="E5286" s="22" t="s">
        <v>50</v>
      </c>
      <c r="F5286">
        <v>27</v>
      </c>
      <c r="G5286">
        <v>59</v>
      </c>
      <c r="H5286">
        <v>11</v>
      </c>
      <c r="I5286">
        <v>4</v>
      </c>
      <c r="J5286">
        <v>15</v>
      </c>
      <c r="K5286">
        <v>93</v>
      </c>
      <c r="L5286">
        <v>4</v>
      </c>
      <c r="M5286" s="1">
        <v>6.5</v>
      </c>
      <c r="N5286">
        <v>0</v>
      </c>
      <c r="O5286" s="3">
        <v>10</v>
      </c>
      <c r="P5286">
        <v>0</v>
      </c>
      <c r="Q5286" s="3">
        <v>0</v>
      </c>
      <c r="R5286" s="11">
        <f t="shared" si="415"/>
        <v>61.538461538461533</v>
      </c>
      <c r="S5286" s="12">
        <f t="shared" si="411"/>
        <v>0.66170388751033904</v>
      </c>
      <c r="T5286" s="11">
        <f t="shared" si="412"/>
        <v>154.53846153846155</v>
      </c>
      <c r="U5286" s="12">
        <f t="shared" si="413"/>
        <v>1.043024771838331</v>
      </c>
      <c r="V5286" s="13">
        <f t="shared" si="414"/>
        <v>0</v>
      </c>
    </row>
    <row r="5287" spans="1:22" ht="15" x14ac:dyDescent="0.25">
      <c r="A5287" s="1" t="s">
        <v>1918</v>
      </c>
      <c r="B5287" s="22" t="s">
        <v>132</v>
      </c>
      <c r="C5287" s="22" t="s">
        <v>133</v>
      </c>
      <c r="D5287" t="s">
        <v>134</v>
      </c>
      <c r="E5287" s="22" t="s">
        <v>39</v>
      </c>
      <c r="F5287">
        <v>32</v>
      </c>
      <c r="G5287">
        <v>76</v>
      </c>
      <c r="H5287">
        <v>4</v>
      </c>
      <c r="I5287">
        <v>20</v>
      </c>
      <c r="J5287">
        <v>24</v>
      </c>
      <c r="K5287">
        <v>167</v>
      </c>
      <c r="L5287">
        <v>7</v>
      </c>
      <c r="M5287" s="1">
        <v>7.1</v>
      </c>
      <c r="N5287">
        <v>2</v>
      </c>
      <c r="O5287" s="3">
        <v>10.084033613400001</v>
      </c>
      <c r="P5287">
        <v>0</v>
      </c>
      <c r="Q5287" s="3">
        <v>4.7619047619000003</v>
      </c>
      <c r="R5287" s="11">
        <f t="shared" si="415"/>
        <v>118.42488262919724</v>
      </c>
      <c r="S5287" s="12">
        <f t="shared" si="411"/>
        <v>0.70913103370776787</v>
      </c>
      <c r="T5287" s="11">
        <f t="shared" si="412"/>
        <v>285.42488262919721</v>
      </c>
      <c r="U5287" s="12">
        <f t="shared" si="413"/>
        <v>1.5582221398578584</v>
      </c>
      <c r="V5287" s="13">
        <f t="shared" si="414"/>
        <v>1</v>
      </c>
    </row>
    <row r="5288" spans="1:22" ht="15" x14ac:dyDescent="0.25">
      <c r="A5288" s="1" t="s">
        <v>1918</v>
      </c>
      <c r="B5288" s="22" t="s">
        <v>1933</v>
      </c>
      <c r="C5288" s="22" t="s">
        <v>576</v>
      </c>
      <c r="D5288" t="s">
        <v>67</v>
      </c>
      <c r="E5288" s="22" t="s">
        <v>39</v>
      </c>
      <c r="F5288">
        <v>24</v>
      </c>
      <c r="G5288">
        <v>10</v>
      </c>
      <c r="H5288">
        <v>0</v>
      </c>
      <c r="I5288">
        <v>3</v>
      </c>
      <c r="J5288">
        <v>3</v>
      </c>
      <c r="K5288">
        <v>3</v>
      </c>
      <c r="L5288">
        <v>0</v>
      </c>
      <c r="M5288" s="1">
        <v>10.5</v>
      </c>
      <c r="N5288">
        <v>0</v>
      </c>
      <c r="O5288" s="3">
        <v>0</v>
      </c>
      <c r="P5288">
        <v>0</v>
      </c>
      <c r="Q5288" s="3">
        <v>0</v>
      </c>
      <c r="R5288" s="11">
        <f t="shared" si="415"/>
        <v>0</v>
      </c>
      <c r="S5288" s="12">
        <f t="shared" si="411"/>
        <v>0</v>
      </c>
      <c r="T5288" s="11">
        <f t="shared" si="412"/>
        <v>3</v>
      </c>
      <c r="U5288" s="12">
        <f t="shared" si="413"/>
        <v>0</v>
      </c>
      <c r="V5288" s="13">
        <f t="shared" si="414"/>
        <v>1</v>
      </c>
    </row>
    <row r="5289" spans="1:22" ht="15" x14ac:dyDescent="0.25">
      <c r="A5289" s="1" t="s">
        <v>1918</v>
      </c>
      <c r="B5289" s="22" t="s">
        <v>1197</v>
      </c>
      <c r="C5289" s="22" t="s">
        <v>401</v>
      </c>
      <c r="D5289" t="s">
        <v>84</v>
      </c>
      <c r="E5289" s="22" t="s">
        <v>1679</v>
      </c>
      <c r="F5289">
        <v>28</v>
      </c>
      <c r="G5289">
        <v>39</v>
      </c>
      <c r="H5289">
        <v>2</v>
      </c>
      <c r="I5289">
        <v>6</v>
      </c>
      <c r="J5289">
        <v>8</v>
      </c>
      <c r="K5289">
        <v>25</v>
      </c>
      <c r="L5289">
        <v>3</v>
      </c>
      <c r="M5289" s="1">
        <v>9.8000000000000007</v>
      </c>
      <c r="N5289">
        <v>0</v>
      </c>
      <c r="O5289" s="3">
        <v>0</v>
      </c>
      <c r="P5289">
        <v>0</v>
      </c>
      <c r="Q5289" s="3">
        <v>0</v>
      </c>
      <c r="R5289" s="11">
        <f t="shared" si="415"/>
        <v>30.612244897959183</v>
      </c>
      <c r="S5289" s="12">
        <f t="shared" si="411"/>
        <v>1.2244897959183674</v>
      </c>
      <c r="T5289" s="11">
        <f t="shared" si="412"/>
        <v>55.612244897959187</v>
      </c>
      <c r="U5289" s="12">
        <f t="shared" si="413"/>
        <v>0.78492935635792782</v>
      </c>
      <c r="V5289" s="13">
        <f t="shared" si="414"/>
        <v>0</v>
      </c>
    </row>
    <row r="5290" spans="1:22" ht="15" x14ac:dyDescent="0.25">
      <c r="A5290" s="1" t="s">
        <v>1918</v>
      </c>
      <c r="B5290" s="22" t="s">
        <v>1817</v>
      </c>
      <c r="C5290" s="22" t="s">
        <v>183</v>
      </c>
      <c r="D5290" t="s">
        <v>46</v>
      </c>
      <c r="E5290" s="22" t="s">
        <v>26</v>
      </c>
      <c r="F5290">
        <v>21</v>
      </c>
      <c r="G5290">
        <v>76</v>
      </c>
      <c r="H5290">
        <v>16</v>
      </c>
      <c r="I5290">
        <v>22</v>
      </c>
      <c r="J5290">
        <v>38</v>
      </c>
      <c r="K5290">
        <v>185</v>
      </c>
      <c r="L5290">
        <v>13</v>
      </c>
      <c r="M5290" s="1">
        <v>7.9</v>
      </c>
      <c r="N5290">
        <v>0</v>
      </c>
      <c r="O5290" s="3">
        <v>5.4054054053999998</v>
      </c>
      <c r="P5290">
        <v>1</v>
      </c>
      <c r="Q5290" s="3">
        <v>50</v>
      </c>
      <c r="R5290" s="11">
        <f t="shared" si="415"/>
        <v>166.55696202531647</v>
      </c>
      <c r="S5290" s="12">
        <f t="shared" si="411"/>
        <v>0.90030790283954842</v>
      </c>
      <c r="T5290" s="11">
        <f t="shared" si="412"/>
        <v>351.55696202531647</v>
      </c>
      <c r="U5290" s="12">
        <f t="shared" si="413"/>
        <v>2.1915389740173219</v>
      </c>
      <c r="V5290" s="13">
        <f t="shared" si="414"/>
        <v>0</v>
      </c>
    </row>
    <row r="5291" spans="1:22" ht="15" x14ac:dyDescent="0.25">
      <c r="A5291" s="1" t="s">
        <v>1918</v>
      </c>
      <c r="B5291" s="22" t="s">
        <v>1534</v>
      </c>
      <c r="C5291" s="22" t="s">
        <v>1535</v>
      </c>
      <c r="D5291" t="s">
        <v>115</v>
      </c>
      <c r="E5291" s="22" t="s">
        <v>39</v>
      </c>
      <c r="F5291">
        <v>25</v>
      </c>
      <c r="G5291">
        <v>15</v>
      </c>
      <c r="H5291">
        <v>0</v>
      </c>
      <c r="I5291">
        <v>1</v>
      </c>
      <c r="J5291">
        <v>1</v>
      </c>
      <c r="K5291">
        <v>11</v>
      </c>
      <c r="L5291">
        <v>1</v>
      </c>
      <c r="M5291" s="1">
        <v>2.6</v>
      </c>
      <c r="N5291">
        <v>0</v>
      </c>
      <c r="O5291" s="3">
        <v>100</v>
      </c>
      <c r="P5291">
        <v>0</v>
      </c>
      <c r="Q5291" s="3">
        <v>0</v>
      </c>
      <c r="R5291" s="11">
        <f t="shared" si="415"/>
        <v>38.46153846153846</v>
      </c>
      <c r="S5291" s="12">
        <f t="shared" si="411"/>
        <v>3.4965034965034962</v>
      </c>
      <c r="T5291" s="11">
        <f t="shared" si="412"/>
        <v>49.46153846153846</v>
      </c>
      <c r="U5291" s="12">
        <f t="shared" si="413"/>
        <v>2.5641025641025639</v>
      </c>
      <c r="V5291" s="13">
        <f t="shared" si="414"/>
        <v>1</v>
      </c>
    </row>
    <row r="5292" spans="1:22" ht="15" x14ac:dyDescent="0.25">
      <c r="A5292" s="1" t="s">
        <v>1918</v>
      </c>
      <c r="B5292" s="22" t="s">
        <v>137</v>
      </c>
      <c r="C5292" s="22" t="s">
        <v>138</v>
      </c>
      <c r="D5292" t="s">
        <v>110</v>
      </c>
      <c r="E5292" s="22" t="s">
        <v>31</v>
      </c>
      <c r="F5292">
        <v>27</v>
      </c>
      <c r="G5292">
        <v>7</v>
      </c>
      <c r="H5292">
        <v>0</v>
      </c>
      <c r="I5292">
        <v>0</v>
      </c>
      <c r="J5292">
        <v>0</v>
      </c>
      <c r="K5292">
        <v>2</v>
      </c>
      <c r="L5292">
        <v>0</v>
      </c>
      <c r="M5292" s="1">
        <v>10</v>
      </c>
      <c r="N5292">
        <v>0</v>
      </c>
      <c r="O5292" s="3">
        <v>0</v>
      </c>
      <c r="P5292">
        <v>0</v>
      </c>
      <c r="Q5292" s="3">
        <v>0</v>
      </c>
      <c r="R5292" s="11">
        <f t="shared" si="415"/>
        <v>0</v>
      </c>
      <c r="S5292" s="12">
        <f t="shared" si="411"/>
        <v>0</v>
      </c>
      <c r="T5292" s="11">
        <f t="shared" si="412"/>
        <v>2</v>
      </c>
      <c r="U5292" s="12">
        <f t="shared" si="413"/>
        <v>0</v>
      </c>
      <c r="V5292" s="13">
        <f t="shared" si="414"/>
        <v>0</v>
      </c>
    </row>
    <row r="5293" spans="1:22" ht="15" x14ac:dyDescent="0.25">
      <c r="A5293" s="1" t="s">
        <v>1918</v>
      </c>
      <c r="B5293" s="22" t="s">
        <v>1199</v>
      </c>
      <c r="C5293" s="22" t="s">
        <v>207</v>
      </c>
      <c r="D5293" t="s">
        <v>49</v>
      </c>
      <c r="E5293" s="22" t="s">
        <v>31</v>
      </c>
      <c r="F5293">
        <v>29</v>
      </c>
      <c r="G5293">
        <v>47</v>
      </c>
      <c r="H5293">
        <v>3</v>
      </c>
      <c r="I5293">
        <v>7</v>
      </c>
      <c r="J5293">
        <v>10</v>
      </c>
      <c r="K5293">
        <v>50</v>
      </c>
      <c r="L5293">
        <v>3</v>
      </c>
      <c r="M5293" s="1">
        <v>8</v>
      </c>
      <c r="N5293">
        <v>0</v>
      </c>
      <c r="O5293" s="3">
        <v>0</v>
      </c>
      <c r="P5293">
        <v>0</v>
      </c>
      <c r="Q5293" s="3">
        <v>0</v>
      </c>
      <c r="R5293" s="11">
        <f t="shared" si="415"/>
        <v>37.5</v>
      </c>
      <c r="S5293" s="12">
        <f t="shared" si="411"/>
        <v>0.75</v>
      </c>
      <c r="T5293" s="11">
        <f t="shared" si="412"/>
        <v>87.5</v>
      </c>
      <c r="U5293" s="12">
        <f t="shared" si="413"/>
        <v>0.7978723404255319</v>
      </c>
      <c r="V5293" s="13">
        <f t="shared" si="414"/>
        <v>0</v>
      </c>
    </row>
    <row r="5294" spans="1:22" ht="15" x14ac:dyDescent="0.25">
      <c r="A5294" s="1" t="s">
        <v>1918</v>
      </c>
      <c r="B5294" s="22" t="s">
        <v>1200</v>
      </c>
      <c r="C5294" s="22" t="s">
        <v>1201</v>
      </c>
      <c r="D5294" t="s">
        <v>84</v>
      </c>
      <c r="E5294" s="22" t="s">
        <v>50</v>
      </c>
      <c r="F5294">
        <v>24</v>
      </c>
      <c r="G5294">
        <v>82</v>
      </c>
      <c r="H5294">
        <v>19</v>
      </c>
      <c r="I5294">
        <v>32</v>
      </c>
      <c r="J5294">
        <v>51</v>
      </c>
      <c r="K5294">
        <v>166</v>
      </c>
      <c r="L5294">
        <v>10</v>
      </c>
      <c r="M5294" s="1">
        <v>7.5</v>
      </c>
      <c r="N5294">
        <v>5</v>
      </c>
      <c r="O5294" s="3">
        <v>16.352201257899999</v>
      </c>
      <c r="P5294">
        <v>0</v>
      </c>
      <c r="Q5294" s="3">
        <v>0</v>
      </c>
      <c r="R5294" s="11">
        <f t="shared" si="415"/>
        <v>163.91025641018467</v>
      </c>
      <c r="S5294" s="12">
        <f t="shared" si="411"/>
        <v>0.98741118319388355</v>
      </c>
      <c r="T5294" s="11">
        <f t="shared" si="412"/>
        <v>329.91025641018467</v>
      </c>
      <c r="U5294" s="12">
        <f t="shared" si="413"/>
        <v>1.9989055659778618</v>
      </c>
      <c r="V5294" s="13">
        <f t="shared" si="414"/>
        <v>0</v>
      </c>
    </row>
    <row r="5295" spans="1:22" ht="15" x14ac:dyDescent="0.25">
      <c r="A5295" s="1" t="s">
        <v>1918</v>
      </c>
      <c r="B5295" s="22" t="s">
        <v>1202</v>
      </c>
      <c r="C5295" s="22" t="s">
        <v>840</v>
      </c>
      <c r="D5295" t="s">
        <v>1667</v>
      </c>
      <c r="E5295" s="22" t="s">
        <v>39</v>
      </c>
      <c r="F5295">
        <v>23</v>
      </c>
      <c r="G5295">
        <v>55</v>
      </c>
      <c r="H5295">
        <v>3</v>
      </c>
      <c r="I5295">
        <v>8</v>
      </c>
      <c r="J5295">
        <v>11</v>
      </c>
      <c r="K5295">
        <v>134</v>
      </c>
      <c r="L5295">
        <v>4</v>
      </c>
      <c r="M5295" s="1">
        <v>8.4</v>
      </c>
      <c r="N5295">
        <v>1</v>
      </c>
      <c r="O5295" s="3">
        <v>9.375</v>
      </c>
      <c r="P5295">
        <v>0</v>
      </c>
      <c r="Q5295" s="3">
        <v>8</v>
      </c>
      <c r="R5295" s="11">
        <f t="shared" si="415"/>
        <v>58.285714285714278</v>
      </c>
      <c r="S5295" s="12">
        <f t="shared" si="411"/>
        <v>0.43496801705756921</v>
      </c>
      <c r="T5295" s="11">
        <f t="shared" si="412"/>
        <v>192.28571428571428</v>
      </c>
      <c r="U5295" s="12">
        <f t="shared" si="413"/>
        <v>1.0597402597402596</v>
      </c>
      <c r="V5295" s="13">
        <f t="shared" si="414"/>
        <v>1</v>
      </c>
    </row>
    <row r="5296" spans="1:22" ht="15" x14ac:dyDescent="0.25">
      <c r="A5296" s="1" t="s">
        <v>1918</v>
      </c>
      <c r="B5296" s="22" t="s">
        <v>141</v>
      </c>
      <c r="C5296" s="22" t="s">
        <v>142</v>
      </c>
      <c r="D5296" t="s">
        <v>143</v>
      </c>
      <c r="E5296" s="22" t="s">
        <v>31</v>
      </c>
      <c r="F5296">
        <v>27</v>
      </c>
      <c r="G5296">
        <v>28</v>
      </c>
      <c r="H5296">
        <v>1</v>
      </c>
      <c r="I5296">
        <v>1</v>
      </c>
      <c r="J5296">
        <v>2</v>
      </c>
      <c r="K5296">
        <v>12</v>
      </c>
      <c r="L5296">
        <v>0</v>
      </c>
      <c r="M5296" s="1">
        <v>4.2</v>
      </c>
      <c r="N5296">
        <v>0</v>
      </c>
      <c r="O5296" s="3">
        <v>0</v>
      </c>
      <c r="P5296">
        <v>0</v>
      </c>
      <c r="Q5296" s="3">
        <v>0</v>
      </c>
      <c r="R5296" s="11">
        <f t="shared" si="415"/>
        <v>0</v>
      </c>
      <c r="S5296" s="12">
        <f t="shared" si="411"/>
        <v>0</v>
      </c>
      <c r="T5296" s="11">
        <f t="shared" si="412"/>
        <v>12</v>
      </c>
      <c r="U5296" s="12">
        <f t="shared" si="413"/>
        <v>0</v>
      </c>
      <c r="V5296" s="13">
        <f t="shared" si="414"/>
        <v>0</v>
      </c>
    </row>
    <row r="5297" spans="1:22" ht="15" x14ac:dyDescent="0.25">
      <c r="A5297" s="1" t="s">
        <v>1918</v>
      </c>
      <c r="B5297" s="22" t="s">
        <v>144</v>
      </c>
      <c r="C5297" s="22" t="s">
        <v>145</v>
      </c>
      <c r="D5297" t="s">
        <v>49</v>
      </c>
      <c r="E5297" s="22" t="s">
        <v>26</v>
      </c>
      <c r="F5297">
        <v>27</v>
      </c>
      <c r="G5297">
        <v>23</v>
      </c>
      <c r="H5297">
        <v>8</v>
      </c>
      <c r="I5297">
        <v>4</v>
      </c>
      <c r="J5297">
        <v>12</v>
      </c>
      <c r="K5297">
        <v>33</v>
      </c>
      <c r="L5297">
        <v>2</v>
      </c>
      <c r="M5297" s="1">
        <v>7.9</v>
      </c>
      <c r="N5297">
        <v>1</v>
      </c>
      <c r="O5297" s="3">
        <v>18.75</v>
      </c>
      <c r="P5297">
        <v>0</v>
      </c>
      <c r="Q5297" s="3">
        <v>50</v>
      </c>
      <c r="R5297" s="11">
        <f t="shared" si="415"/>
        <v>30.649789029535864</v>
      </c>
      <c r="S5297" s="12">
        <f t="shared" si="411"/>
        <v>0.92878148574351105</v>
      </c>
      <c r="T5297" s="11">
        <f t="shared" si="412"/>
        <v>63.649789029535867</v>
      </c>
      <c r="U5297" s="12">
        <f t="shared" si="413"/>
        <v>1.3325995230232983</v>
      </c>
      <c r="V5297" s="13">
        <f t="shared" si="414"/>
        <v>0</v>
      </c>
    </row>
    <row r="5298" spans="1:22" ht="15" x14ac:dyDescent="0.25">
      <c r="A5298" s="1" t="s">
        <v>1918</v>
      </c>
      <c r="B5298" s="22" t="s">
        <v>1680</v>
      </c>
      <c r="C5298" s="22" t="s">
        <v>140</v>
      </c>
      <c r="D5298" t="s">
        <v>30</v>
      </c>
      <c r="E5298" s="22" t="s">
        <v>1681</v>
      </c>
      <c r="F5298">
        <v>27</v>
      </c>
      <c r="G5298">
        <v>82</v>
      </c>
      <c r="H5298">
        <v>7</v>
      </c>
      <c r="I5298">
        <v>7</v>
      </c>
      <c r="J5298">
        <v>14</v>
      </c>
      <c r="K5298">
        <v>109</v>
      </c>
      <c r="L5298">
        <v>6</v>
      </c>
      <c r="M5298" s="1">
        <v>7.3</v>
      </c>
      <c r="N5298">
        <v>0</v>
      </c>
      <c r="O5298" s="3">
        <v>0</v>
      </c>
      <c r="P5298">
        <v>0</v>
      </c>
      <c r="Q5298" s="3">
        <v>0</v>
      </c>
      <c r="R5298" s="11">
        <f t="shared" si="415"/>
        <v>82.191780821917817</v>
      </c>
      <c r="S5298" s="12">
        <f t="shared" si="411"/>
        <v>0.75405303506346621</v>
      </c>
      <c r="T5298" s="11">
        <f t="shared" si="412"/>
        <v>191.1917808219178</v>
      </c>
      <c r="U5298" s="12">
        <f t="shared" si="413"/>
        <v>1.0023387905111929</v>
      </c>
      <c r="V5298" s="13">
        <f t="shared" si="414"/>
        <v>0</v>
      </c>
    </row>
    <row r="5299" spans="1:22" ht="15" x14ac:dyDescent="0.25">
      <c r="A5299" s="1" t="s">
        <v>1918</v>
      </c>
      <c r="B5299" s="22" t="s">
        <v>1393</v>
      </c>
      <c r="C5299" s="22" t="s">
        <v>183</v>
      </c>
      <c r="D5299" t="s">
        <v>104</v>
      </c>
      <c r="E5299" s="22" t="s">
        <v>26</v>
      </c>
      <c r="F5299">
        <v>25</v>
      </c>
      <c r="G5299">
        <v>77</v>
      </c>
      <c r="H5299">
        <v>22</v>
      </c>
      <c r="I5299">
        <v>27</v>
      </c>
      <c r="J5299">
        <v>49</v>
      </c>
      <c r="K5299">
        <v>159</v>
      </c>
      <c r="L5299">
        <v>12</v>
      </c>
      <c r="M5299" s="1">
        <v>9.3000000000000007</v>
      </c>
      <c r="N5299">
        <v>2</v>
      </c>
      <c r="O5299" s="3">
        <v>10.8374384236</v>
      </c>
      <c r="P5299">
        <v>0</v>
      </c>
      <c r="Q5299" s="3">
        <v>15</v>
      </c>
      <c r="R5299" s="11">
        <f t="shared" si="415"/>
        <v>147.48680351913873</v>
      </c>
      <c r="S5299" s="12">
        <f t="shared" si="411"/>
        <v>0.9275899592398662</v>
      </c>
      <c r="T5299" s="11">
        <f t="shared" si="412"/>
        <v>306.48680351913873</v>
      </c>
      <c r="U5299" s="12">
        <f t="shared" si="413"/>
        <v>1.9154130327160874</v>
      </c>
      <c r="V5299" s="13">
        <f t="shared" si="414"/>
        <v>0</v>
      </c>
    </row>
    <row r="5300" spans="1:22" ht="15" x14ac:dyDescent="0.25">
      <c r="A5300" s="1" t="s">
        <v>1918</v>
      </c>
      <c r="B5300" s="22" t="s">
        <v>149</v>
      </c>
      <c r="C5300" s="22" t="s">
        <v>76</v>
      </c>
      <c r="D5300" t="s">
        <v>134</v>
      </c>
      <c r="E5300" s="22" t="s">
        <v>50</v>
      </c>
      <c r="F5300">
        <v>29</v>
      </c>
      <c r="G5300">
        <v>66</v>
      </c>
      <c r="H5300">
        <v>9</v>
      </c>
      <c r="I5300">
        <v>10</v>
      </c>
      <c r="J5300">
        <v>19</v>
      </c>
      <c r="K5300">
        <v>117</v>
      </c>
      <c r="L5300">
        <v>5</v>
      </c>
      <c r="M5300" s="1">
        <v>6.4</v>
      </c>
      <c r="N5300">
        <v>1</v>
      </c>
      <c r="O5300" s="3">
        <v>21.052631578900002</v>
      </c>
      <c r="P5300">
        <v>0</v>
      </c>
      <c r="Q5300" s="3">
        <v>0</v>
      </c>
      <c r="R5300" s="11">
        <f t="shared" si="415"/>
        <v>82.875000000010687</v>
      </c>
      <c r="S5300" s="12">
        <f t="shared" si="411"/>
        <v>0.70833333333342463</v>
      </c>
      <c r="T5300" s="11">
        <f t="shared" si="412"/>
        <v>199.87500000001069</v>
      </c>
      <c r="U5300" s="12">
        <f t="shared" si="413"/>
        <v>1.25568181818198</v>
      </c>
      <c r="V5300" s="13">
        <f t="shared" si="414"/>
        <v>0</v>
      </c>
    </row>
    <row r="5301" spans="1:22" ht="15" x14ac:dyDescent="0.25">
      <c r="A5301" s="1" t="s">
        <v>1918</v>
      </c>
      <c r="B5301" s="22" t="s">
        <v>1820</v>
      </c>
      <c r="C5301" s="22" t="s">
        <v>335</v>
      </c>
      <c r="D5301" t="s">
        <v>58</v>
      </c>
      <c r="E5301" s="22" t="s">
        <v>50</v>
      </c>
      <c r="F5301">
        <v>27</v>
      </c>
      <c r="G5301">
        <v>82</v>
      </c>
      <c r="H5301">
        <v>6</v>
      </c>
      <c r="I5301">
        <v>5</v>
      </c>
      <c r="J5301">
        <v>11</v>
      </c>
      <c r="K5301">
        <v>37</v>
      </c>
      <c r="L5301">
        <v>3</v>
      </c>
      <c r="M5301" s="1">
        <v>7</v>
      </c>
      <c r="N5301">
        <v>0</v>
      </c>
      <c r="O5301" s="3">
        <v>100</v>
      </c>
      <c r="P5301">
        <v>0</v>
      </c>
      <c r="Q5301" s="3">
        <v>0</v>
      </c>
      <c r="R5301" s="11">
        <f t="shared" si="415"/>
        <v>42.857142857142854</v>
      </c>
      <c r="S5301" s="12">
        <f t="shared" si="411"/>
        <v>1.1583011583011582</v>
      </c>
      <c r="T5301" s="11">
        <f t="shared" si="412"/>
        <v>79.857142857142861</v>
      </c>
      <c r="U5301" s="12">
        <f t="shared" si="413"/>
        <v>0.5226480836236933</v>
      </c>
      <c r="V5301" s="13">
        <f t="shared" si="414"/>
        <v>0</v>
      </c>
    </row>
    <row r="5302" spans="1:22" ht="15" x14ac:dyDescent="0.25">
      <c r="A5302" s="1" t="s">
        <v>1918</v>
      </c>
      <c r="B5302" s="22" t="s">
        <v>1682</v>
      </c>
      <c r="C5302" s="22" t="s">
        <v>118</v>
      </c>
      <c r="D5302" t="s">
        <v>42</v>
      </c>
      <c r="E5302" s="22" t="s">
        <v>39</v>
      </c>
      <c r="F5302">
        <v>24</v>
      </c>
      <c r="G5302">
        <v>13</v>
      </c>
      <c r="H5302">
        <v>1</v>
      </c>
      <c r="I5302">
        <v>0</v>
      </c>
      <c r="J5302">
        <v>1</v>
      </c>
      <c r="K5302">
        <v>6</v>
      </c>
      <c r="L5302">
        <v>0</v>
      </c>
      <c r="M5302" s="1">
        <v>4.3</v>
      </c>
      <c r="N5302">
        <v>0</v>
      </c>
      <c r="O5302" s="3">
        <v>0</v>
      </c>
      <c r="P5302">
        <v>0</v>
      </c>
      <c r="Q5302" s="3">
        <v>33.333333333299997</v>
      </c>
      <c r="R5302" s="11">
        <f t="shared" si="415"/>
        <v>0</v>
      </c>
      <c r="S5302" s="12">
        <f t="shared" si="411"/>
        <v>0</v>
      </c>
      <c r="T5302" s="11">
        <f t="shared" si="412"/>
        <v>6</v>
      </c>
      <c r="U5302" s="12">
        <f t="shared" si="413"/>
        <v>0</v>
      </c>
      <c r="V5302" s="13">
        <f t="shared" si="414"/>
        <v>1</v>
      </c>
    </row>
    <row r="5303" spans="1:22" ht="15" x14ac:dyDescent="0.25">
      <c r="A5303" s="1" t="s">
        <v>1918</v>
      </c>
      <c r="B5303" s="22" t="s">
        <v>1683</v>
      </c>
      <c r="C5303" s="22" t="s">
        <v>634</v>
      </c>
      <c r="D5303" t="s">
        <v>107</v>
      </c>
      <c r="E5303" s="22" t="s">
        <v>39</v>
      </c>
      <c r="F5303">
        <v>24</v>
      </c>
      <c r="G5303">
        <v>54</v>
      </c>
      <c r="H5303">
        <v>0</v>
      </c>
      <c r="I5303">
        <v>10</v>
      </c>
      <c r="J5303">
        <v>10</v>
      </c>
      <c r="K5303">
        <v>50</v>
      </c>
      <c r="L5303">
        <v>5</v>
      </c>
      <c r="M5303" s="1">
        <v>7.8</v>
      </c>
      <c r="N5303">
        <v>0</v>
      </c>
      <c r="O5303" s="3">
        <v>100</v>
      </c>
      <c r="P5303">
        <v>0</v>
      </c>
      <c r="Q5303" s="3">
        <v>11.1111111111</v>
      </c>
      <c r="R5303" s="11">
        <f t="shared" si="415"/>
        <v>64.102564102564102</v>
      </c>
      <c r="S5303" s="12">
        <f t="shared" si="411"/>
        <v>1.2820512820512819</v>
      </c>
      <c r="T5303" s="11">
        <f t="shared" si="412"/>
        <v>114.1025641025641</v>
      </c>
      <c r="U5303" s="12">
        <f t="shared" si="413"/>
        <v>1.1870845204178537</v>
      </c>
      <c r="V5303" s="13">
        <f t="shared" si="414"/>
        <v>1</v>
      </c>
    </row>
    <row r="5304" spans="1:22" ht="15" x14ac:dyDescent="0.25">
      <c r="A5304" s="1" t="s">
        <v>1918</v>
      </c>
      <c r="B5304" s="22" t="s">
        <v>154</v>
      </c>
      <c r="C5304" s="22" t="s">
        <v>155</v>
      </c>
      <c r="D5304" t="s">
        <v>98</v>
      </c>
      <c r="E5304" s="22" t="s">
        <v>26</v>
      </c>
      <c r="F5304">
        <v>29</v>
      </c>
      <c r="G5304">
        <v>28</v>
      </c>
      <c r="H5304">
        <v>4</v>
      </c>
      <c r="I5304">
        <v>5</v>
      </c>
      <c r="J5304">
        <v>9</v>
      </c>
      <c r="K5304">
        <v>51</v>
      </c>
      <c r="L5304">
        <v>1</v>
      </c>
      <c r="M5304" s="1">
        <v>4.8</v>
      </c>
      <c r="N5304">
        <v>0</v>
      </c>
      <c r="O5304" s="3">
        <v>7.8947368421000004</v>
      </c>
      <c r="P5304">
        <v>0</v>
      </c>
      <c r="Q5304" s="3">
        <v>0</v>
      </c>
      <c r="R5304" s="11">
        <f t="shared" si="415"/>
        <v>20.833333333333332</v>
      </c>
      <c r="S5304" s="12">
        <f t="shared" si="411"/>
        <v>0.40849673202614378</v>
      </c>
      <c r="T5304" s="11">
        <f t="shared" si="412"/>
        <v>71.833333333333329</v>
      </c>
      <c r="U5304" s="12">
        <f t="shared" si="413"/>
        <v>0.74404761904761896</v>
      </c>
      <c r="V5304" s="13">
        <f t="shared" si="414"/>
        <v>0</v>
      </c>
    </row>
    <row r="5305" spans="1:22" ht="15" x14ac:dyDescent="0.25">
      <c r="A5305" s="1" t="s">
        <v>1918</v>
      </c>
      <c r="B5305" s="22" t="s">
        <v>156</v>
      </c>
      <c r="C5305" s="22" t="s">
        <v>1934</v>
      </c>
      <c r="D5305" t="s">
        <v>64</v>
      </c>
      <c r="E5305" s="22" t="s">
        <v>1671</v>
      </c>
      <c r="F5305">
        <v>20</v>
      </c>
      <c r="G5305">
        <v>23</v>
      </c>
      <c r="H5305">
        <v>2</v>
      </c>
      <c r="I5305">
        <v>5</v>
      </c>
      <c r="J5305">
        <v>7</v>
      </c>
      <c r="K5305">
        <v>27</v>
      </c>
      <c r="L5305">
        <v>4</v>
      </c>
      <c r="M5305" s="1">
        <v>9.4</v>
      </c>
      <c r="N5305">
        <v>0</v>
      </c>
      <c r="O5305" s="3">
        <v>0</v>
      </c>
      <c r="P5305">
        <v>0</v>
      </c>
      <c r="Q5305" s="3">
        <v>0</v>
      </c>
      <c r="R5305" s="11">
        <f t="shared" si="415"/>
        <v>42.553191489361701</v>
      </c>
      <c r="S5305" s="12">
        <f t="shared" si="411"/>
        <v>1.5760441292356187</v>
      </c>
      <c r="T5305" s="11">
        <f t="shared" si="412"/>
        <v>69.553191489361694</v>
      </c>
      <c r="U5305" s="12">
        <f t="shared" si="413"/>
        <v>1.8501387604070305</v>
      </c>
      <c r="V5305" s="13">
        <f t="shared" si="414"/>
        <v>0</v>
      </c>
    </row>
    <row r="5306" spans="1:22" ht="15" x14ac:dyDescent="0.25">
      <c r="A5306" s="1" t="s">
        <v>1918</v>
      </c>
      <c r="B5306" s="22" t="s">
        <v>158</v>
      </c>
      <c r="C5306" s="22" t="s">
        <v>159</v>
      </c>
      <c r="D5306" t="s">
        <v>110</v>
      </c>
      <c r="E5306" s="22" t="s">
        <v>39</v>
      </c>
      <c r="F5306">
        <v>38</v>
      </c>
      <c r="G5306">
        <v>52</v>
      </c>
      <c r="H5306">
        <v>2</v>
      </c>
      <c r="I5306">
        <v>4</v>
      </c>
      <c r="J5306">
        <v>6</v>
      </c>
      <c r="K5306">
        <v>34</v>
      </c>
      <c r="L5306">
        <v>1</v>
      </c>
      <c r="M5306" s="1">
        <v>7.8</v>
      </c>
      <c r="N5306">
        <v>1</v>
      </c>
      <c r="O5306" s="3">
        <v>9.3023255813999999</v>
      </c>
      <c r="P5306">
        <v>0</v>
      </c>
      <c r="Q5306" s="3">
        <v>7.6923076923</v>
      </c>
      <c r="R5306" s="11">
        <f t="shared" si="415"/>
        <v>23.570512820507446</v>
      </c>
      <c r="S5306" s="12">
        <f t="shared" si="411"/>
        <v>0.69325037707374837</v>
      </c>
      <c r="T5306" s="11">
        <f t="shared" si="412"/>
        <v>57.570512820507446</v>
      </c>
      <c r="U5306" s="12">
        <f t="shared" si="413"/>
        <v>0.45327909270206629</v>
      </c>
      <c r="V5306" s="13">
        <f t="shared" si="414"/>
        <v>1</v>
      </c>
    </row>
    <row r="5307" spans="1:22" ht="15" x14ac:dyDescent="0.25">
      <c r="A5307" s="1" t="s">
        <v>1918</v>
      </c>
      <c r="B5307" s="22" t="s">
        <v>163</v>
      </c>
      <c r="C5307" s="22" t="s">
        <v>114</v>
      </c>
      <c r="D5307" t="s">
        <v>98</v>
      </c>
      <c r="E5307" s="22" t="s">
        <v>50</v>
      </c>
      <c r="F5307">
        <v>37</v>
      </c>
      <c r="G5307">
        <v>23</v>
      </c>
      <c r="H5307">
        <v>2</v>
      </c>
      <c r="I5307">
        <v>2</v>
      </c>
      <c r="J5307">
        <v>4</v>
      </c>
      <c r="K5307">
        <v>21</v>
      </c>
      <c r="L5307">
        <v>1</v>
      </c>
      <c r="M5307" s="1">
        <v>6.1</v>
      </c>
      <c r="N5307">
        <v>0</v>
      </c>
      <c r="O5307" s="3">
        <v>0</v>
      </c>
      <c r="P5307">
        <v>0</v>
      </c>
      <c r="Q5307" s="3">
        <v>0</v>
      </c>
      <c r="R5307" s="11">
        <f t="shared" si="415"/>
        <v>16.393442622950818</v>
      </c>
      <c r="S5307" s="12">
        <f t="shared" si="411"/>
        <v>0.78064012490241996</v>
      </c>
      <c r="T5307" s="11">
        <f t="shared" si="412"/>
        <v>37.393442622950815</v>
      </c>
      <c r="U5307" s="12">
        <f t="shared" si="413"/>
        <v>0.7127583749109051</v>
      </c>
      <c r="V5307" s="13">
        <f t="shared" si="414"/>
        <v>0</v>
      </c>
    </row>
    <row r="5308" spans="1:22" ht="15" x14ac:dyDescent="0.25">
      <c r="A5308" s="1" t="s">
        <v>1918</v>
      </c>
      <c r="B5308" s="22" t="s">
        <v>1536</v>
      </c>
      <c r="C5308" s="22" t="s">
        <v>1537</v>
      </c>
      <c r="D5308" t="s">
        <v>67</v>
      </c>
      <c r="E5308" s="22" t="s">
        <v>1663</v>
      </c>
      <c r="F5308">
        <v>23</v>
      </c>
      <c r="G5308">
        <v>78</v>
      </c>
      <c r="H5308">
        <v>5</v>
      </c>
      <c r="I5308">
        <v>10</v>
      </c>
      <c r="J5308">
        <v>15</v>
      </c>
      <c r="K5308">
        <v>82</v>
      </c>
      <c r="L5308">
        <v>6</v>
      </c>
      <c r="M5308" s="1">
        <v>7.4</v>
      </c>
      <c r="N5308">
        <v>0</v>
      </c>
      <c r="O5308" s="3">
        <v>14.285714285699999</v>
      </c>
      <c r="P5308">
        <v>0</v>
      </c>
      <c r="Q5308" s="3">
        <v>22.222222222199999</v>
      </c>
      <c r="R5308" s="11">
        <f t="shared" si="415"/>
        <v>81.081081081081066</v>
      </c>
      <c r="S5308" s="12">
        <f t="shared" si="411"/>
        <v>0.98879367172050081</v>
      </c>
      <c r="T5308" s="11">
        <f t="shared" si="412"/>
        <v>163.08108108108107</v>
      </c>
      <c r="U5308" s="12">
        <f t="shared" si="413"/>
        <v>1.0395010395010393</v>
      </c>
      <c r="V5308" s="13">
        <f t="shared" si="414"/>
        <v>0</v>
      </c>
    </row>
    <row r="5309" spans="1:22" ht="15" x14ac:dyDescent="0.25">
      <c r="A5309" s="1" t="s">
        <v>1918</v>
      </c>
      <c r="B5309" s="22" t="s">
        <v>1935</v>
      </c>
      <c r="C5309" s="22" t="s">
        <v>228</v>
      </c>
      <c r="D5309" t="s">
        <v>110</v>
      </c>
      <c r="E5309" s="22" t="s">
        <v>1662</v>
      </c>
      <c r="F5309">
        <v>21</v>
      </c>
      <c r="G5309">
        <v>60</v>
      </c>
      <c r="H5309">
        <v>7</v>
      </c>
      <c r="I5309">
        <v>7</v>
      </c>
      <c r="J5309">
        <v>14</v>
      </c>
      <c r="K5309">
        <v>78</v>
      </c>
      <c r="L5309">
        <v>4</v>
      </c>
      <c r="M5309" s="1">
        <v>6.7</v>
      </c>
      <c r="N5309">
        <v>1</v>
      </c>
      <c r="O5309" s="3">
        <v>20</v>
      </c>
      <c r="P5309">
        <v>0</v>
      </c>
      <c r="Q5309" s="3">
        <v>0</v>
      </c>
      <c r="R5309" s="11">
        <f t="shared" si="415"/>
        <v>64.701492537313428</v>
      </c>
      <c r="S5309" s="12">
        <f t="shared" si="411"/>
        <v>0.82950631458094137</v>
      </c>
      <c r="T5309" s="11">
        <f t="shared" si="412"/>
        <v>142.70149253731341</v>
      </c>
      <c r="U5309" s="12">
        <f t="shared" si="413"/>
        <v>1.0783582089552237</v>
      </c>
      <c r="V5309" s="13">
        <f t="shared" si="414"/>
        <v>0</v>
      </c>
    </row>
    <row r="5310" spans="1:22" ht="15" x14ac:dyDescent="0.25">
      <c r="A5310" s="1" t="s">
        <v>1918</v>
      </c>
      <c r="B5310" s="22" t="s">
        <v>166</v>
      </c>
      <c r="C5310" s="22" t="s">
        <v>1684</v>
      </c>
      <c r="D5310" t="s">
        <v>61</v>
      </c>
      <c r="E5310" s="22" t="s">
        <v>50</v>
      </c>
      <c r="F5310">
        <v>23</v>
      </c>
      <c r="G5310">
        <v>74</v>
      </c>
      <c r="H5310">
        <v>9</v>
      </c>
      <c r="I5310">
        <v>17</v>
      </c>
      <c r="J5310">
        <v>26</v>
      </c>
      <c r="K5310">
        <v>108</v>
      </c>
      <c r="L5310">
        <v>10</v>
      </c>
      <c r="M5310" s="1">
        <v>8.6</v>
      </c>
      <c r="N5310">
        <v>1</v>
      </c>
      <c r="O5310" s="3">
        <v>4.1666666667000003</v>
      </c>
      <c r="P5310">
        <v>0</v>
      </c>
      <c r="Q5310" s="3">
        <v>0</v>
      </c>
      <c r="R5310" s="11">
        <f t="shared" si="415"/>
        <v>140.27906976724987</v>
      </c>
      <c r="S5310" s="12">
        <f t="shared" si="411"/>
        <v>1.298880275622684</v>
      </c>
      <c r="T5310" s="11">
        <f t="shared" si="412"/>
        <v>248.27906976724987</v>
      </c>
      <c r="U5310" s="12">
        <f t="shared" si="413"/>
        <v>1.8956631049628361</v>
      </c>
      <c r="V5310" s="13">
        <f t="shared" si="414"/>
        <v>0</v>
      </c>
    </row>
    <row r="5311" spans="1:22" ht="15" x14ac:dyDescent="0.25">
      <c r="A5311" s="1" t="s">
        <v>1918</v>
      </c>
      <c r="B5311" s="22" t="s">
        <v>166</v>
      </c>
      <c r="C5311" s="22" t="s">
        <v>168</v>
      </c>
      <c r="D5311" t="s">
        <v>110</v>
      </c>
      <c r="E5311" s="22" t="s">
        <v>1669</v>
      </c>
      <c r="F5311">
        <v>32</v>
      </c>
      <c r="G5311">
        <v>63</v>
      </c>
      <c r="H5311">
        <v>9</v>
      </c>
      <c r="I5311">
        <v>7</v>
      </c>
      <c r="J5311">
        <v>16</v>
      </c>
      <c r="K5311">
        <v>118</v>
      </c>
      <c r="L5311">
        <v>4</v>
      </c>
      <c r="M5311" s="1">
        <v>6.1</v>
      </c>
      <c r="N5311">
        <v>1</v>
      </c>
      <c r="O5311" s="3">
        <v>13.7931034483</v>
      </c>
      <c r="P5311">
        <v>0</v>
      </c>
      <c r="Q5311" s="3">
        <v>0</v>
      </c>
      <c r="R5311" s="11">
        <f t="shared" si="415"/>
        <v>72.823770491790583</v>
      </c>
      <c r="S5311" s="12">
        <f t="shared" si="411"/>
        <v>0.61715059738805578</v>
      </c>
      <c r="T5311" s="11">
        <f t="shared" si="412"/>
        <v>190.82377049179058</v>
      </c>
      <c r="U5311" s="12">
        <f t="shared" si="413"/>
        <v>1.1559328649490568</v>
      </c>
      <c r="V5311" s="13">
        <f t="shared" si="414"/>
        <v>0</v>
      </c>
    </row>
    <row r="5312" spans="1:22" ht="15" x14ac:dyDescent="0.25">
      <c r="A5312" s="1" t="s">
        <v>1918</v>
      </c>
      <c r="B5312" s="22" t="s">
        <v>169</v>
      </c>
      <c r="C5312" s="22" t="s">
        <v>170</v>
      </c>
      <c r="D5312" t="s">
        <v>77</v>
      </c>
      <c r="E5312" s="22" t="s">
        <v>39</v>
      </c>
      <c r="F5312">
        <v>30</v>
      </c>
      <c r="G5312">
        <v>82</v>
      </c>
      <c r="H5312">
        <v>4</v>
      </c>
      <c r="I5312">
        <v>33</v>
      </c>
      <c r="J5312">
        <v>37</v>
      </c>
      <c r="K5312">
        <v>152</v>
      </c>
      <c r="L5312">
        <v>10</v>
      </c>
      <c r="M5312" s="1">
        <v>9.8000000000000007</v>
      </c>
      <c r="N5312">
        <v>4</v>
      </c>
      <c r="O5312" s="3">
        <v>14.5454545455</v>
      </c>
      <c r="P5312">
        <v>0</v>
      </c>
      <c r="Q5312" s="3">
        <v>7.4074074074</v>
      </c>
      <c r="R5312" s="11">
        <f t="shared" si="415"/>
        <v>129.54081632644466</v>
      </c>
      <c r="S5312" s="12">
        <f t="shared" si="411"/>
        <v>0.85224221267397804</v>
      </c>
      <c r="T5312" s="11">
        <f t="shared" si="412"/>
        <v>281.54081632644466</v>
      </c>
      <c r="U5312" s="12">
        <f t="shared" si="413"/>
        <v>1.5797660527615203</v>
      </c>
      <c r="V5312" s="13">
        <f t="shared" si="414"/>
        <v>1</v>
      </c>
    </row>
    <row r="5313" spans="1:22" ht="15" x14ac:dyDescent="0.25">
      <c r="A5313" s="1" t="s">
        <v>1918</v>
      </c>
      <c r="B5313" s="22" t="s">
        <v>1394</v>
      </c>
      <c r="C5313" s="22" t="s">
        <v>1395</v>
      </c>
      <c r="D5313" t="s">
        <v>69</v>
      </c>
      <c r="E5313" s="22" t="s">
        <v>1662</v>
      </c>
      <c r="F5313">
        <v>24</v>
      </c>
      <c r="G5313">
        <v>70</v>
      </c>
      <c r="H5313">
        <v>4</v>
      </c>
      <c r="I5313">
        <v>8</v>
      </c>
      <c r="J5313">
        <v>12</v>
      </c>
      <c r="K5313">
        <v>80</v>
      </c>
      <c r="L5313">
        <v>3</v>
      </c>
      <c r="M5313" s="1">
        <v>7.5</v>
      </c>
      <c r="N5313">
        <v>0</v>
      </c>
      <c r="O5313" s="3">
        <v>0</v>
      </c>
      <c r="P5313">
        <v>0</v>
      </c>
      <c r="Q5313" s="3">
        <v>0</v>
      </c>
      <c r="R5313" s="11">
        <f t="shared" si="415"/>
        <v>40</v>
      </c>
      <c r="S5313" s="12">
        <f t="shared" si="411"/>
        <v>0.5</v>
      </c>
      <c r="T5313" s="11">
        <f t="shared" si="412"/>
        <v>120</v>
      </c>
      <c r="U5313" s="12">
        <f t="shared" si="413"/>
        <v>0.5714285714285714</v>
      </c>
      <c r="V5313" s="13">
        <f t="shared" si="414"/>
        <v>0</v>
      </c>
    </row>
    <row r="5314" spans="1:22" ht="15" x14ac:dyDescent="0.25">
      <c r="A5314" s="1" t="s">
        <v>1918</v>
      </c>
      <c r="B5314" s="22" t="s">
        <v>172</v>
      </c>
      <c r="C5314" s="22" t="s">
        <v>173</v>
      </c>
      <c r="D5314" t="s">
        <v>38</v>
      </c>
      <c r="E5314" s="22" t="s">
        <v>39</v>
      </c>
      <c r="F5314">
        <v>30</v>
      </c>
      <c r="G5314">
        <v>75</v>
      </c>
      <c r="H5314">
        <v>5</v>
      </c>
      <c r="I5314">
        <v>18</v>
      </c>
      <c r="J5314">
        <v>23</v>
      </c>
      <c r="K5314">
        <v>142</v>
      </c>
      <c r="L5314">
        <v>8</v>
      </c>
      <c r="M5314" s="1">
        <v>10.4</v>
      </c>
      <c r="N5314">
        <v>0</v>
      </c>
      <c r="O5314" s="3">
        <v>5.8823529411999997</v>
      </c>
      <c r="P5314">
        <v>2</v>
      </c>
      <c r="Q5314" s="3">
        <v>7.6923076923</v>
      </c>
      <c r="R5314" s="11">
        <f t="shared" si="415"/>
        <v>102.92307692310291</v>
      </c>
      <c r="S5314" s="12">
        <f t="shared" ref="S5314:S5377" si="416">R5314/MAX(1,K5314)</f>
        <v>0.72481040086692194</v>
      </c>
      <c r="T5314" s="11">
        <f t="shared" ref="T5314:T5377" si="417">K5314+R5314</f>
        <v>244.92307692310291</v>
      </c>
      <c r="U5314" s="12">
        <f t="shared" ref="U5314:U5377" si="418">R5314/G5314</f>
        <v>1.3723076923080388</v>
      </c>
      <c r="V5314" s="13">
        <f t="shared" ref="V5314:V5377" si="419">IF(LEFT(E5314,1)="D",1,0)</f>
        <v>1</v>
      </c>
    </row>
    <row r="5315" spans="1:22" ht="15" x14ac:dyDescent="0.25">
      <c r="A5315" s="1" t="s">
        <v>1918</v>
      </c>
      <c r="B5315" s="22" t="s">
        <v>172</v>
      </c>
      <c r="C5315" s="22" t="s">
        <v>840</v>
      </c>
      <c r="D5315" t="s">
        <v>69</v>
      </c>
      <c r="E5315" s="22" t="s">
        <v>1662</v>
      </c>
      <c r="F5315">
        <v>24</v>
      </c>
      <c r="G5315">
        <v>11</v>
      </c>
      <c r="H5315">
        <v>1</v>
      </c>
      <c r="I5315">
        <v>3</v>
      </c>
      <c r="J5315">
        <v>4</v>
      </c>
      <c r="K5315">
        <v>15</v>
      </c>
      <c r="L5315">
        <v>3</v>
      </c>
      <c r="M5315" s="1">
        <v>9.3000000000000007</v>
      </c>
      <c r="N5315">
        <v>0</v>
      </c>
      <c r="O5315" s="3">
        <v>0</v>
      </c>
      <c r="P5315">
        <v>0</v>
      </c>
      <c r="Q5315" s="3">
        <v>0</v>
      </c>
      <c r="R5315" s="11">
        <f t="shared" si="415"/>
        <v>32.258064516129025</v>
      </c>
      <c r="S5315" s="12">
        <f t="shared" si="416"/>
        <v>2.1505376344086016</v>
      </c>
      <c r="T5315" s="11">
        <f t="shared" si="417"/>
        <v>47.258064516129025</v>
      </c>
      <c r="U5315" s="12">
        <f t="shared" si="418"/>
        <v>2.932551319648093</v>
      </c>
      <c r="V5315" s="13">
        <f t="shared" si="419"/>
        <v>0</v>
      </c>
    </row>
    <row r="5316" spans="1:22" ht="15" x14ac:dyDescent="0.25">
      <c r="A5316" s="1" t="s">
        <v>1918</v>
      </c>
      <c r="B5316" s="22" t="s">
        <v>176</v>
      </c>
      <c r="C5316" s="22" t="s">
        <v>177</v>
      </c>
      <c r="D5316" t="s">
        <v>46</v>
      </c>
      <c r="E5316" s="22" t="s">
        <v>31</v>
      </c>
      <c r="F5316">
        <v>31</v>
      </c>
      <c r="G5316">
        <v>78</v>
      </c>
      <c r="H5316">
        <v>21</v>
      </c>
      <c r="I5316">
        <v>15</v>
      </c>
      <c r="J5316">
        <v>36</v>
      </c>
      <c r="K5316">
        <v>176</v>
      </c>
      <c r="L5316">
        <v>4</v>
      </c>
      <c r="M5316" s="1">
        <v>8.9</v>
      </c>
      <c r="N5316">
        <v>1</v>
      </c>
      <c r="O5316" s="3">
        <v>6.5359477124000005</v>
      </c>
      <c r="P5316">
        <v>0</v>
      </c>
      <c r="Q5316" s="3">
        <v>28.571428571399998</v>
      </c>
      <c r="R5316" s="11">
        <f t="shared" si="415"/>
        <v>60.243820224761933</v>
      </c>
      <c r="S5316" s="12">
        <f t="shared" si="416"/>
        <v>0.34229443309523827</v>
      </c>
      <c r="T5316" s="11">
        <f t="shared" si="417"/>
        <v>236.24382022476192</v>
      </c>
      <c r="U5316" s="12">
        <f t="shared" si="418"/>
        <v>0.7723566695482299</v>
      </c>
      <c r="V5316" s="13">
        <f t="shared" si="419"/>
        <v>0</v>
      </c>
    </row>
    <row r="5317" spans="1:22" ht="15" x14ac:dyDescent="0.25">
      <c r="A5317" s="1" t="s">
        <v>1918</v>
      </c>
      <c r="B5317" s="22" t="s">
        <v>178</v>
      </c>
      <c r="C5317" s="22" t="s">
        <v>179</v>
      </c>
      <c r="D5317" t="s">
        <v>72</v>
      </c>
      <c r="E5317" s="22" t="s">
        <v>26</v>
      </c>
      <c r="F5317">
        <v>29</v>
      </c>
      <c r="G5317">
        <v>82</v>
      </c>
      <c r="H5317">
        <v>6</v>
      </c>
      <c r="I5317">
        <v>12</v>
      </c>
      <c r="J5317">
        <v>18</v>
      </c>
      <c r="K5317">
        <v>137</v>
      </c>
      <c r="L5317">
        <v>4</v>
      </c>
      <c r="M5317" s="1">
        <v>5.4</v>
      </c>
      <c r="N5317">
        <v>1</v>
      </c>
      <c r="O5317" s="3">
        <v>15.3846153846</v>
      </c>
      <c r="P5317">
        <v>1</v>
      </c>
      <c r="Q5317" s="3">
        <v>14.285714285699999</v>
      </c>
      <c r="R5317" s="11">
        <f t="shared" si="415"/>
        <v>87.574074074087562</v>
      </c>
      <c r="S5317" s="12">
        <f t="shared" si="416"/>
        <v>0.63922681805903325</v>
      </c>
      <c r="T5317" s="11">
        <f t="shared" si="417"/>
        <v>224.57407407408755</v>
      </c>
      <c r="U5317" s="12">
        <f t="shared" si="418"/>
        <v>1.0679765130986287</v>
      </c>
      <c r="V5317" s="13">
        <f t="shared" si="419"/>
        <v>0</v>
      </c>
    </row>
    <row r="5318" spans="1:22" ht="15" x14ac:dyDescent="0.25">
      <c r="A5318" s="1" t="s">
        <v>1918</v>
      </c>
      <c r="B5318" s="22" t="s">
        <v>178</v>
      </c>
      <c r="C5318" s="22" t="s">
        <v>180</v>
      </c>
      <c r="D5318" t="s">
        <v>210</v>
      </c>
      <c r="E5318" s="22" t="s">
        <v>39</v>
      </c>
      <c r="F5318">
        <v>37</v>
      </c>
      <c r="G5318">
        <v>75</v>
      </c>
      <c r="H5318">
        <v>12</v>
      </c>
      <c r="I5318">
        <v>24</v>
      </c>
      <c r="J5318">
        <v>36</v>
      </c>
      <c r="K5318">
        <v>154</v>
      </c>
      <c r="L5318">
        <v>4</v>
      </c>
      <c r="M5318" s="1">
        <v>6.2</v>
      </c>
      <c r="N5318">
        <v>6</v>
      </c>
      <c r="O5318" s="3">
        <v>9.0277777778000008</v>
      </c>
      <c r="P5318">
        <v>0</v>
      </c>
      <c r="Q5318" s="3">
        <v>0</v>
      </c>
      <c r="R5318" s="11">
        <f t="shared" si="415"/>
        <v>130.97766749363291</v>
      </c>
      <c r="S5318" s="12">
        <f t="shared" si="416"/>
        <v>0.85050433437423967</v>
      </c>
      <c r="T5318" s="11">
        <f t="shared" si="417"/>
        <v>284.97766749363291</v>
      </c>
      <c r="U5318" s="12">
        <f t="shared" si="418"/>
        <v>1.7463688999151055</v>
      </c>
      <c r="V5318" s="13">
        <f t="shared" si="419"/>
        <v>1</v>
      </c>
    </row>
    <row r="5319" spans="1:22" ht="15" x14ac:dyDescent="0.25">
      <c r="A5319" s="1" t="s">
        <v>1918</v>
      </c>
      <c r="B5319" s="22" t="s">
        <v>1396</v>
      </c>
      <c r="C5319" s="22" t="s">
        <v>57</v>
      </c>
      <c r="D5319" t="s">
        <v>49</v>
      </c>
      <c r="E5319" s="22" t="s">
        <v>26</v>
      </c>
      <c r="F5319">
        <v>27</v>
      </c>
      <c r="G5319">
        <v>58</v>
      </c>
      <c r="H5319">
        <v>19</v>
      </c>
      <c r="I5319">
        <v>30</v>
      </c>
      <c r="J5319">
        <v>49</v>
      </c>
      <c r="K5319">
        <v>90</v>
      </c>
      <c r="L5319">
        <v>17</v>
      </c>
      <c r="M5319" s="1">
        <v>11.8</v>
      </c>
      <c r="N5319">
        <v>1</v>
      </c>
      <c r="O5319" s="3">
        <v>11.409395973200001</v>
      </c>
      <c r="P5319">
        <v>0</v>
      </c>
      <c r="Q5319" s="3">
        <v>10</v>
      </c>
      <c r="R5319" s="11">
        <f t="shared" si="415"/>
        <v>152.83250249248738</v>
      </c>
      <c r="S5319" s="12">
        <f t="shared" si="416"/>
        <v>1.698138916583193</v>
      </c>
      <c r="T5319" s="11">
        <f t="shared" si="417"/>
        <v>242.83250249248738</v>
      </c>
      <c r="U5319" s="12">
        <f t="shared" si="418"/>
        <v>2.6350431464221962</v>
      </c>
      <c r="V5319" s="13">
        <f t="shared" si="419"/>
        <v>0</v>
      </c>
    </row>
    <row r="5320" spans="1:22" ht="15" x14ac:dyDescent="0.25">
      <c r="A5320" s="1" t="s">
        <v>1918</v>
      </c>
      <c r="B5320" s="22" t="s">
        <v>188</v>
      </c>
      <c r="C5320" s="22" t="s">
        <v>189</v>
      </c>
      <c r="D5320" t="s">
        <v>72</v>
      </c>
      <c r="E5320" s="22" t="s">
        <v>26</v>
      </c>
      <c r="F5320">
        <v>26</v>
      </c>
      <c r="G5320">
        <v>81</v>
      </c>
      <c r="H5320">
        <v>18</v>
      </c>
      <c r="I5320">
        <v>27</v>
      </c>
      <c r="J5320">
        <v>45</v>
      </c>
      <c r="K5320">
        <v>159</v>
      </c>
      <c r="L5320">
        <v>8</v>
      </c>
      <c r="M5320" s="1">
        <v>7.9</v>
      </c>
      <c r="N5320">
        <v>7</v>
      </c>
      <c r="O5320" s="3">
        <v>10.382513661200001</v>
      </c>
      <c r="P5320">
        <v>0</v>
      </c>
      <c r="Q5320" s="3">
        <v>0</v>
      </c>
      <c r="R5320" s="11">
        <f t="shared" ref="R5320:R5383" si="420">L5320/(MAX(1,M5320)/100)+N5320/(MAX(1,O5320)/100)+P5320/(MAX(1,Q5320)/100)</f>
        <v>168.68687541640327</v>
      </c>
      <c r="S5320" s="12">
        <f t="shared" si="416"/>
        <v>1.0609237447572533</v>
      </c>
      <c r="T5320" s="11">
        <f t="shared" si="417"/>
        <v>327.68687541640327</v>
      </c>
      <c r="U5320" s="12">
        <f t="shared" si="418"/>
        <v>2.0825540174864603</v>
      </c>
      <c r="V5320" s="13">
        <f t="shared" si="419"/>
        <v>0</v>
      </c>
    </row>
    <row r="5321" spans="1:22" ht="15" x14ac:dyDescent="0.25">
      <c r="A5321" s="1" t="s">
        <v>1918</v>
      </c>
      <c r="B5321" s="22" t="s">
        <v>1538</v>
      </c>
      <c r="C5321" s="22" t="s">
        <v>24</v>
      </c>
      <c r="D5321" t="s">
        <v>210</v>
      </c>
      <c r="E5321" s="22" t="s">
        <v>39</v>
      </c>
      <c r="F5321">
        <v>26</v>
      </c>
      <c r="G5321">
        <v>82</v>
      </c>
      <c r="H5321">
        <v>4</v>
      </c>
      <c r="I5321">
        <v>13</v>
      </c>
      <c r="J5321">
        <v>17</v>
      </c>
      <c r="K5321">
        <v>121</v>
      </c>
      <c r="L5321">
        <v>5</v>
      </c>
      <c r="M5321" s="1">
        <v>7.9</v>
      </c>
      <c r="N5321">
        <v>0</v>
      </c>
      <c r="O5321" s="3">
        <v>5.2631578947</v>
      </c>
      <c r="P5321">
        <v>0</v>
      </c>
      <c r="Q5321" s="3">
        <v>8.3333333333000006</v>
      </c>
      <c r="R5321" s="11">
        <f t="shared" si="420"/>
        <v>63.291139240506325</v>
      </c>
      <c r="S5321" s="12">
        <f t="shared" si="416"/>
        <v>0.52306726645046553</v>
      </c>
      <c r="T5321" s="11">
        <f t="shared" si="417"/>
        <v>184.29113924050631</v>
      </c>
      <c r="U5321" s="12">
        <f t="shared" si="418"/>
        <v>0.77184316146958931</v>
      </c>
      <c r="V5321" s="13">
        <f t="shared" si="419"/>
        <v>1</v>
      </c>
    </row>
    <row r="5322" spans="1:22" ht="15" x14ac:dyDescent="0.25">
      <c r="A5322" s="1" t="s">
        <v>1918</v>
      </c>
      <c r="B5322" s="22" t="s">
        <v>1936</v>
      </c>
      <c r="C5322" s="22" t="s">
        <v>1638</v>
      </c>
      <c r="D5322" t="s">
        <v>67</v>
      </c>
      <c r="E5322" s="22" t="s">
        <v>39</v>
      </c>
      <c r="F5322">
        <v>24</v>
      </c>
      <c r="G5322">
        <v>9</v>
      </c>
      <c r="H5322">
        <v>0</v>
      </c>
      <c r="I5322">
        <v>2</v>
      </c>
      <c r="J5322">
        <v>2</v>
      </c>
      <c r="K5322">
        <v>4</v>
      </c>
      <c r="L5322">
        <v>1</v>
      </c>
      <c r="M5322" s="1">
        <v>13.3</v>
      </c>
      <c r="N5322">
        <v>0</v>
      </c>
      <c r="O5322" s="3">
        <v>0</v>
      </c>
      <c r="P5322">
        <v>0</v>
      </c>
      <c r="Q5322" s="3">
        <v>0</v>
      </c>
      <c r="R5322" s="11">
        <f t="shared" si="420"/>
        <v>7.518796992481203</v>
      </c>
      <c r="S5322" s="12">
        <f t="shared" si="416"/>
        <v>1.8796992481203008</v>
      </c>
      <c r="T5322" s="11">
        <f t="shared" si="417"/>
        <v>11.518796992481203</v>
      </c>
      <c r="U5322" s="12">
        <f t="shared" si="418"/>
        <v>0.83542188805346695</v>
      </c>
      <c r="V5322" s="13">
        <f t="shared" si="419"/>
        <v>1</v>
      </c>
    </row>
    <row r="5323" spans="1:22" ht="15" x14ac:dyDescent="0.25">
      <c r="A5323" s="1" t="s">
        <v>1918</v>
      </c>
      <c r="B5323" s="22" t="s">
        <v>194</v>
      </c>
      <c r="C5323" s="22" t="s">
        <v>114</v>
      </c>
      <c r="D5323" t="s">
        <v>181</v>
      </c>
      <c r="E5323" s="22" t="s">
        <v>39</v>
      </c>
      <c r="F5323">
        <v>34</v>
      </c>
      <c r="G5323">
        <v>77</v>
      </c>
      <c r="H5323">
        <v>4</v>
      </c>
      <c r="I5323">
        <v>13</v>
      </c>
      <c r="J5323">
        <v>17</v>
      </c>
      <c r="K5323">
        <v>83</v>
      </c>
      <c r="L5323">
        <v>7</v>
      </c>
      <c r="M5323" s="1">
        <v>7.2</v>
      </c>
      <c r="N5323">
        <v>0</v>
      </c>
      <c r="O5323" s="3">
        <v>0</v>
      </c>
      <c r="P5323">
        <v>0</v>
      </c>
      <c r="Q5323" s="3">
        <v>26.315789473700001</v>
      </c>
      <c r="R5323" s="11">
        <f t="shared" si="420"/>
        <v>97.222222222222214</v>
      </c>
      <c r="S5323" s="12">
        <f t="shared" si="416"/>
        <v>1.1713520749665327</v>
      </c>
      <c r="T5323" s="11">
        <f t="shared" si="417"/>
        <v>180.22222222222223</v>
      </c>
      <c r="U5323" s="12">
        <f t="shared" si="418"/>
        <v>1.2626262626262625</v>
      </c>
      <c r="V5323" s="13">
        <f t="shared" si="419"/>
        <v>1</v>
      </c>
    </row>
    <row r="5324" spans="1:22" ht="15" x14ac:dyDescent="0.25">
      <c r="A5324" s="1" t="s">
        <v>1918</v>
      </c>
      <c r="B5324" s="22" t="s">
        <v>195</v>
      </c>
      <c r="C5324" s="14" t="s">
        <v>196</v>
      </c>
      <c r="D5324" t="s">
        <v>110</v>
      </c>
      <c r="E5324" s="22" t="s">
        <v>1672</v>
      </c>
      <c r="F5324">
        <v>36</v>
      </c>
      <c r="G5324">
        <v>69</v>
      </c>
      <c r="H5324">
        <v>13</v>
      </c>
      <c r="I5324">
        <v>12</v>
      </c>
      <c r="J5324">
        <v>25</v>
      </c>
      <c r="K5324">
        <v>118</v>
      </c>
      <c r="L5324">
        <v>5</v>
      </c>
      <c r="M5324" s="1">
        <v>8.6</v>
      </c>
      <c r="N5324">
        <v>2</v>
      </c>
      <c r="O5324" s="3">
        <v>10.126582278500001</v>
      </c>
      <c r="P5324">
        <v>0</v>
      </c>
      <c r="Q5324" s="3">
        <v>0</v>
      </c>
      <c r="R5324" s="11">
        <f t="shared" si="420"/>
        <v>77.889534883683893</v>
      </c>
      <c r="S5324" s="12">
        <f t="shared" si="416"/>
        <v>0.66008080409901604</v>
      </c>
      <c r="T5324" s="11">
        <f t="shared" si="417"/>
        <v>195.88953488368389</v>
      </c>
      <c r="U5324" s="12">
        <f t="shared" si="418"/>
        <v>1.1288338388939694</v>
      </c>
      <c r="V5324" s="13">
        <f t="shared" si="419"/>
        <v>0</v>
      </c>
    </row>
    <row r="5325" spans="1:22" ht="15" x14ac:dyDescent="0.25">
      <c r="A5325" s="1" t="s">
        <v>1918</v>
      </c>
      <c r="B5325" s="22" t="s">
        <v>1539</v>
      </c>
      <c r="C5325" s="22" t="s">
        <v>491</v>
      </c>
      <c r="D5325" t="s">
        <v>67</v>
      </c>
      <c r="E5325" s="22" t="s">
        <v>39</v>
      </c>
      <c r="F5325">
        <v>23</v>
      </c>
      <c r="G5325">
        <v>81</v>
      </c>
      <c r="H5325">
        <v>4</v>
      </c>
      <c r="I5325">
        <v>27</v>
      </c>
      <c r="J5325">
        <v>31</v>
      </c>
      <c r="K5325">
        <v>104</v>
      </c>
      <c r="L5325">
        <v>7</v>
      </c>
      <c r="M5325" s="1">
        <v>8.6</v>
      </c>
      <c r="N5325">
        <v>4</v>
      </c>
      <c r="O5325" s="3">
        <v>10.416666666699999</v>
      </c>
      <c r="P5325">
        <v>0</v>
      </c>
      <c r="Q5325" s="3">
        <v>22.727272727300001</v>
      </c>
      <c r="R5325" s="11">
        <f t="shared" si="420"/>
        <v>119.79534883708644</v>
      </c>
      <c r="S5325" s="12">
        <f t="shared" si="416"/>
        <v>1.1518783542027542</v>
      </c>
      <c r="T5325" s="11">
        <f t="shared" si="417"/>
        <v>223.79534883708644</v>
      </c>
      <c r="U5325" s="12">
        <f t="shared" si="418"/>
        <v>1.4789549239146473</v>
      </c>
      <c r="V5325" s="13">
        <f t="shared" si="419"/>
        <v>1</v>
      </c>
    </row>
    <row r="5326" spans="1:22" ht="15" x14ac:dyDescent="0.25">
      <c r="A5326" s="1" t="s">
        <v>1918</v>
      </c>
      <c r="B5326" s="22" t="s">
        <v>1821</v>
      </c>
      <c r="C5326" s="22" t="s">
        <v>1229</v>
      </c>
      <c r="D5326" t="s">
        <v>115</v>
      </c>
      <c r="E5326" s="22" t="s">
        <v>39</v>
      </c>
      <c r="F5326">
        <v>20</v>
      </c>
      <c r="G5326">
        <v>79</v>
      </c>
      <c r="H5326">
        <v>8</v>
      </c>
      <c r="I5326">
        <v>11</v>
      </c>
      <c r="J5326">
        <v>19</v>
      </c>
      <c r="K5326">
        <v>74</v>
      </c>
      <c r="L5326">
        <v>1</v>
      </c>
      <c r="M5326" s="1">
        <v>7.4</v>
      </c>
      <c r="N5326">
        <v>0</v>
      </c>
      <c r="O5326" s="3">
        <v>15.3846153846</v>
      </c>
      <c r="P5326">
        <v>0</v>
      </c>
      <c r="Q5326" s="3">
        <v>12.5</v>
      </c>
      <c r="R5326" s="11">
        <f t="shared" si="420"/>
        <v>13.513513513513512</v>
      </c>
      <c r="S5326" s="12">
        <f t="shared" si="416"/>
        <v>0.18261504747991233</v>
      </c>
      <c r="T5326" s="11">
        <f t="shared" si="417"/>
        <v>87.513513513513516</v>
      </c>
      <c r="U5326" s="12">
        <f t="shared" si="418"/>
        <v>0.17105713308244952</v>
      </c>
      <c r="V5326" s="13">
        <f t="shared" si="419"/>
        <v>1</v>
      </c>
    </row>
    <row r="5327" spans="1:22" ht="15" x14ac:dyDescent="0.25">
      <c r="A5327" s="1" t="s">
        <v>1918</v>
      </c>
      <c r="B5327" s="22" t="s">
        <v>201</v>
      </c>
      <c r="C5327" s="22" t="s">
        <v>202</v>
      </c>
      <c r="D5327" t="s">
        <v>115</v>
      </c>
      <c r="E5327" s="22" t="s">
        <v>26</v>
      </c>
      <c r="F5327">
        <v>29</v>
      </c>
      <c r="G5327">
        <v>81</v>
      </c>
      <c r="H5327">
        <v>8</v>
      </c>
      <c r="I5327">
        <v>16</v>
      </c>
      <c r="J5327">
        <v>24</v>
      </c>
      <c r="K5327">
        <v>115</v>
      </c>
      <c r="L5327">
        <v>6</v>
      </c>
      <c r="M5327" s="1">
        <v>8.6</v>
      </c>
      <c r="N5327">
        <v>0</v>
      </c>
      <c r="O5327" s="3">
        <v>33.333333333299997</v>
      </c>
      <c r="P5327">
        <v>0</v>
      </c>
      <c r="Q5327" s="3">
        <v>4.5454545455000002</v>
      </c>
      <c r="R5327" s="11">
        <f t="shared" si="420"/>
        <v>69.767441860465127</v>
      </c>
      <c r="S5327" s="12">
        <f t="shared" si="416"/>
        <v>0.60667340748230547</v>
      </c>
      <c r="T5327" s="11">
        <f t="shared" si="417"/>
        <v>184.76744186046511</v>
      </c>
      <c r="U5327" s="12">
        <f t="shared" si="418"/>
        <v>0.86132644272179171</v>
      </c>
      <c r="V5327" s="13">
        <f t="shared" si="419"/>
        <v>0</v>
      </c>
    </row>
    <row r="5328" spans="1:22" ht="15" x14ac:dyDescent="0.25">
      <c r="A5328" s="1" t="s">
        <v>1918</v>
      </c>
      <c r="B5328" s="22" t="s">
        <v>1937</v>
      </c>
      <c r="C5328" s="22" t="s">
        <v>76</v>
      </c>
      <c r="D5328" t="s">
        <v>49</v>
      </c>
      <c r="E5328" s="22" t="s">
        <v>50</v>
      </c>
      <c r="F5328">
        <v>21</v>
      </c>
      <c r="G5328">
        <v>5</v>
      </c>
      <c r="H5328">
        <v>0</v>
      </c>
      <c r="I5328">
        <v>1</v>
      </c>
      <c r="J5328">
        <v>1</v>
      </c>
      <c r="K5328">
        <v>3</v>
      </c>
      <c r="L5328">
        <v>0</v>
      </c>
      <c r="M5328" s="1">
        <v>14.3</v>
      </c>
      <c r="N5328">
        <v>0</v>
      </c>
      <c r="O5328" s="3">
        <v>0</v>
      </c>
      <c r="P5328">
        <v>0</v>
      </c>
      <c r="Q5328" s="3">
        <v>0</v>
      </c>
      <c r="R5328" s="11">
        <f t="shared" si="420"/>
        <v>0</v>
      </c>
      <c r="S5328" s="12">
        <f t="shared" si="416"/>
        <v>0</v>
      </c>
      <c r="T5328" s="11">
        <f t="shared" si="417"/>
        <v>3</v>
      </c>
      <c r="U5328" s="12">
        <f t="shared" si="418"/>
        <v>0</v>
      </c>
      <c r="V5328" s="13">
        <f t="shared" si="419"/>
        <v>0</v>
      </c>
    </row>
    <row r="5329" spans="1:22" ht="15" x14ac:dyDescent="0.25">
      <c r="A5329" s="1" t="s">
        <v>1918</v>
      </c>
      <c r="B5329" s="22" t="s">
        <v>204</v>
      </c>
      <c r="C5329" s="22" t="s">
        <v>205</v>
      </c>
      <c r="D5329" t="s">
        <v>30</v>
      </c>
      <c r="E5329" s="22" t="s">
        <v>39</v>
      </c>
      <c r="F5329">
        <v>33</v>
      </c>
      <c r="G5329">
        <v>48</v>
      </c>
      <c r="H5329">
        <v>2</v>
      </c>
      <c r="I5329">
        <v>5</v>
      </c>
      <c r="J5329">
        <v>7</v>
      </c>
      <c r="K5329">
        <v>43</v>
      </c>
      <c r="L5329">
        <v>5</v>
      </c>
      <c r="M5329" s="1">
        <v>7.4</v>
      </c>
      <c r="N5329">
        <v>0</v>
      </c>
      <c r="O5329" s="3">
        <v>0</v>
      </c>
      <c r="P5329">
        <v>0</v>
      </c>
      <c r="Q5329" s="3">
        <v>0</v>
      </c>
      <c r="R5329" s="11">
        <f t="shared" si="420"/>
        <v>67.567567567567565</v>
      </c>
      <c r="S5329" s="12">
        <f t="shared" si="416"/>
        <v>1.5713387806411061</v>
      </c>
      <c r="T5329" s="11">
        <f t="shared" si="417"/>
        <v>110.56756756756756</v>
      </c>
      <c r="U5329" s="12">
        <f t="shared" si="418"/>
        <v>1.4076576576576576</v>
      </c>
      <c r="V5329" s="13">
        <f t="shared" si="419"/>
        <v>1</v>
      </c>
    </row>
    <row r="5330" spans="1:22" ht="15" x14ac:dyDescent="0.25">
      <c r="A5330" s="1" t="s">
        <v>1918</v>
      </c>
      <c r="B5330" s="22" t="s">
        <v>1938</v>
      </c>
      <c r="C5330" s="22" t="s">
        <v>1939</v>
      </c>
      <c r="D5330" t="s">
        <v>82</v>
      </c>
      <c r="E5330" s="22" t="s">
        <v>39</v>
      </c>
      <c r="F5330">
        <v>27</v>
      </c>
      <c r="G5330">
        <v>10</v>
      </c>
      <c r="H5330">
        <v>1</v>
      </c>
      <c r="I5330">
        <v>1</v>
      </c>
      <c r="J5330">
        <v>2</v>
      </c>
      <c r="K5330">
        <v>4</v>
      </c>
      <c r="L5330">
        <v>1</v>
      </c>
      <c r="M5330" s="1">
        <v>14</v>
      </c>
      <c r="N5330">
        <v>0</v>
      </c>
      <c r="O5330" s="3">
        <v>0</v>
      </c>
      <c r="P5330">
        <v>0</v>
      </c>
      <c r="Q5330" s="3">
        <v>0</v>
      </c>
      <c r="R5330" s="11">
        <f t="shared" si="420"/>
        <v>7.1428571428571423</v>
      </c>
      <c r="S5330" s="12">
        <f t="shared" si="416"/>
        <v>1.7857142857142856</v>
      </c>
      <c r="T5330" s="11">
        <f t="shared" si="417"/>
        <v>11.142857142857142</v>
      </c>
      <c r="U5330" s="12">
        <f t="shared" si="418"/>
        <v>0.71428571428571419</v>
      </c>
      <c r="V5330" s="13">
        <f t="shared" si="419"/>
        <v>1</v>
      </c>
    </row>
    <row r="5331" spans="1:22" ht="15" x14ac:dyDescent="0.25">
      <c r="A5331" s="1" t="s">
        <v>1918</v>
      </c>
      <c r="B5331" s="22" t="s">
        <v>206</v>
      </c>
      <c r="C5331" s="22" t="s">
        <v>207</v>
      </c>
      <c r="D5331" t="s">
        <v>82</v>
      </c>
      <c r="E5331" s="22" t="s">
        <v>31</v>
      </c>
      <c r="F5331">
        <v>28</v>
      </c>
      <c r="G5331">
        <v>82</v>
      </c>
      <c r="H5331">
        <v>25</v>
      </c>
      <c r="I5331">
        <v>18</v>
      </c>
      <c r="J5331">
        <v>43</v>
      </c>
      <c r="K5331">
        <v>161</v>
      </c>
      <c r="L5331">
        <v>4</v>
      </c>
      <c r="M5331" s="1">
        <v>7.7</v>
      </c>
      <c r="N5331">
        <v>3</v>
      </c>
      <c r="O5331" s="3">
        <v>16.1904761905</v>
      </c>
      <c r="P5331">
        <v>0</v>
      </c>
      <c r="Q5331" s="3">
        <v>10</v>
      </c>
      <c r="R5331" s="11">
        <f t="shared" si="420"/>
        <v>70.477463712730582</v>
      </c>
      <c r="S5331" s="12">
        <f t="shared" si="416"/>
        <v>0.43774822181820239</v>
      </c>
      <c r="T5331" s="11">
        <f t="shared" si="417"/>
        <v>231.47746371273058</v>
      </c>
      <c r="U5331" s="12">
        <f t="shared" si="418"/>
        <v>0.85948126478939735</v>
      </c>
      <c r="V5331" s="13">
        <f t="shared" si="419"/>
        <v>0</v>
      </c>
    </row>
    <row r="5332" spans="1:22" ht="15" x14ac:dyDescent="0.25">
      <c r="A5332" s="1" t="s">
        <v>1918</v>
      </c>
      <c r="B5332" s="22" t="s">
        <v>208</v>
      </c>
      <c r="C5332" s="22" t="s">
        <v>167</v>
      </c>
      <c r="D5332" s="22" t="s">
        <v>82</v>
      </c>
      <c r="E5332" s="22" t="s">
        <v>26</v>
      </c>
      <c r="F5332">
        <v>22</v>
      </c>
      <c r="G5332">
        <v>12</v>
      </c>
      <c r="H5332">
        <v>1</v>
      </c>
      <c r="I5332">
        <v>1</v>
      </c>
      <c r="J5332">
        <v>2</v>
      </c>
      <c r="K5332">
        <v>8</v>
      </c>
      <c r="L5332">
        <v>1</v>
      </c>
      <c r="M5332" s="1">
        <v>5</v>
      </c>
      <c r="N5332">
        <v>0</v>
      </c>
      <c r="O5332" s="3">
        <v>0</v>
      </c>
      <c r="P5332">
        <v>0</v>
      </c>
      <c r="Q5332" s="3">
        <v>0</v>
      </c>
      <c r="R5332" s="11">
        <f t="shared" si="420"/>
        <v>20</v>
      </c>
      <c r="S5332" s="12">
        <f t="shared" si="416"/>
        <v>2.5</v>
      </c>
      <c r="T5332" s="11">
        <f t="shared" si="417"/>
        <v>28</v>
      </c>
      <c r="U5332" s="12">
        <f t="shared" si="418"/>
        <v>1.6666666666666667</v>
      </c>
      <c r="V5332" s="13">
        <f t="shared" si="419"/>
        <v>0</v>
      </c>
    </row>
    <row r="5333" spans="1:22" ht="15" x14ac:dyDescent="0.25">
      <c r="A5333" s="1" t="s">
        <v>1918</v>
      </c>
      <c r="B5333" s="22" t="s">
        <v>208</v>
      </c>
      <c r="C5333" s="22" t="s">
        <v>175</v>
      </c>
      <c r="D5333" t="s">
        <v>55</v>
      </c>
      <c r="E5333" s="22" t="s">
        <v>1669</v>
      </c>
      <c r="F5333">
        <v>29</v>
      </c>
      <c r="G5333">
        <v>79</v>
      </c>
      <c r="H5333">
        <v>15</v>
      </c>
      <c r="I5333">
        <v>12</v>
      </c>
      <c r="J5333">
        <v>27</v>
      </c>
      <c r="K5333">
        <v>195</v>
      </c>
      <c r="L5333">
        <v>3</v>
      </c>
      <c r="M5333" s="1">
        <v>6.8</v>
      </c>
      <c r="N5333">
        <v>2</v>
      </c>
      <c r="O5333" s="3">
        <v>9.6153846154</v>
      </c>
      <c r="P5333">
        <v>1</v>
      </c>
      <c r="Q5333" s="3">
        <v>16.666666666699999</v>
      </c>
      <c r="R5333" s="11">
        <f t="shared" si="420"/>
        <v>70.917647058778257</v>
      </c>
      <c r="S5333" s="12">
        <f t="shared" si="416"/>
        <v>0.363680241327068</v>
      </c>
      <c r="T5333" s="11">
        <f t="shared" si="417"/>
        <v>265.91764705877824</v>
      </c>
      <c r="U5333" s="12">
        <f t="shared" si="418"/>
        <v>0.89769173492124377</v>
      </c>
      <c r="V5333" s="13">
        <f t="shared" si="419"/>
        <v>0</v>
      </c>
    </row>
    <row r="5334" spans="1:22" ht="15" x14ac:dyDescent="0.25">
      <c r="A5334" s="1" t="s">
        <v>1918</v>
      </c>
      <c r="B5334" s="22" t="s">
        <v>208</v>
      </c>
      <c r="C5334" s="22" t="s">
        <v>1685</v>
      </c>
      <c r="D5334" t="s">
        <v>181</v>
      </c>
      <c r="E5334" s="22" t="s">
        <v>1669</v>
      </c>
      <c r="F5334">
        <v>23</v>
      </c>
      <c r="G5334">
        <v>63</v>
      </c>
      <c r="H5334">
        <v>4</v>
      </c>
      <c r="I5334">
        <v>15</v>
      </c>
      <c r="J5334">
        <v>19</v>
      </c>
      <c r="K5334">
        <v>113</v>
      </c>
      <c r="L5334">
        <v>8</v>
      </c>
      <c r="M5334" s="1">
        <v>5.6</v>
      </c>
      <c r="N5334">
        <v>1</v>
      </c>
      <c r="O5334" s="3">
        <v>16.666666666699999</v>
      </c>
      <c r="P5334">
        <v>0</v>
      </c>
      <c r="Q5334" s="3">
        <v>14.285714285699999</v>
      </c>
      <c r="R5334" s="11">
        <f t="shared" si="420"/>
        <v>148.85714285713087</v>
      </c>
      <c r="S5334" s="12">
        <f t="shared" si="416"/>
        <v>1.3173198482931936</v>
      </c>
      <c r="T5334" s="11">
        <f t="shared" si="417"/>
        <v>261.85714285713084</v>
      </c>
      <c r="U5334" s="12">
        <f t="shared" si="418"/>
        <v>2.3628117913830295</v>
      </c>
      <c r="V5334" s="13">
        <f t="shared" si="419"/>
        <v>0</v>
      </c>
    </row>
    <row r="5335" spans="1:22" ht="15" x14ac:dyDescent="0.25">
      <c r="A5335" s="1" t="s">
        <v>1918</v>
      </c>
      <c r="B5335" s="22" t="s">
        <v>208</v>
      </c>
      <c r="C5335" s="22" t="s">
        <v>138</v>
      </c>
      <c r="D5335" s="22" t="s">
        <v>210</v>
      </c>
      <c r="E5335" s="22" t="s">
        <v>1669</v>
      </c>
      <c r="F5335">
        <v>28</v>
      </c>
      <c r="G5335">
        <v>56</v>
      </c>
      <c r="H5335">
        <v>2</v>
      </c>
      <c r="I5335">
        <v>3</v>
      </c>
      <c r="J5335">
        <v>5</v>
      </c>
      <c r="K5335">
        <v>45</v>
      </c>
      <c r="L5335">
        <v>2</v>
      </c>
      <c r="M5335" s="1">
        <v>6.7</v>
      </c>
      <c r="N5335">
        <v>0</v>
      </c>
      <c r="O5335" s="3">
        <v>0</v>
      </c>
      <c r="P5335">
        <v>0</v>
      </c>
      <c r="Q5335" s="3">
        <v>0</v>
      </c>
      <c r="R5335" s="11">
        <f t="shared" si="420"/>
        <v>29.850746268656714</v>
      </c>
      <c r="S5335" s="12">
        <f t="shared" si="416"/>
        <v>0.66334991708126034</v>
      </c>
      <c r="T5335" s="11">
        <f t="shared" si="417"/>
        <v>74.850746268656707</v>
      </c>
      <c r="U5335" s="12">
        <f t="shared" si="418"/>
        <v>0.53304904051172708</v>
      </c>
      <c r="V5335" s="13">
        <f t="shared" si="419"/>
        <v>0</v>
      </c>
    </row>
    <row r="5336" spans="1:22" ht="15" x14ac:dyDescent="0.25">
      <c r="A5336" s="1" t="s">
        <v>1918</v>
      </c>
      <c r="B5336" s="22" t="s">
        <v>211</v>
      </c>
      <c r="C5336" s="22" t="s">
        <v>212</v>
      </c>
      <c r="D5336" t="s">
        <v>84</v>
      </c>
      <c r="E5336" s="22" t="s">
        <v>26</v>
      </c>
      <c r="F5336">
        <v>27</v>
      </c>
      <c r="G5336">
        <v>3</v>
      </c>
      <c r="H5336">
        <v>0</v>
      </c>
      <c r="I5336">
        <v>0</v>
      </c>
      <c r="J5336">
        <v>0</v>
      </c>
      <c r="K5336">
        <v>3</v>
      </c>
      <c r="L5336">
        <v>0</v>
      </c>
      <c r="M5336" s="1">
        <v>0</v>
      </c>
      <c r="N5336">
        <v>0</v>
      </c>
      <c r="O5336" s="3">
        <v>0</v>
      </c>
      <c r="P5336">
        <v>0</v>
      </c>
      <c r="Q5336" s="3">
        <v>0</v>
      </c>
      <c r="R5336" s="11">
        <f t="shared" si="420"/>
        <v>0</v>
      </c>
      <c r="S5336" s="12">
        <f t="shared" si="416"/>
        <v>0</v>
      </c>
      <c r="T5336" s="11">
        <f t="shared" si="417"/>
        <v>3</v>
      </c>
      <c r="U5336" s="12">
        <f t="shared" si="418"/>
        <v>0</v>
      </c>
      <c r="V5336" s="13">
        <f t="shared" si="419"/>
        <v>0</v>
      </c>
    </row>
    <row r="5337" spans="1:22" ht="15" x14ac:dyDescent="0.25">
      <c r="A5337" s="1" t="s">
        <v>1918</v>
      </c>
      <c r="B5337" s="22" t="s">
        <v>1822</v>
      </c>
      <c r="C5337" s="22" t="s">
        <v>1823</v>
      </c>
      <c r="D5337" t="s">
        <v>64</v>
      </c>
      <c r="E5337" s="22" t="s">
        <v>1671</v>
      </c>
      <c r="F5337">
        <v>27</v>
      </c>
      <c r="G5337">
        <v>60</v>
      </c>
      <c r="H5337">
        <v>11</v>
      </c>
      <c r="I5337">
        <v>14</v>
      </c>
      <c r="J5337">
        <v>25</v>
      </c>
      <c r="K5337">
        <v>110</v>
      </c>
      <c r="L5337">
        <v>6</v>
      </c>
      <c r="M5337" s="1">
        <v>7.1</v>
      </c>
      <c r="N5337">
        <v>5</v>
      </c>
      <c r="O5337" s="3">
        <v>15.853658536599999</v>
      </c>
      <c r="P5337">
        <v>0</v>
      </c>
      <c r="Q5337" s="3">
        <v>100</v>
      </c>
      <c r="R5337" s="11">
        <f t="shared" si="420"/>
        <v>116.04550379195356</v>
      </c>
      <c r="S5337" s="12">
        <f t="shared" si="416"/>
        <v>1.0549591253813961</v>
      </c>
      <c r="T5337" s="11">
        <f t="shared" si="417"/>
        <v>226.04550379195356</v>
      </c>
      <c r="U5337" s="12">
        <f t="shared" si="418"/>
        <v>1.9340917298658928</v>
      </c>
      <c r="V5337" s="13">
        <f t="shared" si="419"/>
        <v>0</v>
      </c>
    </row>
    <row r="5338" spans="1:22" ht="15" x14ac:dyDescent="0.25">
      <c r="A5338" s="1" t="s">
        <v>1918</v>
      </c>
      <c r="B5338" s="22" t="s">
        <v>1686</v>
      </c>
      <c r="C5338" s="22" t="s">
        <v>249</v>
      </c>
      <c r="D5338" t="s">
        <v>115</v>
      </c>
      <c r="E5338" s="22" t="s">
        <v>1669</v>
      </c>
      <c r="F5338">
        <v>21</v>
      </c>
      <c r="G5338">
        <v>5</v>
      </c>
      <c r="H5338">
        <v>0</v>
      </c>
      <c r="I5338">
        <v>0</v>
      </c>
      <c r="J5338">
        <v>0</v>
      </c>
      <c r="K5338">
        <v>7</v>
      </c>
      <c r="L5338">
        <v>0</v>
      </c>
      <c r="M5338" s="1">
        <v>0</v>
      </c>
      <c r="N5338">
        <v>0</v>
      </c>
      <c r="O5338" s="3">
        <v>0</v>
      </c>
      <c r="P5338">
        <v>0</v>
      </c>
      <c r="Q5338" s="3">
        <v>0</v>
      </c>
      <c r="R5338" s="11">
        <f t="shared" si="420"/>
        <v>0</v>
      </c>
      <c r="S5338" s="12">
        <f t="shared" si="416"/>
        <v>0</v>
      </c>
      <c r="T5338" s="11">
        <f t="shared" si="417"/>
        <v>7</v>
      </c>
      <c r="U5338" s="12">
        <f t="shared" si="418"/>
        <v>0</v>
      </c>
      <c r="V5338" s="13">
        <f t="shared" si="419"/>
        <v>0</v>
      </c>
    </row>
    <row r="5339" spans="1:22" ht="15" x14ac:dyDescent="0.25">
      <c r="A5339" s="1" t="s">
        <v>1918</v>
      </c>
      <c r="B5339" s="22" t="s">
        <v>216</v>
      </c>
      <c r="C5339" s="22" t="s">
        <v>217</v>
      </c>
      <c r="D5339" t="s">
        <v>210</v>
      </c>
      <c r="E5339" s="22" t="s">
        <v>31</v>
      </c>
      <c r="F5339">
        <v>31</v>
      </c>
      <c r="G5339">
        <v>15</v>
      </c>
      <c r="H5339">
        <v>0</v>
      </c>
      <c r="I5339">
        <v>0</v>
      </c>
      <c r="J5339">
        <v>0</v>
      </c>
      <c r="K5339">
        <v>9</v>
      </c>
      <c r="L5339">
        <v>0</v>
      </c>
      <c r="M5339" s="1">
        <v>3.6</v>
      </c>
      <c r="N5339">
        <v>0</v>
      </c>
      <c r="O5339" s="3">
        <v>0</v>
      </c>
      <c r="P5339">
        <v>0</v>
      </c>
      <c r="Q5339" s="3">
        <v>0</v>
      </c>
      <c r="R5339" s="11">
        <f t="shared" si="420"/>
        <v>0</v>
      </c>
      <c r="S5339" s="12">
        <f t="shared" si="416"/>
        <v>0</v>
      </c>
      <c r="T5339" s="11">
        <f t="shared" si="417"/>
        <v>9</v>
      </c>
      <c r="U5339" s="12">
        <f t="shared" si="418"/>
        <v>0</v>
      </c>
      <c r="V5339" s="13">
        <f t="shared" si="419"/>
        <v>0</v>
      </c>
    </row>
    <row r="5340" spans="1:22" ht="15" x14ac:dyDescent="0.25">
      <c r="A5340" s="1" t="s">
        <v>1918</v>
      </c>
      <c r="B5340" s="22" t="s">
        <v>218</v>
      </c>
      <c r="C5340" s="22" t="s">
        <v>192</v>
      </c>
      <c r="D5340" t="s">
        <v>210</v>
      </c>
      <c r="E5340" s="22" t="s">
        <v>1879</v>
      </c>
      <c r="F5340">
        <v>28</v>
      </c>
      <c r="G5340">
        <v>69</v>
      </c>
      <c r="H5340">
        <v>22</v>
      </c>
      <c r="I5340">
        <v>26</v>
      </c>
      <c r="J5340">
        <v>48</v>
      </c>
      <c r="K5340">
        <v>245</v>
      </c>
      <c r="L5340">
        <v>7</v>
      </c>
      <c r="M5340" s="1">
        <v>10.5</v>
      </c>
      <c r="N5340">
        <v>3</v>
      </c>
      <c r="O5340" s="3">
        <v>10.204081632699999</v>
      </c>
      <c r="P5340">
        <v>0</v>
      </c>
      <c r="Q5340" s="3">
        <v>0</v>
      </c>
      <c r="R5340" s="11">
        <f t="shared" si="420"/>
        <v>96.066666666531432</v>
      </c>
      <c r="S5340" s="12">
        <f t="shared" si="416"/>
        <v>0.39210884353686298</v>
      </c>
      <c r="T5340" s="11">
        <f t="shared" si="417"/>
        <v>341.06666666653143</v>
      </c>
      <c r="U5340" s="12">
        <f t="shared" si="418"/>
        <v>1.3922705313990063</v>
      </c>
      <c r="V5340" s="13">
        <f t="shared" si="419"/>
        <v>0</v>
      </c>
    </row>
    <row r="5341" spans="1:22" ht="15" x14ac:dyDescent="0.25">
      <c r="A5341" s="1" t="s">
        <v>1918</v>
      </c>
      <c r="B5341" s="22" t="s">
        <v>219</v>
      </c>
      <c r="C5341" s="22" t="s">
        <v>220</v>
      </c>
      <c r="D5341" t="s">
        <v>134</v>
      </c>
      <c r="E5341" s="22" t="s">
        <v>1669</v>
      </c>
      <c r="F5341">
        <v>32</v>
      </c>
      <c r="G5341">
        <v>49</v>
      </c>
      <c r="H5341">
        <v>5</v>
      </c>
      <c r="I5341">
        <v>10</v>
      </c>
      <c r="J5341">
        <v>15</v>
      </c>
      <c r="K5341">
        <v>104</v>
      </c>
      <c r="L5341">
        <v>3</v>
      </c>
      <c r="M5341" s="1">
        <v>4.5</v>
      </c>
      <c r="N5341">
        <v>2</v>
      </c>
      <c r="O5341" s="3">
        <v>10.101010101</v>
      </c>
      <c r="P5341">
        <v>1</v>
      </c>
      <c r="Q5341" s="3">
        <v>6.6666666667000003</v>
      </c>
      <c r="R5341" s="11">
        <f t="shared" si="420"/>
        <v>101.46666666661147</v>
      </c>
      <c r="S5341" s="12">
        <f t="shared" si="416"/>
        <v>0.97564102564049493</v>
      </c>
      <c r="T5341" s="11">
        <f t="shared" si="417"/>
        <v>205.46666666661147</v>
      </c>
      <c r="U5341" s="12">
        <f t="shared" si="418"/>
        <v>2.0707482993186015</v>
      </c>
      <c r="V5341" s="13">
        <f t="shared" si="419"/>
        <v>0</v>
      </c>
    </row>
    <row r="5342" spans="1:22" ht="15" x14ac:dyDescent="0.25">
      <c r="A5342" s="1" t="s">
        <v>1918</v>
      </c>
      <c r="B5342" s="22" t="s">
        <v>1206</v>
      </c>
      <c r="C5342" s="22" t="s">
        <v>44</v>
      </c>
      <c r="D5342" t="s">
        <v>46</v>
      </c>
      <c r="E5342" s="22" t="s">
        <v>31</v>
      </c>
      <c r="F5342">
        <v>26</v>
      </c>
      <c r="G5342">
        <v>2</v>
      </c>
      <c r="H5342">
        <v>0</v>
      </c>
      <c r="I5342">
        <v>1</v>
      </c>
      <c r="J5342">
        <v>1</v>
      </c>
      <c r="K5342">
        <v>5</v>
      </c>
      <c r="L5342">
        <v>0</v>
      </c>
      <c r="M5342" s="1">
        <v>11.8</v>
      </c>
      <c r="N5342">
        <v>0</v>
      </c>
      <c r="O5342" s="3">
        <v>0</v>
      </c>
      <c r="P5342">
        <v>0</v>
      </c>
      <c r="Q5342" s="3">
        <v>0</v>
      </c>
      <c r="R5342" s="11">
        <f t="shared" si="420"/>
        <v>0</v>
      </c>
      <c r="S5342" s="12">
        <f t="shared" si="416"/>
        <v>0</v>
      </c>
      <c r="T5342" s="11">
        <f t="shared" si="417"/>
        <v>5</v>
      </c>
      <c r="U5342" s="12">
        <f t="shared" si="418"/>
        <v>0</v>
      </c>
      <c r="V5342" s="13">
        <f t="shared" si="419"/>
        <v>0</v>
      </c>
    </row>
    <row r="5343" spans="1:22" ht="15" x14ac:dyDescent="0.25">
      <c r="A5343" s="1" t="s">
        <v>1918</v>
      </c>
      <c r="B5343" s="22" t="s">
        <v>1206</v>
      </c>
      <c r="C5343" s="22" t="s">
        <v>167</v>
      </c>
      <c r="D5343" t="s">
        <v>67</v>
      </c>
      <c r="E5343" s="22" t="s">
        <v>39</v>
      </c>
      <c r="F5343">
        <v>27</v>
      </c>
      <c r="G5343">
        <v>82</v>
      </c>
      <c r="H5343">
        <v>2</v>
      </c>
      <c r="I5343">
        <v>14</v>
      </c>
      <c r="J5343">
        <v>16</v>
      </c>
      <c r="K5343">
        <v>83</v>
      </c>
      <c r="L5343">
        <v>8</v>
      </c>
      <c r="M5343" s="1">
        <v>6.5</v>
      </c>
      <c r="N5343">
        <v>0</v>
      </c>
      <c r="O5343" s="3">
        <v>3.8461538462</v>
      </c>
      <c r="P5343">
        <v>1</v>
      </c>
      <c r="Q5343" s="3">
        <v>10.344827586199999</v>
      </c>
      <c r="R5343" s="11">
        <f t="shared" si="420"/>
        <v>132.74358974359617</v>
      </c>
      <c r="S5343" s="12">
        <f t="shared" si="416"/>
        <v>1.5993203583565805</v>
      </c>
      <c r="T5343" s="11">
        <f t="shared" si="417"/>
        <v>215.74358974359617</v>
      </c>
      <c r="U5343" s="12">
        <f t="shared" si="418"/>
        <v>1.6188242651658069</v>
      </c>
      <c r="V5343" s="13">
        <f t="shared" si="419"/>
        <v>1</v>
      </c>
    </row>
    <row r="5344" spans="1:22" ht="15" x14ac:dyDescent="0.25">
      <c r="A5344" s="1" t="s">
        <v>1918</v>
      </c>
      <c r="B5344" s="22" t="s">
        <v>223</v>
      </c>
      <c r="C5344" s="22" t="s">
        <v>175</v>
      </c>
      <c r="D5344" t="s">
        <v>1667</v>
      </c>
      <c r="E5344" s="22" t="s">
        <v>39</v>
      </c>
      <c r="F5344">
        <v>28</v>
      </c>
      <c r="G5344">
        <v>78</v>
      </c>
      <c r="H5344">
        <v>20</v>
      </c>
      <c r="I5344">
        <v>36</v>
      </c>
      <c r="J5344">
        <v>56</v>
      </c>
      <c r="K5344">
        <v>256</v>
      </c>
      <c r="L5344">
        <v>7</v>
      </c>
      <c r="M5344" s="1">
        <v>7.7</v>
      </c>
      <c r="N5344">
        <v>8</v>
      </c>
      <c r="O5344" s="3">
        <v>12.1621621622</v>
      </c>
      <c r="P5344">
        <v>0</v>
      </c>
      <c r="Q5344" s="3">
        <v>8</v>
      </c>
      <c r="R5344" s="11">
        <f t="shared" si="420"/>
        <v>156.68686868666404</v>
      </c>
      <c r="S5344" s="12">
        <f t="shared" si="416"/>
        <v>0.61205808080728141</v>
      </c>
      <c r="T5344" s="11">
        <f t="shared" si="417"/>
        <v>412.68686868666407</v>
      </c>
      <c r="U5344" s="12">
        <f t="shared" si="418"/>
        <v>2.008806008803385</v>
      </c>
      <c r="V5344" s="13">
        <f t="shared" si="419"/>
        <v>1</v>
      </c>
    </row>
    <row r="5345" spans="1:22" ht="15" x14ac:dyDescent="0.25">
      <c r="A5345" s="1" t="s">
        <v>1918</v>
      </c>
      <c r="B5345" s="22" t="s">
        <v>936</v>
      </c>
      <c r="C5345" s="22" t="s">
        <v>401</v>
      </c>
      <c r="D5345" t="s">
        <v>67</v>
      </c>
      <c r="E5345" s="22" t="s">
        <v>26</v>
      </c>
      <c r="F5345">
        <v>24</v>
      </c>
      <c r="G5345">
        <v>47</v>
      </c>
      <c r="H5345">
        <v>7</v>
      </c>
      <c r="I5345">
        <v>14</v>
      </c>
      <c r="J5345">
        <v>21</v>
      </c>
      <c r="K5345">
        <v>46</v>
      </c>
      <c r="L5345">
        <v>8</v>
      </c>
      <c r="M5345" s="1">
        <v>7.8</v>
      </c>
      <c r="N5345">
        <v>1</v>
      </c>
      <c r="O5345" s="3">
        <v>10</v>
      </c>
      <c r="P5345">
        <v>3</v>
      </c>
      <c r="Q5345" s="3">
        <v>50</v>
      </c>
      <c r="R5345" s="11">
        <f t="shared" si="420"/>
        <v>118.56410256410257</v>
      </c>
      <c r="S5345" s="12">
        <f t="shared" si="416"/>
        <v>2.577480490523969</v>
      </c>
      <c r="T5345" s="11">
        <f t="shared" si="417"/>
        <v>164.56410256410257</v>
      </c>
      <c r="U5345" s="12">
        <f t="shared" si="418"/>
        <v>2.5226404800872886</v>
      </c>
      <c r="V5345" s="13">
        <f t="shared" si="419"/>
        <v>0</v>
      </c>
    </row>
    <row r="5346" spans="1:22" ht="15" x14ac:dyDescent="0.25">
      <c r="A5346" s="1" t="s">
        <v>1918</v>
      </c>
      <c r="B5346" s="22" t="s">
        <v>226</v>
      </c>
      <c r="C5346" s="22" t="s">
        <v>1940</v>
      </c>
      <c r="D5346" t="s">
        <v>25</v>
      </c>
      <c r="E5346" s="22" t="s">
        <v>31</v>
      </c>
      <c r="F5346">
        <v>22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 s="1">
        <v>0</v>
      </c>
      <c r="N5346">
        <v>0</v>
      </c>
      <c r="O5346" s="3">
        <v>0</v>
      </c>
      <c r="P5346">
        <v>0</v>
      </c>
      <c r="Q5346" s="3">
        <v>0</v>
      </c>
      <c r="R5346" s="11">
        <f t="shared" si="420"/>
        <v>0</v>
      </c>
      <c r="S5346" s="12">
        <f t="shared" si="416"/>
        <v>0</v>
      </c>
      <c r="T5346" s="11">
        <f t="shared" si="417"/>
        <v>0</v>
      </c>
      <c r="U5346" s="12">
        <f t="shared" si="418"/>
        <v>0</v>
      </c>
      <c r="V5346" s="13">
        <f t="shared" si="419"/>
        <v>0</v>
      </c>
    </row>
    <row r="5347" spans="1:22" ht="15" x14ac:dyDescent="0.25">
      <c r="A5347" s="1" t="s">
        <v>1918</v>
      </c>
      <c r="B5347" s="22" t="s">
        <v>226</v>
      </c>
      <c r="C5347" s="22" t="s">
        <v>101</v>
      </c>
      <c r="D5347" s="22" t="s">
        <v>181</v>
      </c>
      <c r="E5347" s="22" t="s">
        <v>31</v>
      </c>
      <c r="F5347">
        <v>28</v>
      </c>
      <c r="G5347">
        <v>65</v>
      </c>
      <c r="H5347">
        <v>17</v>
      </c>
      <c r="I5347">
        <v>19</v>
      </c>
      <c r="J5347">
        <v>36</v>
      </c>
      <c r="K5347">
        <v>163</v>
      </c>
      <c r="L5347">
        <v>10</v>
      </c>
      <c r="M5347" s="1">
        <v>8.1</v>
      </c>
      <c r="N5347">
        <v>1</v>
      </c>
      <c r="O5347" s="3">
        <v>14.925373134299999</v>
      </c>
      <c r="P5347">
        <v>0</v>
      </c>
      <c r="Q5347" s="3">
        <v>10</v>
      </c>
      <c r="R5347" s="11">
        <f t="shared" si="420"/>
        <v>130.15679012346951</v>
      </c>
      <c r="S5347" s="12">
        <f t="shared" si="416"/>
        <v>0.79850791486791106</v>
      </c>
      <c r="T5347" s="11">
        <f t="shared" si="417"/>
        <v>293.15679012346948</v>
      </c>
      <c r="U5347" s="12">
        <f t="shared" si="418"/>
        <v>2.0024121557456849</v>
      </c>
      <c r="V5347" s="13">
        <f t="shared" si="419"/>
        <v>0</v>
      </c>
    </row>
    <row r="5348" spans="1:22" ht="15" x14ac:dyDescent="0.25">
      <c r="A5348" s="1" t="s">
        <v>1918</v>
      </c>
      <c r="B5348" s="22" t="s">
        <v>1542</v>
      </c>
      <c r="C5348" s="22" t="s">
        <v>185</v>
      </c>
      <c r="D5348" t="s">
        <v>143</v>
      </c>
      <c r="E5348" s="22" t="s">
        <v>50</v>
      </c>
      <c r="F5348">
        <v>24</v>
      </c>
      <c r="G5348">
        <v>56</v>
      </c>
      <c r="H5348">
        <v>9</v>
      </c>
      <c r="I5348">
        <v>15</v>
      </c>
      <c r="J5348">
        <v>24</v>
      </c>
      <c r="K5348">
        <v>90</v>
      </c>
      <c r="L5348">
        <v>7</v>
      </c>
      <c r="M5348" s="1">
        <v>8.6999999999999993</v>
      </c>
      <c r="N5348">
        <v>2</v>
      </c>
      <c r="O5348" s="3">
        <v>7.6923076923</v>
      </c>
      <c r="P5348">
        <v>0</v>
      </c>
      <c r="Q5348" s="3">
        <v>0</v>
      </c>
      <c r="R5348" s="11">
        <f t="shared" si="420"/>
        <v>106.45977011496853</v>
      </c>
      <c r="S5348" s="12">
        <f t="shared" si="416"/>
        <v>1.1828863346107614</v>
      </c>
      <c r="T5348" s="11">
        <f t="shared" si="417"/>
        <v>196.45977011496853</v>
      </c>
      <c r="U5348" s="12">
        <f t="shared" si="418"/>
        <v>1.9010673234815809</v>
      </c>
      <c r="V5348" s="13">
        <f t="shared" si="419"/>
        <v>0</v>
      </c>
    </row>
    <row r="5349" spans="1:22" ht="15" x14ac:dyDescent="0.25">
      <c r="A5349" s="1" t="s">
        <v>1918</v>
      </c>
      <c r="B5349" s="22" t="s">
        <v>227</v>
      </c>
      <c r="C5349" s="22" t="s">
        <v>138</v>
      </c>
      <c r="D5349" t="s">
        <v>67</v>
      </c>
      <c r="E5349" s="22" t="s">
        <v>1663</v>
      </c>
      <c r="F5349">
        <v>31</v>
      </c>
      <c r="G5349">
        <v>63</v>
      </c>
      <c r="H5349">
        <v>26</v>
      </c>
      <c r="I5349">
        <v>19</v>
      </c>
      <c r="J5349">
        <v>45</v>
      </c>
      <c r="K5349">
        <v>191</v>
      </c>
      <c r="L5349">
        <v>7</v>
      </c>
      <c r="M5349" s="1">
        <v>8.4</v>
      </c>
      <c r="N5349">
        <v>4</v>
      </c>
      <c r="O5349" s="3">
        <v>10.7382550336</v>
      </c>
      <c r="P5349">
        <v>0</v>
      </c>
      <c r="Q5349" s="3">
        <v>0</v>
      </c>
      <c r="R5349" s="11">
        <f t="shared" si="420"/>
        <v>120.58333333318433</v>
      </c>
      <c r="S5349" s="12">
        <f t="shared" si="416"/>
        <v>0.63132635252976088</v>
      </c>
      <c r="T5349" s="11">
        <f t="shared" si="417"/>
        <v>311.58333333318433</v>
      </c>
      <c r="U5349" s="12">
        <f t="shared" si="418"/>
        <v>1.914021164018799</v>
      </c>
      <c r="V5349" s="13">
        <f t="shared" si="419"/>
        <v>0</v>
      </c>
    </row>
    <row r="5350" spans="1:22" ht="15" x14ac:dyDescent="0.25">
      <c r="A5350" s="1" t="s">
        <v>1918</v>
      </c>
      <c r="B5350" s="22" t="s">
        <v>229</v>
      </c>
      <c r="C5350" s="22" t="s">
        <v>37</v>
      </c>
      <c r="D5350" t="s">
        <v>55</v>
      </c>
      <c r="E5350" s="22" t="s">
        <v>39</v>
      </c>
      <c r="F5350">
        <v>25</v>
      </c>
      <c r="G5350">
        <v>3</v>
      </c>
      <c r="H5350">
        <v>0</v>
      </c>
      <c r="I5350">
        <v>0</v>
      </c>
      <c r="J5350">
        <v>0</v>
      </c>
      <c r="K5350">
        <v>4</v>
      </c>
      <c r="L5350">
        <v>0</v>
      </c>
      <c r="M5350" s="1">
        <v>5.9</v>
      </c>
      <c r="N5350">
        <v>0</v>
      </c>
      <c r="O5350" s="3">
        <v>0</v>
      </c>
      <c r="P5350">
        <v>0</v>
      </c>
      <c r="Q5350" s="3">
        <v>0</v>
      </c>
      <c r="R5350" s="11">
        <f t="shared" si="420"/>
        <v>0</v>
      </c>
      <c r="S5350" s="12">
        <f t="shared" si="416"/>
        <v>0</v>
      </c>
      <c r="T5350" s="11">
        <f t="shared" si="417"/>
        <v>4</v>
      </c>
      <c r="U5350" s="12">
        <f t="shared" si="418"/>
        <v>0</v>
      </c>
      <c r="V5350" s="13">
        <f t="shared" si="419"/>
        <v>1</v>
      </c>
    </row>
    <row r="5351" spans="1:22" ht="15" x14ac:dyDescent="0.25">
      <c r="A5351" s="1" t="s">
        <v>1918</v>
      </c>
      <c r="B5351" s="22" t="s">
        <v>229</v>
      </c>
      <c r="C5351" s="22" t="s">
        <v>179</v>
      </c>
      <c r="D5351" t="s">
        <v>46</v>
      </c>
      <c r="E5351" s="22" t="s">
        <v>39</v>
      </c>
      <c r="F5351">
        <v>34</v>
      </c>
      <c r="G5351">
        <v>82</v>
      </c>
      <c r="H5351">
        <v>7</v>
      </c>
      <c r="I5351">
        <v>30</v>
      </c>
      <c r="J5351">
        <v>37</v>
      </c>
      <c r="K5351">
        <v>116</v>
      </c>
      <c r="L5351">
        <v>6</v>
      </c>
      <c r="M5351" s="1">
        <v>7.6</v>
      </c>
      <c r="N5351">
        <v>7</v>
      </c>
      <c r="O5351" s="3">
        <v>7.1129707113</v>
      </c>
      <c r="P5351">
        <v>2</v>
      </c>
      <c r="Q5351" s="3">
        <v>16.666666666699999</v>
      </c>
      <c r="R5351" s="11">
        <f t="shared" si="420"/>
        <v>189.35913312687046</v>
      </c>
      <c r="S5351" s="12">
        <f t="shared" si="416"/>
        <v>1.632406320059228</v>
      </c>
      <c r="T5351" s="11">
        <f t="shared" si="417"/>
        <v>305.35913312687046</v>
      </c>
      <c r="U5351" s="12">
        <f t="shared" si="418"/>
        <v>2.3092577210593959</v>
      </c>
      <c r="V5351" s="13">
        <f t="shared" si="419"/>
        <v>1</v>
      </c>
    </row>
    <row r="5352" spans="1:22" ht="15" x14ac:dyDescent="0.25">
      <c r="A5352" s="1" t="s">
        <v>1918</v>
      </c>
      <c r="B5352" s="22" t="s">
        <v>229</v>
      </c>
      <c r="C5352" s="22" t="s">
        <v>230</v>
      </c>
      <c r="D5352" t="s">
        <v>38</v>
      </c>
      <c r="E5352" s="22" t="s">
        <v>1663</v>
      </c>
      <c r="F5352">
        <v>30</v>
      </c>
      <c r="G5352">
        <v>82</v>
      </c>
      <c r="H5352">
        <v>8</v>
      </c>
      <c r="I5352">
        <v>13</v>
      </c>
      <c r="J5352">
        <v>21</v>
      </c>
      <c r="K5352">
        <v>84</v>
      </c>
      <c r="L5352">
        <v>4</v>
      </c>
      <c r="M5352" s="1">
        <v>7.2</v>
      </c>
      <c r="N5352">
        <v>1</v>
      </c>
      <c r="O5352" s="3">
        <v>14.285714285699999</v>
      </c>
      <c r="P5352">
        <v>1</v>
      </c>
      <c r="Q5352" s="3">
        <v>9.0909090909000003</v>
      </c>
      <c r="R5352" s="11">
        <f t="shared" si="420"/>
        <v>73.555555555573548</v>
      </c>
      <c r="S5352" s="12">
        <f t="shared" si="416"/>
        <v>0.87566137566158986</v>
      </c>
      <c r="T5352" s="11">
        <f t="shared" si="417"/>
        <v>157.55555555557356</v>
      </c>
      <c r="U5352" s="12">
        <f t="shared" si="418"/>
        <v>0.89701897018992127</v>
      </c>
      <c r="V5352" s="13">
        <f t="shared" si="419"/>
        <v>0</v>
      </c>
    </row>
    <row r="5353" spans="1:22" ht="15" x14ac:dyDescent="0.25">
      <c r="A5353" s="1" t="s">
        <v>1918</v>
      </c>
      <c r="B5353" s="22" t="s">
        <v>232</v>
      </c>
      <c r="C5353" s="22" t="s">
        <v>41</v>
      </c>
      <c r="D5353" s="22" t="s">
        <v>72</v>
      </c>
      <c r="E5353" s="22" t="s">
        <v>50</v>
      </c>
      <c r="F5353">
        <v>29</v>
      </c>
      <c r="G5353">
        <v>57</v>
      </c>
      <c r="H5353">
        <v>4</v>
      </c>
      <c r="I5353">
        <v>1</v>
      </c>
      <c r="J5353">
        <v>5</v>
      </c>
      <c r="K5353">
        <v>44</v>
      </c>
      <c r="L5353">
        <v>0</v>
      </c>
      <c r="M5353" s="1">
        <v>5.6</v>
      </c>
      <c r="N5353">
        <v>0</v>
      </c>
      <c r="O5353" s="3">
        <v>33.333333333299997</v>
      </c>
      <c r="P5353">
        <v>0</v>
      </c>
      <c r="Q5353" s="3">
        <v>0</v>
      </c>
      <c r="R5353" s="11">
        <f t="shared" si="420"/>
        <v>0</v>
      </c>
      <c r="S5353" s="12">
        <f t="shared" si="416"/>
        <v>0</v>
      </c>
      <c r="T5353" s="11">
        <f t="shared" si="417"/>
        <v>44</v>
      </c>
      <c r="U5353" s="12">
        <f t="shared" si="418"/>
        <v>0</v>
      </c>
      <c r="V5353" s="13">
        <f t="shared" si="419"/>
        <v>0</v>
      </c>
    </row>
    <row r="5354" spans="1:22" ht="15" x14ac:dyDescent="0.25">
      <c r="A5354" s="1" t="s">
        <v>1918</v>
      </c>
      <c r="B5354" s="22" t="s">
        <v>1941</v>
      </c>
      <c r="C5354" s="22" t="s">
        <v>185</v>
      </c>
      <c r="D5354" t="s">
        <v>30</v>
      </c>
      <c r="E5354" s="22" t="s">
        <v>1662</v>
      </c>
      <c r="F5354">
        <v>21</v>
      </c>
      <c r="G5354">
        <v>2</v>
      </c>
      <c r="H5354">
        <v>1</v>
      </c>
      <c r="I5354">
        <v>0</v>
      </c>
      <c r="J5354">
        <v>1</v>
      </c>
      <c r="K5354">
        <v>1</v>
      </c>
      <c r="L5354">
        <v>0</v>
      </c>
      <c r="M5354" s="1">
        <v>10</v>
      </c>
      <c r="N5354">
        <v>0</v>
      </c>
      <c r="O5354" s="3">
        <v>0</v>
      </c>
      <c r="P5354">
        <v>0</v>
      </c>
      <c r="Q5354" s="3">
        <v>0</v>
      </c>
      <c r="R5354" s="11">
        <f t="shared" si="420"/>
        <v>0</v>
      </c>
      <c r="S5354" s="12">
        <f t="shared" si="416"/>
        <v>0</v>
      </c>
      <c r="T5354" s="11">
        <f t="shared" si="417"/>
        <v>1</v>
      </c>
      <c r="U5354" s="12">
        <f t="shared" si="418"/>
        <v>0</v>
      </c>
      <c r="V5354" s="13">
        <f t="shared" si="419"/>
        <v>0</v>
      </c>
    </row>
    <row r="5355" spans="1:22" ht="15" x14ac:dyDescent="0.25">
      <c r="A5355" s="1" t="s">
        <v>1918</v>
      </c>
      <c r="B5355" s="22" t="s">
        <v>1941</v>
      </c>
      <c r="C5355" s="22" t="s">
        <v>401</v>
      </c>
      <c r="D5355" t="s">
        <v>58</v>
      </c>
      <c r="E5355" s="22" t="s">
        <v>1672</v>
      </c>
      <c r="F5355">
        <v>25</v>
      </c>
      <c r="G5355">
        <v>12</v>
      </c>
      <c r="H5355">
        <v>0</v>
      </c>
      <c r="I5355">
        <v>0</v>
      </c>
      <c r="J5355">
        <v>0</v>
      </c>
      <c r="K5355">
        <v>6</v>
      </c>
      <c r="L5355">
        <v>0</v>
      </c>
      <c r="M5355" s="1">
        <v>12</v>
      </c>
      <c r="N5355">
        <v>0</v>
      </c>
      <c r="O5355" s="3">
        <v>0</v>
      </c>
      <c r="P5355">
        <v>0</v>
      </c>
      <c r="Q5355" s="3">
        <v>0</v>
      </c>
      <c r="R5355" s="11">
        <f t="shared" si="420"/>
        <v>0</v>
      </c>
      <c r="S5355" s="12">
        <f t="shared" si="416"/>
        <v>0</v>
      </c>
      <c r="T5355" s="11">
        <f t="shared" si="417"/>
        <v>6</v>
      </c>
      <c r="U5355" s="12">
        <f t="shared" si="418"/>
        <v>0</v>
      </c>
      <c r="V5355" s="13">
        <f t="shared" si="419"/>
        <v>0</v>
      </c>
    </row>
    <row r="5356" spans="1:22" ht="15" x14ac:dyDescent="0.25">
      <c r="A5356" s="1" t="s">
        <v>1918</v>
      </c>
      <c r="B5356" s="22" t="s">
        <v>1209</v>
      </c>
      <c r="C5356" s="22" t="s">
        <v>185</v>
      </c>
      <c r="D5356" t="s">
        <v>98</v>
      </c>
      <c r="E5356" s="22" t="s">
        <v>39</v>
      </c>
      <c r="F5356">
        <v>33</v>
      </c>
      <c r="G5356">
        <v>53</v>
      </c>
      <c r="H5356">
        <v>0</v>
      </c>
      <c r="I5356">
        <v>3</v>
      </c>
      <c r="J5356">
        <v>3</v>
      </c>
      <c r="K5356">
        <v>50</v>
      </c>
      <c r="L5356">
        <v>3</v>
      </c>
      <c r="M5356" s="1">
        <v>4.9000000000000004</v>
      </c>
      <c r="N5356">
        <v>0</v>
      </c>
      <c r="O5356" s="3">
        <v>0</v>
      </c>
      <c r="P5356">
        <v>0</v>
      </c>
      <c r="Q5356" s="3">
        <v>0</v>
      </c>
      <c r="R5356" s="11">
        <f t="shared" si="420"/>
        <v>61.224489795918366</v>
      </c>
      <c r="S5356" s="12">
        <f t="shared" si="416"/>
        <v>1.2244897959183674</v>
      </c>
      <c r="T5356" s="11">
        <f t="shared" si="417"/>
        <v>111.22448979591837</v>
      </c>
      <c r="U5356" s="12">
        <f t="shared" si="418"/>
        <v>1.1551790527531767</v>
      </c>
      <c r="V5356" s="13">
        <f t="shared" si="419"/>
        <v>1</v>
      </c>
    </row>
    <row r="5357" spans="1:22" ht="15" x14ac:dyDescent="0.25">
      <c r="A5357" s="1" t="s">
        <v>1918</v>
      </c>
      <c r="B5357" s="22" t="s">
        <v>233</v>
      </c>
      <c r="C5357" s="22" t="s">
        <v>681</v>
      </c>
      <c r="D5357" t="s">
        <v>181</v>
      </c>
      <c r="E5357" s="22" t="s">
        <v>39</v>
      </c>
      <c r="F5357">
        <v>29</v>
      </c>
      <c r="G5357">
        <v>82</v>
      </c>
      <c r="H5357">
        <v>2</v>
      </c>
      <c r="I5357">
        <v>29</v>
      </c>
      <c r="J5357">
        <v>31</v>
      </c>
      <c r="K5357">
        <v>115</v>
      </c>
      <c r="L5357">
        <v>7</v>
      </c>
      <c r="M5357" s="1">
        <v>8.6999999999999993</v>
      </c>
      <c r="N5357">
        <v>3</v>
      </c>
      <c r="O5357" s="3">
        <v>11.6279069767</v>
      </c>
      <c r="P5357">
        <v>0</v>
      </c>
      <c r="Q5357" s="3">
        <v>16</v>
      </c>
      <c r="R5357" s="11">
        <f t="shared" si="420"/>
        <v>106.25977011504057</v>
      </c>
      <c r="S5357" s="12">
        <f t="shared" si="416"/>
        <v>0.92399800100035279</v>
      </c>
      <c r="T5357" s="11">
        <f t="shared" si="417"/>
        <v>221.25977011504057</v>
      </c>
      <c r="U5357" s="12">
        <f t="shared" si="418"/>
        <v>1.2958508550614702</v>
      </c>
      <c r="V5357" s="13">
        <f t="shared" si="419"/>
        <v>1</v>
      </c>
    </row>
    <row r="5358" spans="1:22" ht="15" x14ac:dyDescent="0.25">
      <c r="A5358" s="1" t="s">
        <v>1918</v>
      </c>
      <c r="B5358" s="22" t="s">
        <v>1397</v>
      </c>
      <c r="C5358" s="22" t="s">
        <v>353</v>
      </c>
      <c r="D5358" t="s">
        <v>82</v>
      </c>
      <c r="E5358" s="22" t="s">
        <v>39</v>
      </c>
      <c r="F5358">
        <v>24</v>
      </c>
      <c r="G5358">
        <v>82</v>
      </c>
      <c r="H5358">
        <v>10</v>
      </c>
      <c r="I5358">
        <v>27</v>
      </c>
      <c r="J5358">
        <v>37</v>
      </c>
      <c r="K5358">
        <v>208</v>
      </c>
      <c r="L5358">
        <v>2</v>
      </c>
      <c r="M5358" s="1">
        <v>8</v>
      </c>
      <c r="N5358">
        <v>10</v>
      </c>
      <c r="O5358" s="3">
        <v>13.559322033899999</v>
      </c>
      <c r="P5358">
        <v>1</v>
      </c>
      <c r="Q5358" s="3">
        <v>8.1081081080999997</v>
      </c>
      <c r="R5358" s="11">
        <f t="shared" si="420"/>
        <v>111.08333333333645</v>
      </c>
      <c r="S5358" s="12">
        <f t="shared" si="416"/>
        <v>0.53405448717950221</v>
      </c>
      <c r="T5358" s="11">
        <f t="shared" si="417"/>
        <v>319.08333333333644</v>
      </c>
      <c r="U5358" s="12">
        <f t="shared" si="418"/>
        <v>1.3546747967480055</v>
      </c>
      <c r="V5358" s="13">
        <f t="shared" si="419"/>
        <v>1</v>
      </c>
    </row>
    <row r="5359" spans="1:22" ht="15" x14ac:dyDescent="0.25">
      <c r="A5359" s="1" t="s">
        <v>1918</v>
      </c>
      <c r="B5359" s="22" t="s">
        <v>1544</v>
      </c>
      <c r="C5359" s="22" t="s">
        <v>488</v>
      </c>
      <c r="D5359" t="s">
        <v>38</v>
      </c>
      <c r="E5359" s="22" t="s">
        <v>1671</v>
      </c>
      <c r="F5359">
        <v>23</v>
      </c>
      <c r="G5359">
        <v>35</v>
      </c>
      <c r="H5359">
        <v>1</v>
      </c>
      <c r="I5359">
        <v>2</v>
      </c>
      <c r="J5359">
        <v>3</v>
      </c>
      <c r="K5359">
        <v>52</v>
      </c>
      <c r="L5359">
        <v>2</v>
      </c>
      <c r="M5359" s="1">
        <v>4.3</v>
      </c>
      <c r="N5359">
        <v>0</v>
      </c>
      <c r="O5359" s="3">
        <v>0</v>
      </c>
      <c r="P5359">
        <v>0</v>
      </c>
      <c r="Q5359" s="3">
        <v>0</v>
      </c>
      <c r="R5359" s="11">
        <f t="shared" si="420"/>
        <v>46.511627906976749</v>
      </c>
      <c r="S5359" s="12">
        <f t="shared" si="416"/>
        <v>0.89445438282647594</v>
      </c>
      <c r="T5359" s="11">
        <f t="shared" si="417"/>
        <v>98.511627906976742</v>
      </c>
      <c r="U5359" s="12">
        <f t="shared" si="418"/>
        <v>1.3289036544850499</v>
      </c>
      <c r="V5359" s="13">
        <f t="shared" si="419"/>
        <v>0</v>
      </c>
    </row>
    <row r="5360" spans="1:22" ht="15" x14ac:dyDescent="0.25">
      <c r="A5360" s="1" t="s">
        <v>1918</v>
      </c>
      <c r="B5360" s="22" t="s">
        <v>1942</v>
      </c>
      <c r="C5360" s="22" t="s">
        <v>536</v>
      </c>
      <c r="D5360" t="s">
        <v>82</v>
      </c>
      <c r="E5360" s="22" t="s">
        <v>39</v>
      </c>
      <c r="F5360">
        <v>19</v>
      </c>
      <c r="G5360">
        <v>34</v>
      </c>
      <c r="H5360">
        <v>1</v>
      </c>
      <c r="I5360">
        <v>5</v>
      </c>
      <c r="J5360">
        <v>6</v>
      </c>
      <c r="K5360">
        <v>26</v>
      </c>
      <c r="L5360">
        <v>0</v>
      </c>
      <c r="M5360" s="1">
        <v>7.5</v>
      </c>
      <c r="N5360">
        <v>0</v>
      </c>
      <c r="O5360" s="3">
        <v>0</v>
      </c>
      <c r="P5360">
        <v>0</v>
      </c>
      <c r="Q5360" s="3">
        <v>0</v>
      </c>
      <c r="R5360" s="11">
        <f t="shared" si="420"/>
        <v>0</v>
      </c>
      <c r="S5360" s="12">
        <f t="shared" si="416"/>
        <v>0</v>
      </c>
      <c r="T5360" s="11">
        <f t="shared" si="417"/>
        <v>26</v>
      </c>
      <c r="U5360" s="12">
        <f t="shared" si="418"/>
        <v>0</v>
      </c>
      <c r="V5360" s="13">
        <f t="shared" si="419"/>
        <v>1</v>
      </c>
    </row>
    <row r="5361" spans="1:22" ht="15" x14ac:dyDescent="0.25">
      <c r="A5361" s="1" t="s">
        <v>1918</v>
      </c>
      <c r="B5361" s="22" t="s">
        <v>235</v>
      </c>
      <c r="C5361" s="22" t="s">
        <v>236</v>
      </c>
      <c r="D5361" t="s">
        <v>55</v>
      </c>
      <c r="E5361" s="22" t="s">
        <v>26</v>
      </c>
      <c r="F5361">
        <v>29</v>
      </c>
      <c r="G5361">
        <v>72</v>
      </c>
      <c r="H5361">
        <v>27</v>
      </c>
      <c r="I5361">
        <v>23</v>
      </c>
      <c r="J5361">
        <v>50</v>
      </c>
      <c r="K5361">
        <v>256</v>
      </c>
      <c r="L5361">
        <v>11</v>
      </c>
      <c r="M5361" s="1">
        <v>7.2</v>
      </c>
      <c r="N5361">
        <v>3</v>
      </c>
      <c r="O5361" s="3">
        <v>11.229946524100001</v>
      </c>
      <c r="P5361">
        <v>0</v>
      </c>
      <c r="Q5361" s="3">
        <v>18.181818181800001</v>
      </c>
      <c r="R5361" s="11">
        <f t="shared" si="420"/>
        <v>179.49206349197826</v>
      </c>
      <c r="S5361" s="12">
        <f t="shared" si="416"/>
        <v>0.70114087301554007</v>
      </c>
      <c r="T5361" s="11">
        <f t="shared" si="417"/>
        <v>435.49206349197823</v>
      </c>
      <c r="U5361" s="12">
        <f t="shared" si="418"/>
        <v>2.4929453262774759</v>
      </c>
      <c r="V5361" s="13">
        <f t="shared" si="419"/>
        <v>0</v>
      </c>
    </row>
    <row r="5362" spans="1:22" ht="15" x14ac:dyDescent="0.25">
      <c r="A5362" s="1" t="s">
        <v>1918</v>
      </c>
      <c r="B5362" s="22" t="s">
        <v>235</v>
      </c>
      <c r="C5362" s="22" t="s">
        <v>101</v>
      </c>
      <c r="D5362" t="s">
        <v>64</v>
      </c>
      <c r="E5362" s="22" t="s">
        <v>1662</v>
      </c>
      <c r="F5362">
        <v>30</v>
      </c>
      <c r="G5362">
        <v>62</v>
      </c>
      <c r="H5362">
        <v>7</v>
      </c>
      <c r="I5362">
        <v>3</v>
      </c>
      <c r="J5362">
        <v>10</v>
      </c>
      <c r="K5362">
        <v>69</v>
      </c>
      <c r="L5362">
        <v>1</v>
      </c>
      <c r="M5362" s="1">
        <v>4.8</v>
      </c>
      <c r="N5362">
        <v>0</v>
      </c>
      <c r="O5362" s="3">
        <v>0</v>
      </c>
      <c r="P5362">
        <v>1</v>
      </c>
      <c r="Q5362" s="3">
        <v>7.1428571428999996</v>
      </c>
      <c r="R5362" s="11">
        <f t="shared" si="420"/>
        <v>34.833333333249328</v>
      </c>
      <c r="S5362" s="12">
        <f t="shared" si="416"/>
        <v>0.50483091787317869</v>
      </c>
      <c r="T5362" s="11">
        <f t="shared" si="417"/>
        <v>103.83333333324933</v>
      </c>
      <c r="U5362" s="12">
        <f t="shared" si="418"/>
        <v>0.56182795698789234</v>
      </c>
      <c r="V5362" s="13">
        <f t="shared" si="419"/>
        <v>0</v>
      </c>
    </row>
    <row r="5363" spans="1:22" ht="15" x14ac:dyDescent="0.25">
      <c r="A5363" s="1" t="s">
        <v>1918</v>
      </c>
      <c r="B5363" s="22" t="s">
        <v>1943</v>
      </c>
      <c r="C5363" s="22" t="s">
        <v>95</v>
      </c>
      <c r="D5363" t="s">
        <v>42</v>
      </c>
      <c r="E5363" s="22" t="s">
        <v>39</v>
      </c>
      <c r="F5363">
        <v>20</v>
      </c>
      <c r="G5363">
        <v>49</v>
      </c>
      <c r="H5363">
        <v>3</v>
      </c>
      <c r="I5363">
        <v>6</v>
      </c>
      <c r="J5363">
        <v>9</v>
      </c>
      <c r="K5363">
        <v>82</v>
      </c>
      <c r="L5363">
        <v>4</v>
      </c>
      <c r="M5363" s="1">
        <v>8.3000000000000007</v>
      </c>
      <c r="N5363">
        <v>0</v>
      </c>
      <c r="O5363" s="3">
        <v>6.1224489795999997</v>
      </c>
      <c r="P5363">
        <v>0</v>
      </c>
      <c r="Q5363" s="3">
        <v>5.5555555555999998</v>
      </c>
      <c r="R5363" s="11">
        <f t="shared" si="420"/>
        <v>48.192771084337345</v>
      </c>
      <c r="S5363" s="12">
        <f t="shared" si="416"/>
        <v>0.58771672054069934</v>
      </c>
      <c r="T5363" s="11">
        <f t="shared" si="417"/>
        <v>130.19277108433735</v>
      </c>
      <c r="U5363" s="12">
        <f t="shared" si="418"/>
        <v>0.98352594049668052</v>
      </c>
      <c r="V5363" s="13">
        <f t="shared" si="419"/>
        <v>1</v>
      </c>
    </row>
    <row r="5364" spans="1:22" ht="15" x14ac:dyDescent="0.25">
      <c r="A5364" s="1" t="s">
        <v>1918</v>
      </c>
      <c r="B5364" s="22" t="s">
        <v>1944</v>
      </c>
      <c r="C5364" s="22" t="s">
        <v>228</v>
      </c>
      <c r="D5364" t="s">
        <v>143</v>
      </c>
      <c r="E5364" s="22" t="s">
        <v>26</v>
      </c>
      <c r="F5364">
        <v>21</v>
      </c>
      <c r="G5364">
        <v>17</v>
      </c>
      <c r="H5364">
        <v>0</v>
      </c>
      <c r="I5364">
        <v>1</v>
      </c>
      <c r="J5364">
        <v>1</v>
      </c>
      <c r="K5364">
        <v>6</v>
      </c>
      <c r="L5364">
        <v>1</v>
      </c>
      <c r="M5364" s="1">
        <v>12.8</v>
      </c>
      <c r="N5364">
        <v>0</v>
      </c>
      <c r="O5364" s="3">
        <v>0</v>
      </c>
      <c r="P5364">
        <v>0</v>
      </c>
      <c r="Q5364" s="3">
        <v>0</v>
      </c>
      <c r="R5364" s="11">
        <f t="shared" si="420"/>
        <v>7.8125</v>
      </c>
      <c r="S5364" s="12">
        <f t="shared" si="416"/>
        <v>1.3020833333333333</v>
      </c>
      <c r="T5364" s="11">
        <f t="shared" si="417"/>
        <v>13.8125</v>
      </c>
      <c r="U5364" s="12">
        <f t="shared" si="418"/>
        <v>0.45955882352941174</v>
      </c>
      <c r="V5364" s="13">
        <f t="shared" si="419"/>
        <v>0</v>
      </c>
    </row>
    <row r="5365" spans="1:22" ht="15" x14ac:dyDescent="0.25">
      <c r="A5365" s="1" t="s">
        <v>1918</v>
      </c>
      <c r="B5365" s="22" t="s">
        <v>239</v>
      </c>
      <c r="C5365" s="22" t="s">
        <v>240</v>
      </c>
      <c r="D5365" t="s">
        <v>38</v>
      </c>
      <c r="E5365" s="22" t="s">
        <v>39</v>
      </c>
      <c r="F5365">
        <v>36</v>
      </c>
      <c r="G5365">
        <v>77</v>
      </c>
      <c r="H5365">
        <v>17</v>
      </c>
      <c r="I5365">
        <v>23</v>
      </c>
      <c r="J5365">
        <v>40</v>
      </c>
      <c r="K5365">
        <v>168</v>
      </c>
      <c r="L5365">
        <v>9</v>
      </c>
      <c r="M5365" s="1">
        <v>8.6999999999999993</v>
      </c>
      <c r="N5365">
        <v>2</v>
      </c>
      <c r="O5365" s="3">
        <v>14.9425287356</v>
      </c>
      <c r="P5365">
        <v>0</v>
      </c>
      <c r="Q5365" s="3">
        <v>4.4444444444000002</v>
      </c>
      <c r="R5365" s="11">
        <f t="shared" si="420"/>
        <v>116.83289124671319</v>
      </c>
      <c r="S5365" s="12">
        <f t="shared" si="416"/>
        <v>0.69543387646853083</v>
      </c>
      <c r="T5365" s="11">
        <f t="shared" si="417"/>
        <v>284.83289124671319</v>
      </c>
      <c r="U5365" s="12">
        <f t="shared" si="418"/>
        <v>1.5173102759313402</v>
      </c>
      <c r="V5365" s="13">
        <f t="shared" si="419"/>
        <v>1</v>
      </c>
    </row>
    <row r="5366" spans="1:22" ht="15" x14ac:dyDescent="0.25">
      <c r="A5366" s="1" t="s">
        <v>1918</v>
      </c>
      <c r="B5366" s="22" t="s">
        <v>1945</v>
      </c>
      <c r="C5366" s="22" t="s">
        <v>330</v>
      </c>
      <c r="D5366" t="s">
        <v>1667</v>
      </c>
      <c r="E5366" s="22" t="s">
        <v>39</v>
      </c>
      <c r="F5366">
        <v>22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 s="1">
        <v>0</v>
      </c>
      <c r="N5366">
        <v>0</v>
      </c>
      <c r="O5366" s="3">
        <v>0</v>
      </c>
      <c r="P5366">
        <v>0</v>
      </c>
      <c r="Q5366" s="3">
        <v>0</v>
      </c>
      <c r="R5366" s="11">
        <f t="shared" si="420"/>
        <v>0</v>
      </c>
      <c r="S5366" s="12">
        <f t="shared" si="416"/>
        <v>0</v>
      </c>
      <c r="T5366" s="11">
        <f t="shared" si="417"/>
        <v>0</v>
      </c>
      <c r="U5366" s="12">
        <f t="shared" si="418"/>
        <v>0</v>
      </c>
      <c r="V5366" s="13">
        <f t="shared" si="419"/>
        <v>1</v>
      </c>
    </row>
    <row r="5367" spans="1:22" ht="15" x14ac:dyDescent="0.25">
      <c r="A5367" s="1" t="s">
        <v>1918</v>
      </c>
      <c r="B5367" s="22" t="s">
        <v>1827</v>
      </c>
      <c r="C5367" s="22" t="s">
        <v>383</v>
      </c>
      <c r="D5367" t="s">
        <v>89</v>
      </c>
      <c r="E5367" s="22" t="s">
        <v>31</v>
      </c>
      <c r="F5367">
        <v>23</v>
      </c>
      <c r="G5367">
        <v>79</v>
      </c>
      <c r="H5367">
        <v>13</v>
      </c>
      <c r="I5367">
        <v>22</v>
      </c>
      <c r="J5367">
        <v>35</v>
      </c>
      <c r="K5367">
        <v>144</v>
      </c>
      <c r="L5367">
        <v>7</v>
      </c>
      <c r="M5367" s="1">
        <v>8.1999999999999993</v>
      </c>
      <c r="N5367">
        <v>4</v>
      </c>
      <c r="O5367" s="3">
        <v>10.6463878327</v>
      </c>
      <c r="P5367">
        <v>0</v>
      </c>
      <c r="Q5367" s="3">
        <v>0</v>
      </c>
      <c r="R5367" s="11">
        <f t="shared" si="420"/>
        <v>122.93728222996381</v>
      </c>
      <c r="S5367" s="12">
        <f t="shared" si="416"/>
        <v>0.85373112659697092</v>
      </c>
      <c r="T5367" s="11">
        <f t="shared" si="417"/>
        <v>266.93728222996378</v>
      </c>
      <c r="U5367" s="12">
        <f t="shared" si="418"/>
        <v>1.5561681294932128</v>
      </c>
      <c r="V5367" s="13">
        <f t="shared" si="419"/>
        <v>0</v>
      </c>
    </row>
    <row r="5368" spans="1:22" ht="15" x14ac:dyDescent="0.25">
      <c r="A5368" s="1" t="s">
        <v>1918</v>
      </c>
      <c r="B5368" s="22" t="s">
        <v>244</v>
      </c>
      <c r="C5368" s="22" t="s">
        <v>60</v>
      </c>
      <c r="D5368" t="s">
        <v>82</v>
      </c>
      <c r="E5368" s="22" t="s">
        <v>50</v>
      </c>
      <c r="F5368">
        <v>34</v>
      </c>
      <c r="G5368">
        <v>82</v>
      </c>
      <c r="H5368">
        <v>15</v>
      </c>
      <c r="I5368">
        <v>27</v>
      </c>
      <c r="J5368">
        <v>42</v>
      </c>
      <c r="K5368">
        <v>167</v>
      </c>
      <c r="L5368">
        <v>16</v>
      </c>
      <c r="M5368" s="1">
        <v>9.8000000000000007</v>
      </c>
      <c r="N5368">
        <v>1</v>
      </c>
      <c r="O5368" s="3">
        <v>14.4927536232</v>
      </c>
      <c r="P5368">
        <v>1</v>
      </c>
      <c r="Q5368" s="3">
        <v>10.5263157895</v>
      </c>
      <c r="R5368" s="11">
        <f t="shared" si="420"/>
        <v>179.66530612241971</v>
      </c>
      <c r="S5368" s="12">
        <f t="shared" si="416"/>
        <v>1.0758401564216749</v>
      </c>
      <c r="T5368" s="11">
        <f t="shared" si="417"/>
        <v>346.66530612241968</v>
      </c>
      <c r="U5368" s="12">
        <f t="shared" si="418"/>
        <v>2.191040318566094</v>
      </c>
      <c r="V5368" s="13">
        <f t="shared" si="419"/>
        <v>0</v>
      </c>
    </row>
    <row r="5369" spans="1:22" ht="15" x14ac:dyDescent="0.25">
      <c r="A5369" s="1" t="s">
        <v>1918</v>
      </c>
      <c r="B5369" s="22" t="s">
        <v>245</v>
      </c>
      <c r="C5369" s="22" t="s">
        <v>202</v>
      </c>
      <c r="D5369" t="s">
        <v>84</v>
      </c>
      <c r="E5369" s="22" t="s">
        <v>26</v>
      </c>
      <c r="F5369">
        <v>27</v>
      </c>
      <c r="G5369">
        <v>80</v>
      </c>
      <c r="H5369">
        <v>5</v>
      </c>
      <c r="I5369">
        <v>15</v>
      </c>
      <c r="J5369">
        <v>20</v>
      </c>
      <c r="K5369">
        <v>46</v>
      </c>
      <c r="L5369">
        <v>8</v>
      </c>
      <c r="M5369" s="1">
        <v>7.9</v>
      </c>
      <c r="N5369">
        <v>0</v>
      </c>
      <c r="O5369" s="3">
        <v>0</v>
      </c>
      <c r="P5369">
        <v>0</v>
      </c>
      <c r="Q5369" s="3">
        <v>0</v>
      </c>
      <c r="R5369" s="11">
        <f t="shared" si="420"/>
        <v>101.26582278481013</v>
      </c>
      <c r="S5369" s="12">
        <f t="shared" si="416"/>
        <v>2.2014309301045678</v>
      </c>
      <c r="T5369" s="11">
        <f t="shared" si="417"/>
        <v>147.26582278481013</v>
      </c>
      <c r="U5369" s="12">
        <f t="shared" si="418"/>
        <v>1.2658227848101267</v>
      </c>
      <c r="V5369" s="13">
        <f t="shared" si="419"/>
        <v>0</v>
      </c>
    </row>
    <row r="5370" spans="1:22" ht="15" x14ac:dyDescent="0.25">
      <c r="A5370" s="1" t="s">
        <v>1918</v>
      </c>
      <c r="B5370" s="22" t="s">
        <v>1688</v>
      </c>
      <c r="C5370" s="22" t="s">
        <v>153</v>
      </c>
      <c r="D5370" t="s">
        <v>98</v>
      </c>
      <c r="E5370" s="22" t="s">
        <v>26</v>
      </c>
      <c r="F5370">
        <v>22</v>
      </c>
      <c r="G5370">
        <v>80</v>
      </c>
      <c r="H5370">
        <v>6</v>
      </c>
      <c r="I5370">
        <v>10</v>
      </c>
      <c r="J5370">
        <v>16</v>
      </c>
      <c r="K5370">
        <v>79</v>
      </c>
      <c r="L5370">
        <v>6</v>
      </c>
      <c r="M5370" s="1">
        <v>4.5</v>
      </c>
      <c r="N5370">
        <v>0</v>
      </c>
      <c r="O5370" s="3">
        <v>18.181818181800001</v>
      </c>
      <c r="P5370">
        <v>1</v>
      </c>
      <c r="Q5370" s="3">
        <v>11.4285714286</v>
      </c>
      <c r="R5370" s="11">
        <f t="shared" si="420"/>
        <v>142.08333333331146</v>
      </c>
      <c r="S5370" s="12">
        <f t="shared" si="416"/>
        <v>1.7985232067507779</v>
      </c>
      <c r="T5370" s="11">
        <f t="shared" si="417"/>
        <v>221.08333333331146</v>
      </c>
      <c r="U5370" s="12">
        <f t="shared" si="418"/>
        <v>1.7760416666663932</v>
      </c>
      <c r="V5370" s="13">
        <f t="shared" si="419"/>
        <v>0</v>
      </c>
    </row>
    <row r="5371" spans="1:22" ht="15" x14ac:dyDescent="0.25">
      <c r="A5371" s="1" t="s">
        <v>1918</v>
      </c>
      <c r="B5371" s="22" t="s">
        <v>252</v>
      </c>
      <c r="C5371" s="22" t="s">
        <v>76</v>
      </c>
      <c r="D5371" t="s">
        <v>49</v>
      </c>
      <c r="E5371" s="22" t="s">
        <v>31</v>
      </c>
      <c r="F5371">
        <v>29</v>
      </c>
      <c r="G5371">
        <v>60</v>
      </c>
      <c r="H5371">
        <v>5</v>
      </c>
      <c r="I5371">
        <v>6</v>
      </c>
      <c r="J5371">
        <v>11</v>
      </c>
      <c r="K5371">
        <v>102</v>
      </c>
      <c r="L5371">
        <v>5</v>
      </c>
      <c r="M5371" s="1">
        <v>5.8</v>
      </c>
      <c r="N5371">
        <v>0</v>
      </c>
      <c r="O5371" s="3">
        <v>7.5</v>
      </c>
      <c r="P5371">
        <v>0</v>
      </c>
      <c r="Q5371" s="3">
        <v>0</v>
      </c>
      <c r="R5371" s="11">
        <f t="shared" si="420"/>
        <v>86.206896551724142</v>
      </c>
      <c r="S5371" s="12">
        <f t="shared" si="416"/>
        <v>0.84516565246788378</v>
      </c>
      <c r="T5371" s="11">
        <f t="shared" si="417"/>
        <v>188.20689655172413</v>
      </c>
      <c r="U5371" s="12">
        <f t="shared" si="418"/>
        <v>1.4367816091954024</v>
      </c>
      <c r="V5371" s="13">
        <f t="shared" si="419"/>
        <v>0</v>
      </c>
    </row>
    <row r="5372" spans="1:22" ht="15" x14ac:dyDescent="0.25">
      <c r="A5372" s="1" t="s">
        <v>1918</v>
      </c>
      <c r="B5372" s="22" t="s">
        <v>253</v>
      </c>
      <c r="C5372" s="22" t="s">
        <v>41</v>
      </c>
      <c r="D5372" t="s">
        <v>25</v>
      </c>
      <c r="E5372" s="22" t="s">
        <v>31</v>
      </c>
      <c r="F5372">
        <v>35</v>
      </c>
      <c r="G5372">
        <v>52</v>
      </c>
      <c r="H5372">
        <v>4</v>
      </c>
      <c r="I5372">
        <v>4</v>
      </c>
      <c r="J5372">
        <v>8</v>
      </c>
      <c r="K5372">
        <v>64</v>
      </c>
      <c r="L5372">
        <v>2</v>
      </c>
      <c r="M5372" s="1">
        <v>4.9000000000000004</v>
      </c>
      <c r="N5372">
        <v>0</v>
      </c>
      <c r="O5372" s="3">
        <v>0</v>
      </c>
      <c r="P5372">
        <v>1</v>
      </c>
      <c r="Q5372" s="3">
        <v>16.666666666699999</v>
      </c>
      <c r="R5372" s="11">
        <f t="shared" si="420"/>
        <v>46.816326530600243</v>
      </c>
      <c r="S5372" s="12">
        <f t="shared" si="416"/>
        <v>0.7315051020406288</v>
      </c>
      <c r="T5372" s="11">
        <f t="shared" si="417"/>
        <v>110.81632653060024</v>
      </c>
      <c r="U5372" s="12">
        <f t="shared" si="418"/>
        <v>0.90031397174231231</v>
      </c>
      <c r="V5372" s="13">
        <f t="shared" si="419"/>
        <v>0</v>
      </c>
    </row>
    <row r="5373" spans="1:22" ht="15" x14ac:dyDescent="0.25">
      <c r="A5373" s="1" t="s">
        <v>1918</v>
      </c>
      <c r="B5373" s="22" t="s">
        <v>1398</v>
      </c>
      <c r="C5373" s="22" t="s">
        <v>122</v>
      </c>
      <c r="D5373" t="s">
        <v>58</v>
      </c>
      <c r="E5373" s="22" t="s">
        <v>1672</v>
      </c>
      <c r="F5373">
        <v>26</v>
      </c>
      <c r="G5373">
        <v>76</v>
      </c>
      <c r="H5373">
        <v>1</v>
      </c>
      <c r="I5373">
        <v>6</v>
      </c>
      <c r="J5373">
        <v>7</v>
      </c>
      <c r="K5373">
        <v>69</v>
      </c>
      <c r="L5373">
        <v>2</v>
      </c>
      <c r="M5373" s="1">
        <v>4.5</v>
      </c>
      <c r="N5373">
        <v>0</v>
      </c>
      <c r="O5373" s="3">
        <v>0</v>
      </c>
      <c r="P5373">
        <v>1</v>
      </c>
      <c r="Q5373" s="3">
        <v>3.7037037037</v>
      </c>
      <c r="R5373" s="11">
        <f t="shared" si="420"/>
        <v>71.444444444471443</v>
      </c>
      <c r="S5373" s="12">
        <f t="shared" si="416"/>
        <v>1.0354267310792964</v>
      </c>
      <c r="T5373" s="11">
        <f t="shared" si="417"/>
        <v>140.44444444447146</v>
      </c>
      <c r="U5373" s="12">
        <f t="shared" si="418"/>
        <v>0.94005847953251898</v>
      </c>
      <c r="V5373" s="13">
        <f t="shared" si="419"/>
        <v>0</v>
      </c>
    </row>
    <row r="5374" spans="1:22" ht="15" x14ac:dyDescent="0.25">
      <c r="A5374" s="1" t="s">
        <v>1918</v>
      </c>
      <c r="B5374" s="22" t="s">
        <v>1545</v>
      </c>
      <c r="C5374" s="22" t="s">
        <v>202</v>
      </c>
      <c r="D5374" t="s">
        <v>55</v>
      </c>
      <c r="E5374" s="22" t="s">
        <v>50</v>
      </c>
      <c r="F5374">
        <v>23</v>
      </c>
      <c r="G5374">
        <v>71</v>
      </c>
      <c r="H5374">
        <v>3</v>
      </c>
      <c r="I5374">
        <v>5</v>
      </c>
      <c r="J5374">
        <v>8</v>
      </c>
      <c r="K5374">
        <v>74</v>
      </c>
      <c r="L5374">
        <v>3</v>
      </c>
      <c r="M5374" s="1">
        <v>6.4</v>
      </c>
      <c r="N5374">
        <v>0</v>
      </c>
      <c r="O5374" s="3">
        <v>0</v>
      </c>
      <c r="P5374">
        <v>0</v>
      </c>
      <c r="Q5374" s="3">
        <v>0</v>
      </c>
      <c r="R5374" s="11">
        <f t="shared" si="420"/>
        <v>46.875</v>
      </c>
      <c r="S5374" s="12">
        <f t="shared" si="416"/>
        <v>0.63344594594594594</v>
      </c>
      <c r="T5374" s="11">
        <f t="shared" si="417"/>
        <v>120.875</v>
      </c>
      <c r="U5374" s="12">
        <f t="shared" si="418"/>
        <v>0.66021126760563376</v>
      </c>
      <c r="V5374" s="13">
        <f t="shared" si="419"/>
        <v>0</v>
      </c>
    </row>
    <row r="5375" spans="1:22" ht="15" x14ac:dyDescent="0.25">
      <c r="A5375" s="1" t="s">
        <v>1918</v>
      </c>
      <c r="B5375" s="22" t="s">
        <v>1399</v>
      </c>
      <c r="C5375" s="22" t="s">
        <v>1273</v>
      </c>
      <c r="D5375" t="s">
        <v>1667</v>
      </c>
      <c r="E5375" s="22" t="s">
        <v>39</v>
      </c>
      <c r="F5375">
        <v>28</v>
      </c>
      <c r="G5375">
        <v>32</v>
      </c>
      <c r="H5375">
        <v>2</v>
      </c>
      <c r="I5375">
        <v>10</v>
      </c>
      <c r="J5375">
        <v>12</v>
      </c>
      <c r="K5375">
        <v>42</v>
      </c>
      <c r="L5375">
        <v>3</v>
      </c>
      <c r="M5375" s="1">
        <v>8.8000000000000007</v>
      </c>
      <c r="N5375">
        <v>0</v>
      </c>
      <c r="O5375" s="3">
        <v>5.8823529411999997</v>
      </c>
      <c r="P5375">
        <v>0</v>
      </c>
      <c r="Q5375" s="3">
        <v>8.3333333333000006</v>
      </c>
      <c r="R5375" s="11">
        <f t="shared" si="420"/>
        <v>34.090909090909086</v>
      </c>
      <c r="S5375" s="12">
        <f t="shared" si="416"/>
        <v>0.81168831168831157</v>
      </c>
      <c r="T5375" s="11">
        <f t="shared" si="417"/>
        <v>76.090909090909093</v>
      </c>
      <c r="U5375" s="12">
        <f t="shared" si="418"/>
        <v>1.0653409090909089</v>
      </c>
      <c r="V5375" s="13">
        <f t="shared" si="419"/>
        <v>1</v>
      </c>
    </row>
    <row r="5376" spans="1:22" ht="15" x14ac:dyDescent="0.25">
      <c r="A5376" s="1" t="s">
        <v>1918</v>
      </c>
      <c r="B5376" s="22" t="s">
        <v>254</v>
      </c>
      <c r="C5376" s="22" t="s">
        <v>255</v>
      </c>
      <c r="D5376" t="s">
        <v>64</v>
      </c>
      <c r="E5376" s="22" t="s">
        <v>50</v>
      </c>
      <c r="F5376">
        <v>31</v>
      </c>
      <c r="G5376">
        <v>43</v>
      </c>
      <c r="H5376">
        <v>7</v>
      </c>
      <c r="I5376">
        <v>19</v>
      </c>
      <c r="J5376">
        <v>26</v>
      </c>
      <c r="K5376">
        <v>74</v>
      </c>
      <c r="L5376">
        <v>8</v>
      </c>
      <c r="M5376" s="1">
        <v>8.6999999999999993</v>
      </c>
      <c r="N5376">
        <v>5</v>
      </c>
      <c r="O5376" s="3">
        <v>14.102564102600001</v>
      </c>
      <c r="P5376">
        <v>0</v>
      </c>
      <c r="Q5376" s="3">
        <v>0</v>
      </c>
      <c r="R5376" s="11">
        <f t="shared" si="420"/>
        <v>127.40856844296096</v>
      </c>
      <c r="S5376" s="12">
        <f t="shared" si="416"/>
        <v>1.7217374113913642</v>
      </c>
      <c r="T5376" s="11">
        <f t="shared" si="417"/>
        <v>201.40856844296096</v>
      </c>
      <c r="U5376" s="12">
        <f t="shared" si="418"/>
        <v>2.9629899637897896</v>
      </c>
      <c r="V5376" s="13">
        <f t="shared" si="419"/>
        <v>0</v>
      </c>
    </row>
    <row r="5377" spans="1:22" ht="15" x14ac:dyDescent="0.25">
      <c r="A5377" s="1" t="s">
        <v>1918</v>
      </c>
      <c r="B5377" s="22" t="s">
        <v>1400</v>
      </c>
      <c r="C5377" s="22" t="s">
        <v>866</v>
      </c>
      <c r="D5377" t="s">
        <v>61</v>
      </c>
      <c r="E5377" s="22" t="s">
        <v>50</v>
      </c>
      <c r="F5377">
        <v>26</v>
      </c>
      <c r="G5377">
        <v>58</v>
      </c>
      <c r="H5377">
        <v>3</v>
      </c>
      <c r="I5377">
        <v>4</v>
      </c>
      <c r="J5377">
        <v>7</v>
      </c>
      <c r="K5377">
        <v>29</v>
      </c>
      <c r="L5377">
        <v>3</v>
      </c>
      <c r="M5377" s="1">
        <v>5.7</v>
      </c>
      <c r="N5377">
        <v>0</v>
      </c>
      <c r="O5377" s="3">
        <v>0</v>
      </c>
      <c r="P5377">
        <v>0</v>
      </c>
      <c r="Q5377" s="3">
        <v>0</v>
      </c>
      <c r="R5377" s="11">
        <f t="shared" si="420"/>
        <v>52.631578947368418</v>
      </c>
      <c r="S5377" s="12">
        <f t="shared" si="416"/>
        <v>1.8148820326678765</v>
      </c>
      <c r="T5377" s="11">
        <f t="shared" si="417"/>
        <v>81.631578947368411</v>
      </c>
      <c r="U5377" s="12">
        <f t="shared" si="418"/>
        <v>0.90744101633393826</v>
      </c>
      <c r="V5377" s="13">
        <f t="shared" si="419"/>
        <v>0</v>
      </c>
    </row>
    <row r="5378" spans="1:22" ht="15" x14ac:dyDescent="0.25">
      <c r="A5378" s="1" t="s">
        <v>1918</v>
      </c>
      <c r="B5378" s="22" t="s">
        <v>256</v>
      </c>
      <c r="C5378" s="22" t="s">
        <v>257</v>
      </c>
      <c r="D5378" t="s">
        <v>98</v>
      </c>
      <c r="E5378" s="22" t="s">
        <v>31</v>
      </c>
      <c r="F5378">
        <v>26</v>
      </c>
      <c r="G5378">
        <v>73</v>
      </c>
      <c r="H5378">
        <v>12</v>
      </c>
      <c r="I5378">
        <v>7</v>
      </c>
      <c r="J5378">
        <v>19</v>
      </c>
      <c r="K5378">
        <v>172</v>
      </c>
      <c r="L5378">
        <v>2</v>
      </c>
      <c r="M5378" s="1">
        <v>5.7</v>
      </c>
      <c r="N5378">
        <v>0</v>
      </c>
      <c r="O5378" s="3">
        <v>2.7397260274000002</v>
      </c>
      <c r="P5378">
        <v>1</v>
      </c>
      <c r="Q5378" s="3">
        <v>12</v>
      </c>
      <c r="R5378" s="11">
        <f t="shared" si="420"/>
        <v>43.421052631578945</v>
      </c>
      <c r="S5378" s="12">
        <f t="shared" ref="S5378:S5441" si="421">R5378/MAX(1,K5378)</f>
        <v>0.25244798041615668</v>
      </c>
      <c r="T5378" s="11">
        <f t="shared" ref="T5378:T5441" si="422">K5378+R5378</f>
        <v>215.42105263157896</v>
      </c>
      <c r="U5378" s="12">
        <f t="shared" ref="U5378:U5441" si="423">R5378/G5378</f>
        <v>0.59480894015861574</v>
      </c>
      <c r="V5378" s="13">
        <f t="shared" ref="V5378:V5441" si="424">IF(LEFT(E5378,1)="D",1,0)</f>
        <v>0</v>
      </c>
    </row>
    <row r="5379" spans="1:22" ht="15" x14ac:dyDescent="0.25">
      <c r="A5379" s="1" t="s">
        <v>1918</v>
      </c>
      <c r="B5379" s="22" t="s">
        <v>258</v>
      </c>
      <c r="C5379" s="22" t="s">
        <v>259</v>
      </c>
      <c r="D5379" t="s">
        <v>162</v>
      </c>
      <c r="E5379" s="22" t="s">
        <v>39</v>
      </c>
      <c r="F5379">
        <v>28</v>
      </c>
      <c r="G5379">
        <v>82</v>
      </c>
      <c r="H5379">
        <v>5</v>
      </c>
      <c r="I5379">
        <v>12</v>
      </c>
      <c r="J5379">
        <v>17</v>
      </c>
      <c r="K5379">
        <v>122</v>
      </c>
      <c r="L5379">
        <v>5</v>
      </c>
      <c r="M5379" s="1">
        <v>8.6</v>
      </c>
      <c r="N5379">
        <v>0</v>
      </c>
      <c r="O5379" s="3">
        <v>8.3333333333000006</v>
      </c>
      <c r="P5379">
        <v>0</v>
      </c>
      <c r="Q5379" s="3">
        <v>10.344827586199999</v>
      </c>
      <c r="R5379" s="11">
        <f t="shared" si="420"/>
        <v>58.139534883720934</v>
      </c>
      <c r="S5379" s="12">
        <f t="shared" si="421"/>
        <v>0.47655356462066339</v>
      </c>
      <c r="T5379" s="11">
        <f t="shared" si="422"/>
        <v>180.13953488372093</v>
      </c>
      <c r="U5379" s="12">
        <f t="shared" si="423"/>
        <v>0.70901871809415773</v>
      </c>
      <c r="V5379" s="13">
        <f t="shared" si="424"/>
        <v>1</v>
      </c>
    </row>
    <row r="5380" spans="1:22" ht="15" x14ac:dyDescent="0.25">
      <c r="A5380" s="1" t="s">
        <v>1918</v>
      </c>
      <c r="B5380" s="22" t="s">
        <v>260</v>
      </c>
      <c r="C5380" s="22" t="s">
        <v>37</v>
      </c>
      <c r="D5380" t="s">
        <v>104</v>
      </c>
      <c r="E5380" s="22" t="s">
        <v>26</v>
      </c>
      <c r="F5380">
        <v>26</v>
      </c>
      <c r="G5380">
        <v>82</v>
      </c>
      <c r="H5380">
        <v>21</v>
      </c>
      <c r="I5380">
        <v>21</v>
      </c>
      <c r="J5380">
        <v>42</v>
      </c>
      <c r="K5380">
        <v>157</v>
      </c>
      <c r="L5380">
        <v>9</v>
      </c>
      <c r="M5380" s="1">
        <v>9.3000000000000007</v>
      </c>
      <c r="N5380">
        <v>0</v>
      </c>
      <c r="O5380" s="3">
        <v>0</v>
      </c>
      <c r="P5380">
        <v>1</v>
      </c>
      <c r="Q5380" s="3">
        <v>26.086956521699999</v>
      </c>
      <c r="R5380" s="11">
        <f t="shared" si="420"/>
        <v>100.60752688172617</v>
      </c>
      <c r="S5380" s="12">
        <f t="shared" si="421"/>
        <v>0.64081227313201383</v>
      </c>
      <c r="T5380" s="11">
        <f t="shared" si="422"/>
        <v>257.60752688172619</v>
      </c>
      <c r="U5380" s="12">
        <f t="shared" si="423"/>
        <v>1.226921059533246</v>
      </c>
      <c r="V5380" s="13">
        <f t="shared" si="424"/>
        <v>0</v>
      </c>
    </row>
    <row r="5381" spans="1:22" ht="15" x14ac:dyDescent="0.25">
      <c r="A5381" s="1" t="s">
        <v>1918</v>
      </c>
      <c r="B5381" s="22" t="s">
        <v>261</v>
      </c>
      <c r="C5381" s="22" t="s">
        <v>262</v>
      </c>
      <c r="D5381" t="s">
        <v>77</v>
      </c>
      <c r="E5381" s="22" t="s">
        <v>39</v>
      </c>
      <c r="F5381">
        <v>31</v>
      </c>
      <c r="G5381">
        <v>25</v>
      </c>
      <c r="H5381">
        <v>1</v>
      </c>
      <c r="I5381">
        <v>3</v>
      </c>
      <c r="J5381">
        <v>4</v>
      </c>
      <c r="K5381">
        <v>18</v>
      </c>
      <c r="L5381">
        <v>2</v>
      </c>
      <c r="M5381" s="1">
        <v>5.3</v>
      </c>
      <c r="N5381">
        <v>1</v>
      </c>
      <c r="O5381" s="3">
        <v>15.789473684200001</v>
      </c>
      <c r="P5381">
        <v>0</v>
      </c>
      <c r="Q5381" s="3">
        <v>0</v>
      </c>
      <c r="R5381" s="11">
        <f t="shared" si="420"/>
        <v>44.069182389941332</v>
      </c>
      <c r="S5381" s="12">
        <f t="shared" si="421"/>
        <v>2.4482879105522963</v>
      </c>
      <c r="T5381" s="11">
        <f t="shared" si="422"/>
        <v>62.069182389941332</v>
      </c>
      <c r="U5381" s="12">
        <f t="shared" si="423"/>
        <v>1.7627672955976532</v>
      </c>
      <c r="V5381" s="13">
        <f t="shared" si="424"/>
        <v>1</v>
      </c>
    </row>
    <row r="5382" spans="1:22" ht="15" x14ac:dyDescent="0.25">
      <c r="A5382" s="1" t="s">
        <v>1918</v>
      </c>
      <c r="B5382" s="22" t="s">
        <v>1547</v>
      </c>
      <c r="C5382" s="22" t="s">
        <v>275</v>
      </c>
      <c r="D5382" t="s">
        <v>67</v>
      </c>
      <c r="E5382" s="22" t="s">
        <v>1663</v>
      </c>
      <c r="F5382">
        <v>24</v>
      </c>
      <c r="G5382">
        <v>80</v>
      </c>
      <c r="H5382">
        <v>10</v>
      </c>
      <c r="I5382">
        <v>18</v>
      </c>
      <c r="J5382">
        <v>28</v>
      </c>
      <c r="K5382">
        <v>80</v>
      </c>
      <c r="L5382">
        <v>8</v>
      </c>
      <c r="M5382" s="1">
        <v>8.1999999999999993</v>
      </c>
      <c r="N5382">
        <v>1</v>
      </c>
      <c r="O5382" s="3">
        <v>10.843373494</v>
      </c>
      <c r="P5382">
        <v>0</v>
      </c>
      <c r="Q5382" s="3">
        <v>0</v>
      </c>
      <c r="R5382" s="11">
        <f t="shared" si="420"/>
        <v>106.78319783195784</v>
      </c>
      <c r="S5382" s="12">
        <f t="shared" si="421"/>
        <v>1.334789972899473</v>
      </c>
      <c r="T5382" s="11">
        <f t="shared" si="422"/>
        <v>186.78319783195784</v>
      </c>
      <c r="U5382" s="12">
        <f t="shared" si="423"/>
        <v>1.334789972899473</v>
      </c>
      <c r="V5382" s="13">
        <f t="shared" si="424"/>
        <v>0</v>
      </c>
    </row>
    <row r="5383" spans="1:22" ht="15" x14ac:dyDescent="0.25">
      <c r="A5383" s="1" t="s">
        <v>1918</v>
      </c>
      <c r="B5383" s="22" t="s">
        <v>263</v>
      </c>
      <c r="C5383" s="22" t="s">
        <v>247</v>
      </c>
      <c r="D5383" t="s">
        <v>89</v>
      </c>
      <c r="E5383" s="22" t="s">
        <v>1681</v>
      </c>
      <c r="F5383">
        <v>35</v>
      </c>
      <c r="G5383">
        <v>75</v>
      </c>
      <c r="H5383">
        <v>16</v>
      </c>
      <c r="I5383">
        <v>13</v>
      </c>
      <c r="J5383">
        <v>29</v>
      </c>
      <c r="K5383">
        <v>139</v>
      </c>
      <c r="L5383">
        <v>3</v>
      </c>
      <c r="M5383" s="1">
        <v>7.2</v>
      </c>
      <c r="N5383">
        <v>2</v>
      </c>
      <c r="O5383" s="3">
        <v>9.2024539877000002</v>
      </c>
      <c r="P5383">
        <v>0</v>
      </c>
      <c r="Q5383" s="3">
        <v>0</v>
      </c>
      <c r="R5383" s="11">
        <f t="shared" si="420"/>
        <v>63.400000000070989</v>
      </c>
      <c r="S5383" s="12">
        <f t="shared" si="421"/>
        <v>0.45611510791417975</v>
      </c>
      <c r="T5383" s="11">
        <f t="shared" si="422"/>
        <v>202.40000000007097</v>
      </c>
      <c r="U5383" s="12">
        <f t="shared" si="423"/>
        <v>0.84533333333427985</v>
      </c>
      <c r="V5383" s="13">
        <f t="shared" si="424"/>
        <v>0</v>
      </c>
    </row>
    <row r="5384" spans="1:22" ht="15" x14ac:dyDescent="0.25">
      <c r="A5384" s="1" t="s">
        <v>1918</v>
      </c>
      <c r="B5384" s="22" t="s">
        <v>263</v>
      </c>
      <c r="C5384" s="22" t="s">
        <v>641</v>
      </c>
      <c r="D5384" t="s">
        <v>77</v>
      </c>
      <c r="E5384" s="22" t="s">
        <v>39</v>
      </c>
      <c r="F5384">
        <v>24</v>
      </c>
      <c r="G5384">
        <v>46</v>
      </c>
      <c r="H5384">
        <v>3</v>
      </c>
      <c r="I5384">
        <v>8</v>
      </c>
      <c r="J5384">
        <v>11</v>
      </c>
      <c r="K5384">
        <v>45</v>
      </c>
      <c r="L5384">
        <v>1</v>
      </c>
      <c r="M5384" s="1">
        <v>9.1999999999999993</v>
      </c>
      <c r="N5384">
        <v>1</v>
      </c>
      <c r="O5384" s="3">
        <v>20</v>
      </c>
      <c r="P5384">
        <v>0</v>
      </c>
      <c r="Q5384" s="3">
        <v>0</v>
      </c>
      <c r="R5384" s="11">
        <f t="shared" ref="R5384:R5447" si="425">L5384/(MAX(1,M5384)/100)+N5384/(MAX(1,O5384)/100)+P5384/(MAX(1,Q5384)/100)</f>
        <v>15.869565217391305</v>
      </c>
      <c r="S5384" s="12">
        <f t="shared" si="421"/>
        <v>0.35265700483091789</v>
      </c>
      <c r="T5384" s="11">
        <f t="shared" si="422"/>
        <v>60.869565217391305</v>
      </c>
      <c r="U5384" s="12">
        <f t="shared" si="423"/>
        <v>0.34499054820415881</v>
      </c>
      <c r="V5384" s="13">
        <f t="shared" si="424"/>
        <v>1</v>
      </c>
    </row>
    <row r="5385" spans="1:22" ht="15" x14ac:dyDescent="0.25">
      <c r="A5385" s="1" t="s">
        <v>1918</v>
      </c>
      <c r="B5385" s="22" t="s">
        <v>1213</v>
      </c>
      <c r="C5385" s="22" t="s">
        <v>71</v>
      </c>
      <c r="D5385" t="s">
        <v>143</v>
      </c>
      <c r="E5385" s="22" t="s">
        <v>1828</v>
      </c>
      <c r="F5385">
        <v>25</v>
      </c>
      <c r="G5385">
        <v>6</v>
      </c>
      <c r="H5385">
        <v>0</v>
      </c>
      <c r="I5385">
        <v>1</v>
      </c>
      <c r="J5385">
        <v>1</v>
      </c>
      <c r="K5385">
        <v>6</v>
      </c>
      <c r="L5385">
        <v>0</v>
      </c>
      <c r="M5385" s="1">
        <v>11.1</v>
      </c>
      <c r="N5385">
        <v>0</v>
      </c>
      <c r="O5385" s="3">
        <v>0</v>
      </c>
      <c r="P5385">
        <v>0</v>
      </c>
      <c r="Q5385" s="3">
        <v>0</v>
      </c>
      <c r="R5385" s="11">
        <f t="shared" si="425"/>
        <v>0</v>
      </c>
      <c r="S5385" s="12">
        <f t="shared" si="421"/>
        <v>0</v>
      </c>
      <c r="T5385" s="11">
        <f t="shared" si="422"/>
        <v>6</v>
      </c>
      <c r="U5385" s="12">
        <f t="shared" si="423"/>
        <v>0</v>
      </c>
      <c r="V5385" s="13">
        <f t="shared" si="424"/>
        <v>0</v>
      </c>
    </row>
    <row r="5386" spans="1:22" ht="15" x14ac:dyDescent="0.25">
      <c r="A5386" s="1" t="s">
        <v>1918</v>
      </c>
      <c r="B5386" s="22" t="s">
        <v>266</v>
      </c>
      <c r="C5386" s="22" t="s">
        <v>135</v>
      </c>
      <c r="D5386" t="s">
        <v>143</v>
      </c>
      <c r="E5386" s="22" t="s">
        <v>1681</v>
      </c>
      <c r="F5386">
        <v>27</v>
      </c>
      <c r="G5386">
        <v>61</v>
      </c>
      <c r="H5386">
        <v>5</v>
      </c>
      <c r="I5386">
        <v>11</v>
      </c>
      <c r="J5386">
        <v>16</v>
      </c>
      <c r="K5386">
        <v>107</v>
      </c>
      <c r="L5386">
        <v>6</v>
      </c>
      <c r="M5386" s="1">
        <v>7.6</v>
      </c>
      <c r="N5386">
        <v>0</v>
      </c>
      <c r="O5386" s="3">
        <v>0</v>
      </c>
      <c r="P5386">
        <v>0</v>
      </c>
      <c r="Q5386" s="3">
        <v>0</v>
      </c>
      <c r="R5386" s="11">
        <f t="shared" si="425"/>
        <v>78.94736842105263</v>
      </c>
      <c r="S5386" s="12">
        <f t="shared" si="421"/>
        <v>0.73782587309394987</v>
      </c>
      <c r="T5386" s="11">
        <f t="shared" si="422"/>
        <v>185.94736842105263</v>
      </c>
      <c r="U5386" s="12">
        <f t="shared" si="423"/>
        <v>1.2942191544434858</v>
      </c>
      <c r="V5386" s="13">
        <f t="shared" si="424"/>
        <v>0</v>
      </c>
    </row>
    <row r="5387" spans="1:22" ht="15" x14ac:dyDescent="0.25">
      <c r="A5387" s="1" t="s">
        <v>1918</v>
      </c>
      <c r="B5387" s="22" t="s">
        <v>1829</v>
      </c>
      <c r="C5387" s="22" t="s">
        <v>775</v>
      </c>
      <c r="D5387" s="22" t="s">
        <v>35</v>
      </c>
      <c r="E5387" s="22" t="s">
        <v>1663</v>
      </c>
      <c r="F5387">
        <v>24</v>
      </c>
      <c r="G5387">
        <v>79</v>
      </c>
      <c r="H5387">
        <v>7</v>
      </c>
      <c r="I5387">
        <v>19</v>
      </c>
      <c r="J5387">
        <v>26</v>
      </c>
      <c r="K5387">
        <v>100</v>
      </c>
      <c r="L5387">
        <v>10</v>
      </c>
      <c r="M5387" s="1">
        <v>8.6</v>
      </c>
      <c r="N5387">
        <v>0</v>
      </c>
      <c r="O5387" s="3">
        <v>5.3763440859999996</v>
      </c>
      <c r="P5387">
        <v>0</v>
      </c>
      <c r="Q5387" s="3">
        <v>0</v>
      </c>
      <c r="R5387" s="11">
        <f t="shared" si="425"/>
        <v>116.27906976744187</v>
      </c>
      <c r="S5387" s="12">
        <f t="shared" si="421"/>
        <v>1.1627906976744187</v>
      </c>
      <c r="T5387" s="11">
        <f t="shared" si="422"/>
        <v>216.27906976744185</v>
      </c>
      <c r="U5387" s="12">
        <f t="shared" si="423"/>
        <v>1.4718869590815427</v>
      </c>
      <c r="V5387" s="13">
        <f t="shared" si="424"/>
        <v>0</v>
      </c>
    </row>
    <row r="5388" spans="1:22" ht="15" x14ac:dyDescent="0.25">
      <c r="A5388" s="1" t="s">
        <v>1918</v>
      </c>
      <c r="B5388" s="22" t="s">
        <v>1548</v>
      </c>
      <c r="C5388" s="22" t="s">
        <v>247</v>
      </c>
      <c r="D5388" t="s">
        <v>42</v>
      </c>
      <c r="E5388" s="22" t="s">
        <v>31</v>
      </c>
      <c r="F5388">
        <v>27</v>
      </c>
      <c r="G5388">
        <v>76</v>
      </c>
      <c r="H5388">
        <v>6</v>
      </c>
      <c r="I5388">
        <v>10</v>
      </c>
      <c r="J5388">
        <v>16</v>
      </c>
      <c r="K5388">
        <v>85</v>
      </c>
      <c r="L5388">
        <v>4</v>
      </c>
      <c r="M5388" s="1">
        <v>5.9</v>
      </c>
      <c r="N5388">
        <v>0</v>
      </c>
      <c r="O5388" s="3">
        <v>0</v>
      </c>
      <c r="P5388">
        <v>1</v>
      </c>
      <c r="Q5388" s="3">
        <v>6.8965517241000001</v>
      </c>
      <c r="R5388" s="11">
        <f t="shared" si="425"/>
        <v>82.296610169571267</v>
      </c>
      <c r="S5388" s="12">
        <f t="shared" si="421"/>
        <v>0.968195413759662</v>
      </c>
      <c r="T5388" s="11">
        <f t="shared" si="422"/>
        <v>167.29661016957127</v>
      </c>
      <c r="U5388" s="12">
        <f t="shared" si="423"/>
        <v>1.0828501338101482</v>
      </c>
      <c r="V5388" s="13">
        <f t="shared" si="424"/>
        <v>0</v>
      </c>
    </row>
    <row r="5389" spans="1:22" ht="15" x14ac:dyDescent="0.25">
      <c r="A5389" s="1" t="s">
        <v>1918</v>
      </c>
      <c r="B5389" s="22" t="s">
        <v>1946</v>
      </c>
      <c r="C5389" s="22" t="s">
        <v>133</v>
      </c>
      <c r="D5389" t="s">
        <v>89</v>
      </c>
      <c r="E5389" s="22" t="s">
        <v>39</v>
      </c>
      <c r="F5389">
        <v>23</v>
      </c>
      <c r="G5389">
        <v>36</v>
      </c>
      <c r="H5389">
        <v>1</v>
      </c>
      <c r="I5389">
        <v>7</v>
      </c>
      <c r="J5389">
        <v>8</v>
      </c>
      <c r="K5389">
        <v>56</v>
      </c>
      <c r="L5389">
        <v>1</v>
      </c>
      <c r="M5389" s="1">
        <v>7.5</v>
      </c>
      <c r="N5389">
        <v>1</v>
      </c>
      <c r="O5389" s="3">
        <v>8</v>
      </c>
      <c r="P5389">
        <v>0</v>
      </c>
      <c r="Q5389" s="3">
        <v>0</v>
      </c>
      <c r="R5389" s="11">
        <f t="shared" si="425"/>
        <v>25.833333333333336</v>
      </c>
      <c r="S5389" s="12">
        <f t="shared" si="421"/>
        <v>0.46130952380952384</v>
      </c>
      <c r="T5389" s="11">
        <f t="shared" si="422"/>
        <v>81.833333333333343</v>
      </c>
      <c r="U5389" s="12">
        <f t="shared" si="423"/>
        <v>0.71759259259259267</v>
      </c>
      <c r="V5389" s="13">
        <f t="shared" si="424"/>
        <v>1</v>
      </c>
    </row>
    <row r="5390" spans="1:22" ht="15" x14ac:dyDescent="0.25">
      <c r="A5390" s="1" t="s">
        <v>1918</v>
      </c>
      <c r="B5390" s="22" t="s">
        <v>270</v>
      </c>
      <c r="C5390" s="22" t="s">
        <v>167</v>
      </c>
      <c r="D5390" t="s">
        <v>107</v>
      </c>
      <c r="E5390" s="22" t="s">
        <v>31</v>
      </c>
      <c r="F5390">
        <v>30</v>
      </c>
      <c r="G5390">
        <v>19</v>
      </c>
      <c r="H5390">
        <v>4</v>
      </c>
      <c r="I5390">
        <v>1</v>
      </c>
      <c r="J5390">
        <v>5</v>
      </c>
      <c r="K5390">
        <v>17</v>
      </c>
      <c r="L5390">
        <v>0</v>
      </c>
      <c r="M5390" s="1">
        <v>9.3000000000000007</v>
      </c>
      <c r="N5390">
        <v>0</v>
      </c>
      <c r="O5390" s="3">
        <v>0</v>
      </c>
      <c r="P5390">
        <v>0</v>
      </c>
      <c r="Q5390" s="3">
        <v>0</v>
      </c>
      <c r="R5390" s="11">
        <f t="shared" si="425"/>
        <v>0</v>
      </c>
      <c r="S5390" s="12">
        <f t="shared" si="421"/>
        <v>0</v>
      </c>
      <c r="T5390" s="11">
        <f t="shared" si="422"/>
        <v>17</v>
      </c>
      <c r="U5390" s="12">
        <f t="shared" si="423"/>
        <v>0</v>
      </c>
      <c r="V5390" s="13">
        <f t="shared" si="424"/>
        <v>0</v>
      </c>
    </row>
    <row r="5391" spans="1:22" ht="15" x14ac:dyDescent="0.25">
      <c r="A5391" s="1" t="s">
        <v>1918</v>
      </c>
      <c r="B5391" s="22" t="s">
        <v>271</v>
      </c>
      <c r="C5391" s="22" t="s">
        <v>249</v>
      </c>
      <c r="D5391" t="s">
        <v>181</v>
      </c>
      <c r="E5391" s="22" t="s">
        <v>1671</v>
      </c>
      <c r="F5391">
        <v>21</v>
      </c>
      <c r="G5391">
        <v>11</v>
      </c>
      <c r="H5391">
        <v>1</v>
      </c>
      <c r="I5391">
        <v>0</v>
      </c>
      <c r="J5391">
        <v>1</v>
      </c>
      <c r="K5391">
        <v>12</v>
      </c>
      <c r="L5391">
        <v>0</v>
      </c>
      <c r="M5391" s="1">
        <v>8.3000000000000007</v>
      </c>
      <c r="N5391">
        <v>0</v>
      </c>
      <c r="O5391" s="3">
        <v>0</v>
      </c>
      <c r="P5391">
        <v>0</v>
      </c>
      <c r="Q5391" s="3">
        <v>0</v>
      </c>
      <c r="R5391" s="11">
        <f t="shared" si="425"/>
        <v>0</v>
      </c>
      <c r="S5391" s="12">
        <f t="shared" si="421"/>
        <v>0</v>
      </c>
      <c r="T5391" s="11">
        <f t="shared" si="422"/>
        <v>12</v>
      </c>
      <c r="U5391" s="12">
        <f t="shared" si="423"/>
        <v>0</v>
      </c>
      <c r="V5391" s="13">
        <f t="shared" si="424"/>
        <v>0</v>
      </c>
    </row>
    <row r="5392" spans="1:22" ht="15" x14ac:dyDescent="0.25">
      <c r="A5392" s="1" t="s">
        <v>1918</v>
      </c>
      <c r="B5392" s="22" t="s">
        <v>273</v>
      </c>
      <c r="C5392" s="22" t="s">
        <v>185</v>
      </c>
      <c r="D5392" t="s">
        <v>115</v>
      </c>
      <c r="E5392" s="22" t="s">
        <v>1681</v>
      </c>
      <c r="F5392">
        <v>35</v>
      </c>
      <c r="G5392">
        <v>82</v>
      </c>
      <c r="H5392">
        <v>10</v>
      </c>
      <c r="I5392">
        <v>18</v>
      </c>
      <c r="J5392">
        <v>28</v>
      </c>
      <c r="K5392">
        <v>104</v>
      </c>
      <c r="L5392">
        <v>9</v>
      </c>
      <c r="M5392" s="1">
        <v>8.9</v>
      </c>
      <c r="N5392">
        <v>1</v>
      </c>
      <c r="O5392" s="3">
        <v>66.666666666699996</v>
      </c>
      <c r="P5392">
        <v>1</v>
      </c>
      <c r="Q5392" s="3">
        <v>10</v>
      </c>
      <c r="R5392" s="11">
        <f t="shared" si="425"/>
        <v>112.62359550561722</v>
      </c>
      <c r="S5392" s="12">
        <f t="shared" si="421"/>
        <v>1.0829191875540116</v>
      </c>
      <c r="T5392" s="11">
        <f t="shared" si="422"/>
        <v>216.62359550561723</v>
      </c>
      <c r="U5392" s="12">
        <f t="shared" si="423"/>
        <v>1.3734584817758198</v>
      </c>
      <c r="V5392" s="13">
        <f t="shared" si="424"/>
        <v>0</v>
      </c>
    </row>
    <row r="5393" spans="1:22" ht="15" x14ac:dyDescent="0.25">
      <c r="A5393" s="1" t="s">
        <v>1918</v>
      </c>
      <c r="B5393" s="22" t="s">
        <v>1549</v>
      </c>
      <c r="C5393" s="22" t="s">
        <v>123</v>
      </c>
      <c r="D5393" t="s">
        <v>1667</v>
      </c>
      <c r="E5393" s="22" t="s">
        <v>26</v>
      </c>
      <c r="F5393">
        <v>23</v>
      </c>
      <c r="G5393">
        <v>9</v>
      </c>
      <c r="H5393">
        <v>0</v>
      </c>
      <c r="I5393">
        <v>3</v>
      </c>
      <c r="J5393">
        <v>3</v>
      </c>
      <c r="K5393">
        <v>4</v>
      </c>
      <c r="L5393">
        <v>1</v>
      </c>
      <c r="M5393" s="1">
        <v>9.1</v>
      </c>
      <c r="N5393">
        <v>0</v>
      </c>
      <c r="O5393" s="3">
        <v>0</v>
      </c>
      <c r="P5393">
        <v>0</v>
      </c>
      <c r="Q5393" s="3">
        <v>0</v>
      </c>
      <c r="R5393" s="11">
        <f t="shared" si="425"/>
        <v>10.989010989010989</v>
      </c>
      <c r="S5393" s="12">
        <f t="shared" si="421"/>
        <v>2.7472527472527473</v>
      </c>
      <c r="T5393" s="11">
        <f t="shared" si="422"/>
        <v>14.989010989010989</v>
      </c>
      <c r="U5393" s="12">
        <f t="shared" si="423"/>
        <v>1.2210012210012211</v>
      </c>
      <c r="V5393" s="13">
        <f t="shared" si="424"/>
        <v>0</v>
      </c>
    </row>
    <row r="5394" spans="1:22" ht="15" x14ac:dyDescent="0.25">
      <c r="A5394" s="1" t="s">
        <v>1918</v>
      </c>
      <c r="B5394" s="22" t="s">
        <v>1830</v>
      </c>
      <c r="C5394" s="22" t="s">
        <v>1831</v>
      </c>
      <c r="D5394" t="s">
        <v>134</v>
      </c>
      <c r="E5394" s="22" t="s">
        <v>39</v>
      </c>
      <c r="F5394">
        <v>20</v>
      </c>
      <c r="G5394">
        <v>15</v>
      </c>
      <c r="H5394">
        <v>1</v>
      </c>
      <c r="I5394">
        <v>0</v>
      </c>
      <c r="J5394">
        <v>1</v>
      </c>
      <c r="K5394">
        <v>20</v>
      </c>
      <c r="L5394">
        <v>0</v>
      </c>
      <c r="M5394" s="1">
        <v>6.2</v>
      </c>
      <c r="N5394">
        <v>0</v>
      </c>
      <c r="O5394" s="3">
        <v>11.1111111111</v>
      </c>
      <c r="P5394">
        <v>0</v>
      </c>
      <c r="Q5394" s="3">
        <v>0</v>
      </c>
      <c r="R5394" s="11">
        <f t="shared" si="425"/>
        <v>0</v>
      </c>
      <c r="S5394" s="12">
        <f t="shared" si="421"/>
        <v>0</v>
      </c>
      <c r="T5394" s="11">
        <f t="shared" si="422"/>
        <v>20</v>
      </c>
      <c r="U5394" s="12">
        <f t="shared" si="423"/>
        <v>0</v>
      </c>
      <c r="V5394" s="13">
        <f t="shared" si="424"/>
        <v>1</v>
      </c>
    </row>
    <row r="5395" spans="1:22" ht="15" x14ac:dyDescent="0.25">
      <c r="A5395" s="1" t="s">
        <v>1918</v>
      </c>
      <c r="B5395" s="22" t="s">
        <v>274</v>
      </c>
      <c r="C5395" s="22" t="s">
        <v>275</v>
      </c>
      <c r="D5395" t="s">
        <v>42</v>
      </c>
      <c r="E5395" s="22" t="s">
        <v>39</v>
      </c>
      <c r="F5395">
        <v>36</v>
      </c>
      <c r="G5395">
        <v>25</v>
      </c>
      <c r="H5395">
        <v>3</v>
      </c>
      <c r="I5395">
        <v>7</v>
      </c>
      <c r="J5395">
        <v>10</v>
      </c>
      <c r="K5395">
        <v>54</v>
      </c>
      <c r="L5395">
        <v>2</v>
      </c>
      <c r="M5395" s="1">
        <v>6.5</v>
      </c>
      <c r="N5395">
        <v>2</v>
      </c>
      <c r="O5395" s="3">
        <v>14.893617021300001</v>
      </c>
      <c r="P5395">
        <v>0</v>
      </c>
      <c r="Q5395" s="3">
        <v>0</v>
      </c>
      <c r="R5395" s="11">
        <f t="shared" si="425"/>
        <v>44.197802197781094</v>
      </c>
      <c r="S5395" s="12">
        <f t="shared" si="421"/>
        <v>0.81847781847742762</v>
      </c>
      <c r="T5395" s="11">
        <f t="shared" si="422"/>
        <v>98.197802197781101</v>
      </c>
      <c r="U5395" s="12">
        <f t="shared" si="423"/>
        <v>1.7679120879112438</v>
      </c>
      <c r="V5395" s="13">
        <f t="shared" si="424"/>
        <v>1</v>
      </c>
    </row>
    <row r="5396" spans="1:22" ht="15" x14ac:dyDescent="0.25">
      <c r="A5396" s="1" t="s">
        <v>1918</v>
      </c>
      <c r="B5396" s="22" t="s">
        <v>276</v>
      </c>
      <c r="C5396" s="22" t="s">
        <v>1947</v>
      </c>
      <c r="D5396" t="s">
        <v>181</v>
      </c>
      <c r="E5396" s="22" t="s">
        <v>39</v>
      </c>
      <c r="F5396">
        <v>31</v>
      </c>
      <c r="G5396">
        <v>19</v>
      </c>
      <c r="H5396">
        <v>0</v>
      </c>
      <c r="I5396">
        <v>4</v>
      </c>
      <c r="J5396">
        <v>4</v>
      </c>
      <c r="K5396">
        <v>12</v>
      </c>
      <c r="L5396">
        <v>1</v>
      </c>
      <c r="M5396" s="1">
        <v>2</v>
      </c>
      <c r="N5396">
        <v>0</v>
      </c>
      <c r="O5396" s="3">
        <v>0</v>
      </c>
      <c r="P5396">
        <v>0</v>
      </c>
      <c r="Q5396" s="3">
        <v>0</v>
      </c>
      <c r="R5396" s="11">
        <f t="shared" si="425"/>
        <v>50</v>
      </c>
      <c r="S5396" s="12">
        <f t="shared" si="421"/>
        <v>4.166666666666667</v>
      </c>
      <c r="T5396" s="11">
        <f t="shared" si="422"/>
        <v>62</v>
      </c>
      <c r="U5396" s="12">
        <f t="shared" si="423"/>
        <v>2.6315789473684212</v>
      </c>
      <c r="V5396" s="13">
        <f t="shared" si="424"/>
        <v>1</v>
      </c>
    </row>
    <row r="5397" spans="1:22" ht="15" x14ac:dyDescent="0.25">
      <c r="A5397" s="1" t="s">
        <v>1918</v>
      </c>
      <c r="B5397" s="22" t="s">
        <v>1402</v>
      </c>
      <c r="C5397" s="22" t="s">
        <v>1403</v>
      </c>
      <c r="D5397" t="s">
        <v>210</v>
      </c>
      <c r="E5397" s="22" t="s">
        <v>26</v>
      </c>
      <c r="F5397">
        <v>24</v>
      </c>
      <c r="G5397">
        <v>65</v>
      </c>
      <c r="H5397">
        <v>23</v>
      </c>
      <c r="I5397">
        <v>31</v>
      </c>
      <c r="J5397">
        <v>54</v>
      </c>
      <c r="K5397">
        <v>233</v>
      </c>
      <c r="L5397">
        <v>11</v>
      </c>
      <c r="M5397" s="1">
        <v>10</v>
      </c>
      <c r="N5397">
        <v>4</v>
      </c>
      <c r="O5397" s="3">
        <v>9.3117408906999994</v>
      </c>
      <c r="P5397">
        <v>2</v>
      </c>
      <c r="Q5397" s="3">
        <v>21.052631578900002</v>
      </c>
      <c r="R5397" s="11">
        <f t="shared" si="425"/>
        <v>162.45652173909764</v>
      </c>
      <c r="S5397" s="12">
        <f t="shared" si="421"/>
        <v>0.69723829072574095</v>
      </c>
      <c r="T5397" s="11">
        <f t="shared" si="422"/>
        <v>395.45652173909764</v>
      </c>
      <c r="U5397" s="12">
        <f t="shared" si="423"/>
        <v>2.4993311036784251</v>
      </c>
      <c r="V5397" s="13">
        <f t="shared" si="424"/>
        <v>0</v>
      </c>
    </row>
    <row r="5398" spans="1:22" ht="15" x14ac:dyDescent="0.25">
      <c r="A5398" s="1" t="s">
        <v>1918</v>
      </c>
      <c r="B5398" s="22" t="s">
        <v>1691</v>
      </c>
      <c r="C5398" s="22" t="s">
        <v>71</v>
      </c>
      <c r="D5398" t="s">
        <v>162</v>
      </c>
      <c r="E5398" s="22" t="s">
        <v>26</v>
      </c>
      <c r="F5398">
        <v>21</v>
      </c>
      <c r="G5398">
        <v>82</v>
      </c>
      <c r="H5398">
        <v>13</v>
      </c>
      <c r="I5398">
        <v>26</v>
      </c>
      <c r="J5398">
        <v>39</v>
      </c>
      <c r="K5398">
        <v>165</v>
      </c>
      <c r="L5398">
        <v>9</v>
      </c>
      <c r="M5398" s="1">
        <v>8.6</v>
      </c>
      <c r="N5398">
        <v>2</v>
      </c>
      <c r="O5398" s="3">
        <v>9.4117647058999996</v>
      </c>
      <c r="P5398">
        <v>3</v>
      </c>
      <c r="Q5398" s="3">
        <v>12.5</v>
      </c>
      <c r="R5398" s="11">
        <f t="shared" si="425"/>
        <v>149.90116279065785</v>
      </c>
      <c r="S5398" s="12">
        <f t="shared" si="421"/>
        <v>0.90849189570095668</v>
      </c>
      <c r="T5398" s="11">
        <f t="shared" si="422"/>
        <v>314.90116279065785</v>
      </c>
      <c r="U5398" s="12">
        <f t="shared" si="423"/>
        <v>1.8280629608616812</v>
      </c>
      <c r="V5398" s="13">
        <f t="shared" si="424"/>
        <v>0</v>
      </c>
    </row>
    <row r="5399" spans="1:22" ht="15" x14ac:dyDescent="0.25">
      <c r="A5399" s="1" t="s">
        <v>1918</v>
      </c>
      <c r="B5399" s="22" t="s">
        <v>1404</v>
      </c>
      <c r="C5399" s="22" t="s">
        <v>142</v>
      </c>
      <c r="D5399" t="s">
        <v>42</v>
      </c>
      <c r="E5399" s="22" t="s">
        <v>39</v>
      </c>
      <c r="F5399">
        <v>23</v>
      </c>
      <c r="G5399">
        <v>68</v>
      </c>
      <c r="H5399">
        <v>6</v>
      </c>
      <c r="I5399">
        <v>9</v>
      </c>
      <c r="J5399">
        <v>15</v>
      </c>
      <c r="K5399">
        <v>68</v>
      </c>
      <c r="L5399">
        <v>3</v>
      </c>
      <c r="M5399" s="1">
        <v>8.4</v>
      </c>
      <c r="N5399">
        <v>1</v>
      </c>
      <c r="O5399" s="3">
        <v>30</v>
      </c>
      <c r="P5399">
        <v>0</v>
      </c>
      <c r="Q5399" s="3">
        <v>7.1428571428999996</v>
      </c>
      <c r="R5399" s="11">
        <f t="shared" si="425"/>
        <v>39.047619047619051</v>
      </c>
      <c r="S5399" s="12">
        <f t="shared" si="421"/>
        <v>0.57422969187675077</v>
      </c>
      <c r="T5399" s="11">
        <f t="shared" si="422"/>
        <v>107.04761904761905</v>
      </c>
      <c r="U5399" s="12">
        <f t="shared" si="423"/>
        <v>0.57422969187675077</v>
      </c>
      <c r="V5399" s="13">
        <f t="shared" si="424"/>
        <v>1</v>
      </c>
    </row>
    <row r="5400" spans="1:22" ht="15" x14ac:dyDescent="0.25">
      <c r="A5400" s="1" t="s">
        <v>1918</v>
      </c>
      <c r="B5400" s="22" t="s">
        <v>1832</v>
      </c>
      <c r="C5400" s="22" t="s">
        <v>1833</v>
      </c>
      <c r="D5400" t="s">
        <v>115</v>
      </c>
      <c r="E5400" s="22" t="s">
        <v>1672</v>
      </c>
      <c r="F5400">
        <v>21</v>
      </c>
      <c r="G5400">
        <v>70</v>
      </c>
      <c r="H5400">
        <v>12</v>
      </c>
      <c r="I5400">
        <v>18</v>
      </c>
      <c r="J5400">
        <v>30</v>
      </c>
      <c r="K5400">
        <v>135</v>
      </c>
      <c r="L5400">
        <v>7</v>
      </c>
      <c r="M5400" s="1">
        <v>7.7</v>
      </c>
      <c r="N5400">
        <v>1</v>
      </c>
      <c r="O5400" s="3">
        <v>11.2068965517</v>
      </c>
      <c r="P5400">
        <v>0</v>
      </c>
      <c r="Q5400" s="3">
        <v>0</v>
      </c>
      <c r="R5400" s="11">
        <f t="shared" si="425"/>
        <v>99.832167832187054</v>
      </c>
      <c r="S5400" s="12">
        <f t="shared" si="421"/>
        <v>0.73949753949768193</v>
      </c>
      <c r="T5400" s="11">
        <f t="shared" si="422"/>
        <v>234.83216783218705</v>
      </c>
      <c r="U5400" s="12">
        <f t="shared" si="423"/>
        <v>1.4261738261741008</v>
      </c>
      <c r="V5400" s="13">
        <f t="shared" si="424"/>
        <v>0</v>
      </c>
    </row>
    <row r="5401" spans="1:22" ht="15" x14ac:dyDescent="0.25">
      <c r="A5401" s="1" t="s">
        <v>1918</v>
      </c>
      <c r="B5401" s="22" t="s">
        <v>1214</v>
      </c>
      <c r="C5401" s="22" t="s">
        <v>760</v>
      </c>
      <c r="D5401" t="s">
        <v>46</v>
      </c>
      <c r="E5401" s="22" t="s">
        <v>31</v>
      </c>
      <c r="F5401">
        <v>30</v>
      </c>
      <c r="G5401">
        <v>9</v>
      </c>
      <c r="H5401">
        <v>0</v>
      </c>
      <c r="I5401">
        <v>1</v>
      </c>
      <c r="J5401">
        <v>1</v>
      </c>
      <c r="K5401">
        <v>5</v>
      </c>
      <c r="L5401">
        <v>1</v>
      </c>
      <c r="M5401" s="1">
        <v>2.9</v>
      </c>
      <c r="N5401">
        <v>0</v>
      </c>
      <c r="O5401" s="3">
        <v>0</v>
      </c>
      <c r="P5401">
        <v>0</v>
      </c>
      <c r="Q5401" s="3">
        <v>0</v>
      </c>
      <c r="R5401" s="11">
        <f t="shared" si="425"/>
        <v>34.482758620689658</v>
      </c>
      <c r="S5401" s="12">
        <f t="shared" si="421"/>
        <v>6.8965517241379315</v>
      </c>
      <c r="T5401" s="11">
        <f t="shared" si="422"/>
        <v>39.482758620689658</v>
      </c>
      <c r="U5401" s="12">
        <f t="shared" si="423"/>
        <v>3.8314176245210732</v>
      </c>
      <c r="V5401" s="13">
        <f t="shared" si="424"/>
        <v>0</v>
      </c>
    </row>
    <row r="5402" spans="1:22" ht="15" x14ac:dyDescent="0.25">
      <c r="A5402" s="1" t="s">
        <v>1918</v>
      </c>
      <c r="B5402" s="22" t="s">
        <v>1550</v>
      </c>
      <c r="C5402" s="22" t="s">
        <v>217</v>
      </c>
      <c r="D5402" t="s">
        <v>77</v>
      </c>
      <c r="E5402" s="22" t="s">
        <v>31</v>
      </c>
      <c r="F5402">
        <v>28</v>
      </c>
      <c r="G5402">
        <v>19</v>
      </c>
      <c r="H5402">
        <v>0</v>
      </c>
      <c r="I5402">
        <v>2</v>
      </c>
      <c r="J5402">
        <v>2</v>
      </c>
      <c r="K5402">
        <v>16</v>
      </c>
      <c r="L5402">
        <v>1</v>
      </c>
      <c r="M5402" s="1">
        <v>8.6999999999999993</v>
      </c>
      <c r="N5402">
        <v>0</v>
      </c>
      <c r="O5402" s="3">
        <v>0</v>
      </c>
      <c r="P5402">
        <v>0</v>
      </c>
      <c r="Q5402" s="3">
        <v>0</v>
      </c>
      <c r="R5402" s="11">
        <f t="shared" si="425"/>
        <v>11.494252873563219</v>
      </c>
      <c r="S5402" s="12">
        <f t="shared" si="421"/>
        <v>0.71839080459770122</v>
      </c>
      <c r="T5402" s="11">
        <f t="shared" si="422"/>
        <v>27.494252873563219</v>
      </c>
      <c r="U5402" s="12">
        <f t="shared" si="423"/>
        <v>0.60496067755595895</v>
      </c>
      <c r="V5402" s="13">
        <f t="shared" si="424"/>
        <v>0</v>
      </c>
    </row>
    <row r="5403" spans="1:22" ht="15" x14ac:dyDescent="0.25">
      <c r="A5403" s="1" t="s">
        <v>1918</v>
      </c>
      <c r="B5403" s="22" t="s">
        <v>29</v>
      </c>
      <c r="C5403" s="22" t="s">
        <v>101</v>
      </c>
      <c r="D5403" t="s">
        <v>143</v>
      </c>
      <c r="E5403" s="22" t="s">
        <v>1663</v>
      </c>
      <c r="F5403">
        <v>32</v>
      </c>
      <c r="G5403">
        <v>6</v>
      </c>
      <c r="H5403">
        <v>0</v>
      </c>
      <c r="I5403">
        <v>0</v>
      </c>
      <c r="J5403">
        <v>0</v>
      </c>
      <c r="K5403">
        <v>4</v>
      </c>
      <c r="L5403">
        <v>0</v>
      </c>
      <c r="M5403" s="1">
        <v>0</v>
      </c>
      <c r="N5403">
        <v>0</v>
      </c>
      <c r="O5403" s="3">
        <v>0</v>
      </c>
      <c r="P5403">
        <v>0</v>
      </c>
      <c r="Q5403" s="3">
        <v>0</v>
      </c>
      <c r="R5403" s="11">
        <f t="shared" si="425"/>
        <v>0</v>
      </c>
      <c r="S5403" s="12">
        <f t="shared" si="421"/>
        <v>0</v>
      </c>
      <c r="T5403" s="11">
        <f t="shared" si="422"/>
        <v>4</v>
      </c>
      <c r="U5403" s="12">
        <f t="shared" si="423"/>
        <v>0</v>
      </c>
      <c r="V5403" s="13">
        <f t="shared" si="424"/>
        <v>0</v>
      </c>
    </row>
    <row r="5404" spans="1:22" ht="15" x14ac:dyDescent="0.25">
      <c r="A5404" s="1" t="s">
        <v>1918</v>
      </c>
      <c r="B5404" s="22" t="s">
        <v>279</v>
      </c>
      <c r="C5404" s="22" t="s">
        <v>1834</v>
      </c>
      <c r="D5404" t="s">
        <v>181</v>
      </c>
      <c r="E5404" s="22" t="s">
        <v>31</v>
      </c>
      <c r="F5404">
        <v>28</v>
      </c>
      <c r="G5404">
        <v>55</v>
      </c>
      <c r="H5404">
        <v>3</v>
      </c>
      <c r="I5404">
        <v>7</v>
      </c>
      <c r="J5404">
        <v>10</v>
      </c>
      <c r="K5404">
        <v>60</v>
      </c>
      <c r="L5404">
        <v>0</v>
      </c>
      <c r="M5404" s="1">
        <v>5.0999999999999996</v>
      </c>
      <c r="N5404">
        <v>0</v>
      </c>
      <c r="O5404" s="3">
        <v>0</v>
      </c>
      <c r="P5404">
        <v>1</v>
      </c>
      <c r="Q5404" s="3">
        <v>20</v>
      </c>
      <c r="R5404" s="11">
        <f t="shared" si="425"/>
        <v>5</v>
      </c>
      <c r="S5404" s="12">
        <f t="shared" si="421"/>
        <v>8.3333333333333329E-2</v>
      </c>
      <c r="T5404" s="11">
        <f t="shared" si="422"/>
        <v>65</v>
      </c>
      <c r="U5404" s="12">
        <f t="shared" si="423"/>
        <v>9.0909090909090912E-2</v>
      </c>
      <c r="V5404" s="13">
        <f t="shared" si="424"/>
        <v>0</v>
      </c>
    </row>
    <row r="5405" spans="1:22" ht="15" x14ac:dyDescent="0.25">
      <c r="A5405" s="1" t="s">
        <v>1918</v>
      </c>
      <c r="B5405" s="22" t="s">
        <v>281</v>
      </c>
      <c r="C5405" s="22" t="s">
        <v>282</v>
      </c>
      <c r="D5405" t="s">
        <v>107</v>
      </c>
      <c r="E5405" s="22" t="s">
        <v>26</v>
      </c>
      <c r="F5405">
        <v>26</v>
      </c>
      <c r="G5405">
        <v>80</v>
      </c>
      <c r="H5405">
        <v>36</v>
      </c>
      <c r="I5405">
        <v>68</v>
      </c>
      <c r="J5405">
        <v>104</v>
      </c>
      <c r="K5405">
        <v>259</v>
      </c>
      <c r="L5405">
        <v>24</v>
      </c>
      <c r="M5405" s="1">
        <v>10.6</v>
      </c>
      <c r="N5405">
        <v>10</v>
      </c>
      <c r="O5405" s="3">
        <v>14.0921409214</v>
      </c>
      <c r="P5405">
        <v>0</v>
      </c>
      <c r="Q5405" s="3">
        <v>0</v>
      </c>
      <c r="R5405" s="11">
        <f t="shared" si="425"/>
        <v>297.37663280120751</v>
      </c>
      <c r="S5405" s="12">
        <f t="shared" si="421"/>
        <v>1.1481723274177895</v>
      </c>
      <c r="T5405" s="11">
        <f t="shared" si="422"/>
        <v>556.37663280120751</v>
      </c>
      <c r="U5405" s="12">
        <f t="shared" si="423"/>
        <v>3.7172079100150937</v>
      </c>
      <c r="V5405" s="13">
        <f t="shared" si="424"/>
        <v>0</v>
      </c>
    </row>
    <row r="5406" spans="1:22" ht="15" x14ac:dyDescent="0.25">
      <c r="A5406" s="1" t="s">
        <v>1918</v>
      </c>
      <c r="B5406" s="22" t="s">
        <v>283</v>
      </c>
      <c r="C5406" s="22" t="s">
        <v>185</v>
      </c>
      <c r="D5406" t="s">
        <v>61</v>
      </c>
      <c r="E5406" s="22" t="s">
        <v>26</v>
      </c>
      <c r="F5406">
        <v>37</v>
      </c>
      <c r="G5406">
        <v>77</v>
      </c>
      <c r="H5406">
        <v>10</v>
      </c>
      <c r="I5406">
        <v>29</v>
      </c>
      <c r="J5406">
        <v>39</v>
      </c>
      <c r="K5406">
        <v>134</v>
      </c>
      <c r="L5406">
        <v>13</v>
      </c>
      <c r="M5406" s="1">
        <v>9.1999999999999993</v>
      </c>
      <c r="N5406">
        <v>5</v>
      </c>
      <c r="O5406" s="3">
        <v>12.3966942149</v>
      </c>
      <c r="P5406">
        <v>0</v>
      </c>
      <c r="Q5406" s="3">
        <v>0</v>
      </c>
      <c r="R5406" s="11">
        <f t="shared" si="425"/>
        <v>181.63768115934232</v>
      </c>
      <c r="S5406" s="12">
        <f t="shared" si="421"/>
        <v>1.3555050832786741</v>
      </c>
      <c r="T5406" s="11">
        <f t="shared" si="422"/>
        <v>315.63768115934232</v>
      </c>
      <c r="U5406" s="12">
        <f t="shared" si="423"/>
        <v>2.3589309241473027</v>
      </c>
      <c r="V5406" s="13">
        <f t="shared" si="424"/>
        <v>0</v>
      </c>
    </row>
    <row r="5407" spans="1:22" ht="15" x14ac:dyDescent="0.25">
      <c r="A5407" s="1" t="s">
        <v>1918</v>
      </c>
      <c r="B5407" s="22" t="s">
        <v>1835</v>
      </c>
      <c r="C5407" s="22" t="s">
        <v>118</v>
      </c>
      <c r="D5407" t="s">
        <v>67</v>
      </c>
      <c r="E5407" s="22" t="s">
        <v>39</v>
      </c>
      <c r="F5407">
        <v>23</v>
      </c>
      <c r="G5407">
        <v>4</v>
      </c>
      <c r="H5407">
        <v>0</v>
      </c>
      <c r="I5407">
        <v>0</v>
      </c>
      <c r="J5407">
        <v>0</v>
      </c>
      <c r="K5407">
        <v>6</v>
      </c>
      <c r="L5407">
        <v>0</v>
      </c>
      <c r="M5407" s="1">
        <v>0</v>
      </c>
      <c r="N5407">
        <v>0</v>
      </c>
      <c r="O5407" s="3">
        <v>0</v>
      </c>
      <c r="P5407">
        <v>0</v>
      </c>
      <c r="Q5407" s="3">
        <v>0</v>
      </c>
      <c r="R5407" s="11">
        <f t="shared" si="425"/>
        <v>0</v>
      </c>
      <c r="S5407" s="12">
        <f t="shared" si="421"/>
        <v>0</v>
      </c>
      <c r="T5407" s="11">
        <f t="shared" si="422"/>
        <v>6</v>
      </c>
      <c r="U5407" s="12">
        <f t="shared" si="423"/>
        <v>0</v>
      </c>
      <c r="V5407" s="13">
        <f t="shared" si="424"/>
        <v>1</v>
      </c>
    </row>
    <row r="5408" spans="1:22" ht="15" x14ac:dyDescent="0.25">
      <c r="A5408" s="1" t="s">
        <v>1918</v>
      </c>
      <c r="B5408" s="22" t="s">
        <v>1948</v>
      </c>
      <c r="C5408" s="22" t="s">
        <v>29</v>
      </c>
      <c r="D5408" t="s">
        <v>38</v>
      </c>
      <c r="E5408" s="22" t="s">
        <v>1669</v>
      </c>
      <c r="F5408">
        <v>23</v>
      </c>
      <c r="G5408">
        <v>2</v>
      </c>
      <c r="H5408">
        <v>0</v>
      </c>
      <c r="I5408">
        <v>0</v>
      </c>
      <c r="J5408">
        <v>0</v>
      </c>
      <c r="K5408">
        <v>4</v>
      </c>
      <c r="L5408">
        <v>0</v>
      </c>
      <c r="M5408" s="1">
        <v>0</v>
      </c>
      <c r="N5408">
        <v>0</v>
      </c>
      <c r="O5408" s="3">
        <v>0</v>
      </c>
      <c r="P5408">
        <v>0</v>
      </c>
      <c r="Q5408" s="3">
        <v>0</v>
      </c>
      <c r="R5408" s="11">
        <f t="shared" si="425"/>
        <v>0</v>
      </c>
      <c r="S5408" s="12">
        <f t="shared" si="421"/>
        <v>0</v>
      </c>
      <c r="T5408" s="11">
        <f t="shared" si="422"/>
        <v>4</v>
      </c>
      <c r="U5408" s="12">
        <f t="shared" si="423"/>
        <v>0</v>
      </c>
      <c r="V5408" s="13">
        <f t="shared" si="424"/>
        <v>0</v>
      </c>
    </row>
    <row r="5409" spans="1:22" ht="15" x14ac:dyDescent="0.25">
      <c r="A5409" s="1" t="s">
        <v>1918</v>
      </c>
      <c r="B5409" s="22" t="s">
        <v>1949</v>
      </c>
      <c r="C5409" s="22" t="s">
        <v>133</v>
      </c>
      <c r="D5409" t="s">
        <v>98</v>
      </c>
      <c r="E5409" s="22" t="s">
        <v>39</v>
      </c>
      <c r="F5409">
        <v>23</v>
      </c>
      <c r="G5409">
        <v>13</v>
      </c>
      <c r="H5409">
        <v>0</v>
      </c>
      <c r="I5409">
        <v>2</v>
      </c>
      <c r="J5409">
        <v>2</v>
      </c>
      <c r="K5409">
        <v>24</v>
      </c>
      <c r="L5409">
        <v>2</v>
      </c>
      <c r="M5409" s="1">
        <v>6.5</v>
      </c>
      <c r="N5409">
        <v>0</v>
      </c>
      <c r="O5409" s="3">
        <v>0</v>
      </c>
      <c r="P5409">
        <v>0</v>
      </c>
      <c r="Q5409" s="3">
        <v>0</v>
      </c>
      <c r="R5409" s="11">
        <f t="shared" si="425"/>
        <v>30.769230769230766</v>
      </c>
      <c r="S5409" s="12">
        <f t="shared" si="421"/>
        <v>1.2820512820512819</v>
      </c>
      <c r="T5409" s="11">
        <f t="shared" si="422"/>
        <v>54.769230769230766</v>
      </c>
      <c r="U5409" s="12">
        <f t="shared" si="423"/>
        <v>2.3668639053254434</v>
      </c>
      <c r="V5409" s="13">
        <f t="shared" si="424"/>
        <v>1</v>
      </c>
    </row>
    <row r="5410" spans="1:22" ht="15" x14ac:dyDescent="0.25">
      <c r="A5410" s="1" t="s">
        <v>1918</v>
      </c>
      <c r="B5410" s="22" t="s">
        <v>287</v>
      </c>
      <c r="C5410" s="22" t="s">
        <v>185</v>
      </c>
      <c r="D5410" s="22" t="s">
        <v>35</v>
      </c>
      <c r="E5410" s="22" t="s">
        <v>31</v>
      </c>
      <c r="F5410">
        <v>27</v>
      </c>
      <c r="G5410">
        <v>57</v>
      </c>
      <c r="H5410">
        <v>5</v>
      </c>
      <c r="I5410">
        <v>7</v>
      </c>
      <c r="J5410">
        <v>12</v>
      </c>
      <c r="K5410">
        <v>110</v>
      </c>
      <c r="L5410">
        <v>1</v>
      </c>
      <c r="M5410" s="1">
        <v>4.4000000000000004</v>
      </c>
      <c r="N5410">
        <v>0</v>
      </c>
      <c r="O5410" s="3">
        <v>9.2592592593000003</v>
      </c>
      <c r="P5410">
        <v>0</v>
      </c>
      <c r="Q5410" s="3">
        <v>0</v>
      </c>
      <c r="R5410" s="11">
        <f t="shared" si="425"/>
        <v>22.727272727272727</v>
      </c>
      <c r="S5410" s="12">
        <f t="shared" si="421"/>
        <v>0.20661157024793389</v>
      </c>
      <c r="T5410" s="11">
        <f t="shared" si="422"/>
        <v>132.72727272727272</v>
      </c>
      <c r="U5410" s="12">
        <f t="shared" si="423"/>
        <v>0.39872408293460926</v>
      </c>
      <c r="V5410" s="13">
        <f t="shared" si="424"/>
        <v>0</v>
      </c>
    </row>
    <row r="5411" spans="1:22" ht="15" x14ac:dyDescent="0.25">
      <c r="A5411" s="1" t="s">
        <v>1918</v>
      </c>
      <c r="B5411" s="22" t="s">
        <v>1950</v>
      </c>
      <c r="C5411" s="22" t="s">
        <v>1951</v>
      </c>
      <c r="D5411" t="s">
        <v>49</v>
      </c>
      <c r="E5411" s="22" t="s">
        <v>31</v>
      </c>
      <c r="F5411">
        <v>22</v>
      </c>
      <c r="G5411">
        <v>22</v>
      </c>
      <c r="H5411">
        <v>1</v>
      </c>
      <c r="I5411">
        <v>2</v>
      </c>
      <c r="J5411">
        <v>3</v>
      </c>
      <c r="K5411">
        <v>12</v>
      </c>
      <c r="L5411">
        <v>1</v>
      </c>
      <c r="M5411" s="1">
        <v>10.199999999999999</v>
      </c>
      <c r="N5411">
        <v>0</v>
      </c>
      <c r="O5411" s="3">
        <v>0</v>
      </c>
      <c r="P5411">
        <v>0</v>
      </c>
      <c r="Q5411" s="3">
        <v>0</v>
      </c>
      <c r="R5411" s="11">
        <f t="shared" si="425"/>
        <v>9.8039215686274517</v>
      </c>
      <c r="S5411" s="12">
        <f t="shared" si="421"/>
        <v>0.81699346405228768</v>
      </c>
      <c r="T5411" s="11">
        <f t="shared" si="422"/>
        <v>21.803921568627452</v>
      </c>
      <c r="U5411" s="12">
        <f t="shared" si="423"/>
        <v>0.44563279857397509</v>
      </c>
      <c r="V5411" s="13">
        <f t="shared" si="424"/>
        <v>0</v>
      </c>
    </row>
    <row r="5412" spans="1:22" ht="15" x14ac:dyDescent="0.25">
      <c r="A5412" s="1" t="s">
        <v>1918</v>
      </c>
      <c r="B5412" s="22" t="s">
        <v>1551</v>
      </c>
      <c r="C5412" s="22" t="s">
        <v>942</v>
      </c>
      <c r="D5412" t="s">
        <v>42</v>
      </c>
      <c r="E5412" s="22" t="s">
        <v>26</v>
      </c>
      <c r="F5412">
        <v>24</v>
      </c>
      <c r="G5412">
        <v>12</v>
      </c>
      <c r="H5412">
        <v>3</v>
      </c>
      <c r="I5412">
        <v>1</v>
      </c>
      <c r="J5412">
        <v>4</v>
      </c>
      <c r="K5412">
        <v>20</v>
      </c>
      <c r="L5412">
        <v>1</v>
      </c>
      <c r="M5412" s="1">
        <v>10.3</v>
      </c>
      <c r="N5412">
        <v>0</v>
      </c>
      <c r="O5412" s="3">
        <v>33.333333333299997</v>
      </c>
      <c r="P5412">
        <v>0</v>
      </c>
      <c r="Q5412" s="3">
        <v>0</v>
      </c>
      <c r="R5412" s="11">
        <f t="shared" si="425"/>
        <v>9.7087378640776691</v>
      </c>
      <c r="S5412" s="12">
        <f t="shared" si="421"/>
        <v>0.48543689320388345</v>
      </c>
      <c r="T5412" s="11">
        <f t="shared" si="422"/>
        <v>29.708737864077669</v>
      </c>
      <c r="U5412" s="12">
        <f t="shared" si="423"/>
        <v>0.8090614886731391</v>
      </c>
      <c r="V5412" s="13">
        <f t="shared" si="424"/>
        <v>0</v>
      </c>
    </row>
    <row r="5413" spans="1:22" ht="15" x14ac:dyDescent="0.25">
      <c r="A5413" s="1" t="s">
        <v>1918</v>
      </c>
      <c r="B5413" s="22" t="s">
        <v>288</v>
      </c>
      <c r="C5413" s="22" t="s">
        <v>289</v>
      </c>
      <c r="D5413" t="s">
        <v>89</v>
      </c>
      <c r="E5413" s="22" t="s">
        <v>39</v>
      </c>
      <c r="F5413">
        <v>30</v>
      </c>
      <c r="G5413">
        <v>67</v>
      </c>
      <c r="H5413">
        <v>9</v>
      </c>
      <c r="I5413">
        <v>16</v>
      </c>
      <c r="J5413">
        <v>25</v>
      </c>
      <c r="K5413">
        <v>107</v>
      </c>
      <c r="L5413">
        <v>8</v>
      </c>
      <c r="M5413" s="1">
        <v>9.3000000000000007</v>
      </c>
      <c r="N5413">
        <v>0</v>
      </c>
      <c r="O5413" s="3">
        <v>7.0175438595999999</v>
      </c>
      <c r="P5413">
        <v>0</v>
      </c>
      <c r="Q5413" s="3">
        <v>3.8461538462</v>
      </c>
      <c r="R5413" s="11">
        <f t="shared" si="425"/>
        <v>86.021505376344081</v>
      </c>
      <c r="S5413" s="12">
        <f t="shared" si="421"/>
        <v>0.803939302582655</v>
      </c>
      <c r="T5413" s="11">
        <f t="shared" si="422"/>
        <v>193.02150537634407</v>
      </c>
      <c r="U5413" s="12">
        <f t="shared" si="423"/>
        <v>1.2839030653185683</v>
      </c>
      <c r="V5413" s="13">
        <f t="shared" si="424"/>
        <v>1</v>
      </c>
    </row>
    <row r="5414" spans="1:22" ht="15" x14ac:dyDescent="0.25">
      <c r="A5414" s="1" t="s">
        <v>1918</v>
      </c>
      <c r="B5414" s="22" t="s">
        <v>1552</v>
      </c>
      <c r="C5414" s="22" t="s">
        <v>1553</v>
      </c>
      <c r="D5414" t="s">
        <v>134</v>
      </c>
      <c r="E5414" s="22" t="s">
        <v>26</v>
      </c>
      <c r="F5414">
        <v>24</v>
      </c>
      <c r="G5414">
        <v>55</v>
      </c>
      <c r="H5414">
        <v>4</v>
      </c>
      <c r="I5414">
        <v>3</v>
      </c>
      <c r="J5414">
        <v>7</v>
      </c>
      <c r="K5414">
        <v>52</v>
      </c>
      <c r="L5414">
        <v>0</v>
      </c>
      <c r="M5414" s="1">
        <v>4.7</v>
      </c>
      <c r="N5414">
        <v>0</v>
      </c>
      <c r="O5414" s="3">
        <v>25</v>
      </c>
      <c r="P5414">
        <v>0</v>
      </c>
      <c r="Q5414" s="3">
        <v>0</v>
      </c>
      <c r="R5414" s="11">
        <f t="shared" si="425"/>
        <v>0</v>
      </c>
      <c r="S5414" s="12">
        <f t="shared" si="421"/>
        <v>0</v>
      </c>
      <c r="T5414" s="11">
        <f t="shared" si="422"/>
        <v>52</v>
      </c>
      <c r="U5414" s="12">
        <f t="shared" si="423"/>
        <v>0</v>
      </c>
      <c r="V5414" s="13">
        <f t="shared" si="424"/>
        <v>0</v>
      </c>
    </row>
    <row r="5415" spans="1:22" ht="15" x14ac:dyDescent="0.25">
      <c r="A5415" s="1" t="s">
        <v>1918</v>
      </c>
      <c r="B5415" s="22" t="s">
        <v>294</v>
      </c>
      <c r="C5415" s="22" t="s">
        <v>295</v>
      </c>
      <c r="D5415" t="s">
        <v>25</v>
      </c>
      <c r="E5415" s="22" t="s">
        <v>26</v>
      </c>
      <c r="F5415">
        <v>35</v>
      </c>
      <c r="G5415">
        <v>45</v>
      </c>
      <c r="H5415">
        <v>17</v>
      </c>
      <c r="I5415">
        <v>20</v>
      </c>
      <c r="J5415">
        <v>37</v>
      </c>
      <c r="K5415">
        <v>126</v>
      </c>
      <c r="L5415">
        <v>7</v>
      </c>
      <c r="M5415" s="1">
        <v>10.199999999999999</v>
      </c>
      <c r="N5415">
        <v>4</v>
      </c>
      <c r="O5415" s="3">
        <v>13.868613138700001</v>
      </c>
      <c r="P5415">
        <v>0</v>
      </c>
      <c r="Q5415" s="3">
        <v>0</v>
      </c>
      <c r="R5415" s="11">
        <f t="shared" si="425"/>
        <v>97.469556243521211</v>
      </c>
      <c r="S5415" s="12">
        <f t="shared" si="421"/>
        <v>0.77356790669461284</v>
      </c>
      <c r="T5415" s="11">
        <f t="shared" si="422"/>
        <v>223.4695562435212</v>
      </c>
      <c r="U5415" s="12">
        <f t="shared" si="423"/>
        <v>2.1659901387449159</v>
      </c>
      <c r="V5415" s="13">
        <f t="shared" si="424"/>
        <v>0</v>
      </c>
    </row>
    <row r="5416" spans="1:22" ht="15" x14ac:dyDescent="0.25">
      <c r="A5416" s="1" t="s">
        <v>1918</v>
      </c>
      <c r="B5416" s="22" t="s">
        <v>1693</v>
      </c>
      <c r="C5416" s="22" t="s">
        <v>1694</v>
      </c>
      <c r="D5416" t="s">
        <v>98</v>
      </c>
      <c r="E5416" s="22" t="s">
        <v>39</v>
      </c>
      <c r="F5416">
        <v>22</v>
      </c>
      <c r="G5416">
        <v>51</v>
      </c>
      <c r="H5416">
        <v>3</v>
      </c>
      <c r="I5416">
        <v>13</v>
      </c>
      <c r="J5416">
        <v>16</v>
      </c>
      <c r="K5416">
        <v>71</v>
      </c>
      <c r="L5416">
        <v>6</v>
      </c>
      <c r="M5416" s="1">
        <v>7.8</v>
      </c>
      <c r="N5416">
        <v>1</v>
      </c>
      <c r="O5416" s="3">
        <v>8.4745762712000001</v>
      </c>
      <c r="P5416">
        <v>0</v>
      </c>
      <c r="Q5416" s="3">
        <v>0</v>
      </c>
      <c r="R5416" s="11">
        <f t="shared" si="425"/>
        <v>88.723076923058045</v>
      </c>
      <c r="S5416" s="12">
        <f t="shared" si="421"/>
        <v>1.249620801733212</v>
      </c>
      <c r="T5416" s="11">
        <f t="shared" si="422"/>
        <v>159.72307692305804</v>
      </c>
      <c r="U5416" s="12">
        <f t="shared" si="423"/>
        <v>1.7396681749619225</v>
      </c>
      <c r="V5416" s="13">
        <f t="shared" si="424"/>
        <v>1</v>
      </c>
    </row>
    <row r="5417" spans="1:22" ht="15" x14ac:dyDescent="0.25">
      <c r="A5417" s="1" t="s">
        <v>1918</v>
      </c>
      <c r="B5417" s="22" t="s">
        <v>1836</v>
      </c>
      <c r="C5417" s="22" t="s">
        <v>196</v>
      </c>
      <c r="D5417" t="s">
        <v>25</v>
      </c>
      <c r="E5417" s="22" t="s">
        <v>39</v>
      </c>
      <c r="F5417">
        <v>23</v>
      </c>
      <c r="G5417">
        <v>65</v>
      </c>
      <c r="H5417">
        <v>4</v>
      </c>
      <c r="I5417">
        <v>19</v>
      </c>
      <c r="J5417">
        <v>23</v>
      </c>
      <c r="K5417">
        <v>84</v>
      </c>
      <c r="L5417">
        <v>4</v>
      </c>
      <c r="M5417" s="1">
        <v>7.9</v>
      </c>
      <c r="N5417">
        <v>1</v>
      </c>
      <c r="O5417" s="3">
        <v>12.5</v>
      </c>
      <c r="P5417">
        <v>0</v>
      </c>
      <c r="Q5417" s="3">
        <v>11.764705882399999</v>
      </c>
      <c r="R5417" s="11">
        <f t="shared" si="425"/>
        <v>58.632911392405063</v>
      </c>
      <c r="S5417" s="12">
        <f t="shared" si="421"/>
        <v>0.69801084990958406</v>
      </c>
      <c r="T5417" s="11">
        <f t="shared" si="422"/>
        <v>142.63291139240505</v>
      </c>
      <c r="U5417" s="12">
        <f t="shared" si="423"/>
        <v>0.90204479065238563</v>
      </c>
      <c r="V5417" s="13">
        <f t="shared" si="424"/>
        <v>1</v>
      </c>
    </row>
    <row r="5418" spans="1:22" ht="15" x14ac:dyDescent="0.25">
      <c r="A5418" s="1" t="s">
        <v>1918</v>
      </c>
      <c r="B5418" s="22" t="s">
        <v>1408</v>
      </c>
      <c r="C5418" s="22" t="s">
        <v>228</v>
      </c>
      <c r="D5418" s="22" t="s">
        <v>61</v>
      </c>
      <c r="E5418" s="22" t="s">
        <v>39</v>
      </c>
      <c r="F5418">
        <v>23</v>
      </c>
      <c r="G5418">
        <v>67</v>
      </c>
      <c r="H5418">
        <v>3</v>
      </c>
      <c r="I5418">
        <v>13</v>
      </c>
      <c r="J5418">
        <v>16</v>
      </c>
      <c r="K5418">
        <v>90</v>
      </c>
      <c r="L5418">
        <v>6</v>
      </c>
      <c r="M5418" s="1">
        <v>6.8</v>
      </c>
      <c r="N5418">
        <v>4</v>
      </c>
      <c r="O5418" s="3">
        <v>12</v>
      </c>
      <c r="P5418">
        <v>0</v>
      </c>
      <c r="Q5418" s="3">
        <v>0</v>
      </c>
      <c r="R5418" s="11">
        <f t="shared" si="425"/>
        <v>121.56862745098039</v>
      </c>
      <c r="S5418" s="12">
        <f t="shared" si="421"/>
        <v>1.3507625272331154</v>
      </c>
      <c r="T5418" s="11">
        <f t="shared" si="422"/>
        <v>211.56862745098039</v>
      </c>
      <c r="U5418" s="12">
        <f t="shared" si="423"/>
        <v>1.8144571261340356</v>
      </c>
      <c r="V5418" s="13">
        <f t="shared" si="424"/>
        <v>1</v>
      </c>
    </row>
    <row r="5419" spans="1:22" ht="15" x14ac:dyDescent="0.25">
      <c r="A5419" s="1" t="s">
        <v>1918</v>
      </c>
      <c r="B5419" s="22" t="s">
        <v>1409</v>
      </c>
      <c r="C5419" s="22" t="s">
        <v>60</v>
      </c>
      <c r="D5419" t="s">
        <v>210</v>
      </c>
      <c r="E5419" s="22" t="s">
        <v>39</v>
      </c>
      <c r="F5419">
        <v>25</v>
      </c>
      <c r="G5419">
        <v>75</v>
      </c>
      <c r="H5419">
        <v>5</v>
      </c>
      <c r="I5419">
        <v>29</v>
      </c>
      <c r="J5419">
        <v>34</v>
      </c>
      <c r="K5419">
        <v>105</v>
      </c>
      <c r="L5419">
        <v>9</v>
      </c>
      <c r="M5419" s="1">
        <v>9.3000000000000007</v>
      </c>
      <c r="N5419">
        <v>3</v>
      </c>
      <c r="O5419" s="3">
        <v>11.678832116800001</v>
      </c>
      <c r="P5419">
        <v>1</v>
      </c>
      <c r="Q5419" s="3">
        <v>18.181818181800001</v>
      </c>
      <c r="R5419" s="11">
        <f t="shared" si="425"/>
        <v>127.9616935483669</v>
      </c>
      <c r="S5419" s="12">
        <f t="shared" si="421"/>
        <v>1.2186827956987323</v>
      </c>
      <c r="T5419" s="11">
        <f t="shared" si="422"/>
        <v>232.9616935483669</v>
      </c>
      <c r="U5419" s="12">
        <f t="shared" si="423"/>
        <v>1.7061559139782252</v>
      </c>
      <c r="V5419" s="13">
        <f t="shared" si="424"/>
        <v>1</v>
      </c>
    </row>
    <row r="5420" spans="1:22" ht="15" x14ac:dyDescent="0.25">
      <c r="A5420" s="1" t="s">
        <v>1918</v>
      </c>
      <c r="B5420" s="22" t="s">
        <v>1952</v>
      </c>
      <c r="C5420" s="22" t="s">
        <v>1819</v>
      </c>
      <c r="D5420" t="s">
        <v>82</v>
      </c>
      <c r="E5420" s="22" t="s">
        <v>26</v>
      </c>
      <c r="F5420">
        <v>24</v>
      </c>
      <c r="G5420">
        <v>3</v>
      </c>
      <c r="H5420">
        <v>0</v>
      </c>
      <c r="I5420">
        <v>0</v>
      </c>
      <c r="J5420">
        <v>0</v>
      </c>
      <c r="K5420">
        <v>2</v>
      </c>
      <c r="L5420">
        <v>0</v>
      </c>
      <c r="M5420" s="1">
        <v>0</v>
      </c>
      <c r="N5420">
        <v>0</v>
      </c>
      <c r="O5420" s="3">
        <v>0</v>
      </c>
      <c r="P5420">
        <v>0</v>
      </c>
      <c r="Q5420" s="3">
        <v>0</v>
      </c>
      <c r="R5420" s="11">
        <f t="shared" si="425"/>
        <v>0</v>
      </c>
      <c r="S5420" s="12">
        <f t="shared" si="421"/>
        <v>0</v>
      </c>
      <c r="T5420" s="11">
        <f t="shared" si="422"/>
        <v>2</v>
      </c>
      <c r="U5420" s="12">
        <f t="shared" si="423"/>
        <v>0</v>
      </c>
      <c r="V5420" s="13">
        <f t="shared" si="424"/>
        <v>0</v>
      </c>
    </row>
    <row r="5421" spans="1:22" ht="15" x14ac:dyDescent="0.25">
      <c r="A5421" s="1" t="s">
        <v>1918</v>
      </c>
      <c r="B5421" s="22" t="s">
        <v>1411</v>
      </c>
      <c r="C5421" s="22" t="s">
        <v>76</v>
      </c>
      <c r="D5421" t="s">
        <v>110</v>
      </c>
      <c r="E5421" s="22" t="s">
        <v>26</v>
      </c>
      <c r="F5421">
        <v>27</v>
      </c>
      <c r="G5421">
        <v>79</v>
      </c>
      <c r="H5421">
        <v>16</v>
      </c>
      <c r="I5421">
        <v>36</v>
      </c>
      <c r="J5421">
        <v>52</v>
      </c>
      <c r="K5421">
        <v>96</v>
      </c>
      <c r="L5421">
        <v>16</v>
      </c>
      <c r="M5421" s="1">
        <v>9.3000000000000007</v>
      </c>
      <c r="N5421">
        <v>6</v>
      </c>
      <c r="O5421" s="3">
        <v>13.2530120482</v>
      </c>
      <c r="P5421">
        <v>0</v>
      </c>
      <c r="Q5421" s="3">
        <v>0</v>
      </c>
      <c r="R5421" s="11">
        <f t="shared" si="425"/>
        <v>217.31573802539074</v>
      </c>
      <c r="S5421" s="12">
        <f t="shared" si="421"/>
        <v>2.2637056044311534</v>
      </c>
      <c r="T5421" s="11">
        <f t="shared" si="422"/>
        <v>313.31573802539071</v>
      </c>
      <c r="U5421" s="12">
        <f t="shared" si="423"/>
        <v>2.7508321269036804</v>
      </c>
      <c r="V5421" s="13">
        <f t="shared" si="424"/>
        <v>0</v>
      </c>
    </row>
    <row r="5422" spans="1:22" ht="15" x14ac:dyDescent="0.25">
      <c r="A5422" s="1" t="s">
        <v>1918</v>
      </c>
      <c r="B5422" s="22" t="s">
        <v>1555</v>
      </c>
      <c r="C5422" s="22" t="s">
        <v>37</v>
      </c>
      <c r="D5422" t="s">
        <v>210</v>
      </c>
      <c r="E5422" s="22" t="s">
        <v>26</v>
      </c>
      <c r="F5422">
        <v>27</v>
      </c>
      <c r="G5422">
        <v>81</v>
      </c>
      <c r="H5422">
        <v>3</v>
      </c>
      <c r="I5422">
        <v>14</v>
      </c>
      <c r="J5422">
        <v>17</v>
      </c>
      <c r="K5422">
        <v>95</v>
      </c>
      <c r="L5422">
        <v>5</v>
      </c>
      <c r="M5422" s="1">
        <v>5</v>
      </c>
      <c r="N5422">
        <v>0</v>
      </c>
      <c r="O5422" s="3">
        <v>0</v>
      </c>
      <c r="P5422">
        <v>0</v>
      </c>
      <c r="Q5422" s="3">
        <v>0</v>
      </c>
      <c r="R5422" s="11">
        <f t="shared" si="425"/>
        <v>100</v>
      </c>
      <c r="S5422" s="12">
        <f t="shared" si="421"/>
        <v>1.0526315789473684</v>
      </c>
      <c r="T5422" s="11">
        <f t="shared" si="422"/>
        <v>195</v>
      </c>
      <c r="U5422" s="12">
        <f t="shared" si="423"/>
        <v>1.2345679012345678</v>
      </c>
      <c r="V5422" s="13">
        <f t="shared" si="424"/>
        <v>0</v>
      </c>
    </row>
    <row r="5423" spans="1:22" ht="15" x14ac:dyDescent="0.25">
      <c r="A5423" s="1" t="s">
        <v>1918</v>
      </c>
      <c r="B5423" s="22" t="s">
        <v>1953</v>
      </c>
      <c r="C5423" s="22" t="s">
        <v>1819</v>
      </c>
      <c r="D5423" t="s">
        <v>35</v>
      </c>
      <c r="E5423" s="22" t="s">
        <v>1679</v>
      </c>
      <c r="F5423">
        <v>22</v>
      </c>
      <c r="G5423">
        <v>17</v>
      </c>
      <c r="H5423">
        <v>1</v>
      </c>
      <c r="I5423">
        <v>0</v>
      </c>
      <c r="J5423">
        <v>1</v>
      </c>
      <c r="K5423">
        <v>30</v>
      </c>
      <c r="L5423">
        <v>0</v>
      </c>
      <c r="M5423" s="1">
        <v>1.1000000000000001</v>
      </c>
      <c r="N5423">
        <v>0</v>
      </c>
      <c r="O5423" s="3">
        <v>5</v>
      </c>
      <c r="P5423">
        <v>0</v>
      </c>
      <c r="Q5423" s="3">
        <v>0</v>
      </c>
      <c r="R5423" s="11">
        <f t="shared" si="425"/>
        <v>0</v>
      </c>
      <c r="S5423" s="12">
        <f t="shared" si="421"/>
        <v>0</v>
      </c>
      <c r="T5423" s="11">
        <f t="shared" si="422"/>
        <v>30</v>
      </c>
      <c r="U5423" s="12">
        <f t="shared" si="423"/>
        <v>0</v>
      </c>
      <c r="V5423" s="13">
        <f t="shared" si="424"/>
        <v>0</v>
      </c>
    </row>
    <row r="5424" spans="1:22" ht="15" x14ac:dyDescent="0.25">
      <c r="A5424" s="1" t="s">
        <v>1918</v>
      </c>
      <c r="B5424" s="22" t="s">
        <v>1695</v>
      </c>
      <c r="C5424" s="22" t="s">
        <v>396</v>
      </c>
      <c r="D5424" t="s">
        <v>107</v>
      </c>
      <c r="E5424" s="22" t="s">
        <v>39</v>
      </c>
      <c r="F5424">
        <v>22</v>
      </c>
      <c r="G5424">
        <v>34</v>
      </c>
      <c r="H5424">
        <v>0</v>
      </c>
      <c r="I5424">
        <v>5</v>
      </c>
      <c r="J5424">
        <v>5</v>
      </c>
      <c r="K5424">
        <v>41</v>
      </c>
      <c r="L5424">
        <v>2</v>
      </c>
      <c r="M5424" s="1">
        <v>7.9</v>
      </c>
      <c r="N5424">
        <v>0</v>
      </c>
      <c r="O5424" s="3">
        <v>4.7619047619000003</v>
      </c>
      <c r="P5424">
        <v>0</v>
      </c>
      <c r="Q5424" s="3">
        <v>0</v>
      </c>
      <c r="R5424" s="11">
        <f t="shared" si="425"/>
        <v>25.316455696202532</v>
      </c>
      <c r="S5424" s="12">
        <f t="shared" si="421"/>
        <v>0.61747452917567147</v>
      </c>
      <c r="T5424" s="11">
        <f t="shared" si="422"/>
        <v>66.316455696202524</v>
      </c>
      <c r="U5424" s="12">
        <f t="shared" si="423"/>
        <v>0.74460163812360391</v>
      </c>
      <c r="V5424" s="13">
        <f t="shared" si="424"/>
        <v>1</v>
      </c>
    </row>
    <row r="5425" spans="1:22" ht="15" x14ac:dyDescent="0.25">
      <c r="A5425" s="1" t="s">
        <v>1918</v>
      </c>
      <c r="B5425" s="22" t="s">
        <v>1954</v>
      </c>
      <c r="C5425" s="22" t="s">
        <v>636</v>
      </c>
      <c r="D5425" t="s">
        <v>49</v>
      </c>
      <c r="E5425" s="22" t="s">
        <v>50</v>
      </c>
      <c r="F5425">
        <v>22</v>
      </c>
      <c r="G5425">
        <v>2</v>
      </c>
      <c r="H5425">
        <v>0</v>
      </c>
      <c r="I5425">
        <v>0</v>
      </c>
      <c r="J5425">
        <v>0</v>
      </c>
      <c r="K5425">
        <v>1</v>
      </c>
      <c r="L5425">
        <v>0</v>
      </c>
      <c r="M5425" s="1">
        <v>0</v>
      </c>
      <c r="N5425">
        <v>0</v>
      </c>
      <c r="O5425" s="3">
        <v>0</v>
      </c>
      <c r="P5425">
        <v>0</v>
      </c>
      <c r="Q5425" s="3">
        <v>0</v>
      </c>
      <c r="R5425" s="11">
        <f t="shared" si="425"/>
        <v>0</v>
      </c>
      <c r="S5425" s="12">
        <f t="shared" si="421"/>
        <v>0</v>
      </c>
      <c r="T5425" s="11">
        <f t="shared" si="422"/>
        <v>1</v>
      </c>
      <c r="U5425" s="12">
        <f t="shared" si="423"/>
        <v>0</v>
      </c>
      <c r="V5425" s="13">
        <f t="shared" si="424"/>
        <v>0</v>
      </c>
    </row>
    <row r="5426" spans="1:22" ht="15" x14ac:dyDescent="0.25">
      <c r="A5426" s="1" t="s">
        <v>1918</v>
      </c>
      <c r="B5426" s="22" t="s">
        <v>1696</v>
      </c>
      <c r="C5426" s="22" t="s">
        <v>1697</v>
      </c>
      <c r="D5426" s="22" t="s">
        <v>72</v>
      </c>
      <c r="E5426" s="22" t="s">
        <v>39</v>
      </c>
      <c r="F5426">
        <v>28</v>
      </c>
      <c r="G5426">
        <v>63</v>
      </c>
      <c r="H5426">
        <v>2</v>
      </c>
      <c r="I5426">
        <v>13</v>
      </c>
      <c r="J5426">
        <v>15</v>
      </c>
      <c r="K5426">
        <v>68</v>
      </c>
      <c r="L5426">
        <v>7</v>
      </c>
      <c r="M5426" s="1">
        <v>5.6</v>
      </c>
      <c r="N5426">
        <v>3</v>
      </c>
      <c r="O5426" s="3">
        <v>6.7567567567999998</v>
      </c>
      <c r="P5426">
        <v>0</v>
      </c>
      <c r="Q5426" s="3">
        <v>13.6363636364</v>
      </c>
      <c r="R5426" s="11">
        <f t="shared" si="425"/>
        <v>169.39999999971585</v>
      </c>
      <c r="S5426" s="12">
        <f t="shared" si="421"/>
        <v>2.4911764705840564</v>
      </c>
      <c r="T5426" s="11">
        <f t="shared" si="422"/>
        <v>237.39999999971585</v>
      </c>
      <c r="U5426" s="12">
        <f t="shared" si="423"/>
        <v>2.6888888888843785</v>
      </c>
      <c r="V5426" s="13">
        <f t="shared" si="424"/>
        <v>1</v>
      </c>
    </row>
    <row r="5427" spans="1:22" ht="15" x14ac:dyDescent="0.25">
      <c r="A5427" s="1" t="s">
        <v>1918</v>
      </c>
      <c r="B5427" s="22" t="s">
        <v>1698</v>
      </c>
      <c r="C5427" s="22" t="s">
        <v>766</v>
      </c>
      <c r="D5427" t="s">
        <v>89</v>
      </c>
      <c r="E5427" s="22" t="s">
        <v>39</v>
      </c>
      <c r="F5427">
        <v>23</v>
      </c>
      <c r="G5427">
        <v>80</v>
      </c>
      <c r="H5427">
        <v>6</v>
      </c>
      <c r="I5427">
        <v>11</v>
      </c>
      <c r="J5427">
        <v>17</v>
      </c>
      <c r="K5427">
        <v>97</v>
      </c>
      <c r="L5427">
        <v>5</v>
      </c>
      <c r="M5427" s="1">
        <v>8.4</v>
      </c>
      <c r="N5427">
        <v>0</v>
      </c>
      <c r="O5427" s="3">
        <v>0</v>
      </c>
      <c r="P5427">
        <v>0</v>
      </c>
      <c r="Q5427" s="3">
        <v>16.666666666699999</v>
      </c>
      <c r="R5427" s="11">
        <f t="shared" si="425"/>
        <v>59.523809523809518</v>
      </c>
      <c r="S5427" s="12">
        <f t="shared" si="421"/>
        <v>0.61364752086401564</v>
      </c>
      <c r="T5427" s="11">
        <f t="shared" si="422"/>
        <v>156.52380952380952</v>
      </c>
      <c r="U5427" s="12">
        <f t="shared" si="423"/>
        <v>0.74404761904761896</v>
      </c>
      <c r="V5427" s="13">
        <f t="shared" si="424"/>
        <v>1</v>
      </c>
    </row>
    <row r="5428" spans="1:22" ht="15" x14ac:dyDescent="0.25">
      <c r="A5428" s="1" t="s">
        <v>1918</v>
      </c>
      <c r="B5428" s="22" t="s">
        <v>305</v>
      </c>
      <c r="C5428" s="22" t="s">
        <v>306</v>
      </c>
      <c r="D5428" t="s">
        <v>84</v>
      </c>
      <c r="E5428" s="22" t="s">
        <v>31</v>
      </c>
      <c r="F5428">
        <v>37</v>
      </c>
      <c r="G5428">
        <v>69</v>
      </c>
      <c r="H5428">
        <v>23</v>
      </c>
      <c r="I5428">
        <v>24</v>
      </c>
      <c r="J5428">
        <v>47</v>
      </c>
      <c r="K5428">
        <v>167</v>
      </c>
      <c r="L5428">
        <v>9</v>
      </c>
      <c r="M5428" s="1">
        <v>8.6999999999999993</v>
      </c>
      <c r="N5428">
        <v>7</v>
      </c>
      <c r="O5428" s="3">
        <v>16.384180790999999</v>
      </c>
      <c r="P5428">
        <v>0</v>
      </c>
      <c r="Q5428" s="3">
        <v>0</v>
      </c>
      <c r="R5428" s="11">
        <f t="shared" si="425"/>
        <v>146.17241379300032</v>
      </c>
      <c r="S5428" s="12">
        <f t="shared" si="421"/>
        <v>0.87528391492814561</v>
      </c>
      <c r="T5428" s="11">
        <f t="shared" si="422"/>
        <v>313.17241379300032</v>
      </c>
      <c r="U5428" s="12">
        <f t="shared" si="423"/>
        <v>2.1184407796087004</v>
      </c>
      <c r="V5428" s="13">
        <f t="shared" si="424"/>
        <v>0</v>
      </c>
    </row>
    <row r="5429" spans="1:22" ht="15" x14ac:dyDescent="0.25">
      <c r="A5429" s="1" t="s">
        <v>1918</v>
      </c>
      <c r="B5429" s="22" t="s">
        <v>308</v>
      </c>
      <c r="C5429" s="22" t="s">
        <v>185</v>
      </c>
      <c r="D5429" t="s">
        <v>98</v>
      </c>
      <c r="E5429" s="22" t="s">
        <v>39</v>
      </c>
      <c r="F5429">
        <v>23</v>
      </c>
      <c r="G5429">
        <v>52</v>
      </c>
      <c r="H5429">
        <v>2</v>
      </c>
      <c r="I5429">
        <v>14</v>
      </c>
      <c r="J5429">
        <v>16</v>
      </c>
      <c r="K5429">
        <v>86</v>
      </c>
      <c r="L5429">
        <v>3</v>
      </c>
      <c r="M5429" s="1">
        <v>6.9</v>
      </c>
      <c r="N5429">
        <v>1</v>
      </c>
      <c r="O5429" s="3">
        <v>10.843373494</v>
      </c>
      <c r="P5429">
        <v>0</v>
      </c>
      <c r="Q5429" s="3">
        <v>0</v>
      </c>
      <c r="R5429" s="11">
        <f t="shared" si="425"/>
        <v>52.700483091766941</v>
      </c>
      <c r="S5429" s="12">
        <f t="shared" si="421"/>
        <v>0.61279631502054588</v>
      </c>
      <c r="T5429" s="11">
        <f t="shared" si="422"/>
        <v>138.70048309176696</v>
      </c>
      <c r="U5429" s="12">
        <f t="shared" si="423"/>
        <v>1.0134708286878258</v>
      </c>
      <c r="V5429" s="13">
        <f t="shared" si="424"/>
        <v>1</v>
      </c>
    </row>
    <row r="5430" spans="1:22" ht="15" x14ac:dyDescent="0.25">
      <c r="A5430" s="1" t="s">
        <v>1918</v>
      </c>
      <c r="B5430" s="22" t="s">
        <v>1218</v>
      </c>
      <c r="C5430" s="22" t="s">
        <v>54</v>
      </c>
      <c r="D5430" t="s">
        <v>72</v>
      </c>
      <c r="E5430" s="22" t="s">
        <v>31</v>
      </c>
      <c r="F5430">
        <v>27</v>
      </c>
      <c r="G5430">
        <v>51</v>
      </c>
      <c r="H5430">
        <v>4</v>
      </c>
      <c r="I5430">
        <v>4</v>
      </c>
      <c r="J5430">
        <v>8</v>
      </c>
      <c r="K5430">
        <v>67</v>
      </c>
      <c r="L5430">
        <v>4</v>
      </c>
      <c r="M5430" s="1">
        <v>4.5</v>
      </c>
      <c r="N5430">
        <v>0</v>
      </c>
      <c r="O5430" s="3">
        <v>0</v>
      </c>
      <c r="P5430">
        <v>0</v>
      </c>
      <c r="Q5430" s="3">
        <v>0</v>
      </c>
      <c r="R5430" s="11">
        <f t="shared" si="425"/>
        <v>88.888888888888886</v>
      </c>
      <c r="S5430" s="12">
        <f t="shared" si="421"/>
        <v>1.3266998341625207</v>
      </c>
      <c r="T5430" s="11">
        <f t="shared" si="422"/>
        <v>155.88888888888889</v>
      </c>
      <c r="U5430" s="12">
        <f t="shared" si="423"/>
        <v>1.7429193899782134</v>
      </c>
      <c r="V5430" s="13">
        <f t="shared" si="424"/>
        <v>0</v>
      </c>
    </row>
    <row r="5431" spans="1:22" ht="15" x14ac:dyDescent="0.25">
      <c r="A5431" s="1" t="s">
        <v>1918</v>
      </c>
      <c r="B5431" s="22" t="s">
        <v>1219</v>
      </c>
      <c r="C5431" s="22" t="s">
        <v>357</v>
      </c>
      <c r="D5431" t="s">
        <v>55</v>
      </c>
      <c r="E5431" s="22" t="s">
        <v>39</v>
      </c>
      <c r="F5431">
        <v>24</v>
      </c>
      <c r="G5431">
        <v>78</v>
      </c>
      <c r="H5431">
        <v>10</v>
      </c>
      <c r="I5431">
        <v>27</v>
      </c>
      <c r="J5431">
        <v>37</v>
      </c>
      <c r="K5431">
        <v>177</v>
      </c>
      <c r="L5431">
        <v>10</v>
      </c>
      <c r="M5431" s="1">
        <v>8</v>
      </c>
      <c r="N5431">
        <v>5</v>
      </c>
      <c r="O5431" s="3">
        <v>10.931174089100001</v>
      </c>
      <c r="P5431">
        <v>1</v>
      </c>
      <c r="Q5431" s="3">
        <v>14.285714285699999</v>
      </c>
      <c r="R5431" s="11">
        <f t="shared" si="425"/>
        <v>177.7407407406173</v>
      </c>
      <c r="S5431" s="12">
        <f t="shared" si="421"/>
        <v>1.0041849759356909</v>
      </c>
      <c r="T5431" s="11">
        <f t="shared" si="422"/>
        <v>354.7407407406173</v>
      </c>
      <c r="U5431" s="12">
        <f t="shared" si="423"/>
        <v>2.2787274453925295</v>
      </c>
      <c r="V5431" s="13">
        <f t="shared" si="424"/>
        <v>1</v>
      </c>
    </row>
    <row r="5432" spans="1:22" ht="15" x14ac:dyDescent="0.25">
      <c r="A5432" s="1" t="s">
        <v>1918</v>
      </c>
      <c r="B5432" s="22" t="s">
        <v>312</v>
      </c>
      <c r="C5432" s="22" t="s">
        <v>313</v>
      </c>
      <c r="D5432" t="s">
        <v>115</v>
      </c>
      <c r="E5432" s="22" t="s">
        <v>26</v>
      </c>
      <c r="F5432">
        <v>28</v>
      </c>
      <c r="G5432">
        <v>1</v>
      </c>
      <c r="H5432">
        <v>0</v>
      </c>
      <c r="I5432">
        <v>0</v>
      </c>
      <c r="J5432">
        <v>0</v>
      </c>
      <c r="K5432">
        <v>1</v>
      </c>
      <c r="L5432">
        <v>0</v>
      </c>
      <c r="M5432" s="1">
        <v>0</v>
      </c>
      <c r="N5432">
        <v>0</v>
      </c>
      <c r="O5432" s="3">
        <v>0</v>
      </c>
      <c r="P5432">
        <v>0</v>
      </c>
      <c r="Q5432" s="3">
        <v>0</v>
      </c>
      <c r="R5432" s="11">
        <f t="shared" si="425"/>
        <v>0</v>
      </c>
      <c r="S5432" s="12">
        <f t="shared" si="421"/>
        <v>0</v>
      </c>
      <c r="T5432" s="11">
        <f t="shared" si="422"/>
        <v>1</v>
      </c>
      <c r="U5432" s="12">
        <f t="shared" si="423"/>
        <v>0</v>
      </c>
      <c r="V5432" s="13">
        <f t="shared" si="424"/>
        <v>0</v>
      </c>
    </row>
    <row r="5433" spans="1:22" ht="15" x14ac:dyDescent="0.25">
      <c r="A5433" s="1" t="s">
        <v>1918</v>
      </c>
      <c r="B5433" s="22" t="s">
        <v>316</v>
      </c>
      <c r="C5433" s="22" t="s">
        <v>109</v>
      </c>
      <c r="D5433" s="22" t="s">
        <v>162</v>
      </c>
      <c r="E5433" s="22" t="s">
        <v>1669</v>
      </c>
      <c r="F5433">
        <v>26</v>
      </c>
      <c r="G5433">
        <v>62</v>
      </c>
      <c r="H5433">
        <v>4</v>
      </c>
      <c r="I5433">
        <v>20</v>
      </c>
      <c r="J5433">
        <v>24</v>
      </c>
      <c r="K5433">
        <v>88</v>
      </c>
      <c r="L5433">
        <v>9</v>
      </c>
      <c r="M5433" s="1">
        <v>9.6</v>
      </c>
      <c r="N5433">
        <v>2</v>
      </c>
      <c r="O5433" s="3">
        <v>16.049382716</v>
      </c>
      <c r="P5433">
        <v>0</v>
      </c>
      <c r="Q5433" s="3">
        <v>0</v>
      </c>
      <c r="R5433" s="11">
        <f t="shared" si="425"/>
        <v>106.21153846157681</v>
      </c>
      <c r="S5433" s="12">
        <f t="shared" si="421"/>
        <v>1.2069493006997365</v>
      </c>
      <c r="T5433" s="11">
        <f t="shared" si="422"/>
        <v>194.21153846157682</v>
      </c>
      <c r="U5433" s="12">
        <f t="shared" si="423"/>
        <v>1.7130893300254324</v>
      </c>
      <c r="V5433" s="13">
        <f t="shared" si="424"/>
        <v>0</v>
      </c>
    </row>
    <row r="5434" spans="1:22" ht="15" x14ac:dyDescent="0.25">
      <c r="A5434" s="1" t="s">
        <v>1918</v>
      </c>
      <c r="B5434" s="22" t="s">
        <v>1558</v>
      </c>
      <c r="C5434" s="22" t="s">
        <v>183</v>
      </c>
      <c r="D5434" t="s">
        <v>107</v>
      </c>
      <c r="E5434" s="22" t="s">
        <v>26</v>
      </c>
      <c r="F5434">
        <v>27</v>
      </c>
      <c r="G5434">
        <v>1</v>
      </c>
      <c r="H5434">
        <v>0</v>
      </c>
      <c r="I5434">
        <v>0</v>
      </c>
      <c r="J5434">
        <v>0</v>
      </c>
      <c r="K5434">
        <v>3</v>
      </c>
      <c r="L5434">
        <v>0</v>
      </c>
      <c r="M5434" s="1">
        <v>0</v>
      </c>
      <c r="N5434">
        <v>0</v>
      </c>
      <c r="O5434" s="3">
        <v>0</v>
      </c>
      <c r="P5434">
        <v>0</v>
      </c>
      <c r="Q5434" s="3">
        <v>0</v>
      </c>
      <c r="R5434" s="11">
        <f t="shared" si="425"/>
        <v>0</v>
      </c>
      <c r="S5434" s="12">
        <f t="shared" si="421"/>
        <v>0</v>
      </c>
      <c r="T5434" s="11">
        <f t="shared" si="422"/>
        <v>3</v>
      </c>
      <c r="U5434" s="12">
        <f t="shared" si="423"/>
        <v>0</v>
      </c>
      <c r="V5434" s="13">
        <f t="shared" si="424"/>
        <v>0</v>
      </c>
    </row>
    <row r="5435" spans="1:22" ht="15" x14ac:dyDescent="0.25">
      <c r="A5435" s="1" t="s">
        <v>1918</v>
      </c>
      <c r="B5435" s="22" t="s">
        <v>321</v>
      </c>
      <c r="C5435" s="22" t="s">
        <v>140</v>
      </c>
      <c r="D5435" t="s">
        <v>143</v>
      </c>
      <c r="E5435" s="22" t="s">
        <v>26</v>
      </c>
      <c r="F5435">
        <v>27</v>
      </c>
      <c r="G5435">
        <v>76</v>
      </c>
      <c r="H5435">
        <v>16</v>
      </c>
      <c r="I5435">
        <v>34</v>
      </c>
      <c r="J5435">
        <v>50</v>
      </c>
      <c r="K5435">
        <v>189</v>
      </c>
      <c r="L5435">
        <v>16</v>
      </c>
      <c r="M5435" s="1">
        <v>8.9</v>
      </c>
      <c r="N5435">
        <v>1</v>
      </c>
      <c r="O5435" s="3">
        <v>10.270270270299999</v>
      </c>
      <c r="P5435">
        <v>2</v>
      </c>
      <c r="Q5435" s="3">
        <v>8.5714285714000003</v>
      </c>
      <c r="R5435" s="11">
        <f t="shared" si="425"/>
        <v>212.84545633752248</v>
      </c>
      <c r="S5435" s="12">
        <f t="shared" si="421"/>
        <v>1.126166435648267</v>
      </c>
      <c r="T5435" s="11">
        <f t="shared" si="422"/>
        <v>401.84545633752248</v>
      </c>
      <c r="U5435" s="12">
        <f t="shared" si="423"/>
        <v>2.8005981097042429</v>
      </c>
      <c r="V5435" s="13">
        <f t="shared" si="424"/>
        <v>0</v>
      </c>
    </row>
    <row r="5436" spans="1:22" ht="15" x14ac:dyDescent="0.25">
      <c r="A5436" s="1" t="s">
        <v>1918</v>
      </c>
      <c r="B5436" s="22" t="s">
        <v>1412</v>
      </c>
      <c r="C5436" s="22" t="s">
        <v>185</v>
      </c>
      <c r="D5436" t="s">
        <v>58</v>
      </c>
      <c r="E5436" s="22" t="s">
        <v>26</v>
      </c>
      <c r="F5436">
        <v>23</v>
      </c>
      <c r="G5436">
        <v>71</v>
      </c>
      <c r="H5436">
        <v>23</v>
      </c>
      <c r="I5436">
        <v>47</v>
      </c>
      <c r="J5436">
        <v>70</v>
      </c>
      <c r="K5436">
        <v>217</v>
      </c>
      <c r="L5436">
        <v>23</v>
      </c>
      <c r="M5436" s="1">
        <v>9.9</v>
      </c>
      <c r="N5436">
        <v>7</v>
      </c>
      <c r="O5436" s="3">
        <v>14.102564102600001</v>
      </c>
      <c r="P5436">
        <v>0</v>
      </c>
      <c r="Q5436" s="3">
        <v>0</v>
      </c>
      <c r="R5436" s="11">
        <f t="shared" si="425"/>
        <v>281.9595959594696</v>
      </c>
      <c r="S5436" s="12">
        <f t="shared" si="421"/>
        <v>1.2993529767717493</v>
      </c>
      <c r="T5436" s="11">
        <f t="shared" si="422"/>
        <v>498.9595959594696</v>
      </c>
      <c r="U5436" s="12">
        <f t="shared" si="423"/>
        <v>3.9712619149221071</v>
      </c>
      <c r="V5436" s="13">
        <f t="shared" si="424"/>
        <v>0</v>
      </c>
    </row>
    <row r="5437" spans="1:22" ht="15" x14ac:dyDescent="0.25">
      <c r="A5437" s="1" t="s">
        <v>1918</v>
      </c>
      <c r="B5437" s="22" t="s">
        <v>1955</v>
      </c>
      <c r="C5437" s="22" t="s">
        <v>185</v>
      </c>
      <c r="D5437" t="s">
        <v>115</v>
      </c>
      <c r="E5437" s="22" t="s">
        <v>39</v>
      </c>
      <c r="F5437">
        <v>19</v>
      </c>
      <c r="G5437">
        <v>13</v>
      </c>
      <c r="H5437">
        <v>1</v>
      </c>
      <c r="I5437">
        <v>1</v>
      </c>
      <c r="J5437">
        <v>2</v>
      </c>
      <c r="K5437">
        <v>12</v>
      </c>
      <c r="L5437">
        <v>0</v>
      </c>
      <c r="M5437" s="1">
        <v>1.5</v>
      </c>
      <c r="N5437">
        <v>0</v>
      </c>
      <c r="O5437" s="3">
        <v>23.076923076900002</v>
      </c>
      <c r="P5437">
        <v>0</v>
      </c>
      <c r="Q5437" s="3">
        <v>0</v>
      </c>
      <c r="R5437" s="11">
        <f t="shared" si="425"/>
        <v>0</v>
      </c>
      <c r="S5437" s="12">
        <f t="shared" si="421"/>
        <v>0</v>
      </c>
      <c r="T5437" s="11">
        <f t="shared" si="422"/>
        <v>12</v>
      </c>
      <c r="U5437" s="12">
        <f t="shared" si="423"/>
        <v>0</v>
      </c>
      <c r="V5437" s="13">
        <f t="shared" si="424"/>
        <v>1</v>
      </c>
    </row>
    <row r="5438" spans="1:22" ht="15" x14ac:dyDescent="0.25">
      <c r="A5438" s="1" t="s">
        <v>1918</v>
      </c>
      <c r="B5438" s="22" t="s">
        <v>322</v>
      </c>
      <c r="C5438" s="22" t="s">
        <v>1684</v>
      </c>
      <c r="D5438" t="s">
        <v>110</v>
      </c>
      <c r="E5438" s="22" t="s">
        <v>26</v>
      </c>
      <c r="F5438">
        <v>23</v>
      </c>
      <c r="G5438">
        <v>2</v>
      </c>
      <c r="H5438">
        <v>0</v>
      </c>
      <c r="I5438">
        <v>0</v>
      </c>
      <c r="J5438">
        <v>0</v>
      </c>
      <c r="K5438">
        <v>1</v>
      </c>
      <c r="L5438">
        <v>0</v>
      </c>
      <c r="M5438" s="1">
        <v>0</v>
      </c>
      <c r="N5438">
        <v>0</v>
      </c>
      <c r="O5438" s="3">
        <v>0</v>
      </c>
      <c r="P5438">
        <v>0</v>
      </c>
      <c r="Q5438" s="3">
        <v>0</v>
      </c>
      <c r="R5438" s="11">
        <f t="shared" si="425"/>
        <v>0</v>
      </c>
      <c r="S5438" s="12">
        <f t="shared" si="421"/>
        <v>0</v>
      </c>
      <c r="T5438" s="11">
        <f t="shared" si="422"/>
        <v>1</v>
      </c>
      <c r="U5438" s="12">
        <f t="shared" si="423"/>
        <v>0</v>
      </c>
      <c r="V5438" s="13">
        <f t="shared" si="424"/>
        <v>0</v>
      </c>
    </row>
    <row r="5439" spans="1:22" ht="15" x14ac:dyDescent="0.25">
      <c r="A5439" s="1" t="s">
        <v>1918</v>
      </c>
      <c r="B5439" s="22" t="s">
        <v>1956</v>
      </c>
      <c r="C5439" s="22" t="s">
        <v>179</v>
      </c>
      <c r="D5439" t="s">
        <v>107</v>
      </c>
      <c r="E5439" s="22" t="s">
        <v>39</v>
      </c>
      <c r="F5439">
        <v>22</v>
      </c>
      <c r="G5439">
        <v>6</v>
      </c>
      <c r="H5439">
        <v>0</v>
      </c>
      <c r="I5439">
        <v>1</v>
      </c>
      <c r="J5439">
        <v>1</v>
      </c>
      <c r="K5439">
        <v>3</v>
      </c>
      <c r="L5439">
        <v>1</v>
      </c>
      <c r="M5439" s="1">
        <v>13.3</v>
      </c>
      <c r="N5439">
        <v>0</v>
      </c>
      <c r="O5439" s="3">
        <v>9.0909090909000003</v>
      </c>
      <c r="P5439">
        <v>0</v>
      </c>
      <c r="Q5439" s="3">
        <v>0</v>
      </c>
      <c r="R5439" s="11">
        <f t="shared" si="425"/>
        <v>7.518796992481203</v>
      </c>
      <c r="S5439" s="12">
        <f t="shared" si="421"/>
        <v>2.5062656641604009</v>
      </c>
      <c r="T5439" s="11">
        <f t="shared" si="422"/>
        <v>10.518796992481203</v>
      </c>
      <c r="U5439" s="12">
        <f t="shared" si="423"/>
        <v>1.2531328320802004</v>
      </c>
      <c r="V5439" s="13">
        <f t="shared" si="424"/>
        <v>1</v>
      </c>
    </row>
    <row r="5440" spans="1:22" ht="15" x14ac:dyDescent="0.25">
      <c r="A5440" s="1" t="s">
        <v>1918</v>
      </c>
      <c r="B5440" s="22" t="s">
        <v>326</v>
      </c>
      <c r="C5440" s="22" t="s">
        <v>327</v>
      </c>
      <c r="D5440" t="s">
        <v>107</v>
      </c>
      <c r="E5440" s="22" t="s">
        <v>1669</v>
      </c>
      <c r="F5440">
        <v>34</v>
      </c>
      <c r="G5440">
        <v>39</v>
      </c>
      <c r="H5440">
        <v>7</v>
      </c>
      <c r="I5440">
        <v>13</v>
      </c>
      <c r="J5440">
        <v>20</v>
      </c>
      <c r="K5440">
        <v>97</v>
      </c>
      <c r="L5440">
        <v>11</v>
      </c>
      <c r="M5440" s="1">
        <v>8.8000000000000007</v>
      </c>
      <c r="N5440">
        <v>0</v>
      </c>
      <c r="O5440" s="3">
        <v>0</v>
      </c>
      <c r="P5440">
        <v>0</v>
      </c>
      <c r="Q5440" s="3">
        <v>0</v>
      </c>
      <c r="R5440" s="11">
        <f t="shared" si="425"/>
        <v>124.99999999999999</v>
      </c>
      <c r="S5440" s="12">
        <f t="shared" si="421"/>
        <v>1.2886597938144329</v>
      </c>
      <c r="T5440" s="11">
        <f t="shared" si="422"/>
        <v>222</v>
      </c>
      <c r="U5440" s="12">
        <f t="shared" si="423"/>
        <v>3.2051282051282048</v>
      </c>
      <c r="V5440" s="13">
        <f t="shared" si="424"/>
        <v>0</v>
      </c>
    </row>
    <row r="5441" spans="1:22" ht="15" x14ac:dyDescent="0.25">
      <c r="A5441" s="1" t="s">
        <v>1918</v>
      </c>
      <c r="B5441" s="22" t="s">
        <v>328</v>
      </c>
      <c r="C5441" s="22" t="s">
        <v>147</v>
      </c>
      <c r="D5441" t="s">
        <v>69</v>
      </c>
      <c r="E5441" s="22" t="s">
        <v>31</v>
      </c>
      <c r="F5441">
        <v>36</v>
      </c>
      <c r="G5441">
        <v>60</v>
      </c>
      <c r="H5441">
        <v>4</v>
      </c>
      <c r="I5441">
        <v>5</v>
      </c>
      <c r="J5441">
        <v>9</v>
      </c>
      <c r="K5441">
        <v>52</v>
      </c>
      <c r="L5441">
        <v>4</v>
      </c>
      <c r="M5441" s="1">
        <v>9.6</v>
      </c>
      <c r="N5441">
        <v>0</v>
      </c>
      <c r="O5441" s="3">
        <v>0</v>
      </c>
      <c r="P5441">
        <v>0</v>
      </c>
      <c r="Q5441" s="3">
        <v>0</v>
      </c>
      <c r="R5441" s="11">
        <f t="shared" si="425"/>
        <v>41.666666666666664</v>
      </c>
      <c r="S5441" s="12">
        <f t="shared" si="421"/>
        <v>0.80128205128205121</v>
      </c>
      <c r="T5441" s="11">
        <f t="shared" si="422"/>
        <v>93.666666666666657</v>
      </c>
      <c r="U5441" s="12">
        <f t="shared" si="423"/>
        <v>0.69444444444444442</v>
      </c>
      <c r="V5441" s="13">
        <f t="shared" si="424"/>
        <v>0</v>
      </c>
    </row>
    <row r="5442" spans="1:22" ht="15" x14ac:dyDescent="0.25">
      <c r="A5442" s="1" t="s">
        <v>1918</v>
      </c>
      <c r="B5442" s="22" t="s">
        <v>1222</v>
      </c>
      <c r="C5442" s="22" t="s">
        <v>335</v>
      </c>
      <c r="D5442" t="s">
        <v>69</v>
      </c>
      <c r="E5442" s="22" t="s">
        <v>31</v>
      </c>
      <c r="F5442">
        <v>30</v>
      </c>
      <c r="G5442">
        <v>75</v>
      </c>
      <c r="H5442">
        <v>8</v>
      </c>
      <c r="I5442">
        <v>14</v>
      </c>
      <c r="J5442">
        <v>22</v>
      </c>
      <c r="K5442">
        <v>134</v>
      </c>
      <c r="L5442">
        <v>7</v>
      </c>
      <c r="M5442" s="1">
        <v>4.5999999999999996</v>
      </c>
      <c r="N5442">
        <v>0</v>
      </c>
      <c r="O5442" s="3">
        <v>0</v>
      </c>
      <c r="P5442">
        <v>0</v>
      </c>
      <c r="Q5442" s="3">
        <v>20</v>
      </c>
      <c r="R5442" s="11">
        <f t="shared" si="425"/>
        <v>152.17391304347825</v>
      </c>
      <c r="S5442" s="12">
        <f t="shared" ref="S5442:S5505" si="426">R5442/MAX(1,K5442)</f>
        <v>1.135626216742375</v>
      </c>
      <c r="T5442" s="11">
        <f t="shared" ref="T5442:T5505" si="427">K5442+R5442</f>
        <v>286.17391304347825</v>
      </c>
      <c r="U5442" s="12">
        <f t="shared" ref="U5442:U5505" si="428">R5442/G5442</f>
        <v>2.0289855072463765</v>
      </c>
      <c r="V5442" s="13">
        <f t="shared" ref="V5442:V5505" si="429">IF(LEFT(E5442,1)="D",1,0)</f>
        <v>0</v>
      </c>
    </row>
    <row r="5443" spans="1:22" ht="15" x14ac:dyDescent="0.25">
      <c r="A5443" s="1" t="s">
        <v>1918</v>
      </c>
      <c r="B5443" s="22" t="s">
        <v>329</v>
      </c>
      <c r="C5443" s="22" t="s">
        <v>330</v>
      </c>
      <c r="D5443" t="s">
        <v>203</v>
      </c>
      <c r="E5443" s="22" t="s">
        <v>50</v>
      </c>
      <c r="F5443">
        <v>30</v>
      </c>
      <c r="G5443">
        <v>7</v>
      </c>
      <c r="H5443">
        <v>0</v>
      </c>
      <c r="I5443">
        <v>1</v>
      </c>
      <c r="J5443">
        <v>1</v>
      </c>
      <c r="K5443">
        <v>4</v>
      </c>
      <c r="L5443">
        <v>1</v>
      </c>
      <c r="M5443" s="1">
        <v>5.6</v>
      </c>
      <c r="N5443">
        <v>0</v>
      </c>
      <c r="O5443" s="3">
        <v>0</v>
      </c>
      <c r="P5443">
        <v>0</v>
      </c>
      <c r="Q5443" s="3">
        <v>0</v>
      </c>
      <c r="R5443" s="11">
        <f t="shared" si="425"/>
        <v>17.857142857142858</v>
      </c>
      <c r="S5443" s="12">
        <f t="shared" si="426"/>
        <v>4.4642857142857144</v>
      </c>
      <c r="T5443" s="11">
        <f t="shared" si="427"/>
        <v>21.857142857142858</v>
      </c>
      <c r="U5443" s="12">
        <f t="shared" si="428"/>
        <v>2.5510204081632653</v>
      </c>
      <c r="V5443" s="13">
        <f t="shared" si="429"/>
        <v>0</v>
      </c>
    </row>
    <row r="5444" spans="1:22" ht="15" x14ac:dyDescent="0.25">
      <c r="A5444" s="1" t="s">
        <v>1918</v>
      </c>
      <c r="B5444" s="22" t="s">
        <v>1700</v>
      </c>
      <c r="C5444" s="22" t="s">
        <v>95</v>
      </c>
      <c r="D5444" t="s">
        <v>89</v>
      </c>
      <c r="E5444" s="22" t="s">
        <v>26</v>
      </c>
      <c r="F5444">
        <v>22</v>
      </c>
      <c r="G5444">
        <v>81</v>
      </c>
      <c r="H5444">
        <v>16</v>
      </c>
      <c r="I5444">
        <v>19</v>
      </c>
      <c r="J5444">
        <v>35</v>
      </c>
      <c r="K5444">
        <v>161</v>
      </c>
      <c r="L5444">
        <v>7</v>
      </c>
      <c r="M5444" s="1">
        <v>7.5</v>
      </c>
      <c r="N5444">
        <v>1</v>
      </c>
      <c r="O5444" s="3">
        <v>9.8484848485000001</v>
      </c>
      <c r="P5444">
        <v>0</v>
      </c>
      <c r="Q5444" s="3">
        <v>7.4074074074</v>
      </c>
      <c r="R5444" s="11">
        <f t="shared" si="425"/>
        <v>103.48717948716387</v>
      </c>
      <c r="S5444" s="12">
        <f t="shared" si="426"/>
        <v>0.6427775123426327</v>
      </c>
      <c r="T5444" s="11">
        <f t="shared" si="427"/>
        <v>264.48717948716387</v>
      </c>
      <c r="U5444" s="12">
        <f t="shared" si="428"/>
        <v>1.2776194998415293</v>
      </c>
      <c r="V5444" s="13">
        <f t="shared" si="429"/>
        <v>0</v>
      </c>
    </row>
    <row r="5445" spans="1:22" ht="15" x14ac:dyDescent="0.25">
      <c r="A5445" s="1" t="s">
        <v>1918</v>
      </c>
      <c r="B5445" s="22" t="s">
        <v>334</v>
      </c>
      <c r="C5445" s="22" t="s">
        <v>335</v>
      </c>
      <c r="D5445" s="22" t="s">
        <v>61</v>
      </c>
      <c r="E5445" s="22" t="s">
        <v>31</v>
      </c>
      <c r="F5445">
        <v>29</v>
      </c>
      <c r="G5445">
        <v>30</v>
      </c>
      <c r="H5445">
        <v>2</v>
      </c>
      <c r="I5445">
        <v>3</v>
      </c>
      <c r="J5445">
        <v>5</v>
      </c>
      <c r="K5445">
        <v>53</v>
      </c>
      <c r="L5445">
        <v>0</v>
      </c>
      <c r="M5445" s="1">
        <v>5</v>
      </c>
      <c r="N5445">
        <v>0</v>
      </c>
      <c r="O5445" s="3">
        <v>12</v>
      </c>
      <c r="P5445">
        <v>0</v>
      </c>
      <c r="Q5445" s="3">
        <v>0</v>
      </c>
      <c r="R5445" s="11">
        <f t="shared" si="425"/>
        <v>0</v>
      </c>
      <c r="S5445" s="12">
        <f t="shared" si="426"/>
        <v>0</v>
      </c>
      <c r="T5445" s="11">
        <f t="shared" si="427"/>
        <v>53</v>
      </c>
      <c r="U5445" s="12">
        <f t="shared" si="428"/>
        <v>0</v>
      </c>
      <c r="V5445" s="13">
        <f t="shared" si="429"/>
        <v>0</v>
      </c>
    </row>
    <row r="5446" spans="1:22" ht="15" x14ac:dyDescent="0.25">
      <c r="A5446" s="1" t="s">
        <v>1918</v>
      </c>
      <c r="B5446" s="22" t="s">
        <v>336</v>
      </c>
      <c r="C5446" s="22" t="s">
        <v>37</v>
      </c>
      <c r="D5446" t="s">
        <v>107</v>
      </c>
      <c r="E5446" s="22" t="s">
        <v>26</v>
      </c>
      <c r="F5446">
        <v>31</v>
      </c>
      <c r="G5446">
        <v>9</v>
      </c>
      <c r="H5446">
        <v>0</v>
      </c>
      <c r="I5446">
        <v>1</v>
      </c>
      <c r="J5446">
        <v>1</v>
      </c>
      <c r="K5446">
        <v>9</v>
      </c>
      <c r="L5446">
        <v>1</v>
      </c>
      <c r="M5446" s="1">
        <v>3.7</v>
      </c>
      <c r="N5446">
        <v>0</v>
      </c>
      <c r="O5446" s="3">
        <v>0</v>
      </c>
      <c r="P5446">
        <v>0</v>
      </c>
      <c r="Q5446" s="3">
        <v>0</v>
      </c>
      <c r="R5446" s="11">
        <f t="shared" si="425"/>
        <v>27.027027027027025</v>
      </c>
      <c r="S5446" s="12">
        <f t="shared" si="426"/>
        <v>3.0030030030030028</v>
      </c>
      <c r="T5446" s="11">
        <f t="shared" si="427"/>
        <v>36.027027027027025</v>
      </c>
      <c r="U5446" s="12">
        <f t="shared" si="428"/>
        <v>3.0030030030030028</v>
      </c>
      <c r="V5446" s="13">
        <f t="shared" si="429"/>
        <v>0</v>
      </c>
    </row>
    <row r="5447" spans="1:22" ht="15" x14ac:dyDescent="0.25">
      <c r="A5447" s="1" t="s">
        <v>1918</v>
      </c>
      <c r="B5447" s="22" t="s">
        <v>1560</v>
      </c>
      <c r="C5447" s="22" t="s">
        <v>488</v>
      </c>
      <c r="D5447" t="s">
        <v>203</v>
      </c>
      <c r="E5447" s="22" t="s">
        <v>1671</v>
      </c>
      <c r="F5447">
        <v>23</v>
      </c>
      <c r="G5447">
        <v>80</v>
      </c>
      <c r="H5447">
        <v>28</v>
      </c>
      <c r="I5447">
        <v>37</v>
      </c>
      <c r="J5447">
        <v>65</v>
      </c>
      <c r="K5447">
        <v>200</v>
      </c>
      <c r="L5447">
        <v>13</v>
      </c>
      <c r="M5447" s="1">
        <v>9.5</v>
      </c>
      <c r="N5447">
        <v>9</v>
      </c>
      <c r="O5447" s="3">
        <v>12.755102040800001</v>
      </c>
      <c r="P5447">
        <v>0</v>
      </c>
      <c r="Q5447" s="3">
        <v>9.0909090909000003</v>
      </c>
      <c r="R5447" s="11">
        <f t="shared" si="425"/>
        <v>207.40210526324819</v>
      </c>
      <c r="S5447" s="12">
        <f t="shared" si="426"/>
        <v>1.037010526316241</v>
      </c>
      <c r="T5447" s="11">
        <f t="shared" si="427"/>
        <v>407.40210526324819</v>
      </c>
      <c r="U5447" s="12">
        <f t="shared" si="428"/>
        <v>2.5925263157906024</v>
      </c>
      <c r="V5447" s="13">
        <f t="shared" si="429"/>
        <v>0</v>
      </c>
    </row>
    <row r="5448" spans="1:22" ht="15" x14ac:dyDescent="0.25">
      <c r="A5448" s="1" t="s">
        <v>1918</v>
      </c>
      <c r="B5448" s="22" t="s">
        <v>337</v>
      </c>
      <c r="C5448" s="22" t="s">
        <v>338</v>
      </c>
      <c r="D5448" t="s">
        <v>134</v>
      </c>
      <c r="E5448" s="22" t="s">
        <v>39</v>
      </c>
      <c r="F5448">
        <v>27</v>
      </c>
      <c r="G5448">
        <v>63</v>
      </c>
      <c r="H5448">
        <v>7</v>
      </c>
      <c r="I5448">
        <v>15</v>
      </c>
      <c r="J5448">
        <v>22</v>
      </c>
      <c r="K5448">
        <v>178</v>
      </c>
      <c r="L5448">
        <v>1</v>
      </c>
      <c r="M5448" s="1">
        <v>3.5</v>
      </c>
      <c r="N5448">
        <v>4</v>
      </c>
      <c r="O5448" s="3">
        <v>10.285714285699999</v>
      </c>
      <c r="P5448">
        <v>0</v>
      </c>
      <c r="Q5448" s="3">
        <v>0</v>
      </c>
      <c r="R5448" s="11">
        <f t="shared" ref="R5448:R5511" si="430">L5448/(MAX(1,M5448)/100)+N5448/(MAX(1,O5448)/100)+P5448/(MAX(1,Q5448)/100)</f>
        <v>67.460317460371471</v>
      </c>
      <c r="S5448" s="12">
        <f t="shared" si="426"/>
        <v>0.3789905475301768</v>
      </c>
      <c r="T5448" s="11">
        <f t="shared" si="427"/>
        <v>245.46031746037147</v>
      </c>
      <c r="U5448" s="12">
        <f t="shared" si="428"/>
        <v>1.0707986898471662</v>
      </c>
      <c r="V5448" s="13">
        <f t="shared" si="429"/>
        <v>1</v>
      </c>
    </row>
    <row r="5449" spans="1:22" ht="15" x14ac:dyDescent="0.25">
      <c r="A5449" s="1" t="s">
        <v>1918</v>
      </c>
      <c r="B5449" s="22" t="s">
        <v>339</v>
      </c>
      <c r="C5449" s="22" t="s">
        <v>79</v>
      </c>
      <c r="D5449" t="s">
        <v>35</v>
      </c>
      <c r="E5449" s="22" t="s">
        <v>39</v>
      </c>
      <c r="F5449">
        <v>31</v>
      </c>
      <c r="G5449">
        <v>79</v>
      </c>
      <c r="H5449">
        <v>6</v>
      </c>
      <c r="I5449">
        <v>27</v>
      </c>
      <c r="J5449">
        <v>33</v>
      </c>
      <c r="K5449">
        <v>161</v>
      </c>
      <c r="L5449">
        <v>7</v>
      </c>
      <c r="M5449" s="1">
        <v>7</v>
      </c>
      <c r="N5449">
        <v>2</v>
      </c>
      <c r="O5449" s="3">
        <v>12.9464285714</v>
      </c>
      <c r="P5449">
        <v>0</v>
      </c>
      <c r="Q5449" s="3">
        <v>15.789473684200001</v>
      </c>
      <c r="R5449" s="11">
        <f t="shared" si="430"/>
        <v>115.44827586210305</v>
      </c>
      <c r="S5449" s="12">
        <f t="shared" si="426"/>
        <v>0.71707003641057787</v>
      </c>
      <c r="T5449" s="11">
        <f t="shared" si="427"/>
        <v>276.44827586210306</v>
      </c>
      <c r="U5449" s="12">
        <f t="shared" si="428"/>
        <v>1.46137058053295</v>
      </c>
      <c r="V5449" s="13">
        <f t="shared" si="429"/>
        <v>1</v>
      </c>
    </row>
    <row r="5450" spans="1:22" ht="15" x14ac:dyDescent="0.25">
      <c r="A5450" s="1" t="s">
        <v>1918</v>
      </c>
      <c r="B5450" s="22" t="s">
        <v>1701</v>
      </c>
      <c r="C5450" s="22" t="s">
        <v>804</v>
      </c>
      <c r="D5450" t="s">
        <v>61</v>
      </c>
      <c r="E5450" s="22" t="s">
        <v>39</v>
      </c>
      <c r="F5450">
        <v>23</v>
      </c>
      <c r="G5450">
        <v>62</v>
      </c>
      <c r="H5450">
        <v>1</v>
      </c>
      <c r="I5450">
        <v>8</v>
      </c>
      <c r="J5450">
        <v>9</v>
      </c>
      <c r="K5450">
        <v>58</v>
      </c>
      <c r="L5450">
        <v>3</v>
      </c>
      <c r="M5450" s="1">
        <v>7.8</v>
      </c>
      <c r="N5450">
        <v>0</v>
      </c>
      <c r="O5450" s="3">
        <v>10</v>
      </c>
      <c r="P5450">
        <v>1</v>
      </c>
      <c r="Q5450" s="3">
        <v>12.5</v>
      </c>
      <c r="R5450" s="11">
        <f t="shared" si="430"/>
        <v>46.46153846153846</v>
      </c>
      <c r="S5450" s="12">
        <f t="shared" si="426"/>
        <v>0.80106100795755963</v>
      </c>
      <c r="T5450" s="11">
        <f t="shared" si="427"/>
        <v>104.46153846153845</v>
      </c>
      <c r="U5450" s="12">
        <f t="shared" si="428"/>
        <v>0.74937965260545902</v>
      </c>
      <c r="V5450" s="13">
        <f t="shared" si="429"/>
        <v>1</v>
      </c>
    </row>
    <row r="5451" spans="1:22" ht="15" x14ac:dyDescent="0.25">
      <c r="A5451" s="1" t="s">
        <v>1918</v>
      </c>
      <c r="B5451" s="22" t="s">
        <v>1561</v>
      </c>
      <c r="C5451" s="22" t="s">
        <v>1562</v>
      </c>
      <c r="D5451" t="s">
        <v>84</v>
      </c>
      <c r="E5451" s="22" t="s">
        <v>39</v>
      </c>
      <c r="F5451">
        <v>22</v>
      </c>
      <c r="G5451">
        <v>80</v>
      </c>
      <c r="H5451">
        <v>15</v>
      </c>
      <c r="I5451">
        <v>29</v>
      </c>
      <c r="J5451">
        <v>44</v>
      </c>
      <c r="K5451">
        <v>199</v>
      </c>
      <c r="L5451">
        <v>6</v>
      </c>
      <c r="M5451" s="1">
        <v>7.4</v>
      </c>
      <c r="N5451">
        <v>6</v>
      </c>
      <c r="O5451" s="3">
        <v>14.726027397299999</v>
      </c>
      <c r="P5451">
        <v>0</v>
      </c>
      <c r="Q5451" s="3">
        <v>0</v>
      </c>
      <c r="R5451" s="11">
        <f t="shared" si="430"/>
        <v>121.82526712748279</v>
      </c>
      <c r="S5451" s="12">
        <f t="shared" si="426"/>
        <v>0.61218727199740097</v>
      </c>
      <c r="T5451" s="11">
        <f t="shared" si="427"/>
        <v>320.82526712748279</v>
      </c>
      <c r="U5451" s="12">
        <f t="shared" si="428"/>
        <v>1.5228158390935349</v>
      </c>
      <c r="V5451" s="13">
        <f t="shared" si="429"/>
        <v>1</v>
      </c>
    </row>
    <row r="5452" spans="1:22" ht="15" x14ac:dyDescent="0.25">
      <c r="A5452" s="1" t="s">
        <v>1918</v>
      </c>
      <c r="B5452" s="22" t="s">
        <v>340</v>
      </c>
      <c r="C5452" s="22" t="s">
        <v>341</v>
      </c>
      <c r="D5452" t="s">
        <v>64</v>
      </c>
      <c r="E5452" s="22" t="s">
        <v>50</v>
      </c>
      <c r="F5452">
        <v>37</v>
      </c>
      <c r="G5452">
        <v>65</v>
      </c>
      <c r="H5452">
        <v>18</v>
      </c>
      <c r="I5452">
        <v>35</v>
      </c>
      <c r="J5452">
        <v>53</v>
      </c>
      <c r="K5452">
        <v>116</v>
      </c>
      <c r="L5452">
        <v>10</v>
      </c>
      <c r="M5452" s="1">
        <v>9.9</v>
      </c>
      <c r="N5452">
        <v>4</v>
      </c>
      <c r="O5452" s="3">
        <v>15.9292035398</v>
      </c>
      <c r="P5452">
        <v>3</v>
      </c>
      <c r="Q5452" s="3">
        <v>31.578947368400001</v>
      </c>
      <c r="R5452" s="11">
        <f t="shared" si="430"/>
        <v>135.62121212125473</v>
      </c>
      <c r="S5452" s="12">
        <f t="shared" si="426"/>
        <v>1.1691483803556442</v>
      </c>
      <c r="T5452" s="11">
        <f t="shared" si="427"/>
        <v>251.62121212125473</v>
      </c>
      <c r="U5452" s="12">
        <f t="shared" si="428"/>
        <v>2.0864801864808418</v>
      </c>
      <c r="V5452" s="13">
        <f t="shared" si="429"/>
        <v>0</v>
      </c>
    </row>
    <row r="5453" spans="1:22" ht="15" x14ac:dyDescent="0.25">
      <c r="A5453" s="1" t="s">
        <v>1918</v>
      </c>
      <c r="B5453" s="22" t="s">
        <v>1416</v>
      </c>
      <c r="C5453" s="22" t="s">
        <v>1417</v>
      </c>
      <c r="D5453" t="s">
        <v>110</v>
      </c>
      <c r="E5453" s="22" t="s">
        <v>1663</v>
      </c>
      <c r="F5453">
        <v>24</v>
      </c>
      <c r="G5453">
        <v>77</v>
      </c>
      <c r="H5453">
        <v>12</v>
      </c>
      <c r="I5453">
        <v>14</v>
      </c>
      <c r="J5453">
        <v>26</v>
      </c>
      <c r="K5453">
        <v>137</v>
      </c>
      <c r="L5453">
        <v>7</v>
      </c>
      <c r="M5453" s="1">
        <v>6</v>
      </c>
      <c r="N5453">
        <v>0</v>
      </c>
      <c r="O5453" s="3">
        <v>7.6923076923</v>
      </c>
      <c r="P5453">
        <v>1</v>
      </c>
      <c r="Q5453" s="3">
        <v>15.789473684200001</v>
      </c>
      <c r="R5453" s="11">
        <f t="shared" si="430"/>
        <v>123.00000000000422</v>
      </c>
      <c r="S5453" s="12">
        <f t="shared" si="426"/>
        <v>0.89781021897813296</v>
      </c>
      <c r="T5453" s="11">
        <f t="shared" si="427"/>
        <v>260.00000000000421</v>
      </c>
      <c r="U5453" s="12">
        <f t="shared" si="428"/>
        <v>1.5974025974026522</v>
      </c>
      <c r="V5453" s="13">
        <f t="shared" si="429"/>
        <v>0</v>
      </c>
    </row>
    <row r="5454" spans="1:22" ht="15" x14ac:dyDescent="0.25">
      <c r="A5454" s="1" t="s">
        <v>1918</v>
      </c>
      <c r="B5454" s="22" t="s">
        <v>1418</v>
      </c>
      <c r="C5454" s="22" t="s">
        <v>1419</v>
      </c>
      <c r="D5454" t="s">
        <v>1667</v>
      </c>
      <c r="E5454" s="22" t="s">
        <v>39</v>
      </c>
      <c r="F5454">
        <v>25</v>
      </c>
      <c r="G5454">
        <v>51</v>
      </c>
      <c r="H5454">
        <v>2</v>
      </c>
      <c r="I5454">
        <v>4</v>
      </c>
      <c r="J5454">
        <v>6</v>
      </c>
      <c r="K5454">
        <v>33</v>
      </c>
      <c r="L5454">
        <v>2</v>
      </c>
      <c r="M5454" s="1">
        <v>7.8</v>
      </c>
      <c r="N5454">
        <v>0</v>
      </c>
      <c r="O5454" s="3">
        <v>50</v>
      </c>
      <c r="P5454">
        <v>0</v>
      </c>
      <c r="Q5454" s="3">
        <v>0</v>
      </c>
      <c r="R5454" s="11">
        <f t="shared" si="430"/>
        <v>25.641025641025642</v>
      </c>
      <c r="S5454" s="12">
        <f t="shared" si="426"/>
        <v>0.77700077700077708</v>
      </c>
      <c r="T5454" s="11">
        <f t="shared" si="427"/>
        <v>58.641025641025642</v>
      </c>
      <c r="U5454" s="12">
        <f t="shared" si="428"/>
        <v>0.50276520864756158</v>
      </c>
      <c r="V5454" s="13">
        <f t="shared" si="429"/>
        <v>1</v>
      </c>
    </row>
    <row r="5455" spans="1:22" ht="15" x14ac:dyDescent="0.25">
      <c r="A5455" s="1" t="s">
        <v>1918</v>
      </c>
      <c r="B5455" s="22" t="s">
        <v>1702</v>
      </c>
      <c r="C5455" s="22" t="s">
        <v>737</v>
      </c>
      <c r="D5455" t="s">
        <v>58</v>
      </c>
      <c r="E5455" s="22" t="s">
        <v>39</v>
      </c>
      <c r="F5455">
        <v>23</v>
      </c>
      <c r="G5455">
        <v>1</v>
      </c>
      <c r="H5455">
        <v>1</v>
      </c>
      <c r="I5455">
        <v>0</v>
      </c>
      <c r="J5455">
        <v>1</v>
      </c>
      <c r="K5455">
        <v>1</v>
      </c>
      <c r="L5455">
        <v>0</v>
      </c>
      <c r="M5455" s="1">
        <v>11.1</v>
      </c>
      <c r="N5455">
        <v>0</v>
      </c>
      <c r="O5455" s="3">
        <v>0</v>
      </c>
      <c r="P5455">
        <v>0</v>
      </c>
      <c r="Q5455" s="3">
        <v>0</v>
      </c>
      <c r="R5455" s="11">
        <f t="shared" si="430"/>
        <v>0</v>
      </c>
      <c r="S5455" s="12">
        <f t="shared" si="426"/>
        <v>0</v>
      </c>
      <c r="T5455" s="11">
        <f t="shared" si="427"/>
        <v>1</v>
      </c>
      <c r="U5455" s="12">
        <f t="shared" si="428"/>
        <v>0</v>
      </c>
      <c r="V5455" s="13">
        <f t="shared" si="429"/>
        <v>1</v>
      </c>
    </row>
    <row r="5456" spans="1:22" ht="15" x14ac:dyDescent="0.25">
      <c r="A5456" s="1" t="s">
        <v>1918</v>
      </c>
      <c r="B5456" s="22" t="s">
        <v>342</v>
      </c>
      <c r="C5456" s="22" t="s">
        <v>185</v>
      </c>
      <c r="D5456" t="s">
        <v>35</v>
      </c>
      <c r="E5456" s="22" t="s">
        <v>1662</v>
      </c>
      <c r="F5456">
        <v>32</v>
      </c>
      <c r="G5456">
        <v>50</v>
      </c>
      <c r="H5456">
        <v>4</v>
      </c>
      <c r="I5456">
        <v>2</v>
      </c>
      <c r="J5456">
        <v>6</v>
      </c>
      <c r="K5456">
        <v>70</v>
      </c>
      <c r="L5456">
        <v>1</v>
      </c>
      <c r="M5456" s="1">
        <v>5.3</v>
      </c>
      <c r="N5456">
        <v>0</v>
      </c>
      <c r="O5456" s="3">
        <v>0</v>
      </c>
      <c r="P5456">
        <v>0</v>
      </c>
      <c r="Q5456" s="3">
        <v>10</v>
      </c>
      <c r="R5456" s="11">
        <f t="shared" si="430"/>
        <v>18.867924528301888</v>
      </c>
      <c r="S5456" s="12">
        <f t="shared" si="426"/>
        <v>0.26954177897574128</v>
      </c>
      <c r="T5456" s="11">
        <f t="shared" si="427"/>
        <v>88.867924528301884</v>
      </c>
      <c r="U5456" s="12">
        <f t="shared" si="428"/>
        <v>0.37735849056603776</v>
      </c>
      <c r="V5456" s="13">
        <f t="shared" si="429"/>
        <v>0</v>
      </c>
    </row>
    <row r="5457" spans="1:22" ht="15" x14ac:dyDescent="0.25">
      <c r="A5457" s="1" t="s">
        <v>1918</v>
      </c>
      <c r="B5457" s="22" t="s">
        <v>342</v>
      </c>
      <c r="C5457" s="22" t="s">
        <v>101</v>
      </c>
      <c r="D5457" t="s">
        <v>61</v>
      </c>
      <c r="E5457" s="22" t="s">
        <v>39</v>
      </c>
      <c r="F5457">
        <v>23</v>
      </c>
      <c r="G5457">
        <v>80</v>
      </c>
      <c r="H5457">
        <v>6</v>
      </c>
      <c r="I5457">
        <v>21</v>
      </c>
      <c r="J5457">
        <v>27</v>
      </c>
      <c r="K5457">
        <v>123</v>
      </c>
      <c r="L5457">
        <v>6</v>
      </c>
      <c r="M5457" s="1">
        <v>9.6999999999999993</v>
      </c>
      <c r="N5457">
        <v>3</v>
      </c>
      <c r="O5457" s="3">
        <v>11.7117117117</v>
      </c>
      <c r="P5457">
        <v>0</v>
      </c>
      <c r="Q5457" s="3">
        <v>0</v>
      </c>
      <c r="R5457" s="11">
        <f t="shared" si="430"/>
        <v>87.471054718503026</v>
      </c>
      <c r="S5457" s="12">
        <f t="shared" si="426"/>
        <v>0.71114678632929285</v>
      </c>
      <c r="T5457" s="11">
        <f t="shared" si="427"/>
        <v>210.47105471850301</v>
      </c>
      <c r="U5457" s="12">
        <f t="shared" si="428"/>
        <v>1.0933881839812878</v>
      </c>
      <c r="V5457" s="13">
        <f t="shared" si="429"/>
        <v>1</v>
      </c>
    </row>
    <row r="5458" spans="1:22" ht="15" x14ac:dyDescent="0.25">
      <c r="A5458" s="1" t="s">
        <v>1918</v>
      </c>
      <c r="B5458" s="22" t="s">
        <v>1703</v>
      </c>
      <c r="C5458" s="22" t="s">
        <v>886</v>
      </c>
      <c r="D5458" t="s">
        <v>110</v>
      </c>
      <c r="E5458" s="22" t="s">
        <v>39</v>
      </c>
      <c r="F5458">
        <v>27</v>
      </c>
      <c r="G5458">
        <v>59</v>
      </c>
      <c r="H5458">
        <v>3</v>
      </c>
      <c r="I5458">
        <v>14</v>
      </c>
      <c r="J5458">
        <v>17</v>
      </c>
      <c r="K5458">
        <v>58</v>
      </c>
      <c r="L5458">
        <v>2</v>
      </c>
      <c r="M5458" s="1">
        <v>7.9</v>
      </c>
      <c r="N5458">
        <v>1</v>
      </c>
      <c r="O5458" s="3">
        <v>23.529411764700001</v>
      </c>
      <c r="P5458">
        <v>0</v>
      </c>
      <c r="Q5458" s="3">
        <v>0</v>
      </c>
      <c r="R5458" s="11">
        <f t="shared" si="430"/>
        <v>29.566455696203594</v>
      </c>
      <c r="S5458" s="12">
        <f t="shared" si="426"/>
        <v>0.50976647752075166</v>
      </c>
      <c r="T5458" s="11">
        <f t="shared" si="427"/>
        <v>87.56645569620359</v>
      </c>
      <c r="U5458" s="12">
        <f t="shared" si="428"/>
        <v>0.50112636773226427</v>
      </c>
      <c r="V5458" s="13">
        <f t="shared" si="429"/>
        <v>1</v>
      </c>
    </row>
    <row r="5459" spans="1:22" ht="15" x14ac:dyDescent="0.25">
      <c r="A5459" s="1" t="s">
        <v>1918</v>
      </c>
      <c r="B5459" s="22" t="s">
        <v>1563</v>
      </c>
      <c r="C5459" s="22" t="s">
        <v>775</v>
      </c>
      <c r="D5459" t="s">
        <v>25</v>
      </c>
      <c r="E5459" s="22" t="s">
        <v>26</v>
      </c>
      <c r="F5459">
        <v>25</v>
      </c>
      <c r="G5459">
        <v>18</v>
      </c>
      <c r="H5459">
        <v>0</v>
      </c>
      <c r="I5459">
        <v>2</v>
      </c>
      <c r="J5459">
        <v>2</v>
      </c>
      <c r="K5459">
        <v>22</v>
      </c>
      <c r="L5459">
        <v>1</v>
      </c>
      <c r="M5459" s="1">
        <v>3.3</v>
      </c>
      <c r="N5459">
        <v>0</v>
      </c>
      <c r="O5459" s="3">
        <v>0</v>
      </c>
      <c r="P5459">
        <v>0</v>
      </c>
      <c r="Q5459" s="3">
        <v>0</v>
      </c>
      <c r="R5459" s="11">
        <f t="shared" si="430"/>
        <v>30.303030303030301</v>
      </c>
      <c r="S5459" s="12">
        <f t="shared" si="426"/>
        <v>1.3774104683195592</v>
      </c>
      <c r="T5459" s="11">
        <f t="shared" si="427"/>
        <v>52.303030303030297</v>
      </c>
      <c r="U5459" s="12">
        <f t="shared" si="428"/>
        <v>1.6835016835016834</v>
      </c>
      <c r="V5459" s="13">
        <f t="shared" si="429"/>
        <v>0</v>
      </c>
    </row>
    <row r="5460" spans="1:22" ht="15" x14ac:dyDescent="0.25">
      <c r="A5460" s="1" t="s">
        <v>1918</v>
      </c>
      <c r="B5460" s="22" t="s">
        <v>1420</v>
      </c>
      <c r="C5460" s="22" t="s">
        <v>1421</v>
      </c>
      <c r="D5460" t="s">
        <v>107</v>
      </c>
      <c r="E5460" s="22" t="s">
        <v>39</v>
      </c>
      <c r="F5460">
        <v>31</v>
      </c>
      <c r="G5460">
        <v>56</v>
      </c>
      <c r="H5460">
        <v>6</v>
      </c>
      <c r="I5460">
        <v>6</v>
      </c>
      <c r="J5460">
        <v>12</v>
      </c>
      <c r="K5460">
        <v>59</v>
      </c>
      <c r="L5460">
        <v>0</v>
      </c>
      <c r="M5460" s="1">
        <v>7.3</v>
      </c>
      <c r="N5460">
        <v>0</v>
      </c>
      <c r="O5460" s="3">
        <v>14.285714285699999</v>
      </c>
      <c r="P5460">
        <v>0</v>
      </c>
      <c r="Q5460" s="3">
        <v>0</v>
      </c>
      <c r="R5460" s="11">
        <f t="shared" si="430"/>
        <v>0</v>
      </c>
      <c r="S5460" s="12">
        <f t="shared" si="426"/>
        <v>0</v>
      </c>
      <c r="T5460" s="11">
        <f t="shared" si="427"/>
        <v>59</v>
      </c>
      <c r="U5460" s="12">
        <f t="shared" si="428"/>
        <v>0</v>
      </c>
      <c r="V5460" s="13">
        <f t="shared" si="429"/>
        <v>1</v>
      </c>
    </row>
    <row r="5461" spans="1:22" ht="15" x14ac:dyDescent="0.25">
      <c r="A5461" s="1" t="s">
        <v>1918</v>
      </c>
      <c r="B5461" s="22" t="s">
        <v>1422</v>
      </c>
      <c r="C5461" s="22" t="s">
        <v>57</v>
      </c>
      <c r="D5461" t="s">
        <v>35</v>
      </c>
      <c r="E5461" s="22" t="s">
        <v>26</v>
      </c>
      <c r="F5461">
        <v>24</v>
      </c>
      <c r="G5461">
        <v>80</v>
      </c>
      <c r="H5461">
        <v>21</v>
      </c>
      <c r="I5461">
        <v>22</v>
      </c>
      <c r="J5461">
        <v>43</v>
      </c>
      <c r="K5461">
        <v>210</v>
      </c>
      <c r="L5461">
        <v>7</v>
      </c>
      <c r="M5461" s="1">
        <v>7.3</v>
      </c>
      <c r="N5461">
        <v>4</v>
      </c>
      <c r="O5461" s="3">
        <v>11.7370892019</v>
      </c>
      <c r="P5461">
        <v>0</v>
      </c>
      <c r="Q5461" s="3">
        <v>0</v>
      </c>
      <c r="R5461" s="11">
        <f t="shared" si="430"/>
        <v>129.97041095884003</v>
      </c>
      <c r="S5461" s="12">
        <f t="shared" si="426"/>
        <v>0.61890671885161919</v>
      </c>
      <c r="T5461" s="11">
        <f t="shared" si="427"/>
        <v>339.97041095884003</v>
      </c>
      <c r="U5461" s="12">
        <f t="shared" si="428"/>
        <v>1.6246301369855005</v>
      </c>
      <c r="V5461" s="13">
        <f t="shared" si="429"/>
        <v>0</v>
      </c>
    </row>
    <row r="5462" spans="1:22" ht="15" x14ac:dyDescent="0.25">
      <c r="A5462" s="1" t="s">
        <v>1918</v>
      </c>
      <c r="B5462" s="22" t="s">
        <v>344</v>
      </c>
      <c r="C5462" s="22" t="s">
        <v>345</v>
      </c>
      <c r="D5462" t="s">
        <v>1667</v>
      </c>
      <c r="E5462" s="22" t="s">
        <v>39</v>
      </c>
      <c r="F5462">
        <v>29</v>
      </c>
      <c r="G5462">
        <v>82</v>
      </c>
      <c r="H5462">
        <v>10</v>
      </c>
      <c r="I5462">
        <v>20</v>
      </c>
      <c r="J5462">
        <v>30</v>
      </c>
      <c r="K5462">
        <v>106</v>
      </c>
      <c r="L5462">
        <v>4</v>
      </c>
      <c r="M5462" s="1">
        <v>7.9</v>
      </c>
      <c r="N5462">
        <v>2</v>
      </c>
      <c r="O5462" s="3">
        <v>11.8226600985</v>
      </c>
      <c r="P5462">
        <v>0</v>
      </c>
      <c r="Q5462" s="3">
        <v>0</v>
      </c>
      <c r="R5462" s="11">
        <f t="shared" si="430"/>
        <v>67.549578059103453</v>
      </c>
      <c r="S5462" s="12">
        <f t="shared" si="426"/>
        <v>0.63726017036890048</v>
      </c>
      <c r="T5462" s="11">
        <f t="shared" si="427"/>
        <v>173.54957805910345</v>
      </c>
      <c r="U5462" s="12">
        <f t="shared" si="428"/>
        <v>0.82377534218418846</v>
      </c>
      <c r="V5462" s="13">
        <f t="shared" si="429"/>
        <v>1</v>
      </c>
    </row>
    <row r="5463" spans="1:22" ht="15" x14ac:dyDescent="0.25">
      <c r="A5463" s="1" t="s">
        <v>1918</v>
      </c>
      <c r="B5463" s="22" t="s">
        <v>346</v>
      </c>
      <c r="C5463" s="22" t="s">
        <v>347</v>
      </c>
      <c r="D5463" s="22" t="s">
        <v>84</v>
      </c>
      <c r="E5463" s="22" t="s">
        <v>31</v>
      </c>
      <c r="F5463">
        <v>32</v>
      </c>
      <c r="G5463">
        <v>70</v>
      </c>
      <c r="H5463">
        <v>3</v>
      </c>
      <c r="I5463">
        <v>26</v>
      </c>
      <c r="J5463">
        <v>29</v>
      </c>
      <c r="K5463">
        <v>53</v>
      </c>
      <c r="L5463">
        <v>12</v>
      </c>
      <c r="M5463" s="1">
        <v>8.6999999999999993</v>
      </c>
      <c r="N5463">
        <v>2</v>
      </c>
      <c r="O5463" s="3">
        <v>6.3291139240999996</v>
      </c>
      <c r="P5463">
        <v>0</v>
      </c>
      <c r="Q5463" s="3">
        <v>0</v>
      </c>
      <c r="R5463" s="11">
        <f t="shared" si="430"/>
        <v>169.53103448251215</v>
      </c>
      <c r="S5463" s="12">
        <f t="shared" si="426"/>
        <v>3.1986987638209841</v>
      </c>
      <c r="T5463" s="11">
        <f t="shared" si="427"/>
        <v>222.53103448251215</v>
      </c>
      <c r="U5463" s="12">
        <f t="shared" si="428"/>
        <v>2.4218719211787452</v>
      </c>
      <c r="V5463" s="13">
        <f t="shared" si="429"/>
        <v>0</v>
      </c>
    </row>
    <row r="5464" spans="1:22" ht="15" x14ac:dyDescent="0.25">
      <c r="A5464" s="1" t="s">
        <v>1918</v>
      </c>
      <c r="B5464" s="22" t="s">
        <v>348</v>
      </c>
      <c r="C5464" s="22" t="s">
        <v>242</v>
      </c>
      <c r="D5464" t="s">
        <v>25</v>
      </c>
      <c r="E5464" s="22" t="s">
        <v>39</v>
      </c>
      <c r="F5464">
        <v>29</v>
      </c>
      <c r="G5464">
        <v>48</v>
      </c>
      <c r="H5464">
        <v>1</v>
      </c>
      <c r="I5464">
        <v>10</v>
      </c>
      <c r="J5464">
        <v>11</v>
      </c>
      <c r="K5464">
        <v>66</v>
      </c>
      <c r="L5464">
        <v>3</v>
      </c>
      <c r="M5464" s="1">
        <v>9.6</v>
      </c>
      <c r="N5464">
        <v>0</v>
      </c>
      <c r="O5464" s="3">
        <v>0</v>
      </c>
      <c r="P5464">
        <v>0</v>
      </c>
      <c r="Q5464" s="3">
        <v>10</v>
      </c>
      <c r="R5464" s="11">
        <f t="shared" si="430"/>
        <v>31.25</v>
      </c>
      <c r="S5464" s="12">
        <f t="shared" si="426"/>
        <v>0.47348484848484851</v>
      </c>
      <c r="T5464" s="11">
        <f t="shared" si="427"/>
        <v>97.25</v>
      </c>
      <c r="U5464" s="12">
        <f t="shared" si="428"/>
        <v>0.65104166666666663</v>
      </c>
      <c r="V5464" s="13">
        <f t="shared" si="429"/>
        <v>1</v>
      </c>
    </row>
    <row r="5465" spans="1:22" ht="15" x14ac:dyDescent="0.25">
      <c r="A5465" s="1" t="s">
        <v>1918</v>
      </c>
      <c r="B5465" s="22" t="s">
        <v>349</v>
      </c>
      <c r="C5465" s="22" t="s">
        <v>351</v>
      </c>
      <c r="D5465" t="s">
        <v>38</v>
      </c>
      <c r="E5465" s="22" t="s">
        <v>1669</v>
      </c>
      <c r="F5465">
        <v>28</v>
      </c>
      <c r="G5465">
        <v>61</v>
      </c>
      <c r="H5465">
        <v>10</v>
      </c>
      <c r="I5465">
        <v>27</v>
      </c>
      <c r="J5465">
        <v>37</v>
      </c>
      <c r="K5465">
        <v>115</v>
      </c>
      <c r="L5465">
        <v>6</v>
      </c>
      <c r="M5465" s="1">
        <v>8.6999999999999993</v>
      </c>
      <c r="N5465">
        <v>2</v>
      </c>
      <c r="O5465" s="3">
        <v>14.285714285699999</v>
      </c>
      <c r="P5465">
        <v>1</v>
      </c>
      <c r="Q5465" s="3">
        <v>6.25</v>
      </c>
      <c r="R5465" s="11">
        <f t="shared" si="430"/>
        <v>98.965517241393314</v>
      </c>
      <c r="S5465" s="12">
        <f t="shared" si="426"/>
        <v>0.86056971514255054</v>
      </c>
      <c r="T5465" s="11">
        <f t="shared" si="427"/>
        <v>213.96551724139331</v>
      </c>
      <c r="U5465" s="12">
        <f t="shared" si="428"/>
        <v>1.6223855285474313</v>
      </c>
      <c r="V5465" s="13">
        <f t="shared" si="429"/>
        <v>0</v>
      </c>
    </row>
    <row r="5466" spans="1:22" ht="15" x14ac:dyDescent="0.25">
      <c r="A5466" s="1" t="s">
        <v>1918</v>
      </c>
      <c r="B5466" s="22" t="s">
        <v>1704</v>
      </c>
      <c r="C5466" s="22" t="s">
        <v>193</v>
      </c>
      <c r="D5466" t="s">
        <v>143</v>
      </c>
      <c r="E5466" s="22" t="s">
        <v>39</v>
      </c>
      <c r="F5466">
        <v>22</v>
      </c>
      <c r="G5466">
        <v>2</v>
      </c>
      <c r="H5466">
        <v>0</v>
      </c>
      <c r="I5466">
        <v>0</v>
      </c>
      <c r="J5466">
        <v>0</v>
      </c>
      <c r="K5466">
        <v>1</v>
      </c>
      <c r="L5466">
        <v>0</v>
      </c>
      <c r="M5466" s="1">
        <v>27.3</v>
      </c>
      <c r="N5466">
        <v>0</v>
      </c>
      <c r="O5466" s="3">
        <v>0</v>
      </c>
      <c r="P5466">
        <v>0</v>
      </c>
      <c r="Q5466" s="3">
        <v>0</v>
      </c>
      <c r="R5466" s="11">
        <f t="shared" si="430"/>
        <v>0</v>
      </c>
      <c r="S5466" s="12">
        <f t="shared" si="426"/>
        <v>0</v>
      </c>
      <c r="T5466" s="11">
        <f t="shared" si="427"/>
        <v>1</v>
      </c>
      <c r="U5466" s="12">
        <f t="shared" si="428"/>
        <v>0</v>
      </c>
      <c r="V5466" s="13">
        <f t="shared" si="429"/>
        <v>1</v>
      </c>
    </row>
    <row r="5467" spans="1:22" ht="15" x14ac:dyDescent="0.25">
      <c r="A5467" s="1" t="s">
        <v>1918</v>
      </c>
      <c r="B5467" s="22" t="s">
        <v>352</v>
      </c>
      <c r="C5467" s="22" t="s">
        <v>353</v>
      </c>
      <c r="D5467" t="s">
        <v>82</v>
      </c>
      <c r="E5467" s="22" t="s">
        <v>39</v>
      </c>
      <c r="F5467">
        <v>33</v>
      </c>
      <c r="G5467">
        <v>37</v>
      </c>
      <c r="H5467">
        <v>1</v>
      </c>
      <c r="I5467">
        <v>3</v>
      </c>
      <c r="J5467">
        <v>4</v>
      </c>
      <c r="K5467">
        <v>38</v>
      </c>
      <c r="L5467">
        <v>2</v>
      </c>
      <c r="M5467" s="1">
        <v>9.4</v>
      </c>
      <c r="N5467">
        <v>0</v>
      </c>
      <c r="O5467" s="3">
        <v>0</v>
      </c>
      <c r="P5467">
        <v>0</v>
      </c>
      <c r="Q5467" s="3">
        <v>0</v>
      </c>
      <c r="R5467" s="11">
        <f t="shared" si="430"/>
        <v>21.276595744680851</v>
      </c>
      <c r="S5467" s="12">
        <f t="shared" si="426"/>
        <v>0.55991041433370659</v>
      </c>
      <c r="T5467" s="11">
        <f t="shared" si="427"/>
        <v>59.276595744680847</v>
      </c>
      <c r="U5467" s="12">
        <f t="shared" si="428"/>
        <v>0.57504312823461756</v>
      </c>
      <c r="V5467" s="13">
        <f t="shared" si="429"/>
        <v>1</v>
      </c>
    </row>
    <row r="5468" spans="1:22" ht="15" x14ac:dyDescent="0.25">
      <c r="A5468" s="1" t="s">
        <v>1918</v>
      </c>
      <c r="B5468" s="22" t="s">
        <v>1838</v>
      </c>
      <c r="C5468" s="22" t="s">
        <v>1839</v>
      </c>
      <c r="D5468" t="s">
        <v>104</v>
      </c>
      <c r="E5468" s="22" t="s">
        <v>1761</v>
      </c>
      <c r="F5468">
        <v>21</v>
      </c>
      <c r="G5468">
        <v>29</v>
      </c>
      <c r="H5468">
        <v>7</v>
      </c>
      <c r="I5468">
        <v>4</v>
      </c>
      <c r="J5468">
        <v>11</v>
      </c>
      <c r="K5468">
        <v>44</v>
      </c>
      <c r="L5468">
        <v>2</v>
      </c>
      <c r="M5468" s="1">
        <v>7.7</v>
      </c>
      <c r="N5468">
        <v>0</v>
      </c>
      <c r="O5468" s="3">
        <v>5.2631578947</v>
      </c>
      <c r="P5468">
        <v>0</v>
      </c>
      <c r="Q5468" s="3">
        <v>12.5</v>
      </c>
      <c r="R5468" s="11">
        <f t="shared" si="430"/>
        <v>25.974025974025974</v>
      </c>
      <c r="S5468" s="12">
        <f t="shared" si="426"/>
        <v>0.59031877213695394</v>
      </c>
      <c r="T5468" s="11">
        <f t="shared" si="427"/>
        <v>69.974025974025977</v>
      </c>
      <c r="U5468" s="12">
        <f t="shared" si="428"/>
        <v>0.8956560680698612</v>
      </c>
      <c r="V5468" s="13">
        <f t="shared" si="429"/>
        <v>0</v>
      </c>
    </row>
    <row r="5469" spans="1:22" ht="15" x14ac:dyDescent="0.25">
      <c r="A5469" s="1" t="s">
        <v>1918</v>
      </c>
      <c r="B5469" s="22" t="s">
        <v>1423</v>
      </c>
      <c r="C5469" s="22" t="s">
        <v>24</v>
      </c>
      <c r="D5469" t="s">
        <v>72</v>
      </c>
      <c r="E5469" s="22" t="s">
        <v>39</v>
      </c>
      <c r="F5469">
        <v>25</v>
      </c>
      <c r="G5469">
        <v>21</v>
      </c>
      <c r="H5469">
        <v>0</v>
      </c>
      <c r="I5469">
        <v>2</v>
      </c>
      <c r="J5469">
        <v>2</v>
      </c>
      <c r="K5469">
        <v>10</v>
      </c>
      <c r="L5469">
        <v>0</v>
      </c>
      <c r="M5469" s="1">
        <v>3.3</v>
      </c>
      <c r="N5469">
        <v>0</v>
      </c>
      <c r="O5469" s="3">
        <v>0</v>
      </c>
      <c r="P5469">
        <v>0</v>
      </c>
      <c r="Q5469" s="3">
        <v>0</v>
      </c>
      <c r="R5469" s="11">
        <f t="shared" si="430"/>
        <v>0</v>
      </c>
      <c r="S5469" s="12">
        <f t="shared" si="426"/>
        <v>0</v>
      </c>
      <c r="T5469" s="11">
        <f t="shared" si="427"/>
        <v>10</v>
      </c>
      <c r="U5469" s="12">
        <f t="shared" si="428"/>
        <v>0</v>
      </c>
      <c r="V5469" s="13">
        <f t="shared" si="429"/>
        <v>1</v>
      </c>
    </row>
    <row r="5470" spans="1:22" ht="15" x14ac:dyDescent="0.25">
      <c r="A5470" s="1" t="s">
        <v>1918</v>
      </c>
      <c r="B5470" s="22" t="s">
        <v>1957</v>
      </c>
      <c r="C5470" s="22" t="s">
        <v>1958</v>
      </c>
      <c r="D5470" t="s">
        <v>72</v>
      </c>
      <c r="E5470" s="22" t="s">
        <v>31</v>
      </c>
      <c r="F5470">
        <v>22</v>
      </c>
      <c r="G5470">
        <v>11</v>
      </c>
      <c r="H5470">
        <v>0</v>
      </c>
      <c r="I5470">
        <v>0</v>
      </c>
      <c r="J5470">
        <v>0</v>
      </c>
      <c r="K5470">
        <v>7</v>
      </c>
      <c r="L5470">
        <v>0</v>
      </c>
      <c r="M5470" s="1">
        <v>1.9</v>
      </c>
      <c r="N5470">
        <v>0</v>
      </c>
      <c r="O5470" s="3">
        <v>0</v>
      </c>
      <c r="P5470">
        <v>0</v>
      </c>
      <c r="Q5470" s="3">
        <v>0</v>
      </c>
      <c r="R5470" s="11">
        <f t="shared" si="430"/>
        <v>0</v>
      </c>
      <c r="S5470" s="12">
        <f t="shared" si="426"/>
        <v>0</v>
      </c>
      <c r="T5470" s="11">
        <f t="shared" si="427"/>
        <v>7</v>
      </c>
      <c r="U5470" s="12">
        <f t="shared" si="428"/>
        <v>0</v>
      </c>
      <c r="V5470" s="13">
        <f t="shared" si="429"/>
        <v>0</v>
      </c>
    </row>
    <row r="5471" spans="1:22" ht="15" x14ac:dyDescent="0.25">
      <c r="A5471" s="1" t="s">
        <v>1918</v>
      </c>
      <c r="B5471" s="22" t="s">
        <v>1707</v>
      </c>
      <c r="C5471" s="22" t="s">
        <v>24</v>
      </c>
      <c r="D5471" t="s">
        <v>69</v>
      </c>
      <c r="E5471" s="22" t="s">
        <v>39</v>
      </c>
      <c r="F5471">
        <v>21</v>
      </c>
      <c r="G5471">
        <v>76</v>
      </c>
      <c r="H5471">
        <v>5</v>
      </c>
      <c r="I5471">
        <v>27</v>
      </c>
      <c r="J5471">
        <v>32</v>
      </c>
      <c r="K5471">
        <v>152</v>
      </c>
      <c r="L5471">
        <v>5</v>
      </c>
      <c r="M5471" s="1">
        <v>9</v>
      </c>
      <c r="N5471">
        <v>1</v>
      </c>
      <c r="O5471" s="3">
        <v>12.121212121199999</v>
      </c>
      <c r="P5471">
        <v>1</v>
      </c>
      <c r="Q5471" s="3">
        <v>18.181818181800001</v>
      </c>
      <c r="R5471" s="11">
        <f t="shared" si="430"/>
        <v>69.305555555569313</v>
      </c>
      <c r="S5471" s="12">
        <f t="shared" si="426"/>
        <v>0.45595760233927179</v>
      </c>
      <c r="T5471" s="11">
        <f t="shared" si="427"/>
        <v>221.3055555555693</v>
      </c>
      <c r="U5471" s="12">
        <f t="shared" si="428"/>
        <v>0.91191520467854359</v>
      </c>
      <c r="V5471" s="13">
        <f t="shared" si="429"/>
        <v>1</v>
      </c>
    </row>
    <row r="5472" spans="1:22" ht="15" x14ac:dyDescent="0.25">
      <c r="A5472" s="1" t="s">
        <v>1918</v>
      </c>
      <c r="B5472" s="22" t="s">
        <v>1566</v>
      </c>
      <c r="C5472" s="22" t="s">
        <v>118</v>
      </c>
      <c r="D5472" t="s">
        <v>64</v>
      </c>
      <c r="E5472" s="22" t="s">
        <v>39</v>
      </c>
      <c r="F5472">
        <v>26</v>
      </c>
      <c r="G5472">
        <v>72</v>
      </c>
      <c r="H5472">
        <v>4</v>
      </c>
      <c r="I5472">
        <v>7</v>
      </c>
      <c r="J5472">
        <v>11</v>
      </c>
      <c r="K5472">
        <v>88</v>
      </c>
      <c r="L5472">
        <v>3</v>
      </c>
      <c r="M5472" s="1">
        <v>7.3</v>
      </c>
      <c r="N5472">
        <v>0</v>
      </c>
      <c r="O5472" s="3">
        <v>0</v>
      </c>
      <c r="P5472">
        <v>0</v>
      </c>
      <c r="Q5472" s="3">
        <v>11.764705882399999</v>
      </c>
      <c r="R5472" s="11">
        <f t="shared" si="430"/>
        <v>41.095890410958908</v>
      </c>
      <c r="S5472" s="12">
        <f t="shared" si="426"/>
        <v>0.46699875466998758</v>
      </c>
      <c r="T5472" s="11">
        <f t="shared" si="427"/>
        <v>129.0958904109589</v>
      </c>
      <c r="U5472" s="12">
        <f t="shared" si="428"/>
        <v>0.57077625570776258</v>
      </c>
      <c r="V5472" s="13">
        <f t="shared" si="429"/>
        <v>1</v>
      </c>
    </row>
    <row r="5473" spans="1:22" ht="15" x14ac:dyDescent="0.25">
      <c r="A5473" s="1" t="s">
        <v>1918</v>
      </c>
      <c r="B5473" s="22" t="s">
        <v>1959</v>
      </c>
      <c r="C5473" s="22" t="s">
        <v>906</v>
      </c>
      <c r="D5473" t="s">
        <v>203</v>
      </c>
      <c r="E5473" s="22" t="s">
        <v>39</v>
      </c>
      <c r="F5473">
        <v>25</v>
      </c>
      <c r="G5473">
        <v>4</v>
      </c>
      <c r="H5473">
        <v>2</v>
      </c>
      <c r="I5473">
        <v>0</v>
      </c>
      <c r="J5473">
        <v>2</v>
      </c>
      <c r="K5473">
        <v>6</v>
      </c>
      <c r="L5473">
        <v>0</v>
      </c>
      <c r="M5473" s="1">
        <v>12</v>
      </c>
      <c r="N5473">
        <v>0</v>
      </c>
      <c r="O5473" s="3">
        <v>0</v>
      </c>
      <c r="P5473">
        <v>0</v>
      </c>
      <c r="Q5473" s="3">
        <v>50</v>
      </c>
      <c r="R5473" s="11">
        <f t="shared" si="430"/>
        <v>0</v>
      </c>
      <c r="S5473" s="12">
        <f t="shared" si="426"/>
        <v>0</v>
      </c>
      <c r="T5473" s="11">
        <f t="shared" si="427"/>
        <v>6</v>
      </c>
      <c r="U5473" s="12">
        <f t="shared" si="428"/>
        <v>0</v>
      </c>
      <c r="V5473" s="13">
        <f t="shared" si="429"/>
        <v>1</v>
      </c>
    </row>
    <row r="5474" spans="1:22" ht="15" x14ac:dyDescent="0.25">
      <c r="A5474" s="1" t="s">
        <v>1918</v>
      </c>
      <c r="B5474" s="22" t="s">
        <v>362</v>
      </c>
      <c r="C5474" s="22" t="s">
        <v>114</v>
      </c>
      <c r="D5474" t="s">
        <v>82</v>
      </c>
      <c r="E5474" s="22" t="s">
        <v>31</v>
      </c>
      <c r="F5474">
        <v>28</v>
      </c>
      <c r="G5474">
        <v>73</v>
      </c>
      <c r="H5474">
        <v>13</v>
      </c>
      <c r="I5474">
        <v>18</v>
      </c>
      <c r="J5474">
        <v>31</v>
      </c>
      <c r="K5474">
        <v>137</v>
      </c>
      <c r="L5474">
        <v>12</v>
      </c>
      <c r="M5474" s="1">
        <v>7.7</v>
      </c>
      <c r="N5474">
        <v>0</v>
      </c>
      <c r="O5474" s="3">
        <v>14.8148148148</v>
      </c>
      <c r="P5474">
        <v>0</v>
      </c>
      <c r="Q5474" s="3">
        <v>4.7619047619000003</v>
      </c>
      <c r="R5474" s="11">
        <f t="shared" si="430"/>
        <v>155.84415584415584</v>
      </c>
      <c r="S5474" s="12">
        <f t="shared" si="426"/>
        <v>1.1375485828040572</v>
      </c>
      <c r="T5474" s="11">
        <f t="shared" si="427"/>
        <v>292.84415584415581</v>
      </c>
      <c r="U5474" s="12">
        <f t="shared" si="428"/>
        <v>2.1348514499199429</v>
      </c>
      <c r="V5474" s="13">
        <f t="shared" si="429"/>
        <v>0</v>
      </c>
    </row>
    <row r="5475" spans="1:22" ht="15" x14ac:dyDescent="0.25">
      <c r="A5475" s="1" t="s">
        <v>1918</v>
      </c>
      <c r="B5475" s="22" t="s">
        <v>363</v>
      </c>
      <c r="C5475" s="22" t="s">
        <v>37</v>
      </c>
      <c r="D5475" t="s">
        <v>203</v>
      </c>
      <c r="E5475" s="22" t="s">
        <v>39</v>
      </c>
      <c r="F5475">
        <v>34</v>
      </c>
      <c r="G5475">
        <v>71</v>
      </c>
      <c r="H5475">
        <v>3</v>
      </c>
      <c r="I5475">
        <v>15</v>
      </c>
      <c r="J5475">
        <v>18</v>
      </c>
      <c r="K5475">
        <v>77</v>
      </c>
      <c r="L5475">
        <v>4</v>
      </c>
      <c r="M5475" s="1">
        <v>8.3000000000000007</v>
      </c>
      <c r="N5475">
        <v>0</v>
      </c>
      <c r="O5475" s="3">
        <v>21.428571428600002</v>
      </c>
      <c r="P5475">
        <v>0</v>
      </c>
      <c r="Q5475" s="3">
        <v>0</v>
      </c>
      <c r="R5475" s="11">
        <f t="shared" si="430"/>
        <v>48.192771084337345</v>
      </c>
      <c r="S5475" s="12">
        <f t="shared" si="426"/>
        <v>0.62588014395243308</v>
      </c>
      <c r="T5475" s="11">
        <f t="shared" si="427"/>
        <v>125.19277108433735</v>
      </c>
      <c r="U5475" s="12">
        <f t="shared" si="428"/>
        <v>0.67877142372306121</v>
      </c>
      <c r="V5475" s="13">
        <f t="shared" si="429"/>
        <v>1</v>
      </c>
    </row>
    <row r="5476" spans="1:22" ht="15" x14ac:dyDescent="0.25">
      <c r="A5476" s="1" t="s">
        <v>1918</v>
      </c>
      <c r="B5476" s="22" t="s">
        <v>1960</v>
      </c>
      <c r="C5476" s="22" t="s">
        <v>1379</v>
      </c>
      <c r="D5476" t="s">
        <v>25</v>
      </c>
      <c r="E5476" s="22" t="s">
        <v>1672</v>
      </c>
      <c r="F5476">
        <v>22</v>
      </c>
      <c r="G5476">
        <v>4</v>
      </c>
      <c r="H5476">
        <v>0</v>
      </c>
      <c r="I5476">
        <v>0</v>
      </c>
      <c r="J5476">
        <v>0</v>
      </c>
      <c r="K5476">
        <v>2</v>
      </c>
      <c r="L5476">
        <v>0</v>
      </c>
      <c r="M5476" s="1">
        <v>0</v>
      </c>
      <c r="N5476">
        <v>0</v>
      </c>
      <c r="O5476" s="3">
        <v>0</v>
      </c>
      <c r="P5476">
        <v>0</v>
      </c>
      <c r="Q5476" s="3">
        <v>0</v>
      </c>
      <c r="R5476" s="11">
        <f t="shared" si="430"/>
        <v>0</v>
      </c>
      <c r="S5476" s="12">
        <f t="shared" si="426"/>
        <v>0</v>
      </c>
      <c r="T5476" s="11">
        <f t="shared" si="427"/>
        <v>2</v>
      </c>
      <c r="U5476" s="12">
        <f t="shared" si="428"/>
        <v>0</v>
      </c>
      <c r="V5476" s="13">
        <f t="shared" si="429"/>
        <v>0</v>
      </c>
    </row>
    <row r="5477" spans="1:22" ht="15" x14ac:dyDescent="0.25">
      <c r="A5477" s="1" t="s">
        <v>1918</v>
      </c>
      <c r="B5477" s="22" t="s">
        <v>1424</v>
      </c>
      <c r="C5477" s="22" t="s">
        <v>1389</v>
      </c>
      <c r="D5477" t="s">
        <v>134</v>
      </c>
      <c r="E5477" s="22" t="s">
        <v>1671</v>
      </c>
      <c r="F5477">
        <v>26</v>
      </c>
      <c r="G5477">
        <v>2</v>
      </c>
      <c r="H5477">
        <v>0</v>
      </c>
      <c r="I5477">
        <v>0</v>
      </c>
      <c r="J5477">
        <v>0</v>
      </c>
      <c r="K5477">
        <v>0</v>
      </c>
      <c r="L5477">
        <v>0</v>
      </c>
      <c r="M5477" s="1">
        <v>0</v>
      </c>
      <c r="N5477">
        <v>0</v>
      </c>
      <c r="O5477" s="3">
        <v>0</v>
      </c>
      <c r="P5477">
        <v>0</v>
      </c>
      <c r="Q5477" s="3">
        <v>0</v>
      </c>
      <c r="R5477" s="11">
        <f t="shared" si="430"/>
        <v>0</v>
      </c>
      <c r="S5477" s="12">
        <f t="shared" si="426"/>
        <v>0</v>
      </c>
      <c r="T5477" s="11">
        <f t="shared" si="427"/>
        <v>0</v>
      </c>
      <c r="U5477" s="12">
        <f t="shared" si="428"/>
        <v>0</v>
      </c>
      <c r="V5477" s="13">
        <f t="shared" si="429"/>
        <v>0</v>
      </c>
    </row>
    <row r="5478" spans="1:22" ht="15" x14ac:dyDescent="0.25">
      <c r="A5478" s="1" t="s">
        <v>1918</v>
      </c>
      <c r="B5478" s="22" t="s">
        <v>364</v>
      </c>
      <c r="C5478" s="22" t="s">
        <v>365</v>
      </c>
      <c r="D5478" t="s">
        <v>89</v>
      </c>
      <c r="E5478" s="22" t="s">
        <v>1663</v>
      </c>
      <c r="F5478">
        <v>33</v>
      </c>
      <c r="G5478">
        <v>76</v>
      </c>
      <c r="H5478">
        <v>6</v>
      </c>
      <c r="I5478">
        <v>17</v>
      </c>
      <c r="J5478">
        <v>23</v>
      </c>
      <c r="K5478">
        <v>109</v>
      </c>
      <c r="L5478">
        <v>7</v>
      </c>
      <c r="M5478" s="1">
        <v>8.1</v>
      </c>
      <c r="N5478">
        <v>1</v>
      </c>
      <c r="O5478" s="3">
        <v>11.1111111111</v>
      </c>
      <c r="P5478">
        <v>2</v>
      </c>
      <c r="Q5478" s="3">
        <v>10.5263157895</v>
      </c>
      <c r="R5478" s="11">
        <f t="shared" si="430"/>
        <v>114.41975308638123</v>
      </c>
      <c r="S5478" s="12">
        <f t="shared" si="426"/>
        <v>1.0497225053796444</v>
      </c>
      <c r="T5478" s="11">
        <f t="shared" si="427"/>
        <v>223.41975308638123</v>
      </c>
      <c r="U5478" s="12">
        <f t="shared" si="428"/>
        <v>1.5055230669260689</v>
      </c>
      <c r="V5478" s="13">
        <f t="shared" si="429"/>
        <v>0</v>
      </c>
    </row>
    <row r="5479" spans="1:22" ht="15" x14ac:dyDescent="0.25">
      <c r="A5479" s="1" t="s">
        <v>1918</v>
      </c>
      <c r="B5479" s="22" t="s">
        <v>367</v>
      </c>
      <c r="C5479" s="22" t="s">
        <v>368</v>
      </c>
      <c r="D5479" t="s">
        <v>181</v>
      </c>
      <c r="E5479" s="22" t="s">
        <v>26</v>
      </c>
      <c r="F5479">
        <v>29</v>
      </c>
      <c r="G5479">
        <v>75</v>
      </c>
      <c r="H5479">
        <v>25</v>
      </c>
      <c r="I5479">
        <v>33</v>
      </c>
      <c r="J5479">
        <v>58</v>
      </c>
      <c r="K5479">
        <v>131</v>
      </c>
      <c r="L5479">
        <v>9</v>
      </c>
      <c r="M5479" s="1">
        <v>8.9</v>
      </c>
      <c r="N5479">
        <v>10</v>
      </c>
      <c r="O5479" s="3">
        <v>18.181818181800001</v>
      </c>
      <c r="P5479">
        <v>0</v>
      </c>
      <c r="Q5479" s="3">
        <v>0</v>
      </c>
      <c r="R5479" s="11">
        <f t="shared" si="430"/>
        <v>156.12359550567297</v>
      </c>
      <c r="S5479" s="12">
        <f t="shared" si="426"/>
        <v>1.1917831717990304</v>
      </c>
      <c r="T5479" s="11">
        <f t="shared" si="427"/>
        <v>287.12359550567294</v>
      </c>
      <c r="U5479" s="12">
        <f t="shared" si="428"/>
        <v>2.0816479400756394</v>
      </c>
      <c r="V5479" s="13">
        <f t="shared" si="429"/>
        <v>0</v>
      </c>
    </row>
    <row r="5480" spans="1:22" ht="15" x14ac:dyDescent="0.25">
      <c r="A5480" s="1" t="s">
        <v>1918</v>
      </c>
      <c r="B5480" s="22" t="s">
        <v>370</v>
      </c>
      <c r="C5480" s="22" t="s">
        <v>138</v>
      </c>
      <c r="D5480" t="s">
        <v>61</v>
      </c>
      <c r="E5480" s="22" t="s">
        <v>26</v>
      </c>
      <c r="F5480">
        <v>33</v>
      </c>
      <c r="G5480">
        <v>75</v>
      </c>
      <c r="H5480">
        <v>20</v>
      </c>
      <c r="I5480">
        <v>29</v>
      </c>
      <c r="J5480">
        <v>49</v>
      </c>
      <c r="K5480">
        <v>177</v>
      </c>
      <c r="L5480">
        <v>11</v>
      </c>
      <c r="M5480" s="1">
        <v>9.4</v>
      </c>
      <c r="N5480">
        <v>5</v>
      </c>
      <c r="O5480" s="3">
        <v>13.2183908046</v>
      </c>
      <c r="P5480">
        <v>0</v>
      </c>
      <c r="Q5480" s="3">
        <v>0</v>
      </c>
      <c r="R5480" s="11">
        <f t="shared" si="430"/>
        <v>154.84736355225985</v>
      </c>
      <c r="S5480" s="12">
        <f t="shared" si="426"/>
        <v>0.87484386187717433</v>
      </c>
      <c r="T5480" s="11">
        <f t="shared" si="427"/>
        <v>331.84736355225982</v>
      </c>
      <c r="U5480" s="12">
        <f t="shared" si="428"/>
        <v>2.0646315140301312</v>
      </c>
      <c r="V5480" s="13">
        <f t="shared" si="429"/>
        <v>0</v>
      </c>
    </row>
    <row r="5481" spans="1:22" ht="15" x14ac:dyDescent="0.25">
      <c r="A5481" s="1" t="s">
        <v>1918</v>
      </c>
      <c r="B5481" s="22" t="s">
        <v>371</v>
      </c>
      <c r="C5481" s="22" t="s">
        <v>118</v>
      </c>
      <c r="D5481" t="s">
        <v>104</v>
      </c>
      <c r="E5481" s="22" t="s">
        <v>39</v>
      </c>
      <c r="F5481">
        <v>27</v>
      </c>
      <c r="G5481">
        <v>34</v>
      </c>
      <c r="H5481">
        <v>1</v>
      </c>
      <c r="I5481">
        <v>4</v>
      </c>
      <c r="J5481">
        <v>5</v>
      </c>
      <c r="K5481">
        <v>22</v>
      </c>
      <c r="L5481">
        <v>1</v>
      </c>
      <c r="M5481" s="1">
        <v>10.9</v>
      </c>
      <c r="N5481">
        <v>1</v>
      </c>
      <c r="O5481" s="3">
        <v>0</v>
      </c>
      <c r="P5481">
        <v>0</v>
      </c>
      <c r="Q5481" s="3">
        <v>7.1428571428999996</v>
      </c>
      <c r="R5481" s="11">
        <f t="shared" si="430"/>
        <v>109.1743119266055</v>
      </c>
      <c r="S5481" s="12">
        <f t="shared" si="426"/>
        <v>4.9624687239366132</v>
      </c>
      <c r="T5481" s="11">
        <f t="shared" si="427"/>
        <v>131.1743119266055</v>
      </c>
      <c r="U5481" s="12">
        <f t="shared" si="428"/>
        <v>3.2110091743119265</v>
      </c>
      <c r="V5481" s="13">
        <f t="shared" si="429"/>
        <v>1</v>
      </c>
    </row>
    <row r="5482" spans="1:22" ht="15" x14ac:dyDescent="0.25">
      <c r="A5482" s="1" t="s">
        <v>1918</v>
      </c>
      <c r="B5482" s="22" t="s">
        <v>376</v>
      </c>
      <c r="C5482" s="22" t="s">
        <v>377</v>
      </c>
      <c r="D5482" t="s">
        <v>46</v>
      </c>
      <c r="E5482" s="22" t="s">
        <v>50</v>
      </c>
      <c r="F5482">
        <v>29</v>
      </c>
      <c r="G5482">
        <v>80</v>
      </c>
      <c r="H5482">
        <v>8</v>
      </c>
      <c r="I5482">
        <v>20</v>
      </c>
      <c r="J5482">
        <v>28</v>
      </c>
      <c r="K5482">
        <v>188</v>
      </c>
      <c r="L5482">
        <v>10</v>
      </c>
      <c r="M5482" s="1">
        <v>7.1</v>
      </c>
      <c r="N5482">
        <v>3</v>
      </c>
      <c r="O5482" s="3">
        <v>4.3478260869999996</v>
      </c>
      <c r="P5482">
        <v>1</v>
      </c>
      <c r="Q5482" s="3">
        <v>16.666666666699999</v>
      </c>
      <c r="R5482" s="11">
        <f t="shared" si="430"/>
        <v>215.84507042183324</v>
      </c>
      <c r="S5482" s="12">
        <f t="shared" si="426"/>
        <v>1.1481120767118789</v>
      </c>
      <c r="T5482" s="11">
        <f t="shared" si="427"/>
        <v>403.84507042183327</v>
      </c>
      <c r="U5482" s="12">
        <f t="shared" si="428"/>
        <v>2.6980633802729157</v>
      </c>
      <c r="V5482" s="13">
        <f t="shared" si="429"/>
        <v>0</v>
      </c>
    </row>
    <row r="5483" spans="1:22" ht="15" x14ac:dyDescent="0.25">
      <c r="A5483" s="1" t="s">
        <v>1918</v>
      </c>
      <c r="B5483" s="22" t="s">
        <v>1961</v>
      </c>
      <c r="C5483" s="22" t="s">
        <v>24</v>
      </c>
      <c r="D5483" t="s">
        <v>38</v>
      </c>
      <c r="E5483" s="22" t="s">
        <v>50</v>
      </c>
      <c r="F5483">
        <v>23</v>
      </c>
      <c r="G5483">
        <v>4</v>
      </c>
      <c r="H5483">
        <v>1</v>
      </c>
      <c r="I5483">
        <v>1</v>
      </c>
      <c r="J5483">
        <v>2</v>
      </c>
      <c r="K5483">
        <v>5</v>
      </c>
      <c r="L5483">
        <v>1</v>
      </c>
      <c r="M5483" s="1">
        <v>15.8</v>
      </c>
      <c r="N5483">
        <v>0</v>
      </c>
      <c r="O5483" s="3">
        <v>0</v>
      </c>
      <c r="P5483">
        <v>0</v>
      </c>
      <c r="Q5483" s="3">
        <v>0</v>
      </c>
      <c r="R5483" s="11">
        <f t="shared" si="430"/>
        <v>6.3291139240506329</v>
      </c>
      <c r="S5483" s="12">
        <f t="shared" si="426"/>
        <v>1.2658227848101267</v>
      </c>
      <c r="T5483" s="11">
        <f t="shared" si="427"/>
        <v>11.329113924050633</v>
      </c>
      <c r="U5483" s="12">
        <f t="shared" si="428"/>
        <v>1.5822784810126582</v>
      </c>
      <c r="V5483" s="13">
        <f t="shared" si="429"/>
        <v>0</v>
      </c>
    </row>
    <row r="5484" spans="1:22" ht="15" x14ac:dyDescent="0.25">
      <c r="A5484" s="1" t="s">
        <v>1918</v>
      </c>
      <c r="B5484" s="22" t="s">
        <v>1840</v>
      </c>
      <c r="C5484" s="22" t="s">
        <v>179</v>
      </c>
      <c r="D5484" t="s">
        <v>35</v>
      </c>
      <c r="E5484" s="22" t="s">
        <v>26</v>
      </c>
      <c r="F5484">
        <v>25</v>
      </c>
      <c r="G5484">
        <v>79</v>
      </c>
      <c r="H5484">
        <v>6</v>
      </c>
      <c r="I5484">
        <v>7</v>
      </c>
      <c r="J5484">
        <v>13</v>
      </c>
      <c r="K5484">
        <v>102</v>
      </c>
      <c r="L5484">
        <v>4</v>
      </c>
      <c r="M5484" s="1">
        <v>4.5999999999999996</v>
      </c>
      <c r="N5484">
        <v>0</v>
      </c>
      <c r="O5484" s="3">
        <v>0</v>
      </c>
      <c r="P5484">
        <v>0</v>
      </c>
      <c r="Q5484" s="3">
        <v>9.0909090909000003</v>
      </c>
      <c r="R5484" s="11">
        <f t="shared" si="430"/>
        <v>86.956521739130437</v>
      </c>
      <c r="S5484" s="12">
        <f t="shared" si="426"/>
        <v>0.85251491901108267</v>
      </c>
      <c r="T5484" s="11">
        <f t="shared" si="427"/>
        <v>188.95652173913044</v>
      </c>
      <c r="U5484" s="12">
        <f t="shared" si="428"/>
        <v>1.1007154650522841</v>
      </c>
      <c r="V5484" s="13">
        <f t="shared" si="429"/>
        <v>0</v>
      </c>
    </row>
    <row r="5485" spans="1:22" ht="15" x14ac:dyDescent="0.25">
      <c r="A5485" s="1" t="s">
        <v>1918</v>
      </c>
      <c r="B5485" s="22" t="s">
        <v>378</v>
      </c>
      <c r="C5485" s="22" t="s">
        <v>796</v>
      </c>
      <c r="D5485" t="s">
        <v>35</v>
      </c>
      <c r="E5485" s="22" t="s">
        <v>50</v>
      </c>
      <c r="F5485">
        <v>22</v>
      </c>
      <c r="G5485">
        <v>74</v>
      </c>
      <c r="H5485">
        <v>7</v>
      </c>
      <c r="I5485">
        <v>12</v>
      </c>
      <c r="J5485">
        <v>19</v>
      </c>
      <c r="K5485">
        <v>79</v>
      </c>
      <c r="L5485">
        <v>6</v>
      </c>
      <c r="M5485" s="1">
        <v>6.2</v>
      </c>
      <c r="N5485">
        <v>0</v>
      </c>
      <c r="O5485" s="3">
        <v>4.9180327868999996</v>
      </c>
      <c r="P5485">
        <v>0</v>
      </c>
      <c r="Q5485" s="3">
        <v>20</v>
      </c>
      <c r="R5485" s="11">
        <f t="shared" si="430"/>
        <v>96.774193548387103</v>
      </c>
      <c r="S5485" s="12">
        <f t="shared" si="426"/>
        <v>1.2249897917517354</v>
      </c>
      <c r="T5485" s="11">
        <f t="shared" si="427"/>
        <v>175.7741935483871</v>
      </c>
      <c r="U5485" s="12">
        <f t="shared" si="428"/>
        <v>1.3077593722755014</v>
      </c>
      <c r="V5485" s="13">
        <f t="shared" si="429"/>
        <v>0</v>
      </c>
    </row>
    <row r="5486" spans="1:22" ht="15" x14ac:dyDescent="0.25">
      <c r="A5486" s="1" t="s">
        <v>1918</v>
      </c>
      <c r="B5486" s="22" t="s">
        <v>378</v>
      </c>
      <c r="C5486" s="22" t="s">
        <v>183</v>
      </c>
      <c r="D5486" t="s">
        <v>143</v>
      </c>
      <c r="E5486" s="22" t="s">
        <v>50</v>
      </c>
      <c r="F5486">
        <v>26</v>
      </c>
      <c r="G5486">
        <v>70</v>
      </c>
      <c r="H5486">
        <v>18</v>
      </c>
      <c r="I5486">
        <v>21</v>
      </c>
      <c r="J5486">
        <v>39</v>
      </c>
      <c r="K5486">
        <v>111</v>
      </c>
      <c r="L5486">
        <v>10</v>
      </c>
      <c r="M5486" s="1">
        <v>9.6999999999999993</v>
      </c>
      <c r="N5486">
        <v>2</v>
      </c>
      <c r="O5486" s="3">
        <v>9.8591549296000007</v>
      </c>
      <c r="P5486">
        <v>0</v>
      </c>
      <c r="Q5486" s="3">
        <v>0</v>
      </c>
      <c r="R5486" s="11">
        <f t="shared" si="430"/>
        <v>123.37849779082258</v>
      </c>
      <c r="S5486" s="12">
        <f t="shared" si="426"/>
        <v>1.1115179981155188</v>
      </c>
      <c r="T5486" s="11">
        <f t="shared" si="427"/>
        <v>234.37849779082256</v>
      </c>
      <c r="U5486" s="12">
        <f t="shared" si="428"/>
        <v>1.7625499684403225</v>
      </c>
      <c r="V5486" s="13">
        <f t="shared" si="429"/>
        <v>0</v>
      </c>
    </row>
    <row r="5487" spans="1:22" ht="15" x14ac:dyDescent="0.25">
      <c r="A5487" s="1" t="s">
        <v>1918</v>
      </c>
      <c r="B5487" s="22" t="s">
        <v>1962</v>
      </c>
      <c r="C5487" s="22" t="s">
        <v>79</v>
      </c>
      <c r="D5487" t="s">
        <v>115</v>
      </c>
      <c r="E5487" s="22" t="s">
        <v>39</v>
      </c>
      <c r="F5487">
        <v>22</v>
      </c>
      <c r="G5487">
        <v>1</v>
      </c>
      <c r="H5487">
        <v>0</v>
      </c>
      <c r="I5487">
        <v>1</v>
      </c>
      <c r="J5487">
        <v>1</v>
      </c>
      <c r="K5487">
        <v>0</v>
      </c>
      <c r="L5487">
        <v>1</v>
      </c>
      <c r="M5487" s="1">
        <v>100</v>
      </c>
      <c r="N5487">
        <v>0</v>
      </c>
      <c r="O5487" s="3">
        <v>0</v>
      </c>
      <c r="P5487">
        <v>0</v>
      </c>
      <c r="Q5487" s="3">
        <v>50</v>
      </c>
      <c r="R5487" s="11">
        <f t="shared" si="430"/>
        <v>1</v>
      </c>
      <c r="S5487" s="12">
        <f t="shared" si="426"/>
        <v>1</v>
      </c>
      <c r="T5487" s="11">
        <f t="shared" si="427"/>
        <v>1</v>
      </c>
      <c r="U5487" s="12">
        <f t="shared" si="428"/>
        <v>1</v>
      </c>
      <c r="V5487" s="13">
        <f t="shared" si="429"/>
        <v>1</v>
      </c>
    </row>
    <row r="5488" spans="1:22" ht="15" x14ac:dyDescent="0.25">
      <c r="A5488" s="1" t="s">
        <v>1918</v>
      </c>
      <c r="B5488" s="22" t="s">
        <v>1963</v>
      </c>
      <c r="C5488" s="22" t="s">
        <v>24</v>
      </c>
      <c r="D5488" t="s">
        <v>115</v>
      </c>
      <c r="E5488" s="22" t="s">
        <v>1669</v>
      </c>
      <c r="F5488">
        <v>26</v>
      </c>
      <c r="G5488">
        <v>66</v>
      </c>
      <c r="H5488">
        <v>13</v>
      </c>
      <c r="I5488">
        <v>8</v>
      </c>
      <c r="J5488">
        <v>21</v>
      </c>
      <c r="K5488">
        <v>79</v>
      </c>
      <c r="L5488">
        <v>5</v>
      </c>
      <c r="M5488" s="1">
        <v>8.9</v>
      </c>
      <c r="N5488">
        <v>0</v>
      </c>
      <c r="O5488" s="3">
        <v>10</v>
      </c>
      <c r="P5488">
        <v>0</v>
      </c>
      <c r="Q5488" s="3">
        <v>0</v>
      </c>
      <c r="R5488" s="11">
        <f t="shared" si="430"/>
        <v>56.179775280898873</v>
      </c>
      <c r="S5488" s="12">
        <f t="shared" si="426"/>
        <v>0.71113639596074518</v>
      </c>
      <c r="T5488" s="11">
        <f t="shared" si="427"/>
        <v>135.17977528089887</v>
      </c>
      <c r="U5488" s="12">
        <f t="shared" si="428"/>
        <v>0.8512087163772557</v>
      </c>
      <c r="V5488" s="13">
        <f t="shared" si="429"/>
        <v>0</v>
      </c>
    </row>
    <row r="5489" spans="1:22" ht="15" x14ac:dyDescent="0.25">
      <c r="A5489" s="1" t="s">
        <v>1918</v>
      </c>
      <c r="B5489" s="22" t="s">
        <v>380</v>
      </c>
      <c r="C5489" s="22" t="s">
        <v>621</v>
      </c>
      <c r="D5489" t="s">
        <v>61</v>
      </c>
      <c r="E5489" s="22" t="s">
        <v>1672</v>
      </c>
      <c r="F5489">
        <v>19</v>
      </c>
      <c r="G5489">
        <v>13</v>
      </c>
      <c r="H5489">
        <v>1</v>
      </c>
      <c r="I5489">
        <v>4</v>
      </c>
      <c r="J5489">
        <v>5</v>
      </c>
      <c r="K5489">
        <v>20</v>
      </c>
      <c r="L5489">
        <v>1</v>
      </c>
      <c r="M5489" s="1">
        <v>2</v>
      </c>
      <c r="N5489">
        <v>0</v>
      </c>
      <c r="O5489" s="3">
        <v>23.529411764700001</v>
      </c>
      <c r="P5489">
        <v>0</v>
      </c>
      <c r="Q5489" s="3">
        <v>0</v>
      </c>
      <c r="R5489" s="11">
        <f t="shared" si="430"/>
        <v>50</v>
      </c>
      <c r="S5489" s="12">
        <f t="shared" si="426"/>
        <v>2.5</v>
      </c>
      <c r="T5489" s="11">
        <f t="shared" si="427"/>
        <v>70</v>
      </c>
      <c r="U5489" s="12">
        <f t="shared" si="428"/>
        <v>3.8461538461538463</v>
      </c>
      <c r="V5489" s="13">
        <f t="shared" si="429"/>
        <v>0</v>
      </c>
    </row>
    <row r="5490" spans="1:22" ht="15" x14ac:dyDescent="0.25">
      <c r="A5490" s="1" t="s">
        <v>1918</v>
      </c>
      <c r="B5490" s="22" t="s">
        <v>1426</v>
      </c>
      <c r="C5490" s="22" t="s">
        <v>1067</v>
      </c>
      <c r="D5490" t="s">
        <v>89</v>
      </c>
      <c r="E5490" s="22" t="s">
        <v>39</v>
      </c>
      <c r="F5490">
        <v>30</v>
      </c>
      <c r="G5490">
        <v>1</v>
      </c>
      <c r="H5490">
        <v>0</v>
      </c>
      <c r="I5490">
        <v>1</v>
      </c>
      <c r="J5490">
        <v>1</v>
      </c>
      <c r="K5490">
        <v>0</v>
      </c>
      <c r="L5490">
        <v>0</v>
      </c>
      <c r="M5490" s="1">
        <v>20</v>
      </c>
      <c r="N5490">
        <v>0</v>
      </c>
      <c r="O5490" s="3">
        <v>0</v>
      </c>
      <c r="P5490">
        <v>0</v>
      </c>
      <c r="Q5490" s="3">
        <v>0</v>
      </c>
      <c r="R5490" s="11">
        <f t="shared" si="430"/>
        <v>0</v>
      </c>
      <c r="S5490" s="12">
        <f t="shared" si="426"/>
        <v>0</v>
      </c>
      <c r="T5490" s="11">
        <f t="shared" si="427"/>
        <v>0</v>
      </c>
      <c r="U5490" s="12">
        <f t="shared" si="428"/>
        <v>0</v>
      </c>
      <c r="V5490" s="13">
        <f t="shared" si="429"/>
        <v>1</v>
      </c>
    </row>
    <row r="5491" spans="1:22" ht="15" x14ac:dyDescent="0.25">
      <c r="A5491" s="1" t="s">
        <v>1918</v>
      </c>
      <c r="B5491" s="22" t="s">
        <v>1567</v>
      </c>
      <c r="C5491" s="22" t="s">
        <v>91</v>
      </c>
      <c r="D5491" t="s">
        <v>104</v>
      </c>
      <c r="E5491" s="22" t="s">
        <v>39</v>
      </c>
      <c r="F5491">
        <v>22</v>
      </c>
      <c r="G5491">
        <v>70</v>
      </c>
      <c r="H5491">
        <v>6</v>
      </c>
      <c r="I5491">
        <v>30</v>
      </c>
      <c r="J5491">
        <v>36</v>
      </c>
      <c r="K5491">
        <v>100</v>
      </c>
      <c r="L5491">
        <v>6</v>
      </c>
      <c r="M5491" s="1">
        <v>8.9</v>
      </c>
      <c r="N5491">
        <v>6</v>
      </c>
      <c r="O5491" s="3">
        <v>11.3861386139</v>
      </c>
      <c r="P5491">
        <v>0</v>
      </c>
      <c r="Q5491" s="3">
        <v>11.5384615385</v>
      </c>
      <c r="R5491" s="11">
        <f t="shared" si="430"/>
        <v>120.11138251081297</v>
      </c>
      <c r="S5491" s="12">
        <f t="shared" si="426"/>
        <v>1.2011138251081297</v>
      </c>
      <c r="T5491" s="11">
        <f t="shared" si="427"/>
        <v>220.11138251081297</v>
      </c>
      <c r="U5491" s="12">
        <f t="shared" si="428"/>
        <v>1.7158768930116139</v>
      </c>
      <c r="V5491" s="13">
        <f t="shared" si="429"/>
        <v>1</v>
      </c>
    </row>
    <row r="5492" spans="1:22" ht="15" x14ac:dyDescent="0.25">
      <c r="A5492" s="1" t="s">
        <v>1918</v>
      </c>
      <c r="B5492" s="22" t="s">
        <v>1427</v>
      </c>
      <c r="C5492" s="22" t="s">
        <v>95</v>
      </c>
      <c r="D5492" t="s">
        <v>49</v>
      </c>
      <c r="E5492" s="22" t="s">
        <v>39</v>
      </c>
      <c r="F5492">
        <v>26</v>
      </c>
      <c r="G5492">
        <v>79</v>
      </c>
      <c r="H5492">
        <v>5</v>
      </c>
      <c r="I5492">
        <v>28</v>
      </c>
      <c r="J5492">
        <v>33</v>
      </c>
      <c r="K5492">
        <v>115</v>
      </c>
      <c r="L5492">
        <v>6</v>
      </c>
      <c r="M5492" s="1">
        <v>8.6</v>
      </c>
      <c r="N5492">
        <v>9</v>
      </c>
      <c r="O5492" s="3">
        <v>11.675126903600001</v>
      </c>
      <c r="P5492">
        <v>0</v>
      </c>
      <c r="Q5492" s="3">
        <v>15.3846153846</v>
      </c>
      <c r="R5492" s="11">
        <f t="shared" si="430"/>
        <v>146.85439838189592</v>
      </c>
      <c r="S5492" s="12">
        <f t="shared" si="426"/>
        <v>1.2769947685382255</v>
      </c>
      <c r="T5492" s="11">
        <f t="shared" si="427"/>
        <v>261.85439838189592</v>
      </c>
      <c r="U5492" s="12">
        <f t="shared" si="428"/>
        <v>1.8589164352138723</v>
      </c>
      <c r="V5492" s="13">
        <f t="shared" si="429"/>
        <v>1</v>
      </c>
    </row>
    <row r="5493" spans="1:22" ht="15" x14ac:dyDescent="0.25">
      <c r="A5493" s="1" t="s">
        <v>1918</v>
      </c>
      <c r="B5493" s="22" t="s">
        <v>386</v>
      </c>
      <c r="C5493" s="22" t="s">
        <v>387</v>
      </c>
      <c r="D5493" t="s">
        <v>25</v>
      </c>
      <c r="E5493" s="22" t="s">
        <v>1671</v>
      </c>
      <c r="F5493">
        <v>34</v>
      </c>
      <c r="G5493">
        <v>54</v>
      </c>
      <c r="H5493">
        <v>16</v>
      </c>
      <c r="I5493">
        <v>25</v>
      </c>
      <c r="J5493">
        <v>41</v>
      </c>
      <c r="K5493">
        <v>149</v>
      </c>
      <c r="L5493">
        <v>12</v>
      </c>
      <c r="M5493" s="1">
        <v>8.8000000000000007</v>
      </c>
      <c r="N5493">
        <v>8</v>
      </c>
      <c r="O5493" s="3">
        <v>16.40625</v>
      </c>
      <c r="P5493">
        <v>0</v>
      </c>
      <c r="Q5493" s="3">
        <v>0</v>
      </c>
      <c r="R5493" s="11">
        <f t="shared" si="430"/>
        <v>185.1255411255411</v>
      </c>
      <c r="S5493" s="12">
        <f t="shared" si="426"/>
        <v>1.2424532961445711</v>
      </c>
      <c r="T5493" s="11">
        <f t="shared" si="427"/>
        <v>334.12554112554108</v>
      </c>
      <c r="U5493" s="12">
        <f t="shared" si="428"/>
        <v>3.4282507615840947</v>
      </c>
      <c r="V5493" s="13">
        <f t="shared" si="429"/>
        <v>0</v>
      </c>
    </row>
    <row r="5494" spans="1:22" ht="15" x14ac:dyDescent="0.25">
      <c r="A5494" s="1" t="s">
        <v>1918</v>
      </c>
      <c r="B5494" s="22" t="s">
        <v>388</v>
      </c>
      <c r="C5494" s="22" t="s">
        <v>389</v>
      </c>
      <c r="D5494" t="s">
        <v>55</v>
      </c>
      <c r="E5494" s="22" t="s">
        <v>26</v>
      </c>
      <c r="F5494">
        <v>29</v>
      </c>
      <c r="G5494">
        <v>33</v>
      </c>
      <c r="H5494">
        <v>0</v>
      </c>
      <c r="I5494">
        <v>2</v>
      </c>
      <c r="J5494">
        <v>2</v>
      </c>
      <c r="K5494">
        <v>22</v>
      </c>
      <c r="L5494">
        <v>2</v>
      </c>
      <c r="M5494" s="1">
        <v>1.7000000000000002</v>
      </c>
      <c r="N5494">
        <v>0</v>
      </c>
      <c r="O5494" s="3">
        <v>0</v>
      </c>
      <c r="P5494">
        <v>0</v>
      </c>
      <c r="Q5494" s="3">
        <v>0</v>
      </c>
      <c r="R5494" s="11">
        <f t="shared" si="430"/>
        <v>117.64705882352941</v>
      </c>
      <c r="S5494" s="12">
        <f t="shared" si="426"/>
        <v>5.3475935828877006</v>
      </c>
      <c r="T5494" s="11">
        <f t="shared" si="427"/>
        <v>139.64705882352939</v>
      </c>
      <c r="U5494" s="12">
        <f t="shared" si="428"/>
        <v>3.5650623885918002</v>
      </c>
      <c r="V5494" s="13">
        <f t="shared" si="429"/>
        <v>0</v>
      </c>
    </row>
    <row r="5495" spans="1:22" ht="15" x14ac:dyDescent="0.25">
      <c r="A5495" s="1" t="s">
        <v>1918</v>
      </c>
      <c r="B5495" s="22" t="s">
        <v>388</v>
      </c>
      <c r="C5495" s="22" t="s">
        <v>118</v>
      </c>
      <c r="D5495" s="22" t="s">
        <v>203</v>
      </c>
      <c r="E5495" s="22" t="s">
        <v>39</v>
      </c>
      <c r="F5495">
        <v>27</v>
      </c>
      <c r="G5495">
        <v>42</v>
      </c>
      <c r="H5495">
        <v>1</v>
      </c>
      <c r="I5495">
        <v>1</v>
      </c>
      <c r="J5495">
        <v>2</v>
      </c>
      <c r="K5495">
        <v>11</v>
      </c>
      <c r="L5495">
        <v>1</v>
      </c>
      <c r="M5495" s="1">
        <v>5.9</v>
      </c>
      <c r="N5495">
        <v>0</v>
      </c>
      <c r="O5495" s="3">
        <v>0</v>
      </c>
      <c r="P5495">
        <v>0</v>
      </c>
      <c r="Q5495" s="3">
        <v>0</v>
      </c>
      <c r="R5495" s="11">
        <f t="shared" si="430"/>
        <v>16.949152542372879</v>
      </c>
      <c r="S5495" s="12">
        <f t="shared" si="426"/>
        <v>1.5408320493066254</v>
      </c>
      <c r="T5495" s="11">
        <f t="shared" si="427"/>
        <v>27.949152542372879</v>
      </c>
      <c r="U5495" s="12">
        <f t="shared" si="428"/>
        <v>0.40355125100887806</v>
      </c>
      <c r="V5495" s="13">
        <f t="shared" si="429"/>
        <v>1</v>
      </c>
    </row>
    <row r="5496" spans="1:22" ht="15" x14ac:dyDescent="0.25">
      <c r="A5496" s="1" t="s">
        <v>1918</v>
      </c>
      <c r="B5496" s="22" t="s">
        <v>388</v>
      </c>
      <c r="C5496" s="22" t="s">
        <v>185</v>
      </c>
      <c r="D5496" t="s">
        <v>38</v>
      </c>
      <c r="E5496" s="22" t="s">
        <v>1669</v>
      </c>
      <c r="F5496">
        <v>23</v>
      </c>
      <c r="G5496">
        <v>14</v>
      </c>
      <c r="H5496">
        <v>2</v>
      </c>
      <c r="I5496">
        <v>0</v>
      </c>
      <c r="J5496">
        <v>2</v>
      </c>
      <c r="K5496">
        <v>13</v>
      </c>
      <c r="L5496">
        <v>0</v>
      </c>
      <c r="M5496" s="1">
        <v>7.6</v>
      </c>
      <c r="N5496">
        <v>0</v>
      </c>
      <c r="O5496" s="3">
        <v>0</v>
      </c>
      <c r="P5496">
        <v>0</v>
      </c>
      <c r="Q5496" s="3">
        <v>0</v>
      </c>
      <c r="R5496" s="11">
        <f t="shared" si="430"/>
        <v>0</v>
      </c>
      <c r="S5496" s="12">
        <f t="shared" si="426"/>
        <v>0</v>
      </c>
      <c r="T5496" s="11">
        <f t="shared" si="427"/>
        <v>13</v>
      </c>
      <c r="U5496" s="12">
        <f t="shared" si="428"/>
        <v>0</v>
      </c>
      <c r="V5496" s="13">
        <f t="shared" si="429"/>
        <v>0</v>
      </c>
    </row>
    <row r="5497" spans="1:22" ht="15" x14ac:dyDescent="0.25">
      <c r="A5497" s="1" t="s">
        <v>1918</v>
      </c>
      <c r="B5497" s="22" t="s">
        <v>1568</v>
      </c>
      <c r="C5497" s="22" t="s">
        <v>185</v>
      </c>
      <c r="D5497" s="22" t="s">
        <v>143</v>
      </c>
      <c r="E5497" s="22" t="s">
        <v>31</v>
      </c>
      <c r="F5497">
        <v>26</v>
      </c>
      <c r="G5497">
        <v>44</v>
      </c>
      <c r="H5497">
        <v>2</v>
      </c>
      <c r="I5497">
        <v>5</v>
      </c>
      <c r="J5497">
        <v>7</v>
      </c>
      <c r="K5497">
        <v>61</v>
      </c>
      <c r="L5497">
        <v>3</v>
      </c>
      <c r="M5497" s="1">
        <v>5.0999999999999996</v>
      </c>
      <c r="N5497">
        <v>1</v>
      </c>
      <c r="O5497" s="3">
        <v>5.8823529411999997</v>
      </c>
      <c r="P5497">
        <v>0</v>
      </c>
      <c r="Q5497" s="3">
        <v>0</v>
      </c>
      <c r="R5497" s="11">
        <f t="shared" si="430"/>
        <v>75.823529411696711</v>
      </c>
      <c r="S5497" s="12">
        <f t="shared" si="426"/>
        <v>1.2430086788802739</v>
      </c>
      <c r="T5497" s="11">
        <f t="shared" si="427"/>
        <v>136.82352941169671</v>
      </c>
      <c r="U5497" s="12">
        <f t="shared" si="428"/>
        <v>1.7232620320840162</v>
      </c>
      <c r="V5497" s="13">
        <f t="shared" si="429"/>
        <v>0</v>
      </c>
    </row>
    <row r="5498" spans="1:22" ht="15" x14ac:dyDescent="0.25">
      <c r="A5498" s="1" t="s">
        <v>1918</v>
      </c>
      <c r="B5498" s="22" t="s">
        <v>1230</v>
      </c>
      <c r="C5498" s="22" t="s">
        <v>228</v>
      </c>
      <c r="D5498" t="s">
        <v>1667</v>
      </c>
      <c r="E5498" s="22" t="s">
        <v>1669</v>
      </c>
      <c r="F5498">
        <v>25</v>
      </c>
      <c r="G5498">
        <v>81</v>
      </c>
      <c r="H5498">
        <v>15</v>
      </c>
      <c r="I5498">
        <v>27</v>
      </c>
      <c r="J5498">
        <v>42</v>
      </c>
      <c r="K5498">
        <v>189</v>
      </c>
      <c r="L5498">
        <v>15</v>
      </c>
      <c r="M5498" s="1">
        <v>9.1999999999999993</v>
      </c>
      <c r="N5498">
        <v>0</v>
      </c>
      <c r="O5498" s="3">
        <v>5.6603773584999999</v>
      </c>
      <c r="P5498">
        <v>1</v>
      </c>
      <c r="Q5498" s="3">
        <v>4.7619047619000003</v>
      </c>
      <c r="R5498" s="11">
        <f t="shared" si="430"/>
        <v>184.04347826089057</v>
      </c>
      <c r="S5498" s="12">
        <f t="shared" si="426"/>
        <v>0.97377501725338922</v>
      </c>
      <c r="T5498" s="11">
        <f t="shared" si="427"/>
        <v>373.04347826089054</v>
      </c>
      <c r="U5498" s="12">
        <f t="shared" si="428"/>
        <v>2.2721417069245748</v>
      </c>
      <c r="V5498" s="13">
        <f t="shared" si="429"/>
        <v>0</v>
      </c>
    </row>
    <row r="5499" spans="1:22" ht="15" x14ac:dyDescent="0.25">
      <c r="A5499" s="1" t="s">
        <v>1918</v>
      </c>
      <c r="B5499" s="22" t="s">
        <v>393</v>
      </c>
      <c r="C5499" s="22" t="s">
        <v>394</v>
      </c>
      <c r="D5499" s="22" t="s">
        <v>55</v>
      </c>
      <c r="E5499" s="22" t="s">
        <v>1669</v>
      </c>
      <c r="F5499">
        <v>31</v>
      </c>
      <c r="G5499">
        <v>41</v>
      </c>
      <c r="H5499">
        <v>11</v>
      </c>
      <c r="I5499">
        <v>19</v>
      </c>
      <c r="J5499">
        <v>30</v>
      </c>
      <c r="K5499">
        <v>103</v>
      </c>
      <c r="L5499">
        <v>7</v>
      </c>
      <c r="M5499" s="1">
        <v>9.9</v>
      </c>
      <c r="N5499">
        <v>3</v>
      </c>
      <c r="O5499" s="3">
        <v>12.5</v>
      </c>
      <c r="P5499">
        <v>0</v>
      </c>
      <c r="Q5499" s="3">
        <v>0</v>
      </c>
      <c r="R5499" s="11">
        <f t="shared" si="430"/>
        <v>94.707070707070699</v>
      </c>
      <c r="S5499" s="12">
        <f t="shared" si="426"/>
        <v>0.91948612336961844</v>
      </c>
      <c r="T5499" s="11">
        <f t="shared" si="427"/>
        <v>197.7070707070707</v>
      </c>
      <c r="U5499" s="12">
        <f t="shared" si="428"/>
        <v>2.3099285538309928</v>
      </c>
      <c r="V5499" s="13">
        <f t="shared" si="429"/>
        <v>0</v>
      </c>
    </row>
    <row r="5500" spans="1:22" ht="15" x14ac:dyDescent="0.25">
      <c r="A5500" s="1" t="s">
        <v>1918</v>
      </c>
      <c r="B5500" s="22" t="s">
        <v>397</v>
      </c>
      <c r="C5500" s="22" t="s">
        <v>398</v>
      </c>
      <c r="D5500" t="s">
        <v>203</v>
      </c>
      <c r="E5500" s="22" t="s">
        <v>26</v>
      </c>
      <c r="F5500">
        <v>24</v>
      </c>
      <c r="G5500">
        <v>67</v>
      </c>
      <c r="H5500">
        <v>10</v>
      </c>
      <c r="I5500">
        <v>27</v>
      </c>
      <c r="J5500">
        <v>37</v>
      </c>
      <c r="K5500">
        <v>143</v>
      </c>
      <c r="L5500">
        <v>11</v>
      </c>
      <c r="M5500" s="1">
        <v>7.9</v>
      </c>
      <c r="N5500">
        <v>4</v>
      </c>
      <c r="O5500" s="3">
        <v>10.9243697479</v>
      </c>
      <c r="P5500">
        <v>1</v>
      </c>
      <c r="Q5500" s="3">
        <v>16.666666666699999</v>
      </c>
      <c r="R5500" s="11">
        <f t="shared" si="430"/>
        <v>181.85589094448372</v>
      </c>
      <c r="S5500" s="12">
        <f t="shared" si="426"/>
        <v>1.2717195170942917</v>
      </c>
      <c r="T5500" s="11">
        <f t="shared" si="427"/>
        <v>324.85589094448369</v>
      </c>
      <c r="U5500" s="12">
        <f t="shared" si="428"/>
        <v>2.7142670290221451</v>
      </c>
      <c r="V5500" s="13">
        <f t="shared" si="429"/>
        <v>0</v>
      </c>
    </row>
    <row r="5501" spans="1:22" ht="15" x14ac:dyDescent="0.25">
      <c r="A5501" s="1" t="s">
        <v>1918</v>
      </c>
      <c r="B5501" s="22" t="s">
        <v>1841</v>
      </c>
      <c r="C5501" s="22" t="s">
        <v>383</v>
      </c>
      <c r="D5501" t="s">
        <v>110</v>
      </c>
      <c r="E5501" s="22" t="s">
        <v>26</v>
      </c>
      <c r="F5501">
        <v>19</v>
      </c>
      <c r="G5501">
        <v>65</v>
      </c>
      <c r="H5501">
        <v>13</v>
      </c>
      <c r="I5501">
        <v>18</v>
      </c>
      <c r="J5501">
        <v>31</v>
      </c>
      <c r="K5501">
        <v>110</v>
      </c>
      <c r="L5501">
        <v>8</v>
      </c>
      <c r="M5501" s="1">
        <v>6.7</v>
      </c>
      <c r="N5501">
        <v>5</v>
      </c>
      <c r="O5501" s="3">
        <v>10</v>
      </c>
      <c r="P5501">
        <v>0</v>
      </c>
      <c r="Q5501" s="3">
        <v>0</v>
      </c>
      <c r="R5501" s="11">
        <f t="shared" si="430"/>
        <v>169.40298507462686</v>
      </c>
      <c r="S5501" s="12">
        <f t="shared" si="426"/>
        <v>1.5400271370420624</v>
      </c>
      <c r="T5501" s="11">
        <f t="shared" si="427"/>
        <v>279.40298507462683</v>
      </c>
      <c r="U5501" s="12">
        <f t="shared" si="428"/>
        <v>2.6061997703788746</v>
      </c>
      <c r="V5501" s="13">
        <f t="shared" si="429"/>
        <v>0</v>
      </c>
    </row>
    <row r="5502" spans="1:22" ht="15" x14ac:dyDescent="0.25">
      <c r="A5502" s="1" t="s">
        <v>1918</v>
      </c>
      <c r="B5502" s="22" t="s">
        <v>1231</v>
      </c>
      <c r="C5502" s="22" t="s">
        <v>491</v>
      </c>
      <c r="D5502" t="s">
        <v>67</v>
      </c>
      <c r="E5502" s="22" t="s">
        <v>50</v>
      </c>
      <c r="F5502">
        <v>25</v>
      </c>
      <c r="G5502">
        <v>62</v>
      </c>
      <c r="H5502">
        <v>4</v>
      </c>
      <c r="I5502">
        <v>13</v>
      </c>
      <c r="J5502">
        <v>17</v>
      </c>
      <c r="K5502">
        <v>100</v>
      </c>
      <c r="L5502">
        <v>8</v>
      </c>
      <c r="M5502" s="1">
        <v>7</v>
      </c>
      <c r="N5502">
        <v>0</v>
      </c>
      <c r="O5502" s="3">
        <v>0</v>
      </c>
      <c r="P5502">
        <v>1</v>
      </c>
      <c r="Q5502" s="3">
        <v>22.222222222199999</v>
      </c>
      <c r="R5502" s="11">
        <f t="shared" si="430"/>
        <v>118.78571428571878</v>
      </c>
      <c r="S5502" s="12">
        <f t="shared" si="426"/>
        <v>1.1878571428571878</v>
      </c>
      <c r="T5502" s="11">
        <f t="shared" si="427"/>
        <v>218.78571428571877</v>
      </c>
      <c r="U5502" s="12">
        <f t="shared" si="428"/>
        <v>1.9158986175115933</v>
      </c>
      <c r="V5502" s="13">
        <f t="shared" si="429"/>
        <v>0</v>
      </c>
    </row>
    <row r="5503" spans="1:22" ht="15" x14ac:dyDescent="0.25">
      <c r="A5503" s="1" t="s">
        <v>1918</v>
      </c>
      <c r="B5503" s="22" t="s">
        <v>1842</v>
      </c>
      <c r="C5503" s="22" t="s">
        <v>117</v>
      </c>
      <c r="D5503" t="s">
        <v>110</v>
      </c>
      <c r="E5503" s="22" t="s">
        <v>31</v>
      </c>
      <c r="F5503">
        <v>21</v>
      </c>
      <c r="G5503">
        <v>81</v>
      </c>
      <c r="H5503">
        <v>19</v>
      </c>
      <c r="I5503">
        <v>22</v>
      </c>
      <c r="J5503">
        <v>41</v>
      </c>
      <c r="K5503">
        <v>211</v>
      </c>
      <c r="L5503">
        <v>7</v>
      </c>
      <c r="M5503" s="1">
        <v>8.1999999999999993</v>
      </c>
      <c r="N5503">
        <v>1</v>
      </c>
      <c r="O5503" s="3">
        <v>14.5454545455</v>
      </c>
      <c r="P5503">
        <v>0</v>
      </c>
      <c r="Q5503" s="3">
        <v>100</v>
      </c>
      <c r="R5503" s="11">
        <f t="shared" si="430"/>
        <v>92.240853658515107</v>
      </c>
      <c r="S5503" s="12">
        <f t="shared" si="426"/>
        <v>0.43716044387921854</v>
      </c>
      <c r="T5503" s="11">
        <f t="shared" si="427"/>
        <v>303.24085365851511</v>
      </c>
      <c r="U5503" s="12">
        <f t="shared" si="428"/>
        <v>1.1387759710927792</v>
      </c>
      <c r="V5503" s="13">
        <f t="shared" si="429"/>
        <v>0</v>
      </c>
    </row>
    <row r="5504" spans="1:22" ht="15" x14ac:dyDescent="0.25">
      <c r="A5504" s="1" t="s">
        <v>1918</v>
      </c>
      <c r="B5504" s="22" t="s">
        <v>1964</v>
      </c>
      <c r="C5504" s="22" t="s">
        <v>249</v>
      </c>
      <c r="D5504" t="s">
        <v>98</v>
      </c>
      <c r="E5504" s="22" t="s">
        <v>50</v>
      </c>
      <c r="F5504">
        <v>25</v>
      </c>
      <c r="G5504">
        <v>4</v>
      </c>
      <c r="H5504">
        <v>0</v>
      </c>
      <c r="I5504">
        <v>0</v>
      </c>
      <c r="J5504">
        <v>0</v>
      </c>
      <c r="K5504">
        <v>3</v>
      </c>
      <c r="L5504">
        <v>0</v>
      </c>
      <c r="M5504" s="1">
        <v>0</v>
      </c>
      <c r="N5504">
        <v>0</v>
      </c>
      <c r="O5504" s="3">
        <v>0</v>
      </c>
      <c r="P5504">
        <v>0</v>
      </c>
      <c r="Q5504" s="3">
        <v>0</v>
      </c>
      <c r="R5504" s="11">
        <f t="shared" si="430"/>
        <v>0</v>
      </c>
      <c r="S5504" s="12">
        <f t="shared" si="426"/>
        <v>0</v>
      </c>
      <c r="T5504" s="11">
        <f t="shared" si="427"/>
        <v>3</v>
      </c>
      <c r="U5504" s="12">
        <f t="shared" si="428"/>
        <v>0</v>
      </c>
      <c r="V5504" s="13">
        <f t="shared" si="429"/>
        <v>0</v>
      </c>
    </row>
    <row r="5505" spans="1:22" ht="15" x14ac:dyDescent="0.25">
      <c r="A5505" s="1" t="s">
        <v>1918</v>
      </c>
      <c r="B5505" s="22" t="s">
        <v>1712</v>
      </c>
      <c r="C5505" s="22" t="s">
        <v>101</v>
      </c>
      <c r="D5505" t="s">
        <v>89</v>
      </c>
      <c r="E5505" s="22" t="s">
        <v>1662</v>
      </c>
      <c r="F5505">
        <v>28</v>
      </c>
      <c r="G5505">
        <v>75</v>
      </c>
      <c r="H5505">
        <v>17</v>
      </c>
      <c r="I5505">
        <v>15</v>
      </c>
      <c r="J5505">
        <v>32</v>
      </c>
      <c r="K5505">
        <v>165</v>
      </c>
      <c r="L5505">
        <v>8</v>
      </c>
      <c r="M5505" s="1">
        <v>8.6999999999999993</v>
      </c>
      <c r="N5505">
        <v>0</v>
      </c>
      <c r="O5505" s="3">
        <v>0</v>
      </c>
      <c r="P5505">
        <v>0</v>
      </c>
      <c r="Q5505" s="3">
        <v>7.6923076923</v>
      </c>
      <c r="R5505" s="11">
        <f t="shared" si="430"/>
        <v>91.954022988505756</v>
      </c>
      <c r="S5505" s="12">
        <f t="shared" si="426"/>
        <v>0.55729710902124696</v>
      </c>
      <c r="T5505" s="11">
        <f t="shared" si="427"/>
        <v>256.95402298850576</v>
      </c>
      <c r="U5505" s="12">
        <f t="shared" si="428"/>
        <v>1.2260536398467434</v>
      </c>
      <c r="V5505" s="13">
        <f t="shared" si="429"/>
        <v>0</v>
      </c>
    </row>
    <row r="5506" spans="1:22" ht="15" x14ac:dyDescent="0.25">
      <c r="A5506" s="1" t="s">
        <v>1918</v>
      </c>
      <c r="B5506" s="22" t="s">
        <v>1713</v>
      </c>
      <c r="C5506" s="22" t="s">
        <v>313</v>
      </c>
      <c r="D5506" t="s">
        <v>49</v>
      </c>
      <c r="E5506" s="22" t="s">
        <v>39</v>
      </c>
      <c r="F5506">
        <v>23</v>
      </c>
      <c r="G5506">
        <v>80</v>
      </c>
      <c r="H5506">
        <v>10</v>
      </c>
      <c r="I5506">
        <v>21</v>
      </c>
      <c r="J5506">
        <v>31</v>
      </c>
      <c r="K5506">
        <v>136</v>
      </c>
      <c r="L5506">
        <v>4</v>
      </c>
      <c r="M5506" s="1">
        <v>7.9</v>
      </c>
      <c r="N5506">
        <v>5</v>
      </c>
      <c r="O5506" s="3">
        <v>12.9032258065</v>
      </c>
      <c r="P5506">
        <v>0</v>
      </c>
      <c r="Q5506" s="3">
        <v>12.5</v>
      </c>
      <c r="R5506" s="11">
        <f t="shared" si="430"/>
        <v>89.382911392259757</v>
      </c>
      <c r="S5506" s="12">
        <f t="shared" ref="S5506:S5569" si="431">R5506/MAX(1,K5506)</f>
        <v>0.65722728964896882</v>
      </c>
      <c r="T5506" s="11">
        <f t="shared" ref="T5506:T5569" si="432">K5506+R5506</f>
        <v>225.38291139225976</v>
      </c>
      <c r="U5506" s="12">
        <f t="shared" ref="U5506:U5569" si="433">R5506/G5506</f>
        <v>1.117286392403247</v>
      </c>
      <c r="V5506" s="13">
        <f t="shared" ref="V5506:V5569" si="434">IF(LEFT(E5506,1)="D",1,0)</f>
        <v>1</v>
      </c>
    </row>
    <row r="5507" spans="1:22" ht="15" x14ac:dyDescent="0.25">
      <c r="A5507" s="1" t="s">
        <v>1918</v>
      </c>
      <c r="B5507" s="22" t="s">
        <v>1232</v>
      </c>
      <c r="C5507" s="22" t="s">
        <v>60</v>
      </c>
      <c r="D5507" t="s">
        <v>134</v>
      </c>
      <c r="E5507" s="22" t="s">
        <v>39</v>
      </c>
      <c r="F5507">
        <v>29</v>
      </c>
      <c r="G5507">
        <v>81</v>
      </c>
      <c r="H5507">
        <v>7</v>
      </c>
      <c r="I5507">
        <v>26</v>
      </c>
      <c r="J5507">
        <v>33</v>
      </c>
      <c r="K5507">
        <v>181</v>
      </c>
      <c r="L5507">
        <v>10</v>
      </c>
      <c r="M5507" s="1">
        <v>7.5</v>
      </c>
      <c r="N5507">
        <v>7</v>
      </c>
      <c r="O5507" s="3">
        <v>8.4821428570999995</v>
      </c>
      <c r="P5507">
        <v>2</v>
      </c>
      <c r="Q5507" s="3">
        <v>14.285714285699999</v>
      </c>
      <c r="R5507" s="11">
        <f t="shared" si="430"/>
        <v>229.85964912323803</v>
      </c>
      <c r="S5507" s="12">
        <f t="shared" si="431"/>
        <v>1.2699428128355692</v>
      </c>
      <c r="T5507" s="11">
        <f t="shared" si="432"/>
        <v>410.859649123238</v>
      </c>
      <c r="U5507" s="12">
        <f t="shared" si="433"/>
        <v>2.8377734459659014</v>
      </c>
      <c r="V5507" s="13">
        <f t="shared" si="434"/>
        <v>1</v>
      </c>
    </row>
    <row r="5508" spans="1:22" ht="15" x14ac:dyDescent="0.25">
      <c r="A5508" s="1" t="s">
        <v>1918</v>
      </c>
      <c r="B5508" s="22" t="s">
        <v>1965</v>
      </c>
      <c r="C5508" s="22" t="s">
        <v>173</v>
      </c>
      <c r="D5508" t="s">
        <v>67</v>
      </c>
      <c r="E5508" s="22" t="s">
        <v>50</v>
      </c>
      <c r="F5508">
        <v>20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0</v>
      </c>
      <c r="M5508" s="1">
        <v>25</v>
      </c>
      <c r="N5508">
        <v>0</v>
      </c>
      <c r="O5508" s="3">
        <v>0</v>
      </c>
      <c r="P5508">
        <v>0</v>
      </c>
      <c r="Q5508" s="3">
        <v>0</v>
      </c>
      <c r="R5508" s="11">
        <f t="shared" si="430"/>
        <v>0</v>
      </c>
      <c r="S5508" s="12">
        <f t="shared" si="431"/>
        <v>0</v>
      </c>
      <c r="T5508" s="11">
        <f t="shared" si="432"/>
        <v>1</v>
      </c>
      <c r="U5508" s="12">
        <f t="shared" si="433"/>
        <v>0</v>
      </c>
      <c r="V5508" s="13">
        <f t="shared" si="434"/>
        <v>0</v>
      </c>
    </row>
    <row r="5509" spans="1:22" ht="15" x14ac:dyDescent="0.25">
      <c r="A5509" s="1" t="s">
        <v>1918</v>
      </c>
      <c r="B5509" s="22" t="s">
        <v>1569</v>
      </c>
      <c r="C5509" s="22" t="s">
        <v>1570</v>
      </c>
      <c r="D5509" t="s">
        <v>89</v>
      </c>
      <c r="E5509" s="22" t="s">
        <v>39</v>
      </c>
      <c r="F5509">
        <v>23</v>
      </c>
      <c r="G5509">
        <v>9</v>
      </c>
      <c r="H5509">
        <v>0</v>
      </c>
      <c r="I5509">
        <v>0</v>
      </c>
      <c r="J5509">
        <v>0</v>
      </c>
      <c r="K5509">
        <v>9</v>
      </c>
      <c r="L5509">
        <v>0</v>
      </c>
      <c r="M5509" s="1">
        <v>10.8</v>
      </c>
      <c r="N5509">
        <v>0</v>
      </c>
      <c r="O5509" s="3">
        <v>0</v>
      </c>
      <c r="P5509">
        <v>0</v>
      </c>
      <c r="Q5509" s="3">
        <v>0</v>
      </c>
      <c r="R5509" s="11">
        <f t="shared" si="430"/>
        <v>0</v>
      </c>
      <c r="S5509" s="12">
        <f t="shared" si="431"/>
        <v>0</v>
      </c>
      <c r="T5509" s="11">
        <f t="shared" si="432"/>
        <v>9</v>
      </c>
      <c r="U5509" s="12">
        <f t="shared" si="433"/>
        <v>0</v>
      </c>
      <c r="V5509" s="13">
        <f t="shared" si="434"/>
        <v>1</v>
      </c>
    </row>
    <row r="5510" spans="1:22" ht="15" x14ac:dyDescent="0.25">
      <c r="A5510" s="1" t="s">
        <v>1918</v>
      </c>
      <c r="B5510" s="22" t="s">
        <v>400</v>
      </c>
      <c r="C5510" s="22" t="s">
        <v>401</v>
      </c>
      <c r="D5510" t="s">
        <v>61</v>
      </c>
      <c r="E5510" s="22" t="s">
        <v>26</v>
      </c>
      <c r="F5510">
        <v>31</v>
      </c>
      <c r="G5510">
        <v>75</v>
      </c>
      <c r="H5510">
        <v>10</v>
      </c>
      <c r="I5510">
        <v>11</v>
      </c>
      <c r="J5510">
        <v>21</v>
      </c>
      <c r="K5510">
        <v>74</v>
      </c>
      <c r="L5510">
        <v>7</v>
      </c>
      <c r="M5510" s="1">
        <v>7.8</v>
      </c>
      <c r="N5510">
        <v>0</v>
      </c>
      <c r="O5510" s="3">
        <v>25</v>
      </c>
      <c r="P5510">
        <v>0</v>
      </c>
      <c r="Q5510" s="3">
        <v>5.8823529411999997</v>
      </c>
      <c r="R5510" s="11">
        <f t="shared" si="430"/>
        <v>89.743589743589737</v>
      </c>
      <c r="S5510" s="12">
        <f t="shared" si="431"/>
        <v>1.2127512127512126</v>
      </c>
      <c r="T5510" s="11">
        <f t="shared" si="432"/>
        <v>163.74358974358972</v>
      </c>
      <c r="U5510" s="12">
        <f t="shared" si="433"/>
        <v>1.1965811965811965</v>
      </c>
      <c r="V5510" s="13">
        <f t="shared" si="434"/>
        <v>0</v>
      </c>
    </row>
    <row r="5511" spans="1:22" ht="15" x14ac:dyDescent="0.25">
      <c r="A5511" s="1" t="s">
        <v>1918</v>
      </c>
      <c r="B5511" s="22" t="s">
        <v>1966</v>
      </c>
      <c r="C5511" s="22" t="s">
        <v>932</v>
      </c>
      <c r="D5511" t="s">
        <v>203</v>
      </c>
      <c r="E5511" s="22" t="s">
        <v>50</v>
      </c>
      <c r="F5511">
        <v>24</v>
      </c>
      <c r="G5511">
        <v>67</v>
      </c>
      <c r="H5511">
        <v>2</v>
      </c>
      <c r="I5511">
        <v>2</v>
      </c>
      <c r="J5511">
        <v>4</v>
      </c>
      <c r="K5511">
        <v>30</v>
      </c>
      <c r="L5511">
        <v>1</v>
      </c>
      <c r="M5511" s="1">
        <v>4.9000000000000004</v>
      </c>
      <c r="N5511">
        <v>0</v>
      </c>
      <c r="O5511" s="3">
        <v>20</v>
      </c>
      <c r="P5511">
        <v>0</v>
      </c>
      <c r="Q5511" s="3">
        <v>0</v>
      </c>
      <c r="R5511" s="11">
        <f t="shared" si="430"/>
        <v>20.408163265306122</v>
      </c>
      <c r="S5511" s="12">
        <f t="shared" si="431"/>
        <v>0.68027210884353739</v>
      </c>
      <c r="T5511" s="11">
        <f t="shared" si="432"/>
        <v>50.408163265306122</v>
      </c>
      <c r="U5511" s="12">
        <f t="shared" si="433"/>
        <v>0.3045994517209869</v>
      </c>
      <c r="V5511" s="13">
        <f t="shared" si="434"/>
        <v>0</v>
      </c>
    </row>
    <row r="5512" spans="1:22" ht="15" x14ac:dyDescent="0.25">
      <c r="A5512" s="1" t="s">
        <v>1918</v>
      </c>
      <c r="B5512" s="22" t="s">
        <v>404</v>
      </c>
      <c r="C5512" s="22" t="s">
        <v>114</v>
      </c>
      <c r="D5512" t="s">
        <v>64</v>
      </c>
      <c r="E5512" s="22" t="s">
        <v>39</v>
      </c>
      <c r="F5512">
        <v>22</v>
      </c>
      <c r="G5512">
        <v>60</v>
      </c>
      <c r="H5512">
        <v>7</v>
      </c>
      <c r="I5512">
        <v>22</v>
      </c>
      <c r="J5512">
        <v>29</v>
      </c>
      <c r="K5512">
        <v>124</v>
      </c>
      <c r="L5512">
        <v>5</v>
      </c>
      <c r="M5512" s="1">
        <v>9.5</v>
      </c>
      <c r="N5512">
        <v>7</v>
      </c>
      <c r="O5512" s="3">
        <v>14.728682170500001</v>
      </c>
      <c r="P5512">
        <v>0</v>
      </c>
      <c r="Q5512" s="3">
        <v>0</v>
      </c>
      <c r="R5512" s="11">
        <f t="shared" ref="R5512:R5575" si="435">L5512/(MAX(1,M5512)/100)+N5512/(MAX(1,O5512)/100)+P5512/(MAX(1,Q5512)/100)</f>
        <v>100.15789473697967</v>
      </c>
      <c r="S5512" s="12">
        <f t="shared" si="431"/>
        <v>0.8077249575562877</v>
      </c>
      <c r="T5512" s="11">
        <f t="shared" si="432"/>
        <v>224.15789473697967</v>
      </c>
      <c r="U5512" s="12">
        <f t="shared" si="433"/>
        <v>1.6692982456163279</v>
      </c>
      <c r="V5512" s="13">
        <f t="shared" si="434"/>
        <v>1</v>
      </c>
    </row>
    <row r="5513" spans="1:22" ht="15" x14ac:dyDescent="0.25">
      <c r="A5513" s="1" t="s">
        <v>1918</v>
      </c>
      <c r="B5513" s="22" t="s">
        <v>1233</v>
      </c>
      <c r="C5513" s="22" t="s">
        <v>511</v>
      </c>
      <c r="D5513" t="s">
        <v>69</v>
      </c>
      <c r="E5513" s="22" t="s">
        <v>1662</v>
      </c>
      <c r="F5513">
        <v>26</v>
      </c>
      <c r="G5513">
        <v>81</v>
      </c>
      <c r="H5513">
        <v>16</v>
      </c>
      <c r="I5513">
        <v>15</v>
      </c>
      <c r="J5513">
        <v>31</v>
      </c>
      <c r="K5513">
        <v>221</v>
      </c>
      <c r="L5513">
        <v>5</v>
      </c>
      <c r="M5513" s="1">
        <v>5.3</v>
      </c>
      <c r="N5513">
        <v>1</v>
      </c>
      <c r="O5513" s="3">
        <v>7.4074074074</v>
      </c>
      <c r="P5513">
        <v>0</v>
      </c>
      <c r="Q5513" s="3">
        <v>21.428571428600002</v>
      </c>
      <c r="R5513" s="11">
        <f t="shared" si="435"/>
        <v>107.83962264152294</v>
      </c>
      <c r="S5513" s="12">
        <f t="shared" si="431"/>
        <v>0.4879620934005563</v>
      </c>
      <c r="T5513" s="11">
        <f t="shared" si="432"/>
        <v>328.83962264152296</v>
      </c>
      <c r="U5513" s="12">
        <f t="shared" si="433"/>
        <v>1.3313533659447276</v>
      </c>
      <c r="V5513" s="13">
        <f t="shared" si="434"/>
        <v>0</v>
      </c>
    </row>
    <row r="5514" spans="1:22" ht="15" x14ac:dyDescent="0.25">
      <c r="A5514" s="1" t="s">
        <v>1918</v>
      </c>
      <c r="B5514" s="22" t="s">
        <v>407</v>
      </c>
      <c r="C5514" s="22" t="s">
        <v>101</v>
      </c>
      <c r="D5514" t="s">
        <v>104</v>
      </c>
      <c r="E5514" s="22" t="s">
        <v>26</v>
      </c>
      <c r="F5514">
        <v>28</v>
      </c>
      <c r="G5514">
        <v>77</v>
      </c>
      <c r="H5514">
        <v>31</v>
      </c>
      <c r="I5514">
        <v>56</v>
      </c>
      <c r="J5514">
        <v>87</v>
      </c>
      <c r="K5514">
        <v>204</v>
      </c>
      <c r="L5514">
        <v>21</v>
      </c>
      <c r="M5514" s="1">
        <v>12.9</v>
      </c>
      <c r="N5514">
        <v>13</v>
      </c>
      <c r="O5514" s="3">
        <v>11.637931034499999</v>
      </c>
      <c r="P5514">
        <v>0</v>
      </c>
      <c r="Q5514" s="3">
        <v>0</v>
      </c>
      <c r="R5514" s="11">
        <f t="shared" si="435"/>
        <v>274.49440137795682</v>
      </c>
      <c r="S5514" s="12">
        <f t="shared" si="431"/>
        <v>1.3455607910684158</v>
      </c>
      <c r="T5514" s="11">
        <f t="shared" si="432"/>
        <v>478.49440137795682</v>
      </c>
      <c r="U5514" s="12">
        <f t="shared" si="433"/>
        <v>3.5648623555578807</v>
      </c>
      <c r="V5514" s="13">
        <f t="shared" si="434"/>
        <v>0</v>
      </c>
    </row>
    <row r="5515" spans="1:22" ht="15" x14ac:dyDescent="0.25">
      <c r="A5515" s="1" t="s">
        <v>1918</v>
      </c>
      <c r="B5515" s="22" t="s">
        <v>1967</v>
      </c>
      <c r="C5515" s="22" t="s">
        <v>179</v>
      </c>
      <c r="D5515" t="s">
        <v>107</v>
      </c>
      <c r="E5515" s="22" t="s">
        <v>26</v>
      </c>
      <c r="F5515">
        <v>25</v>
      </c>
      <c r="G5515">
        <v>41</v>
      </c>
      <c r="H5515">
        <v>5</v>
      </c>
      <c r="I5515">
        <v>12</v>
      </c>
      <c r="J5515">
        <v>17</v>
      </c>
      <c r="K5515">
        <v>29</v>
      </c>
      <c r="L5515">
        <v>6</v>
      </c>
      <c r="M5515" s="1">
        <v>9.5</v>
      </c>
      <c r="N5515">
        <v>0</v>
      </c>
      <c r="O5515" s="3">
        <v>30</v>
      </c>
      <c r="P5515">
        <v>1</v>
      </c>
      <c r="Q5515" s="3">
        <v>16.666666666699999</v>
      </c>
      <c r="R5515" s="11">
        <f t="shared" si="435"/>
        <v>69.157894736830102</v>
      </c>
      <c r="S5515" s="12">
        <f t="shared" si="431"/>
        <v>2.3847549909251757</v>
      </c>
      <c r="T5515" s="11">
        <f t="shared" si="432"/>
        <v>98.157894736830102</v>
      </c>
      <c r="U5515" s="12">
        <f t="shared" si="433"/>
        <v>1.6867779204104902</v>
      </c>
      <c r="V5515" s="13">
        <f t="shared" si="434"/>
        <v>0</v>
      </c>
    </row>
    <row r="5516" spans="1:22" ht="15" x14ac:dyDescent="0.25">
      <c r="A5516" s="1" t="s">
        <v>1918</v>
      </c>
      <c r="B5516" s="22" t="s">
        <v>212</v>
      </c>
      <c r="C5516" s="22" t="s">
        <v>238</v>
      </c>
      <c r="D5516" t="s">
        <v>46</v>
      </c>
      <c r="E5516" s="22" t="s">
        <v>39</v>
      </c>
      <c r="F5516">
        <v>31</v>
      </c>
      <c r="G5516">
        <v>73</v>
      </c>
      <c r="H5516">
        <v>3</v>
      </c>
      <c r="I5516">
        <v>25</v>
      </c>
      <c r="J5516">
        <v>28</v>
      </c>
      <c r="K5516">
        <v>93</v>
      </c>
      <c r="L5516">
        <v>11</v>
      </c>
      <c r="M5516" s="1">
        <v>8.1</v>
      </c>
      <c r="N5516">
        <v>2</v>
      </c>
      <c r="O5516" s="3">
        <v>8.5470085470000008</v>
      </c>
      <c r="P5516">
        <v>0</v>
      </c>
      <c r="Q5516" s="3">
        <v>0</v>
      </c>
      <c r="R5516" s="11">
        <f t="shared" si="435"/>
        <v>159.20246913582585</v>
      </c>
      <c r="S5516" s="12">
        <f t="shared" si="431"/>
        <v>1.7118545068368372</v>
      </c>
      <c r="T5516" s="11">
        <f t="shared" si="432"/>
        <v>252.20246913582585</v>
      </c>
      <c r="U5516" s="12">
        <f t="shared" si="433"/>
        <v>2.1808557415866554</v>
      </c>
      <c r="V5516" s="13">
        <f t="shared" si="434"/>
        <v>1</v>
      </c>
    </row>
    <row r="5517" spans="1:22" ht="15" x14ac:dyDescent="0.25">
      <c r="A5517" s="1" t="s">
        <v>1918</v>
      </c>
      <c r="B5517" s="22" t="s">
        <v>408</v>
      </c>
      <c r="C5517" s="22" t="s">
        <v>409</v>
      </c>
      <c r="D5517" t="s">
        <v>162</v>
      </c>
      <c r="E5517" s="22" t="s">
        <v>39</v>
      </c>
      <c r="F5517">
        <v>38</v>
      </c>
      <c r="G5517">
        <v>6</v>
      </c>
      <c r="H5517">
        <v>0</v>
      </c>
      <c r="I5517">
        <v>0</v>
      </c>
      <c r="J5517">
        <v>0</v>
      </c>
      <c r="K5517">
        <v>1</v>
      </c>
      <c r="L5517">
        <v>0</v>
      </c>
      <c r="M5517" s="1">
        <v>9.6999999999999993</v>
      </c>
      <c r="N5517">
        <v>0</v>
      </c>
      <c r="O5517" s="3">
        <v>0</v>
      </c>
      <c r="P5517">
        <v>0</v>
      </c>
      <c r="Q5517" s="3">
        <v>0</v>
      </c>
      <c r="R5517" s="11">
        <f t="shared" si="435"/>
        <v>0</v>
      </c>
      <c r="S5517" s="12">
        <f t="shared" si="431"/>
        <v>0</v>
      </c>
      <c r="T5517" s="11">
        <f t="shared" si="432"/>
        <v>1</v>
      </c>
      <c r="U5517" s="12">
        <f t="shared" si="433"/>
        <v>0</v>
      </c>
      <c r="V5517" s="13">
        <f t="shared" si="434"/>
        <v>1</v>
      </c>
    </row>
    <row r="5518" spans="1:22" ht="15" x14ac:dyDescent="0.25">
      <c r="A5518" s="1" t="s">
        <v>1918</v>
      </c>
      <c r="B5518" s="22" t="s">
        <v>1430</v>
      </c>
      <c r="C5518" s="22" t="s">
        <v>185</v>
      </c>
      <c r="D5518" t="s">
        <v>46</v>
      </c>
      <c r="E5518" s="22" t="s">
        <v>39</v>
      </c>
      <c r="F5518">
        <v>29</v>
      </c>
      <c r="G5518">
        <v>16</v>
      </c>
      <c r="H5518">
        <v>1</v>
      </c>
      <c r="I5518">
        <v>1</v>
      </c>
      <c r="J5518">
        <v>2</v>
      </c>
      <c r="K5518">
        <v>27</v>
      </c>
      <c r="L5518">
        <v>1</v>
      </c>
      <c r="M5518" s="1">
        <v>7.4</v>
      </c>
      <c r="N5518">
        <v>0</v>
      </c>
      <c r="O5518" s="3">
        <v>0</v>
      </c>
      <c r="P5518">
        <v>0</v>
      </c>
      <c r="Q5518" s="3">
        <v>0</v>
      </c>
      <c r="R5518" s="11">
        <f t="shared" si="435"/>
        <v>13.513513513513512</v>
      </c>
      <c r="S5518" s="12">
        <f t="shared" si="431"/>
        <v>0.50050050050050043</v>
      </c>
      <c r="T5518" s="11">
        <f t="shared" si="432"/>
        <v>40.513513513513516</v>
      </c>
      <c r="U5518" s="12">
        <f t="shared" si="433"/>
        <v>0.84459459459459452</v>
      </c>
      <c r="V5518" s="13">
        <f t="shared" si="434"/>
        <v>1</v>
      </c>
    </row>
    <row r="5519" spans="1:22" ht="15" x14ac:dyDescent="0.25">
      <c r="A5519" s="1" t="s">
        <v>1918</v>
      </c>
      <c r="B5519" s="22" t="s">
        <v>410</v>
      </c>
      <c r="C5519" s="22" t="s">
        <v>179</v>
      </c>
      <c r="D5519" t="s">
        <v>110</v>
      </c>
      <c r="E5519" s="22" t="s">
        <v>31</v>
      </c>
      <c r="F5519">
        <v>35</v>
      </c>
      <c r="G5519">
        <v>81</v>
      </c>
      <c r="H5519">
        <v>18</v>
      </c>
      <c r="I5519">
        <v>22</v>
      </c>
      <c r="J5519">
        <v>40</v>
      </c>
      <c r="K5519">
        <v>184</v>
      </c>
      <c r="L5519">
        <v>11</v>
      </c>
      <c r="M5519" s="1">
        <v>7.7</v>
      </c>
      <c r="N5519">
        <v>2</v>
      </c>
      <c r="O5519" s="3">
        <v>12.087912087899999</v>
      </c>
      <c r="P5519">
        <v>1</v>
      </c>
      <c r="Q5519" s="3">
        <v>4.1666666667000003</v>
      </c>
      <c r="R5519" s="11">
        <f t="shared" si="435"/>
        <v>183.40259740242197</v>
      </c>
      <c r="S5519" s="12">
        <f t="shared" si="431"/>
        <v>0.99675324675229338</v>
      </c>
      <c r="T5519" s="11">
        <f t="shared" si="432"/>
        <v>367.40259740242197</v>
      </c>
      <c r="U5519" s="12">
        <f t="shared" si="433"/>
        <v>2.2642295975607651</v>
      </c>
      <c r="V5519" s="13">
        <f t="shared" si="434"/>
        <v>0</v>
      </c>
    </row>
    <row r="5520" spans="1:22" ht="15" x14ac:dyDescent="0.25">
      <c r="A5520" s="1" t="s">
        <v>1918</v>
      </c>
      <c r="B5520" s="22" t="s">
        <v>410</v>
      </c>
      <c r="C5520" s="22" t="s">
        <v>1141</v>
      </c>
      <c r="D5520" t="s">
        <v>64</v>
      </c>
      <c r="E5520" s="22" t="s">
        <v>1775</v>
      </c>
      <c r="F5520">
        <v>30</v>
      </c>
      <c r="G5520">
        <v>66</v>
      </c>
      <c r="H5520">
        <v>4</v>
      </c>
      <c r="I5520">
        <v>7</v>
      </c>
      <c r="J5520">
        <v>11</v>
      </c>
      <c r="K5520">
        <v>89</v>
      </c>
      <c r="L5520">
        <v>3</v>
      </c>
      <c r="M5520" s="1">
        <v>4.5999999999999996</v>
      </c>
      <c r="N5520">
        <v>0</v>
      </c>
      <c r="O5520" s="3">
        <v>0</v>
      </c>
      <c r="P5520">
        <v>0</v>
      </c>
      <c r="Q5520" s="3">
        <v>5.8823529411999997</v>
      </c>
      <c r="R5520" s="11">
        <f t="shared" si="435"/>
        <v>65.217391304347828</v>
      </c>
      <c r="S5520" s="12">
        <f t="shared" si="431"/>
        <v>0.73277967757694185</v>
      </c>
      <c r="T5520" s="11">
        <f t="shared" si="432"/>
        <v>154.21739130434781</v>
      </c>
      <c r="U5520" s="12">
        <f t="shared" si="433"/>
        <v>0.98814229249011865</v>
      </c>
      <c r="V5520" s="13">
        <f t="shared" si="434"/>
        <v>0</v>
      </c>
    </row>
    <row r="5521" spans="1:22" ht="15" x14ac:dyDescent="0.25">
      <c r="A5521" s="1" t="s">
        <v>1918</v>
      </c>
      <c r="B5521" s="22" t="s">
        <v>1235</v>
      </c>
      <c r="C5521" s="22" t="s">
        <v>118</v>
      </c>
      <c r="D5521" t="s">
        <v>67</v>
      </c>
      <c r="E5521" s="22" t="s">
        <v>39</v>
      </c>
      <c r="F5521">
        <v>30</v>
      </c>
      <c r="G5521">
        <v>64</v>
      </c>
      <c r="H5521">
        <v>14</v>
      </c>
      <c r="I5521">
        <v>33</v>
      </c>
      <c r="J5521">
        <v>47</v>
      </c>
      <c r="K5521">
        <v>180</v>
      </c>
      <c r="L5521">
        <v>8</v>
      </c>
      <c r="M5521" s="1">
        <v>8.6999999999999993</v>
      </c>
      <c r="N5521">
        <v>5</v>
      </c>
      <c r="O5521" s="3">
        <v>14.201183432000001</v>
      </c>
      <c r="P5521">
        <v>1</v>
      </c>
      <c r="Q5521" s="3">
        <v>21.428571428600002</v>
      </c>
      <c r="R5521" s="11">
        <f t="shared" si="435"/>
        <v>131.82902298838215</v>
      </c>
      <c r="S5521" s="12">
        <f t="shared" si="431"/>
        <v>0.73238346104656749</v>
      </c>
      <c r="T5521" s="11">
        <f t="shared" si="432"/>
        <v>311.82902298838212</v>
      </c>
      <c r="U5521" s="12">
        <f t="shared" si="433"/>
        <v>2.0598284841934711</v>
      </c>
      <c r="V5521" s="13">
        <f t="shared" si="434"/>
        <v>1</v>
      </c>
    </row>
    <row r="5522" spans="1:22" ht="15" x14ac:dyDescent="0.25">
      <c r="A5522" s="1" t="s">
        <v>1918</v>
      </c>
      <c r="B5522" s="22" t="s">
        <v>411</v>
      </c>
      <c r="C5522" s="22" t="s">
        <v>180</v>
      </c>
      <c r="D5522" t="s">
        <v>72</v>
      </c>
      <c r="E5522" s="22" t="s">
        <v>39</v>
      </c>
      <c r="F5522">
        <v>29</v>
      </c>
      <c r="G5522">
        <v>81</v>
      </c>
      <c r="H5522">
        <v>5</v>
      </c>
      <c r="I5522">
        <v>19</v>
      </c>
      <c r="J5522">
        <v>24</v>
      </c>
      <c r="K5522">
        <v>100</v>
      </c>
      <c r="L5522">
        <v>4</v>
      </c>
      <c r="M5522" s="1">
        <v>7.9</v>
      </c>
      <c r="N5522">
        <v>2</v>
      </c>
      <c r="O5522" s="3">
        <v>12.7659574468</v>
      </c>
      <c r="P5522">
        <v>0</v>
      </c>
      <c r="Q5522" s="3">
        <v>19.354838709700001</v>
      </c>
      <c r="R5522" s="11">
        <f t="shared" si="435"/>
        <v>66.299578059082179</v>
      </c>
      <c r="S5522" s="12">
        <f t="shared" si="431"/>
        <v>0.66299578059082176</v>
      </c>
      <c r="T5522" s="11">
        <f t="shared" si="432"/>
        <v>166.29957805908219</v>
      </c>
      <c r="U5522" s="12">
        <f t="shared" si="433"/>
        <v>0.81851330937138489</v>
      </c>
      <c r="V5522" s="13">
        <f t="shared" si="434"/>
        <v>1</v>
      </c>
    </row>
    <row r="5523" spans="1:22" ht="15" x14ac:dyDescent="0.25">
      <c r="A5523" s="1" t="s">
        <v>1918</v>
      </c>
      <c r="B5523" s="22" t="s">
        <v>1968</v>
      </c>
      <c r="C5523" s="22" t="s">
        <v>1969</v>
      </c>
      <c r="D5523" t="s">
        <v>35</v>
      </c>
      <c r="E5523" s="22" t="s">
        <v>1663</v>
      </c>
      <c r="F5523">
        <v>20</v>
      </c>
      <c r="G5523">
        <v>70</v>
      </c>
      <c r="H5523">
        <v>8</v>
      </c>
      <c r="I5523">
        <v>14</v>
      </c>
      <c r="J5523">
        <v>22</v>
      </c>
      <c r="K5523">
        <v>115</v>
      </c>
      <c r="L5523">
        <v>8</v>
      </c>
      <c r="M5523" s="1">
        <v>7.6</v>
      </c>
      <c r="N5523">
        <v>0</v>
      </c>
      <c r="O5523" s="3">
        <v>10.5263157895</v>
      </c>
      <c r="P5523">
        <v>1</v>
      </c>
      <c r="Q5523" s="3">
        <v>13.6363636364</v>
      </c>
      <c r="R5523" s="11">
        <f t="shared" si="435"/>
        <v>112.59649122805062</v>
      </c>
      <c r="S5523" s="12">
        <f t="shared" si="431"/>
        <v>0.97909992372217935</v>
      </c>
      <c r="T5523" s="11">
        <f t="shared" si="432"/>
        <v>227.59649122805064</v>
      </c>
      <c r="U5523" s="12">
        <f t="shared" si="433"/>
        <v>1.608521303257866</v>
      </c>
      <c r="V5523" s="13">
        <f t="shared" si="434"/>
        <v>0</v>
      </c>
    </row>
    <row r="5524" spans="1:22" ht="15" x14ac:dyDescent="0.25">
      <c r="A5524" s="1" t="s">
        <v>1918</v>
      </c>
      <c r="B5524" s="22" t="s">
        <v>412</v>
      </c>
      <c r="C5524" s="22" t="s">
        <v>413</v>
      </c>
      <c r="D5524" t="s">
        <v>162</v>
      </c>
      <c r="E5524" s="22" t="s">
        <v>1672</v>
      </c>
      <c r="F5524">
        <v>26</v>
      </c>
      <c r="G5524">
        <v>82</v>
      </c>
      <c r="H5524">
        <v>28</v>
      </c>
      <c r="I5524">
        <v>58</v>
      </c>
      <c r="J5524">
        <v>86</v>
      </c>
      <c r="K5524">
        <v>223</v>
      </c>
      <c r="L5524">
        <v>14</v>
      </c>
      <c r="M5524" s="1">
        <v>9.8000000000000007</v>
      </c>
      <c r="N5524">
        <v>11</v>
      </c>
      <c r="O5524" s="3">
        <v>14.666666666699999</v>
      </c>
      <c r="P5524">
        <v>0</v>
      </c>
      <c r="Q5524" s="3">
        <v>5.8823529411999997</v>
      </c>
      <c r="R5524" s="11">
        <f t="shared" si="435"/>
        <v>217.85714285697242</v>
      </c>
      <c r="S5524" s="12">
        <f t="shared" si="431"/>
        <v>0.97693786034516783</v>
      </c>
      <c r="T5524" s="11">
        <f t="shared" si="432"/>
        <v>440.85714285697242</v>
      </c>
      <c r="U5524" s="12">
        <f t="shared" si="433"/>
        <v>2.6567944250850295</v>
      </c>
      <c r="V5524" s="13">
        <f t="shared" si="434"/>
        <v>0</v>
      </c>
    </row>
    <row r="5525" spans="1:22" ht="15" x14ac:dyDescent="0.25">
      <c r="A5525" s="1" t="s">
        <v>1918</v>
      </c>
      <c r="B5525" s="22" t="s">
        <v>415</v>
      </c>
      <c r="C5525" s="22" t="s">
        <v>416</v>
      </c>
      <c r="D5525" t="s">
        <v>107</v>
      </c>
      <c r="E5525" s="22" t="s">
        <v>50</v>
      </c>
      <c r="F5525">
        <v>30</v>
      </c>
      <c r="G5525">
        <v>67</v>
      </c>
      <c r="H5525">
        <v>4</v>
      </c>
      <c r="I5525">
        <v>9</v>
      </c>
      <c r="J5525">
        <v>13</v>
      </c>
      <c r="K5525">
        <v>56</v>
      </c>
      <c r="L5525">
        <v>5</v>
      </c>
      <c r="M5525" s="1">
        <v>6.3</v>
      </c>
      <c r="N5525">
        <v>0</v>
      </c>
      <c r="O5525" s="3">
        <v>0</v>
      </c>
      <c r="P5525">
        <v>0</v>
      </c>
      <c r="Q5525" s="3">
        <v>0</v>
      </c>
      <c r="R5525" s="11">
        <f t="shared" si="435"/>
        <v>79.365079365079367</v>
      </c>
      <c r="S5525" s="12">
        <f t="shared" si="431"/>
        <v>1.4172335600907029</v>
      </c>
      <c r="T5525" s="11">
        <f t="shared" si="432"/>
        <v>135.36507936507937</v>
      </c>
      <c r="U5525" s="12">
        <f t="shared" si="433"/>
        <v>1.1845534233593935</v>
      </c>
      <c r="V5525" s="13">
        <f t="shared" si="434"/>
        <v>0</v>
      </c>
    </row>
    <row r="5526" spans="1:22" ht="15" x14ac:dyDescent="0.25">
      <c r="A5526" s="1" t="s">
        <v>1918</v>
      </c>
      <c r="B5526" s="22" t="s">
        <v>417</v>
      </c>
      <c r="C5526" s="22" t="s">
        <v>193</v>
      </c>
      <c r="D5526" s="22" t="s">
        <v>49</v>
      </c>
      <c r="E5526" s="22" t="s">
        <v>39</v>
      </c>
      <c r="F5526">
        <v>31</v>
      </c>
      <c r="G5526">
        <v>56</v>
      </c>
      <c r="H5526">
        <v>1</v>
      </c>
      <c r="I5526">
        <v>5</v>
      </c>
      <c r="J5526">
        <v>6</v>
      </c>
      <c r="K5526">
        <v>43</v>
      </c>
      <c r="L5526">
        <v>1</v>
      </c>
      <c r="M5526" s="1">
        <v>5.2</v>
      </c>
      <c r="N5526">
        <v>0</v>
      </c>
      <c r="O5526" s="3">
        <v>0</v>
      </c>
      <c r="P5526">
        <v>0</v>
      </c>
      <c r="Q5526" s="3">
        <v>13.333333333300001</v>
      </c>
      <c r="R5526" s="11">
        <f t="shared" si="435"/>
        <v>19.23076923076923</v>
      </c>
      <c r="S5526" s="12">
        <f t="shared" si="431"/>
        <v>0.44722719141323791</v>
      </c>
      <c r="T5526" s="11">
        <f t="shared" si="432"/>
        <v>62.230769230769226</v>
      </c>
      <c r="U5526" s="12">
        <f t="shared" si="433"/>
        <v>0.34340659340659341</v>
      </c>
      <c r="V5526" s="13">
        <f t="shared" si="434"/>
        <v>1</v>
      </c>
    </row>
    <row r="5527" spans="1:22" ht="15" x14ac:dyDescent="0.25">
      <c r="A5527" s="1" t="s">
        <v>1918</v>
      </c>
      <c r="B5527" s="22" t="s">
        <v>418</v>
      </c>
      <c r="C5527" s="22" t="s">
        <v>209</v>
      </c>
      <c r="D5527" t="s">
        <v>67</v>
      </c>
      <c r="E5527" s="22" t="s">
        <v>1681</v>
      </c>
      <c r="F5527">
        <v>31</v>
      </c>
      <c r="G5527">
        <v>38</v>
      </c>
      <c r="H5527">
        <v>12</v>
      </c>
      <c r="I5527">
        <v>12</v>
      </c>
      <c r="J5527">
        <v>24</v>
      </c>
      <c r="K5527">
        <v>77</v>
      </c>
      <c r="L5527">
        <v>3</v>
      </c>
      <c r="M5527" s="1">
        <v>8.6999999999999993</v>
      </c>
      <c r="N5527">
        <v>2</v>
      </c>
      <c r="O5527" s="3">
        <v>14.0845070423</v>
      </c>
      <c r="P5527">
        <v>0</v>
      </c>
      <c r="Q5527" s="3">
        <v>0</v>
      </c>
      <c r="R5527" s="11">
        <f t="shared" si="435"/>
        <v>48.682758620642801</v>
      </c>
      <c r="S5527" s="12">
        <f t="shared" si="431"/>
        <v>0.63224361844990651</v>
      </c>
      <c r="T5527" s="11">
        <f t="shared" si="432"/>
        <v>125.6827586206428</v>
      </c>
      <c r="U5527" s="12">
        <f t="shared" si="433"/>
        <v>1.281125226859021</v>
      </c>
      <c r="V5527" s="13">
        <f t="shared" si="434"/>
        <v>0</v>
      </c>
    </row>
    <row r="5528" spans="1:22" ht="15" x14ac:dyDescent="0.25">
      <c r="A5528" s="1" t="s">
        <v>1918</v>
      </c>
      <c r="B5528" s="22" t="s">
        <v>1970</v>
      </c>
      <c r="C5528" s="22" t="s">
        <v>932</v>
      </c>
      <c r="D5528" t="s">
        <v>25</v>
      </c>
      <c r="E5528" s="22" t="s">
        <v>1672</v>
      </c>
      <c r="F5528">
        <v>24</v>
      </c>
      <c r="G5528">
        <v>56</v>
      </c>
      <c r="H5528">
        <v>1</v>
      </c>
      <c r="I5528">
        <v>6</v>
      </c>
      <c r="J5528">
        <v>7</v>
      </c>
      <c r="K5528">
        <v>54</v>
      </c>
      <c r="L5528">
        <v>6</v>
      </c>
      <c r="M5528" s="1">
        <v>5.3</v>
      </c>
      <c r="N5528">
        <v>0</v>
      </c>
      <c r="O5528" s="3">
        <v>0</v>
      </c>
      <c r="P5528">
        <v>0</v>
      </c>
      <c r="Q5528" s="3">
        <v>0</v>
      </c>
      <c r="R5528" s="11">
        <f t="shared" si="435"/>
        <v>113.20754716981132</v>
      </c>
      <c r="S5528" s="12">
        <f t="shared" si="431"/>
        <v>2.0964360587002098</v>
      </c>
      <c r="T5528" s="11">
        <f t="shared" si="432"/>
        <v>167.20754716981133</v>
      </c>
      <c r="U5528" s="12">
        <f t="shared" si="433"/>
        <v>2.0215633423180592</v>
      </c>
      <c r="V5528" s="13">
        <f t="shared" si="434"/>
        <v>0</v>
      </c>
    </row>
    <row r="5529" spans="1:22" ht="15" x14ac:dyDescent="0.25">
      <c r="A5529" s="1" t="s">
        <v>1918</v>
      </c>
      <c r="B5529" s="22" t="s">
        <v>421</v>
      </c>
      <c r="C5529" s="22" t="s">
        <v>422</v>
      </c>
      <c r="D5529" s="22" t="s">
        <v>107</v>
      </c>
      <c r="E5529" s="22" t="s">
        <v>26</v>
      </c>
      <c r="F5529">
        <v>30</v>
      </c>
      <c r="G5529">
        <v>74</v>
      </c>
      <c r="H5529">
        <v>11</v>
      </c>
      <c r="I5529">
        <v>14</v>
      </c>
      <c r="J5529">
        <v>25</v>
      </c>
      <c r="K5529">
        <v>117</v>
      </c>
      <c r="L5529">
        <v>2</v>
      </c>
      <c r="M5529" s="1">
        <v>8.1</v>
      </c>
      <c r="N5529">
        <v>1</v>
      </c>
      <c r="O5529" s="3">
        <v>5.4054054053999998</v>
      </c>
      <c r="P5529">
        <v>0</v>
      </c>
      <c r="Q5529" s="3">
        <v>7.6923076923</v>
      </c>
      <c r="R5529" s="11">
        <f t="shared" si="435"/>
        <v>43.191358024709857</v>
      </c>
      <c r="S5529" s="12">
        <f t="shared" si="431"/>
        <v>0.36915690619410135</v>
      </c>
      <c r="T5529" s="11">
        <f t="shared" si="432"/>
        <v>160.19135802470987</v>
      </c>
      <c r="U5529" s="12">
        <f t="shared" si="433"/>
        <v>0.58366700033391694</v>
      </c>
      <c r="V5529" s="13">
        <f t="shared" si="434"/>
        <v>0</v>
      </c>
    </row>
    <row r="5530" spans="1:22" ht="15" x14ac:dyDescent="0.25">
      <c r="A5530" s="1" t="s">
        <v>1918</v>
      </c>
      <c r="B5530" s="22" t="s">
        <v>424</v>
      </c>
      <c r="C5530" s="22" t="s">
        <v>383</v>
      </c>
      <c r="D5530" t="s">
        <v>89</v>
      </c>
      <c r="E5530" s="22" t="s">
        <v>39</v>
      </c>
      <c r="F5530">
        <v>28</v>
      </c>
      <c r="G5530">
        <v>81</v>
      </c>
      <c r="H5530">
        <v>6</v>
      </c>
      <c r="I5530">
        <v>36</v>
      </c>
      <c r="J5530">
        <v>42</v>
      </c>
      <c r="K5530">
        <v>141</v>
      </c>
      <c r="L5530">
        <v>13</v>
      </c>
      <c r="M5530" s="1">
        <v>9.1</v>
      </c>
      <c r="N5530">
        <v>6</v>
      </c>
      <c r="O5530" s="3">
        <v>9.2664092664000002</v>
      </c>
      <c r="P5530">
        <v>0</v>
      </c>
      <c r="Q5530" s="3">
        <v>8.8235294117999992</v>
      </c>
      <c r="R5530" s="11">
        <f t="shared" si="435"/>
        <v>207.60714285720763</v>
      </c>
      <c r="S5530" s="12">
        <f t="shared" si="431"/>
        <v>1.4723910840936711</v>
      </c>
      <c r="T5530" s="11">
        <f t="shared" si="432"/>
        <v>348.60714285720763</v>
      </c>
      <c r="U5530" s="12">
        <f t="shared" si="433"/>
        <v>2.5630511463852796</v>
      </c>
      <c r="V5530" s="13">
        <f t="shared" si="434"/>
        <v>1</v>
      </c>
    </row>
    <row r="5531" spans="1:22" ht="15" x14ac:dyDescent="0.25">
      <c r="A5531" s="1" t="s">
        <v>1918</v>
      </c>
      <c r="B5531" s="22" t="s">
        <v>1717</v>
      </c>
      <c r="C5531" s="22" t="s">
        <v>95</v>
      </c>
      <c r="D5531" t="s">
        <v>143</v>
      </c>
      <c r="E5531" s="22" t="s">
        <v>39</v>
      </c>
      <c r="F5531">
        <v>24</v>
      </c>
      <c r="G5531">
        <v>5</v>
      </c>
      <c r="H5531">
        <v>0</v>
      </c>
      <c r="I5531">
        <v>0</v>
      </c>
      <c r="J5531">
        <v>0</v>
      </c>
      <c r="K5531">
        <v>4</v>
      </c>
      <c r="L5531">
        <v>0</v>
      </c>
      <c r="M5531" s="1">
        <v>0</v>
      </c>
      <c r="N5531">
        <v>0</v>
      </c>
      <c r="O5531" s="3">
        <v>0</v>
      </c>
      <c r="P5531">
        <v>0</v>
      </c>
      <c r="Q5531" s="3">
        <v>0</v>
      </c>
      <c r="R5531" s="11">
        <f t="shared" si="435"/>
        <v>0</v>
      </c>
      <c r="S5531" s="12">
        <f t="shared" si="431"/>
        <v>0</v>
      </c>
      <c r="T5531" s="11">
        <f t="shared" si="432"/>
        <v>4</v>
      </c>
      <c r="U5531" s="12">
        <f t="shared" si="433"/>
        <v>0</v>
      </c>
      <c r="V5531" s="13">
        <f t="shared" si="434"/>
        <v>1</v>
      </c>
    </row>
    <row r="5532" spans="1:22" ht="15" x14ac:dyDescent="0.25">
      <c r="A5532" s="1" t="s">
        <v>1918</v>
      </c>
      <c r="B5532" s="22" t="s">
        <v>425</v>
      </c>
      <c r="C5532" s="22" t="s">
        <v>426</v>
      </c>
      <c r="D5532" t="s">
        <v>46</v>
      </c>
      <c r="E5532" s="22" t="s">
        <v>26</v>
      </c>
      <c r="F5532">
        <v>34</v>
      </c>
      <c r="G5532">
        <v>46</v>
      </c>
      <c r="H5532">
        <v>2</v>
      </c>
      <c r="I5532">
        <v>10</v>
      </c>
      <c r="J5532">
        <v>12</v>
      </c>
      <c r="K5532">
        <v>56</v>
      </c>
      <c r="L5532">
        <v>4</v>
      </c>
      <c r="M5532" s="1">
        <v>6.1</v>
      </c>
      <c r="N5532">
        <v>0</v>
      </c>
      <c r="O5532" s="3">
        <v>5.4054054053999998</v>
      </c>
      <c r="P5532">
        <v>0</v>
      </c>
      <c r="Q5532" s="3">
        <v>0</v>
      </c>
      <c r="R5532" s="11">
        <f t="shared" si="435"/>
        <v>65.573770491803273</v>
      </c>
      <c r="S5532" s="12">
        <f t="shared" si="431"/>
        <v>1.1709601873536299</v>
      </c>
      <c r="T5532" s="11">
        <f t="shared" si="432"/>
        <v>121.57377049180327</v>
      </c>
      <c r="U5532" s="12">
        <f t="shared" si="433"/>
        <v>1.4255167498218102</v>
      </c>
      <c r="V5532" s="13">
        <f t="shared" si="434"/>
        <v>0</v>
      </c>
    </row>
    <row r="5533" spans="1:22" ht="15" x14ac:dyDescent="0.25">
      <c r="A5533" s="1" t="s">
        <v>1918</v>
      </c>
      <c r="B5533" s="22" t="s">
        <v>427</v>
      </c>
      <c r="C5533" s="22" t="s">
        <v>215</v>
      </c>
      <c r="D5533" t="s">
        <v>89</v>
      </c>
      <c r="E5533" s="22" t="s">
        <v>39</v>
      </c>
      <c r="F5533">
        <v>39</v>
      </c>
      <c r="G5533">
        <v>76</v>
      </c>
      <c r="H5533">
        <v>2</v>
      </c>
      <c r="I5533">
        <v>20</v>
      </c>
      <c r="J5533">
        <v>22</v>
      </c>
      <c r="K5533">
        <v>89</v>
      </c>
      <c r="L5533">
        <v>3</v>
      </c>
      <c r="M5533" s="1">
        <v>6.9</v>
      </c>
      <c r="N5533">
        <v>4</v>
      </c>
      <c r="O5533" s="3">
        <v>12.418300653599999</v>
      </c>
      <c r="P5533">
        <v>0</v>
      </c>
      <c r="Q5533" s="3">
        <v>0</v>
      </c>
      <c r="R5533" s="11">
        <f t="shared" si="435"/>
        <v>75.688787185341127</v>
      </c>
      <c r="S5533" s="12">
        <f t="shared" si="431"/>
        <v>0.85043581107124866</v>
      </c>
      <c r="T5533" s="11">
        <f t="shared" si="432"/>
        <v>164.68878718534114</v>
      </c>
      <c r="U5533" s="12">
        <f t="shared" si="433"/>
        <v>0.99590509454396214</v>
      </c>
      <c r="V5533" s="13">
        <f t="shared" si="434"/>
        <v>1</v>
      </c>
    </row>
    <row r="5534" spans="1:22" ht="15" x14ac:dyDescent="0.25">
      <c r="A5534" s="1" t="s">
        <v>1918</v>
      </c>
      <c r="B5534" s="22" t="s">
        <v>428</v>
      </c>
      <c r="C5534" s="22" t="s">
        <v>174</v>
      </c>
      <c r="D5534" t="s">
        <v>203</v>
      </c>
      <c r="E5534" s="22" t="s">
        <v>26</v>
      </c>
      <c r="F5534">
        <v>30</v>
      </c>
      <c r="G5534">
        <v>74</v>
      </c>
      <c r="H5534">
        <v>8</v>
      </c>
      <c r="I5534">
        <v>13</v>
      </c>
      <c r="J5534">
        <v>21</v>
      </c>
      <c r="K5534">
        <v>80</v>
      </c>
      <c r="L5534">
        <v>5</v>
      </c>
      <c r="M5534" s="1">
        <v>6.4</v>
      </c>
      <c r="N5534">
        <v>0</v>
      </c>
      <c r="O5534" s="3">
        <v>8.8235294117999992</v>
      </c>
      <c r="P5534">
        <v>1</v>
      </c>
      <c r="Q5534" s="3">
        <v>9.0909090909000003</v>
      </c>
      <c r="R5534" s="11">
        <f t="shared" si="435"/>
        <v>89.125000000010999</v>
      </c>
      <c r="S5534" s="12">
        <f t="shared" si="431"/>
        <v>1.1140625000001374</v>
      </c>
      <c r="T5534" s="11">
        <f t="shared" si="432"/>
        <v>169.125000000011</v>
      </c>
      <c r="U5534" s="12">
        <f t="shared" si="433"/>
        <v>1.2043918918920404</v>
      </c>
      <c r="V5534" s="13">
        <f t="shared" si="434"/>
        <v>0</v>
      </c>
    </row>
    <row r="5535" spans="1:22" ht="15" x14ac:dyDescent="0.25">
      <c r="A5535" s="1" t="s">
        <v>1918</v>
      </c>
      <c r="B5535" s="22" t="s">
        <v>429</v>
      </c>
      <c r="C5535" s="22" t="s">
        <v>430</v>
      </c>
      <c r="D5535" t="s">
        <v>110</v>
      </c>
      <c r="E5535" s="22" t="s">
        <v>39</v>
      </c>
      <c r="F5535">
        <v>29</v>
      </c>
      <c r="G5535">
        <v>66</v>
      </c>
      <c r="H5535">
        <v>1</v>
      </c>
      <c r="I5535">
        <v>13</v>
      </c>
      <c r="J5535">
        <v>14</v>
      </c>
      <c r="K5535">
        <v>35</v>
      </c>
      <c r="L5535">
        <v>7</v>
      </c>
      <c r="M5535" s="1">
        <v>8.3000000000000007</v>
      </c>
      <c r="N5535">
        <v>1</v>
      </c>
      <c r="O5535" s="3">
        <v>5.8823529411999997</v>
      </c>
      <c r="P5535">
        <v>0</v>
      </c>
      <c r="Q5535" s="3">
        <v>9.6774193547999996</v>
      </c>
      <c r="R5535" s="11">
        <f t="shared" si="435"/>
        <v>101.33734939752236</v>
      </c>
      <c r="S5535" s="12">
        <f t="shared" si="431"/>
        <v>2.8953528399292101</v>
      </c>
      <c r="T5535" s="11">
        <f t="shared" si="432"/>
        <v>136.33734939752236</v>
      </c>
      <c r="U5535" s="12">
        <f t="shared" si="433"/>
        <v>1.5354143848109449</v>
      </c>
      <c r="V5535" s="13">
        <f t="shared" si="434"/>
        <v>1</v>
      </c>
    </row>
    <row r="5536" spans="1:22" ht="15" x14ac:dyDescent="0.25">
      <c r="A5536" s="1" t="s">
        <v>1918</v>
      </c>
      <c r="B5536" s="22" t="s">
        <v>1971</v>
      </c>
      <c r="C5536" s="22" t="s">
        <v>140</v>
      </c>
      <c r="D5536" t="s">
        <v>84</v>
      </c>
      <c r="E5536" s="22" t="s">
        <v>39</v>
      </c>
      <c r="F5536">
        <v>21</v>
      </c>
      <c r="G5536">
        <v>5</v>
      </c>
      <c r="H5536">
        <v>0</v>
      </c>
      <c r="I5536">
        <v>0</v>
      </c>
      <c r="J5536">
        <v>0</v>
      </c>
      <c r="K5536">
        <v>4</v>
      </c>
      <c r="L5536">
        <v>0</v>
      </c>
      <c r="M5536" s="1">
        <v>10.3</v>
      </c>
      <c r="N5536">
        <v>0</v>
      </c>
      <c r="O5536" s="3">
        <v>33.333333333299997</v>
      </c>
      <c r="P5536">
        <v>0</v>
      </c>
      <c r="Q5536" s="3">
        <v>0</v>
      </c>
      <c r="R5536" s="11">
        <f t="shared" si="435"/>
        <v>0</v>
      </c>
      <c r="S5536" s="12">
        <f t="shared" si="431"/>
        <v>0</v>
      </c>
      <c r="T5536" s="11">
        <f t="shared" si="432"/>
        <v>4</v>
      </c>
      <c r="U5536" s="12">
        <f t="shared" si="433"/>
        <v>0</v>
      </c>
      <c r="V5536" s="13">
        <f t="shared" si="434"/>
        <v>1</v>
      </c>
    </row>
    <row r="5537" spans="1:22" ht="15" x14ac:dyDescent="0.25">
      <c r="A5537" s="1" t="s">
        <v>1918</v>
      </c>
      <c r="B5537" s="22" t="s">
        <v>1431</v>
      </c>
      <c r="C5537" s="22" t="s">
        <v>228</v>
      </c>
      <c r="D5537" t="s">
        <v>98</v>
      </c>
      <c r="E5537" s="22" t="s">
        <v>31</v>
      </c>
      <c r="F5537">
        <v>26</v>
      </c>
      <c r="G5537">
        <v>64</v>
      </c>
      <c r="H5537">
        <v>12</v>
      </c>
      <c r="I5537">
        <v>14</v>
      </c>
      <c r="J5537">
        <v>26</v>
      </c>
      <c r="K5537">
        <v>137</v>
      </c>
      <c r="L5537">
        <v>9</v>
      </c>
      <c r="M5537" s="1">
        <v>7.7</v>
      </c>
      <c r="N5537">
        <v>0</v>
      </c>
      <c r="O5537" s="3">
        <v>0</v>
      </c>
      <c r="P5537">
        <v>0</v>
      </c>
      <c r="Q5537" s="3">
        <v>9.6774193547999996</v>
      </c>
      <c r="R5537" s="11">
        <f t="shared" si="435"/>
        <v>116.88311688311688</v>
      </c>
      <c r="S5537" s="12">
        <f t="shared" si="431"/>
        <v>0.85316143710304293</v>
      </c>
      <c r="T5537" s="11">
        <f t="shared" si="432"/>
        <v>253.88311688311688</v>
      </c>
      <c r="U5537" s="12">
        <f t="shared" si="433"/>
        <v>1.8262987012987013</v>
      </c>
      <c r="V5537" s="13">
        <f t="shared" si="434"/>
        <v>0</v>
      </c>
    </row>
    <row r="5538" spans="1:22" ht="15" x14ac:dyDescent="0.25">
      <c r="A5538" s="1" t="s">
        <v>1918</v>
      </c>
      <c r="B5538" s="22" t="s">
        <v>431</v>
      </c>
      <c r="C5538" s="22" t="s">
        <v>432</v>
      </c>
      <c r="D5538" t="s">
        <v>82</v>
      </c>
      <c r="E5538" s="22" t="s">
        <v>26</v>
      </c>
      <c r="F5538">
        <v>30</v>
      </c>
      <c r="G5538">
        <v>58</v>
      </c>
      <c r="H5538">
        <v>13</v>
      </c>
      <c r="I5538">
        <v>22</v>
      </c>
      <c r="J5538">
        <v>35</v>
      </c>
      <c r="K5538">
        <v>81</v>
      </c>
      <c r="L5538">
        <v>12</v>
      </c>
      <c r="M5538" s="1">
        <v>9.1</v>
      </c>
      <c r="N5538">
        <v>4</v>
      </c>
      <c r="O5538" s="3">
        <v>17.567567567600001</v>
      </c>
      <c r="P5538">
        <v>0</v>
      </c>
      <c r="Q5538" s="3">
        <v>0</v>
      </c>
      <c r="R5538" s="11">
        <f t="shared" si="435"/>
        <v>154.63736263732062</v>
      </c>
      <c r="S5538" s="12">
        <f t="shared" si="431"/>
        <v>1.909103242436057</v>
      </c>
      <c r="T5538" s="11">
        <f t="shared" si="432"/>
        <v>235.63736263732062</v>
      </c>
      <c r="U5538" s="12">
        <f t="shared" si="433"/>
        <v>2.6661614247813898</v>
      </c>
      <c r="V5538" s="13">
        <f t="shared" si="434"/>
        <v>0</v>
      </c>
    </row>
    <row r="5539" spans="1:22" ht="15" x14ac:dyDescent="0.25">
      <c r="A5539" s="1" t="s">
        <v>1918</v>
      </c>
      <c r="B5539" s="22" t="s">
        <v>1972</v>
      </c>
      <c r="C5539" s="22" t="s">
        <v>1973</v>
      </c>
      <c r="D5539" t="s">
        <v>49</v>
      </c>
      <c r="E5539" s="22" t="s">
        <v>39</v>
      </c>
      <c r="F5539">
        <v>21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 s="1">
        <v>0</v>
      </c>
      <c r="N5539">
        <v>0</v>
      </c>
      <c r="O5539" s="3">
        <v>0</v>
      </c>
      <c r="P5539">
        <v>0</v>
      </c>
      <c r="Q5539" s="3">
        <v>0</v>
      </c>
      <c r="R5539" s="11">
        <f t="shared" si="435"/>
        <v>0</v>
      </c>
      <c r="S5539" s="12">
        <f t="shared" si="431"/>
        <v>0</v>
      </c>
      <c r="T5539" s="11">
        <f t="shared" si="432"/>
        <v>0</v>
      </c>
      <c r="U5539" s="12">
        <f t="shared" si="433"/>
        <v>0</v>
      </c>
      <c r="V5539" s="13">
        <f t="shared" si="434"/>
        <v>1</v>
      </c>
    </row>
    <row r="5540" spans="1:22" ht="15" x14ac:dyDescent="0.25">
      <c r="A5540" s="1" t="s">
        <v>1918</v>
      </c>
      <c r="B5540" s="22" t="s">
        <v>1843</v>
      </c>
      <c r="C5540" s="22" t="s">
        <v>785</v>
      </c>
      <c r="D5540" t="s">
        <v>67</v>
      </c>
      <c r="E5540" s="22" t="s">
        <v>26</v>
      </c>
      <c r="F5540">
        <v>20</v>
      </c>
      <c r="G5540">
        <v>7</v>
      </c>
      <c r="H5540">
        <v>2</v>
      </c>
      <c r="I5540">
        <v>1</v>
      </c>
      <c r="J5540">
        <v>3</v>
      </c>
      <c r="K5540">
        <v>9</v>
      </c>
      <c r="L5540">
        <v>1</v>
      </c>
      <c r="M5540" s="1">
        <v>15</v>
      </c>
      <c r="N5540">
        <v>0</v>
      </c>
      <c r="O5540" s="3">
        <v>0</v>
      </c>
      <c r="P5540">
        <v>0</v>
      </c>
      <c r="Q5540" s="3">
        <v>100</v>
      </c>
      <c r="R5540" s="11">
        <f t="shared" si="435"/>
        <v>6.666666666666667</v>
      </c>
      <c r="S5540" s="12">
        <f t="shared" si="431"/>
        <v>0.74074074074074081</v>
      </c>
      <c r="T5540" s="11">
        <f t="shared" si="432"/>
        <v>15.666666666666668</v>
      </c>
      <c r="U5540" s="12">
        <f t="shared" si="433"/>
        <v>0.95238095238095244</v>
      </c>
      <c r="V5540" s="13">
        <f t="shared" si="434"/>
        <v>0</v>
      </c>
    </row>
    <row r="5541" spans="1:22" ht="15" x14ac:dyDescent="0.25">
      <c r="A5541" s="1" t="s">
        <v>1918</v>
      </c>
      <c r="B5541" s="22" t="s">
        <v>1843</v>
      </c>
      <c r="C5541" s="22" t="s">
        <v>968</v>
      </c>
      <c r="D5541" t="s">
        <v>115</v>
      </c>
      <c r="E5541" s="22" t="s">
        <v>26</v>
      </c>
      <c r="F5541">
        <v>21</v>
      </c>
      <c r="G5541">
        <v>63</v>
      </c>
      <c r="H5541">
        <v>8</v>
      </c>
      <c r="I5541">
        <v>33</v>
      </c>
      <c r="J5541">
        <v>41</v>
      </c>
      <c r="K5541">
        <v>104</v>
      </c>
      <c r="L5541">
        <v>12</v>
      </c>
      <c r="M5541" s="1">
        <v>8.6999999999999993</v>
      </c>
      <c r="N5541">
        <v>4</v>
      </c>
      <c r="O5541" s="3">
        <v>15.4545454545</v>
      </c>
      <c r="P5541">
        <v>0</v>
      </c>
      <c r="Q5541" s="3">
        <v>0</v>
      </c>
      <c r="R5541" s="11">
        <f t="shared" si="435"/>
        <v>163.81338742401124</v>
      </c>
      <c r="S5541" s="12">
        <f t="shared" si="431"/>
        <v>1.5751287252308772</v>
      </c>
      <c r="T5541" s="11">
        <f t="shared" si="432"/>
        <v>267.81338742401124</v>
      </c>
      <c r="U5541" s="12">
        <f t="shared" si="433"/>
        <v>2.6002124987938293</v>
      </c>
      <c r="V5541" s="13">
        <f t="shared" si="434"/>
        <v>0</v>
      </c>
    </row>
    <row r="5542" spans="1:22" ht="15" x14ac:dyDescent="0.25">
      <c r="A5542" s="1" t="s">
        <v>1918</v>
      </c>
      <c r="B5542" s="22" t="s">
        <v>1273</v>
      </c>
      <c r="C5542" s="22" t="s">
        <v>383</v>
      </c>
      <c r="D5542" t="s">
        <v>104</v>
      </c>
      <c r="E5542" s="22" t="s">
        <v>39</v>
      </c>
      <c r="F5542">
        <v>25</v>
      </c>
      <c r="G5542">
        <v>2</v>
      </c>
      <c r="H5542">
        <v>2</v>
      </c>
      <c r="I5542">
        <v>0</v>
      </c>
      <c r="J5542">
        <v>2</v>
      </c>
      <c r="K5542">
        <v>2</v>
      </c>
      <c r="L5542">
        <v>0</v>
      </c>
      <c r="M5542" s="1">
        <v>15.8</v>
      </c>
      <c r="N5542">
        <v>0</v>
      </c>
      <c r="O5542" s="3">
        <v>0</v>
      </c>
      <c r="P5542">
        <v>0</v>
      </c>
      <c r="Q5542" s="3">
        <v>0</v>
      </c>
      <c r="R5542" s="11">
        <f t="shared" si="435"/>
        <v>0</v>
      </c>
      <c r="S5542" s="12">
        <f t="shared" si="431"/>
        <v>0</v>
      </c>
      <c r="T5542" s="11">
        <f t="shared" si="432"/>
        <v>2</v>
      </c>
      <c r="U5542" s="12">
        <f t="shared" si="433"/>
        <v>0</v>
      </c>
      <c r="V5542" s="13">
        <f t="shared" si="434"/>
        <v>1</v>
      </c>
    </row>
    <row r="5543" spans="1:22" ht="15" x14ac:dyDescent="0.25">
      <c r="A5543" s="1" t="s">
        <v>1918</v>
      </c>
      <c r="B5543" s="22" t="s">
        <v>1273</v>
      </c>
      <c r="C5543" s="22" t="s">
        <v>54</v>
      </c>
      <c r="D5543" t="s">
        <v>42</v>
      </c>
      <c r="E5543" s="22" t="s">
        <v>26</v>
      </c>
      <c r="F5543">
        <v>23</v>
      </c>
      <c r="G5543">
        <v>20</v>
      </c>
      <c r="H5543">
        <v>0</v>
      </c>
      <c r="I5543">
        <v>2</v>
      </c>
      <c r="J5543">
        <v>2</v>
      </c>
      <c r="K5543">
        <v>31</v>
      </c>
      <c r="L5543">
        <v>2</v>
      </c>
      <c r="M5543" s="1">
        <v>5.7</v>
      </c>
      <c r="N5543">
        <v>0</v>
      </c>
      <c r="O5543" s="3">
        <v>0</v>
      </c>
      <c r="P5543">
        <v>0</v>
      </c>
      <c r="Q5543" s="3">
        <v>0</v>
      </c>
      <c r="R5543" s="11">
        <f t="shared" si="435"/>
        <v>35.087719298245609</v>
      </c>
      <c r="S5543" s="12">
        <f t="shared" si="431"/>
        <v>1.1318619128466325</v>
      </c>
      <c r="T5543" s="11">
        <f t="shared" si="432"/>
        <v>66.087719298245617</v>
      </c>
      <c r="U5543" s="12">
        <f t="shared" si="433"/>
        <v>1.7543859649122804</v>
      </c>
      <c r="V5543" s="13">
        <f t="shared" si="434"/>
        <v>0</v>
      </c>
    </row>
    <row r="5544" spans="1:22" ht="15" x14ac:dyDescent="0.25">
      <c r="A5544" s="1" t="s">
        <v>1918</v>
      </c>
      <c r="B5544" s="22" t="s">
        <v>435</v>
      </c>
      <c r="C5544" s="22" t="s">
        <v>436</v>
      </c>
      <c r="D5544" t="s">
        <v>203</v>
      </c>
      <c r="E5544" s="22" t="s">
        <v>39</v>
      </c>
      <c r="F5544">
        <v>30</v>
      </c>
      <c r="G5544">
        <v>7</v>
      </c>
      <c r="H5544">
        <v>0</v>
      </c>
      <c r="I5544">
        <v>1</v>
      </c>
      <c r="J5544">
        <v>1</v>
      </c>
      <c r="K5544">
        <v>3</v>
      </c>
      <c r="L5544">
        <v>0</v>
      </c>
      <c r="M5544" s="1">
        <v>9.3000000000000007</v>
      </c>
      <c r="N5544">
        <v>0</v>
      </c>
      <c r="O5544" s="3">
        <v>0</v>
      </c>
      <c r="P5544">
        <v>0</v>
      </c>
      <c r="Q5544" s="3">
        <v>0</v>
      </c>
      <c r="R5544" s="11">
        <f t="shared" si="435"/>
        <v>0</v>
      </c>
      <c r="S5544" s="12">
        <f t="shared" si="431"/>
        <v>0</v>
      </c>
      <c r="T5544" s="11">
        <f t="shared" si="432"/>
        <v>3</v>
      </c>
      <c r="U5544" s="12">
        <f t="shared" si="433"/>
        <v>0</v>
      </c>
      <c r="V5544" s="13">
        <f t="shared" si="434"/>
        <v>1</v>
      </c>
    </row>
    <row r="5545" spans="1:22" ht="15" x14ac:dyDescent="0.25">
      <c r="A5545" s="1" t="s">
        <v>1918</v>
      </c>
      <c r="B5545" s="22" t="s">
        <v>437</v>
      </c>
      <c r="C5545" s="22" t="s">
        <v>138</v>
      </c>
      <c r="D5545" t="s">
        <v>82</v>
      </c>
      <c r="E5545" s="22" t="s">
        <v>39</v>
      </c>
      <c r="F5545">
        <v>28</v>
      </c>
      <c r="G5545">
        <v>70</v>
      </c>
      <c r="H5545">
        <v>9</v>
      </c>
      <c r="I5545">
        <v>29</v>
      </c>
      <c r="J5545">
        <v>38</v>
      </c>
      <c r="K5545">
        <v>172</v>
      </c>
      <c r="L5545">
        <v>9</v>
      </c>
      <c r="M5545" s="1">
        <v>7.2</v>
      </c>
      <c r="N5545">
        <v>11</v>
      </c>
      <c r="O5545" s="3">
        <v>18</v>
      </c>
      <c r="P5545">
        <v>0</v>
      </c>
      <c r="Q5545" s="3">
        <v>10</v>
      </c>
      <c r="R5545" s="11">
        <f t="shared" si="435"/>
        <v>186.11111111111109</v>
      </c>
      <c r="S5545" s="12">
        <f t="shared" si="431"/>
        <v>1.0820413436692504</v>
      </c>
      <c r="T5545" s="11">
        <f t="shared" si="432"/>
        <v>358.11111111111109</v>
      </c>
      <c r="U5545" s="12">
        <f t="shared" si="433"/>
        <v>2.6587301587301582</v>
      </c>
      <c r="V5545" s="13">
        <f t="shared" si="434"/>
        <v>1</v>
      </c>
    </row>
    <row r="5546" spans="1:22" ht="15" x14ac:dyDescent="0.25">
      <c r="A5546" s="1" t="s">
        <v>1918</v>
      </c>
      <c r="B5546" s="22" t="s">
        <v>438</v>
      </c>
      <c r="C5546" s="22" t="s">
        <v>439</v>
      </c>
      <c r="D5546" t="s">
        <v>64</v>
      </c>
      <c r="E5546" s="22" t="s">
        <v>39</v>
      </c>
      <c r="F5546">
        <v>31</v>
      </c>
      <c r="G5546">
        <v>82</v>
      </c>
      <c r="H5546">
        <v>8</v>
      </c>
      <c r="I5546">
        <v>24</v>
      </c>
      <c r="J5546">
        <v>32</v>
      </c>
      <c r="K5546">
        <v>134</v>
      </c>
      <c r="L5546">
        <v>3</v>
      </c>
      <c r="M5546" s="1">
        <v>7.7</v>
      </c>
      <c r="N5546">
        <v>5</v>
      </c>
      <c r="O5546" s="3">
        <v>12.5</v>
      </c>
      <c r="P5546">
        <v>0</v>
      </c>
      <c r="Q5546" s="3">
        <v>18.181818181800001</v>
      </c>
      <c r="R5546" s="11">
        <f t="shared" si="435"/>
        <v>78.961038961038952</v>
      </c>
      <c r="S5546" s="12">
        <f t="shared" si="431"/>
        <v>0.58926148478387275</v>
      </c>
      <c r="T5546" s="11">
        <f t="shared" si="432"/>
        <v>212.96103896103895</v>
      </c>
      <c r="U5546" s="12">
        <f t="shared" si="433"/>
        <v>0.96293949952486524</v>
      </c>
      <c r="V5546" s="13">
        <f t="shared" si="434"/>
        <v>1</v>
      </c>
    </row>
    <row r="5547" spans="1:22" ht="15" x14ac:dyDescent="0.25">
      <c r="A5547" s="1" t="s">
        <v>1918</v>
      </c>
      <c r="B5547" s="22" t="s">
        <v>438</v>
      </c>
      <c r="C5547" s="22" t="s">
        <v>185</v>
      </c>
      <c r="D5547" t="s">
        <v>55</v>
      </c>
      <c r="E5547" s="22" t="s">
        <v>39</v>
      </c>
      <c r="F5547">
        <v>30</v>
      </c>
      <c r="G5547">
        <v>38</v>
      </c>
      <c r="H5547">
        <v>2</v>
      </c>
      <c r="I5547">
        <v>4</v>
      </c>
      <c r="J5547">
        <v>6</v>
      </c>
      <c r="K5547">
        <v>38</v>
      </c>
      <c r="L5547">
        <v>3</v>
      </c>
      <c r="M5547" s="1">
        <v>5.9</v>
      </c>
      <c r="N5547">
        <v>0</v>
      </c>
      <c r="O5547" s="3">
        <v>0</v>
      </c>
      <c r="P5547">
        <v>0</v>
      </c>
      <c r="Q5547" s="3">
        <v>7.6923076923</v>
      </c>
      <c r="R5547" s="11">
        <f t="shared" si="435"/>
        <v>50.847457627118644</v>
      </c>
      <c r="S5547" s="12">
        <f t="shared" si="431"/>
        <v>1.3380909901873328</v>
      </c>
      <c r="T5547" s="11">
        <f t="shared" si="432"/>
        <v>88.847457627118644</v>
      </c>
      <c r="U5547" s="12">
        <f t="shared" si="433"/>
        <v>1.3380909901873328</v>
      </c>
      <c r="V5547" s="13">
        <f t="shared" si="434"/>
        <v>1</v>
      </c>
    </row>
    <row r="5548" spans="1:22" ht="15" x14ac:dyDescent="0.25">
      <c r="A5548" s="1" t="s">
        <v>1918</v>
      </c>
      <c r="B5548" s="22" t="s">
        <v>1573</v>
      </c>
      <c r="C5548" s="22" t="s">
        <v>389</v>
      </c>
      <c r="D5548" t="s">
        <v>42</v>
      </c>
      <c r="E5548" s="22" t="s">
        <v>1662</v>
      </c>
      <c r="F5548">
        <v>27</v>
      </c>
      <c r="G5548">
        <v>76</v>
      </c>
      <c r="H5548">
        <v>6</v>
      </c>
      <c r="I5548">
        <v>11</v>
      </c>
      <c r="J5548">
        <v>17</v>
      </c>
      <c r="K5548">
        <v>108</v>
      </c>
      <c r="L5548">
        <v>6</v>
      </c>
      <c r="M5548" s="1">
        <v>5.6</v>
      </c>
      <c r="N5548">
        <v>1</v>
      </c>
      <c r="O5548" s="3">
        <v>21.7391304348</v>
      </c>
      <c r="P5548">
        <v>0</v>
      </c>
      <c r="Q5548" s="3">
        <v>0</v>
      </c>
      <c r="R5548" s="11">
        <f t="shared" si="435"/>
        <v>111.74285714285347</v>
      </c>
      <c r="S5548" s="12">
        <f t="shared" si="431"/>
        <v>1.0346560846560506</v>
      </c>
      <c r="T5548" s="11">
        <f t="shared" si="432"/>
        <v>219.74285714285347</v>
      </c>
      <c r="U5548" s="12">
        <f t="shared" si="433"/>
        <v>1.4703007518796509</v>
      </c>
      <c r="V5548" s="13">
        <f t="shared" si="434"/>
        <v>0</v>
      </c>
    </row>
    <row r="5549" spans="1:22" ht="15" x14ac:dyDescent="0.25">
      <c r="A5549" s="1" t="s">
        <v>1918</v>
      </c>
      <c r="B5549" s="22" t="s">
        <v>1844</v>
      </c>
      <c r="C5549" s="22" t="s">
        <v>432</v>
      </c>
      <c r="D5549" t="s">
        <v>35</v>
      </c>
      <c r="E5549" s="22" t="s">
        <v>26</v>
      </c>
      <c r="F5549">
        <v>19</v>
      </c>
      <c r="G5549">
        <v>18</v>
      </c>
      <c r="H5549">
        <v>2</v>
      </c>
      <c r="I5549">
        <v>1</v>
      </c>
      <c r="J5549">
        <v>3</v>
      </c>
      <c r="K5549">
        <v>20</v>
      </c>
      <c r="L5549">
        <v>0</v>
      </c>
      <c r="M5549" s="1">
        <v>7</v>
      </c>
      <c r="N5549">
        <v>1</v>
      </c>
      <c r="O5549" s="3">
        <v>10</v>
      </c>
      <c r="P5549">
        <v>0</v>
      </c>
      <c r="Q5549" s="3">
        <v>0</v>
      </c>
      <c r="R5549" s="11">
        <f t="shared" si="435"/>
        <v>10</v>
      </c>
      <c r="S5549" s="12">
        <f t="shared" si="431"/>
        <v>0.5</v>
      </c>
      <c r="T5549" s="11">
        <f t="shared" si="432"/>
        <v>30</v>
      </c>
      <c r="U5549" s="12">
        <f t="shared" si="433"/>
        <v>0.55555555555555558</v>
      </c>
      <c r="V5549" s="13">
        <f t="shared" si="434"/>
        <v>0</v>
      </c>
    </row>
    <row r="5550" spans="1:22" ht="15" x14ac:dyDescent="0.25">
      <c r="A5550" s="1" t="s">
        <v>1918</v>
      </c>
      <c r="B5550" s="22" t="s">
        <v>1845</v>
      </c>
      <c r="C5550" s="22" t="s">
        <v>81</v>
      </c>
      <c r="D5550" t="s">
        <v>162</v>
      </c>
      <c r="E5550" s="22" t="s">
        <v>39</v>
      </c>
      <c r="F5550">
        <v>29</v>
      </c>
      <c r="G5550">
        <v>78</v>
      </c>
      <c r="H5550">
        <v>1</v>
      </c>
      <c r="I5550">
        <v>13</v>
      </c>
      <c r="J5550">
        <v>14</v>
      </c>
      <c r="K5550">
        <v>71</v>
      </c>
      <c r="L5550">
        <v>4</v>
      </c>
      <c r="M5550" s="1">
        <v>7.9</v>
      </c>
      <c r="N5550">
        <v>0</v>
      </c>
      <c r="O5550" s="3">
        <v>0</v>
      </c>
      <c r="P5550">
        <v>0</v>
      </c>
      <c r="Q5550" s="3">
        <v>10.8108108108</v>
      </c>
      <c r="R5550" s="11">
        <f t="shared" si="435"/>
        <v>50.632911392405063</v>
      </c>
      <c r="S5550" s="12">
        <f t="shared" si="431"/>
        <v>0.71313959707612762</v>
      </c>
      <c r="T5550" s="11">
        <f t="shared" si="432"/>
        <v>121.63291139240506</v>
      </c>
      <c r="U5550" s="12">
        <f t="shared" si="433"/>
        <v>0.64913988964621872</v>
      </c>
      <c r="V5550" s="13">
        <f t="shared" si="434"/>
        <v>1</v>
      </c>
    </row>
    <row r="5551" spans="1:22" ht="15" x14ac:dyDescent="0.25">
      <c r="A5551" s="1" t="s">
        <v>1918</v>
      </c>
      <c r="B5551" s="22" t="s">
        <v>1846</v>
      </c>
      <c r="C5551" s="22" t="s">
        <v>114</v>
      </c>
      <c r="D5551" t="s">
        <v>42</v>
      </c>
      <c r="E5551" s="22" t="s">
        <v>39</v>
      </c>
      <c r="F5551">
        <v>25</v>
      </c>
      <c r="G5551">
        <v>57</v>
      </c>
      <c r="H5551">
        <v>2</v>
      </c>
      <c r="I5551">
        <v>9</v>
      </c>
      <c r="J5551">
        <v>11</v>
      </c>
      <c r="K5551">
        <v>57</v>
      </c>
      <c r="L5551">
        <v>2</v>
      </c>
      <c r="M5551" s="1">
        <v>8.5</v>
      </c>
      <c r="N5551">
        <v>0</v>
      </c>
      <c r="O5551" s="3">
        <v>25</v>
      </c>
      <c r="P5551">
        <v>0</v>
      </c>
      <c r="Q5551" s="3">
        <v>10.714285714300001</v>
      </c>
      <c r="R5551" s="11">
        <f t="shared" si="435"/>
        <v>23.52941176470588</v>
      </c>
      <c r="S5551" s="12">
        <f t="shared" si="431"/>
        <v>0.41279669762641896</v>
      </c>
      <c r="T5551" s="11">
        <f t="shared" si="432"/>
        <v>80.529411764705884</v>
      </c>
      <c r="U5551" s="12">
        <f t="shared" si="433"/>
        <v>0.41279669762641896</v>
      </c>
      <c r="V5551" s="13">
        <f t="shared" si="434"/>
        <v>1</v>
      </c>
    </row>
    <row r="5552" spans="1:22" ht="15" x14ac:dyDescent="0.25">
      <c r="A5552" s="1" t="s">
        <v>1918</v>
      </c>
      <c r="B5552" s="22" t="s">
        <v>1847</v>
      </c>
      <c r="C5552" s="22" t="s">
        <v>1848</v>
      </c>
      <c r="D5552" t="s">
        <v>181</v>
      </c>
      <c r="E5552" s="22" t="s">
        <v>39</v>
      </c>
      <c r="F5552">
        <v>23</v>
      </c>
      <c r="G5552">
        <v>73</v>
      </c>
      <c r="H5552">
        <v>3</v>
      </c>
      <c r="I5552">
        <v>19</v>
      </c>
      <c r="J5552">
        <v>22</v>
      </c>
      <c r="K5552">
        <v>114</v>
      </c>
      <c r="L5552">
        <v>7</v>
      </c>
      <c r="M5552" s="1">
        <v>8.3000000000000007</v>
      </c>
      <c r="N5552">
        <v>1</v>
      </c>
      <c r="O5552" s="3">
        <v>10.8108108108</v>
      </c>
      <c r="P5552">
        <v>0</v>
      </c>
      <c r="Q5552" s="3">
        <v>10</v>
      </c>
      <c r="R5552" s="11">
        <f t="shared" si="435"/>
        <v>93.58734939759961</v>
      </c>
      <c r="S5552" s="12">
        <f t="shared" si="431"/>
        <v>0.82094166138245273</v>
      </c>
      <c r="T5552" s="11">
        <f t="shared" si="432"/>
        <v>207.58734939759961</v>
      </c>
      <c r="U5552" s="12">
        <f t="shared" si="433"/>
        <v>1.2820184848986247</v>
      </c>
      <c r="V5552" s="13">
        <f t="shared" si="434"/>
        <v>1</v>
      </c>
    </row>
    <row r="5553" spans="1:22" ht="15" x14ac:dyDescent="0.25">
      <c r="A5553" s="1" t="s">
        <v>1918</v>
      </c>
      <c r="B5553" s="22" t="s">
        <v>1719</v>
      </c>
      <c r="C5553" s="22" t="s">
        <v>247</v>
      </c>
      <c r="D5553" t="s">
        <v>46</v>
      </c>
      <c r="E5553" s="22" t="s">
        <v>39</v>
      </c>
      <c r="F5553">
        <v>22</v>
      </c>
      <c r="G5553">
        <v>65</v>
      </c>
      <c r="H5553">
        <v>3</v>
      </c>
      <c r="I5553">
        <v>6</v>
      </c>
      <c r="J5553">
        <v>9</v>
      </c>
      <c r="K5553">
        <v>92</v>
      </c>
      <c r="L5553">
        <v>3</v>
      </c>
      <c r="M5553" s="1">
        <v>7.4</v>
      </c>
      <c r="N5553">
        <v>0</v>
      </c>
      <c r="O5553" s="3">
        <v>6.0606060605999996</v>
      </c>
      <c r="P5553">
        <v>0</v>
      </c>
      <c r="Q5553" s="3">
        <v>10</v>
      </c>
      <c r="R5553" s="11">
        <f t="shared" si="435"/>
        <v>40.540540540540533</v>
      </c>
      <c r="S5553" s="12">
        <f t="shared" si="431"/>
        <v>0.44065804935370145</v>
      </c>
      <c r="T5553" s="11">
        <f t="shared" si="432"/>
        <v>132.54054054054052</v>
      </c>
      <c r="U5553" s="12">
        <f t="shared" si="433"/>
        <v>0.62370062370062362</v>
      </c>
      <c r="V5553" s="13">
        <f t="shared" si="434"/>
        <v>1</v>
      </c>
    </row>
    <row r="5554" spans="1:22" ht="15" x14ac:dyDescent="0.25">
      <c r="A5554" s="1" t="s">
        <v>1918</v>
      </c>
      <c r="B5554" s="22" t="s">
        <v>443</v>
      </c>
      <c r="C5554" s="22" t="s">
        <v>444</v>
      </c>
      <c r="D5554" t="s">
        <v>58</v>
      </c>
      <c r="E5554" s="22" t="s">
        <v>39</v>
      </c>
      <c r="F5554">
        <v>31</v>
      </c>
      <c r="G5554">
        <v>68</v>
      </c>
      <c r="H5554">
        <v>1</v>
      </c>
      <c r="I5554">
        <v>8</v>
      </c>
      <c r="J5554">
        <v>9</v>
      </c>
      <c r="K5554">
        <v>52</v>
      </c>
      <c r="L5554">
        <v>4</v>
      </c>
      <c r="M5554" s="1">
        <v>9.1999999999999993</v>
      </c>
      <c r="N5554">
        <v>0</v>
      </c>
      <c r="O5554" s="3">
        <v>100</v>
      </c>
      <c r="P5554">
        <v>0</v>
      </c>
      <c r="Q5554" s="3">
        <v>5.8823529411999997</v>
      </c>
      <c r="R5554" s="11">
        <f t="shared" si="435"/>
        <v>43.478260869565219</v>
      </c>
      <c r="S5554" s="12">
        <f t="shared" si="431"/>
        <v>0.83612040133779264</v>
      </c>
      <c r="T5554" s="11">
        <f t="shared" si="432"/>
        <v>95.478260869565219</v>
      </c>
      <c r="U5554" s="12">
        <f t="shared" si="433"/>
        <v>0.63938618925831203</v>
      </c>
      <c r="V5554" s="13">
        <f t="shared" si="434"/>
        <v>1</v>
      </c>
    </row>
    <row r="5555" spans="1:22" ht="15" x14ac:dyDescent="0.25">
      <c r="A5555" s="1" t="s">
        <v>1918</v>
      </c>
      <c r="B5555" s="22" t="s">
        <v>1433</v>
      </c>
      <c r="C5555" s="22" t="s">
        <v>1434</v>
      </c>
      <c r="D5555" t="s">
        <v>49</v>
      </c>
      <c r="E5555" s="22" t="s">
        <v>39</v>
      </c>
      <c r="F5555">
        <v>27</v>
      </c>
      <c r="G5555">
        <v>80</v>
      </c>
      <c r="H5555">
        <v>3</v>
      </c>
      <c r="I5555">
        <v>14</v>
      </c>
      <c r="J5555">
        <v>17</v>
      </c>
      <c r="K5555">
        <v>48</v>
      </c>
      <c r="L5555">
        <v>5</v>
      </c>
      <c r="M5555" s="1">
        <v>10.7</v>
      </c>
      <c r="N5555">
        <v>0</v>
      </c>
      <c r="O5555" s="3">
        <v>14.285714285699999</v>
      </c>
      <c r="P5555">
        <v>0</v>
      </c>
      <c r="Q5555" s="3">
        <v>15</v>
      </c>
      <c r="R5555" s="11">
        <f t="shared" si="435"/>
        <v>46.728971962616825</v>
      </c>
      <c r="S5555" s="12">
        <f t="shared" si="431"/>
        <v>0.97352024922118385</v>
      </c>
      <c r="T5555" s="11">
        <f t="shared" si="432"/>
        <v>94.728971962616825</v>
      </c>
      <c r="U5555" s="12">
        <f t="shared" si="433"/>
        <v>0.58411214953271029</v>
      </c>
      <c r="V5555" s="13">
        <f t="shared" si="434"/>
        <v>1</v>
      </c>
    </row>
    <row r="5556" spans="1:22" ht="15" x14ac:dyDescent="0.25">
      <c r="A5556" s="1" t="s">
        <v>1918</v>
      </c>
      <c r="B5556" s="22" t="s">
        <v>1574</v>
      </c>
      <c r="C5556" s="22" t="s">
        <v>247</v>
      </c>
      <c r="D5556" t="s">
        <v>162</v>
      </c>
      <c r="E5556" s="22" t="s">
        <v>39</v>
      </c>
      <c r="F5556">
        <v>25</v>
      </c>
      <c r="G5556">
        <v>31</v>
      </c>
      <c r="H5556">
        <v>2</v>
      </c>
      <c r="I5556">
        <v>8</v>
      </c>
      <c r="J5556">
        <v>10</v>
      </c>
      <c r="K5556">
        <v>30</v>
      </c>
      <c r="L5556">
        <v>1</v>
      </c>
      <c r="M5556" s="1">
        <v>10.199999999999999</v>
      </c>
      <c r="N5556">
        <v>1</v>
      </c>
      <c r="O5556" s="3">
        <v>28.571428571399998</v>
      </c>
      <c r="P5556">
        <v>0</v>
      </c>
      <c r="Q5556" s="3">
        <v>0</v>
      </c>
      <c r="R5556" s="11">
        <f t="shared" si="435"/>
        <v>13.303921568630951</v>
      </c>
      <c r="S5556" s="12">
        <f t="shared" si="431"/>
        <v>0.44346405228769836</v>
      </c>
      <c r="T5556" s="11">
        <f t="shared" si="432"/>
        <v>43.303921568630955</v>
      </c>
      <c r="U5556" s="12">
        <f t="shared" si="433"/>
        <v>0.42915876027841776</v>
      </c>
      <c r="V5556" s="13">
        <f t="shared" si="434"/>
        <v>1</v>
      </c>
    </row>
    <row r="5557" spans="1:22" ht="15" x14ac:dyDescent="0.25">
      <c r="A5557" s="1" t="s">
        <v>1918</v>
      </c>
      <c r="B5557" s="22" t="s">
        <v>1720</v>
      </c>
      <c r="C5557" s="22" t="s">
        <v>1434</v>
      </c>
      <c r="D5557" t="s">
        <v>72</v>
      </c>
      <c r="E5557" s="22" t="s">
        <v>50</v>
      </c>
      <c r="F5557">
        <v>25</v>
      </c>
      <c r="G5557">
        <v>72</v>
      </c>
      <c r="H5557">
        <v>17</v>
      </c>
      <c r="I5557">
        <v>16</v>
      </c>
      <c r="J5557">
        <v>33</v>
      </c>
      <c r="K5557">
        <v>144</v>
      </c>
      <c r="L5557">
        <v>7</v>
      </c>
      <c r="M5557" s="1">
        <v>7.7</v>
      </c>
      <c r="N5557">
        <v>0</v>
      </c>
      <c r="O5557" s="3">
        <v>0</v>
      </c>
      <c r="P5557">
        <v>0</v>
      </c>
      <c r="Q5557" s="3">
        <v>7.1428571428999996</v>
      </c>
      <c r="R5557" s="11">
        <f t="shared" si="435"/>
        <v>90.909090909090907</v>
      </c>
      <c r="S5557" s="12">
        <f t="shared" si="431"/>
        <v>0.63131313131313127</v>
      </c>
      <c r="T5557" s="11">
        <f t="shared" si="432"/>
        <v>234.90909090909091</v>
      </c>
      <c r="U5557" s="12">
        <f t="shared" si="433"/>
        <v>1.2626262626262625</v>
      </c>
      <c r="V5557" s="13">
        <f t="shared" si="434"/>
        <v>0</v>
      </c>
    </row>
    <row r="5558" spans="1:22" ht="15" x14ac:dyDescent="0.25">
      <c r="A5558" s="1" t="s">
        <v>1918</v>
      </c>
      <c r="B5558" s="22" t="s">
        <v>450</v>
      </c>
      <c r="C5558" s="22" t="s">
        <v>451</v>
      </c>
      <c r="D5558" t="s">
        <v>69</v>
      </c>
      <c r="E5558" s="22" t="s">
        <v>39</v>
      </c>
      <c r="F5558">
        <v>32</v>
      </c>
      <c r="G5558">
        <v>82</v>
      </c>
      <c r="H5558">
        <v>4</v>
      </c>
      <c r="I5558">
        <v>11</v>
      </c>
      <c r="J5558">
        <v>15</v>
      </c>
      <c r="K5558">
        <v>72</v>
      </c>
      <c r="L5558">
        <v>5</v>
      </c>
      <c r="M5558" s="1">
        <v>5.7</v>
      </c>
      <c r="N5558">
        <v>0</v>
      </c>
      <c r="O5558" s="3">
        <v>6.6666666667000003</v>
      </c>
      <c r="P5558">
        <v>0</v>
      </c>
      <c r="Q5558" s="3">
        <v>17.241379310300001</v>
      </c>
      <c r="R5558" s="11">
        <f t="shared" si="435"/>
        <v>87.719298245614027</v>
      </c>
      <c r="S5558" s="12">
        <f t="shared" si="431"/>
        <v>1.2183235867446394</v>
      </c>
      <c r="T5558" s="11">
        <f t="shared" si="432"/>
        <v>159.71929824561403</v>
      </c>
      <c r="U5558" s="12">
        <f t="shared" si="433"/>
        <v>1.0697475395806588</v>
      </c>
      <c r="V5558" s="13">
        <f t="shared" si="434"/>
        <v>1</v>
      </c>
    </row>
    <row r="5559" spans="1:22" ht="15" x14ac:dyDescent="0.25">
      <c r="A5559" s="1" t="s">
        <v>1918</v>
      </c>
      <c r="B5559" s="22" t="s">
        <v>1238</v>
      </c>
      <c r="C5559" s="22" t="s">
        <v>185</v>
      </c>
      <c r="D5559" t="s">
        <v>1667</v>
      </c>
      <c r="E5559" s="22" t="s">
        <v>1671</v>
      </c>
      <c r="F5559">
        <v>25</v>
      </c>
      <c r="G5559">
        <v>46</v>
      </c>
      <c r="H5559">
        <v>5</v>
      </c>
      <c r="I5559">
        <v>5</v>
      </c>
      <c r="J5559">
        <v>10</v>
      </c>
      <c r="K5559">
        <v>56</v>
      </c>
      <c r="L5559">
        <v>4</v>
      </c>
      <c r="M5559" s="1">
        <v>7.7</v>
      </c>
      <c r="N5559">
        <v>0</v>
      </c>
      <c r="O5559" s="3">
        <v>0</v>
      </c>
      <c r="P5559">
        <v>0</v>
      </c>
      <c r="Q5559" s="3">
        <v>0</v>
      </c>
      <c r="R5559" s="11">
        <f t="shared" si="435"/>
        <v>51.948051948051948</v>
      </c>
      <c r="S5559" s="12">
        <f t="shared" si="431"/>
        <v>0.92764378478664189</v>
      </c>
      <c r="T5559" s="11">
        <f t="shared" si="432"/>
        <v>107.94805194805195</v>
      </c>
      <c r="U5559" s="12">
        <f t="shared" si="433"/>
        <v>1.129305477131564</v>
      </c>
      <c r="V5559" s="13">
        <f t="shared" si="434"/>
        <v>0</v>
      </c>
    </row>
    <row r="5560" spans="1:22" ht="15" x14ac:dyDescent="0.25">
      <c r="A5560" s="1" t="s">
        <v>1918</v>
      </c>
      <c r="B5560" s="22" t="s">
        <v>453</v>
      </c>
      <c r="C5560" s="22" t="s">
        <v>217</v>
      </c>
      <c r="D5560" t="s">
        <v>162</v>
      </c>
      <c r="E5560" s="22" t="s">
        <v>1669</v>
      </c>
      <c r="F5560">
        <v>33</v>
      </c>
      <c r="G5560">
        <v>80</v>
      </c>
      <c r="H5560">
        <v>4</v>
      </c>
      <c r="I5560">
        <v>5</v>
      </c>
      <c r="J5560">
        <v>9</v>
      </c>
      <c r="K5560">
        <v>61</v>
      </c>
      <c r="L5560">
        <v>2</v>
      </c>
      <c r="M5560" s="1">
        <v>6.5</v>
      </c>
      <c r="N5560">
        <v>0</v>
      </c>
      <c r="O5560" s="3">
        <v>0</v>
      </c>
      <c r="P5560">
        <v>0</v>
      </c>
      <c r="Q5560" s="3">
        <v>8.5714285714000003</v>
      </c>
      <c r="R5560" s="11">
        <f t="shared" si="435"/>
        <v>30.769230769230766</v>
      </c>
      <c r="S5560" s="12">
        <f t="shared" si="431"/>
        <v>0.50441361916771743</v>
      </c>
      <c r="T5560" s="11">
        <f t="shared" si="432"/>
        <v>91.769230769230774</v>
      </c>
      <c r="U5560" s="12">
        <f t="shared" si="433"/>
        <v>0.38461538461538458</v>
      </c>
      <c r="V5560" s="13">
        <f t="shared" si="434"/>
        <v>0</v>
      </c>
    </row>
    <row r="5561" spans="1:22" ht="15" x14ac:dyDescent="0.25">
      <c r="A5561" s="1" t="s">
        <v>1918</v>
      </c>
      <c r="B5561" s="22" t="s">
        <v>453</v>
      </c>
      <c r="C5561" s="22" t="s">
        <v>906</v>
      </c>
      <c r="D5561" t="s">
        <v>203</v>
      </c>
      <c r="E5561" s="22" t="s">
        <v>50</v>
      </c>
      <c r="F5561">
        <v>22</v>
      </c>
      <c r="G5561">
        <v>75</v>
      </c>
      <c r="H5561">
        <v>27</v>
      </c>
      <c r="I5561">
        <v>53</v>
      </c>
      <c r="J5561">
        <v>80</v>
      </c>
      <c r="K5561">
        <v>250</v>
      </c>
      <c r="L5561">
        <v>20</v>
      </c>
      <c r="M5561" s="1">
        <v>10.3</v>
      </c>
      <c r="N5561">
        <v>3</v>
      </c>
      <c r="O5561" s="3">
        <v>14.6596858639</v>
      </c>
      <c r="P5561">
        <v>0</v>
      </c>
      <c r="Q5561" s="3">
        <v>12.5</v>
      </c>
      <c r="R5561" s="11">
        <f t="shared" si="435"/>
        <v>214.63904299580329</v>
      </c>
      <c r="S5561" s="12">
        <f t="shared" si="431"/>
        <v>0.85855617198321321</v>
      </c>
      <c r="T5561" s="11">
        <f t="shared" si="432"/>
        <v>464.63904299580327</v>
      </c>
      <c r="U5561" s="12">
        <f t="shared" si="433"/>
        <v>2.8618539066107105</v>
      </c>
      <c r="V5561" s="13">
        <f t="shared" si="434"/>
        <v>0</v>
      </c>
    </row>
    <row r="5562" spans="1:22" ht="15" x14ac:dyDescent="0.25">
      <c r="A5562" s="1" t="s">
        <v>1918</v>
      </c>
      <c r="B5562" s="22" t="s">
        <v>1974</v>
      </c>
      <c r="C5562" s="22" t="s">
        <v>138</v>
      </c>
      <c r="D5562" t="s">
        <v>98</v>
      </c>
      <c r="E5562" s="22" t="s">
        <v>1681</v>
      </c>
      <c r="F5562">
        <v>22</v>
      </c>
      <c r="G5562">
        <v>20</v>
      </c>
      <c r="H5562">
        <v>1</v>
      </c>
      <c r="I5562">
        <v>0</v>
      </c>
      <c r="J5562">
        <v>1</v>
      </c>
      <c r="K5562">
        <v>25</v>
      </c>
      <c r="L5562">
        <v>0</v>
      </c>
      <c r="M5562" s="1">
        <v>1.1000000000000001</v>
      </c>
      <c r="N5562">
        <v>0</v>
      </c>
      <c r="O5562" s="3">
        <v>0</v>
      </c>
      <c r="P5562">
        <v>0</v>
      </c>
      <c r="Q5562" s="3">
        <v>0</v>
      </c>
      <c r="R5562" s="11">
        <f t="shared" si="435"/>
        <v>0</v>
      </c>
      <c r="S5562" s="12">
        <f t="shared" si="431"/>
        <v>0</v>
      </c>
      <c r="T5562" s="11">
        <f t="shared" si="432"/>
        <v>25</v>
      </c>
      <c r="U5562" s="12">
        <f t="shared" si="433"/>
        <v>0</v>
      </c>
      <c r="V5562" s="13">
        <f t="shared" si="434"/>
        <v>0</v>
      </c>
    </row>
    <row r="5563" spans="1:22" ht="15" x14ac:dyDescent="0.25">
      <c r="A5563" s="1" t="s">
        <v>1918</v>
      </c>
      <c r="B5563" s="22" t="s">
        <v>454</v>
      </c>
      <c r="C5563" s="22" t="s">
        <v>236</v>
      </c>
      <c r="D5563" t="s">
        <v>84</v>
      </c>
      <c r="E5563" s="22" t="s">
        <v>26</v>
      </c>
      <c r="F5563">
        <v>37</v>
      </c>
      <c r="G5563">
        <v>69</v>
      </c>
      <c r="H5563">
        <v>5</v>
      </c>
      <c r="I5563">
        <v>7</v>
      </c>
      <c r="J5563">
        <v>12</v>
      </c>
      <c r="K5563">
        <v>45</v>
      </c>
      <c r="L5563">
        <v>3</v>
      </c>
      <c r="M5563" s="1">
        <v>6.8</v>
      </c>
      <c r="N5563">
        <v>0</v>
      </c>
      <c r="O5563" s="3">
        <v>0</v>
      </c>
      <c r="P5563">
        <v>0</v>
      </c>
      <c r="Q5563" s="3">
        <v>0</v>
      </c>
      <c r="R5563" s="11">
        <f t="shared" si="435"/>
        <v>44.117647058823529</v>
      </c>
      <c r="S5563" s="12">
        <f t="shared" si="431"/>
        <v>0.98039215686274506</v>
      </c>
      <c r="T5563" s="11">
        <f t="shared" si="432"/>
        <v>89.117647058823536</v>
      </c>
      <c r="U5563" s="12">
        <f t="shared" si="433"/>
        <v>0.63938618925831203</v>
      </c>
      <c r="V5563" s="13">
        <f t="shared" si="434"/>
        <v>0</v>
      </c>
    </row>
    <row r="5564" spans="1:22" ht="15" x14ac:dyDescent="0.25">
      <c r="A5564" s="1" t="s">
        <v>1918</v>
      </c>
      <c r="B5564" s="22" t="s">
        <v>455</v>
      </c>
      <c r="C5564" s="22" t="s">
        <v>180</v>
      </c>
      <c r="D5564" t="s">
        <v>134</v>
      </c>
      <c r="E5564" s="22" t="s">
        <v>39</v>
      </c>
      <c r="F5564">
        <v>31</v>
      </c>
      <c r="G5564">
        <v>79</v>
      </c>
      <c r="H5564">
        <v>5</v>
      </c>
      <c r="I5564">
        <v>17</v>
      </c>
      <c r="J5564">
        <v>22</v>
      </c>
      <c r="K5564">
        <v>150</v>
      </c>
      <c r="L5564">
        <v>10</v>
      </c>
      <c r="M5564" s="1">
        <v>8.8000000000000007</v>
      </c>
      <c r="N5564">
        <v>3</v>
      </c>
      <c r="O5564" s="3">
        <v>4.7619047619000003</v>
      </c>
      <c r="P5564">
        <v>0</v>
      </c>
      <c r="Q5564" s="3">
        <v>12</v>
      </c>
      <c r="R5564" s="11">
        <f t="shared" si="435"/>
        <v>176.63636363642661</v>
      </c>
      <c r="S5564" s="12">
        <f t="shared" si="431"/>
        <v>1.1775757575761774</v>
      </c>
      <c r="T5564" s="11">
        <f t="shared" si="432"/>
        <v>326.63636363642661</v>
      </c>
      <c r="U5564" s="12">
        <f t="shared" si="433"/>
        <v>2.2359033371699573</v>
      </c>
      <c r="V5564" s="13">
        <f t="shared" si="434"/>
        <v>1</v>
      </c>
    </row>
    <row r="5565" spans="1:22" ht="15" x14ac:dyDescent="0.25">
      <c r="A5565" s="1" t="s">
        <v>1918</v>
      </c>
      <c r="B5565" s="22" t="s">
        <v>456</v>
      </c>
      <c r="C5565" s="22" t="s">
        <v>1849</v>
      </c>
      <c r="D5565" t="s">
        <v>38</v>
      </c>
      <c r="E5565" s="22" t="s">
        <v>39</v>
      </c>
      <c r="F5565">
        <v>20</v>
      </c>
      <c r="G5565">
        <v>64</v>
      </c>
      <c r="H5565">
        <v>7</v>
      </c>
      <c r="I5565">
        <v>18</v>
      </c>
      <c r="J5565">
        <v>25</v>
      </c>
      <c r="K5565">
        <v>114</v>
      </c>
      <c r="L5565">
        <v>4</v>
      </c>
      <c r="M5565" s="1">
        <v>8.6</v>
      </c>
      <c r="N5565">
        <v>2</v>
      </c>
      <c r="O5565" s="3">
        <v>15.1785714286</v>
      </c>
      <c r="P5565">
        <v>0</v>
      </c>
      <c r="Q5565" s="3">
        <v>25</v>
      </c>
      <c r="R5565" s="11">
        <f t="shared" si="435"/>
        <v>59.688098495187241</v>
      </c>
      <c r="S5565" s="12">
        <f t="shared" si="431"/>
        <v>0.52357981136129161</v>
      </c>
      <c r="T5565" s="11">
        <f t="shared" si="432"/>
        <v>173.68809849518723</v>
      </c>
      <c r="U5565" s="12">
        <f t="shared" si="433"/>
        <v>0.93262653898730064</v>
      </c>
      <c r="V5565" s="13">
        <f t="shared" si="434"/>
        <v>1</v>
      </c>
    </row>
    <row r="5566" spans="1:22" ht="15" x14ac:dyDescent="0.25">
      <c r="A5566" s="1" t="s">
        <v>1918</v>
      </c>
      <c r="B5566" s="22" t="s">
        <v>456</v>
      </c>
      <c r="C5566" s="22" t="s">
        <v>1975</v>
      </c>
      <c r="D5566" t="s">
        <v>210</v>
      </c>
      <c r="E5566" s="22" t="s">
        <v>26</v>
      </c>
      <c r="F5566">
        <v>22</v>
      </c>
      <c r="G5566">
        <v>11</v>
      </c>
      <c r="H5566">
        <v>0</v>
      </c>
      <c r="I5566">
        <v>0</v>
      </c>
      <c r="J5566">
        <v>0</v>
      </c>
      <c r="K5566">
        <v>13</v>
      </c>
      <c r="L5566">
        <v>0</v>
      </c>
      <c r="M5566" s="1">
        <v>2.2000000000000002</v>
      </c>
      <c r="N5566">
        <v>0</v>
      </c>
      <c r="O5566" s="3">
        <v>0</v>
      </c>
      <c r="P5566">
        <v>0</v>
      </c>
      <c r="Q5566" s="3">
        <v>0</v>
      </c>
      <c r="R5566" s="11">
        <f t="shared" si="435"/>
        <v>0</v>
      </c>
      <c r="S5566" s="12">
        <f t="shared" si="431"/>
        <v>0</v>
      </c>
      <c r="T5566" s="11">
        <f t="shared" si="432"/>
        <v>13</v>
      </c>
      <c r="U5566" s="12">
        <f t="shared" si="433"/>
        <v>0</v>
      </c>
      <c r="V5566" s="13">
        <f t="shared" si="434"/>
        <v>0</v>
      </c>
    </row>
    <row r="5567" spans="1:22" ht="15" x14ac:dyDescent="0.25">
      <c r="A5567" s="1" t="s">
        <v>1918</v>
      </c>
      <c r="B5567" s="22" t="s">
        <v>456</v>
      </c>
      <c r="C5567" s="22" t="s">
        <v>101</v>
      </c>
      <c r="D5567" t="s">
        <v>203</v>
      </c>
      <c r="E5567" s="22" t="s">
        <v>50</v>
      </c>
      <c r="F5567">
        <v>28</v>
      </c>
      <c r="G5567">
        <v>2</v>
      </c>
      <c r="H5567">
        <v>0</v>
      </c>
      <c r="I5567">
        <v>0</v>
      </c>
      <c r="J5567">
        <v>0</v>
      </c>
      <c r="K5567">
        <v>0</v>
      </c>
      <c r="L5567">
        <v>0</v>
      </c>
      <c r="M5567" s="1">
        <v>0</v>
      </c>
      <c r="N5567">
        <v>0</v>
      </c>
      <c r="O5567" s="3">
        <v>0</v>
      </c>
      <c r="P5567">
        <v>0</v>
      </c>
      <c r="Q5567" s="3">
        <v>0</v>
      </c>
      <c r="R5567" s="11">
        <f t="shared" si="435"/>
        <v>0</v>
      </c>
      <c r="S5567" s="12">
        <f t="shared" si="431"/>
        <v>0</v>
      </c>
      <c r="T5567" s="11">
        <f t="shared" si="432"/>
        <v>0</v>
      </c>
      <c r="U5567" s="12">
        <f t="shared" si="433"/>
        <v>0</v>
      </c>
      <c r="V5567" s="13">
        <f t="shared" si="434"/>
        <v>0</v>
      </c>
    </row>
    <row r="5568" spans="1:22" ht="15" x14ac:dyDescent="0.25">
      <c r="A5568" s="1" t="s">
        <v>1918</v>
      </c>
      <c r="B5568" s="22" t="s">
        <v>1575</v>
      </c>
      <c r="C5568" s="22" t="s">
        <v>753</v>
      </c>
      <c r="D5568" t="s">
        <v>98</v>
      </c>
      <c r="E5568" s="22" t="s">
        <v>39</v>
      </c>
      <c r="F5568">
        <v>23</v>
      </c>
      <c r="G5568">
        <v>69</v>
      </c>
      <c r="H5568">
        <v>3</v>
      </c>
      <c r="I5568">
        <v>15</v>
      </c>
      <c r="J5568">
        <v>18</v>
      </c>
      <c r="K5568">
        <v>134</v>
      </c>
      <c r="L5568">
        <v>6</v>
      </c>
      <c r="M5568" s="1">
        <v>8</v>
      </c>
      <c r="N5568">
        <v>1</v>
      </c>
      <c r="O5568" s="3">
        <v>12.3287671233</v>
      </c>
      <c r="P5568">
        <v>0</v>
      </c>
      <c r="Q5568" s="3">
        <v>14.285714285699999</v>
      </c>
      <c r="R5568" s="11">
        <f t="shared" si="435"/>
        <v>83.111111111103</v>
      </c>
      <c r="S5568" s="12">
        <f t="shared" si="431"/>
        <v>0.62023217247091789</v>
      </c>
      <c r="T5568" s="11">
        <f t="shared" si="432"/>
        <v>217.11111111110301</v>
      </c>
      <c r="U5568" s="12">
        <f t="shared" si="433"/>
        <v>1.2045088566826521</v>
      </c>
      <c r="V5568" s="13">
        <f t="shared" si="434"/>
        <v>1</v>
      </c>
    </row>
    <row r="5569" spans="1:22" ht="15" x14ac:dyDescent="0.25">
      <c r="A5569" s="1" t="s">
        <v>1918</v>
      </c>
      <c r="B5569" s="22" t="s">
        <v>459</v>
      </c>
      <c r="C5569" s="22" t="s">
        <v>460</v>
      </c>
      <c r="D5569" t="s">
        <v>30</v>
      </c>
      <c r="E5569" s="22" t="s">
        <v>26</v>
      </c>
      <c r="F5569">
        <v>36</v>
      </c>
      <c r="G5569">
        <v>59</v>
      </c>
      <c r="H5569">
        <v>4</v>
      </c>
      <c r="I5569">
        <v>12</v>
      </c>
      <c r="J5569">
        <v>16</v>
      </c>
      <c r="K5569">
        <v>50</v>
      </c>
      <c r="L5569">
        <v>4</v>
      </c>
      <c r="M5569" s="1">
        <v>5.9</v>
      </c>
      <c r="N5569">
        <v>0</v>
      </c>
      <c r="O5569" s="3">
        <v>0</v>
      </c>
      <c r="P5569">
        <v>1</v>
      </c>
      <c r="Q5569" s="3">
        <v>30</v>
      </c>
      <c r="R5569" s="11">
        <f t="shared" si="435"/>
        <v>71.129943502824844</v>
      </c>
      <c r="S5569" s="12">
        <f t="shared" si="431"/>
        <v>1.4225988700564969</v>
      </c>
      <c r="T5569" s="11">
        <f t="shared" si="432"/>
        <v>121.12994350282484</v>
      </c>
      <c r="U5569" s="12">
        <f t="shared" si="433"/>
        <v>1.2055922627597431</v>
      </c>
      <c r="V5569" s="13">
        <f t="shared" si="434"/>
        <v>0</v>
      </c>
    </row>
    <row r="5570" spans="1:22" ht="15" x14ac:dyDescent="0.25">
      <c r="A5570" s="1" t="s">
        <v>1918</v>
      </c>
      <c r="B5570" s="22" t="s">
        <v>461</v>
      </c>
      <c r="C5570" s="22" t="s">
        <v>426</v>
      </c>
      <c r="D5570" t="s">
        <v>210</v>
      </c>
      <c r="E5570" s="22" t="s">
        <v>39</v>
      </c>
      <c r="F5570">
        <v>35</v>
      </c>
      <c r="G5570">
        <v>56</v>
      </c>
      <c r="H5570">
        <v>3</v>
      </c>
      <c r="I5570">
        <v>9</v>
      </c>
      <c r="J5570">
        <v>12</v>
      </c>
      <c r="K5570">
        <v>52</v>
      </c>
      <c r="L5570">
        <v>3</v>
      </c>
      <c r="M5570" s="1">
        <v>8.6999999999999993</v>
      </c>
      <c r="N5570">
        <v>0</v>
      </c>
      <c r="O5570" s="3">
        <v>0</v>
      </c>
      <c r="P5570">
        <v>1</v>
      </c>
      <c r="Q5570" s="3">
        <v>40</v>
      </c>
      <c r="R5570" s="11">
        <f t="shared" si="435"/>
        <v>36.982758620689658</v>
      </c>
      <c r="S5570" s="12">
        <f t="shared" ref="S5570:S5633" si="436">R5570/MAX(1,K5570)</f>
        <v>0.7112068965517242</v>
      </c>
      <c r="T5570" s="11">
        <f t="shared" ref="T5570:T5633" si="437">K5570+R5570</f>
        <v>88.982758620689651</v>
      </c>
      <c r="U5570" s="12">
        <f t="shared" ref="U5570:U5633" si="438">R5570/G5570</f>
        <v>0.66040640394088679</v>
      </c>
      <c r="V5570" s="13">
        <f t="shared" ref="V5570:V5633" si="439">IF(LEFT(E5570,1)="D",1,0)</f>
        <v>1</v>
      </c>
    </row>
    <row r="5571" spans="1:22" ht="15" x14ac:dyDescent="0.25">
      <c r="A5571" s="1" t="s">
        <v>1918</v>
      </c>
      <c r="B5571" s="22" t="s">
        <v>1850</v>
      </c>
      <c r="C5571" s="22" t="s">
        <v>330</v>
      </c>
      <c r="D5571" t="s">
        <v>67</v>
      </c>
      <c r="E5571" s="22" t="s">
        <v>1669</v>
      </c>
      <c r="F5571">
        <v>23</v>
      </c>
      <c r="G5571">
        <v>11</v>
      </c>
      <c r="H5571">
        <v>0</v>
      </c>
      <c r="I5571">
        <v>2</v>
      </c>
      <c r="J5571">
        <v>2</v>
      </c>
      <c r="K5571">
        <v>10</v>
      </c>
      <c r="L5571">
        <v>0</v>
      </c>
      <c r="M5571" s="1">
        <v>8.3000000000000007</v>
      </c>
      <c r="N5571">
        <v>0</v>
      </c>
      <c r="O5571" s="3">
        <v>0</v>
      </c>
      <c r="P5571">
        <v>0</v>
      </c>
      <c r="Q5571" s="3">
        <v>0</v>
      </c>
      <c r="R5571" s="11">
        <f t="shared" si="435"/>
        <v>0</v>
      </c>
      <c r="S5571" s="12">
        <f t="shared" si="436"/>
        <v>0</v>
      </c>
      <c r="T5571" s="11">
        <f t="shared" si="437"/>
        <v>10</v>
      </c>
      <c r="U5571" s="12">
        <f t="shared" si="438"/>
        <v>0</v>
      </c>
      <c r="V5571" s="13">
        <f t="shared" si="439"/>
        <v>0</v>
      </c>
    </row>
    <row r="5572" spans="1:22" ht="15" x14ac:dyDescent="0.25">
      <c r="A5572" s="1" t="s">
        <v>1918</v>
      </c>
      <c r="B5572" s="22" t="s">
        <v>462</v>
      </c>
      <c r="C5572" s="22" t="s">
        <v>463</v>
      </c>
      <c r="D5572" t="s">
        <v>134</v>
      </c>
      <c r="E5572" s="22" t="s">
        <v>31</v>
      </c>
      <c r="F5572">
        <v>27</v>
      </c>
      <c r="G5572">
        <v>71</v>
      </c>
      <c r="H5572">
        <v>11</v>
      </c>
      <c r="I5572">
        <v>9</v>
      </c>
      <c r="J5572">
        <v>20</v>
      </c>
      <c r="K5572">
        <v>112</v>
      </c>
      <c r="L5572">
        <v>5</v>
      </c>
      <c r="M5572" s="1">
        <v>6.3</v>
      </c>
      <c r="N5572">
        <v>0</v>
      </c>
      <c r="O5572" s="3">
        <v>7.6923076923</v>
      </c>
      <c r="P5572">
        <v>0</v>
      </c>
      <c r="Q5572" s="3">
        <v>7.6923076923</v>
      </c>
      <c r="R5572" s="11">
        <f t="shared" si="435"/>
        <v>79.365079365079367</v>
      </c>
      <c r="S5572" s="12">
        <f t="shared" si="436"/>
        <v>0.70861678004535145</v>
      </c>
      <c r="T5572" s="11">
        <f t="shared" si="437"/>
        <v>191.36507936507937</v>
      </c>
      <c r="U5572" s="12">
        <f t="shared" si="438"/>
        <v>1.1178180192264699</v>
      </c>
      <c r="V5572" s="13">
        <f t="shared" si="439"/>
        <v>0</v>
      </c>
    </row>
    <row r="5573" spans="1:22" ht="15" x14ac:dyDescent="0.25">
      <c r="A5573" s="1" t="s">
        <v>1918</v>
      </c>
      <c r="B5573" s="22" t="s">
        <v>464</v>
      </c>
      <c r="C5573" s="22" t="s">
        <v>347</v>
      </c>
      <c r="D5573" t="s">
        <v>84</v>
      </c>
      <c r="E5573" s="22" t="s">
        <v>26</v>
      </c>
      <c r="F5573">
        <v>26</v>
      </c>
      <c r="G5573">
        <v>65</v>
      </c>
      <c r="H5573">
        <v>15</v>
      </c>
      <c r="I5573">
        <v>25</v>
      </c>
      <c r="J5573">
        <v>40</v>
      </c>
      <c r="K5573">
        <v>169</v>
      </c>
      <c r="L5573">
        <v>10</v>
      </c>
      <c r="M5573" s="1">
        <v>7.1</v>
      </c>
      <c r="N5573">
        <v>5</v>
      </c>
      <c r="O5573" s="3">
        <v>13.3757961783</v>
      </c>
      <c r="P5573">
        <v>0</v>
      </c>
      <c r="Q5573" s="3">
        <v>0</v>
      </c>
      <c r="R5573" s="11">
        <f t="shared" si="435"/>
        <v>178.22602280361042</v>
      </c>
      <c r="S5573" s="12">
        <f t="shared" si="436"/>
        <v>1.0545918509089374</v>
      </c>
      <c r="T5573" s="11">
        <f t="shared" si="437"/>
        <v>347.22602280361042</v>
      </c>
      <c r="U5573" s="12">
        <f t="shared" si="438"/>
        <v>2.7419388123632373</v>
      </c>
      <c r="V5573" s="13">
        <f t="shared" si="439"/>
        <v>0</v>
      </c>
    </row>
    <row r="5574" spans="1:22" ht="15" x14ac:dyDescent="0.25">
      <c r="A5574" s="1" t="s">
        <v>1918</v>
      </c>
      <c r="B5574" s="22" t="s">
        <v>1240</v>
      </c>
      <c r="C5574" s="22" t="s">
        <v>170</v>
      </c>
      <c r="D5574" t="s">
        <v>69</v>
      </c>
      <c r="E5574" s="22" t="s">
        <v>39</v>
      </c>
      <c r="F5574">
        <v>31</v>
      </c>
      <c r="G5574">
        <v>68</v>
      </c>
      <c r="H5574">
        <v>4</v>
      </c>
      <c r="I5574">
        <v>11</v>
      </c>
      <c r="J5574">
        <v>15</v>
      </c>
      <c r="K5574">
        <v>103</v>
      </c>
      <c r="L5574">
        <v>3</v>
      </c>
      <c r="M5574" s="1">
        <v>7.7</v>
      </c>
      <c r="N5574">
        <v>1</v>
      </c>
      <c r="O5574" s="3">
        <v>9.8765432098999995</v>
      </c>
      <c r="P5574">
        <v>0</v>
      </c>
      <c r="Q5574" s="3">
        <v>12.5</v>
      </c>
      <c r="R5574" s="11">
        <f t="shared" si="435"/>
        <v>49.086038961014914</v>
      </c>
      <c r="S5574" s="12">
        <f t="shared" si="436"/>
        <v>0.47656348505839724</v>
      </c>
      <c r="T5574" s="11">
        <f t="shared" si="437"/>
        <v>152.08603896101491</v>
      </c>
      <c r="U5574" s="12">
        <f t="shared" si="438"/>
        <v>0.72185351413257226</v>
      </c>
      <c r="V5574" s="13">
        <f t="shared" si="439"/>
        <v>1</v>
      </c>
    </row>
    <row r="5575" spans="1:22" ht="15" x14ac:dyDescent="0.25">
      <c r="A5575" s="1" t="s">
        <v>1918</v>
      </c>
      <c r="B5575" s="22" t="s">
        <v>465</v>
      </c>
      <c r="C5575" s="22" t="s">
        <v>381</v>
      </c>
      <c r="D5575" t="s">
        <v>64</v>
      </c>
      <c r="E5575" s="22" t="s">
        <v>39</v>
      </c>
      <c r="F5575">
        <v>30</v>
      </c>
      <c r="G5575">
        <v>33</v>
      </c>
      <c r="H5575">
        <v>0</v>
      </c>
      <c r="I5575">
        <v>4</v>
      </c>
      <c r="J5575">
        <v>4</v>
      </c>
      <c r="K5575">
        <v>32</v>
      </c>
      <c r="L5575">
        <v>1</v>
      </c>
      <c r="M5575" s="1">
        <v>6</v>
      </c>
      <c r="N5575">
        <v>0</v>
      </c>
      <c r="O5575" s="3">
        <v>0</v>
      </c>
      <c r="P5575">
        <v>0</v>
      </c>
      <c r="Q5575" s="3">
        <v>0</v>
      </c>
      <c r="R5575" s="11">
        <f t="shared" si="435"/>
        <v>16.666666666666668</v>
      </c>
      <c r="S5575" s="12">
        <f t="shared" si="436"/>
        <v>0.52083333333333337</v>
      </c>
      <c r="T5575" s="11">
        <f t="shared" si="437"/>
        <v>48.666666666666671</v>
      </c>
      <c r="U5575" s="12">
        <f t="shared" si="438"/>
        <v>0.50505050505050508</v>
      </c>
      <c r="V5575" s="13">
        <f t="shared" si="439"/>
        <v>1</v>
      </c>
    </row>
    <row r="5576" spans="1:22" ht="15" x14ac:dyDescent="0.25">
      <c r="A5576" s="1" t="s">
        <v>1918</v>
      </c>
      <c r="B5576" s="22" t="s">
        <v>467</v>
      </c>
      <c r="C5576" s="22" t="s">
        <v>426</v>
      </c>
      <c r="D5576" t="s">
        <v>162</v>
      </c>
      <c r="E5576" s="22" t="s">
        <v>1681</v>
      </c>
      <c r="F5576">
        <v>31</v>
      </c>
      <c r="G5576">
        <v>78</v>
      </c>
      <c r="H5576">
        <v>20</v>
      </c>
      <c r="I5576">
        <v>32</v>
      </c>
      <c r="J5576">
        <v>52</v>
      </c>
      <c r="K5576">
        <v>207</v>
      </c>
      <c r="L5576">
        <v>12</v>
      </c>
      <c r="M5576" s="1">
        <v>8.9</v>
      </c>
      <c r="N5576">
        <v>5</v>
      </c>
      <c r="O5576" s="3">
        <v>14.3939393939</v>
      </c>
      <c r="P5576">
        <v>0</v>
      </c>
      <c r="Q5576" s="3">
        <v>0</v>
      </c>
      <c r="R5576" s="11">
        <f t="shared" ref="R5576:R5639" si="440">L5576/(MAX(1,M5576)/100)+N5576/(MAX(1,O5576)/100)+P5576/(MAX(1,Q5576)/100)</f>
        <v>169.56830277951551</v>
      </c>
      <c r="S5576" s="12">
        <f t="shared" si="436"/>
        <v>0.81917054482857732</v>
      </c>
      <c r="T5576" s="11">
        <f t="shared" si="437"/>
        <v>376.56830277951553</v>
      </c>
      <c r="U5576" s="12">
        <f t="shared" si="438"/>
        <v>2.1739525997373783</v>
      </c>
      <c r="V5576" s="13">
        <f t="shared" si="439"/>
        <v>0</v>
      </c>
    </row>
    <row r="5577" spans="1:22" ht="15" x14ac:dyDescent="0.25">
      <c r="A5577" s="1" t="s">
        <v>1918</v>
      </c>
      <c r="B5577" s="22" t="s">
        <v>1976</v>
      </c>
      <c r="C5577" s="22" t="s">
        <v>247</v>
      </c>
      <c r="D5577" t="s">
        <v>115</v>
      </c>
      <c r="E5577" s="22" t="s">
        <v>1663</v>
      </c>
      <c r="F5577">
        <v>22</v>
      </c>
      <c r="G5577">
        <v>46</v>
      </c>
      <c r="H5577">
        <v>6</v>
      </c>
      <c r="I5577">
        <v>9</v>
      </c>
      <c r="J5577">
        <v>15</v>
      </c>
      <c r="K5577">
        <v>56</v>
      </c>
      <c r="L5577">
        <v>3</v>
      </c>
      <c r="M5577" s="1">
        <v>10.3</v>
      </c>
      <c r="N5577">
        <v>0</v>
      </c>
      <c r="O5577" s="3">
        <v>0</v>
      </c>
      <c r="P5577">
        <v>0</v>
      </c>
      <c r="Q5577" s="3">
        <v>22.222222222199999</v>
      </c>
      <c r="R5577" s="11">
        <f t="shared" si="440"/>
        <v>29.126213592233007</v>
      </c>
      <c r="S5577" s="12">
        <f t="shared" si="436"/>
        <v>0.52011095700416088</v>
      </c>
      <c r="T5577" s="11">
        <f t="shared" si="437"/>
        <v>85.126213592233</v>
      </c>
      <c r="U5577" s="12">
        <f t="shared" si="438"/>
        <v>0.63317855635289144</v>
      </c>
      <c r="V5577" s="13">
        <f t="shared" si="439"/>
        <v>0</v>
      </c>
    </row>
    <row r="5578" spans="1:22" ht="15" x14ac:dyDescent="0.25">
      <c r="A5578" s="1" t="s">
        <v>1918</v>
      </c>
      <c r="B5578" s="22" t="s">
        <v>471</v>
      </c>
      <c r="C5578" s="22" t="s">
        <v>919</v>
      </c>
      <c r="D5578" t="s">
        <v>210</v>
      </c>
      <c r="E5578" s="22" t="s">
        <v>31</v>
      </c>
      <c r="F5578">
        <v>32</v>
      </c>
      <c r="G5578">
        <v>48</v>
      </c>
      <c r="H5578">
        <v>12</v>
      </c>
      <c r="I5578">
        <v>10</v>
      </c>
      <c r="J5578">
        <v>22</v>
      </c>
      <c r="K5578">
        <v>72</v>
      </c>
      <c r="L5578">
        <v>8</v>
      </c>
      <c r="M5578" s="1">
        <v>9.6999999999999993</v>
      </c>
      <c r="N5578">
        <v>0</v>
      </c>
      <c r="O5578" s="3">
        <v>5.6179775281</v>
      </c>
      <c r="P5578">
        <v>0</v>
      </c>
      <c r="Q5578" s="3">
        <v>0</v>
      </c>
      <c r="R5578" s="11">
        <f t="shared" si="440"/>
        <v>82.474226804123717</v>
      </c>
      <c r="S5578" s="12">
        <f t="shared" si="436"/>
        <v>1.1454753722794961</v>
      </c>
      <c r="T5578" s="11">
        <f t="shared" si="437"/>
        <v>154.4742268041237</v>
      </c>
      <c r="U5578" s="12">
        <f t="shared" si="438"/>
        <v>1.7182130584192441</v>
      </c>
      <c r="V5578" s="13">
        <f t="shared" si="439"/>
        <v>0</v>
      </c>
    </row>
    <row r="5579" spans="1:22" ht="15" x14ac:dyDescent="0.25">
      <c r="A5579" s="1" t="s">
        <v>1918</v>
      </c>
      <c r="B5579" s="22" t="s">
        <v>1721</v>
      </c>
      <c r="C5579" s="22" t="s">
        <v>1977</v>
      </c>
      <c r="D5579" t="s">
        <v>210</v>
      </c>
      <c r="E5579" s="22" t="s">
        <v>31</v>
      </c>
      <c r="F5579">
        <v>25</v>
      </c>
      <c r="G5579">
        <v>15</v>
      </c>
      <c r="H5579">
        <v>1</v>
      </c>
      <c r="I5579">
        <v>0</v>
      </c>
      <c r="J5579">
        <v>1</v>
      </c>
      <c r="K5579">
        <v>17</v>
      </c>
      <c r="L5579">
        <v>0</v>
      </c>
      <c r="M5579" s="1">
        <v>3.6</v>
      </c>
      <c r="N5579">
        <v>0</v>
      </c>
      <c r="O5579" s="3">
        <v>0</v>
      </c>
      <c r="P5579">
        <v>0</v>
      </c>
      <c r="Q5579" s="3">
        <v>0</v>
      </c>
      <c r="R5579" s="11">
        <f t="shared" si="440"/>
        <v>0</v>
      </c>
      <c r="S5579" s="12">
        <f t="shared" si="436"/>
        <v>0</v>
      </c>
      <c r="T5579" s="11">
        <f t="shared" si="437"/>
        <v>17</v>
      </c>
      <c r="U5579" s="12">
        <f t="shared" si="438"/>
        <v>0</v>
      </c>
      <c r="V5579" s="13">
        <f t="shared" si="439"/>
        <v>0</v>
      </c>
    </row>
    <row r="5580" spans="1:22" ht="15" x14ac:dyDescent="0.25">
      <c r="A5580" s="1" t="s">
        <v>1918</v>
      </c>
      <c r="B5580" s="22" t="s">
        <v>1721</v>
      </c>
      <c r="C5580" s="22" t="s">
        <v>1722</v>
      </c>
      <c r="D5580" s="22" t="s">
        <v>46</v>
      </c>
      <c r="E5580" s="22" t="s">
        <v>31</v>
      </c>
      <c r="F5580">
        <v>24</v>
      </c>
      <c r="G5580">
        <v>55</v>
      </c>
      <c r="H5580">
        <v>11</v>
      </c>
      <c r="I5580">
        <v>7</v>
      </c>
      <c r="J5580">
        <v>18</v>
      </c>
      <c r="K5580">
        <v>72</v>
      </c>
      <c r="L5580">
        <v>4</v>
      </c>
      <c r="M5580" s="1">
        <v>9.1</v>
      </c>
      <c r="N5580">
        <v>1</v>
      </c>
      <c r="O5580" s="3">
        <v>13.725490196100001</v>
      </c>
      <c r="P5580">
        <v>0</v>
      </c>
      <c r="Q5580" s="3">
        <v>0</v>
      </c>
      <c r="R5580" s="11">
        <f t="shared" si="440"/>
        <v>51.241758241746794</v>
      </c>
      <c r="S5580" s="12">
        <f t="shared" si="436"/>
        <v>0.71169108669092773</v>
      </c>
      <c r="T5580" s="11">
        <f t="shared" si="437"/>
        <v>123.24175824174679</v>
      </c>
      <c r="U5580" s="12">
        <f t="shared" si="438"/>
        <v>0.93166833166812357</v>
      </c>
      <c r="V5580" s="13">
        <f t="shared" si="439"/>
        <v>0</v>
      </c>
    </row>
    <row r="5581" spans="1:22" ht="15" x14ac:dyDescent="0.25">
      <c r="A5581" s="1" t="s">
        <v>1918</v>
      </c>
      <c r="B5581" s="22" t="s">
        <v>474</v>
      </c>
      <c r="C5581" s="22" t="s">
        <v>475</v>
      </c>
      <c r="D5581" t="s">
        <v>115</v>
      </c>
      <c r="E5581" s="22" t="s">
        <v>1681</v>
      </c>
      <c r="F5581">
        <v>33</v>
      </c>
      <c r="G5581">
        <v>76</v>
      </c>
      <c r="H5581">
        <v>12</v>
      </c>
      <c r="I5581">
        <v>16</v>
      </c>
      <c r="J5581">
        <v>28</v>
      </c>
      <c r="K5581">
        <v>110</v>
      </c>
      <c r="L5581">
        <v>7</v>
      </c>
      <c r="M5581" s="1">
        <v>7.4</v>
      </c>
      <c r="N5581">
        <v>5</v>
      </c>
      <c r="O5581" s="3">
        <v>12.4031007752</v>
      </c>
      <c r="P5581">
        <v>0</v>
      </c>
      <c r="Q5581" s="3">
        <v>0</v>
      </c>
      <c r="R5581" s="11">
        <f t="shared" si="440"/>
        <v>134.90709459457443</v>
      </c>
      <c r="S5581" s="12">
        <f t="shared" si="436"/>
        <v>1.2264281326779494</v>
      </c>
      <c r="T5581" s="11">
        <f t="shared" si="437"/>
        <v>244.90709459457443</v>
      </c>
      <c r="U5581" s="12">
        <f t="shared" si="438"/>
        <v>1.775093349928611</v>
      </c>
      <c r="V5581" s="13">
        <f t="shared" si="439"/>
        <v>0</v>
      </c>
    </row>
    <row r="5582" spans="1:22" ht="15" x14ac:dyDescent="0.25">
      <c r="A5582" s="1" t="s">
        <v>1918</v>
      </c>
      <c r="B5582" s="22" t="s">
        <v>1438</v>
      </c>
      <c r="C5582" s="22" t="s">
        <v>1439</v>
      </c>
      <c r="D5582" t="s">
        <v>181</v>
      </c>
      <c r="E5582" s="22" t="s">
        <v>39</v>
      </c>
      <c r="F5582">
        <v>23</v>
      </c>
      <c r="G5582">
        <v>75</v>
      </c>
      <c r="H5582">
        <v>13</v>
      </c>
      <c r="I5582">
        <v>42</v>
      </c>
      <c r="J5582">
        <v>55</v>
      </c>
      <c r="K5582">
        <v>170</v>
      </c>
      <c r="L5582">
        <v>17</v>
      </c>
      <c r="M5582" s="1">
        <v>9.1</v>
      </c>
      <c r="N5582">
        <v>4</v>
      </c>
      <c r="O5582" s="3">
        <v>16.1538461538</v>
      </c>
      <c r="P5582">
        <v>5</v>
      </c>
      <c r="Q5582" s="3">
        <v>20</v>
      </c>
      <c r="R5582" s="11">
        <f t="shared" si="440"/>
        <v>236.57509157516233</v>
      </c>
      <c r="S5582" s="12">
        <f t="shared" si="436"/>
        <v>1.3916181857362491</v>
      </c>
      <c r="T5582" s="11">
        <f t="shared" si="437"/>
        <v>406.57509157516233</v>
      </c>
      <c r="U5582" s="12">
        <f t="shared" si="438"/>
        <v>3.1543345543354979</v>
      </c>
      <c r="V5582" s="13">
        <f t="shared" si="439"/>
        <v>1</v>
      </c>
    </row>
    <row r="5583" spans="1:22" ht="15" x14ac:dyDescent="0.25">
      <c r="A5583" s="1" t="s">
        <v>1918</v>
      </c>
      <c r="B5583" s="22" t="s">
        <v>480</v>
      </c>
      <c r="C5583" s="22" t="s">
        <v>481</v>
      </c>
      <c r="D5583" t="s">
        <v>58</v>
      </c>
      <c r="E5583" s="22" t="s">
        <v>39</v>
      </c>
      <c r="F5583">
        <v>35</v>
      </c>
      <c r="G5583">
        <v>78</v>
      </c>
      <c r="H5583">
        <v>6</v>
      </c>
      <c r="I5583">
        <v>11</v>
      </c>
      <c r="J5583">
        <v>17</v>
      </c>
      <c r="K5583">
        <v>75</v>
      </c>
      <c r="L5583">
        <v>2</v>
      </c>
      <c r="M5583" s="1">
        <v>9.1999999999999993</v>
      </c>
      <c r="N5583">
        <v>0</v>
      </c>
      <c r="O5583" s="3">
        <v>20</v>
      </c>
      <c r="P5583">
        <v>0</v>
      </c>
      <c r="Q5583" s="3">
        <v>9.6774193547999996</v>
      </c>
      <c r="R5583" s="11">
        <f t="shared" si="440"/>
        <v>21.739130434782609</v>
      </c>
      <c r="S5583" s="12">
        <f t="shared" si="436"/>
        <v>0.28985507246376813</v>
      </c>
      <c r="T5583" s="11">
        <f t="shared" si="437"/>
        <v>96.739130434782609</v>
      </c>
      <c r="U5583" s="12">
        <f t="shared" si="438"/>
        <v>0.27870680044593088</v>
      </c>
      <c r="V5583" s="13">
        <f t="shared" si="439"/>
        <v>1</v>
      </c>
    </row>
    <row r="5584" spans="1:22" ht="15" x14ac:dyDescent="0.25">
      <c r="A5584" s="1" t="s">
        <v>1918</v>
      </c>
      <c r="B5584" s="22" t="s">
        <v>484</v>
      </c>
      <c r="C5584" s="22" t="s">
        <v>473</v>
      </c>
      <c r="D5584" t="s">
        <v>25</v>
      </c>
      <c r="E5584" s="22" t="s">
        <v>26</v>
      </c>
      <c r="F5584">
        <v>27</v>
      </c>
      <c r="G5584">
        <v>42</v>
      </c>
      <c r="H5584">
        <v>12</v>
      </c>
      <c r="I5584">
        <v>8</v>
      </c>
      <c r="J5584">
        <v>20</v>
      </c>
      <c r="K5584">
        <v>83</v>
      </c>
      <c r="L5584">
        <v>3</v>
      </c>
      <c r="M5584" s="1">
        <v>10</v>
      </c>
      <c r="N5584">
        <v>0</v>
      </c>
      <c r="O5584" s="3">
        <v>21.052631578900002</v>
      </c>
      <c r="P5584">
        <v>0</v>
      </c>
      <c r="Q5584" s="3">
        <v>10</v>
      </c>
      <c r="R5584" s="11">
        <f t="shared" si="440"/>
        <v>30</v>
      </c>
      <c r="S5584" s="12">
        <f t="shared" si="436"/>
        <v>0.36144578313253012</v>
      </c>
      <c r="T5584" s="11">
        <f t="shared" si="437"/>
        <v>113</v>
      </c>
      <c r="U5584" s="12">
        <f t="shared" si="438"/>
        <v>0.7142857142857143</v>
      </c>
      <c r="V5584" s="13">
        <f t="shared" si="439"/>
        <v>0</v>
      </c>
    </row>
    <row r="5585" spans="1:22" ht="15" x14ac:dyDescent="0.25">
      <c r="A5585" s="1" t="s">
        <v>1918</v>
      </c>
      <c r="B5585" s="22" t="s">
        <v>485</v>
      </c>
      <c r="C5585" s="22" t="s">
        <v>486</v>
      </c>
      <c r="D5585" s="22" t="s">
        <v>42</v>
      </c>
      <c r="E5585" s="22" t="s">
        <v>31</v>
      </c>
      <c r="F5585">
        <v>30</v>
      </c>
      <c r="G5585">
        <v>75</v>
      </c>
      <c r="H5585">
        <v>13</v>
      </c>
      <c r="I5585">
        <v>30</v>
      </c>
      <c r="J5585">
        <v>43</v>
      </c>
      <c r="K5585">
        <v>138</v>
      </c>
      <c r="L5585">
        <v>10</v>
      </c>
      <c r="M5585" s="1">
        <v>8.1</v>
      </c>
      <c r="N5585">
        <v>5</v>
      </c>
      <c r="O5585" s="3">
        <v>13.0769230769</v>
      </c>
      <c r="P5585">
        <v>0</v>
      </c>
      <c r="Q5585" s="3">
        <v>0</v>
      </c>
      <c r="R5585" s="11">
        <f t="shared" si="440"/>
        <v>161.69208424117133</v>
      </c>
      <c r="S5585" s="12">
        <f t="shared" si="436"/>
        <v>1.1716817698635604</v>
      </c>
      <c r="T5585" s="11">
        <f t="shared" si="437"/>
        <v>299.6920842411713</v>
      </c>
      <c r="U5585" s="12">
        <f t="shared" si="438"/>
        <v>2.1558944565489511</v>
      </c>
      <c r="V5585" s="13">
        <f t="shared" si="439"/>
        <v>0</v>
      </c>
    </row>
    <row r="5586" spans="1:22" ht="15" x14ac:dyDescent="0.25">
      <c r="A5586" s="1" t="s">
        <v>1918</v>
      </c>
      <c r="B5586" s="22" t="s">
        <v>1244</v>
      </c>
      <c r="C5586" s="22" t="s">
        <v>185</v>
      </c>
      <c r="D5586" s="22" t="s">
        <v>203</v>
      </c>
      <c r="E5586" s="22" t="s">
        <v>26</v>
      </c>
      <c r="F5586">
        <v>32</v>
      </c>
      <c r="G5586">
        <v>77</v>
      </c>
      <c r="H5586">
        <v>5</v>
      </c>
      <c r="I5586">
        <v>2</v>
      </c>
      <c r="J5586">
        <v>7</v>
      </c>
      <c r="K5586">
        <v>102</v>
      </c>
      <c r="L5586">
        <v>1</v>
      </c>
      <c r="M5586" s="1">
        <v>3.4</v>
      </c>
      <c r="N5586">
        <v>0</v>
      </c>
      <c r="O5586" s="3">
        <v>0</v>
      </c>
      <c r="P5586">
        <v>0</v>
      </c>
      <c r="Q5586" s="3">
        <v>9.5238095238000007</v>
      </c>
      <c r="R5586" s="11">
        <f t="shared" si="440"/>
        <v>29.411764705882351</v>
      </c>
      <c r="S5586" s="12">
        <f t="shared" si="436"/>
        <v>0.28835063437139558</v>
      </c>
      <c r="T5586" s="11">
        <f t="shared" si="437"/>
        <v>131.41176470588235</v>
      </c>
      <c r="U5586" s="12">
        <f t="shared" si="438"/>
        <v>0.3819709702062643</v>
      </c>
      <c r="V5586" s="13">
        <f t="shared" si="439"/>
        <v>0</v>
      </c>
    </row>
    <row r="5587" spans="1:22" ht="15" x14ac:dyDescent="0.25">
      <c r="A5587" s="1" t="s">
        <v>1918</v>
      </c>
      <c r="B5587" s="22" t="s">
        <v>1578</v>
      </c>
      <c r="C5587" s="22" t="s">
        <v>217</v>
      </c>
      <c r="D5587" t="s">
        <v>64</v>
      </c>
      <c r="E5587" s="22" t="s">
        <v>26</v>
      </c>
      <c r="F5587">
        <v>23</v>
      </c>
      <c r="G5587">
        <v>77</v>
      </c>
      <c r="H5587">
        <v>25</v>
      </c>
      <c r="I5587">
        <v>18</v>
      </c>
      <c r="J5587">
        <v>43</v>
      </c>
      <c r="K5587">
        <v>137</v>
      </c>
      <c r="L5587">
        <v>5</v>
      </c>
      <c r="M5587" s="1">
        <v>8.4</v>
      </c>
      <c r="N5587">
        <v>2</v>
      </c>
      <c r="O5587" s="3">
        <v>14.7540983607</v>
      </c>
      <c r="P5587">
        <v>2</v>
      </c>
      <c r="Q5587" s="3">
        <v>25</v>
      </c>
      <c r="R5587" s="11">
        <f t="shared" si="440"/>
        <v>81.079365079324404</v>
      </c>
      <c r="S5587" s="12">
        <f t="shared" si="436"/>
        <v>0.59182018306076212</v>
      </c>
      <c r="T5587" s="11">
        <f t="shared" si="437"/>
        <v>218.07936507932442</v>
      </c>
      <c r="U5587" s="12">
        <f t="shared" si="438"/>
        <v>1.0529787672639532</v>
      </c>
      <c r="V5587" s="13">
        <f t="shared" si="439"/>
        <v>0</v>
      </c>
    </row>
    <row r="5588" spans="1:22" ht="15" x14ac:dyDescent="0.25">
      <c r="A5588" s="1" t="s">
        <v>1918</v>
      </c>
      <c r="B5588" s="22" t="s">
        <v>1978</v>
      </c>
      <c r="C5588" s="22" t="s">
        <v>377</v>
      </c>
      <c r="D5588" t="s">
        <v>210</v>
      </c>
      <c r="E5588" s="22" t="s">
        <v>26</v>
      </c>
      <c r="F5588">
        <v>20</v>
      </c>
      <c r="G5588">
        <v>37</v>
      </c>
      <c r="H5588">
        <v>15</v>
      </c>
      <c r="I5588">
        <v>10</v>
      </c>
      <c r="J5588">
        <v>25</v>
      </c>
      <c r="K5588">
        <v>98</v>
      </c>
      <c r="L5588">
        <v>5</v>
      </c>
      <c r="M5588" s="1">
        <v>10.8</v>
      </c>
      <c r="N5588">
        <v>0</v>
      </c>
      <c r="O5588" s="3">
        <v>6.4935064935</v>
      </c>
      <c r="P5588">
        <v>0</v>
      </c>
      <c r="Q5588" s="3">
        <v>0</v>
      </c>
      <c r="R5588" s="11">
        <f t="shared" si="440"/>
        <v>46.296296296296291</v>
      </c>
      <c r="S5588" s="12">
        <f t="shared" si="436"/>
        <v>0.47241118669690091</v>
      </c>
      <c r="T5588" s="11">
        <f t="shared" si="437"/>
        <v>144.2962962962963</v>
      </c>
      <c r="U5588" s="12">
        <f t="shared" si="438"/>
        <v>1.251251251251251</v>
      </c>
      <c r="V5588" s="13">
        <f t="shared" si="439"/>
        <v>0</v>
      </c>
    </row>
    <row r="5589" spans="1:22" ht="15" x14ac:dyDescent="0.25">
      <c r="A5589" s="1" t="s">
        <v>1918</v>
      </c>
      <c r="B5589" s="22" t="s">
        <v>1852</v>
      </c>
      <c r="C5589" s="22" t="s">
        <v>881</v>
      </c>
      <c r="D5589" t="s">
        <v>98</v>
      </c>
      <c r="E5589" s="22" t="s">
        <v>39</v>
      </c>
      <c r="F5589">
        <v>24</v>
      </c>
      <c r="G5589">
        <v>82</v>
      </c>
      <c r="H5589">
        <v>4</v>
      </c>
      <c r="I5589">
        <v>18</v>
      </c>
      <c r="J5589">
        <v>22</v>
      </c>
      <c r="K5589">
        <v>96</v>
      </c>
      <c r="L5589">
        <v>7</v>
      </c>
      <c r="M5589" s="1">
        <v>7.9</v>
      </c>
      <c r="N5589">
        <v>1</v>
      </c>
      <c r="O5589" s="3">
        <v>8.3333333333000006</v>
      </c>
      <c r="P5589">
        <v>0</v>
      </c>
      <c r="Q5589" s="3">
        <v>4.1666666667000003</v>
      </c>
      <c r="R5589" s="11">
        <f t="shared" si="440"/>
        <v>100.60759493675687</v>
      </c>
      <c r="S5589" s="12">
        <f t="shared" si="436"/>
        <v>1.0479957805912175</v>
      </c>
      <c r="T5589" s="11">
        <f t="shared" si="437"/>
        <v>196.60759493675687</v>
      </c>
      <c r="U5589" s="12">
        <f t="shared" si="438"/>
        <v>1.2269218894726448</v>
      </c>
      <c r="V5589" s="13">
        <f t="shared" si="439"/>
        <v>1</v>
      </c>
    </row>
    <row r="5590" spans="1:22" ht="15" x14ac:dyDescent="0.25">
      <c r="A5590" s="1" t="s">
        <v>1918</v>
      </c>
      <c r="B5590" s="22" t="s">
        <v>492</v>
      </c>
      <c r="C5590" s="22" t="s">
        <v>167</v>
      </c>
      <c r="D5590" t="s">
        <v>134</v>
      </c>
      <c r="E5590" s="22" t="s">
        <v>50</v>
      </c>
      <c r="F5590">
        <v>30</v>
      </c>
      <c r="G5590">
        <v>78</v>
      </c>
      <c r="H5590">
        <v>17</v>
      </c>
      <c r="I5590">
        <v>22</v>
      </c>
      <c r="J5590">
        <v>39</v>
      </c>
      <c r="K5590">
        <v>216</v>
      </c>
      <c r="L5590">
        <v>13</v>
      </c>
      <c r="M5590" s="1">
        <v>7.1</v>
      </c>
      <c r="N5590">
        <v>1</v>
      </c>
      <c r="O5590" s="3">
        <v>4.6296296296000001</v>
      </c>
      <c r="P5590">
        <v>1</v>
      </c>
      <c r="Q5590" s="3">
        <v>11.1111111111</v>
      </c>
      <c r="R5590" s="11">
        <f t="shared" si="440"/>
        <v>213.69859154944305</v>
      </c>
      <c r="S5590" s="12">
        <f t="shared" si="436"/>
        <v>0.98934533124742152</v>
      </c>
      <c r="T5590" s="11">
        <f t="shared" si="437"/>
        <v>429.69859154944305</v>
      </c>
      <c r="U5590" s="12">
        <f t="shared" si="438"/>
        <v>2.7397255326851675</v>
      </c>
      <c r="V5590" s="13">
        <f t="shared" si="439"/>
        <v>0</v>
      </c>
    </row>
    <row r="5591" spans="1:22" ht="15" x14ac:dyDescent="0.25">
      <c r="A5591" s="1" t="s">
        <v>1918</v>
      </c>
      <c r="B5591" s="22" t="s">
        <v>495</v>
      </c>
      <c r="C5591" s="22" t="s">
        <v>496</v>
      </c>
      <c r="D5591" t="s">
        <v>82</v>
      </c>
      <c r="E5591" s="22" t="s">
        <v>39</v>
      </c>
      <c r="F5591">
        <v>28</v>
      </c>
      <c r="G5591">
        <v>13</v>
      </c>
      <c r="H5591">
        <v>0</v>
      </c>
      <c r="I5591">
        <v>1</v>
      </c>
      <c r="J5591">
        <v>1</v>
      </c>
      <c r="K5591">
        <v>12</v>
      </c>
      <c r="L5591">
        <v>1</v>
      </c>
      <c r="M5591" s="1">
        <v>2.2999999999999998</v>
      </c>
      <c r="N5591">
        <v>0</v>
      </c>
      <c r="O5591" s="3">
        <v>0</v>
      </c>
      <c r="P5591">
        <v>0</v>
      </c>
      <c r="Q5591" s="3">
        <v>0</v>
      </c>
      <c r="R5591" s="11">
        <f t="shared" si="440"/>
        <v>43.478260869565219</v>
      </c>
      <c r="S5591" s="12">
        <f t="shared" si="436"/>
        <v>3.6231884057971016</v>
      </c>
      <c r="T5591" s="11">
        <f t="shared" si="437"/>
        <v>55.478260869565219</v>
      </c>
      <c r="U5591" s="12">
        <f t="shared" si="438"/>
        <v>3.3444816053511706</v>
      </c>
      <c r="V5591" s="13">
        <f t="shared" si="439"/>
        <v>1</v>
      </c>
    </row>
    <row r="5592" spans="1:22" ht="15" x14ac:dyDescent="0.25">
      <c r="A5592" s="1" t="s">
        <v>1918</v>
      </c>
      <c r="B5592" s="22" t="s">
        <v>498</v>
      </c>
      <c r="C5592" s="22" t="s">
        <v>449</v>
      </c>
      <c r="D5592" t="s">
        <v>30</v>
      </c>
      <c r="E5592" s="22" t="s">
        <v>39</v>
      </c>
      <c r="F5592">
        <v>26</v>
      </c>
      <c r="G5592">
        <v>81</v>
      </c>
      <c r="H5592">
        <v>4</v>
      </c>
      <c r="I5592">
        <v>22</v>
      </c>
      <c r="J5592">
        <v>26</v>
      </c>
      <c r="K5592">
        <v>98</v>
      </c>
      <c r="L5592">
        <v>7</v>
      </c>
      <c r="M5592" s="1">
        <v>8</v>
      </c>
      <c r="N5592">
        <v>0</v>
      </c>
      <c r="O5592" s="3">
        <v>11.1111111111</v>
      </c>
      <c r="P5592">
        <v>1</v>
      </c>
      <c r="Q5592" s="3">
        <v>19.2307692308</v>
      </c>
      <c r="R5592" s="11">
        <f t="shared" si="440"/>
        <v>92.699999999991675</v>
      </c>
      <c r="S5592" s="12">
        <f t="shared" si="436"/>
        <v>0.94591836734685386</v>
      </c>
      <c r="T5592" s="11">
        <f t="shared" si="437"/>
        <v>190.69999999999169</v>
      </c>
      <c r="U5592" s="12">
        <f t="shared" si="438"/>
        <v>1.1444444444443416</v>
      </c>
      <c r="V5592" s="13">
        <f t="shared" si="439"/>
        <v>1</v>
      </c>
    </row>
    <row r="5593" spans="1:22" ht="15" x14ac:dyDescent="0.25">
      <c r="A5593" s="1" t="s">
        <v>1918</v>
      </c>
      <c r="B5593" s="22" t="s">
        <v>1579</v>
      </c>
      <c r="C5593" s="22" t="s">
        <v>95</v>
      </c>
      <c r="D5593" t="s">
        <v>35</v>
      </c>
      <c r="E5593" s="22" t="s">
        <v>26</v>
      </c>
      <c r="F5593">
        <v>23</v>
      </c>
      <c r="G5593">
        <v>72</v>
      </c>
      <c r="H5593">
        <v>20</v>
      </c>
      <c r="I5593">
        <v>24</v>
      </c>
      <c r="J5593">
        <v>44</v>
      </c>
      <c r="K5593">
        <v>182</v>
      </c>
      <c r="L5593">
        <v>9</v>
      </c>
      <c r="M5593" s="1">
        <v>6.4</v>
      </c>
      <c r="N5593">
        <v>7</v>
      </c>
      <c r="O5593" s="3">
        <v>13.114754098400001</v>
      </c>
      <c r="P5593">
        <v>0</v>
      </c>
      <c r="Q5593" s="3">
        <v>0</v>
      </c>
      <c r="R5593" s="11">
        <f t="shared" si="440"/>
        <v>193.99999999983987</v>
      </c>
      <c r="S5593" s="12">
        <f t="shared" si="436"/>
        <v>1.0659340659331862</v>
      </c>
      <c r="T5593" s="11">
        <f t="shared" si="437"/>
        <v>375.99999999983987</v>
      </c>
      <c r="U5593" s="12">
        <f t="shared" si="438"/>
        <v>2.6944444444422206</v>
      </c>
      <c r="V5593" s="13">
        <f t="shared" si="439"/>
        <v>0</v>
      </c>
    </row>
    <row r="5594" spans="1:22" ht="15" x14ac:dyDescent="0.25">
      <c r="A5594" s="1" t="s">
        <v>1918</v>
      </c>
      <c r="B5594" s="22" t="s">
        <v>1723</v>
      </c>
      <c r="C5594" s="22" t="s">
        <v>138</v>
      </c>
      <c r="D5594" t="s">
        <v>42</v>
      </c>
      <c r="E5594" s="22" t="s">
        <v>1662</v>
      </c>
      <c r="F5594">
        <v>24</v>
      </c>
      <c r="G5594">
        <v>25</v>
      </c>
      <c r="H5594">
        <v>3</v>
      </c>
      <c r="I5594">
        <v>3</v>
      </c>
      <c r="J5594">
        <v>6</v>
      </c>
      <c r="K5594">
        <v>61</v>
      </c>
      <c r="L5594">
        <v>1</v>
      </c>
      <c r="M5594" s="1">
        <v>4.5</v>
      </c>
      <c r="N5594">
        <v>1</v>
      </c>
      <c r="O5594" s="3">
        <v>14</v>
      </c>
      <c r="P5594">
        <v>0</v>
      </c>
      <c r="Q5594" s="3">
        <v>0</v>
      </c>
      <c r="R5594" s="11">
        <f t="shared" si="440"/>
        <v>29.365079365079364</v>
      </c>
      <c r="S5594" s="12">
        <f t="shared" si="436"/>
        <v>0.48139474368982565</v>
      </c>
      <c r="T5594" s="11">
        <f t="shared" si="437"/>
        <v>90.365079365079367</v>
      </c>
      <c r="U5594" s="12">
        <f t="shared" si="438"/>
        <v>1.1746031746031746</v>
      </c>
      <c r="V5594" s="13">
        <f t="shared" si="439"/>
        <v>0</v>
      </c>
    </row>
    <row r="5595" spans="1:22" ht="15" x14ac:dyDescent="0.25">
      <c r="A5595" s="1" t="s">
        <v>1918</v>
      </c>
      <c r="B5595" s="22" t="s">
        <v>1580</v>
      </c>
      <c r="C5595" s="22" t="s">
        <v>183</v>
      </c>
      <c r="D5595" t="s">
        <v>58</v>
      </c>
      <c r="E5595" s="22" t="s">
        <v>39</v>
      </c>
      <c r="F5595">
        <v>26</v>
      </c>
      <c r="G5595">
        <v>54</v>
      </c>
      <c r="H5595">
        <v>10</v>
      </c>
      <c r="I5595">
        <v>15</v>
      </c>
      <c r="J5595">
        <v>25</v>
      </c>
      <c r="K5595">
        <v>66</v>
      </c>
      <c r="L5595">
        <v>2</v>
      </c>
      <c r="M5595" s="1">
        <v>10.6</v>
      </c>
      <c r="N5595">
        <v>3</v>
      </c>
      <c r="O5595" s="3">
        <v>15.9090909091</v>
      </c>
      <c r="P5595">
        <v>1</v>
      </c>
      <c r="Q5595" s="3">
        <v>9.0909090909000003</v>
      </c>
      <c r="R5595" s="11">
        <f t="shared" si="440"/>
        <v>48.725067385444973</v>
      </c>
      <c r="S5595" s="12">
        <f t="shared" si="436"/>
        <v>0.73825859674916627</v>
      </c>
      <c r="T5595" s="11">
        <f t="shared" si="437"/>
        <v>114.72506738544497</v>
      </c>
      <c r="U5595" s="12">
        <f t="shared" si="438"/>
        <v>0.90231606269342546</v>
      </c>
      <c r="V5595" s="13">
        <f t="shared" si="439"/>
        <v>1</v>
      </c>
    </row>
    <row r="5596" spans="1:22" ht="15" x14ac:dyDescent="0.25">
      <c r="A5596" s="1" t="s">
        <v>1918</v>
      </c>
      <c r="B5596" s="22" t="s">
        <v>1724</v>
      </c>
      <c r="C5596" s="22" t="s">
        <v>335</v>
      </c>
      <c r="D5596" t="s">
        <v>110</v>
      </c>
      <c r="E5596" s="22" t="s">
        <v>31</v>
      </c>
      <c r="F5596">
        <v>22</v>
      </c>
      <c r="G5596">
        <v>5</v>
      </c>
      <c r="H5596">
        <v>0</v>
      </c>
      <c r="I5596">
        <v>0</v>
      </c>
      <c r="J5596">
        <v>0</v>
      </c>
      <c r="K5596">
        <v>2</v>
      </c>
      <c r="L5596">
        <v>0</v>
      </c>
      <c r="M5596" s="1">
        <v>0</v>
      </c>
      <c r="N5596">
        <v>0</v>
      </c>
      <c r="O5596" s="3">
        <v>0</v>
      </c>
      <c r="P5596">
        <v>0</v>
      </c>
      <c r="Q5596" s="3">
        <v>0</v>
      </c>
      <c r="R5596" s="11">
        <f t="shared" si="440"/>
        <v>0</v>
      </c>
      <c r="S5596" s="12">
        <f t="shared" si="436"/>
        <v>0</v>
      </c>
      <c r="T5596" s="11">
        <f t="shared" si="437"/>
        <v>2</v>
      </c>
      <c r="U5596" s="12">
        <f t="shared" si="438"/>
        <v>0</v>
      </c>
      <c r="V5596" s="13">
        <f t="shared" si="439"/>
        <v>0</v>
      </c>
    </row>
    <row r="5597" spans="1:22" ht="15" x14ac:dyDescent="0.25">
      <c r="A5597" s="1" t="s">
        <v>1918</v>
      </c>
      <c r="B5597" s="22" t="s">
        <v>1724</v>
      </c>
      <c r="C5597" s="22" t="s">
        <v>381</v>
      </c>
      <c r="D5597" s="22" t="s">
        <v>49</v>
      </c>
      <c r="E5597" s="22" t="s">
        <v>26</v>
      </c>
      <c r="F5597">
        <v>23</v>
      </c>
      <c r="G5597">
        <v>43</v>
      </c>
      <c r="H5597">
        <v>6</v>
      </c>
      <c r="I5597">
        <v>5</v>
      </c>
      <c r="J5597">
        <v>11</v>
      </c>
      <c r="K5597">
        <v>43</v>
      </c>
      <c r="L5597">
        <v>4</v>
      </c>
      <c r="M5597" s="1">
        <v>8.1</v>
      </c>
      <c r="N5597">
        <v>0</v>
      </c>
      <c r="O5597" s="3">
        <v>37.5</v>
      </c>
      <c r="P5597">
        <v>0</v>
      </c>
      <c r="Q5597" s="3">
        <v>0</v>
      </c>
      <c r="R5597" s="11">
        <f t="shared" si="440"/>
        <v>49.382716049382715</v>
      </c>
      <c r="S5597" s="12">
        <f t="shared" si="436"/>
        <v>1.1484352569623888</v>
      </c>
      <c r="T5597" s="11">
        <f t="shared" si="437"/>
        <v>92.382716049382708</v>
      </c>
      <c r="U5597" s="12">
        <f t="shared" si="438"/>
        <v>1.1484352569623888</v>
      </c>
      <c r="V5597" s="13">
        <f t="shared" si="439"/>
        <v>0</v>
      </c>
    </row>
    <row r="5598" spans="1:22" ht="15" x14ac:dyDescent="0.25">
      <c r="A5598" s="1" t="s">
        <v>1918</v>
      </c>
      <c r="B5598" s="22" t="s">
        <v>1725</v>
      </c>
      <c r="C5598" s="22" t="s">
        <v>458</v>
      </c>
      <c r="D5598" s="22" t="s">
        <v>203</v>
      </c>
      <c r="E5598" s="22" t="s">
        <v>1663</v>
      </c>
      <c r="F5598">
        <v>22</v>
      </c>
      <c r="G5598">
        <v>3</v>
      </c>
      <c r="H5598">
        <v>1</v>
      </c>
      <c r="I5598">
        <v>0</v>
      </c>
      <c r="J5598">
        <v>1</v>
      </c>
      <c r="K5598">
        <v>2</v>
      </c>
      <c r="L5598">
        <v>0</v>
      </c>
      <c r="M5598" s="1">
        <v>14.3</v>
      </c>
      <c r="N5598">
        <v>0</v>
      </c>
      <c r="O5598" s="3">
        <v>0</v>
      </c>
      <c r="P5598">
        <v>0</v>
      </c>
      <c r="Q5598" s="3">
        <v>0</v>
      </c>
      <c r="R5598" s="11">
        <f t="shared" si="440"/>
        <v>0</v>
      </c>
      <c r="S5598" s="12">
        <f t="shared" si="436"/>
        <v>0</v>
      </c>
      <c r="T5598" s="11">
        <f t="shared" si="437"/>
        <v>2</v>
      </c>
      <c r="U5598" s="12">
        <f t="shared" si="438"/>
        <v>0</v>
      </c>
      <c r="V5598" s="13">
        <f t="shared" si="439"/>
        <v>0</v>
      </c>
    </row>
    <row r="5599" spans="1:22" ht="15" x14ac:dyDescent="0.25">
      <c r="A5599" s="1" t="s">
        <v>1918</v>
      </c>
      <c r="B5599" s="22" t="s">
        <v>507</v>
      </c>
      <c r="C5599" s="22" t="s">
        <v>97</v>
      </c>
      <c r="D5599" t="s">
        <v>89</v>
      </c>
      <c r="E5599" s="22" t="s">
        <v>26</v>
      </c>
      <c r="F5599">
        <v>35</v>
      </c>
      <c r="G5599">
        <v>77</v>
      </c>
      <c r="H5599">
        <v>7</v>
      </c>
      <c r="I5599">
        <v>13</v>
      </c>
      <c r="J5599">
        <v>20</v>
      </c>
      <c r="K5599">
        <v>68</v>
      </c>
      <c r="L5599">
        <v>10</v>
      </c>
      <c r="M5599" s="1">
        <v>6.1</v>
      </c>
      <c r="N5599">
        <v>0</v>
      </c>
      <c r="O5599" s="3">
        <v>11.3924050633</v>
      </c>
      <c r="P5599">
        <v>0</v>
      </c>
      <c r="Q5599" s="3">
        <v>12.5</v>
      </c>
      <c r="R5599" s="11">
        <f t="shared" si="440"/>
        <v>163.9344262295082</v>
      </c>
      <c r="S5599" s="12">
        <f t="shared" si="436"/>
        <v>2.410800385728062</v>
      </c>
      <c r="T5599" s="11">
        <f t="shared" si="437"/>
        <v>231.9344262295082</v>
      </c>
      <c r="U5599" s="12">
        <f t="shared" si="438"/>
        <v>2.1290185224611453</v>
      </c>
      <c r="V5599" s="13">
        <f t="shared" si="439"/>
        <v>0</v>
      </c>
    </row>
    <row r="5600" spans="1:22" ht="15" x14ac:dyDescent="0.25">
      <c r="A5600" s="1" t="s">
        <v>1918</v>
      </c>
      <c r="B5600" s="22" t="s">
        <v>1247</v>
      </c>
      <c r="C5600" s="22" t="s">
        <v>1248</v>
      </c>
      <c r="D5600" t="s">
        <v>61</v>
      </c>
      <c r="E5600" s="22" t="s">
        <v>1669</v>
      </c>
      <c r="F5600">
        <v>27</v>
      </c>
      <c r="G5600">
        <v>76</v>
      </c>
      <c r="H5600">
        <v>22</v>
      </c>
      <c r="I5600">
        <v>31</v>
      </c>
      <c r="J5600">
        <v>53</v>
      </c>
      <c r="K5600">
        <v>248</v>
      </c>
      <c r="L5600">
        <v>14</v>
      </c>
      <c r="M5600" s="1">
        <v>8.8000000000000007</v>
      </c>
      <c r="N5600">
        <v>5</v>
      </c>
      <c r="O5600" s="3">
        <v>13.333333333300001</v>
      </c>
      <c r="P5600">
        <v>0</v>
      </c>
      <c r="Q5600" s="3">
        <v>0</v>
      </c>
      <c r="R5600" s="11">
        <f t="shared" si="440"/>
        <v>196.5909090910028</v>
      </c>
      <c r="S5600" s="12">
        <f t="shared" si="436"/>
        <v>0.79270527859275319</v>
      </c>
      <c r="T5600" s="11">
        <f t="shared" si="437"/>
        <v>444.5909090910028</v>
      </c>
      <c r="U5600" s="12">
        <f t="shared" si="438"/>
        <v>2.5867224880395105</v>
      </c>
      <c r="V5600" s="13">
        <f t="shared" si="439"/>
        <v>0</v>
      </c>
    </row>
    <row r="5601" spans="1:22" ht="15" x14ac:dyDescent="0.25">
      <c r="A5601" s="1" t="s">
        <v>1918</v>
      </c>
      <c r="B5601" s="22" t="s">
        <v>510</v>
      </c>
      <c r="C5601" s="22" t="s">
        <v>511</v>
      </c>
      <c r="D5601" t="s">
        <v>143</v>
      </c>
      <c r="E5601" s="22" t="s">
        <v>31</v>
      </c>
      <c r="F5601">
        <v>28</v>
      </c>
      <c r="G5601">
        <v>36</v>
      </c>
      <c r="H5601">
        <v>5</v>
      </c>
      <c r="I5601">
        <v>14</v>
      </c>
      <c r="J5601">
        <v>19</v>
      </c>
      <c r="K5601">
        <v>48</v>
      </c>
      <c r="L5601">
        <v>6</v>
      </c>
      <c r="M5601" s="1">
        <v>7.4</v>
      </c>
      <c r="N5601">
        <v>2</v>
      </c>
      <c r="O5601" s="3">
        <v>13.333333333300001</v>
      </c>
      <c r="P5601">
        <v>0</v>
      </c>
      <c r="Q5601" s="3">
        <v>0</v>
      </c>
      <c r="R5601" s="11">
        <f t="shared" si="440"/>
        <v>96.081081081118569</v>
      </c>
      <c r="S5601" s="12">
        <f t="shared" si="436"/>
        <v>2.0016891891899702</v>
      </c>
      <c r="T5601" s="11">
        <f t="shared" si="437"/>
        <v>144.08108108111855</v>
      </c>
      <c r="U5601" s="12">
        <f t="shared" si="438"/>
        <v>2.6689189189199602</v>
      </c>
      <c r="V5601" s="13">
        <f t="shared" si="439"/>
        <v>0</v>
      </c>
    </row>
    <row r="5602" spans="1:22" ht="15" x14ac:dyDescent="0.25">
      <c r="A5602" s="1" t="s">
        <v>1918</v>
      </c>
      <c r="B5602" s="22" t="s">
        <v>512</v>
      </c>
      <c r="C5602" s="22" t="s">
        <v>394</v>
      </c>
      <c r="D5602" t="s">
        <v>30</v>
      </c>
      <c r="E5602" s="22" t="s">
        <v>31</v>
      </c>
      <c r="F5602">
        <v>35</v>
      </c>
      <c r="G5602">
        <v>72</v>
      </c>
      <c r="H5602">
        <v>30</v>
      </c>
      <c r="I5602">
        <v>30</v>
      </c>
      <c r="J5602">
        <v>60</v>
      </c>
      <c r="K5602">
        <v>241</v>
      </c>
      <c r="L5602">
        <v>12</v>
      </c>
      <c r="M5602" s="1">
        <v>9.1</v>
      </c>
      <c r="N5602">
        <v>5</v>
      </c>
      <c r="O5602" s="3">
        <v>15.447154471499999</v>
      </c>
      <c r="P5602">
        <v>1</v>
      </c>
      <c r="Q5602" s="3">
        <v>25</v>
      </c>
      <c r="R5602" s="11">
        <f t="shared" si="440"/>
        <v>168.23655292085715</v>
      </c>
      <c r="S5602" s="12">
        <f t="shared" si="436"/>
        <v>0.69807698307409605</v>
      </c>
      <c r="T5602" s="11">
        <f t="shared" si="437"/>
        <v>409.23655292085715</v>
      </c>
      <c r="U5602" s="12">
        <f t="shared" si="438"/>
        <v>2.3366187905674605</v>
      </c>
      <c r="V5602" s="13">
        <f t="shared" si="439"/>
        <v>0</v>
      </c>
    </row>
    <row r="5603" spans="1:22" ht="15" x14ac:dyDescent="0.25">
      <c r="A5603" s="1" t="s">
        <v>1918</v>
      </c>
      <c r="B5603" s="22" t="s">
        <v>1853</v>
      </c>
      <c r="C5603" s="22" t="s">
        <v>1854</v>
      </c>
      <c r="D5603" t="s">
        <v>46</v>
      </c>
      <c r="E5603" s="22" t="s">
        <v>1663</v>
      </c>
      <c r="F5603">
        <v>22</v>
      </c>
      <c r="G5603">
        <v>16</v>
      </c>
      <c r="H5603">
        <v>4</v>
      </c>
      <c r="I5603">
        <v>2</v>
      </c>
      <c r="J5603">
        <v>6</v>
      </c>
      <c r="K5603">
        <v>23</v>
      </c>
      <c r="L5603">
        <v>2</v>
      </c>
      <c r="M5603" s="1">
        <v>6.4</v>
      </c>
      <c r="N5603">
        <v>0</v>
      </c>
      <c r="O5603" s="3">
        <v>0</v>
      </c>
      <c r="P5603">
        <v>0</v>
      </c>
      <c r="Q5603" s="3">
        <v>16.666666666699999</v>
      </c>
      <c r="R5603" s="11">
        <f t="shared" si="440"/>
        <v>31.25</v>
      </c>
      <c r="S5603" s="12">
        <f t="shared" si="436"/>
        <v>1.3586956521739131</v>
      </c>
      <c r="T5603" s="11">
        <f t="shared" si="437"/>
        <v>54.25</v>
      </c>
      <c r="U5603" s="12">
        <f t="shared" si="438"/>
        <v>1.953125</v>
      </c>
      <c r="V5603" s="13">
        <f t="shared" si="439"/>
        <v>0</v>
      </c>
    </row>
    <row r="5604" spans="1:22" ht="15" x14ac:dyDescent="0.25">
      <c r="A5604" s="1" t="s">
        <v>1918</v>
      </c>
      <c r="B5604" s="22" t="s">
        <v>1855</v>
      </c>
      <c r="C5604" s="22" t="s">
        <v>242</v>
      </c>
      <c r="D5604" t="s">
        <v>46</v>
      </c>
      <c r="E5604" s="22" t="s">
        <v>1662</v>
      </c>
      <c r="F5604">
        <v>20</v>
      </c>
      <c r="G5604">
        <v>69</v>
      </c>
      <c r="H5604">
        <v>9</v>
      </c>
      <c r="I5604">
        <v>19</v>
      </c>
      <c r="J5604">
        <v>28</v>
      </c>
      <c r="K5604">
        <v>108</v>
      </c>
      <c r="L5604">
        <v>6</v>
      </c>
      <c r="M5604" s="1">
        <v>8</v>
      </c>
      <c r="N5604">
        <v>1</v>
      </c>
      <c r="O5604" s="3">
        <v>3.5714285714000003</v>
      </c>
      <c r="P5604">
        <v>0</v>
      </c>
      <c r="Q5604" s="3">
        <v>0</v>
      </c>
      <c r="R5604" s="11">
        <f t="shared" si="440"/>
        <v>103.00000000022399</v>
      </c>
      <c r="S5604" s="12">
        <f t="shared" si="436"/>
        <v>0.95370370370577773</v>
      </c>
      <c r="T5604" s="11">
        <f t="shared" si="437"/>
        <v>211.00000000022399</v>
      </c>
      <c r="U5604" s="12">
        <f t="shared" si="438"/>
        <v>1.4927536231916521</v>
      </c>
      <c r="V5604" s="13">
        <f t="shared" si="439"/>
        <v>0</v>
      </c>
    </row>
    <row r="5605" spans="1:22" ht="15" x14ac:dyDescent="0.25">
      <c r="A5605" s="1" t="s">
        <v>1918</v>
      </c>
      <c r="B5605" s="22" t="s">
        <v>513</v>
      </c>
      <c r="C5605" s="22" t="s">
        <v>514</v>
      </c>
      <c r="D5605" t="s">
        <v>67</v>
      </c>
      <c r="E5605" s="22" t="s">
        <v>1663</v>
      </c>
      <c r="F5605">
        <v>30</v>
      </c>
      <c r="G5605">
        <v>75</v>
      </c>
      <c r="H5605">
        <v>17</v>
      </c>
      <c r="I5605">
        <v>37</v>
      </c>
      <c r="J5605">
        <v>54</v>
      </c>
      <c r="K5605">
        <v>109</v>
      </c>
      <c r="L5605">
        <v>13</v>
      </c>
      <c r="M5605" s="1">
        <v>11.4</v>
      </c>
      <c r="N5605">
        <v>7</v>
      </c>
      <c r="O5605" s="3">
        <v>12.5</v>
      </c>
      <c r="P5605">
        <v>0</v>
      </c>
      <c r="Q5605" s="3">
        <v>0</v>
      </c>
      <c r="R5605" s="11">
        <f t="shared" si="440"/>
        <v>170.03508771929825</v>
      </c>
      <c r="S5605" s="12">
        <f t="shared" si="436"/>
        <v>1.559954933204571</v>
      </c>
      <c r="T5605" s="11">
        <f t="shared" si="437"/>
        <v>279.03508771929825</v>
      </c>
      <c r="U5605" s="12">
        <f t="shared" si="438"/>
        <v>2.2671345029239767</v>
      </c>
      <c r="V5605" s="13">
        <f t="shared" si="439"/>
        <v>0</v>
      </c>
    </row>
    <row r="5606" spans="1:22" ht="15" x14ac:dyDescent="0.25">
      <c r="A5606" s="1" t="s">
        <v>1918</v>
      </c>
      <c r="B5606" s="22" t="s">
        <v>1979</v>
      </c>
      <c r="C5606" s="22" t="s">
        <v>177</v>
      </c>
      <c r="D5606" t="s">
        <v>203</v>
      </c>
      <c r="E5606" s="22" t="s">
        <v>39</v>
      </c>
      <c r="F5606">
        <v>25</v>
      </c>
      <c r="G5606">
        <v>3</v>
      </c>
      <c r="H5606">
        <v>0</v>
      </c>
      <c r="I5606">
        <v>0</v>
      </c>
      <c r="J5606">
        <v>0</v>
      </c>
      <c r="K5606">
        <v>1</v>
      </c>
      <c r="L5606">
        <v>0</v>
      </c>
      <c r="M5606" s="1">
        <v>0</v>
      </c>
      <c r="N5606">
        <v>0</v>
      </c>
      <c r="O5606" s="3">
        <v>0</v>
      </c>
      <c r="P5606">
        <v>0</v>
      </c>
      <c r="Q5606" s="3">
        <v>0</v>
      </c>
      <c r="R5606" s="11">
        <f t="shared" si="440"/>
        <v>0</v>
      </c>
      <c r="S5606" s="12">
        <f t="shared" si="436"/>
        <v>0</v>
      </c>
      <c r="T5606" s="11">
        <f t="shared" si="437"/>
        <v>1</v>
      </c>
      <c r="U5606" s="12">
        <f t="shared" si="438"/>
        <v>0</v>
      </c>
      <c r="V5606" s="13">
        <f t="shared" si="439"/>
        <v>1</v>
      </c>
    </row>
    <row r="5607" spans="1:22" ht="15" x14ac:dyDescent="0.25">
      <c r="A5607" s="1" t="s">
        <v>1918</v>
      </c>
      <c r="B5607" s="22" t="s">
        <v>517</v>
      </c>
      <c r="C5607" s="22" t="s">
        <v>185</v>
      </c>
      <c r="D5607" t="s">
        <v>58</v>
      </c>
      <c r="E5607" s="22" t="s">
        <v>39</v>
      </c>
      <c r="F5607">
        <v>28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 s="1">
        <v>7.7</v>
      </c>
      <c r="N5607">
        <v>0</v>
      </c>
      <c r="O5607" s="3">
        <v>0</v>
      </c>
      <c r="P5607">
        <v>0</v>
      </c>
      <c r="Q5607" s="3">
        <v>0</v>
      </c>
      <c r="R5607" s="11">
        <f t="shared" si="440"/>
        <v>0</v>
      </c>
      <c r="S5607" s="12">
        <f t="shared" si="436"/>
        <v>0</v>
      </c>
      <c r="T5607" s="11">
        <f t="shared" si="437"/>
        <v>1</v>
      </c>
      <c r="U5607" s="12">
        <f t="shared" si="438"/>
        <v>0</v>
      </c>
      <c r="V5607" s="13">
        <f t="shared" si="439"/>
        <v>1</v>
      </c>
    </row>
    <row r="5608" spans="1:22" ht="15" x14ac:dyDescent="0.25">
      <c r="A5608" s="1" t="s">
        <v>1918</v>
      </c>
      <c r="B5608" s="22" t="s">
        <v>523</v>
      </c>
      <c r="C5608" s="22" t="s">
        <v>524</v>
      </c>
      <c r="D5608" t="s">
        <v>38</v>
      </c>
      <c r="E5608" s="22" t="s">
        <v>31</v>
      </c>
      <c r="F5608">
        <v>36</v>
      </c>
      <c r="G5608">
        <v>78</v>
      </c>
      <c r="H5608">
        <v>30</v>
      </c>
      <c r="I5608">
        <v>31</v>
      </c>
      <c r="J5608">
        <v>61</v>
      </c>
      <c r="K5608">
        <v>209</v>
      </c>
      <c r="L5608">
        <v>11</v>
      </c>
      <c r="M5608" s="1">
        <v>10.4</v>
      </c>
      <c r="N5608">
        <v>7</v>
      </c>
      <c r="O5608" s="3">
        <v>13.586956521699999</v>
      </c>
      <c r="P5608">
        <v>0</v>
      </c>
      <c r="Q5608" s="3">
        <v>0</v>
      </c>
      <c r="R5608" s="11">
        <f t="shared" si="440"/>
        <v>157.28923076937915</v>
      </c>
      <c r="S5608" s="12">
        <f t="shared" si="436"/>
        <v>0.7525800515281299</v>
      </c>
      <c r="T5608" s="11">
        <f t="shared" si="437"/>
        <v>366.28923076937917</v>
      </c>
      <c r="U5608" s="12">
        <f t="shared" si="438"/>
        <v>2.0165285996074251</v>
      </c>
      <c r="V5608" s="13">
        <f t="shared" si="439"/>
        <v>0</v>
      </c>
    </row>
    <row r="5609" spans="1:22" ht="15" x14ac:dyDescent="0.25">
      <c r="A5609" s="1" t="s">
        <v>1918</v>
      </c>
      <c r="B5609" s="22" t="s">
        <v>1445</v>
      </c>
      <c r="C5609" s="22" t="s">
        <v>185</v>
      </c>
      <c r="D5609" t="s">
        <v>210</v>
      </c>
      <c r="E5609" s="22" t="s">
        <v>39</v>
      </c>
      <c r="F5609">
        <v>26</v>
      </c>
      <c r="G5609">
        <v>62</v>
      </c>
      <c r="H5609">
        <v>2</v>
      </c>
      <c r="I5609">
        <v>17</v>
      </c>
      <c r="J5609">
        <v>19</v>
      </c>
      <c r="K5609">
        <v>147</v>
      </c>
      <c r="L5609">
        <v>5</v>
      </c>
      <c r="M5609" s="1">
        <v>7.5</v>
      </c>
      <c r="N5609">
        <v>3</v>
      </c>
      <c r="O5609" s="3">
        <v>12.727272727300001</v>
      </c>
      <c r="P5609">
        <v>0</v>
      </c>
      <c r="Q5609" s="3">
        <v>100</v>
      </c>
      <c r="R5609" s="11">
        <f t="shared" si="440"/>
        <v>90.238095238044735</v>
      </c>
      <c r="S5609" s="12">
        <f t="shared" si="436"/>
        <v>0.61386459345608668</v>
      </c>
      <c r="T5609" s="11">
        <f t="shared" si="437"/>
        <v>237.23809523804474</v>
      </c>
      <c r="U5609" s="12">
        <f t="shared" si="438"/>
        <v>1.4554531490007216</v>
      </c>
      <c r="V5609" s="13">
        <f t="shared" si="439"/>
        <v>1</v>
      </c>
    </row>
    <row r="5610" spans="1:22" ht="15" x14ac:dyDescent="0.25">
      <c r="A5610" s="1" t="s">
        <v>1918</v>
      </c>
      <c r="B5610" s="22" t="s">
        <v>528</v>
      </c>
      <c r="C5610" s="22" t="s">
        <v>529</v>
      </c>
      <c r="D5610" t="s">
        <v>77</v>
      </c>
      <c r="E5610" s="22" t="s">
        <v>39</v>
      </c>
      <c r="F5610">
        <v>32</v>
      </c>
      <c r="G5610">
        <v>79</v>
      </c>
      <c r="H5610">
        <v>3</v>
      </c>
      <c r="I5610">
        <v>12</v>
      </c>
      <c r="J5610">
        <v>15</v>
      </c>
      <c r="K5610">
        <v>83</v>
      </c>
      <c r="L5610">
        <v>5</v>
      </c>
      <c r="M5610" s="1">
        <v>9.1</v>
      </c>
      <c r="N5610">
        <v>0</v>
      </c>
      <c r="O5610" s="3">
        <v>0</v>
      </c>
      <c r="P5610">
        <v>0</v>
      </c>
      <c r="Q5610" s="3">
        <v>12.121212121199999</v>
      </c>
      <c r="R5610" s="11">
        <f t="shared" si="440"/>
        <v>54.945054945054949</v>
      </c>
      <c r="S5610" s="12">
        <f t="shared" si="436"/>
        <v>0.66198861379584273</v>
      </c>
      <c r="T5610" s="11">
        <f t="shared" si="437"/>
        <v>137.94505494505495</v>
      </c>
      <c r="U5610" s="12">
        <f t="shared" si="438"/>
        <v>0.69550702462094871</v>
      </c>
      <c r="V5610" s="13">
        <f t="shared" si="439"/>
        <v>1</v>
      </c>
    </row>
    <row r="5611" spans="1:22" ht="15" x14ac:dyDescent="0.25">
      <c r="A5611" s="1" t="s">
        <v>1918</v>
      </c>
      <c r="B5611" s="22" t="s">
        <v>528</v>
      </c>
      <c r="C5611" s="22" t="s">
        <v>193</v>
      </c>
      <c r="D5611" s="22" t="s">
        <v>104</v>
      </c>
      <c r="E5611" s="22" t="s">
        <v>31</v>
      </c>
      <c r="F5611">
        <v>32</v>
      </c>
      <c r="G5611">
        <v>36</v>
      </c>
      <c r="H5611">
        <v>4</v>
      </c>
      <c r="I5611">
        <v>1</v>
      </c>
      <c r="J5611">
        <v>5</v>
      </c>
      <c r="K5611">
        <v>46</v>
      </c>
      <c r="L5611">
        <v>0</v>
      </c>
      <c r="M5611" s="1">
        <v>6.3</v>
      </c>
      <c r="N5611">
        <v>0</v>
      </c>
      <c r="O5611" s="3">
        <v>0</v>
      </c>
      <c r="P5611">
        <v>0</v>
      </c>
      <c r="Q5611" s="3">
        <v>0</v>
      </c>
      <c r="R5611" s="11">
        <f t="shared" si="440"/>
        <v>0</v>
      </c>
      <c r="S5611" s="12">
        <f t="shared" si="436"/>
        <v>0</v>
      </c>
      <c r="T5611" s="11">
        <f t="shared" si="437"/>
        <v>46</v>
      </c>
      <c r="U5611" s="12">
        <f t="shared" si="438"/>
        <v>0</v>
      </c>
      <c r="V5611" s="13">
        <f t="shared" si="439"/>
        <v>0</v>
      </c>
    </row>
    <row r="5612" spans="1:22" ht="15" x14ac:dyDescent="0.25">
      <c r="A5612" s="1" t="s">
        <v>1918</v>
      </c>
      <c r="B5612" s="22" t="s">
        <v>533</v>
      </c>
      <c r="C5612" s="22" t="s">
        <v>534</v>
      </c>
      <c r="D5612" t="s">
        <v>64</v>
      </c>
      <c r="E5612" s="22" t="s">
        <v>31</v>
      </c>
      <c r="F5612">
        <v>41</v>
      </c>
      <c r="G5612">
        <v>82</v>
      </c>
      <c r="H5612">
        <v>24</v>
      </c>
      <c r="I5612">
        <v>43</v>
      </c>
      <c r="J5612">
        <v>67</v>
      </c>
      <c r="K5612">
        <v>231</v>
      </c>
      <c r="L5612">
        <v>16</v>
      </c>
      <c r="M5612" s="1">
        <v>9.3000000000000007</v>
      </c>
      <c r="N5612">
        <v>6</v>
      </c>
      <c r="O5612" s="3">
        <v>15.116279069799999</v>
      </c>
      <c r="P5612">
        <v>0</v>
      </c>
      <c r="Q5612" s="3">
        <v>28.571428571399998</v>
      </c>
      <c r="R5612" s="11">
        <f t="shared" si="440"/>
        <v>211.73531844491038</v>
      </c>
      <c r="S5612" s="12">
        <f t="shared" si="436"/>
        <v>0.91660311015112717</v>
      </c>
      <c r="T5612" s="11">
        <f t="shared" si="437"/>
        <v>442.73531844491038</v>
      </c>
      <c r="U5612" s="12">
        <f t="shared" si="438"/>
        <v>2.5821380298159804</v>
      </c>
      <c r="V5612" s="13">
        <f t="shared" si="439"/>
        <v>0</v>
      </c>
    </row>
    <row r="5613" spans="1:22" ht="15" x14ac:dyDescent="0.25">
      <c r="A5613" s="1" t="s">
        <v>1918</v>
      </c>
      <c r="B5613" s="22" t="s">
        <v>540</v>
      </c>
      <c r="C5613" s="22" t="s">
        <v>91</v>
      </c>
      <c r="D5613" t="s">
        <v>64</v>
      </c>
      <c r="E5613" s="22" t="s">
        <v>31</v>
      </c>
      <c r="F5613">
        <v>29</v>
      </c>
      <c r="G5613">
        <v>24</v>
      </c>
      <c r="H5613">
        <v>3</v>
      </c>
      <c r="I5613">
        <v>0</v>
      </c>
      <c r="J5613">
        <v>3</v>
      </c>
      <c r="K5613">
        <v>11</v>
      </c>
      <c r="L5613">
        <v>0</v>
      </c>
      <c r="M5613" s="1">
        <v>12.2</v>
      </c>
      <c r="N5613">
        <v>0</v>
      </c>
      <c r="O5613" s="3">
        <v>0</v>
      </c>
      <c r="P5613">
        <v>0</v>
      </c>
      <c r="Q5613" s="3">
        <v>0</v>
      </c>
      <c r="R5613" s="11">
        <f t="shared" si="440"/>
        <v>0</v>
      </c>
      <c r="S5613" s="12">
        <f t="shared" si="436"/>
        <v>0</v>
      </c>
      <c r="T5613" s="11">
        <f t="shared" si="437"/>
        <v>11</v>
      </c>
      <c r="U5613" s="12">
        <f t="shared" si="438"/>
        <v>0</v>
      </c>
      <c r="V5613" s="13">
        <f t="shared" si="439"/>
        <v>0</v>
      </c>
    </row>
    <row r="5614" spans="1:22" ht="15" x14ac:dyDescent="0.25">
      <c r="A5614" s="1" t="s">
        <v>1918</v>
      </c>
      <c r="B5614" s="22" t="s">
        <v>1980</v>
      </c>
      <c r="C5614" s="22" t="s">
        <v>1981</v>
      </c>
      <c r="D5614" t="s">
        <v>61</v>
      </c>
      <c r="E5614" s="22" t="s">
        <v>26</v>
      </c>
      <c r="F5614">
        <v>22</v>
      </c>
      <c r="G5614">
        <v>12</v>
      </c>
      <c r="H5614">
        <v>2</v>
      </c>
      <c r="I5614">
        <v>7</v>
      </c>
      <c r="J5614">
        <v>9</v>
      </c>
      <c r="K5614">
        <v>13</v>
      </c>
      <c r="L5614">
        <v>3</v>
      </c>
      <c r="M5614" s="1">
        <v>15.9</v>
      </c>
      <c r="N5614">
        <v>0</v>
      </c>
      <c r="O5614" s="3">
        <v>11.764705882399999</v>
      </c>
      <c r="P5614">
        <v>0</v>
      </c>
      <c r="Q5614" s="3">
        <v>0</v>
      </c>
      <c r="R5614" s="11">
        <f t="shared" si="440"/>
        <v>18.867924528301888</v>
      </c>
      <c r="S5614" s="12">
        <f t="shared" si="436"/>
        <v>1.4513788098693761</v>
      </c>
      <c r="T5614" s="11">
        <f t="shared" si="437"/>
        <v>31.867924528301888</v>
      </c>
      <c r="U5614" s="12">
        <f t="shared" si="438"/>
        <v>1.5723270440251573</v>
      </c>
      <c r="V5614" s="13">
        <f t="shared" si="439"/>
        <v>0</v>
      </c>
    </row>
    <row r="5615" spans="1:22" ht="15" x14ac:dyDescent="0.25">
      <c r="A5615" s="1" t="s">
        <v>1918</v>
      </c>
      <c r="B5615" s="22" t="s">
        <v>1856</v>
      </c>
      <c r="C5615" s="22" t="s">
        <v>1857</v>
      </c>
      <c r="D5615" t="s">
        <v>77</v>
      </c>
      <c r="E5615" s="22" t="s">
        <v>31</v>
      </c>
      <c r="F5615">
        <v>20</v>
      </c>
      <c r="G5615">
        <v>18</v>
      </c>
      <c r="H5615">
        <v>1</v>
      </c>
      <c r="I5615">
        <v>1</v>
      </c>
      <c r="J5615">
        <v>2</v>
      </c>
      <c r="K5615">
        <v>18</v>
      </c>
      <c r="L5615">
        <v>1</v>
      </c>
      <c r="M5615" s="1">
        <v>4.5</v>
      </c>
      <c r="N5615">
        <v>0</v>
      </c>
      <c r="O5615" s="3">
        <v>0</v>
      </c>
      <c r="P5615">
        <v>0</v>
      </c>
      <c r="Q5615" s="3">
        <v>0</v>
      </c>
      <c r="R5615" s="11">
        <f t="shared" si="440"/>
        <v>22.222222222222221</v>
      </c>
      <c r="S5615" s="12">
        <f t="shared" si="436"/>
        <v>1.2345679012345678</v>
      </c>
      <c r="T5615" s="11">
        <f t="shared" si="437"/>
        <v>40.222222222222221</v>
      </c>
      <c r="U5615" s="12">
        <f t="shared" si="438"/>
        <v>1.2345679012345678</v>
      </c>
      <c r="V5615" s="13">
        <f t="shared" si="439"/>
        <v>0</v>
      </c>
    </row>
    <row r="5616" spans="1:22" ht="15" x14ac:dyDescent="0.25">
      <c r="A5616" s="1" t="s">
        <v>1918</v>
      </c>
      <c r="B5616" s="22" t="s">
        <v>1250</v>
      </c>
      <c r="C5616" s="22" t="s">
        <v>175</v>
      </c>
      <c r="D5616" s="22" t="s">
        <v>89</v>
      </c>
      <c r="E5616" s="22" t="s">
        <v>26</v>
      </c>
      <c r="F5616">
        <v>25</v>
      </c>
      <c r="G5616">
        <v>34</v>
      </c>
      <c r="H5616">
        <v>2</v>
      </c>
      <c r="I5616">
        <v>2</v>
      </c>
      <c r="J5616">
        <v>4</v>
      </c>
      <c r="K5616">
        <v>30</v>
      </c>
      <c r="L5616">
        <v>0</v>
      </c>
      <c r="M5616" s="1">
        <v>6.3</v>
      </c>
      <c r="N5616">
        <v>0</v>
      </c>
      <c r="O5616" s="3">
        <v>0</v>
      </c>
      <c r="P5616">
        <v>0</v>
      </c>
      <c r="Q5616" s="3">
        <v>0</v>
      </c>
      <c r="R5616" s="11">
        <f t="shared" si="440"/>
        <v>0</v>
      </c>
      <c r="S5616" s="12">
        <f t="shared" si="436"/>
        <v>0</v>
      </c>
      <c r="T5616" s="11">
        <f t="shared" si="437"/>
        <v>30</v>
      </c>
      <c r="U5616" s="12">
        <f t="shared" si="438"/>
        <v>0</v>
      </c>
      <c r="V5616" s="13">
        <f t="shared" si="439"/>
        <v>0</v>
      </c>
    </row>
    <row r="5617" spans="1:22" ht="15" x14ac:dyDescent="0.25">
      <c r="A5617" s="1" t="s">
        <v>1918</v>
      </c>
      <c r="B5617" s="22" t="s">
        <v>1982</v>
      </c>
      <c r="C5617" s="22" t="s">
        <v>1983</v>
      </c>
      <c r="D5617" t="s">
        <v>143</v>
      </c>
      <c r="E5617" s="22" t="s">
        <v>26</v>
      </c>
      <c r="F5617">
        <v>20</v>
      </c>
      <c r="G5617">
        <v>72</v>
      </c>
      <c r="H5617">
        <v>16</v>
      </c>
      <c r="I5617">
        <v>13</v>
      </c>
      <c r="J5617">
        <v>29</v>
      </c>
      <c r="K5617">
        <v>127</v>
      </c>
      <c r="L5617">
        <v>6</v>
      </c>
      <c r="M5617" s="1">
        <v>6.9</v>
      </c>
      <c r="N5617">
        <v>2</v>
      </c>
      <c r="O5617" s="3">
        <v>14.7058823529</v>
      </c>
      <c r="P5617">
        <v>0</v>
      </c>
      <c r="Q5617" s="3">
        <v>0</v>
      </c>
      <c r="R5617" s="11">
        <f t="shared" si="440"/>
        <v>100.5565217391685</v>
      </c>
      <c r="S5617" s="12">
        <f t="shared" si="436"/>
        <v>0.79178363574148425</v>
      </c>
      <c r="T5617" s="11">
        <f t="shared" si="437"/>
        <v>227.55652173916849</v>
      </c>
      <c r="U5617" s="12">
        <f t="shared" si="438"/>
        <v>1.3966183574884514</v>
      </c>
      <c r="V5617" s="13">
        <f t="shared" si="439"/>
        <v>0</v>
      </c>
    </row>
    <row r="5618" spans="1:22" ht="15" x14ac:dyDescent="0.25">
      <c r="A5618" s="1" t="s">
        <v>1918</v>
      </c>
      <c r="B5618" s="22" t="s">
        <v>541</v>
      </c>
      <c r="C5618" s="22" t="s">
        <v>81</v>
      </c>
      <c r="D5618" t="s">
        <v>134</v>
      </c>
      <c r="E5618" s="22" t="s">
        <v>1669</v>
      </c>
      <c r="F5618">
        <v>20</v>
      </c>
      <c r="G5618">
        <v>17</v>
      </c>
      <c r="H5618">
        <v>3</v>
      </c>
      <c r="I5618">
        <v>3</v>
      </c>
      <c r="J5618">
        <v>6</v>
      </c>
      <c r="K5618">
        <v>30</v>
      </c>
      <c r="L5618">
        <v>2</v>
      </c>
      <c r="M5618" s="1">
        <v>7.7</v>
      </c>
      <c r="N5618">
        <v>1</v>
      </c>
      <c r="O5618" s="3">
        <v>15.3846153846</v>
      </c>
      <c r="P5618">
        <v>0</v>
      </c>
      <c r="Q5618" s="3">
        <v>0</v>
      </c>
      <c r="R5618" s="11">
        <f t="shared" si="440"/>
        <v>32.474025974032472</v>
      </c>
      <c r="S5618" s="12">
        <f t="shared" si="436"/>
        <v>1.0824675324677491</v>
      </c>
      <c r="T5618" s="11">
        <f t="shared" si="437"/>
        <v>62.474025974032472</v>
      </c>
      <c r="U5618" s="12">
        <f t="shared" si="438"/>
        <v>1.9102368220019101</v>
      </c>
      <c r="V5618" s="13">
        <f t="shared" si="439"/>
        <v>0</v>
      </c>
    </row>
    <row r="5619" spans="1:22" ht="15" x14ac:dyDescent="0.25">
      <c r="A5619" s="1" t="s">
        <v>1918</v>
      </c>
      <c r="B5619" s="22" t="s">
        <v>1251</v>
      </c>
      <c r="C5619" s="22" t="s">
        <v>161</v>
      </c>
      <c r="D5619" t="s">
        <v>203</v>
      </c>
      <c r="E5619" s="22" t="s">
        <v>1681</v>
      </c>
      <c r="F5619">
        <v>26</v>
      </c>
      <c r="G5619">
        <v>42</v>
      </c>
      <c r="H5619">
        <v>3</v>
      </c>
      <c r="I5619">
        <v>2</v>
      </c>
      <c r="J5619">
        <v>5</v>
      </c>
      <c r="K5619">
        <v>41</v>
      </c>
      <c r="L5619">
        <v>1</v>
      </c>
      <c r="M5619" s="1">
        <v>4.4000000000000004</v>
      </c>
      <c r="N5619">
        <v>0</v>
      </c>
      <c r="O5619" s="3">
        <v>5</v>
      </c>
      <c r="P5619">
        <v>0</v>
      </c>
      <c r="Q5619" s="3">
        <v>0</v>
      </c>
      <c r="R5619" s="11">
        <f t="shared" si="440"/>
        <v>22.727272727272727</v>
      </c>
      <c r="S5619" s="12">
        <f t="shared" si="436"/>
        <v>0.55432372505543237</v>
      </c>
      <c r="T5619" s="11">
        <f t="shared" si="437"/>
        <v>63.727272727272727</v>
      </c>
      <c r="U5619" s="12">
        <f t="shared" si="438"/>
        <v>0.54112554112554112</v>
      </c>
      <c r="V5619" s="13">
        <f t="shared" si="439"/>
        <v>0</v>
      </c>
    </row>
    <row r="5620" spans="1:22" ht="15" x14ac:dyDescent="0.25">
      <c r="A5620" s="1" t="s">
        <v>1918</v>
      </c>
      <c r="B5620" s="22" t="s">
        <v>1727</v>
      </c>
      <c r="C5620" s="22" t="s">
        <v>101</v>
      </c>
      <c r="D5620" t="s">
        <v>143</v>
      </c>
      <c r="E5620" s="22" t="s">
        <v>26</v>
      </c>
      <c r="F5620">
        <v>21</v>
      </c>
      <c r="G5620">
        <v>82</v>
      </c>
      <c r="H5620">
        <v>33</v>
      </c>
      <c r="I5620">
        <v>30</v>
      </c>
      <c r="J5620">
        <v>63</v>
      </c>
      <c r="K5620">
        <v>237</v>
      </c>
      <c r="L5620">
        <v>10</v>
      </c>
      <c r="M5620" s="1">
        <v>8.6999999999999993</v>
      </c>
      <c r="N5620">
        <v>7</v>
      </c>
      <c r="O5620" s="3">
        <v>13.661202185800001</v>
      </c>
      <c r="P5620">
        <v>0</v>
      </c>
      <c r="Q5620" s="3">
        <v>0</v>
      </c>
      <c r="R5620" s="11">
        <f t="shared" si="440"/>
        <v>166.18252873560351</v>
      </c>
      <c r="S5620" s="12">
        <f t="shared" si="436"/>
        <v>0.70119210436963508</v>
      </c>
      <c r="T5620" s="11">
        <f t="shared" si="437"/>
        <v>403.18252873560351</v>
      </c>
      <c r="U5620" s="12">
        <f t="shared" si="438"/>
        <v>2.0266162040927256</v>
      </c>
      <c r="V5620" s="13">
        <f t="shared" si="439"/>
        <v>0</v>
      </c>
    </row>
    <row r="5621" spans="1:22" ht="15" x14ac:dyDescent="0.25">
      <c r="A5621" s="1" t="s">
        <v>1918</v>
      </c>
      <c r="B5621" s="22" t="s">
        <v>542</v>
      </c>
      <c r="C5621" s="22" t="s">
        <v>796</v>
      </c>
      <c r="D5621" t="s">
        <v>82</v>
      </c>
      <c r="E5621" s="22" t="s">
        <v>26</v>
      </c>
      <c r="F5621">
        <v>23</v>
      </c>
      <c r="G5621">
        <v>80</v>
      </c>
      <c r="H5621">
        <v>8</v>
      </c>
      <c r="I5621">
        <v>36</v>
      </c>
      <c r="J5621">
        <v>44</v>
      </c>
      <c r="K5621">
        <v>107</v>
      </c>
      <c r="L5621">
        <v>18</v>
      </c>
      <c r="M5621" s="1">
        <v>7.5</v>
      </c>
      <c r="N5621">
        <v>10</v>
      </c>
      <c r="O5621" s="3">
        <v>16.049382716</v>
      </c>
      <c r="P5621">
        <v>0</v>
      </c>
      <c r="Q5621" s="3">
        <v>0</v>
      </c>
      <c r="R5621" s="11">
        <f t="shared" si="440"/>
        <v>302.30769230788405</v>
      </c>
      <c r="S5621" s="12">
        <f t="shared" si="436"/>
        <v>2.8253055355877015</v>
      </c>
      <c r="T5621" s="11">
        <f t="shared" si="437"/>
        <v>409.30769230788405</v>
      </c>
      <c r="U5621" s="12">
        <f t="shared" si="438"/>
        <v>3.7788461538485505</v>
      </c>
      <c r="V5621" s="13">
        <f t="shared" si="439"/>
        <v>0</v>
      </c>
    </row>
    <row r="5622" spans="1:22" ht="15" x14ac:dyDescent="0.25">
      <c r="A5622" s="1" t="s">
        <v>1918</v>
      </c>
      <c r="B5622" s="22" t="s">
        <v>544</v>
      </c>
      <c r="C5622" s="22" t="s">
        <v>247</v>
      </c>
      <c r="D5622" t="s">
        <v>58</v>
      </c>
      <c r="E5622" s="22" t="s">
        <v>39</v>
      </c>
      <c r="F5622">
        <v>25</v>
      </c>
      <c r="G5622">
        <v>80</v>
      </c>
      <c r="H5622">
        <v>9</v>
      </c>
      <c r="I5622">
        <v>30</v>
      </c>
      <c r="J5622">
        <v>39</v>
      </c>
      <c r="K5622">
        <v>157</v>
      </c>
      <c r="L5622">
        <v>7</v>
      </c>
      <c r="M5622" s="1">
        <v>8</v>
      </c>
      <c r="N5622">
        <v>8</v>
      </c>
      <c r="O5622" s="3">
        <v>14.457831325300001</v>
      </c>
      <c r="P5622">
        <v>0</v>
      </c>
      <c r="Q5622" s="3">
        <v>0</v>
      </c>
      <c r="R5622" s="11">
        <f t="shared" si="440"/>
        <v>142.83333333333795</v>
      </c>
      <c r="S5622" s="12">
        <f t="shared" si="436"/>
        <v>0.90976645435247105</v>
      </c>
      <c r="T5622" s="11">
        <f t="shared" si="437"/>
        <v>299.83333333333792</v>
      </c>
      <c r="U5622" s="12">
        <f t="shared" si="438"/>
        <v>1.7854166666667244</v>
      </c>
      <c r="V5622" s="13">
        <f t="shared" si="439"/>
        <v>1</v>
      </c>
    </row>
    <row r="5623" spans="1:22" ht="15" x14ac:dyDescent="0.25">
      <c r="A5623" s="1" t="s">
        <v>1918</v>
      </c>
      <c r="B5623" s="22" t="s">
        <v>544</v>
      </c>
      <c r="C5623" s="22" t="s">
        <v>496</v>
      </c>
      <c r="D5623" t="s">
        <v>143</v>
      </c>
      <c r="E5623" s="22" t="s">
        <v>39</v>
      </c>
      <c r="F5623">
        <v>27</v>
      </c>
      <c r="G5623">
        <v>82</v>
      </c>
      <c r="H5623">
        <v>5</v>
      </c>
      <c r="I5623">
        <v>28</v>
      </c>
      <c r="J5623">
        <v>33</v>
      </c>
      <c r="K5623">
        <v>147</v>
      </c>
      <c r="L5623">
        <v>4</v>
      </c>
      <c r="M5623" s="1">
        <v>9.1</v>
      </c>
      <c r="N5623">
        <v>5</v>
      </c>
      <c r="O5623" s="3">
        <v>11.4537444934</v>
      </c>
      <c r="P5623">
        <v>0</v>
      </c>
      <c r="Q5623" s="3">
        <v>10.8108108108</v>
      </c>
      <c r="R5623" s="11">
        <f t="shared" si="440"/>
        <v>87.60989010985989</v>
      </c>
      <c r="S5623" s="12">
        <f t="shared" si="436"/>
        <v>0.59598564700584955</v>
      </c>
      <c r="T5623" s="11">
        <f t="shared" si="437"/>
        <v>234.60989010985989</v>
      </c>
      <c r="U5623" s="12">
        <f t="shared" si="438"/>
        <v>1.0684132940226816</v>
      </c>
      <c r="V5623" s="13">
        <f t="shared" si="439"/>
        <v>1</v>
      </c>
    </row>
    <row r="5624" spans="1:22" ht="15" x14ac:dyDescent="0.25">
      <c r="A5624" s="1" t="s">
        <v>1918</v>
      </c>
      <c r="B5624" s="22" t="s">
        <v>544</v>
      </c>
      <c r="C5624" s="22" t="s">
        <v>24</v>
      </c>
      <c r="D5624" t="s">
        <v>98</v>
      </c>
      <c r="E5624" s="22" t="s">
        <v>31</v>
      </c>
      <c r="F5624">
        <v>32</v>
      </c>
      <c r="G5624">
        <v>2</v>
      </c>
      <c r="H5624">
        <v>0</v>
      </c>
      <c r="I5624">
        <v>0</v>
      </c>
      <c r="J5624">
        <v>0</v>
      </c>
      <c r="K5624">
        <v>0</v>
      </c>
      <c r="L5624">
        <v>0</v>
      </c>
      <c r="M5624" s="1">
        <v>0</v>
      </c>
      <c r="N5624">
        <v>0</v>
      </c>
      <c r="O5624" s="3">
        <v>0</v>
      </c>
      <c r="P5624">
        <v>0</v>
      </c>
      <c r="Q5624" s="3">
        <v>0</v>
      </c>
      <c r="R5624" s="11">
        <f t="shared" si="440"/>
        <v>0</v>
      </c>
      <c r="S5624" s="12">
        <f t="shared" si="436"/>
        <v>0</v>
      </c>
      <c r="T5624" s="11">
        <f t="shared" si="437"/>
        <v>0</v>
      </c>
      <c r="U5624" s="12">
        <f t="shared" si="438"/>
        <v>0</v>
      </c>
      <c r="V5624" s="13">
        <f t="shared" si="439"/>
        <v>0</v>
      </c>
    </row>
    <row r="5625" spans="1:22" ht="15" x14ac:dyDescent="0.25">
      <c r="A5625" s="1" t="s">
        <v>1918</v>
      </c>
      <c r="B5625" s="22" t="s">
        <v>544</v>
      </c>
      <c r="C5625" s="22" t="s">
        <v>183</v>
      </c>
      <c r="D5625" t="s">
        <v>38</v>
      </c>
      <c r="E5625" s="22" t="s">
        <v>31</v>
      </c>
      <c r="F5625">
        <v>28</v>
      </c>
      <c r="G5625">
        <v>9</v>
      </c>
      <c r="H5625">
        <v>0</v>
      </c>
      <c r="I5625">
        <v>0</v>
      </c>
      <c r="J5625">
        <v>0</v>
      </c>
      <c r="K5625">
        <v>10</v>
      </c>
      <c r="L5625">
        <v>0</v>
      </c>
      <c r="M5625" s="1">
        <v>0</v>
      </c>
      <c r="N5625">
        <v>0</v>
      </c>
      <c r="O5625" s="3">
        <v>0</v>
      </c>
      <c r="P5625">
        <v>0</v>
      </c>
      <c r="Q5625" s="3">
        <v>0</v>
      </c>
      <c r="R5625" s="11">
        <f t="shared" si="440"/>
        <v>0</v>
      </c>
      <c r="S5625" s="12">
        <f t="shared" si="436"/>
        <v>0</v>
      </c>
      <c r="T5625" s="11">
        <f t="shared" si="437"/>
        <v>10</v>
      </c>
      <c r="U5625" s="12">
        <f t="shared" si="438"/>
        <v>0</v>
      </c>
      <c r="V5625" s="13">
        <f t="shared" si="439"/>
        <v>0</v>
      </c>
    </row>
    <row r="5626" spans="1:22" ht="15" x14ac:dyDescent="0.25">
      <c r="A5626" s="1" t="s">
        <v>1918</v>
      </c>
      <c r="B5626" s="22" t="s">
        <v>544</v>
      </c>
      <c r="C5626" s="22" t="s">
        <v>57</v>
      </c>
      <c r="D5626" t="s">
        <v>181</v>
      </c>
      <c r="E5626" s="22" t="s">
        <v>26</v>
      </c>
      <c r="F5626">
        <v>23</v>
      </c>
      <c r="G5626">
        <v>82</v>
      </c>
      <c r="H5626">
        <v>24</v>
      </c>
      <c r="I5626">
        <v>26</v>
      </c>
      <c r="J5626">
        <v>50</v>
      </c>
      <c r="K5626">
        <v>181</v>
      </c>
      <c r="L5626">
        <v>10</v>
      </c>
      <c r="M5626" s="1">
        <v>9.4</v>
      </c>
      <c r="N5626">
        <v>1</v>
      </c>
      <c r="O5626" s="3">
        <v>13.3858267717</v>
      </c>
      <c r="P5626">
        <v>1</v>
      </c>
      <c r="Q5626" s="3">
        <v>24.137931034499999</v>
      </c>
      <c r="R5626" s="11">
        <f t="shared" si="440"/>
        <v>117.99642410152663</v>
      </c>
      <c r="S5626" s="12">
        <f t="shared" si="436"/>
        <v>0.65191394531230185</v>
      </c>
      <c r="T5626" s="11">
        <f t="shared" si="437"/>
        <v>298.9964241015266</v>
      </c>
      <c r="U5626" s="12">
        <f t="shared" si="438"/>
        <v>1.4389807817259346</v>
      </c>
      <c r="V5626" s="13">
        <f t="shared" si="439"/>
        <v>0</v>
      </c>
    </row>
    <row r="5627" spans="1:22" ht="15" x14ac:dyDescent="0.25">
      <c r="A5627" s="1" t="s">
        <v>1918</v>
      </c>
      <c r="B5627" s="22" t="s">
        <v>547</v>
      </c>
      <c r="C5627" s="22" t="s">
        <v>548</v>
      </c>
      <c r="D5627" t="s">
        <v>107</v>
      </c>
      <c r="E5627" s="22" t="s">
        <v>50</v>
      </c>
      <c r="F5627">
        <v>30</v>
      </c>
      <c r="G5627">
        <v>81</v>
      </c>
      <c r="H5627">
        <v>21</v>
      </c>
      <c r="I5627">
        <v>36</v>
      </c>
      <c r="J5627">
        <v>57</v>
      </c>
      <c r="K5627">
        <v>172</v>
      </c>
      <c r="L5627">
        <v>12</v>
      </c>
      <c r="M5627" s="1">
        <v>9.4</v>
      </c>
      <c r="N5627">
        <v>9</v>
      </c>
      <c r="O5627" s="3">
        <v>13.6363636364</v>
      </c>
      <c r="P5627">
        <v>0</v>
      </c>
      <c r="Q5627" s="3">
        <v>0</v>
      </c>
      <c r="R5627" s="11">
        <f t="shared" si="440"/>
        <v>193.65957446790912</v>
      </c>
      <c r="S5627" s="12">
        <f t="shared" si="436"/>
        <v>1.1259277585343554</v>
      </c>
      <c r="T5627" s="11">
        <f t="shared" si="437"/>
        <v>365.65957446790912</v>
      </c>
      <c r="U5627" s="12">
        <f t="shared" si="438"/>
        <v>2.3908589440482606</v>
      </c>
      <c r="V5627" s="13">
        <f t="shared" si="439"/>
        <v>0</v>
      </c>
    </row>
    <row r="5628" spans="1:22" ht="15" x14ac:dyDescent="0.25">
      <c r="A5628" s="1" t="s">
        <v>1918</v>
      </c>
      <c r="B5628" s="22" t="s">
        <v>547</v>
      </c>
      <c r="C5628" s="22" t="s">
        <v>549</v>
      </c>
      <c r="D5628" t="s">
        <v>1667</v>
      </c>
      <c r="E5628" s="22" t="s">
        <v>26</v>
      </c>
      <c r="F5628">
        <v>35</v>
      </c>
      <c r="G5628">
        <v>82</v>
      </c>
      <c r="H5628">
        <v>18</v>
      </c>
      <c r="I5628">
        <v>25</v>
      </c>
      <c r="J5628">
        <v>43</v>
      </c>
      <c r="K5628">
        <v>171</v>
      </c>
      <c r="L5628">
        <v>12</v>
      </c>
      <c r="M5628" s="1">
        <v>7.6</v>
      </c>
      <c r="N5628">
        <v>4</v>
      </c>
      <c r="O5628" s="3">
        <v>8.8495575220999996</v>
      </c>
      <c r="P5628">
        <v>0</v>
      </c>
      <c r="Q5628" s="3">
        <v>0</v>
      </c>
      <c r="R5628" s="11">
        <f t="shared" si="440"/>
        <v>203.09473684222729</v>
      </c>
      <c r="S5628" s="12">
        <f t="shared" si="436"/>
        <v>1.1876885195451889</v>
      </c>
      <c r="T5628" s="11">
        <f t="shared" si="437"/>
        <v>374.09473684222729</v>
      </c>
      <c r="U5628" s="12">
        <f t="shared" si="438"/>
        <v>2.476765083441796</v>
      </c>
      <c r="V5628" s="13">
        <f t="shared" si="439"/>
        <v>0</v>
      </c>
    </row>
    <row r="5629" spans="1:22" ht="15" x14ac:dyDescent="0.25">
      <c r="A5629" s="1" t="s">
        <v>1918</v>
      </c>
      <c r="B5629" s="22" t="s">
        <v>550</v>
      </c>
      <c r="C5629" s="22" t="s">
        <v>130</v>
      </c>
      <c r="D5629" t="s">
        <v>67</v>
      </c>
      <c r="E5629" s="22" t="s">
        <v>26</v>
      </c>
      <c r="F5629">
        <v>27</v>
      </c>
      <c r="G5629">
        <v>14</v>
      </c>
      <c r="H5629">
        <v>2</v>
      </c>
      <c r="I5629">
        <v>0</v>
      </c>
      <c r="J5629">
        <v>2</v>
      </c>
      <c r="K5629">
        <v>14</v>
      </c>
      <c r="L5629">
        <v>0</v>
      </c>
      <c r="M5629" s="1">
        <v>4.5</v>
      </c>
      <c r="N5629">
        <v>0</v>
      </c>
      <c r="O5629" s="3">
        <v>0</v>
      </c>
      <c r="P5629">
        <v>0</v>
      </c>
      <c r="Q5629" s="3">
        <v>100</v>
      </c>
      <c r="R5629" s="11">
        <f t="shared" si="440"/>
        <v>0</v>
      </c>
      <c r="S5629" s="12">
        <f t="shared" si="436"/>
        <v>0</v>
      </c>
      <c r="T5629" s="11">
        <f t="shared" si="437"/>
        <v>14</v>
      </c>
      <c r="U5629" s="12">
        <f t="shared" si="438"/>
        <v>0</v>
      </c>
      <c r="V5629" s="13">
        <f t="shared" si="439"/>
        <v>0</v>
      </c>
    </row>
    <row r="5630" spans="1:22" ht="15" x14ac:dyDescent="0.25">
      <c r="A5630" s="1" t="s">
        <v>1918</v>
      </c>
      <c r="B5630" s="22" t="s">
        <v>550</v>
      </c>
      <c r="C5630" s="22" t="s">
        <v>76</v>
      </c>
      <c r="D5630" t="s">
        <v>67</v>
      </c>
      <c r="E5630" s="22" t="s">
        <v>1669</v>
      </c>
      <c r="F5630">
        <v>29</v>
      </c>
      <c r="G5630">
        <v>48</v>
      </c>
      <c r="H5630">
        <v>9</v>
      </c>
      <c r="I5630">
        <v>8</v>
      </c>
      <c r="J5630">
        <v>17</v>
      </c>
      <c r="K5630">
        <v>104</v>
      </c>
      <c r="L5630">
        <v>6</v>
      </c>
      <c r="M5630" s="1">
        <v>8.1999999999999993</v>
      </c>
      <c r="N5630">
        <v>0</v>
      </c>
      <c r="O5630" s="3">
        <v>8.4745762712000001</v>
      </c>
      <c r="P5630">
        <v>0</v>
      </c>
      <c r="Q5630" s="3">
        <v>0</v>
      </c>
      <c r="R5630" s="11">
        <f t="shared" si="440"/>
        <v>73.170731707317088</v>
      </c>
      <c r="S5630" s="12">
        <f t="shared" si="436"/>
        <v>0.70356472795497205</v>
      </c>
      <c r="T5630" s="11">
        <f t="shared" si="437"/>
        <v>177.17073170731709</v>
      </c>
      <c r="U5630" s="12">
        <f t="shared" si="438"/>
        <v>1.5243902439024393</v>
      </c>
      <c r="V5630" s="13">
        <f t="shared" si="439"/>
        <v>0</v>
      </c>
    </row>
    <row r="5631" spans="1:22" ht="15" x14ac:dyDescent="0.25">
      <c r="A5631" s="1" t="s">
        <v>1918</v>
      </c>
      <c r="B5631" s="22" t="s">
        <v>550</v>
      </c>
      <c r="C5631" s="22" t="s">
        <v>101</v>
      </c>
      <c r="D5631" t="s">
        <v>203</v>
      </c>
      <c r="E5631" s="22" t="s">
        <v>50</v>
      </c>
      <c r="F5631">
        <v>29</v>
      </c>
      <c r="G5631">
        <v>52</v>
      </c>
      <c r="H5631">
        <v>2</v>
      </c>
      <c r="I5631">
        <v>4</v>
      </c>
      <c r="J5631">
        <v>6</v>
      </c>
      <c r="K5631">
        <v>59</v>
      </c>
      <c r="L5631">
        <v>2</v>
      </c>
      <c r="M5631" s="1">
        <v>6.9</v>
      </c>
      <c r="N5631">
        <v>0</v>
      </c>
      <c r="O5631" s="3">
        <v>23.529411764700001</v>
      </c>
      <c r="P5631">
        <v>0</v>
      </c>
      <c r="Q5631" s="3">
        <v>0</v>
      </c>
      <c r="R5631" s="11">
        <f t="shared" si="440"/>
        <v>28.985507246376809</v>
      </c>
      <c r="S5631" s="12">
        <f t="shared" si="436"/>
        <v>0.49127978383689508</v>
      </c>
      <c r="T5631" s="11">
        <f t="shared" si="437"/>
        <v>87.985507246376812</v>
      </c>
      <c r="U5631" s="12">
        <f t="shared" si="438"/>
        <v>0.55741360089186176</v>
      </c>
      <c r="V5631" s="13">
        <f t="shared" si="439"/>
        <v>0</v>
      </c>
    </row>
    <row r="5632" spans="1:22" ht="15" x14ac:dyDescent="0.25">
      <c r="A5632" s="1" t="s">
        <v>1918</v>
      </c>
      <c r="B5632" s="22" t="s">
        <v>550</v>
      </c>
      <c r="C5632" s="22" t="s">
        <v>1984</v>
      </c>
      <c r="D5632" t="s">
        <v>61</v>
      </c>
      <c r="E5632" s="22" t="s">
        <v>39</v>
      </c>
      <c r="F5632">
        <v>19</v>
      </c>
      <c r="G5632">
        <v>77</v>
      </c>
      <c r="H5632">
        <v>6</v>
      </c>
      <c r="I5632">
        <v>19</v>
      </c>
      <c r="J5632">
        <v>25</v>
      </c>
      <c r="K5632">
        <v>100</v>
      </c>
      <c r="L5632">
        <v>2</v>
      </c>
      <c r="M5632" s="1">
        <v>6.4</v>
      </c>
      <c r="N5632">
        <v>4</v>
      </c>
      <c r="O5632" s="3">
        <v>15.0442477876</v>
      </c>
      <c r="P5632">
        <v>0</v>
      </c>
      <c r="Q5632" s="3">
        <v>12.5</v>
      </c>
      <c r="R5632" s="11">
        <f t="shared" si="440"/>
        <v>57.838235294136418</v>
      </c>
      <c r="S5632" s="12">
        <f t="shared" si="436"/>
        <v>0.5783823529413642</v>
      </c>
      <c r="T5632" s="11">
        <f t="shared" si="437"/>
        <v>157.83823529413641</v>
      </c>
      <c r="U5632" s="12">
        <f t="shared" si="438"/>
        <v>0.75114591291086252</v>
      </c>
      <c r="V5632" s="13">
        <f t="shared" si="439"/>
        <v>1</v>
      </c>
    </row>
    <row r="5633" spans="1:22" ht="15" x14ac:dyDescent="0.25">
      <c r="A5633" s="1" t="s">
        <v>1918</v>
      </c>
      <c r="B5633" s="22" t="s">
        <v>1586</v>
      </c>
      <c r="C5633" s="22" t="s">
        <v>1587</v>
      </c>
      <c r="D5633" t="s">
        <v>64</v>
      </c>
      <c r="E5633" s="22" t="s">
        <v>26</v>
      </c>
      <c r="F5633">
        <v>22</v>
      </c>
      <c r="G5633">
        <v>27</v>
      </c>
      <c r="H5633">
        <v>1</v>
      </c>
      <c r="I5633">
        <v>2</v>
      </c>
      <c r="J5633">
        <v>3</v>
      </c>
      <c r="K5633">
        <v>21</v>
      </c>
      <c r="L5633">
        <v>0</v>
      </c>
      <c r="M5633" s="1">
        <v>7.8</v>
      </c>
      <c r="N5633">
        <v>0</v>
      </c>
      <c r="O5633" s="3">
        <v>0</v>
      </c>
      <c r="P5633">
        <v>0</v>
      </c>
      <c r="Q5633" s="3">
        <v>25</v>
      </c>
      <c r="R5633" s="11">
        <f t="shared" si="440"/>
        <v>0</v>
      </c>
      <c r="S5633" s="12">
        <f t="shared" si="436"/>
        <v>0</v>
      </c>
      <c r="T5633" s="11">
        <f t="shared" si="437"/>
        <v>21</v>
      </c>
      <c r="U5633" s="12">
        <f t="shared" si="438"/>
        <v>0</v>
      </c>
      <c r="V5633" s="13">
        <f t="shared" si="439"/>
        <v>0</v>
      </c>
    </row>
    <row r="5634" spans="1:22" ht="15" x14ac:dyDescent="0.25">
      <c r="A5634" s="1" t="s">
        <v>1918</v>
      </c>
      <c r="B5634" s="22" t="s">
        <v>1728</v>
      </c>
      <c r="C5634" s="22" t="s">
        <v>458</v>
      </c>
      <c r="D5634" t="s">
        <v>61</v>
      </c>
      <c r="E5634" s="22" t="s">
        <v>39</v>
      </c>
      <c r="F5634">
        <v>23</v>
      </c>
      <c r="G5634">
        <v>72</v>
      </c>
      <c r="H5634">
        <v>13</v>
      </c>
      <c r="I5634">
        <v>27</v>
      </c>
      <c r="J5634">
        <v>40</v>
      </c>
      <c r="K5634">
        <v>168</v>
      </c>
      <c r="L5634">
        <v>9</v>
      </c>
      <c r="M5634" s="1">
        <v>8.8000000000000007</v>
      </c>
      <c r="N5634">
        <v>5</v>
      </c>
      <c r="O5634" s="3">
        <v>12.777777777800001</v>
      </c>
      <c r="P5634">
        <v>0</v>
      </c>
      <c r="Q5634" s="3">
        <v>0</v>
      </c>
      <c r="R5634" s="11">
        <f t="shared" si="440"/>
        <v>141.4031620552679</v>
      </c>
      <c r="S5634" s="12">
        <f t="shared" ref="S5634:S5697" si="441">R5634/MAX(1,K5634)</f>
        <v>0.84168548842421365</v>
      </c>
      <c r="T5634" s="11">
        <f t="shared" ref="T5634:T5697" si="442">K5634+R5634</f>
        <v>309.4031620552679</v>
      </c>
      <c r="U5634" s="12">
        <f t="shared" ref="U5634:U5697" si="443">R5634/G5634</f>
        <v>1.9639328063231654</v>
      </c>
      <c r="V5634" s="13">
        <f t="shared" ref="V5634:V5697" si="444">IF(LEFT(E5634,1)="D",1,0)</f>
        <v>1</v>
      </c>
    </row>
    <row r="5635" spans="1:22" ht="15" x14ac:dyDescent="0.25">
      <c r="A5635" s="1" t="s">
        <v>1918</v>
      </c>
      <c r="B5635" s="22" t="s">
        <v>552</v>
      </c>
      <c r="C5635" s="22" t="s">
        <v>553</v>
      </c>
      <c r="D5635" t="s">
        <v>46</v>
      </c>
      <c r="E5635" s="22" t="s">
        <v>39</v>
      </c>
      <c r="F5635">
        <v>37</v>
      </c>
      <c r="G5635">
        <v>37</v>
      </c>
      <c r="H5635">
        <v>1</v>
      </c>
      <c r="I5635">
        <v>4</v>
      </c>
      <c r="J5635">
        <v>5</v>
      </c>
      <c r="K5635">
        <v>44</v>
      </c>
      <c r="L5635">
        <v>1</v>
      </c>
      <c r="M5635" s="1">
        <v>8.4</v>
      </c>
      <c r="N5635">
        <v>0</v>
      </c>
      <c r="O5635" s="3">
        <v>2.7777777777999999</v>
      </c>
      <c r="P5635">
        <v>0</v>
      </c>
      <c r="Q5635" s="3">
        <v>16.666666666699999</v>
      </c>
      <c r="R5635" s="11">
        <f t="shared" si="440"/>
        <v>11.904761904761903</v>
      </c>
      <c r="S5635" s="12">
        <f t="shared" si="441"/>
        <v>0.2705627705627705</v>
      </c>
      <c r="T5635" s="11">
        <f t="shared" si="442"/>
        <v>55.904761904761905</v>
      </c>
      <c r="U5635" s="12">
        <f t="shared" si="443"/>
        <v>0.3217503217503217</v>
      </c>
      <c r="V5635" s="13">
        <f t="shared" si="444"/>
        <v>1</v>
      </c>
    </row>
    <row r="5636" spans="1:22" ht="15" x14ac:dyDescent="0.25">
      <c r="A5636" s="1" t="s">
        <v>1918</v>
      </c>
      <c r="B5636" s="22" t="s">
        <v>1985</v>
      </c>
      <c r="C5636" s="22" t="s">
        <v>377</v>
      </c>
      <c r="D5636" t="s">
        <v>25</v>
      </c>
      <c r="E5636" s="22" t="s">
        <v>31</v>
      </c>
      <c r="F5636">
        <v>21</v>
      </c>
      <c r="G5636">
        <v>36</v>
      </c>
      <c r="H5636">
        <v>8</v>
      </c>
      <c r="I5636">
        <v>7</v>
      </c>
      <c r="J5636">
        <v>15</v>
      </c>
      <c r="K5636">
        <v>77</v>
      </c>
      <c r="L5636">
        <v>3</v>
      </c>
      <c r="M5636" s="1">
        <v>8.8000000000000007</v>
      </c>
      <c r="N5636">
        <v>1</v>
      </c>
      <c r="O5636" s="3">
        <v>8.6206896551999996</v>
      </c>
      <c r="P5636">
        <v>0</v>
      </c>
      <c r="Q5636" s="3">
        <v>0</v>
      </c>
      <c r="R5636" s="11">
        <f t="shared" si="440"/>
        <v>45.690909090871969</v>
      </c>
      <c r="S5636" s="12">
        <f t="shared" si="441"/>
        <v>0.59338842975158401</v>
      </c>
      <c r="T5636" s="11">
        <f t="shared" si="442"/>
        <v>122.69090909087197</v>
      </c>
      <c r="U5636" s="12">
        <f t="shared" si="443"/>
        <v>1.269191919190888</v>
      </c>
      <c r="V5636" s="13">
        <f t="shared" si="444"/>
        <v>0</v>
      </c>
    </row>
    <row r="5637" spans="1:22" ht="15" x14ac:dyDescent="0.25">
      <c r="A5637" s="1" t="s">
        <v>1918</v>
      </c>
      <c r="B5637" s="22" t="s">
        <v>1448</v>
      </c>
      <c r="C5637" s="22" t="s">
        <v>1449</v>
      </c>
      <c r="D5637" t="s">
        <v>49</v>
      </c>
      <c r="E5637" s="22" t="s">
        <v>26</v>
      </c>
      <c r="F5637">
        <v>23</v>
      </c>
      <c r="G5637">
        <v>78</v>
      </c>
      <c r="H5637">
        <v>20</v>
      </c>
      <c r="I5637">
        <v>30</v>
      </c>
      <c r="J5637">
        <v>50</v>
      </c>
      <c r="K5637">
        <v>148</v>
      </c>
      <c r="L5637">
        <v>13</v>
      </c>
      <c r="M5637" s="1">
        <v>9.1</v>
      </c>
      <c r="N5637">
        <v>6</v>
      </c>
      <c r="O5637" s="3">
        <v>14.0625</v>
      </c>
      <c r="P5637">
        <v>0</v>
      </c>
      <c r="Q5637" s="3">
        <v>0</v>
      </c>
      <c r="R5637" s="11">
        <f t="shared" si="440"/>
        <v>185.52380952380952</v>
      </c>
      <c r="S5637" s="12">
        <f t="shared" si="441"/>
        <v>1.2535392535392536</v>
      </c>
      <c r="T5637" s="11">
        <f t="shared" si="442"/>
        <v>333.52380952380952</v>
      </c>
      <c r="U5637" s="12">
        <f t="shared" si="443"/>
        <v>2.3785103785103785</v>
      </c>
      <c r="V5637" s="13">
        <f t="shared" si="444"/>
        <v>0</v>
      </c>
    </row>
    <row r="5638" spans="1:22" ht="15" x14ac:dyDescent="0.25">
      <c r="A5638" s="1" t="s">
        <v>1918</v>
      </c>
      <c r="B5638" s="22" t="s">
        <v>557</v>
      </c>
      <c r="C5638" s="22" t="s">
        <v>335</v>
      </c>
      <c r="D5638" t="s">
        <v>35</v>
      </c>
      <c r="E5638" s="22" t="s">
        <v>31</v>
      </c>
      <c r="F5638">
        <v>27</v>
      </c>
      <c r="G5638">
        <v>5</v>
      </c>
      <c r="H5638">
        <v>0</v>
      </c>
      <c r="I5638">
        <v>0</v>
      </c>
      <c r="J5638">
        <v>0</v>
      </c>
      <c r="K5638">
        <v>0</v>
      </c>
      <c r="L5638">
        <v>0</v>
      </c>
      <c r="M5638" s="1">
        <v>0</v>
      </c>
      <c r="N5638">
        <v>0</v>
      </c>
      <c r="O5638" s="3">
        <v>0</v>
      </c>
      <c r="P5638">
        <v>0</v>
      </c>
      <c r="Q5638" s="3">
        <v>0</v>
      </c>
      <c r="R5638" s="11">
        <f t="shared" si="440"/>
        <v>0</v>
      </c>
      <c r="S5638" s="12">
        <f t="shared" si="441"/>
        <v>0</v>
      </c>
      <c r="T5638" s="11">
        <f t="shared" si="442"/>
        <v>0</v>
      </c>
      <c r="U5638" s="12">
        <f t="shared" si="443"/>
        <v>0</v>
      </c>
      <c r="V5638" s="13">
        <f t="shared" si="444"/>
        <v>0</v>
      </c>
    </row>
    <row r="5639" spans="1:22" ht="15" x14ac:dyDescent="0.25">
      <c r="A5639" s="1" t="s">
        <v>1918</v>
      </c>
      <c r="B5639" s="22" t="s">
        <v>560</v>
      </c>
      <c r="C5639" s="22" t="s">
        <v>1452</v>
      </c>
      <c r="D5639" t="s">
        <v>1667</v>
      </c>
      <c r="E5639" s="22" t="s">
        <v>1662</v>
      </c>
      <c r="F5639">
        <v>22</v>
      </c>
      <c r="G5639">
        <v>63</v>
      </c>
      <c r="H5639">
        <v>19</v>
      </c>
      <c r="I5639">
        <v>22</v>
      </c>
      <c r="J5639">
        <v>41</v>
      </c>
      <c r="K5639">
        <v>250</v>
      </c>
      <c r="L5639">
        <v>14</v>
      </c>
      <c r="M5639" s="1">
        <v>9.1999999999999993</v>
      </c>
      <c r="N5639">
        <v>2</v>
      </c>
      <c r="O5639" s="3">
        <v>9.6153846154</v>
      </c>
      <c r="P5639">
        <v>0</v>
      </c>
      <c r="Q5639" s="3">
        <v>10.5263157895</v>
      </c>
      <c r="R5639" s="11">
        <f t="shared" si="440"/>
        <v>172.97391304344498</v>
      </c>
      <c r="S5639" s="12">
        <f t="shared" si="441"/>
        <v>0.69189565217377991</v>
      </c>
      <c r="T5639" s="11">
        <f t="shared" si="442"/>
        <v>422.97391304344501</v>
      </c>
      <c r="U5639" s="12">
        <f t="shared" si="443"/>
        <v>2.7456176673562696</v>
      </c>
      <c r="V5639" s="13">
        <f t="shared" si="444"/>
        <v>0</v>
      </c>
    </row>
    <row r="5640" spans="1:22" ht="15" x14ac:dyDescent="0.25">
      <c r="A5640" s="1" t="s">
        <v>1918</v>
      </c>
      <c r="B5640" s="22" t="s">
        <v>560</v>
      </c>
      <c r="C5640" s="22" t="s">
        <v>335</v>
      </c>
      <c r="D5640" t="s">
        <v>30</v>
      </c>
      <c r="E5640" s="22" t="s">
        <v>31</v>
      </c>
      <c r="F5640">
        <v>25</v>
      </c>
      <c r="G5640">
        <v>69</v>
      </c>
      <c r="H5640">
        <v>29</v>
      </c>
      <c r="I5640">
        <v>40</v>
      </c>
      <c r="J5640">
        <v>69</v>
      </c>
      <c r="K5640">
        <v>227</v>
      </c>
      <c r="L5640">
        <v>16</v>
      </c>
      <c r="M5640" s="1">
        <v>8.8000000000000007</v>
      </c>
      <c r="N5640">
        <v>8</v>
      </c>
      <c r="O5640" s="3">
        <v>14.6596858639</v>
      </c>
      <c r="P5640">
        <v>0</v>
      </c>
      <c r="Q5640" s="3">
        <v>0</v>
      </c>
      <c r="R5640" s="11">
        <f t="shared" ref="R5640:R5703" si="445">L5640/(MAX(1,M5640)/100)+N5640/(MAX(1,O5640)/100)+P5640/(MAX(1,Q5640)/100)</f>
        <v>236.38961038951487</v>
      </c>
      <c r="S5640" s="12">
        <f t="shared" si="441"/>
        <v>1.0413639224207702</v>
      </c>
      <c r="T5640" s="11">
        <f t="shared" si="442"/>
        <v>463.38961038951487</v>
      </c>
      <c r="U5640" s="12">
        <f t="shared" si="443"/>
        <v>3.4259363824567375</v>
      </c>
      <c r="V5640" s="13">
        <f t="shared" si="444"/>
        <v>0</v>
      </c>
    </row>
    <row r="5641" spans="1:22" ht="15" x14ac:dyDescent="0.25">
      <c r="A5641" s="1" t="s">
        <v>1918</v>
      </c>
      <c r="B5641" s="22" t="s">
        <v>565</v>
      </c>
      <c r="C5641" s="22" t="s">
        <v>247</v>
      </c>
      <c r="D5641" t="s">
        <v>42</v>
      </c>
      <c r="E5641" s="22" t="s">
        <v>39</v>
      </c>
      <c r="F5641">
        <v>23</v>
      </c>
      <c r="G5641">
        <v>82</v>
      </c>
      <c r="H5641">
        <v>20</v>
      </c>
      <c r="I5641">
        <v>54</v>
      </c>
      <c r="J5641">
        <v>74</v>
      </c>
      <c r="K5641">
        <v>257</v>
      </c>
      <c r="L5641">
        <v>11</v>
      </c>
      <c r="M5641" s="1">
        <v>8.4</v>
      </c>
      <c r="N5641">
        <v>10</v>
      </c>
      <c r="O5641" s="3">
        <v>12.068965517200001</v>
      </c>
      <c r="P5641">
        <v>0</v>
      </c>
      <c r="Q5641" s="3">
        <v>0</v>
      </c>
      <c r="R5641" s="11">
        <f t="shared" si="445"/>
        <v>213.80952380980787</v>
      </c>
      <c r="S5641" s="12">
        <f t="shared" si="441"/>
        <v>0.83194367241170375</v>
      </c>
      <c r="T5641" s="11">
        <f t="shared" si="442"/>
        <v>470.80952380980784</v>
      </c>
      <c r="U5641" s="12">
        <f t="shared" si="443"/>
        <v>2.6074332171927788</v>
      </c>
      <c r="V5641" s="13">
        <f t="shared" si="444"/>
        <v>1</v>
      </c>
    </row>
    <row r="5642" spans="1:22" ht="15" x14ac:dyDescent="0.25">
      <c r="A5642" s="1" t="s">
        <v>1918</v>
      </c>
      <c r="B5642" s="22" t="s">
        <v>1589</v>
      </c>
      <c r="C5642" s="22" t="s">
        <v>185</v>
      </c>
      <c r="D5642" t="s">
        <v>42</v>
      </c>
      <c r="E5642" s="22" t="s">
        <v>50</v>
      </c>
      <c r="F5642">
        <v>27</v>
      </c>
      <c r="G5642">
        <v>33</v>
      </c>
      <c r="H5642">
        <v>1</v>
      </c>
      <c r="I5642">
        <v>1</v>
      </c>
      <c r="J5642">
        <v>2</v>
      </c>
      <c r="K5642">
        <v>12</v>
      </c>
      <c r="L5642">
        <v>1</v>
      </c>
      <c r="M5642" s="1">
        <v>6</v>
      </c>
      <c r="N5642">
        <v>0</v>
      </c>
      <c r="O5642" s="3">
        <v>0</v>
      </c>
      <c r="P5642">
        <v>0</v>
      </c>
      <c r="Q5642" s="3">
        <v>0</v>
      </c>
      <c r="R5642" s="11">
        <f t="shared" si="445"/>
        <v>16.666666666666668</v>
      </c>
      <c r="S5642" s="12">
        <f t="shared" si="441"/>
        <v>1.3888888888888891</v>
      </c>
      <c r="T5642" s="11">
        <f t="shared" si="442"/>
        <v>28.666666666666668</v>
      </c>
      <c r="U5642" s="12">
        <f t="shared" si="443"/>
        <v>0.50505050505050508</v>
      </c>
      <c r="V5642" s="13">
        <f t="shared" si="444"/>
        <v>0</v>
      </c>
    </row>
    <row r="5643" spans="1:22" ht="15" x14ac:dyDescent="0.25">
      <c r="A5643" s="1" t="s">
        <v>1918</v>
      </c>
      <c r="B5643" s="22" t="s">
        <v>1589</v>
      </c>
      <c r="C5643" s="22" t="s">
        <v>373</v>
      </c>
      <c r="D5643" t="s">
        <v>134</v>
      </c>
      <c r="E5643" s="22" t="s">
        <v>31</v>
      </c>
      <c r="F5643">
        <v>23</v>
      </c>
      <c r="G5643">
        <v>73</v>
      </c>
      <c r="H5643">
        <v>14</v>
      </c>
      <c r="I5643">
        <v>15</v>
      </c>
      <c r="J5643">
        <v>29</v>
      </c>
      <c r="K5643">
        <v>91</v>
      </c>
      <c r="L5643">
        <v>10</v>
      </c>
      <c r="M5643" s="1">
        <v>8.6</v>
      </c>
      <c r="N5643">
        <v>0</v>
      </c>
      <c r="O5643" s="3">
        <v>7.1428571428999996</v>
      </c>
      <c r="P5643">
        <v>0</v>
      </c>
      <c r="Q5643" s="3">
        <v>0</v>
      </c>
      <c r="R5643" s="11">
        <f t="shared" si="445"/>
        <v>116.27906976744187</v>
      </c>
      <c r="S5643" s="12">
        <f t="shared" si="441"/>
        <v>1.2777919754663942</v>
      </c>
      <c r="T5643" s="11">
        <f t="shared" si="442"/>
        <v>207.27906976744185</v>
      </c>
      <c r="U5643" s="12">
        <f t="shared" si="443"/>
        <v>1.5928639694170119</v>
      </c>
      <c r="V5643" s="13">
        <f t="shared" si="444"/>
        <v>0</v>
      </c>
    </row>
    <row r="5644" spans="1:22" ht="15" x14ac:dyDescent="0.25">
      <c r="A5644" s="1" t="s">
        <v>1918</v>
      </c>
      <c r="B5644" s="22" t="s">
        <v>1730</v>
      </c>
      <c r="C5644" s="22" t="s">
        <v>1731</v>
      </c>
      <c r="D5644" t="s">
        <v>210</v>
      </c>
      <c r="E5644" s="22" t="s">
        <v>1662</v>
      </c>
      <c r="F5644">
        <v>32</v>
      </c>
      <c r="G5644">
        <v>25</v>
      </c>
      <c r="H5644">
        <v>3</v>
      </c>
      <c r="I5644">
        <v>2</v>
      </c>
      <c r="J5644">
        <v>5</v>
      </c>
      <c r="K5644">
        <v>37</v>
      </c>
      <c r="L5644">
        <v>2</v>
      </c>
      <c r="M5644" s="1">
        <v>6</v>
      </c>
      <c r="N5644">
        <v>0</v>
      </c>
      <c r="O5644" s="3">
        <v>7.6923076923</v>
      </c>
      <c r="P5644">
        <v>0</v>
      </c>
      <c r="Q5644" s="3">
        <v>0</v>
      </c>
      <c r="R5644" s="11">
        <f t="shared" si="445"/>
        <v>33.333333333333336</v>
      </c>
      <c r="S5644" s="12">
        <f t="shared" si="441"/>
        <v>0.90090090090090091</v>
      </c>
      <c r="T5644" s="11">
        <f t="shared" si="442"/>
        <v>70.333333333333343</v>
      </c>
      <c r="U5644" s="12">
        <f t="shared" si="443"/>
        <v>1.3333333333333335</v>
      </c>
      <c r="V5644" s="13">
        <f t="shared" si="444"/>
        <v>0</v>
      </c>
    </row>
    <row r="5645" spans="1:22" ht="15" x14ac:dyDescent="0.25">
      <c r="A5645" s="1" t="s">
        <v>1918</v>
      </c>
      <c r="B5645" s="22" t="s">
        <v>68</v>
      </c>
      <c r="C5645" s="22" t="s">
        <v>569</v>
      </c>
      <c r="D5645" t="s">
        <v>30</v>
      </c>
      <c r="E5645" s="22" t="s">
        <v>39</v>
      </c>
      <c r="F5645">
        <v>30</v>
      </c>
      <c r="G5645">
        <v>79</v>
      </c>
      <c r="H5645">
        <v>6</v>
      </c>
      <c r="I5645">
        <v>55</v>
      </c>
      <c r="J5645">
        <v>61</v>
      </c>
      <c r="K5645">
        <v>198</v>
      </c>
      <c r="L5645">
        <v>14</v>
      </c>
      <c r="M5645" s="1">
        <v>9.1999999999999993</v>
      </c>
      <c r="N5645">
        <v>6</v>
      </c>
      <c r="O5645" s="3">
        <v>13.3640552995</v>
      </c>
      <c r="P5645">
        <v>0</v>
      </c>
      <c r="Q5645" s="3">
        <v>23.076923076900002</v>
      </c>
      <c r="R5645" s="11">
        <f t="shared" si="445"/>
        <v>197.07046476774778</v>
      </c>
      <c r="S5645" s="12">
        <f t="shared" si="441"/>
        <v>0.9953053776148878</v>
      </c>
      <c r="T5645" s="11">
        <f t="shared" si="442"/>
        <v>395.07046476774781</v>
      </c>
      <c r="U5645" s="12">
        <f t="shared" si="443"/>
        <v>2.4945628451613642</v>
      </c>
      <c r="V5645" s="13">
        <f t="shared" si="444"/>
        <v>1</v>
      </c>
    </row>
    <row r="5646" spans="1:22" ht="15" x14ac:dyDescent="0.25">
      <c r="A5646" s="1" t="s">
        <v>1918</v>
      </c>
      <c r="B5646" s="22" t="s">
        <v>570</v>
      </c>
      <c r="C5646" s="22" t="s">
        <v>167</v>
      </c>
      <c r="D5646" t="s">
        <v>38</v>
      </c>
      <c r="E5646" s="22" t="s">
        <v>26</v>
      </c>
      <c r="F5646">
        <v>33</v>
      </c>
      <c r="G5646">
        <v>57</v>
      </c>
      <c r="H5646">
        <v>9</v>
      </c>
      <c r="I5646">
        <v>9</v>
      </c>
      <c r="J5646">
        <v>18</v>
      </c>
      <c r="K5646">
        <v>69</v>
      </c>
      <c r="L5646">
        <v>6</v>
      </c>
      <c r="M5646" s="1">
        <v>9.5</v>
      </c>
      <c r="N5646">
        <v>0</v>
      </c>
      <c r="O5646" s="3">
        <v>0</v>
      </c>
      <c r="P5646">
        <v>0</v>
      </c>
      <c r="Q5646" s="3">
        <v>0</v>
      </c>
      <c r="R5646" s="11">
        <f t="shared" si="445"/>
        <v>63.157894736842103</v>
      </c>
      <c r="S5646" s="12">
        <f t="shared" si="441"/>
        <v>0.91533180778032031</v>
      </c>
      <c r="T5646" s="11">
        <f t="shared" si="442"/>
        <v>132.15789473684211</v>
      </c>
      <c r="U5646" s="12">
        <f t="shared" si="443"/>
        <v>1.1080332409972298</v>
      </c>
      <c r="V5646" s="13">
        <f t="shared" si="444"/>
        <v>0</v>
      </c>
    </row>
    <row r="5647" spans="1:22" ht="15" x14ac:dyDescent="0.25">
      <c r="A5647" s="1" t="s">
        <v>1918</v>
      </c>
      <c r="B5647" s="22" t="s">
        <v>571</v>
      </c>
      <c r="C5647" s="22" t="s">
        <v>193</v>
      </c>
      <c r="D5647" t="s">
        <v>84</v>
      </c>
      <c r="E5647" s="22" t="s">
        <v>50</v>
      </c>
      <c r="F5647">
        <v>27</v>
      </c>
      <c r="G5647">
        <v>37</v>
      </c>
      <c r="H5647">
        <v>2</v>
      </c>
      <c r="I5647">
        <v>6</v>
      </c>
      <c r="J5647">
        <v>8</v>
      </c>
      <c r="K5647">
        <v>42</v>
      </c>
      <c r="L5647">
        <v>4</v>
      </c>
      <c r="M5647" s="1">
        <v>5.5</v>
      </c>
      <c r="N5647">
        <v>0</v>
      </c>
      <c r="O5647" s="3">
        <v>0</v>
      </c>
      <c r="P5647">
        <v>0</v>
      </c>
      <c r="Q5647" s="3">
        <v>0</v>
      </c>
      <c r="R5647" s="11">
        <f t="shared" si="445"/>
        <v>72.727272727272734</v>
      </c>
      <c r="S5647" s="12">
        <f t="shared" si="441"/>
        <v>1.7316017316017318</v>
      </c>
      <c r="T5647" s="11">
        <f t="shared" si="442"/>
        <v>114.72727272727273</v>
      </c>
      <c r="U5647" s="12">
        <f t="shared" si="443"/>
        <v>1.9656019656019659</v>
      </c>
      <c r="V5647" s="13">
        <f t="shared" si="444"/>
        <v>0</v>
      </c>
    </row>
    <row r="5648" spans="1:22" ht="15" x14ac:dyDescent="0.25">
      <c r="A5648" s="1" t="s">
        <v>1918</v>
      </c>
      <c r="B5648" s="22" t="s">
        <v>571</v>
      </c>
      <c r="C5648" s="22" t="s">
        <v>57</v>
      </c>
      <c r="D5648" t="s">
        <v>210</v>
      </c>
      <c r="E5648" s="22" t="s">
        <v>1760</v>
      </c>
      <c r="F5648">
        <v>27</v>
      </c>
      <c r="G5648">
        <v>67</v>
      </c>
      <c r="H5648">
        <v>4</v>
      </c>
      <c r="I5648">
        <v>13</v>
      </c>
      <c r="J5648">
        <v>17</v>
      </c>
      <c r="K5648">
        <v>143</v>
      </c>
      <c r="L5648">
        <v>8</v>
      </c>
      <c r="M5648" s="1">
        <v>6.4</v>
      </c>
      <c r="N5648">
        <v>0</v>
      </c>
      <c r="O5648" s="3">
        <v>5.8823529411999997</v>
      </c>
      <c r="P5648">
        <v>0</v>
      </c>
      <c r="Q5648" s="3">
        <v>0</v>
      </c>
      <c r="R5648" s="11">
        <f t="shared" si="445"/>
        <v>125</v>
      </c>
      <c r="S5648" s="12">
        <f t="shared" si="441"/>
        <v>0.87412587412587417</v>
      </c>
      <c r="T5648" s="11">
        <f t="shared" si="442"/>
        <v>268</v>
      </c>
      <c r="U5648" s="12">
        <f t="shared" si="443"/>
        <v>1.8656716417910448</v>
      </c>
      <c r="V5648" s="13">
        <f t="shared" si="444"/>
        <v>0</v>
      </c>
    </row>
    <row r="5649" spans="1:22" ht="15" x14ac:dyDescent="0.25">
      <c r="A5649" s="1" t="s">
        <v>1918</v>
      </c>
      <c r="B5649" s="22" t="s">
        <v>572</v>
      </c>
      <c r="C5649" s="22" t="s">
        <v>101</v>
      </c>
      <c r="D5649" t="s">
        <v>134</v>
      </c>
      <c r="E5649" s="22" t="s">
        <v>26</v>
      </c>
      <c r="F5649">
        <v>29</v>
      </c>
      <c r="G5649">
        <v>77</v>
      </c>
      <c r="H5649">
        <v>25</v>
      </c>
      <c r="I5649">
        <v>18</v>
      </c>
      <c r="J5649">
        <v>43</v>
      </c>
      <c r="K5649">
        <v>239</v>
      </c>
      <c r="L5649">
        <v>6</v>
      </c>
      <c r="M5649" s="1">
        <v>7.2</v>
      </c>
      <c r="N5649">
        <v>2</v>
      </c>
      <c r="O5649" s="3">
        <v>8.1560283687999995</v>
      </c>
      <c r="P5649">
        <v>0</v>
      </c>
      <c r="Q5649" s="3">
        <v>5.8823529411999997</v>
      </c>
      <c r="R5649" s="11">
        <f t="shared" si="445"/>
        <v>107.85507246375106</v>
      </c>
      <c r="S5649" s="12">
        <f t="shared" si="441"/>
        <v>0.45127645382322618</v>
      </c>
      <c r="T5649" s="11">
        <f t="shared" si="442"/>
        <v>346.85507246375107</v>
      </c>
      <c r="U5649" s="12">
        <f t="shared" si="443"/>
        <v>1.4007152268019618</v>
      </c>
      <c r="V5649" s="13">
        <f t="shared" si="444"/>
        <v>0</v>
      </c>
    </row>
    <row r="5650" spans="1:22" ht="15" x14ac:dyDescent="0.25">
      <c r="A5650" s="1" t="s">
        <v>1918</v>
      </c>
      <c r="B5650" s="22" t="s">
        <v>573</v>
      </c>
      <c r="C5650" s="22" t="s">
        <v>574</v>
      </c>
      <c r="D5650" t="s">
        <v>49</v>
      </c>
      <c r="E5650" s="22" t="s">
        <v>1760</v>
      </c>
      <c r="F5650">
        <v>26</v>
      </c>
      <c r="G5650">
        <v>82</v>
      </c>
      <c r="H5650">
        <v>37</v>
      </c>
      <c r="I5650">
        <v>43</v>
      </c>
      <c r="J5650">
        <v>80</v>
      </c>
      <c r="K5650">
        <v>305</v>
      </c>
      <c r="L5650">
        <v>20</v>
      </c>
      <c r="M5650" s="1">
        <v>10.3</v>
      </c>
      <c r="N5650">
        <v>8</v>
      </c>
      <c r="O5650" s="3">
        <v>10.3174603175</v>
      </c>
      <c r="P5650">
        <v>0</v>
      </c>
      <c r="Q5650" s="3">
        <v>0</v>
      </c>
      <c r="R5650" s="11">
        <f t="shared" si="445"/>
        <v>271.7132188197167</v>
      </c>
      <c r="S5650" s="12">
        <f t="shared" si="441"/>
        <v>0.89086301252366129</v>
      </c>
      <c r="T5650" s="11">
        <f t="shared" si="442"/>
        <v>576.71321881971676</v>
      </c>
      <c r="U5650" s="12">
        <f t="shared" si="443"/>
        <v>3.3135758392648378</v>
      </c>
      <c r="V5650" s="13">
        <f t="shared" si="444"/>
        <v>0</v>
      </c>
    </row>
    <row r="5651" spans="1:22" ht="15" x14ac:dyDescent="0.25">
      <c r="A5651" s="1" t="s">
        <v>1918</v>
      </c>
      <c r="B5651" s="22" t="s">
        <v>1986</v>
      </c>
      <c r="C5651" s="22" t="s">
        <v>338</v>
      </c>
      <c r="D5651" t="s">
        <v>38</v>
      </c>
      <c r="E5651" s="22" t="s">
        <v>26</v>
      </c>
      <c r="F5651">
        <v>20</v>
      </c>
      <c r="G5651">
        <v>1</v>
      </c>
      <c r="H5651">
        <v>0</v>
      </c>
      <c r="I5651">
        <v>0</v>
      </c>
      <c r="J5651">
        <v>0</v>
      </c>
      <c r="K5651">
        <v>2</v>
      </c>
      <c r="L5651">
        <v>0</v>
      </c>
      <c r="M5651" s="1">
        <v>0</v>
      </c>
      <c r="N5651">
        <v>0</v>
      </c>
      <c r="O5651" s="3">
        <v>0</v>
      </c>
      <c r="P5651">
        <v>0</v>
      </c>
      <c r="Q5651" s="3">
        <v>0</v>
      </c>
      <c r="R5651" s="11">
        <f t="shared" si="445"/>
        <v>0</v>
      </c>
      <c r="S5651" s="12">
        <f t="shared" si="441"/>
        <v>0</v>
      </c>
      <c r="T5651" s="11">
        <f t="shared" si="442"/>
        <v>2</v>
      </c>
      <c r="U5651" s="12">
        <f t="shared" si="443"/>
        <v>0</v>
      </c>
      <c r="V5651" s="13">
        <f t="shared" si="444"/>
        <v>0</v>
      </c>
    </row>
    <row r="5652" spans="1:22" ht="15" x14ac:dyDescent="0.25">
      <c r="A5652" s="1" t="s">
        <v>1918</v>
      </c>
      <c r="B5652" s="22" t="s">
        <v>1858</v>
      </c>
      <c r="C5652" s="22" t="s">
        <v>383</v>
      </c>
      <c r="D5652" t="s">
        <v>181</v>
      </c>
      <c r="E5652" s="22" t="s">
        <v>26</v>
      </c>
      <c r="F5652">
        <v>24</v>
      </c>
      <c r="G5652">
        <v>82</v>
      </c>
      <c r="H5652">
        <v>17</v>
      </c>
      <c r="I5652">
        <v>24</v>
      </c>
      <c r="J5652">
        <v>41</v>
      </c>
      <c r="K5652">
        <v>173</v>
      </c>
      <c r="L5652">
        <v>7</v>
      </c>
      <c r="M5652" s="1">
        <v>9.3000000000000007</v>
      </c>
      <c r="N5652">
        <v>2</v>
      </c>
      <c r="O5652" s="3">
        <v>12.389380531</v>
      </c>
      <c r="P5652">
        <v>0</v>
      </c>
      <c r="Q5652" s="3">
        <v>0</v>
      </c>
      <c r="R5652" s="11">
        <f t="shared" si="445"/>
        <v>91.411674347123608</v>
      </c>
      <c r="S5652" s="12">
        <f t="shared" si="441"/>
        <v>0.52839118119724626</v>
      </c>
      <c r="T5652" s="11">
        <f t="shared" si="442"/>
        <v>264.41167434712361</v>
      </c>
      <c r="U5652" s="12">
        <f t="shared" si="443"/>
        <v>1.1147765164283368</v>
      </c>
      <c r="V5652" s="13">
        <f t="shared" si="444"/>
        <v>0</v>
      </c>
    </row>
    <row r="5653" spans="1:22" ht="15" x14ac:dyDescent="0.25">
      <c r="A5653" s="1" t="s">
        <v>1918</v>
      </c>
      <c r="B5653" s="22" t="s">
        <v>1454</v>
      </c>
      <c r="C5653" s="22" t="s">
        <v>1320</v>
      </c>
      <c r="D5653" t="s">
        <v>25</v>
      </c>
      <c r="E5653" s="22" t="s">
        <v>39</v>
      </c>
      <c r="F5653">
        <v>26</v>
      </c>
      <c r="G5653">
        <v>66</v>
      </c>
      <c r="H5653">
        <v>2</v>
      </c>
      <c r="I5653">
        <v>17</v>
      </c>
      <c r="J5653">
        <v>19</v>
      </c>
      <c r="K5653">
        <v>93</v>
      </c>
      <c r="L5653">
        <v>5</v>
      </c>
      <c r="M5653" s="1">
        <v>7.2</v>
      </c>
      <c r="N5653">
        <v>1</v>
      </c>
      <c r="O5653" s="3">
        <v>9.0909090909000003</v>
      </c>
      <c r="P5653">
        <v>0</v>
      </c>
      <c r="Q5653" s="3">
        <v>0</v>
      </c>
      <c r="R5653" s="11">
        <f t="shared" si="445"/>
        <v>80.444444444455442</v>
      </c>
      <c r="S5653" s="12">
        <f t="shared" si="441"/>
        <v>0.86499402628446709</v>
      </c>
      <c r="T5653" s="11">
        <f t="shared" si="442"/>
        <v>173.44444444445543</v>
      </c>
      <c r="U5653" s="12">
        <f t="shared" si="443"/>
        <v>1.2188552188553854</v>
      </c>
      <c r="V5653" s="13">
        <f t="shared" si="444"/>
        <v>1</v>
      </c>
    </row>
    <row r="5654" spans="1:22" ht="15" x14ac:dyDescent="0.25">
      <c r="A5654" s="1" t="s">
        <v>1918</v>
      </c>
      <c r="B5654" s="22" t="s">
        <v>577</v>
      </c>
      <c r="C5654" s="22" t="s">
        <v>1243</v>
      </c>
      <c r="D5654" t="s">
        <v>55</v>
      </c>
      <c r="E5654" s="22" t="s">
        <v>50</v>
      </c>
      <c r="F5654">
        <v>24</v>
      </c>
      <c r="G5654">
        <v>77</v>
      </c>
      <c r="H5654">
        <v>15</v>
      </c>
      <c r="I5654">
        <v>15</v>
      </c>
      <c r="J5654">
        <v>30</v>
      </c>
      <c r="K5654">
        <v>111</v>
      </c>
      <c r="L5654">
        <v>5</v>
      </c>
      <c r="M5654" s="1">
        <v>7.7</v>
      </c>
      <c r="N5654">
        <v>1</v>
      </c>
      <c r="O5654" s="3">
        <v>8</v>
      </c>
      <c r="P5654">
        <v>0</v>
      </c>
      <c r="Q5654" s="3">
        <v>15.789473684200001</v>
      </c>
      <c r="R5654" s="11">
        <f t="shared" si="445"/>
        <v>77.435064935064929</v>
      </c>
      <c r="S5654" s="12">
        <f t="shared" si="441"/>
        <v>0.69761319761319751</v>
      </c>
      <c r="T5654" s="11">
        <f t="shared" si="442"/>
        <v>188.43506493506493</v>
      </c>
      <c r="U5654" s="12">
        <f t="shared" si="443"/>
        <v>1.0056501939618823</v>
      </c>
      <c r="V5654" s="13">
        <f t="shared" si="444"/>
        <v>0</v>
      </c>
    </row>
    <row r="5655" spans="1:22" ht="15" x14ac:dyDescent="0.25">
      <c r="A5655" s="1" t="s">
        <v>1918</v>
      </c>
      <c r="B5655" s="22" t="s">
        <v>1987</v>
      </c>
      <c r="C5655" s="22" t="s">
        <v>1295</v>
      </c>
      <c r="D5655" t="s">
        <v>203</v>
      </c>
      <c r="E5655" s="22" t="s">
        <v>39</v>
      </c>
      <c r="F5655">
        <v>20</v>
      </c>
      <c r="G5655">
        <v>17</v>
      </c>
      <c r="H5655">
        <v>1</v>
      </c>
      <c r="I5655">
        <v>2</v>
      </c>
      <c r="J5655">
        <v>3</v>
      </c>
      <c r="K5655">
        <v>14</v>
      </c>
      <c r="L5655">
        <v>1</v>
      </c>
      <c r="M5655" s="1">
        <v>7.2</v>
      </c>
      <c r="N5655">
        <v>0</v>
      </c>
      <c r="O5655" s="3">
        <v>0</v>
      </c>
      <c r="P5655">
        <v>0</v>
      </c>
      <c r="Q5655" s="3">
        <v>20</v>
      </c>
      <c r="R5655" s="11">
        <f t="shared" si="445"/>
        <v>13.888888888888888</v>
      </c>
      <c r="S5655" s="12">
        <f t="shared" si="441"/>
        <v>0.99206349206349198</v>
      </c>
      <c r="T5655" s="11">
        <f t="shared" si="442"/>
        <v>27.888888888888886</v>
      </c>
      <c r="U5655" s="12">
        <f t="shared" si="443"/>
        <v>0.81699346405228745</v>
      </c>
      <c r="V5655" s="13">
        <f t="shared" si="444"/>
        <v>1</v>
      </c>
    </row>
    <row r="5656" spans="1:22" ht="15" x14ac:dyDescent="0.25">
      <c r="A5656" s="1" t="s">
        <v>1918</v>
      </c>
      <c r="B5656" s="22" t="s">
        <v>581</v>
      </c>
      <c r="C5656" s="22" t="s">
        <v>133</v>
      </c>
      <c r="D5656" s="22" t="s">
        <v>72</v>
      </c>
      <c r="E5656" s="22" t="s">
        <v>39</v>
      </c>
      <c r="F5656">
        <v>29</v>
      </c>
      <c r="G5656">
        <v>77</v>
      </c>
      <c r="H5656">
        <v>2</v>
      </c>
      <c r="I5656">
        <v>7</v>
      </c>
      <c r="J5656">
        <v>9</v>
      </c>
      <c r="K5656">
        <v>73</v>
      </c>
      <c r="L5656">
        <v>3</v>
      </c>
      <c r="M5656" s="1">
        <v>6.2</v>
      </c>
      <c r="N5656">
        <v>0</v>
      </c>
      <c r="O5656" s="3">
        <v>20</v>
      </c>
      <c r="P5656">
        <v>0</v>
      </c>
      <c r="Q5656" s="3">
        <v>18.181818181800001</v>
      </c>
      <c r="R5656" s="11">
        <f t="shared" si="445"/>
        <v>48.387096774193552</v>
      </c>
      <c r="S5656" s="12">
        <f t="shared" si="441"/>
        <v>0.66283694211224042</v>
      </c>
      <c r="T5656" s="11">
        <f t="shared" si="442"/>
        <v>121.38709677419355</v>
      </c>
      <c r="U5656" s="12">
        <f t="shared" si="443"/>
        <v>0.62840385421030587</v>
      </c>
      <c r="V5656" s="13">
        <f t="shared" si="444"/>
        <v>1</v>
      </c>
    </row>
    <row r="5657" spans="1:22" ht="15" x14ac:dyDescent="0.25">
      <c r="A5657" s="1" t="s">
        <v>1918</v>
      </c>
      <c r="B5657" s="22" t="s">
        <v>584</v>
      </c>
      <c r="C5657" s="22" t="s">
        <v>585</v>
      </c>
      <c r="D5657" t="s">
        <v>84</v>
      </c>
      <c r="E5657" s="22" t="s">
        <v>39</v>
      </c>
      <c r="F5657">
        <v>31</v>
      </c>
      <c r="G5657">
        <v>25</v>
      </c>
      <c r="H5657">
        <v>1</v>
      </c>
      <c r="I5657">
        <v>3</v>
      </c>
      <c r="J5657">
        <v>4</v>
      </c>
      <c r="K5657">
        <v>22</v>
      </c>
      <c r="L5657">
        <v>1</v>
      </c>
      <c r="M5657" s="1">
        <v>6.4</v>
      </c>
      <c r="N5657">
        <v>0</v>
      </c>
      <c r="O5657" s="3">
        <v>0</v>
      </c>
      <c r="P5657">
        <v>0</v>
      </c>
      <c r="Q5657" s="3">
        <v>0</v>
      </c>
      <c r="R5657" s="11">
        <f t="shared" si="445"/>
        <v>15.625</v>
      </c>
      <c r="S5657" s="12">
        <f t="shared" si="441"/>
        <v>0.71022727272727271</v>
      </c>
      <c r="T5657" s="11">
        <f t="shared" si="442"/>
        <v>37.625</v>
      </c>
      <c r="U5657" s="12">
        <f t="shared" si="443"/>
        <v>0.625</v>
      </c>
      <c r="V5657" s="13">
        <f t="shared" si="444"/>
        <v>1</v>
      </c>
    </row>
    <row r="5658" spans="1:22" ht="15" x14ac:dyDescent="0.25">
      <c r="A5658" s="1" t="s">
        <v>1918</v>
      </c>
      <c r="B5658" s="22" t="s">
        <v>1593</v>
      </c>
      <c r="C5658" s="22" t="s">
        <v>1434</v>
      </c>
      <c r="D5658" t="s">
        <v>1667</v>
      </c>
      <c r="E5658" s="22" t="s">
        <v>50</v>
      </c>
      <c r="F5658">
        <v>23</v>
      </c>
      <c r="G5658">
        <v>3</v>
      </c>
      <c r="H5658">
        <v>1</v>
      </c>
      <c r="I5658">
        <v>0</v>
      </c>
      <c r="J5658">
        <v>1</v>
      </c>
      <c r="K5658">
        <v>3</v>
      </c>
      <c r="L5658">
        <v>0</v>
      </c>
      <c r="M5658" s="1">
        <v>18.2</v>
      </c>
      <c r="N5658">
        <v>0</v>
      </c>
      <c r="O5658" s="3">
        <v>0</v>
      </c>
      <c r="P5658">
        <v>0</v>
      </c>
      <c r="Q5658" s="3">
        <v>0</v>
      </c>
      <c r="R5658" s="11">
        <f t="shared" si="445"/>
        <v>0</v>
      </c>
      <c r="S5658" s="12">
        <f t="shared" si="441"/>
        <v>0</v>
      </c>
      <c r="T5658" s="11">
        <f t="shared" si="442"/>
        <v>3</v>
      </c>
      <c r="U5658" s="12">
        <f t="shared" si="443"/>
        <v>0</v>
      </c>
      <c r="V5658" s="13">
        <f t="shared" si="444"/>
        <v>0</v>
      </c>
    </row>
    <row r="5659" spans="1:22" ht="15" x14ac:dyDescent="0.25">
      <c r="A5659" s="1" t="s">
        <v>1918</v>
      </c>
      <c r="B5659" s="22" t="s">
        <v>1594</v>
      </c>
      <c r="C5659" s="22" t="s">
        <v>136</v>
      </c>
      <c r="D5659" t="s">
        <v>84</v>
      </c>
      <c r="E5659" s="22" t="s">
        <v>1663</v>
      </c>
      <c r="F5659">
        <v>27</v>
      </c>
      <c r="G5659">
        <v>72</v>
      </c>
      <c r="H5659">
        <v>11</v>
      </c>
      <c r="I5659">
        <v>9</v>
      </c>
      <c r="J5659">
        <v>20</v>
      </c>
      <c r="K5659">
        <v>103</v>
      </c>
      <c r="L5659">
        <v>6</v>
      </c>
      <c r="M5659" s="1">
        <v>7</v>
      </c>
      <c r="N5659">
        <v>0</v>
      </c>
      <c r="O5659" s="3">
        <v>16.666666666699999</v>
      </c>
      <c r="P5659">
        <v>0</v>
      </c>
      <c r="Q5659" s="3">
        <v>0</v>
      </c>
      <c r="R5659" s="11">
        <f t="shared" si="445"/>
        <v>85.714285714285708</v>
      </c>
      <c r="S5659" s="12">
        <f t="shared" si="441"/>
        <v>0.83217753120665738</v>
      </c>
      <c r="T5659" s="11">
        <f t="shared" si="442"/>
        <v>188.71428571428572</v>
      </c>
      <c r="U5659" s="12">
        <f t="shared" si="443"/>
        <v>1.1904761904761905</v>
      </c>
      <c r="V5659" s="13">
        <f t="shared" si="444"/>
        <v>0</v>
      </c>
    </row>
    <row r="5660" spans="1:22" ht="15" x14ac:dyDescent="0.25">
      <c r="A5660" s="1" t="s">
        <v>1918</v>
      </c>
      <c r="B5660" s="22" t="s">
        <v>1988</v>
      </c>
      <c r="C5660" s="22" t="s">
        <v>1989</v>
      </c>
      <c r="D5660" t="s">
        <v>67</v>
      </c>
      <c r="E5660" s="22" t="s">
        <v>26</v>
      </c>
      <c r="F5660">
        <v>23</v>
      </c>
      <c r="G5660">
        <v>7</v>
      </c>
      <c r="H5660">
        <v>1</v>
      </c>
      <c r="I5660">
        <v>0</v>
      </c>
      <c r="J5660">
        <v>1</v>
      </c>
      <c r="K5660">
        <v>4</v>
      </c>
      <c r="L5660">
        <v>0</v>
      </c>
      <c r="M5660" s="1">
        <v>10.7</v>
      </c>
      <c r="N5660">
        <v>0</v>
      </c>
      <c r="O5660" s="3">
        <v>33.333333333299997</v>
      </c>
      <c r="P5660">
        <v>0</v>
      </c>
      <c r="Q5660" s="3">
        <v>0</v>
      </c>
      <c r="R5660" s="11">
        <f t="shared" si="445"/>
        <v>0</v>
      </c>
      <c r="S5660" s="12">
        <f t="shared" si="441"/>
        <v>0</v>
      </c>
      <c r="T5660" s="11">
        <f t="shared" si="442"/>
        <v>4</v>
      </c>
      <c r="U5660" s="12">
        <f t="shared" si="443"/>
        <v>0</v>
      </c>
      <c r="V5660" s="13">
        <f t="shared" si="444"/>
        <v>0</v>
      </c>
    </row>
    <row r="5661" spans="1:22" ht="15" x14ac:dyDescent="0.25">
      <c r="A5661" s="1" t="s">
        <v>1918</v>
      </c>
      <c r="B5661" s="22" t="s">
        <v>587</v>
      </c>
      <c r="C5661" s="22" t="s">
        <v>588</v>
      </c>
      <c r="D5661" t="s">
        <v>107</v>
      </c>
      <c r="E5661" s="22" t="s">
        <v>31</v>
      </c>
      <c r="F5661">
        <v>31</v>
      </c>
      <c r="G5661">
        <v>33</v>
      </c>
      <c r="H5661">
        <v>2</v>
      </c>
      <c r="I5661">
        <v>0</v>
      </c>
      <c r="J5661">
        <v>2</v>
      </c>
      <c r="K5661">
        <v>37</v>
      </c>
      <c r="L5661">
        <v>0</v>
      </c>
      <c r="M5661" s="1">
        <v>4.4000000000000004</v>
      </c>
      <c r="N5661">
        <v>0</v>
      </c>
      <c r="O5661" s="3">
        <v>5.8823529411999997</v>
      </c>
      <c r="P5661">
        <v>0</v>
      </c>
      <c r="Q5661" s="3">
        <v>0</v>
      </c>
      <c r="R5661" s="11">
        <f t="shared" si="445"/>
        <v>0</v>
      </c>
      <c r="S5661" s="12">
        <f t="shared" si="441"/>
        <v>0</v>
      </c>
      <c r="T5661" s="11">
        <f t="shared" si="442"/>
        <v>37</v>
      </c>
      <c r="U5661" s="12">
        <f t="shared" si="443"/>
        <v>0</v>
      </c>
      <c r="V5661" s="13">
        <f t="shared" si="444"/>
        <v>0</v>
      </c>
    </row>
    <row r="5662" spans="1:22" ht="15" x14ac:dyDescent="0.25">
      <c r="A5662" s="1" t="s">
        <v>1918</v>
      </c>
      <c r="B5662" s="22" t="s">
        <v>592</v>
      </c>
      <c r="C5662" s="22" t="s">
        <v>593</v>
      </c>
      <c r="D5662" t="s">
        <v>115</v>
      </c>
      <c r="E5662" s="22" t="s">
        <v>26</v>
      </c>
      <c r="F5662">
        <v>30</v>
      </c>
      <c r="G5662">
        <v>65</v>
      </c>
      <c r="H5662">
        <v>11</v>
      </c>
      <c r="I5662">
        <v>43</v>
      </c>
      <c r="J5662">
        <v>54</v>
      </c>
      <c r="K5662">
        <v>147</v>
      </c>
      <c r="L5662">
        <v>14</v>
      </c>
      <c r="M5662" s="1">
        <v>8.3000000000000007</v>
      </c>
      <c r="N5662">
        <v>10</v>
      </c>
      <c r="O5662" s="3">
        <v>12.244897959199999</v>
      </c>
      <c r="P5662">
        <v>2</v>
      </c>
      <c r="Q5662" s="3">
        <v>20</v>
      </c>
      <c r="R5662" s="11">
        <f t="shared" si="445"/>
        <v>260.34136546173852</v>
      </c>
      <c r="S5662" s="12">
        <f t="shared" si="441"/>
        <v>1.7710296970186294</v>
      </c>
      <c r="T5662" s="11">
        <f t="shared" si="442"/>
        <v>407.34136546173852</v>
      </c>
      <c r="U5662" s="12">
        <f t="shared" si="443"/>
        <v>4.0052517763344389</v>
      </c>
      <c r="V5662" s="13">
        <f t="shared" si="444"/>
        <v>0</v>
      </c>
    </row>
    <row r="5663" spans="1:22" ht="15" x14ac:dyDescent="0.25">
      <c r="A5663" s="1" t="s">
        <v>1918</v>
      </c>
      <c r="B5663" s="22" t="s">
        <v>592</v>
      </c>
      <c r="C5663" s="22" t="s">
        <v>594</v>
      </c>
      <c r="D5663" t="s">
        <v>104</v>
      </c>
      <c r="E5663" s="22" t="s">
        <v>26</v>
      </c>
      <c r="F5663">
        <v>39</v>
      </c>
      <c r="G5663">
        <v>65</v>
      </c>
      <c r="H5663">
        <v>11</v>
      </c>
      <c r="I5663">
        <v>18</v>
      </c>
      <c r="J5663">
        <v>29</v>
      </c>
      <c r="K5663">
        <v>81</v>
      </c>
      <c r="L5663">
        <v>5</v>
      </c>
      <c r="M5663" s="1">
        <v>9.4</v>
      </c>
      <c r="N5663">
        <v>0</v>
      </c>
      <c r="O5663" s="3">
        <v>6.6666666667000003</v>
      </c>
      <c r="P5663">
        <v>3</v>
      </c>
      <c r="Q5663" s="3">
        <v>26.666666666699999</v>
      </c>
      <c r="R5663" s="11">
        <f t="shared" si="445"/>
        <v>64.441489361688056</v>
      </c>
      <c r="S5663" s="12">
        <f t="shared" si="441"/>
        <v>0.79557394273688953</v>
      </c>
      <c r="T5663" s="11">
        <f t="shared" si="442"/>
        <v>145.44148936168807</v>
      </c>
      <c r="U5663" s="12">
        <f t="shared" si="443"/>
        <v>0.99140752864135473</v>
      </c>
      <c r="V5663" s="13">
        <f t="shared" si="444"/>
        <v>0</v>
      </c>
    </row>
    <row r="5664" spans="1:22" ht="15" x14ac:dyDescent="0.25">
      <c r="A5664" s="1" t="s">
        <v>1918</v>
      </c>
      <c r="B5664" s="22" t="s">
        <v>595</v>
      </c>
      <c r="C5664" s="22" t="s">
        <v>138</v>
      </c>
      <c r="D5664" t="s">
        <v>69</v>
      </c>
      <c r="E5664" s="22" t="s">
        <v>39</v>
      </c>
      <c r="F5664">
        <v>32</v>
      </c>
      <c r="G5664">
        <v>32</v>
      </c>
      <c r="H5664">
        <v>0</v>
      </c>
      <c r="I5664">
        <v>4</v>
      </c>
      <c r="J5664">
        <v>4</v>
      </c>
      <c r="K5664">
        <v>20</v>
      </c>
      <c r="L5664">
        <v>1</v>
      </c>
      <c r="M5664" s="1">
        <v>6.1</v>
      </c>
      <c r="N5664">
        <v>0</v>
      </c>
      <c r="O5664" s="3">
        <v>0</v>
      </c>
      <c r="P5664">
        <v>0</v>
      </c>
      <c r="Q5664" s="3">
        <v>0</v>
      </c>
      <c r="R5664" s="11">
        <f t="shared" si="445"/>
        <v>16.393442622950818</v>
      </c>
      <c r="S5664" s="12">
        <f t="shared" si="441"/>
        <v>0.81967213114754089</v>
      </c>
      <c r="T5664" s="11">
        <f t="shared" si="442"/>
        <v>36.393442622950815</v>
      </c>
      <c r="U5664" s="12">
        <f t="shared" si="443"/>
        <v>0.51229508196721307</v>
      </c>
      <c r="V5664" s="13">
        <f t="shared" si="444"/>
        <v>1</v>
      </c>
    </row>
    <row r="5665" spans="1:22" ht="15" x14ac:dyDescent="0.25">
      <c r="A5665" s="1" t="s">
        <v>1918</v>
      </c>
      <c r="B5665" s="22" t="s">
        <v>597</v>
      </c>
      <c r="C5665" s="22" t="s">
        <v>598</v>
      </c>
      <c r="D5665" s="22" t="s">
        <v>35</v>
      </c>
      <c r="E5665" s="22" t="s">
        <v>26</v>
      </c>
      <c r="F5665">
        <v>33</v>
      </c>
      <c r="G5665">
        <v>59</v>
      </c>
      <c r="H5665">
        <v>1</v>
      </c>
      <c r="I5665">
        <v>2</v>
      </c>
      <c r="J5665">
        <v>3</v>
      </c>
      <c r="K5665">
        <v>21</v>
      </c>
      <c r="L5665">
        <v>1</v>
      </c>
      <c r="M5665" s="1">
        <v>6.5</v>
      </c>
      <c r="N5665">
        <v>0</v>
      </c>
      <c r="O5665" s="3">
        <v>0</v>
      </c>
      <c r="P5665">
        <v>0</v>
      </c>
      <c r="Q5665" s="3">
        <v>0</v>
      </c>
      <c r="R5665" s="11">
        <f t="shared" si="445"/>
        <v>15.384615384615383</v>
      </c>
      <c r="S5665" s="12">
        <f t="shared" si="441"/>
        <v>0.73260073260073255</v>
      </c>
      <c r="T5665" s="11">
        <f t="shared" si="442"/>
        <v>36.384615384615387</v>
      </c>
      <c r="U5665" s="12">
        <f t="shared" si="443"/>
        <v>0.26075619295958274</v>
      </c>
      <c r="V5665" s="13">
        <f t="shared" si="444"/>
        <v>0</v>
      </c>
    </row>
    <row r="5666" spans="1:22" ht="15" x14ac:dyDescent="0.25">
      <c r="A5666" s="1" t="s">
        <v>1918</v>
      </c>
      <c r="B5666" s="22" t="s">
        <v>601</v>
      </c>
      <c r="C5666" s="22" t="s">
        <v>377</v>
      </c>
      <c r="D5666" t="s">
        <v>46</v>
      </c>
      <c r="E5666" s="22" t="s">
        <v>31</v>
      </c>
      <c r="F5666">
        <v>31</v>
      </c>
      <c r="G5666">
        <v>49</v>
      </c>
      <c r="H5666">
        <v>4</v>
      </c>
      <c r="I5666">
        <v>8</v>
      </c>
      <c r="J5666">
        <v>12</v>
      </c>
      <c r="K5666">
        <v>95</v>
      </c>
      <c r="L5666">
        <v>5</v>
      </c>
      <c r="M5666" s="1">
        <v>5.8</v>
      </c>
      <c r="N5666">
        <v>0</v>
      </c>
      <c r="O5666" s="3">
        <v>4.8780487805000003</v>
      </c>
      <c r="P5666">
        <v>0</v>
      </c>
      <c r="Q5666" s="3">
        <v>10</v>
      </c>
      <c r="R5666" s="11">
        <f t="shared" si="445"/>
        <v>86.206896551724142</v>
      </c>
      <c r="S5666" s="12">
        <f t="shared" si="441"/>
        <v>0.90744101633393837</v>
      </c>
      <c r="T5666" s="11">
        <f t="shared" si="442"/>
        <v>181.20689655172413</v>
      </c>
      <c r="U5666" s="12">
        <f t="shared" si="443"/>
        <v>1.7593244194229416</v>
      </c>
      <c r="V5666" s="13">
        <f t="shared" si="444"/>
        <v>0</v>
      </c>
    </row>
    <row r="5667" spans="1:22" ht="15" x14ac:dyDescent="0.25">
      <c r="A5667" s="1" t="s">
        <v>1918</v>
      </c>
      <c r="B5667" s="22" t="s">
        <v>602</v>
      </c>
      <c r="C5667" s="22" t="s">
        <v>603</v>
      </c>
      <c r="D5667" t="s">
        <v>55</v>
      </c>
      <c r="E5667" s="22" t="s">
        <v>26</v>
      </c>
      <c r="F5667">
        <v>26</v>
      </c>
      <c r="G5667">
        <v>82</v>
      </c>
      <c r="H5667">
        <v>29</v>
      </c>
      <c r="I5667">
        <v>41</v>
      </c>
      <c r="J5667">
        <v>70</v>
      </c>
      <c r="K5667">
        <v>200</v>
      </c>
      <c r="L5667">
        <v>14</v>
      </c>
      <c r="M5667" s="1">
        <v>8.5</v>
      </c>
      <c r="N5667">
        <v>6</v>
      </c>
      <c r="O5667" s="3">
        <v>11.1553784861</v>
      </c>
      <c r="P5667">
        <v>0</v>
      </c>
      <c r="Q5667" s="3">
        <v>0</v>
      </c>
      <c r="R5667" s="11">
        <f t="shared" si="445"/>
        <v>218.49159663844222</v>
      </c>
      <c r="S5667" s="12">
        <f t="shared" si="441"/>
        <v>1.092457983192211</v>
      </c>
      <c r="T5667" s="11">
        <f t="shared" si="442"/>
        <v>418.49159663844222</v>
      </c>
      <c r="U5667" s="12">
        <f t="shared" si="443"/>
        <v>2.6645316663224659</v>
      </c>
      <c r="V5667" s="13">
        <f t="shared" si="444"/>
        <v>0</v>
      </c>
    </row>
    <row r="5668" spans="1:22" ht="15" x14ac:dyDescent="0.25">
      <c r="A5668" s="1" t="s">
        <v>1918</v>
      </c>
      <c r="B5668" s="22" t="s">
        <v>1990</v>
      </c>
      <c r="C5668" s="22" t="s">
        <v>1461</v>
      </c>
      <c r="D5668" t="s">
        <v>181</v>
      </c>
      <c r="E5668" s="22" t="s">
        <v>39</v>
      </c>
      <c r="F5668">
        <v>24</v>
      </c>
      <c r="G5668">
        <v>3</v>
      </c>
      <c r="H5668">
        <v>0</v>
      </c>
      <c r="I5668">
        <v>1</v>
      </c>
      <c r="J5668">
        <v>1</v>
      </c>
      <c r="K5668">
        <v>0</v>
      </c>
      <c r="L5668">
        <v>0</v>
      </c>
      <c r="M5668" s="1">
        <v>0</v>
      </c>
      <c r="N5668">
        <v>0</v>
      </c>
      <c r="O5668" s="3">
        <v>0</v>
      </c>
      <c r="P5668">
        <v>0</v>
      </c>
      <c r="Q5668" s="3">
        <v>0</v>
      </c>
      <c r="R5668" s="11">
        <f t="shared" si="445"/>
        <v>0</v>
      </c>
      <c r="S5668" s="12">
        <f t="shared" si="441"/>
        <v>0</v>
      </c>
      <c r="T5668" s="11">
        <f t="shared" si="442"/>
        <v>0</v>
      </c>
      <c r="U5668" s="12">
        <f t="shared" si="443"/>
        <v>0</v>
      </c>
      <c r="V5668" s="13">
        <f t="shared" si="444"/>
        <v>1</v>
      </c>
    </row>
    <row r="5669" spans="1:22" ht="15" x14ac:dyDescent="0.25">
      <c r="A5669" s="1" t="s">
        <v>1918</v>
      </c>
      <c r="B5669" s="22" t="s">
        <v>1259</v>
      </c>
      <c r="C5669" s="22" t="s">
        <v>1096</v>
      </c>
      <c r="D5669" t="s">
        <v>84</v>
      </c>
      <c r="E5669" s="22" t="s">
        <v>50</v>
      </c>
      <c r="F5669">
        <v>27</v>
      </c>
      <c r="G5669">
        <v>64</v>
      </c>
      <c r="H5669">
        <v>9</v>
      </c>
      <c r="I5669">
        <v>16</v>
      </c>
      <c r="J5669">
        <v>25</v>
      </c>
      <c r="K5669">
        <v>109</v>
      </c>
      <c r="L5669">
        <v>6</v>
      </c>
      <c r="M5669" s="1">
        <v>6.1</v>
      </c>
      <c r="N5669">
        <v>0</v>
      </c>
      <c r="O5669" s="3">
        <v>6.9767441860000003</v>
      </c>
      <c r="P5669">
        <v>3</v>
      </c>
      <c r="Q5669" s="3">
        <v>12.5</v>
      </c>
      <c r="R5669" s="11">
        <f t="shared" si="445"/>
        <v>122.36065573770492</v>
      </c>
      <c r="S5669" s="12">
        <f t="shared" si="441"/>
        <v>1.1225748232816966</v>
      </c>
      <c r="T5669" s="11">
        <f t="shared" si="442"/>
        <v>231.36065573770492</v>
      </c>
      <c r="U5669" s="12">
        <f t="shared" si="443"/>
        <v>1.9118852459016393</v>
      </c>
      <c r="V5669" s="13">
        <f t="shared" si="444"/>
        <v>0</v>
      </c>
    </row>
    <row r="5670" spans="1:22" ht="15" x14ac:dyDescent="0.25">
      <c r="A5670" s="1" t="s">
        <v>1918</v>
      </c>
      <c r="B5670" s="22" t="s">
        <v>1862</v>
      </c>
      <c r="C5670" s="22" t="s">
        <v>228</v>
      </c>
      <c r="D5670" s="22" t="s">
        <v>1991</v>
      </c>
      <c r="E5670" s="22" t="s">
        <v>39</v>
      </c>
      <c r="F5670">
        <v>28</v>
      </c>
      <c r="G5670">
        <v>28</v>
      </c>
      <c r="H5670">
        <v>4</v>
      </c>
      <c r="I5670">
        <v>7</v>
      </c>
      <c r="J5670">
        <v>11</v>
      </c>
      <c r="K5670">
        <v>49</v>
      </c>
      <c r="L5670">
        <v>4</v>
      </c>
      <c r="M5670" s="1">
        <v>11.5</v>
      </c>
      <c r="N5670">
        <v>0</v>
      </c>
      <c r="O5670" s="3">
        <v>7.1428571428999996</v>
      </c>
      <c r="P5670">
        <v>0</v>
      </c>
      <c r="Q5670" s="3">
        <v>0</v>
      </c>
      <c r="R5670" s="11">
        <f t="shared" si="445"/>
        <v>34.782608695652172</v>
      </c>
      <c r="S5670" s="12">
        <f t="shared" si="441"/>
        <v>0.70984915705412599</v>
      </c>
      <c r="T5670" s="11">
        <f t="shared" si="442"/>
        <v>83.782608695652172</v>
      </c>
      <c r="U5670" s="12">
        <f t="shared" si="443"/>
        <v>1.2422360248447204</v>
      </c>
      <c r="V5670" s="13">
        <f t="shared" si="444"/>
        <v>1</v>
      </c>
    </row>
    <row r="5671" spans="1:22" ht="15" x14ac:dyDescent="0.25">
      <c r="A5671" s="1" t="s">
        <v>1918</v>
      </c>
      <c r="B5671" s="22" t="s">
        <v>1863</v>
      </c>
      <c r="C5671" s="22" t="s">
        <v>167</v>
      </c>
      <c r="D5671" t="s">
        <v>72</v>
      </c>
      <c r="E5671" s="22" t="s">
        <v>1662</v>
      </c>
      <c r="F5671">
        <v>22</v>
      </c>
      <c r="G5671">
        <v>66</v>
      </c>
      <c r="H5671">
        <v>17</v>
      </c>
      <c r="I5671">
        <v>20</v>
      </c>
      <c r="J5671">
        <v>37</v>
      </c>
      <c r="K5671">
        <v>136</v>
      </c>
      <c r="L5671">
        <v>7</v>
      </c>
      <c r="M5671" s="1">
        <v>7.9</v>
      </c>
      <c r="N5671">
        <v>4</v>
      </c>
      <c r="O5671" s="3">
        <v>11.3636363636</v>
      </c>
      <c r="P5671">
        <v>0</v>
      </c>
      <c r="Q5671" s="3">
        <v>0</v>
      </c>
      <c r="R5671" s="11">
        <f t="shared" si="445"/>
        <v>123.80759493682152</v>
      </c>
      <c r="S5671" s="12">
        <f t="shared" si="441"/>
        <v>0.91034996277074642</v>
      </c>
      <c r="T5671" s="11">
        <f t="shared" si="442"/>
        <v>259.80759493682149</v>
      </c>
      <c r="U5671" s="12">
        <f t="shared" si="443"/>
        <v>1.8758726505579018</v>
      </c>
      <c r="V5671" s="13">
        <f t="shared" si="444"/>
        <v>0</v>
      </c>
    </row>
    <row r="5672" spans="1:22" ht="15" x14ac:dyDescent="0.25">
      <c r="A5672" s="1" t="s">
        <v>1918</v>
      </c>
      <c r="B5672" s="22" t="s">
        <v>615</v>
      </c>
      <c r="C5672" s="22" t="s">
        <v>76</v>
      </c>
      <c r="D5672" t="s">
        <v>38</v>
      </c>
      <c r="E5672" s="22" t="s">
        <v>26</v>
      </c>
      <c r="F5672">
        <v>27</v>
      </c>
      <c r="G5672">
        <v>80</v>
      </c>
      <c r="H5672">
        <v>19</v>
      </c>
      <c r="I5672">
        <v>50</v>
      </c>
      <c r="J5672">
        <v>69</v>
      </c>
      <c r="K5672">
        <v>169</v>
      </c>
      <c r="L5672">
        <v>15</v>
      </c>
      <c r="M5672" s="1">
        <v>10.8</v>
      </c>
      <c r="N5672">
        <v>8</v>
      </c>
      <c r="O5672" s="3">
        <v>13.4020618557</v>
      </c>
      <c r="P5672">
        <v>0</v>
      </c>
      <c r="Q5672" s="3">
        <v>0</v>
      </c>
      <c r="R5672" s="11">
        <f t="shared" si="445"/>
        <v>198.58119658106341</v>
      </c>
      <c r="S5672" s="12">
        <f t="shared" si="441"/>
        <v>1.1750366661601386</v>
      </c>
      <c r="T5672" s="11">
        <f t="shared" si="442"/>
        <v>367.58119658106341</v>
      </c>
      <c r="U5672" s="12">
        <f t="shared" si="443"/>
        <v>2.4822649572632924</v>
      </c>
      <c r="V5672" s="13">
        <f t="shared" si="444"/>
        <v>0</v>
      </c>
    </row>
    <row r="5673" spans="1:22" ht="15" x14ac:dyDescent="0.25">
      <c r="A5673" s="1" t="s">
        <v>1918</v>
      </c>
      <c r="B5673" s="22" t="s">
        <v>618</v>
      </c>
      <c r="C5673" s="22" t="s">
        <v>449</v>
      </c>
      <c r="D5673" t="s">
        <v>25</v>
      </c>
      <c r="E5673" s="22" t="s">
        <v>39</v>
      </c>
      <c r="F5673">
        <v>33</v>
      </c>
      <c r="G5673">
        <v>79</v>
      </c>
      <c r="H5673">
        <v>8</v>
      </c>
      <c r="I5673">
        <v>41</v>
      </c>
      <c r="J5673">
        <v>49</v>
      </c>
      <c r="K5673">
        <v>110</v>
      </c>
      <c r="L5673">
        <v>4</v>
      </c>
      <c r="M5673" s="1">
        <v>9.9</v>
      </c>
      <c r="N5673">
        <v>6</v>
      </c>
      <c r="O5673" s="3">
        <v>14.102564102600001</v>
      </c>
      <c r="P5673">
        <v>1</v>
      </c>
      <c r="Q5673" s="3">
        <v>8.3333333333000006</v>
      </c>
      <c r="R5673" s="11">
        <f t="shared" si="445"/>
        <v>94.949494949434651</v>
      </c>
      <c r="S5673" s="12">
        <f t="shared" si="441"/>
        <v>0.86317722681304232</v>
      </c>
      <c r="T5673" s="11">
        <f t="shared" si="442"/>
        <v>204.94949494943467</v>
      </c>
      <c r="U5673" s="12">
        <f t="shared" si="443"/>
        <v>1.2018923411320841</v>
      </c>
      <c r="V5673" s="13">
        <f t="shared" si="444"/>
        <v>1</v>
      </c>
    </row>
    <row r="5674" spans="1:22" ht="15" x14ac:dyDescent="0.25">
      <c r="A5674" s="1" t="s">
        <v>1918</v>
      </c>
      <c r="B5674" s="22" t="s">
        <v>1732</v>
      </c>
      <c r="C5674" s="22" t="s">
        <v>1733</v>
      </c>
      <c r="D5674" t="s">
        <v>38</v>
      </c>
      <c r="E5674" s="22" t="s">
        <v>39</v>
      </c>
      <c r="F5674">
        <v>22</v>
      </c>
      <c r="G5674">
        <v>79</v>
      </c>
      <c r="H5674">
        <v>14</v>
      </c>
      <c r="I5674">
        <v>26</v>
      </c>
      <c r="J5674">
        <v>40</v>
      </c>
      <c r="K5674">
        <v>183</v>
      </c>
      <c r="L5674">
        <v>4</v>
      </c>
      <c r="M5674" s="1">
        <v>7.6</v>
      </c>
      <c r="N5674">
        <v>6</v>
      </c>
      <c r="O5674" s="3">
        <v>12.5</v>
      </c>
      <c r="P5674">
        <v>0</v>
      </c>
      <c r="Q5674" s="3">
        <v>0</v>
      </c>
      <c r="R5674" s="11">
        <f t="shared" si="445"/>
        <v>100.63157894736842</v>
      </c>
      <c r="S5674" s="12">
        <f t="shared" si="441"/>
        <v>0.54989933851021</v>
      </c>
      <c r="T5674" s="11">
        <f t="shared" si="442"/>
        <v>283.63157894736844</v>
      </c>
      <c r="U5674" s="12">
        <f t="shared" si="443"/>
        <v>1.2738174550299801</v>
      </c>
      <c r="V5674" s="13">
        <f t="shared" si="444"/>
        <v>1</v>
      </c>
    </row>
    <row r="5675" spans="1:22" ht="15" x14ac:dyDescent="0.25">
      <c r="A5675" s="1" t="s">
        <v>1918</v>
      </c>
      <c r="B5675" s="22" t="s">
        <v>1595</v>
      </c>
      <c r="C5675" s="22" t="s">
        <v>796</v>
      </c>
      <c r="D5675" t="s">
        <v>30</v>
      </c>
      <c r="E5675" s="22" t="s">
        <v>26</v>
      </c>
      <c r="F5675">
        <v>23</v>
      </c>
      <c r="G5675">
        <v>81</v>
      </c>
      <c r="H5675">
        <v>8</v>
      </c>
      <c r="I5675">
        <v>20</v>
      </c>
      <c r="J5675">
        <v>28</v>
      </c>
      <c r="K5675">
        <v>96</v>
      </c>
      <c r="L5675">
        <v>12</v>
      </c>
      <c r="M5675" s="1">
        <v>7.9</v>
      </c>
      <c r="N5675">
        <v>0</v>
      </c>
      <c r="O5675" s="3">
        <v>0</v>
      </c>
      <c r="P5675">
        <v>1</v>
      </c>
      <c r="Q5675" s="3">
        <v>5.8823529411999997</v>
      </c>
      <c r="R5675" s="11">
        <f t="shared" si="445"/>
        <v>168.89873417714716</v>
      </c>
      <c r="S5675" s="12">
        <f t="shared" si="441"/>
        <v>1.7593618143452829</v>
      </c>
      <c r="T5675" s="11">
        <f t="shared" si="442"/>
        <v>264.89873417714716</v>
      </c>
      <c r="U5675" s="12">
        <f t="shared" si="443"/>
        <v>2.0851695577425575</v>
      </c>
      <c r="V5675" s="13">
        <f t="shared" si="444"/>
        <v>0</v>
      </c>
    </row>
    <row r="5676" spans="1:22" ht="15" x14ac:dyDescent="0.25">
      <c r="A5676" s="1" t="s">
        <v>1918</v>
      </c>
      <c r="B5676" s="22" t="s">
        <v>1992</v>
      </c>
      <c r="C5676" s="22" t="s">
        <v>1225</v>
      </c>
      <c r="D5676" t="s">
        <v>181</v>
      </c>
      <c r="E5676" s="22" t="s">
        <v>31</v>
      </c>
      <c r="F5676">
        <v>20</v>
      </c>
      <c r="G5676">
        <v>52</v>
      </c>
      <c r="H5676">
        <v>9</v>
      </c>
      <c r="I5676">
        <v>9</v>
      </c>
      <c r="J5676">
        <v>18</v>
      </c>
      <c r="K5676">
        <v>102</v>
      </c>
      <c r="L5676">
        <v>6</v>
      </c>
      <c r="M5676" s="1">
        <v>5.4</v>
      </c>
      <c r="N5676">
        <v>1</v>
      </c>
      <c r="O5676" s="3">
        <v>13.333333333300001</v>
      </c>
      <c r="P5676">
        <v>0</v>
      </c>
      <c r="Q5676" s="3">
        <v>0</v>
      </c>
      <c r="R5676" s="11">
        <f t="shared" si="445"/>
        <v>118.61111111112984</v>
      </c>
      <c r="S5676" s="12">
        <f t="shared" si="441"/>
        <v>1.1628540305012729</v>
      </c>
      <c r="T5676" s="11">
        <f t="shared" si="442"/>
        <v>220.61111111112984</v>
      </c>
      <c r="U5676" s="12">
        <f t="shared" si="443"/>
        <v>2.280982905983266</v>
      </c>
      <c r="V5676" s="13">
        <f t="shared" si="444"/>
        <v>0</v>
      </c>
    </row>
    <row r="5677" spans="1:22" ht="15" x14ac:dyDescent="0.25">
      <c r="A5677" s="1" t="s">
        <v>1918</v>
      </c>
      <c r="B5677" s="22" t="s">
        <v>1261</v>
      </c>
      <c r="C5677" s="22" t="s">
        <v>1262</v>
      </c>
      <c r="D5677" t="s">
        <v>49</v>
      </c>
      <c r="E5677" s="22" t="s">
        <v>1681</v>
      </c>
      <c r="F5677">
        <v>27</v>
      </c>
      <c r="G5677">
        <v>70</v>
      </c>
      <c r="H5677">
        <v>9</v>
      </c>
      <c r="I5677">
        <v>11</v>
      </c>
      <c r="J5677">
        <v>20</v>
      </c>
      <c r="K5677">
        <v>81</v>
      </c>
      <c r="L5677">
        <v>5</v>
      </c>
      <c r="M5677" s="1">
        <v>8.5</v>
      </c>
      <c r="N5677">
        <v>0</v>
      </c>
      <c r="O5677" s="3">
        <v>0</v>
      </c>
      <c r="P5677">
        <v>0</v>
      </c>
      <c r="Q5677" s="3">
        <v>0</v>
      </c>
      <c r="R5677" s="11">
        <f t="shared" si="445"/>
        <v>58.823529411764703</v>
      </c>
      <c r="S5677" s="12">
        <f t="shared" si="441"/>
        <v>0.72621641249092228</v>
      </c>
      <c r="T5677" s="11">
        <f t="shared" si="442"/>
        <v>139.8235294117647</v>
      </c>
      <c r="U5677" s="12">
        <f t="shared" si="443"/>
        <v>0.84033613445378152</v>
      </c>
      <c r="V5677" s="13">
        <f t="shared" si="444"/>
        <v>0</v>
      </c>
    </row>
    <row r="5678" spans="1:22" ht="15" x14ac:dyDescent="0.25">
      <c r="A5678" s="1" t="s">
        <v>1918</v>
      </c>
      <c r="B5678" s="22" t="s">
        <v>1460</v>
      </c>
      <c r="C5678" s="22" t="s">
        <v>1461</v>
      </c>
      <c r="D5678" t="s">
        <v>46</v>
      </c>
      <c r="E5678" s="22" t="s">
        <v>39</v>
      </c>
      <c r="F5678">
        <v>23</v>
      </c>
      <c r="G5678">
        <v>81</v>
      </c>
      <c r="H5678">
        <v>8</v>
      </c>
      <c r="I5678">
        <v>11</v>
      </c>
      <c r="J5678">
        <v>19</v>
      </c>
      <c r="K5678">
        <v>127</v>
      </c>
      <c r="L5678">
        <v>3</v>
      </c>
      <c r="M5678" s="1">
        <v>7.1</v>
      </c>
      <c r="N5678">
        <v>2</v>
      </c>
      <c r="O5678" s="3">
        <v>7.5</v>
      </c>
      <c r="P5678">
        <v>0</v>
      </c>
      <c r="Q5678" s="3">
        <v>19.047619047600001</v>
      </c>
      <c r="R5678" s="11">
        <f t="shared" si="445"/>
        <v>68.920187793427232</v>
      </c>
      <c r="S5678" s="12">
        <f t="shared" si="441"/>
        <v>0.54267864404273414</v>
      </c>
      <c r="T5678" s="11">
        <f t="shared" si="442"/>
        <v>195.92018779342723</v>
      </c>
      <c r="U5678" s="12">
        <f t="shared" si="443"/>
        <v>0.85086651596823748</v>
      </c>
      <c r="V5678" s="13">
        <f t="shared" si="444"/>
        <v>1</v>
      </c>
    </row>
    <row r="5679" spans="1:22" ht="15" x14ac:dyDescent="0.25">
      <c r="A5679" s="1" t="s">
        <v>1918</v>
      </c>
      <c r="B5679" s="22" t="s">
        <v>625</v>
      </c>
      <c r="C5679" s="22" t="s">
        <v>167</v>
      </c>
      <c r="D5679" t="s">
        <v>107</v>
      </c>
      <c r="E5679" s="22" t="s">
        <v>50</v>
      </c>
      <c r="F5679">
        <v>34</v>
      </c>
      <c r="G5679">
        <v>78</v>
      </c>
      <c r="H5679">
        <v>35</v>
      </c>
      <c r="I5679">
        <v>33</v>
      </c>
      <c r="J5679">
        <v>68</v>
      </c>
      <c r="K5679">
        <v>218</v>
      </c>
      <c r="L5679">
        <v>13</v>
      </c>
      <c r="M5679" s="1">
        <v>11.1</v>
      </c>
      <c r="N5679">
        <v>2</v>
      </c>
      <c r="O5679" s="3">
        <v>14.018691588799999</v>
      </c>
      <c r="P5679">
        <v>0</v>
      </c>
      <c r="Q5679" s="3">
        <v>0</v>
      </c>
      <c r="R5679" s="11">
        <f t="shared" si="445"/>
        <v>131.38378378376856</v>
      </c>
      <c r="S5679" s="12">
        <f t="shared" si="441"/>
        <v>0.60267790726499337</v>
      </c>
      <c r="T5679" s="11">
        <f t="shared" si="442"/>
        <v>349.38378378376854</v>
      </c>
      <c r="U5679" s="12">
        <f t="shared" si="443"/>
        <v>1.6844074844072894</v>
      </c>
      <c r="V5679" s="13">
        <f t="shared" si="444"/>
        <v>0</v>
      </c>
    </row>
    <row r="5680" spans="1:22" ht="15" x14ac:dyDescent="0.25">
      <c r="A5680" s="1" t="s">
        <v>1918</v>
      </c>
      <c r="B5680" s="22" t="s">
        <v>1993</v>
      </c>
      <c r="C5680" s="22" t="s">
        <v>95</v>
      </c>
      <c r="D5680" t="s">
        <v>181</v>
      </c>
      <c r="E5680" s="22" t="s">
        <v>1676</v>
      </c>
      <c r="F5680">
        <v>23</v>
      </c>
      <c r="G5680">
        <v>1</v>
      </c>
      <c r="H5680">
        <v>0</v>
      </c>
      <c r="I5680">
        <v>0</v>
      </c>
      <c r="J5680">
        <v>0</v>
      </c>
      <c r="K5680">
        <v>2</v>
      </c>
      <c r="L5680">
        <v>0</v>
      </c>
      <c r="M5680" s="1">
        <v>0</v>
      </c>
      <c r="N5680">
        <v>0</v>
      </c>
      <c r="O5680" s="3">
        <v>0</v>
      </c>
      <c r="P5680">
        <v>0</v>
      </c>
      <c r="Q5680" s="3">
        <v>0</v>
      </c>
      <c r="R5680" s="11">
        <f t="shared" si="445"/>
        <v>0</v>
      </c>
      <c r="S5680" s="12">
        <f t="shared" si="441"/>
        <v>0</v>
      </c>
      <c r="T5680" s="11">
        <f t="shared" si="442"/>
        <v>2</v>
      </c>
      <c r="U5680" s="12">
        <f t="shared" si="443"/>
        <v>0</v>
      </c>
      <c r="V5680" s="13">
        <f t="shared" si="444"/>
        <v>0</v>
      </c>
    </row>
    <row r="5681" spans="1:22" ht="15" x14ac:dyDescent="0.25">
      <c r="A5681" s="1" t="s">
        <v>1918</v>
      </c>
      <c r="B5681" s="22" t="s">
        <v>1994</v>
      </c>
      <c r="C5681" s="22" t="s">
        <v>1189</v>
      </c>
      <c r="D5681" t="s">
        <v>82</v>
      </c>
      <c r="E5681" s="22" t="s">
        <v>26</v>
      </c>
      <c r="F5681">
        <v>21</v>
      </c>
      <c r="G5681">
        <v>17</v>
      </c>
      <c r="H5681">
        <v>3</v>
      </c>
      <c r="I5681">
        <v>6</v>
      </c>
      <c r="J5681">
        <v>9</v>
      </c>
      <c r="K5681">
        <v>22</v>
      </c>
      <c r="L5681">
        <v>2</v>
      </c>
      <c r="M5681" s="1">
        <v>10.1</v>
      </c>
      <c r="N5681">
        <v>0</v>
      </c>
      <c r="O5681" s="3">
        <v>27.272727272699999</v>
      </c>
      <c r="P5681">
        <v>0</v>
      </c>
      <c r="Q5681" s="3">
        <v>33.333333333299997</v>
      </c>
      <c r="R5681" s="11">
        <f t="shared" si="445"/>
        <v>19.801980198019802</v>
      </c>
      <c r="S5681" s="12">
        <f t="shared" si="441"/>
        <v>0.90009000900090008</v>
      </c>
      <c r="T5681" s="11">
        <f t="shared" si="442"/>
        <v>41.801980198019805</v>
      </c>
      <c r="U5681" s="12">
        <f t="shared" si="443"/>
        <v>1.1648223645894</v>
      </c>
      <c r="V5681" s="13">
        <f t="shared" si="444"/>
        <v>0</v>
      </c>
    </row>
    <row r="5682" spans="1:22" ht="15" x14ac:dyDescent="0.25">
      <c r="A5682" s="1" t="s">
        <v>1918</v>
      </c>
      <c r="B5682" s="22" t="s">
        <v>1736</v>
      </c>
      <c r="C5682" s="22" t="s">
        <v>1737</v>
      </c>
      <c r="D5682" t="s">
        <v>181</v>
      </c>
      <c r="E5682" s="22" t="s">
        <v>50</v>
      </c>
      <c r="F5682">
        <v>27</v>
      </c>
      <c r="G5682">
        <v>13</v>
      </c>
      <c r="H5682">
        <v>0</v>
      </c>
      <c r="I5682">
        <v>0</v>
      </c>
      <c r="J5682">
        <v>0</v>
      </c>
      <c r="K5682">
        <v>2</v>
      </c>
      <c r="L5682">
        <v>0</v>
      </c>
      <c r="M5682" s="1">
        <v>0</v>
      </c>
      <c r="N5682">
        <v>0</v>
      </c>
      <c r="O5682" s="3">
        <v>0</v>
      </c>
      <c r="P5682">
        <v>0</v>
      </c>
      <c r="Q5682" s="3">
        <v>0</v>
      </c>
      <c r="R5682" s="11">
        <f t="shared" si="445"/>
        <v>0</v>
      </c>
      <c r="S5682" s="12">
        <f t="shared" si="441"/>
        <v>0</v>
      </c>
      <c r="T5682" s="11">
        <f t="shared" si="442"/>
        <v>2</v>
      </c>
      <c r="U5682" s="12">
        <f t="shared" si="443"/>
        <v>0</v>
      </c>
      <c r="V5682" s="13">
        <f t="shared" si="444"/>
        <v>0</v>
      </c>
    </row>
    <row r="5683" spans="1:22" ht="15" x14ac:dyDescent="0.25">
      <c r="A5683" s="1" t="s">
        <v>1918</v>
      </c>
      <c r="B5683" s="22" t="s">
        <v>628</v>
      </c>
      <c r="C5683" s="22" t="s">
        <v>37</v>
      </c>
      <c r="D5683" t="s">
        <v>1667</v>
      </c>
      <c r="E5683" s="22" t="s">
        <v>50</v>
      </c>
      <c r="F5683">
        <v>28</v>
      </c>
      <c r="G5683">
        <v>78</v>
      </c>
      <c r="H5683">
        <v>23</v>
      </c>
      <c r="I5683">
        <v>31</v>
      </c>
      <c r="J5683">
        <v>54</v>
      </c>
      <c r="K5683">
        <v>189</v>
      </c>
      <c r="L5683">
        <v>10</v>
      </c>
      <c r="M5683" s="1">
        <v>8.6999999999999993</v>
      </c>
      <c r="N5683">
        <v>5</v>
      </c>
      <c r="O5683" s="3">
        <v>12.5748502994</v>
      </c>
      <c r="P5683">
        <v>2</v>
      </c>
      <c r="Q5683" s="3">
        <v>16.666666666699999</v>
      </c>
      <c r="R5683" s="11">
        <f t="shared" si="445"/>
        <v>166.70443349751676</v>
      </c>
      <c r="S5683" s="12">
        <f t="shared" si="441"/>
        <v>0.88203403966940086</v>
      </c>
      <c r="T5683" s="11">
        <f t="shared" si="442"/>
        <v>355.70443349751679</v>
      </c>
      <c r="U5683" s="12">
        <f t="shared" si="443"/>
        <v>2.1372363268912404</v>
      </c>
      <c r="V5683" s="13">
        <f t="shared" si="444"/>
        <v>0</v>
      </c>
    </row>
    <row r="5684" spans="1:22" ht="15" x14ac:dyDescent="0.25">
      <c r="A5684" s="1" t="s">
        <v>1918</v>
      </c>
      <c r="B5684" s="22" t="s">
        <v>629</v>
      </c>
      <c r="C5684" s="22" t="s">
        <v>630</v>
      </c>
      <c r="D5684" t="s">
        <v>82</v>
      </c>
      <c r="E5684" s="22" t="s">
        <v>26</v>
      </c>
      <c r="F5684">
        <v>30</v>
      </c>
      <c r="G5684">
        <v>51</v>
      </c>
      <c r="H5684">
        <v>8</v>
      </c>
      <c r="I5684">
        <v>7</v>
      </c>
      <c r="J5684">
        <v>15</v>
      </c>
      <c r="K5684">
        <v>75</v>
      </c>
      <c r="L5684">
        <v>2</v>
      </c>
      <c r="M5684" s="1">
        <v>8.1999999999999993</v>
      </c>
      <c r="N5684">
        <v>2</v>
      </c>
      <c r="O5684" s="3">
        <v>12</v>
      </c>
      <c r="P5684">
        <v>0</v>
      </c>
      <c r="Q5684" s="3">
        <v>11.1111111111</v>
      </c>
      <c r="R5684" s="11">
        <f t="shared" si="445"/>
        <v>41.056910569105696</v>
      </c>
      <c r="S5684" s="12">
        <f t="shared" si="441"/>
        <v>0.54742547425474264</v>
      </c>
      <c r="T5684" s="11">
        <f t="shared" si="442"/>
        <v>116.0569105691057</v>
      </c>
      <c r="U5684" s="12">
        <f t="shared" si="443"/>
        <v>0.80503746213932736</v>
      </c>
      <c r="V5684" s="13">
        <f t="shared" si="444"/>
        <v>0</v>
      </c>
    </row>
    <row r="5685" spans="1:22" ht="15" x14ac:dyDescent="0.25">
      <c r="A5685" s="1" t="s">
        <v>1918</v>
      </c>
      <c r="B5685" s="22" t="s">
        <v>1995</v>
      </c>
      <c r="C5685" s="22" t="s">
        <v>1996</v>
      </c>
      <c r="D5685" t="s">
        <v>134</v>
      </c>
      <c r="E5685" s="22" t="s">
        <v>1726</v>
      </c>
      <c r="F5685">
        <v>24</v>
      </c>
      <c r="G5685">
        <v>9</v>
      </c>
      <c r="H5685">
        <v>1</v>
      </c>
      <c r="I5685">
        <v>0</v>
      </c>
      <c r="J5685">
        <v>1</v>
      </c>
      <c r="K5685">
        <v>7</v>
      </c>
      <c r="L5685">
        <v>0</v>
      </c>
      <c r="M5685" s="1">
        <v>8.6999999999999993</v>
      </c>
      <c r="N5685">
        <v>0</v>
      </c>
      <c r="O5685" s="3">
        <v>0</v>
      </c>
      <c r="P5685">
        <v>0</v>
      </c>
      <c r="Q5685" s="3">
        <v>0</v>
      </c>
      <c r="R5685" s="11">
        <f t="shared" si="445"/>
        <v>0</v>
      </c>
      <c r="S5685" s="12">
        <f t="shared" si="441"/>
        <v>0</v>
      </c>
      <c r="T5685" s="11">
        <f t="shared" si="442"/>
        <v>7</v>
      </c>
      <c r="U5685" s="12">
        <f t="shared" si="443"/>
        <v>0</v>
      </c>
      <c r="V5685" s="13">
        <f t="shared" si="444"/>
        <v>0</v>
      </c>
    </row>
    <row r="5686" spans="1:22" ht="15" x14ac:dyDescent="0.25">
      <c r="A5686" s="1" t="s">
        <v>1918</v>
      </c>
      <c r="B5686" s="22" t="s">
        <v>1738</v>
      </c>
      <c r="C5686" s="22" t="s">
        <v>1049</v>
      </c>
      <c r="D5686" t="s">
        <v>203</v>
      </c>
      <c r="E5686" s="22" t="s">
        <v>1663</v>
      </c>
      <c r="F5686">
        <v>22</v>
      </c>
      <c r="G5686">
        <v>27</v>
      </c>
      <c r="H5686">
        <v>0</v>
      </c>
      <c r="I5686">
        <v>1</v>
      </c>
      <c r="J5686">
        <v>1</v>
      </c>
      <c r="K5686">
        <v>18</v>
      </c>
      <c r="L5686">
        <v>1</v>
      </c>
      <c r="M5686" s="1">
        <v>3.5</v>
      </c>
      <c r="N5686">
        <v>0</v>
      </c>
      <c r="O5686" s="3">
        <v>17.391304347799998</v>
      </c>
      <c r="P5686">
        <v>0</v>
      </c>
      <c r="Q5686" s="3">
        <v>0</v>
      </c>
      <c r="R5686" s="11">
        <f t="shared" si="445"/>
        <v>28.571428571428569</v>
      </c>
      <c r="S5686" s="12">
        <f t="shared" si="441"/>
        <v>1.5873015873015872</v>
      </c>
      <c r="T5686" s="11">
        <f t="shared" si="442"/>
        <v>46.571428571428569</v>
      </c>
      <c r="U5686" s="12">
        <f t="shared" si="443"/>
        <v>1.0582010582010581</v>
      </c>
      <c r="V5686" s="13">
        <f t="shared" si="444"/>
        <v>0</v>
      </c>
    </row>
    <row r="5687" spans="1:22" ht="15" x14ac:dyDescent="0.25">
      <c r="A5687" s="1" t="s">
        <v>1918</v>
      </c>
      <c r="B5687" s="22" t="s">
        <v>1739</v>
      </c>
      <c r="C5687" s="22" t="s">
        <v>1684</v>
      </c>
      <c r="D5687" t="s">
        <v>58</v>
      </c>
      <c r="E5687" s="22" t="s">
        <v>50</v>
      </c>
      <c r="F5687">
        <v>21</v>
      </c>
      <c r="G5687">
        <v>81</v>
      </c>
      <c r="H5687">
        <v>26</v>
      </c>
      <c r="I5687">
        <v>39</v>
      </c>
      <c r="J5687">
        <v>65</v>
      </c>
      <c r="K5687">
        <v>222</v>
      </c>
      <c r="L5687">
        <v>27</v>
      </c>
      <c r="M5687" s="1">
        <v>11.2</v>
      </c>
      <c r="N5687">
        <v>1</v>
      </c>
      <c r="O5687" s="3">
        <v>10.638297872300001</v>
      </c>
      <c r="P5687">
        <v>0</v>
      </c>
      <c r="Q5687" s="3">
        <v>0</v>
      </c>
      <c r="R5687" s="11">
        <f t="shared" si="445"/>
        <v>250.47142857146432</v>
      </c>
      <c r="S5687" s="12">
        <f t="shared" si="441"/>
        <v>1.1282496782498392</v>
      </c>
      <c r="T5687" s="11">
        <f t="shared" si="442"/>
        <v>472.47142857146434</v>
      </c>
      <c r="U5687" s="12">
        <f t="shared" si="443"/>
        <v>3.0922398589069671</v>
      </c>
      <c r="V5687" s="13">
        <f t="shared" si="444"/>
        <v>0</v>
      </c>
    </row>
    <row r="5688" spans="1:22" ht="15" x14ac:dyDescent="0.25">
      <c r="A5688" s="1" t="s">
        <v>1918</v>
      </c>
      <c r="B5688" s="22" t="s">
        <v>642</v>
      </c>
      <c r="C5688" s="22" t="s">
        <v>34</v>
      </c>
      <c r="D5688" t="s">
        <v>77</v>
      </c>
      <c r="E5688" s="22" t="s">
        <v>26</v>
      </c>
      <c r="F5688">
        <v>28</v>
      </c>
      <c r="G5688">
        <v>71</v>
      </c>
      <c r="H5688">
        <v>9</v>
      </c>
      <c r="I5688">
        <v>6</v>
      </c>
      <c r="J5688">
        <v>15</v>
      </c>
      <c r="K5688">
        <v>78</v>
      </c>
      <c r="L5688">
        <v>5</v>
      </c>
      <c r="M5688" s="1">
        <v>8.1</v>
      </c>
      <c r="N5688">
        <v>0</v>
      </c>
      <c r="O5688" s="3">
        <v>0</v>
      </c>
      <c r="P5688">
        <v>0</v>
      </c>
      <c r="Q5688" s="3">
        <v>0</v>
      </c>
      <c r="R5688" s="11">
        <f t="shared" si="445"/>
        <v>61.728395061728392</v>
      </c>
      <c r="S5688" s="12">
        <f t="shared" si="441"/>
        <v>0.79138968027856915</v>
      </c>
      <c r="T5688" s="11">
        <f t="shared" si="442"/>
        <v>139.72839506172841</v>
      </c>
      <c r="U5688" s="12">
        <f t="shared" si="443"/>
        <v>0.86941401495392101</v>
      </c>
      <c r="V5688" s="13">
        <f t="shared" si="444"/>
        <v>0</v>
      </c>
    </row>
    <row r="5689" spans="1:22" ht="15" x14ac:dyDescent="0.25">
      <c r="A5689" s="1" t="s">
        <v>1918</v>
      </c>
      <c r="B5689" s="22" t="s">
        <v>648</v>
      </c>
      <c r="C5689" s="22" t="s">
        <v>1464</v>
      </c>
      <c r="D5689" t="s">
        <v>203</v>
      </c>
      <c r="E5689" s="22" t="s">
        <v>39</v>
      </c>
      <c r="F5689">
        <v>24</v>
      </c>
      <c r="G5689">
        <v>30</v>
      </c>
      <c r="H5689">
        <v>3</v>
      </c>
      <c r="I5689">
        <v>9</v>
      </c>
      <c r="J5689">
        <v>12</v>
      </c>
      <c r="K5689">
        <v>47</v>
      </c>
      <c r="L5689">
        <v>2</v>
      </c>
      <c r="M5689" s="1">
        <v>6.5</v>
      </c>
      <c r="N5689">
        <v>1</v>
      </c>
      <c r="O5689" s="3">
        <v>17.5438596491</v>
      </c>
      <c r="P5689">
        <v>0</v>
      </c>
      <c r="Q5689" s="3">
        <v>100</v>
      </c>
      <c r="R5689" s="11">
        <f t="shared" si="445"/>
        <v>36.46923076923818</v>
      </c>
      <c r="S5689" s="12">
        <f t="shared" si="441"/>
        <v>0.77594108019655705</v>
      </c>
      <c r="T5689" s="11">
        <f t="shared" si="442"/>
        <v>83.46923076923818</v>
      </c>
      <c r="U5689" s="12">
        <f t="shared" si="443"/>
        <v>1.2156410256412726</v>
      </c>
      <c r="V5689" s="13">
        <f t="shared" si="444"/>
        <v>1</v>
      </c>
    </row>
    <row r="5690" spans="1:22" ht="15" x14ac:dyDescent="0.25">
      <c r="A5690" s="1" t="s">
        <v>1918</v>
      </c>
      <c r="B5690" s="22" t="s">
        <v>1740</v>
      </c>
      <c r="C5690" s="22" t="s">
        <v>217</v>
      </c>
      <c r="D5690" t="s">
        <v>64</v>
      </c>
      <c r="E5690" s="22" t="s">
        <v>39</v>
      </c>
      <c r="F5690">
        <v>21</v>
      </c>
      <c r="G5690">
        <v>26</v>
      </c>
      <c r="H5690">
        <v>1</v>
      </c>
      <c r="I5690">
        <v>2</v>
      </c>
      <c r="J5690">
        <v>3</v>
      </c>
      <c r="K5690">
        <v>20</v>
      </c>
      <c r="L5690">
        <v>2</v>
      </c>
      <c r="M5690" s="1">
        <v>5.5</v>
      </c>
      <c r="N5690">
        <v>0</v>
      </c>
      <c r="O5690" s="3">
        <v>0</v>
      </c>
      <c r="P5690">
        <v>0</v>
      </c>
      <c r="Q5690" s="3">
        <v>33.333333333299997</v>
      </c>
      <c r="R5690" s="11">
        <f t="shared" si="445"/>
        <v>36.363636363636367</v>
      </c>
      <c r="S5690" s="12">
        <f t="shared" si="441"/>
        <v>1.8181818181818183</v>
      </c>
      <c r="T5690" s="11">
        <f t="shared" si="442"/>
        <v>56.363636363636367</v>
      </c>
      <c r="U5690" s="12">
        <f t="shared" si="443"/>
        <v>1.3986013986013988</v>
      </c>
      <c r="V5690" s="13">
        <f t="shared" si="444"/>
        <v>1</v>
      </c>
    </row>
    <row r="5691" spans="1:22" ht="15" x14ac:dyDescent="0.25">
      <c r="A5691" s="1" t="s">
        <v>1918</v>
      </c>
      <c r="B5691" s="22" t="s">
        <v>1740</v>
      </c>
      <c r="C5691" s="22" t="s">
        <v>387</v>
      </c>
      <c r="D5691" t="s">
        <v>35</v>
      </c>
      <c r="E5691" s="22" t="s">
        <v>50</v>
      </c>
      <c r="F5691">
        <v>21</v>
      </c>
      <c r="G5691">
        <v>28</v>
      </c>
      <c r="H5691">
        <v>0</v>
      </c>
      <c r="I5691">
        <v>4</v>
      </c>
      <c r="J5691">
        <v>4</v>
      </c>
      <c r="K5691">
        <v>21</v>
      </c>
      <c r="L5691">
        <v>2</v>
      </c>
      <c r="M5691" s="1">
        <v>5.6</v>
      </c>
      <c r="N5691">
        <v>0</v>
      </c>
      <c r="O5691" s="3">
        <v>0</v>
      </c>
      <c r="P5691">
        <v>0</v>
      </c>
      <c r="Q5691" s="3">
        <v>0</v>
      </c>
      <c r="R5691" s="11">
        <f t="shared" si="445"/>
        <v>35.714285714285715</v>
      </c>
      <c r="S5691" s="12">
        <f t="shared" si="441"/>
        <v>1.7006802721088436</v>
      </c>
      <c r="T5691" s="11">
        <f t="shared" si="442"/>
        <v>56.714285714285715</v>
      </c>
      <c r="U5691" s="12">
        <f t="shared" si="443"/>
        <v>1.2755102040816326</v>
      </c>
      <c r="V5691" s="13">
        <f t="shared" si="444"/>
        <v>0</v>
      </c>
    </row>
    <row r="5692" spans="1:22" ht="15" x14ac:dyDescent="0.25">
      <c r="A5692" s="1" t="s">
        <v>1918</v>
      </c>
      <c r="B5692" s="22" t="s">
        <v>649</v>
      </c>
      <c r="C5692" s="22" t="s">
        <v>179</v>
      </c>
      <c r="D5692" t="s">
        <v>25</v>
      </c>
      <c r="E5692" s="22" t="s">
        <v>39</v>
      </c>
      <c r="F5692">
        <v>23</v>
      </c>
      <c r="G5692">
        <v>75</v>
      </c>
      <c r="H5692">
        <v>1</v>
      </c>
      <c r="I5692">
        <v>5</v>
      </c>
      <c r="J5692">
        <v>6</v>
      </c>
      <c r="K5692">
        <v>38</v>
      </c>
      <c r="L5692">
        <v>2</v>
      </c>
      <c r="M5692" s="1">
        <v>8.1</v>
      </c>
      <c r="N5692">
        <v>0</v>
      </c>
      <c r="O5692" s="3">
        <v>0</v>
      </c>
      <c r="P5692">
        <v>0</v>
      </c>
      <c r="Q5692" s="3">
        <v>0</v>
      </c>
      <c r="R5692" s="11">
        <f t="shared" si="445"/>
        <v>24.691358024691358</v>
      </c>
      <c r="S5692" s="12">
        <f t="shared" si="441"/>
        <v>0.64977257959714096</v>
      </c>
      <c r="T5692" s="11">
        <f t="shared" si="442"/>
        <v>62.691358024691354</v>
      </c>
      <c r="U5692" s="12">
        <f t="shared" si="443"/>
        <v>0.32921810699588477</v>
      </c>
      <c r="V5692" s="13">
        <f t="shared" si="444"/>
        <v>1</v>
      </c>
    </row>
    <row r="5693" spans="1:22" ht="15" x14ac:dyDescent="0.25">
      <c r="A5693" s="1" t="s">
        <v>1918</v>
      </c>
      <c r="B5693" s="22" t="s">
        <v>1997</v>
      </c>
      <c r="C5693" s="22" t="s">
        <v>228</v>
      </c>
      <c r="D5693" t="s">
        <v>82</v>
      </c>
      <c r="E5693" s="22" t="s">
        <v>26</v>
      </c>
      <c r="F5693">
        <v>22</v>
      </c>
      <c r="G5693">
        <v>17</v>
      </c>
      <c r="H5693">
        <v>1</v>
      </c>
      <c r="I5693">
        <v>3</v>
      </c>
      <c r="J5693">
        <v>4</v>
      </c>
      <c r="K5693">
        <v>6</v>
      </c>
      <c r="L5693">
        <v>3</v>
      </c>
      <c r="M5693" s="1">
        <v>9.1</v>
      </c>
      <c r="N5693">
        <v>0</v>
      </c>
      <c r="O5693" s="3">
        <v>0</v>
      </c>
      <c r="P5693">
        <v>0</v>
      </c>
      <c r="Q5693" s="3">
        <v>0</v>
      </c>
      <c r="R5693" s="11">
        <f t="shared" si="445"/>
        <v>32.967032967032971</v>
      </c>
      <c r="S5693" s="12">
        <f t="shared" si="441"/>
        <v>5.4945054945054954</v>
      </c>
      <c r="T5693" s="11">
        <f t="shared" si="442"/>
        <v>38.967032967032971</v>
      </c>
      <c r="U5693" s="12">
        <f t="shared" si="443"/>
        <v>1.9392372333548806</v>
      </c>
      <c r="V5693" s="13">
        <f t="shared" si="444"/>
        <v>0</v>
      </c>
    </row>
    <row r="5694" spans="1:22" ht="15" x14ac:dyDescent="0.25">
      <c r="A5694" s="1" t="s">
        <v>1918</v>
      </c>
      <c r="B5694" s="22" t="s">
        <v>1741</v>
      </c>
      <c r="C5694" s="22" t="s">
        <v>1742</v>
      </c>
      <c r="D5694" t="s">
        <v>110</v>
      </c>
      <c r="E5694" s="22" t="s">
        <v>26</v>
      </c>
      <c r="F5694">
        <v>23</v>
      </c>
      <c r="G5694">
        <v>8</v>
      </c>
      <c r="H5694">
        <v>0</v>
      </c>
      <c r="I5694">
        <v>0</v>
      </c>
      <c r="J5694">
        <v>0</v>
      </c>
      <c r="K5694">
        <v>7</v>
      </c>
      <c r="L5694">
        <v>0</v>
      </c>
      <c r="M5694" s="1">
        <v>6.1</v>
      </c>
      <c r="N5694">
        <v>0</v>
      </c>
      <c r="O5694" s="3">
        <v>0</v>
      </c>
      <c r="P5694">
        <v>0</v>
      </c>
      <c r="Q5694" s="3">
        <v>0</v>
      </c>
      <c r="R5694" s="11">
        <f t="shared" si="445"/>
        <v>0</v>
      </c>
      <c r="S5694" s="12">
        <f t="shared" si="441"/>
        <v>0</v>
      </c>
      <c r="T5694" s="11">
        <f t="shared" si="442"/>
        <v>7</v>
      </c>
      <c r="U5694" s="12">
        <f t="shared" si="443"/>
        <v>0</v>
      </c>
      <c r="V5694" s="13">
        <f t="shared" si="444"/>
        <v>0</v>
      </c>
    </row>
    <row r="5695" spans="1:22" ht="15" x14ac:dyDescent="0.25">
      <c r="A5695" s="1" t="s">
        <v>1918</v>
      </c>
      <c r="B5695" s="22" t="s">
        <v>1867</v>
      </c>
      <c r="C5695" s="22" t="s">
        <v>381</v>
      </c>
      <c r="D5695" t="s">
        <v>82</v>
      </c>
      <c r="E5695" s="22" t="s">
        <v>26</v>
      </c>
      <c r="F5695">
        <v>25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 s="1">
        <v>0</v>
      </c>
      <c r="N5695">
        <v>0</v>
      </c>
      <c r="O5695" s="3">
        <v>0</v>
      </c>
      <c r="P5695">
        <v>0</v>
      </c>
      <c r="Q5695" s="3">
        <v>0</v>
      </c>
      <c r="R5695" s="11">
        <f t="shared" si="445"/>
        <v>0</v>
      </c>
      <c r="S5695" s="12">
        <f t="shared" si="441"/>
        <v>0</v>
      </c>
      <c r="T5695" s="11">
        <f t="shared" si="442"/>
        <v>0</v>
      </c>
      <c r="U5695" s="12">
        <f t="shared" si="443"/>
        <v>0</v>
      </c>
      <c r="V5695" s="13">
        <f t="shared" si="444"/>
        <v>0</v>
      </c>
    </row>
    <row r="5696" spans="1:22" ht="15" x14ac:dyDescent="0.25">
      <c r="A5696" s="1" t="s">
        <v>1918</v>
      </c>
      <c r="B5696" s="22" t="s">
        <v>655</v>
      </c>
      <c r="C5696" s="22" t="s">
        <v>656</v>
      </c>
      <c r="D5696" t="s">
        <v>162</v>
      </c>
      <c r="E5696" s="22" t="s">
        <v>26</v>
      </c>
      <c r="F5696">
        <v>33</v>
      </c>
      <c r="G5696">
        <v>69</v>
      </c>
      <c r="H5696">
        <v>20</v>
      </c>
      <c r="I5696">
        <v>17</v>
      </c>
      <c r="J5696">
        <v>37</v>
      </c>
      <c r="K5696">
        <v>132</v>
      </c>
      <c r="L5696">
        <v>8</v>
      </c>
      <c r="M5696" s="1">
        <v>7.8</v>
      </c>
      <c r="N5696">
        <v>3</v>
      </c>
      <c r="O5696" s="3">
        <v>11.504424778800001</v>
      </c>
      <c r="P5696">
        <v>0</v>
      </c>
      <c r="Q5696" s="3">
        <v>0</v>
      </c>
      <c r="R5696" s="11">
        <f t="shared" si="445"/>
        <v>128.64102564093739</v>
      </c>
      <c r="S5696" s="12">
        <f t="shared" si="441"/>
        <v>0.974553224552556</v>
      </c>
      <c r="T5696" s="11">
        <f t="shared" si="442"/>
        <v>260.64102564093741</v>
      </c>
      <c r="U5696" s="12">
        <f t="shared" si="443"/>
        <v>1.8643626904483679</v>
      </c>
      <c r="V5696" s="13">
        <f t="shared" si="444"/>
        <v>0</v>
      </c>
    </row>
    <row r="5697" spans="1:22" ht="15" x14ac:dyDescent="0.25">
      <c r="A5697" s="1" t="s">
        <v>1918</v>
      </c>
      <c r="B5697" s="22" t="s">
        <v>1597</v>
      </c>
      <c r="C5697" s="22" t="s">
        <v>183</v>
      </c>
      <c r="D5697" t="s">
        <v>30</v>
      </c>
      <c r="E5697" s="22" t="s">
        <v>39</v>
      </c>
      <c r="F5697">
        <v>22</v>
      </c>
      <c r="G5697">
        <v>82</v>
      </c>
      <c r="H5697">
        <v>7</v>
      </c>
      <c r="I5697">
        <v>24</v>
      </c>
      <c r="J5697">
        <v>31</v>
      </c>
      <c r="K5697">
        <v>123</v>
      </c>
      <c r="L5697">
        <v>7</v>
      </c>
      <c r="M5697" s="1">
        <v>7.9</v>
      </c>
      <c r="N5697">
        <v>2</v>
      </c>
      <c r="O5697" s="3">
        <v>13.28125</v>
      </c>
      <c r="P5697">
        <v>0</v>
      </c>
      <c r="Q5697" s="3">
        <v>0</v>
      </c>
      <c r="R5697" s="11">
        <f t="shared" si="445"/>
        <v>103.66641846612063</v>
      </c>
      <c r="S5697" s="12">
        <f t="shared" si="441"/>
        <v>0.84281641029366372</v>
      </c>
      <c r="T5697" s="11">
        <f t="shared" si="442"/>
        <v>226.66641846612063</v>
      </c>
      <c r="U5697" s="12">
        <f t="shared" si="443"/>
        <v>1.2642246154404955</v>
      </c>
      <c r="V5697" s="13">
        <f t="shared" si="444"/>
        <v>1</v>
      </c>
    </row>
    <row r="5698" spans="1:22" ht="15" x14ac:dyDescent="0.25">
      <c r="A5698" s="1" t="s">
        <v>1918</v>
      </c>
      <c r="B5698" s="22" t="s">
        <v>657</v>
      </c>
      <c r="C5698" s="22" t="s">
        <v>350</v>
      </c>
      <c r="D5698" t="s">
        <v>98</v>
      </c>
      <c r="E5698" s="22" t="s">
        <v>26</v>
      </c>
      <c r="F5698">
        <v>23</v>
      </c>
      <c r="G5698">
        <v>22</v>
      </c>
      <c r="H5698">
        <v>9</v>
      </c>
      <c r="I5698">
        <v>5</v>
      </c>
      <c r="J5698">
        <v>14</v>
      </c>
      <c r="K5698">
        <v>68</v>
      </c>
      <c r="L5698">
        <v>2</v>
      </c>
      <c r="M5698" s="1">
        <v>9.4</v>
      </c>
      <c r="N5698">
        <v>0</v>
      </c>
      <c r="O5698" s="3">
        <v>9.7560975610000007</v>
      </c>
      <c r="P5698">
        <v>0</v>
      </c>
      <c r="Q5698" s="3">
        <v>0</v>
      </c>
      <c r="R5698" s="11">
        <f t="shared" si="445"/>
        <v>21.276595744680851</v>
      </c>
      <c r="S5698" s="12">
        <f t="shared" ref="S5698:S5761" si="446">R5698/MAX(1,K5698)</f>
        <v>0.31289111389236546</v>
      </c>
      <c r="T5698" s="11">
        <f t="shared" ref="T5698:T5761" si="447">K5698+R5698</f>
        <v>89.276595744680847</v>
      </c>
      <c r="U5698" s="12">
        <f t="shared" ref="U5698:U5761" si="448">R5698/G5698</f>
        <v>0.96711798839458407</v>
      </c>
      <c r="V5698" s="13">
        <f t="shared" ref="V5698:V5761" si="449">IF(LEFT(E5698,1)="D",1,0)</f>
        <v>0</v>
      </c>
    </row>
    <row r="5699" spans="1:22" ht="15" x14ac:dyDescent="0.25">
      <c r="A5699" s="1" t="s">
        <v>1918</v>
      </c>
      <c r="B5699" s="22" t="s">
        <v>658</v>
      </c>
      <c r="C5699" s="22" t="s">
        <v>76</v>
      </c>
      <c r="D5699" s="22" t="s">
        <v>25</v>
      </c>
      <c r="E5699" s="22" t="s">
        <v>26</v>
      </c>
      <c r="F5699">
        <v>33</v>
      </c>
      <c r="G5699">
        <v>83</v>
      </c>
      <c r="H5699">
        <v>14</v>
      </c>
      <c r="I5699">
        <v>37</v>
      </c>
      <c r="J5699">
        <v>51</v>
      </c>
      <c r="K5699">
        <v>146</v>
      </c>
      <c r="L5699">
        <v>12</v>
      </c>
      <c r="M5699" s="1">
        <v>8.1</v>
      </c>
      <c r="N5699">
        <v>9</v>
      </c>
      <c r="O5699" s="3">
        <v>14.146341463400001</v>
      </c>
      <c r="P5699">
        <v>0</v>
      </c>
      <c r="Q5699" s="3">
        <v>0</v>
      </c>
      <c r="R5699" s="11">
        <f t="shared" si="445"/>
        <v>211.76883780338639</v>
      </c>
      <c r="S5699" s="12">
        <f t="shared" si="446"/>
        <v>1.4504714918040165</v>
      </c>
      <c r="T5699" s="11">
        <f t="shared" si="447"/>
        <v>357.76883780338642</v>
      </c>
      <c r="U5699" s="12">
        <f t="shared" si="448"/>
        <v>2.5514317807636915</v>
      </c>
      <c r="V5699" s="13">
        <f t="shared" si="449"/>
        <v>0</v>
      </c>
    </row>
    <row r="5700" spans="1:22" ht="15" x14ac:dyDescent="0.25">
      <c r="A5700" s="1" t="s">
        <v>1918</v>
      </c>
      <c r="B5700" s="22" t="s">
        <v>1268</v>
      </c>
      <c r="C5700" s="22" t="s">
        <v>591</v>
      </c>
      <c r="D5700" t="s">
        <v>35</v>
      </c>
      <c r="E5700" s="22" t="s">
        <v>50</v>
      </c>
      <c r="F5700">
        <v>30</v>
      </c>
      <c r="G5700">
        <v>58</v>
      </c>
      <c r="H5700">
        <v>0</v>
      </c>
      <c r="I5700">
        <v>15</v>
      </c>
      <c r="J5700">
        <v>15</v>
      </c>
      <c r="K5700">
        <v>38</v>
      </c>
      <c r="L5700">
        <v>4</v>
      </c>
      <c r="M5700" s="1">
        <v>3.9</v>
      </c>
      <c r="N5700">
        <v>3</v>
      </c>
      <c r="O5700" s="3">
        <v>11.1111111111</v>
      </c>
      <c r="P5700">
        <v>0</v>
      </c>
      <c r="Q5700" s="3">
        <v>0</v>
      </c>
      <c r="R5700" s="11">
        <f t="shared" si="445"/>
        <v>129.56410256412957</v>
      </c>
      <c r="S5700" s="12">
        <f t="shared" si="446"/>
        <v>3.4095816464244622</v>
      </c>
      <c r="T5700" s="11">
        <f t="shared" si="447"/>
        <v>167.56410256412957</v>
      </c>
      <c r="U5700" s="12">
        <f t="shared" si="448"/>
        <v>2.2338638373125788</v>
      </c>
      <c r="V5700" s="13">
        <f t="shared" si="449"/>
        <v>0</v>
      </c>
    </row>
    <row r="5701" spans="1:22" ht="15" x14ac:dyDescent="0.25">
      <c r="A5701" s="1" t="s">
        <v>1918</v>
      </c>
      <c r="B5701" s="22" t="s">
        <v>1998</v>
      </c>
      <c r="C5701" s="22" t="s">
        <v>430</v>
      </c>
      <c r="D5701" t="s">
        <v>49</v>
      </c>
      <c r="E5701" s="22" t="s">
        <v>1681</v>
      </c>
      <c r="F5701">
        <v>20</v>
      </c>
      <c r="G5701">
        <v>7</v>
      </c>
      <c r="H5701">
        <v>1</v>
      </c>
      <c r="I5701">
        <v>1</v>
      </c>
      <c r="J5701">
        <v>2</v>
      </c>
      <c r="K5701">
        <v>4</v>
      </c>
      <c r="L5701">
        <v>1</v>
      </c>
      <c r="M5701" s="1">
        <v>8.6999999999999993</v>
      </c>
      <c r="N5701">
        <v>0</v>
      </c>
      <c r="O5701" s="3">
        <v>0</v>
      </c>
      <c r="P5701">
        <v>0</v>
      </c>
      <c r="Q5701" s="3">
        <v>0</v>
      </c>
      <c r="R5701" s="11">
        <f t="shared" si="445"/>
        <v>11.494252873563219</v>
      </c>
      <c r="S5701" s="12">
        <f t="shared" si="446"/>
        <v>2.8735632183908049</v>
      </c>
      <c r="T5701" s="11">
        <f t="shared" si="447"/>
        <v>15.494252873563219</v>
      </c>
      <c r="U5701" s="12">
        <f t="shared" si="448"/>
        <v>1.6420361247947457</v>
      </c>
      <c r="V5701" s="13">
        <f t="shared" si="449"/>
        <v>0</v>
      </c>
    </row>
    <row r="5702" spans="1:22" ht="15" x14ac:dyDescent="0.25">
      <c r="A5702" s="1" t="s">
        <v>1918</v>
      </c>
      <c r="B5702" s="22" t="s">
        <v>661</v>
      </c>
      <c r="C5702" s="22" t="s">
        <v>488</v>
      </c>
      <c r="D5702" t="s">
        <v>77</v>
      </c>
      <c r="E5702" s="22" t="s">
        <v>39</v>
      </c>
      <c r="F5702">
        <v>33</v>
      </c>
      <c r="G5702">
        <v>27</v>
      </c>
      <c r="H5702">
        <v>1</v>
      </c>
      <c r="I5702">
        <v>5</v>
      </c>
      <c r="J5702">
        <v>6</v>
      </c>
      <c r="K5702">
        <v>40</v>
      </c>
      <c r="L5702">
        <v>2</v>
      </c>
      <c r="M5702" s="1">
        <v>6</v>
      </c>
      <c r="N5702">
        <v>1</v>
      </c>
      <c r="O5702" s="3">
        <v>15</v>
      </c>
      <c r="P5702">
        <v>0</v>
      </c>
      <c r="Q5702" s="3">
        <v>0</v>
      </c>
      <c r="R5702" s="11">
        <f t="shared" si="445"/>
        <v>40</v>
      </c>
      <c r="S5702" s="12">
        <f t="shared" si="446"/>
        <v>1</v>
      </c>
      <c r="T5702" s="11">
        <f t="shared" si="447"/>
        <v>80</v>
      </c>
      <c r="U5702" s="12">
        <f t="shared" si="448"/>
        <v>1.4814814814814814</v>
      </c>
      <c r="V5702" s="13">
        <f t="shared" si="449"/>
        <v>1</v>
      </c>
    </row>
    <row r="5703" spans="1:22" ht="15" x14ac:dyDescent="0.25">
      <c r="A5703" s="1" t="s">
        <v>1918</v>
      </c>
      <c r="B5703" s="22" t="s">
        <v>1999</v>
      </c>
      <c r="C5703" s="22" t="s">
        <v>2000</v>
      </c>
      <c r="D5703" t="s">
        <v>84</v>
      </c>
      <c r="E5703" s="22" t="s">
        <v>50</v>
      </c>
      <c r="F5703">
        <v>21</v>
      </c>
      <c r="G5703">
        <v>3</v>
      </c>
      <c r="H5703">
        <v>0</v>
      </c>
      <c r="I5703">
        <v>0</v>
      </c>
      <c r="J5703">
        <v>0</v>
      </c>
      <c r="K5703">
        <v>4</v>
      </c>
      <c r="L5703">
        <v>0</v>
      </c>
      <c r="M5703" s="1">
        <v>0</v>
      </c>
      <c r="N5703">
        <v>0</v>
      </c>
      <c r="O5703" s="3">
        <v>0</v>
      </c>
      <c r="P5703">
        <v>0</v>
      </c>
      <c r="Q5703" s="3">
        <v>0</v>
      </c>
      <c r="R5703" s="11">
        <f t="shared" si="445"/>
        <v>0</v>
      </c>
      <c r="S5703" s="12">
        <f t="shared" si="446"/>
        <v>0</v>
      </c>
      <c r="T5703" s="11">
        <f t="shared" si="447"/>
        <v>4</v>
      </c>
      <c r="U5703" s="12">
        <f t="shared" si="448"/>
        <v>0</v>
      </c>
      <c r="V5703" s="13">
        <f t="shared" si="449"/>
        <v>0</v>
      </c>
    </row>
    <row r="5704" spans="1:22" ht="15" x14ac:dyDescent="0.25">
      <c r="A5704" s="1" t="s">
        <v>1918</v>
      </c>
      <c r="B5704" s="22" t="s">
        <v>665</v>
      </c>
      <c r="C5704" s="22" t="s">
        <v>106</v>
      </c>
      <c r="D5704" t="s">
        <v>107</v>
      </c>
      <c r="E5704" s="22" t="s">
        <v>39</v>
      </c>
      <c r="F5704">
        <v>26</v>
      </c>
      <c r="G5704">
        <v>37</v>
      </c>
      <c r="H5704">
        <v>11</v>
      </c>
      <c r="I5704">
        <v>11</v>
      </c>
      <c r="J5704">
        <v>22</v>
      </c>
      <c r="K5704">
        <v>108</v>
      </c>
      <c r="L5704">
        <v>2</v>
      </c>
      <c r="M5704" s="1">
        <v>7.5</v>
      </c>
      <c r="N5704">
        <v>4</v>
      </c>
      <c r="O5704" s="3">
        <v>12.5</v>
      </c>
      <c r="P5704">
        <v>0</v>
      </c>
      <c r="Q5704" s="3">
        <v>0</v>
      </c>
      <c r="R5704" s="11">
        <f t="shared" ref="R5704:R5767" si="450">L5704/(MAX(1,M5704)/100)+N5704/(MAX(1,O5704)/100)+P5704/(MAX(1,Q5704)/100)</f>
        <v>58.666666666666671</v>
      </c>
      <c r="S5704" s="12">
        <f t="shared" si="446"/>
        <v>0.54320987654320996</v>
      </c>
      <c r="T5704" s="11">
        <f t="shared" si="447"/>
        <v>166.66666666666669</v>
      </c>
      <c r="U5704" s="12">
        <f t="shared" si="448"/>
        <v>1.5855855855855858</v>
      </c>
      <c r="V5704" s="13">
        <f t="shared" si="449"/>
        <v>1</v>
      </c>
    </row>
    <row r="5705" spans="1:22" ht="15" x14ac:dyDescent="0.25">
      <c r="A5705" s="1" t="s">
        <v>1918</v>
      </c>
      <c r="B5705" s="22" t="s">
        <v>1466</v>
      </c>
      <c r="C5705" s="22" t="s">
        <v>118</v>
      </c>
      <c r="D5705" t="s">
        <v>143</v>
      </c>
      <c r="E5705" s="22" t="s">
        <v>26</v>
      </c>
      <c r="F5705">
        <v>28</v>
      </c>
      <c r="G5705">
        <v>82</v>
      </c>
      <c r="H5705">
        <v>12</v>
      </c>
      <c r="I5705">
        <v>22</v>
      </c>
      <c r="J5705">
        <v>34</v>
      </c>
      <c r="K5705">
        <v>122</v>
      </c>
      <c r="L5705">
        <v>9</v>
      </c>
      <c r="M5705" s="1">
        <v>7.8</v>
      </c>
      <c r="N5705">
        <v>5</v>
      </c>
      <c r="O5705" s="3">
        <v>15</v>
      </c>
      <c r="P5705">
        <v>2</v>
      </c>
      <c r="Q5705" s="3">
        <v>17.241379310300001</v>
      </c>
      <c r="R5705" s="11">
        <f t="shared" si="450"/>
        <v>160.31794871797888</v>
      </c>
      <c r="S5705" s="12">
        <f t="shared" si="446"/>
        <v>1.3140815468686793</v>
      </c>
      <c r="T5705" s="11">
        <f t="shared" si="447"/>
        <v>282.31794871797888</v>
      </c>
      <c r="U5705" s="12">
        <f t="shared" si="448"/>
        <v>1.9550969355851082</v>
      </c>
      <c r="V5705" s="13">
        <f t="shared" si="449"/>
        <v>0</v>
      </c>
    </row>
    <row r="5706" spans="1:22" ht="15" x14ac:dyDescent="0.25">
      <c r="A5706" s="1" t="s">
        <v>1918</v>
      </c>
      <c r="B5706" s="22" t="s">
        <v>1270</v>
      </c>
      <c r="C5706" s="22" t="s">
        <v>1271</v>
      </c>
      <c r="D5706" t="s">
        <v>107</v>
      </c>
      <c r="E5706" s="22" t="s">
        <v>1669</v>
      </c>
      <c r="F5706">
        <v>28</v>
      </c>
      <c r="G5706">
        <v>1</v>
      </c>
      <c r="H5706">
        <v>0</v>
      </c>
      <c r="I5706">
        <v>0</v>
      </c>
      <c r="J5706">
        <v>0</v>
      </c>
      <c r="K5706">
        <v>1</v>
      </c>
      <c r="L5706">
        <v>0</v>
      </c>
      <c r="M5706" s="1">
        <v>0</v>
      </c>
      <c r="N5706">
        <v>0</v>
      </c>
      <c r="O5706" s="3">
        <v>0</v>
      </c>
      <c r="P5706">
        <v>0</v>
      </c>
      <c r="Q5706" s="3">
        <v>0</v>
      </c>
      <c r="R5706" s="11">
        <f t="shared" si="450"/>
        <v>0</v>
      </c>
      <c r="S5706" s="12">
        <f t="shared" si="446"/>
        <v>0</v>
      </c>
      <c r="T5706" s="11">
        <f t="shared" si="447"/>
        <v>1</v>
      </c>
      <c r="U5706" s="12">
        <f t="shared" si="448"/>
        <v>0</v>
      </c>
      <c r="V5706" s="13">
        <f t="shared" si="449"/>
        <v>0</v>
      </c>
    </row>
    <row r="5707" spans="1:22" ht="15" x14ac:dyDescent="0.25">
      <c r="A5707" s="1" t="s">
        <v>1918</v>
      </c>
      <c r="B5707" s="22" t="s">
        <v>1272</v>
      </c>
      <c r="C5707" s="22" t="s">
        <v>289</v>
      </c>
      <c r="D5707" t="s">
        <v>55</v>
      </c>
      <c r="E5707" s="22" t="s">
        <v>26</v>
      </c>
      <c r="F5707">
        <v>27</v>
      </c>
      <c r="G5707">
        <v>73</v>
      </c>
      <c r="H5707">
        <v>6</v>
      </c>
      <c r="I5707">
        <v>5</v>
      </c>
      <c r="J5707">
        <v>11</v>
      </c>
      <c r="K5707">
        <v>111</v>
      </c>
      <c r="L5707">
        <v>3</v>
      </c>
      <c r="M5707" s="1">
        <v>4.3</v>
      </c>
      <c r="N5707">
        <v>0</v>
      </c>
      <c r="O5707" s="3">
        <v>8.3333333333000006</v>
      </c>
      <c r="P5707">
        <v>0</v>
      </c>
      <c r="Q5707" s="3">
        <v>10.5263157895</v>
      </c>
      <c r="R5707" s="11">
        <f t="shared" si="450"/>
        <v>69.767441860465127</v>
      </c>
      <c r="S5707" s="12">
        <f t="shared" si="446"/>
        <v>0.62853551225644255</v>
      </c>
      <c r="T5707" s="11">
        <f t="shared" si="447"/>
        <v>180.76744186046511</v>
      </c>
      <c r="U5707" s="12">
        <f t="shared" si="448"/>
        <v>0.95571838165020717</v>
      </c>
      <c r="V5707" s="13">
        <f t="shared" si="449"/>
        <v>0</v>
      </c>
    </row>
    <row r="5708" spans="1:22" ht="15" x14ac:dyDescent="0.25">
      <c r="A5708" s="1" t="s">
        <v>1918</v>
      </c>
      <c r="B5708" s="22" t="s">
        <v>668</v>
      </c>
      <c r="C5708" s="22" t="s">
        <v>669</v>
      </c>
      <c r="D5708" s="22" t="s">
        <v>69</v>
      </c>
      <c r="E5708" s="22" t="s">
        <v>39</v>
      </c>
      <c r="F5708">
        <v>33</v>
      </c>
      <c r="G5708">
        <v>41</v>
      </c>
      <c r="H5708">
        <v>2</v>
      </c>
      <c r="I5708">
        <v>7</v>
      </c>
      <c r="J5708">
        <v>9</v>
      </c>
      <c r="K5708">
        <v>56</v>
      </c>
      <c r="L5708">
        <v>3</v>
      </c>
      <c r="M5708" s="1">
        <v>7.4</v>
      </c>
      <c r="N5708">
        <v>1</v>
      </c>
      <c r="O5708" s="3">
        <v>8.4507042253999991</v>
      </c>
      <c r="P5708">
        <v>0</v>
      </c>
      <c r="Q5708" s="3">
        <v>100</v>
      </c>
      <c r="R5708" s="11">
        <f t="shared" si="450"/>
        <v>52.373873873806815</v>
      </c>
      <c r="S5708" s="12">
        <f t="shared" si="446"/>
        <v>0.93524774774655028</v>
      </c>
      <c r="T5708" s="11">
        <f t="shared" si="447"/>
        <v>108.37387387380682</v>
      </c>
      <c r="U5708" s="12">
        <f t="shared" si="448"/>
        <v>1.2774115578977272</v>
      </c>
      <c r="V5708" s="13">
        <f t="shared" si="449"/>
        <v>1</v>
      </c>
    </row>
    <row r="5709" spans="1:22" ht="15" x14ac:dyDescent="0.25">
      <c r="A5709" s="1" t="s">
        <v>1918</v>
      </c>
      <c r="B5709" s="22" t="s">
        <v>2001</v>
      </c>
      <c r="C5709" s="22" t="s">
        <v>185</v>
      </c>
      <c r="D5709" t="s">
        <v>38</v>
      </c>
      <c r="E5709" s="22" t="s">
        <v>1672</v>
      </c>
      <c r="F5709">
        <v>23</v>
      </c>
      <c r="G5709">
        <v>2</v>
      </c>
      <c r="H5709">
        <v>0</v>
      </c>
      <c r="I5709">
        <v>0</v>
      </c>
      <c r="J5709">
        <v>0</v>
      </c>
      <c r="K5709">
        <v>0</v>
      </c>
      <c r="L5709">
        <v>0</v>
      </c>
      <c r="M5709" s="1">
        <v>0</v>
      </c>
      <c r="N5709">
        <v>0</v>
      </c>
      <c r="O5709" s="3">
        <v>0</v>
      </c>
      <c r="P5709">
        <v>0</v>
      </c>
      <c r="Q5709" s="3">
        <v>0</v>
      </c>
      <c r="R5709" s="11">
        <f t="shared" si="450"/>
        <v>0</v>
      </c>
      <c r="S5709" s="12">
        <f t="shared" si="446"/>
        <v>0</v>
      </c>
      <c r="T5709" s="11">
        <f t="shared" si="447"/>
        <v>0</v>
      </c>
      <c r="U5709" s="12">
        <f t="shared" si="448"/>
        <v>0</v>
      </c>
      <c r="V5709" s="13">
        <f t="shared" si="449"/>
        <v>0</v>
      </c>
    </row>
    <row r="5710" spans="1:22" ht="15" x14ac:dyDescent="0.25">
      <c r="A5710" s="1" t="s">
        <v>1918</v>
      </c>
      <c r="B5710" s="22" t="s">
        <v>2002</v>
      </c>
      <c r="C5710" s="22" t="s">
        <v>340</v>
      </c>
      <c r="D5710" t="s">
        <v>69</v>
      </c>
      <c r="E5710" s="22" t="s">
        <v>26</v>
      </c>
      <c r="F5710">
        <v>19</v>
      </c>
      <c r="G5710">
        <v>58</v>
      </c>
      <c r="H5710">
        <v>9</v>
      </c>
      <c r="I5710">
        <v>12</v>
      </c>
      <c r="J5710">
        <v>21</v>
      </c>
      <c r="K5710">
        <v>70</v>
      </c>
      <c r="L5710">
        <v>5</v>
      </c>
      <c r="M5710" s="1">
        <v>6.6</v>
      </c>
      <c r="N5710">
        <v>1</v>
      </c>
      <c r="O5710" s="3">
        <v>9.5238095238000007</v>
      </c>
      <c r="P5710">
        <v>0</v>
      </c>
      <c r="Q5710" s="3">
        <v>0</v>
      </c>
      <c r="R5710" s="11">
        <f t="shared" si="450"/>
        <v>86.257575757586253</v>
      </c>
      <c r="S5710" s="12">
        <f t="shared" si="446"/>
        <v>1.2322510822512323</v>
      </c>
      <c r="T5710" s="11">
        <f t="shared" si="447"/>
        <v>156.25757575758627</v>
      </c>
      <c r="U5710" s="12">
        <f t="shared" si="448"/>
        <v>1.4871995820273491</v>
      </c>
      <c r="V5710" s="13">
        <f t="shared" si="449"/>
        <v>0</v>
      </c>
    </row>
    <row r="5711" spans="1:22" ht="15" x14ac:dyDescent="0.25">
      <c r="A5711" s="1" t="s">
        <v>1918</v>
      </c>
      <c r="B5711" s="22" t="s">
        <v>2002</v>
      </c>
      <c r="C5711" s="22" t="s">
        <v>2003</v>
      </c>
      <c r="D5711" t="s">
        <v>104</v>
      </c>
      <c r="E5711" s="22" t="s">
        <v>39</v>
      </c>
      <c r="F5711">
        <v>20</v>
      </c>
      <c r="G5711">
        <v>78</v>
      </c>
      <c r="H5711">
        <v>6</v>
      </c>
      <c r="I5711">
        <v>24</v>
      </c>
      <c r="J5711">
        <v>30</v>
      </c>
      <c r="K5711">
        <v>116</v>
      </c>
      <c r="L5711">
        <v>12</v>
      </c>
      <c r="M5711" s="1">
        <v>11.1</v>
      </c>
      <c r="N5711">
        <v>1</v>
      </c>
      <c r="O5711" s="3">
        <v>9.6296296296000001</v>
      </c>
      <c r="P5711">
        <v>0</v>
      </c>
      <c r="Q5711" s="3">
        <v>25</v>
      </c>
      <c r="R5711" s="11">
        <f t="shared" si="450"/>
        <v>118.49272349275545</v>
      </c>
      <c r="S5711" s="12">
        <f t="shared" si="446"/>
        <v>1.0214889956272022</v>
      </c>
      <c r="T5711" s="11">
        <f t="shared" si="447"/>
        <v>234.49272349275543</v>
      </c>
      <c r="U5711" s="12">
        <f t="shared" si="448"/>
        <v>1.5191374806763518</v>
      </c>
      <c r="V5711" s="13">
        <f t="shared" si="449"/>
        <v>1</v>
      </c>
    </row>
    <row r="5712" spans="1:22" ht="15" x14ac:dyDescent="0.25">
      <c r="A5712" s="1" t="s">
        <v>1918</v>
      </c>
      <c r="B5712" s="22" t="s">
        <v>676</v>
      </c>
      <c r="C5712" s="22" t="s">
        <v>45</v>
      </c>
      <c r="D5712" t="s">
        <v>1667</v>
      </c>
      <c r="E5712" s="22" t="s">
        <v>1672</v>
      </c>
      <c r="F5712">
        <v>26</v>
      </c>
      <c r="G5712">
        <v>82</v>
      </c>
      <c r="H5712">
        <v>23</v>
      </c>
      <c r="I5712">
        <v>41</v>
      </c>
      <c r="J5712">
        <v>64</v>
      </c>
      <c r="K5712">
        <v>170</v>
      </c>
      <c r="L5712">
        <v>18</v>
      </c>
      <c r="M5712" s="1">
        <v>9.4</v>
      </c>
      <c r="N5712">
        <v>3</v>
      </c>
      <c r="O5712" s="3">
        <v>11.4285714286</v>
      </c>
      <c r="P5712">
        <v>2</v>
      </c>
      <c r="Q5712" s="3">
        <v>17.391304347799998</v>
      </c>
      <c r="R5712" s="11">
        <f t="shared" si="450"/>
        <v>229.23936170207929</v>
      </c>
      <c r="S5712" s="12">
        <f t="shared" si="446"/>
        <v>1.348466833541643</v>
      </c>
      <c r="T5712" s="11">
        <f t="shared" si="447"/>
        <v>399.23936170207929</v>
      </c>
      <c r="U5712" s="12">
        <f t="shared" si="448"/>
        <v>2.7956019719765766</v>
      </c>
      <c r="V5712" s="13">
        <f t="shared" si="449"/>
        <v>0</v>
      </c>
    </row>
    <row r="5713" spans="1:22" ht="15" x14ac:dyDescent="0.25">
      <c r="A5713" s="1" t="s">
        <v>1918</v>
      </c>
      <c r="B5713" s="22" t="s">
        <v>1471</v>
      </c>
      <c r="C5713" s="22" t="s">
        <v>605</v>
      </c>
      <c r="D5713" s="22" t="s">
        <v>69</v>
      </c>
      <c r="E5713" s="22" t="s">
        <v>26</v>
      </c>
      <c r="F5713">
        <v>23</v>
      </c>
      <c r="G5713">
        <v>68</v>
      </c>
      <c r="H5713">
        <v>7</v>
      </c>
      <c r="I5713">
        <v>15</v>
      </c>
      <c r="J5713">
        <v>22</v>
      </c>
      <c r="K5713">
        <v>78</v>
      </c>
      <c r="L5713">
        <v>9</v>
      </c>
      <c r="M5713" s="1">
        <v>8.1</v>
      </c>
      <c r="N5713">
        <v>3</v>
      </c>
      <c r="O5713" s="3">
        <v>11.2903225806</v>
      </c>
      <c r="P5713">
        <v>0</v>
      </c>
      <c r="Q5713" s="3">
        <v>0</v>
      </c>
      <c r="R5713" s="11">
        <f t="shared" si="450"/>
        <v>137.68253968264597</v>
      </c>
      <c r="S5713" s="12">
        <f t="shared" si="446"/>
        <v>1.7651607651621277</v>
      </c>
      <c r="T5713" s="11">
        <f t="shared" si="447"/>
        <v>215.68253968264597</v>
      </c>
      <c r="U5713" s="12">
        <f t="shared" si="448"/>
        <v>2.0247432306271467</v>
      </c>
      <c r="V5713" s="13">
        <f t="shared" si="449"/>
        <v>0</v>
      </c>
    </row>
    <row r="5714" spans="1:22" ht="15" x14ac:dyDescent="0.25">
      <c r="A5714" s="1" t="s">
        <v>1918</v>
      </c>
      <c r="B5714" s="22" t="s">
        <v>1274</v>
      </c>
      <c r="C5714" s="22" t="s">
        <v>330</v>
      </c>
      <c r="D5714" t="s">
        <v>104</v>
      </c>
      <c r="E5714" s="22" t="s">
        <v>39</v>
      </c>
      <c r="F5714">
        <v>29</v>
      </c>
      <c r="G5714">
        <v>78</v>
      </c>
      <c r="H5714">
        <v>5</v>
      </c>
      <c r="I5714">
        <v>13</v>
      </c>
      <c r="J5714">
        <v>18</v>
      </c>
      <c r="K5714">
        <v>107</v>
      </c>
      <c r="L5714">
        <v>8</v>
      </c>
      <c r="M5714" s="1">
        <v>8.3000000000000007</v>
      </c>
      <c r="N5714">
        <v>0</v>
      </c>
      <c r="O5714" s="3">
        <v>0</v>
      </c>
      <c r="P5714">
        <v>0</v>
      </c>
      <c r="Q5714" s="3">
        <v>8.3333333333000006</v>
      </c>
      <c r="R5714" s="11">
        <f t="shared" si="450"/>
        <v>96.385542168674689</v>
      </c>
      <c r="S5714" s="12">
        <f t="shared" si="446"/>
        <v>0.90079945952032425</v>
      </c>
      <c r="T5714" s="11">
        <f t="shared" si="447"/>
        <v>203.3855421686747</v>
      </c>
      <c r="U5714" s="12">
        <f t="shared" si="448"/>
        <v>1.2357120790855729</v>
      </c>
      <c r="V5714" s="13">
        <f t="shared" si="449"/>
        <v>1</v>
      </c>
    </row>
    <row r="5715" spans="1:22" ht="15" x14ac:dyDescent="0.25">
      <c r="A5715" s="1" t="s">
        <v>1918</v>
      </c>
      <c r="B5715" s="22" t="s">
        <v>682</v>
      </c>
      <c r="C5715" s="22" t="s">
        <v>483</v>
      </c>
      <c r="D5715" t="s">
        <v>38</v>
      </c>
      <c r="E5715" s="22" t="s">
        <v>50</v>
      </c>
      <c r="F5715">
        <v>25</v>
      </c>
      <c r="G5715">
        <v>80</v>
      </c>
      <c r="H5715">
        <v>24</v>
      </c>
      <c r="I5715">
        <v>35</v>
      </c>
      <c r="J5715">
        <v>59</v>
      </c>
      <c r="K5715">
        <v>153</v>
      </c>
      <c r="L5715">
        <v>12</v>
      </c>
      <c r="M5715" s="1">
        <v>9.8000000000000007</v>
      </c>
      <c r="N5715">
        <v>4</v>
      </c>
      <c r="O5715" s="3">
        <v>13.368983957199999</v>
      </c>
      <c r="P5715">
        <v>0</v>
      </c>
      <c r="Q5715" s="3">
        <v>0</v>
      </c>
      <c r="R5715" s="11">
        <f t="shared" si="450"/>
        <v>152.36897959187982</v>
      </c>
      <c r="S5715" s="12">
        <f t="shared" si="446"/>
        <v>0.99587568360705769</v>
      </c>
      <c r="T5715" s="11">
        <f t="shared" si="447"/>
        <v>305.36897959187979</v>
      </c>
      <c r="U5715" s="12">
        <f t="shared" si="448"/>
        <v>1.9046122448984977</v>
      </c>
      <c r="V5715" s="13">
        <f t="shared" si="449"/>
        <v>0</v>
      </c>
    </row>
    <row r="5716" spans="1:22" ht="15" x14ac:dyDescent="0.25">
      <c r="A5716" s="1" t="s">
        <v>1918</v>
      </c>
      <c r="B5716" s="22" t="s">
        <v>686</v>
      </c>
      <c r="C5716" s="22" t="s">
        <v>687</v>
      </c>
      <c r="D5716" t="s">
        <v>49</v>
      </c>
      <c r="E5716" s="22" t="s">
        <v>1681</v>
      </c>
      <c r="F5716">
        <v>30</v>
      </c>
      <c r="G5716">
        <v>69</v>
      </c>
      <c r="H5716">
        <v>22</v>
      </c>
      <c r="I5716">
        <v>22</v>
      </c>
      <c r="J5716">
        <v>44</v>
      </c>
      <c r="K5716">
        <v>191</v>
      </c>
      <c r="L5716">
        <v>8</v>
      </c>
      <c r="M5716" s="1">
        <v>9.4</v>
      </c>
      <c r="N5716">
        <v>5</v>
      </c>
      <c r="O5716" s="3">
        <v>16.551724137899999</v>
      </c>
      <c r="P5716">
        <v>0</v>
      </c>
      <c r="Q5716" s="3">
        <v>0</v>
      </c>
      <c r="R5716" s="11">
        <f t="shared" si="450"/>
        <v>115.31471631211338</v>
      </c>
      <c r="S5716" s="12">
        <f t="shared" si="446"/>
        <v>0.60374197022048892</v>
      </c>
      <c r="T5716" s="11">
        <f t="shared" si="447"/>
        <v>306.31471631211338</v>
      </c>
      <c r="U5716" s="12">
        <f t="shared" si="448"/>
        <v>1.6712277726393243</v>
      </c>
      <c r="V5716" s="13">
        <f t="shared" si="449"/>
        <v>0</v>
      </c>
    </row>
    <row r="5717" spans="1:22" ht="15" x14ac:dyDescent="0.25">
      <c r="A5717" s="1" t="s">
        <v>1918</v>
      </c>
      <c r="B5717" s="22" t="s">
        <v>2004</v>
      </c>
      <c r="C5717" s="22" t="s">
        <v>549</v>
      </c>
      <c r="D5717" t="s">
        <v>107</v>
      </c>
      <c r="E5717" s="22" t="s">
        <v>39</v>
      </c>
      <c r="F5717">
        <v>19</v>
      </c>
      <c r="G5717">
        <v>78</v>
      </c>
      <c r="H5717">
        <v>9</v>
      </c>
      <c r="I5717">
        <v>20</v>
      </c>
      <c r="J5717">
        <v>29</v>
      </c>
      <c r="K5717">
        <v>119</v>
      </c>
      <c r="L5717">
        <v>9</v>
      </c>
      <c r="M5717" s="1">
        <v>8.1999999999999993</v>
      </c>
      <c r="N5717">
        <v>2</v>
      </c>
      <c r="O5717" s="3">
        <v>13.414634146299999</v>
      </c>
      <c r="P5717">
        <v>0</v>
      </c>
      <c r="Q5717" s="3">
        <v>16.666666666699999</v>
      </c>
      <c r="R5717" s="11">
        <f t="shared" si="450"/>
        <v>124.66518847011261</v>
      </c>
      <c r="S5717" s="12">
        <f t="shared" si="446"/>
        <v>1.0476066257992656</v>
      </c>
      <c r="T5717" s="11">
        <f t="shared" si="447"/>
        <v>243.66518847011261</v>
      </c>
      <c r="U5717" s="12">
        <f t="shared" si="448"/>
        <v>1.5982716470527258</v>
      </c>
      <c r="V5717" s="13">
        <f t="shared" si="449"/>
        <v>1</v>
      </c>
    </row>
    <row r="5718" spans="1:22" ht="15" x14ac:dyDescent="0.25">
      <c r="A5718" s="1" t="s">
        <v>1918</v>
      </c>
      <c r="B5718" s="22" t="s">
        <v>690</v>
      </c>
      <c r="C5718" s="22" t="s">
        <v>250</v>
      </c>
      <c r="D5718" t="s">
        <v>42</v>
      </c>
      <c r="E5718" s="22" t="s">
        <v>50</v>
      </c>
      <c r="F5718">
        <v>28</v>
      </c>
      <c r="G5718">
        <v>79</v>
      </c>
      <c r="H5718">
        <v>24</v>
      </c>
      <c r="I5718">
        <v>31</v>
      </c>
      <c r="J5718">
        <v>55</v>
      </c>
      <c r="K5718">
        <v>159</v>
      </c>
      <c r="L5718">
        <v>15</v>
      </c>
      <c r="M5718" s="1">
        <v>9.3000000000000007</v>
      </c>
      <c r="N5718">
        <v>6</v>
      </c>
      <c r="O5718" s="3">
        <v>13.872832369899999</v>
      </c>
      <c r="P5718">
        <v>2</v>
      </c>
      <c r="Q5718" s="3">
        <v>12.5</v>
      </c>
      <c r="R5718" s="11">
        <f t="shared" si="450"/>
        <v>220.54032258077669</v>
      </c>
      <c r="S5718" s="12">
        <f t="shared" si="446"/>
        <v>1.387046053967149</v>
      </c>
      <c r="T5718" s="11">
        <f t="shared" si="447"/>
        <v>379.54032258077666</v>
      </c>
      <c r="U5718" s="12">
        <f t="shared" si="448"/>
        <v>2.7916496529212238</v>
      </c>
      <c r="V5718" s="13">
        <f t="shared" si="449"/>
        <v>0</v>
      </c>
    </row>
    <row r="5719" spans="1:22" ht="15" x14ac:dyDescent="0.25">
      <c r="A5719" s="1" t="s">
        <v>1918</v>
      </c>
      <c r="B5719" s="22" t="s">
        <v>1743</v>
      </c>
      <c r="C5719" s="22" t="s">
        <v>1744</v>
      </c>
      <c r="D5719" s="22" t="s">
        <v>67</v>
      </c>
      <c r="E5719" s="22" t="s">
        <v>50</v>
      </c>
      <c r="F5719">
        <v>24</v>
      </c>
      <c r="G5719">
        <v>7</v>
      </c>
      <c r="H5719">
        <v>0</v>
      </c>
      <c r="I5719">
        <v>2</v>
      </c>
      <c r="J5719">
        <v>2</v>
      </c>
      <c r="K5719">
        <v>1</v>
      </c>
      <c r="L5719">
        <v>1</v>
      </c>
      <c r="M5719" s="1">
        <v>11.8</v>
      </c>
      <c r="N5719">
        <v>0</v>
      </c>
      <c r="O5719" s="3">
        <v>0</v>
      </c>
      <c r="P5719">
        <v>0</v>
      </c>
      <c r="Q5719" s="3">
        <v>0</v>
      </c>
      <c r="R5719" s="11">
        <f t="shared" si="450"/>
        <v>8.4745762711864394</v>
      </c>
      <c r="S5719" s="12">
        <f t="shared" si="446"/>
        <v>8.4745762711864394</v>
      </c>
      <c r="T5719" s="11">
        <f t="shared" si="447"/>
        <v>9.4745762711864394</v>
      </c>
      <c r="U5719" s="12">
        <f t="shared" si="448"/>
        <v>1.2106537530266341</v>
      </c>
      <c r="V5719" s="13">
        <f t="shared" si="449"/>
        <v>0</v>
      </c>
    </row>
    <row r="5720" spans="1:22" ht="15" x14ac:dyDescent="0.25">
      <c r="A5720" s="1" t="s">
        <v>1918</v>
      </c>
      <c r="B5720" s="22" t="s">
        <v>691</v>
      </c>
      <c r="C5720" s="22" t="s">
        <v>37</v>
      </c>
      <c r="D5720" s="22" t="s">
        <v>162</v>
      </c>
      <c r="E5720" s="22" t="s">
        <v>39</v>
      </c>
      <c r="F5720">
        <v>27</v>
      </c>
      <c r="G5720">
        <v>82</v>
      </c>
      <c r="H5720">
        <v>4</v>
      </c>
      <c r="I5720">
        <v>24</v>
      </c>
      <c r="J5720">
        <v>28</v>
      </c>
      <c r="K5720">
        <v>92</v>
      </c>
      <c r="L5720">
        <v>3</v>
      </c>
      <c r="M5720" s="1">
        <v>8.6999999999999993</v>
      </c>
      <c r="N5720">
        <v>4</v>
      </c>
      <c r="O5720" s="3">
        <v>13.043478260900001</v>
      </c>
      <c r="P5720">
        <v>1</v>
      </c>
      <c r="Q5720" s="3">
        <v>14.285714285699999</v>
      </c>
      <c r="R5720" s="11">
        <f t="shared" si="450"/>
        <v>72.149425287291777</v>
      </c>
      <c r="S5720" s="12">
        <f t="shared" si="446"/>
        <v>0.7842328835575193</v>
      </c>
      <c r="T5720" s="11">
        <f t="shared" si="447"/>
        <v>164.14942528729176</v>
      </c>
      <c r="U5720" s="12">
        <f t="shared" si="448"/>
        <v>0.87987104008892414</v>
      </c>
      <c r="V5720" s="13">
        <f t="shared" si="449"/>
        <v>1</v>
      </c>
    </row>
    <row r="5721" spans="1:22" ht="15" x14ac:dyDescent="0.25">
      <c r="A5721" s="1" t="s">
        <v>1918</v>
      </c>
      <c r="B5721" s="22" t="s">
        <v>692</v>
      </c>
      <c r="C5721" s="22" t="s">
        <v>54</v>
      </c>
      <c r="D5721" t="s">
        <v>143</v>
      </c>
      <c r="E5721" s="22" t="s">
        <v>26</v>
      </c>
      <c r="F5721">
        <v>32</v>
      </c>
      <c r="G5721">
        <v>71</v>
      </c>
      <c r="H5721">
        <v>9</v>
      </c>
      <c r="I5721">
        <v>9</v>
      </c>
      <c r="J5721">
        <v>18</v>
      </c>
      <c r="K5721">
        <v>70</v>
      </c>
      <c r="L5721">
        <v>5</v>
      </c>
      <c r="M5721" s="1">
        <v>7</v>
      </c>
      <c r="N5721">
        <v>0</v>
      </c>
      <c r="O5721" s="3">
        <v>25</v>
      </c>
      <c r="P5721">
        <v>1</v>
      </c>
      <c r="Q5721" s="3">
        <v>15</v>
      </c>
      <c r="R5721" s="11">
        <f t="shared" si="450"/>
        <v>78.095238095238088</v>
      </c>
      <c r="S5721" s="12">
        <f t="shared" si="446"/>
        <v>1.1156462585034013</v>
      </c>
      <c r="T5721" s="11">
        <f t="shared" si="447"/>
        <v>148.09523809523807</v>
      </c>
      <c r="U5721" s="12">
        <f t="shared" si="448"/>
        <v>1.0999329309188464</v>
      </c>
      <c r="V5721" s="13">
        <f t="shared" si="449"/>
        <v>0</v>
      </c>
    </row>
    <row r="5722" spans="1:22" ht="15" x14ac:dyDescent="0.25">
      <c r="A5722" s="1" t="s">
        <v>1918</v>
      </c>
      <c r="B5722" s="22" t="s">
        <v>2005</v>
      </c>
      <c r="C5722" s="22" t="s">
        <v>511</v>
      </c>
      <c r="D5722" t="s">
        <v>58</v>
      </c>
      <c r="E5722" s="22" t="s">
        <v>26</v>
      </c>
      <c r="F5722">
        <v>18</v>
      </c>
      <c r="G5722">
        <v>82</v>
      </c>
      <c r="H5722">
        <v>24</v>
      </c>
      <c r="I5722">
        <v>39</v>
      </c>
      <c r="J5722">
        <v>63</v>
      </c>
      <c r="K5722">
        <v>241</v>
      </c>
      <c r="L5722">
        <v>14</v>
      </c>
      <c r="M5722" s="1">
        <v>11</v>
      </c>
      <c r="N5722">
        <v>6</v>
      </c>
      <c r="O5722" s="3">
        <v>13.815789473700001</v>
      </c>
      <c r="P5722">
        <v>0</v>
      </c>
      <c r="Q5722" s="3">
        <v>0</v>
      </c>
      <c r="R5722" s="11">
        <f t="shared" si="450"/>
        <v>170.70129870124907</v>
      </c>
      <c r="S5722" s="12">
        <f t="shared" si="446"/>
        <v>0.70830414398858532</v>
      </c>
      <c r="T5722" s="11">
        <f t="shared" si="447"/>
        <v>411.70129870124907</v>
      </c>
      <c r="U5722" s="12">
        <f t="shared" si="448"/>
        <v>2.0817231548932815</v>
      </c>
      <c r="V5722" s="13">
        <f t="shared" si="449"/>
        <v>0</v>
      </c>
    </row>
    <row r="5723" spans="1:22" ht="15" x14ac:dyDescent="0.25">
      <c r="A5723" s="1" t="s">
        <v>1918</v>
      </c>
      <c r="B5723" s="22" t="s">
        <v>695</v>
      </c>
      <c r="C5723" s="22" t="s">
        <v>696</v>
      </c>
      <c r="D5723" t="s">
        <v>69</v>
      </c>
      <c r="E5723" s="22" t="s">
        <v>26</v>
      </c>
      <c r="F5723">
        <v>33</v>
      </c>
      <c r="G5723">
        <v>69</v>
      </c>
      <c r="H5723">
        <v>7</v>
      </c>
      <c r="I5723">
        <v>6</v>
      </c>
      <c r="J5723">
        <v>13</v>
      </c>
      <c r="K5723">
        <v>53</v>
      </c>
      <c r="L5723">
        <v>2</v>
      </c>
      <c r="M5723" s="1">
        <v>7.9</v>
      </c>
      <c r="N5723">
        <v>0</v>
      </c>
      <c r="O5723" s="3">
        <v>0</v>
      </c>
      <c r="P5723">
        <v>1</v>
      </c>
      <c r="Q5723" s="3">
        <v>7.6923076923</v>
      </c>
      <c r="R5723" s="11">
        <f t="shared" si="450"/>
        <v>38.316455696215527</v>
      </c>
      <c r="S5723" s="12">
        <f t="shared" si="446"/>
        <v>0.72295199426821755</v>
      </c>
      <c r="T5723" s="11">
        <f t="shared" si="447"/>
        <v>91.316455696215527</v>
      </c>
      <c r="U5723" s="12">
        <f t="shared" si="448"/>
        <v>0.55531095211906556</v>
      </c>
      <c r="V5723" s="13">
        <f t="shared" si="449"/>
        <v>0</v>
      </c>
    </row>
    <row r="5724" spans="1:22" ht="15" x14ac:dyDescent="0.25">
      <c r="A5724" s="1" t="s">
        <v>1918</v>
      </c>
      <c r="B5724" s="22" t="s">
        <v>699</v>
      </c>
      <c r="C5724" s="22" t="s">
        <v>700</v>
      </c>
      <c r="D5724" t="s">
        <v>107</v>
      </c>
      <c r="E5724" s="22" t="s">
        <v>26</v>
      </c>
      <c r="F5724">
        <v>27</v>
      </c>
      <c r="G5724">
        <v>60</v>
      </c>
      <c r="H5724">
        <v>23</v>
      </c>
      <c r="I5724">
        <v>49</v>
      </c>
      <c r="J5724">
        <v>72</v>
      </c>
      <c r="K5724">
        <v>191</v>
      </c>
      <c r="L5724">
        <v>16</v>
      </c>
      <c r="M5724" s="1">
        <v>11.2</v>
      </c>
      <c r="N5724">
        <v>17</v>
      </c>
      <c r="O5724" s="3">
        <v>13.333333333300001</v>
      </c>
      <c r="P5724">
        <v>0</v>
      </c>
      <c r="Q5724" s="3">
        <v>0</v>
      </c>
      <c r="R5724" s="11">
        <f t="shared" si="450"/>
        <v>270.35714285746161</v>
      </c>
      <c r="S5724" s="12">
        <f t="shared" si="446"/>
        <v>1.4154824233374954</v>
      </c>
      <c r="T5724" s="11">
        <f t="shared" si="447"/>
        <v>461.35714285746161</v>
      </c>
      <c r="U5724" s="12">
        <f t="shared" si="448"/>
        <v>4.5059523809576936</v>
      </c>
      <c r="V5724" s="13">
        <f t="shared" si="449"/>
        <v>0</v>
      </c>
    </row>
    <row r="5725" spans="1:22" ht="15" x14ac:dyDescent="0.25">
      <c r="A5725" s="1" t="s">
        <v>1918</v>
      </c>
      <c r="B5725" s="22" t="s">
        <v>702</v>
      </c>
      <c r="C5725" s="22" t="s">
        <v>177</v>
      </c>
      <c r="D5725" t="s">
        <v>58</v>
      </c>
      <c r="E5725" s="22" t="s">
        <v>26</v>
      </c>
      <c r="F5725">
        <v>24</v>
      </c>
      <c r="G5725">
        <v>32</v>
      </c>
      <c r="H5725">
        <v>3</v>
      </c>
      <c r="I5725">
        <v>2</v>
      </c>
      <c r="J5725">
        <v>5</v>
      </c>
      <c r="K5725">
        <v>16</v>
      </c>
      <c r="L5725">
        <v>0</v>
      </c>
      <c r="M5725" s="1">
        <v>7</v>
      </c>
      <c r="N5725">
        <v>0</v>
      </c>
      <c r="O5725" s="3">
        <v>0</v>
      </c>
      <c r="P5725">
        <v>0</v>
      </c>
      <c r="Q5725" s="3">
        <v>0</v>
      </c>
      <c r="R5725" s="11">
        <f t="shared" si="450"/>
        <v>0</v>
      </c>
      <c r="S5725" s="12">
        <f t="shared" si="446"/>
        <v>0</v>
      </c>
      <c r="T5725" s="11">
        <f t="shared" si="447"/>
        <v>16</v>
      </c>
      <c r="U5725" s="12">
        <f t="shared" si="448"/>
        <v>0</v>
      </c>
      <c r="V5725" s="13">
        <f t="shared" si="449"/>
        <v>0</v>
      </c>
    </row>
    <row r="5726" spans="1:22" ht="15" x14ac:dyDescent="0.25">
      <c r="A5726" s="1" t="s">
        <v>1918</v>
      </c>
      <c r="B5726" s="22" t="s">
        <v>702</v>
      </c>
      <c r="C5726" s="22" t="s">
        <v>101</v>
      </c>
      <c r="D5726" t="s">
        <v>181</v>
      </c>
      <c r="E5726" s="22" t="s">
        <v>50</v>
      </c>
      <c r="F5726">
        <v>34</v>
      </c>
      <c r="G5726">
        <v>57</v>
      </c>
      <c r="H5726">
        <v>5</v>
      </c>
      <c r="I5726">
        <v>10</v>
      </c>
      <c r="J5726">
        <v>15</v>
      </c>
      <c r="K5726">
        <v>95</v>
      </c>
      <c r="L5726">
        <v>4</v>
      </c>
      <c r="M5726" s="1">
        <v>6.8</v>
      </c>
      <c r="N5726">
        <v>2</v>
      </c>
      <c r="O5726" s="3">
        <v>12.5</v>
      </c>
      <c r="P5726">
        <v>0</v>
      </c>
      <c r="Q5726" s="3">
        <v>0</v>
      </c>
      <c r="R5726" s="11">
        <f t="shared" si="450"/>
        <v>74.823529411764696</v>
      </c>
      <c r="S5726" s="12">
        <f t="shared" si="446"/>
        <v>0.78761609907120733</v>
      </c>
      <c r="T5726" s="11">
        <f t="shared" si="447"/>
        <v>169.8235294117647</v>
      </c>
      <c r="U5726" s="12">
        <f t="shared" si="448"/>
        <v>1.3126934984520122</v>
      </c>
      <c r="V5726" s="13">
        <f t="shared" si="449"/>
        <v>0</v>
      </c>
    </row>
    <row r="5727" spans="1:22" ht="15" x14ac:dyDescent="0.25">
      <c r="A5727" s="1" t="s">
        <v>1918</v>
      </c>
      <c r="B5727" s="22" t="s">
        <v>1472</v>
      </c>
      <c r="C5727" s="22" t="s">
        <v>177</v>
      </c>
      <c r="D5727" t="s">
        <v>38</v>
      </c>
      <c r="E5727" s="22" t="s">
        <v>1662</v>
      </c>
      <c r="F5727">
        <v>25</v>
      </c>
      <c r="G5727">
        <v>82</v>
      </c>
      <c r="H5727">
        <v>25</v>
      </c>
      <c r="I5727">
        <v>28</v>
      </c>
      <c r="J5727">
        <v>53</v>
      </c>
      <c r="K5727">
        <v>149</v>
      </c>
      <c r="L5727">
        <v>18</v>
      </c>
      <c r="M5727" s="1">
        <v>9.1</v>
      </c>
      <c r="N5727">
        <v>0</v>
      </c>
      <c r="O5727" s="3">
        <v>15.3846153846</v>
      </c>
      <c r="P5727">
        <v>0</v>
      </c>
      <c r="Q5727" s="3">
        <v>22.727272727300001</v>
      </c>
      <c r="R5727" s="11">
        <f t="shared" si="450"/>
        <v>197.80219780219781</v>
      </c>
      <c r="S5727" s="12">
        <f t="shared" si="446"/>
        <v>1.3275315288738108</v>
      </c>
      <c r="T5727" s="11">
        <f t="shared" si="447"/>
        <v>346.80219780219784</v>
      </c>
      <c r="U5727" s="12">
        <f t="shared" si="448"/>
        <v>2.4122219244170466</v>
      </c>
      <c r="V5727" s="13">
        <f t="shared" si="449"/>
        <v>0</v>
      </c>
    </row>
    <row r="5728" spans="1:22" ht="15" x14ac:dyDescent="0.25">
      <c r="A5728" s="1" t="s">
        <v>1918</v>
      </c>
      <c r="B5728" s="22" t="s">
        <v>2006</v>
      </c>
      <c r="C5728" s="22" t="s">
        <v>2007</v>
      </c>
      <c r="D5728" t="s">
        <v>25</v>
      </c>
      <c r="E5728" s="22" t="s">
        <v>39</v>
      </c>
      <c r="F5728">
        <v>22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 s="1">
        <v>22.2</v>
      </c>
      <c r="N5728">
        <v>0</v>
      </c>
      <c r="O5728" s="3">
        <v>0</v>
      </c>
      <c r="P5728">
        <v>0</v>
      </c>
      <c r="Q5728" s="3">
        <v>0</v>
      </c>
      <c r="R5728" s="11">
        <f t="shared" si="450"/>
        <v>0</v>
      </c>
      <c r="S5728" s="12">
        <f t="shared" si="446"/>
        <v>0</v>
      </c>
      <c r="T5728" s="11">
        <f t="shared" si="447"/>
        <v>0</v>
      </c>
      <c r="U5728" s="12">
        <f t="shared" si="448"/>
        <v>0</v>
      </c>
      <c r="V5728" s="13">
        <f t="shared" si="449"/>
        <v>1</v>
      </c>
    </row>
    <row r="5729" spans="1:22" ht="15" x14ac:dyDescent="0.25">
      <c r="A5729" s="1" t="s">
        <v>1918</v>
      </c>
      <c r="B5729" s="22" t="s">
        <v>2008</v>
      </c>
      <c r="C5729" s="22" t="s">
        <v>347</v>
      </c>
      <c r="D5729" t="s">
        <v>203</v>
      </c>
      <c r="E5729" s="22" t="s">
        <v>39</v>
      </c>
      <c r="F5729">
        <v>21</v>
      </c>
      <c r="G5729">
        <v>44</v>
      </c>
      <c r="H5729">
        <v>0</v>
      </c>
      <c r="I5729">
        <v>6</v>
      </c>
      <c r="J5729">
        <v>6</v>
      </c>
      <c r="K5729">
        <v>28</v>
      </c>
      <c r="L5729">
        <v>2</v>
      </c>
      <c r="M5729" s="1">
        <v>7.2</v>
      </c>
      <c r="N5729">
        <v>1</v>
      </c>
      <c r="O5729" s="3">
        <v>15.789473684200001</v>
      </c>
      <c r="P5729">
        <v>0</v>
      </c>
      <c r="Q5729" s="3">
        <v>7.6923076923</v>
      </c>
      <c r="R5729" s="11">
        <f t="shared" si="450"/>
        <v>34.111111111115328</v>
      </c>
      <c r="S5729" s="12">
        <f t="shared" si="446"/>
        <v>1.2182539682541189</v>
      </c>
      <c r="T5729" s="11">
        <f t="shared" si="447"/>
        <v>62.111111111115328</v>
      </c>
      <c r="U5729" s="12">
        <f t="shared" si="448"/>
        <v>0.77525252525262112</v>
      </c>
      <c r="V5729" s="13">
        <f t="shared" si="449"/>
        <v>1</v>
      </c>
    </row>
    <row r="5730" spans="1:22" ht="15" x14ac:dyDescent="0.25">
      <c r="A5730" s="1" t="s">
        <v>1918</v>
      </c>
      <c r="B5730" s="22" t="s">
        <v>707</v>
      </c>
      <c r="C5730" s="22" t="s">
        <v>605</v>
      </c>
      <c r="D5730" t="s">
        <v>110</v>
      </c>
      <c r="E5730" s="22" t="s">
        <v>39</v>
      </c>
      <c r="F5730">
        <v>35</v>
      </c>
      <c r="G5730">
        <v>81</v>
      </c>
      <c r="H5730">
        <v>7</v>
      </c>
      <c r="I5730">
        <v>36</v>
      </c>
      <c r="J5730">
        <v>43</v>
      </c>
      <c r="K5730">
        <v>131</v>
      </c>
      <c r="L5730">
        <v>13</v>
      </c>
      <c r="M5730" s="1">
        <v>8.3000000000000007</v>
      </c>
      <c r="N5730">
        <v>8</v>
      </c>
      <c r="O5730" s="3">
        <v>12.418300653599999</v>
      </c>
      <c r="P5730">
        <v>0</v>
      </c>
      <c r="Q5730" s="3">
        <v>10.256410256400001</v>
      </c>
      <c r="R5730" s="11">
        <f t="shared" si="450"/>
        <v>221.04755865564823</v>
      </c>
      <c r="S5730" s="12">
        <f t="shared" si="446"/>
        <v>1.687385943936246</v>
      </c>
      <c r="T5730" s="11">
        <f t="shared" si="447"/>
        <v>352.04755865564823</v>
      </c>
      <c r="U5730" s="12">
        <f t="shared" si="448"/>
        <v>2.7289822056252868</v>
      </c>
      <c r="V5730" s="13">
        <f t="shared" si="449"/>
        <v>1</v>
      </c>
    </row>
    <row r="5731" spans="1:22" ht="15" x14ac:dyDescent="0.25">
      <c r="A5731" s="1" t="s">
        <v>1918</v>
      </c>
      <c r="B5731" s="22" t="s">
        <v>708</v>
      </c>
      <c r="C5731" s="22" t="s">
        <v>335</v>
      </c>
      <c r="D5731" t="s">
        <v>210</v>
      </c>
      <c r="E5731" s="22" t="s">
        <v>1662</v>
      </c>
      <c r="F5731">
        <v>34</v>
      </c>
      <c r="G5731">
        <v>82</v>
      </c>
      <c r="H5731">
        <v>33</v>
      </c>
      <c r="I5731">
        <v>37</v>
      </c>
      <c r="J5731">
        <v>70</v>
      </c>
      <c r="K5731">
        <v>285</v>
      </c>
      <c r="L5731">
        <v>16</v>
      </c>
      <c r="M5731" s="1">
        <v>9</v>
      </c>
      <c r="N5731">
        <v>7</v>
      </c>
      <c r="O5731" s="3">
        <v>11.285266457700001</v>
      </c>
      <c r="P5731">
        <v>0</v>
      </c>
      <c r="Q5731" s="3">
        <v>16.666666666699999</v>
      </c>
      <c r="R5731" s="11">
        <f t="shared" si="450"/>
        <v>239.805555555447</v>
      </c>
      <c r="S5731" s="12">
        <f t="shared" si="446"/>
        <v>0.84142300194893682</v>
      </c>
      <c r="T5731" s="11">
        <f t="shared" si="447"/>
        <v>524.80555555544697</v>
      </c>
      <c r="U5731" s="12">
        <f t="shared" si="448"/>
        <v>2.924457994578622</v>
      </c>
      <c r="V5731" s="13">
        <f t="shared" si="449"/>
        <v>0</v>
      </c>
    </row>
    <row r="5732" spans="1:22" ht="15" x14ac:dyDescent="0.25">
      <c r="A5732" s="1" t="s">
        <v>1918</v>
      </c>
      <c r="B5732" s="22" t="s">
        <v>1747</v>
      </c>
      <c r="C5732" s="22" t="s">
        <v>335</v>
      </c>
      <c r="D5732" t="s">
        <v>104</v>
      </c>
      <c r="E5732" s="22" t="s">
        <v>50</v>
      </c>
      <c r="F5732">
        <v>25</v>
      </c>
      <c r="G5732">
        <v>62</v>
      </c>
      <c r="H5732">
        <v>11</v>
      </c>
      <c r="I5732">
        <v>18</v>
      </c>
      <c r="J5732">
        <v>29</v>
      </c>
      <c r="K5732">
        <v>93</v>
      </c>
      <c r="L5732">
        <v>10</v>
      </c>
      <c r="M5732" s="1">
        <v>10.5</v>
      </c>
      <c r="N5732">
        <v>3</v>
      </c>
      <c r="O5732" s="3">
        <v>13.9240506329</v>
      </c>
      <c r="P5732">
        <v>0</v>
      </c>
      <c r="Q5732" s="3">
        <v>0</v>
      </c>
      <c r="R5732" s="11">
        <f t="shared" si="450"/>
        <v>116.78354978356741</v>
      </c>
      <c r="S5732" s="12">
        <f t="shared" si="446"/>
        <v>1.2557370944469615</v>
      </c>
      <c r="T5732" s="11">
        <f t="shared" si="447"/>
        <v>209.78354978356742</v>
      </c>
      <c r="U5732" s="12">
        <f t="shared" si="448"/>
        <v>1.8836056416704421</v>
      </c>
      <c r="V5732" s="13">
        <f t="shared" si="449"/>
        <v>0</v>
      </c>
    </row>
    <row r="5733" spans="1:22" ht="15" x14ac:dyDescent="0.25">
      <c r="A5733" s="1" t="s">
        <v>1918</v>
      </c>
      <c r="B5733" s="22" t="s">
        <v>347</v>
      </c>
      <c r="C5733" s="22" t="s">
        <v>185</v>
      </c>
      <c r="D5733" t="s">
        <v>98</v>
      </c>
      <c r="E5733" s="22" t="s">
        <v>50</v>
      </c>
      <c r="F5733">
        <v>24</v>
      </c>
      <c r="G5733">
        <v>79</v>
      </c>
      <c r="H5733">
        <v>8</v>
      </c>
      <c r="I5733">
        <v>6</v>
      </c>
      <c r="J5733">
        <v>14</v>
      </c>
      <c r="K5733">
        <v>120</v>
      </c>
      <c r="L5733">
        <v>5</v>
      </c>
      <c r="M5733" s="1">
        <v>6.2</v>
      </c>
      <c r="N5733">
        <v>0</v>
      </c>
      <c r="O5733" s="3">
        <v>8.6956521738999992</v>
      </c>
      <c r="P5733">
        <v>0</v>
      </c>
      <c r="Q5733" s="3">
        <v>0</v>
      </c>
      <c r="R5733" s="11">
        <f t="shared" si="450"/>
        <v>80.645161290322577</v>
      </c>
      <c r="S5733" s="12">
        <f t="shared" si="446"/>
        <v>0.67204301075268813</v>
      </c>
      <c r="T5733" s="11">
        <f t="shared" si="447"/>
        <v>200.64516129032256</v>
      </c>
      <c r="U5733" s="12">
        <f t="shared" si="448"/>
        <v>1.0208248264597795</v>
      </c>
      <c r="V5733" s="13">
        <f t="shared" si="449"/>
        <v>0</v>
      </c>
    </row>
    <row r="5734" spans="1:22" ht="15" x14ac:dyDescent="0.25">
      <c r="A5734" s="1" t="s">
        <v>1918</v>
      </c>
      <c r="B5734" s="22" t="s">
        <v>347</v>
      </c>
      <c r="C5734" s="22" t="s">
        <v>401</v>
      </c>
      <c r="D5734" t="s">
        <v>107</v>
      </c>
      <c r="E5734" s="22" t="s">
        <v>39</v>
      </c>
      <c r="F5734">
        <v>32</v>
      </c>
      <c r="G5734">
        <v>39</v>
      </c>
      <c r="H5734">
        <v>3</v>
      </c>
      <c r="I5734">
        <v>12</v>
      </c>
      <c r="J5734">
        <v>15</v>
      </c>
      <c r="K5734">
        <v>54</v>
      </c>
      <c r="L5734">
        <v>1</v>
      </c>
      <c r="M5734" s="1">
        <v>9.1</v>
      </c>
      <c r="N5734">
        <v>2</v>
      </c>
      <c r="O5734" s="3">
        <v>16.541353383499999</v>
      </c>
      <c r="P5734">
        <v>0</v>
      </c>
      <c r="Q5734" s="3">
        <v>0</v>
      </c>
      <c r="R5734" s="11">
        <f t="shared" si="450"/>
        <v>23.079920079889853</v>
      </c>
      <c r="S5734" s="12">
        <f t="shared" si="446"/>
        <v>0.42740592740536765</v>
      </c>
      <c r="T5734" s="11">
        <f t="shared" si="447"/>
        <v>77.07992007988986</v>
      </c>
      <c r="U5734" s="12">
        <f t="shared" si="448"/>
        <v>0.5917928225612783</v>
      </c>
      <c r="V5734" s="13">
        <f t="shared" si="449"/>
        <v>1</v>
      </c>
    </row>
    <row r="5735" spans="1:22" ht="15" x14ac:dyDescent="0.25">
      <c r="A5735" s="1" t="s">
        <v>1918</v>
      </c>
      <c r="B5735" s="22" t="s">
        <v>709</v>
      </c>
      <c r="C5735" s="22" t="s">
        <v>147</v>
      </c>
      <c r="D5735" t="s">
        <v>98</v>
      </c>
      <c r="E5735" s="22" t="s">
        <v>39</v>
      </c>
      <c r="F5735">
        <v>37</v>
      </c>
      <c r="G5735">
        <v>13</v>
      </c>
      <c r="H5735">
        <v>0</v>
      </c>
      <c r="I5735">
        <v>3</v>
      </c>
      <c r="J5735">
        <v>3</v>
      </c>
      <c r="K5735">
        <v>12</v>
      </c>
      <c r="L5735">
        <v>1</v>
      </c>
      <c r="M5735" s="1">
        <v>12</v>
      </c>
      <c r="N5735">
        <v>0</v>
      </c>
      <c r="O5735" s="3">
        <v>0</v>
      </c>
      <c r="P5735">
        <v>0</v>
      </c>
      <c r="Q5735" s="3">
        <v>0</v>
      </c>
      <c r="R5735" s="11">
        <f t="shared" si="450"/>
        <v>8.3333333333333339</v>
      </c>
      <c r="S5735" s="12">
        <f t="shared" si="446"/>
        <v>0.69444444444444453</v>
      </c>
      <c r="T5735" s="11">
        <f t="shared" si="447"/>
        <v>20.333333333333336</v>
      </c>
      <c r="U5735" s="12">
        <f t="shared" si="448"/>
        <v>0.64102564102564108</v>
      </c>
      <c r="V5735" s="13">
        <f t="shared" si="449"/>
        <v>1</v>
      </c>
    </row>
    <row r="5736" spans="1:22" ht="15" x14ac:dyDescent="0.25">
      <c r="A5736" s="1" t="s">
        <v>1918</v>
      </c>
      <c r="B5736" s="22" t="s">
        <v>1473</v>
      </c>
      <c r="C5736" s="22" t="s">
        <v>1474</v>
      </c>
      <c r="D5736" t="s">
        <v>55</v>
      </c>
      <c r="E5736" s="22" t="s">
        <v>39</v>
      </c>
      <c r="F5736">
        <v>26</v>
      </c>
      <c r="G5736">
        <v>61</v>
      </c>
      <c r="H5736">
        <v>11</v>
      </c>
      <c r="I5736">
        <v>11</v>
      </c>
      <c r="J5736">
        <v>22</v>
      </c>
      <c r="K5736">
        <v>79</v>
      </c>
      <c r="L5736">
        <v>2</v>
      </c>
      <c r="M5736" s="1">
        <v>8.9</v>
      </c>
      <c r="N5736">
        <v>2</v>
      </c>
      <c r="O5736" s="3">
        <v>9.0909090909000003</v>
      </c>
      <c r="P5736">
        <v>0</v>
      </c>
      <c r="Q5736" s="3">
        <v>0</v>
      </c>
      <c r="R5736" s="11">
        <f t="shared" si="450"/>
        <v>44.471910112381551</v>
      </c>
      <c r="S5736" s="12">
        <f t="shared" si="446"/>
        <v>0.56293557104280445</v>
      </c>
      <c r="T5736" s="11">
        <f t="shared" si="447"/>
        <v>123.47191011238155</v>
      </c>
      <c r="U5736" s="12">
        <f t="shared" si="448"/>
        <v>0.72904770676035324</v>
      </c>
      <c r="V5736" s="13">
        <f t="shared" si="449"/>
        <v>1</v>
      </c>
    </row>
    <row r="5737" spans="1:22" ht="15" x14ac:dyDescent="0.25">
      <c r="A5737" s="1" t="s">
        <v>1918</v>
      </c>
      <c r="B5737" s="22" t="s">
        <v>1602</v>
      </c>
      <c r="C5737" s="22" t="s">
        <v>140</v>
      </c>
      <c r="D5737" t="s">
        <v>72</v>
      </c>
      <c r="E5737" s="22" t="s">
        <v>50</v>
      </c>
      <c r="F5737">
        <v>25</v>
      </c>
      <c r="G5737">
        <v>6</v>
      </c>
      <c r="H5737">
        <v>0</v>
      </c>
      <c r="I5737">
        <v>0</v>
      </c>
      <c r="J5737">
        <v>0</v>
      </c>
      <c r="K5737">
        <v>3</v>
      </c>
      <c r="L5737">
        <v>0</v>
      </c>
      <c r="M5737" s="1">
        <v>0</v>
      </c>
      <c r="N5737">
        <v>0</v>
      </c>
      <c r="O5737" s="3">
        <v>0</v>
      </c>
      <c r="P5737">
        <v>0</v>
      </c>
      <c r="Q5737" s="3">
        <v>0</v>
      </c>
      <c r="R5737" s="11">
        <f t="shared" si="450"/>
        <v>0</v>
      </c>
      <c r="S5737" s="12">
        <f t="shared" si="446"/>
        <v>0</v>
      </c>
      <c r="T5737" s="11">
        <f t="shared" si="447"/>
        <v>3</v>
      </c>
      <c r="U5737" s="12">
        <f t="shared" si="448"/>
        <v>0</v>
      </c>
      <c r="V5737" s="13">
        <f t="shared" si="449"/>
        <v>0</v>
      </c>
    </row>
    <row r="5738" spans="1:22" ht="15" x14ac:dyDescent="0.25">
      <c r="A5738" s="1" t="s">
        <v>1918</v>
      </c>
      <c r="B5738" s="22" t="s">
        <v>710</v>
      </c>
      <c r="C5738" s="22" t="s">
        <v>97</v>
      </c>
      <c r="D5738" s="22" t="s">
        <v>134</v>
      </c>
      <c r="E5738" s="22" t="s">
        <v>26</v>
      </c>
      <c r="F5738">
        <v>25</v>
      </c>
      <c r="G5738">
        <v>77</v>
      </c>
      <c r="H5738">
        <v>12</v>
      </c>
      <c r="I5738">
        <v>11</v>
      </c>
      <c r="J5738">
        <v>23</v>
      </c>
      <c r="K5738">
        <v>127</v>
      </c>
      <c r="L5738">
        <v>4</v>
      </c>
      <c r="M5738" s="1">
        <v>8.1999999999999993</v>
      </c>
      <c r="N5738">
        <v>0</v>
      </c>
      <c r="O5738" s="3">
        <v>0</v>
      </c>
      <c r="P5738">
        <v>0</v>
      </c>
      <c r="Q5738" s="3">
        <v>0</v>
      </c>
      <c r="R5738" s="11">
        <f t="shared" si="450"/>
        <v>48.780487804878057</v>
      </c>
      <c r="S5738" s="12">
        <f t="shared" si="446"/>
        <v>0.38409832917226816</v>
      </c>
      <c r="T5738" s="11">
        <f t="shared" si="447"/>
        <v>175.78048780487805</v>
      </c>
      <c r="U5738" s="12">
        <f t="shared" si="448"/>
        <v>0.63351282863477998</v>
      </c>
      <c r="V5738" s="13">
        <f t="shared" si="449"/>
        <v>0</v>
      </c>
    </row>
    <row r="5739" spans="1:22" ht="15" x14ac:dyDescent="0.25">
      <c r="A5739" s="1" t="s">
        <v>1918</v>
      </c>
      <c r="B5739" s="22" t="s">
        <v>2009</v>
      </c>
      <c r="C5739" s="22" t="s">
        <v>426</v>
      </c>
      <c r="D5739" t="s">
        <v>98</v>
      </c>
      <c r="E5739" s="22" t="s">
        <v>39</v>
      </c>
      <c r="F5739">
        <v>21</v>
      </c>
      <c r="G5739">
        <v>5</v>
      </c>
      <c r="H5739">
        <v>0</v>
      </c>
      <c r="I5739">
        <v>0</v>
      </c>
      <c r="J5739">
        <v>0</v>
      </c>
      <c r="K5739">
        <v>7</v>
      </c>
      <c r="L5739">
        <v>0</v>
      </c>
      <c r="M5739" s="1">
        <v>2.2999999999999998</v>
      </c>
      <c r="N5739">
        <v>0</v>
      </c>
      <c r="O5739" s="3">
        <v>0</v>
      </c>
      <c r="P5739">
        <v>0</v>
      </c>
      <c r="Q5739" s="3">
        <v>0</v>
      </c>
      <c r="R5739" s="11">
        <f t="shared" si="450"/>
        <v>0</v>
      </c>
      <c r="S5739" s="12">
        <f t="shared" si="446"/>
        <v>0</v>
      </c>
      <c r="T5739" s="11">
        <f t="shared" si="447"/>
        <v>7</v>
      </c>
      <c r="U5739" s="12">
        <f t="shared" si="448"/>
        <v>0</v>
      </c>
      <c r="V5739" s="13">
        <f t="shared" si="449"/>
        <v>1</v>
      </c>
    </row>
    <row r="5740" spans="1:22" ht="15" x14ac:dyDescent="0.25">
      <c r="A5740" s="1" t="s">
        <v>1918</v>
      </c>
      <c r="B5740" s="22" t="s">
        <v>1476</v>
      </c>
      <c r="C5740" s="22" t="s">
        <v>636</v>
      </c>
      <c r="D5740" t="s">
        <v>35</v>
      </c>
      <c r="E5740" s="22" t="s">
        <v>39</v>
      </c>
      <c r="F5740">
        <v>25</v>
      </c>
      <c r="G5740">
        <v>69</v>
      </c>
      <c r="H5740">
        <v>6</v>
      </c>
      <c r="I5740">
        <v>11</v>
      </c>
      <c r="J5740">
        <v>17</v>
      </c>
      <c r="K5740">
        <v>98</v>
      </c>
      <c r="L5740">
        <v>2</v>
      </c>
      <c r="M5740" s="1">
        <v>5.8</v>
      </c>
      <c r="N5740">
        <v>1</v>
      </c>
      <c r="O5740" s="3">
        <v>10.9375</v>
      </c>
      <c r="P5740">
        <v>1</v>
      </c>
      <c r="Q5740" s="3">
        <v>8.3333333333000006</v>
      </c>
      <c r="R5740" s="11">
        <f t="shared" si="450"/>
        <v>55.625615763594801</v>
      </c>
      <c r="S5740" s="12">
        <f t="shared" si="446"/>
        <v>0.5676083241183143</v>
      </c>
      <c r="T5740" s="11">
        <f t="shared" si="447"/>
        <v>153.62561576359479</v>
      </c>
      <c r="U5740" s="12">
        <f t="shared" si="448"/>
        <v>0.80616834439992469</v>
      </c>
      <c r="V5740" s="13">
        <f t="shared" si="449"/>
        <v>1</v>
      </c>
    </row>
    <row r="5741" spans="1:22" ht="15" x14ac:dyDescent="0.25">
      <c r="A5741" s="1" t="s">
        <v>1918</v>
      </c>
      <c r="B5741" s="22" t="s">
        <v>716</v>
      </c>
      <c r="C5741" s="22" t="s">
        <v>313</v>
      </c>
      <c r="D5741" t="s">
        <v>35</v>
      </c>
      <c r="E5741" s="22" t="s">
        <v>39</v>
      </c>
      <c r="F5741">
        <v>20</v>
      </c>
      <c r="G5741">
        <v>7</v>
      </c>
      <c r="H5741">
        <v>0</v>
      </c>
      <c r="I5741">
        <v>1</v>
      </c>
      <c r="J5741">
        <v>1</v>
      </c>
      <c r="K5741">
        <v>1</v>
      </c>
      <c r="L5741">
        <v>0</v>
      </c>
      <c r="M5741" s="1">
        <v>4.7</v>
      </c>
      <c r="N5741">
        <v>0</v>
      </c>
      <c r="O5741" s="3">
        <v>0</v>
      </c>
      <c r="P5741">
        <v>0</v>
      </c>
      <c r="Q5741" s="3">
        <v>0</v>
      </c>
      <c r="R5741" s="11">
        <f t="shared" si="450"/>
        <v>0</v>
      </c>
      <c r="S5741" s="12">
        <f t="shared" si="446"/>
        <v>0</v>
      </c>
      <c r="T5741" s="11">
        <f t="shared" si="447"/>
        <v>1</v>
      </c>
      <c r="U5741" s="12">
        <f t="shared" si="448"/>
        <v>0</v>
      </c>
      <c r="V5741" s="13">
        <f t="shared" si="449"/>
        <v>1</v>
      </c>
    </row>
    <row r="5742" spans="1:22" ht="15" x14ac:dyDescent="0.25">
      <c r="A5742" s="1" t="s">
        <v>1918</v>
      </c>
      <c r="B5742" s="22" t="s">
        <v>717</v>
      </c>
      <c r="C5742" s="22" t="s">
        <v>353</v>
      </c>
      <c r="D5742" t="s">
        <v>210</v>
      </c>
      <c r="E5742" s="22" t="s">
        <v>1663</v>
      </c>
      <c r="F5742">
        <v>27</v>
      </c>
      <c r="G5742">
        <v>36</v>
      </c>
      <c r="H5742">
        <v>1</v>
      </c>
      <c r="I5742">
        <v>1</v>
      </c>
      <c r="J5742">
        <v>2</v>
      </c>
      <c r="K5742">
        <v>49</v>
      </c>
      <c r="L5742">
        <v>1</v>
      </c>
      <c r="M5742" s="1">
        <v>3</v>
      </c>
      <c r="N5742">
        <v>0</v>
      </c>
      <c r="O5742" s="3">
        <v>0</v>
      </c>
      <c r="P5742">
        <v>0</v>
      </c>
      <c r="Q5742" s="3">
        <v>0</v>
      </c>
      <c r="R5742" s="11">
        <f t="shared" si="450"/>
        <v>33.333333333333336</v>
      </c>
      <c r="S5742" s="12">
        <f t="shared" si="446"/>
        <v>0.6802721088435375</v>
      </c>
      <c r="T5742" s="11">
        <f t="shared" si="447"/>
        <v>82.333333333333343</v>
      </c>
      <c r="U5742" s="12">
        <f t="shared" si="448"/>
        <v>0.92592592592592604</v>
      </c>
      <c r="V5742" s="13">
        <f t="shared" si="449"/>
        <v>0</v>
      </c>
    </row>
    <row r="5743" spans="1:22" ht="15" x14ac:dyDescent="0.25">
      <c r="A5743" s="1" t="s">
        <v>1918</v>
      </c>
      <c r="B5743" s="22" t="s">
        <v>719</v>
      </c>
      <c r="C5743" s="22" t="s">
        <v>170</v>
      </c>
      <c r="D5743" t="s">
        <v>49</v>
      </c>
      <c r="E5743" s="22" t="s">
        <v>26</v>
      </c>
      <c r="F5743">
        <v>30</v>
      </c>
      <c r="G5743">
        <v>81</v>
      </c>
      <c r="H5743">
        <v>4</v>
      </c>
      <c r="I5743">
        <v>6</v>
      </c>
      <c r="J5743">
        <v>10</v>
      </c>
      <c r="K5743">
        <v>67</v>
      </c>
      <c r="L5743">
        <v>4</v>
      </c>
      <c r="M5743" s="1">
        <v>7.5</v>
      </c>
      <c r="N5743">
        <v>0</v>
      </c>
      <c r="O5743" s="3">
        <v>0</v>
      </c>
      <c r="P5743">
        <v>1</v>
      </c>
      <c r="Q5743" s="3">
        <v>9.0909090909000003</v>
      </c>
      <c r="R5743" s="11">
        <f t="shared" si="450"/>
        <v>64.333333333344342</v>
      </c>
      <c r="S5743" s="12">
        <f t="shared" si="446"/>
        <v>0.96019900497528865</v>
      </c>
      <c r="T5743" s="11">
        <f t="shared" si="447"/>
        <v>131.33333333334434</v>
      </c>
      <c r="U5743" s="12">
        <f t="shared" si="448"/>
        <v>0.79423868312770796</v>
      </c>
      <c r="V5743" s="13">
        <f t="shared" si="449"/>
        <v>0</v>
      </c>
    </row>
    <row r="5744" spans="1:22" ht="15" x14ac:dyDescent="0.25">
      <c r="A5744" s="1" t="s">
        <v>1918</v>
      </c>
      <c r="B5744" s="22" t="s">
        <v>720</v>
      </c>
      <c r="C5744" s="22" t="s">
        <v>95</v>
      </c>
      <c r="D5744" s="22" t="s">
        <v>115</v>
      </c>
      <c r="E5744" s="22" t="s">
        <v>1672</v>
      </c>
      <c r="F5744">
        <v>30</v>
      </c>
      <c r="G5744">
        <v>43</v>
      </c>
      <c r="H5744">
        <v>2</v>
      </c>
      <c r="I5744">
        <v>5</v>
      </c>
      <c r="J5744">
        <v>7</v>
      </c>
      <c r="K5744">
        <v>26</v>
      </c>
      <c r="L5744">
        <v>3</v>
      </c>
      <c r="M5744" s="1">
        <v>10.1</v>
      </c>
      <c r="N5744">
        <v>0</v>
      </c>
      <c r="O5744" s="3">
        <v>0</v>
      </c>
      <c r="P5744">
        <v>0</v>
      </c>
      <c r="Q5744" s="3">
        <v>0</v>
      </c>
      <c r="R5744" s="11">
        <f t="shared" si="450"/>
        <v>29.702970297029704</v>
      </c>
      <c r="S5744" s="12">
        <f t="shared" si="446"/>
        <v>1.1424219345011424</v>
      </c>
      <c r="T5744" s="11">
        <f t="shared" si="447"/>
        <v>55.702970297029708</v>
      </c>
      <c r="U5744" s="12">
        <f t="shared" si="448"/>
        <v>0.6907667510937141</v>
      </c>
      <c r="V5744" s="13">
        <f t="shared" si="449"/>
        <v>0</v>
      </c>
    </row>
    <row r="5745" spans="1:22" ht="15" x14ac:dyDescent="0.25">
      <c r="A5745" s="1" t="s">
        <v>1918</v>
      </c>
      <c r="B5745" s="22" t="s">
        <v>1604</v>
      </c>
      <c r="C5745" s="22" t="s">
        <v>101</v>
      </c>
      <c r="D5745" t="s">
        <v>72</v>
      </c>
      <c r="E5745" s="22" t="s">
        <v>39</v>
      </c>
      <c r="F5745">
        <v>24</v>
      </c>
      <c r="G5745">
        <v>77</v>
      </c>
      <c r="H5745">
        <v>14</v>
      </c>
      <c r="I5745">
        <v>29</v>
      </c>
      <c r="J5745">
        <v>43</v>
      </c>
      <c r="K5745">
        <v>177</v>
      </c>
      <c r="L5745">
        <v>5</v>
      </c>
      <c r="M5745" s="1">
        <v>7.5</v>
      </c>
      <c r="N5745">
        <v>3</v>
      </c>
      <c r="O5745" s="3">
        <v>10</v>
      </c>
      <c r="P5745">
        <v>1</v>
      </c>
      <c r="Q5745" s="3">
        <v>24.242424242399998</v>
      </c>
      <c r="R5745" s="11">
        <f t="shared" si="450"/>
        <v>100.79166666667079</v>
      </c>
      <c r="S5745" s="12">
        <f t="shared" si="446"/>
        <v>0.56944444444446773</v>
      </c>
      <c r="T5745" s="11">
        <f t="shared" si="447"/>
        <v>277.79166666667078</v>
      </c>
      <c r="U5745" s="12">
        <f t="shared" si="448"/>
        <v>1.3089826839827376</v>
      </c>
      <c r="V5745" s="13">
        <f t="shared" si="449"/>
        <v>1</v>
      </c>
    </row>
    <row r="5746" spans="1:22" ht="15" x14ac:dyDescent="0.25">
      <c r="A5746" s="1" t="s">
        <v>1918</v>
      </c>
      <c r="B5746" s="22" t="s">
        <v>721</v>
      </c>
      <c r="C5746" s="22" t="s">
        <v>389</v>
      </c>
      <c r="D5746" t="s">
        <v>98</v>
      </c>
      <c r="E5746" s="22" t="s">
        <v>31</v>
      </c>
      <c r="F5746">
        <v>29</v>
      </c>
      <c r="G5746">
        <v>70</v>
      </c>
      <c r="H5746">
        <v>8</v>
      </c>
      <c r="I5746">
        <v>10</v>
      </c>
      <c r="J5746">
        <v>18</v>
      </c>
      <c r="K5746">
        <v>96</v>
      </c>
      <c r="L5746">
        <v>6</v>
      </c>
      <c r="M5746" s="1">
        <v>7</v>
      </c>
      <c r="N5746">
        <v>0</v>
      </c>
      <c r="O5746" s="3">
        <v>11.764705882399999</v>
      </c>
      <c r="P5746">
        <v>0</v>
      </c>
      <c r="Q5746" s="3">
        <v>0</v>
      </c>
      <c r="R5746" s="11">
        <f t="shared" si="450"/>
        <v>85.714285714285708</v>
      </c>
      <c r="S5746" s="12">
        <f t="shared" si="446"/>
        <v>0.89285714285714279</v>
      </c>
      <c r="T5746" s="11">
        <f t="shared" si="447"/>
        <v>181.71428571428572</v>
      </c>
      <c r="U5746" s="12">
        <f t="shared" si="448"/>
        <v>1.2244897959183672</v>
      </c>
      <c r="V5746" s="13">
        <f t="shared" si="449"/>
        <v>0</v>
      </c>
    </row>
    <row r="5747" spans="1:22" ht="15" x14ac:dyDescent="0.25">
      <c r="A5747" s="1" t="s">
        <v>1918</v>
      </c>
      <c r="B5747" s="22" t="s">
        <v>1286</v>
      </c>
      <c r="C5747" s="22" t="s">
        <v>636</v>
      </c>
      <c r="D5747" t="s">
        <v>58</v>
      </c>
      <c r="E5747" s="22" t="s">
        <v>50</v>
      </c>
      <c r="F5747">
        <v>25</v>
      </c>
      <c r="G5747">
        <v>79</v>
      </c>
      <c r="H5747">
        <v>19</v>
      </c>
      <c r="I5747">
        <v>19</v>
      </c>
      <c r="J5747">
        <v>38</v>
      </c>
      <c r="K5747">
        <v>167</v>
      </c>
      <c r="L5747">
        <v>8</v>
      </c>
      <c r="M5747" s="1">
        <v>8.8000000000000007</v>
      </c>
      <c r="N5747">
        <v>2</v>
      </c>
      <c r="O5747" s="3">
        <v>15.6862745098</v>
      </c>
      <c r="P5747">
        <v>0</v>
      </c>
      <c r="Q5747" s="3">
        <v>0</v>
      </c>
      <c r="R5747" s="11">
        <f t="shared" si="450"/>
        <v>103.65909090909409</v>
      </c>
      <c r="S5747" s="12">
        <f t="shared" si="446"/>
        <v>0.62071311921613226</v>
      </c>
      <c r="T5747" s="11">
        <f t="shared" si="447"/>
        <v>270.65909090909406</v>
      </c>
      <c r="U5747" s="12">
        <f t="shared" si="448"/>
        <v>1.3121403912543557</v>
      </c>
      <c r="V5747" s="13">
        <f t="shared" si="449"/>
        <v>0</v>
      </c>
    </row>
    <row r="5748" spans="1:22" ht="15" x14ac:dyDescent="0.25">
      <c r="A5748" s="1" t="s">
        <v>1918</v>
      </c>
      <c r="B5748" s="22" t="s">
        <v>1286</v>
      </c>
      <c r="C5748" s="22" t="s">
        <v>1869</v>
      </c>
      <c r="D5748" t="s">
        <v>162</v>
      </c>
      <c r="E5748" s="22" t="s">
        <v>50</v>
      </c>
      <c r="F5748">
        <v>23</v>
      </c>
      <c r="G5748">
        <v>18</v>
      </c>
      <c r="H5748">
        <v>4</v>
      </c>
      <c r="I5748">
        <v>1</v>
      </c>
      <c r="J5748">
        <v>5</v>
      </c>
      <c r="K5748">
        <v>16</v>
      </c>
      <c r="L5748">
        <v>1</v>
      </c>
      <c r="M5748" s="1">
        <v>12.3</v>
      </c>
      <c r="N5748">
        <v>0</v>
      </c>
      <c r="O5748" s="3">
        <v>12.5</v>
      </c>
      <c r="P5748">
        <v>0</v>
      </c>
      <c r="Q5748" s="3">
        <v>0</v>
      </c>
      <c r="R5748" s="11">
        <f t="shared" si="450"/>
        <v>8.1300813008130071</v>
      </c>
      <c r="S5748" s="12">
        <f t="shared" si="446"/>
        <v>0.50813008130081294</v>
      </c>
      <c r="T5748" s="11">
        <f t="shared" si="447"/>
        <v>24.130081300813007</v>
      </c>
      <c r="U5748" s="12">
        <f t="shared" si="448"/>
        <v>0.45167118337850037</v>
      </c>
      <c r="V5748" s="13">
        <f t="shared" si="449"/>
        <v>0</v>
      </c>
    </row>
    <row r="5749" spans="1:22" ht="15" x14ac:dyDescent="0.25">
      <c r="A5749" s="1" t="s">
        <v>1918</v>
      </c>
      <c r="B5749" s="22" t="s">
        <v>722</v>
      </c>
      <c r="C5749" s="22" t="s">
        <v>179</v>
      </c>
      <c r="D5749" t="s">
        <v>67</v>
      </c>
      <c r="E5749" s="22" t="s">
        <v>31</v>
      </c>
      <c r="F5749">
        <v>32</v>
      </c>
      <c r="G5749">
        <v>76</v>
      </c>
      <c r="H5749">
        <v>4</v>
      </c>
      <c r="I5749">
        <v>4</v>
      </c>
      <c r="J5749">
        <v>8</v>
      </c>
      <c r="K5749">
        <v>79</v>
      </c>
      <c r="L5749">
        <v>3</v>
      </c>
      <c r="M5749" s="1">
        <v>7.2</v>
      </c>
      <c r="N5749">
        <v>0</v>
      </c>
      <c r="O5749" s="3">
        <v>0</v>
      </c>
      <c r="P5749">
        <v>0</v>
      </c>
      <c r="Q5749" s="3">
        <v>0</v>
      </c>
      <c r="R5749" s="11">
        <f t="shared" si="450"/>
        <v>41.666666666666664</v>
      </c>
      <c r="S5749" s="12">
        <f t="shared" si="446"/>
        <v>0.52742616033755274</v>
      </c>
      <c r="T5749" s="11">
        <f t="shared" si="447"/>
        <v>120.66666666666666</v>
      </c>
      <c r="U5749" s="12">
        <f t="shared" si="448"/>
        <v>0.54824561403508765</v>
      </c>
      <c r="V5749" s="13">
        <f t="shared" si="449"/>
        <v>0</v>
      </c>
    </row>
    <row r="5750" spans="1:22" ht="15" x14ac:dyDescent="0.25">
      <c r="A5750" s="1" t="s">
        <v>1918</v>
      </c>
      <c r="B5750" s="22" t="s">
        <v>2010</v>
      </c>
      <c r="C5750" s="22" t="s">
        <v>1497</v>
      </c>
      <c r="D5750" t="s">
        <v>72</v>
      </c>
      <c r="E5750" s="22" t="s">
        <v>39</v>
      </c>
      <c r="F5750">
        <v>21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0</v>
      </c>
      <c r="M5750" s="1">
        <v>0</v>
      </c>
      <c r="N5750">
        <v>0</v>
      </c>
      <c r="O5750" s="3">
        <v>0</v>
      </c>
      <c r="P5750">
        <v>0</v>
      </c>
      <c r="Q5750" s="3">
        <v>0</v>
      </c>
      <c r="R5750" s="11">
        <f t="shared" si="450"/>
        <v>0</v>
      </c>
      <c r="S5750" s="12">
        <f t="shared" si="446"/>
        <v>0</v>
      </c>
      <c r="T5750" s="11">
        <f t="shared" si="447"/>
        <v>0</v>
      </c>
      <c r="U5750" s="12">
        <f t="shared" si="448"/>
        <v>0</v>
      </c>
      <c r="V5750" s="13">
        <f t="shared" si="449"/>
        <v>1</v>
      </c>
    </row>
    <row r="5751" spans="1:22" ht="15" x14ac:dyDescent="0.25">
      <c r="A5751" s="1" t="s">
        <v>1918</v>
      </c>
      <c r="B5751" s="22" t="s">
        <v>2011</v>
      </c>
      <c r="C5751" s="22" t="s">
        <v>300</v>
      </c>
      <c r="D5751" t="s">
        <v>49</v>
      </c>
      <c r="E5751" s="22" t="s">
        <v>26</v>
      </c>
      <c r="F5751">
        <v>21</v>
      </c>
      <c r="G5751">
        <v>1</v>
      </c>
      <c r="H5751">
        <v>0</v>
      </c>
      <c r="I5751">
        <v>0</v>
      </c>
      <c r="J5751">
        <v>0</v>
      </c>
      <c r="K5751">
        <v>1</v>
      </c>
      <c r="L5751">
        <v>0</v>
      </c>
      <c r="M5751" s="1">
        <v>0</v>
      </c>
      <c r="N5751">
        <v>0</v>
      </c>
      <c r="O5751" s="3">
        <v>0</v>
      </c>
      <c r="P5751">
        <v>0</v>
      </c>
      <c r="Q5751" s="3">
        <v>0</v>
      </c>
      <c r="R5751" s="11">
        <f t="shared" si="450"/>
        <v>0</v>
      </c>
      <c r="S5751" s="12">
        <f t="shared" si="446"/>
        <v>0</v>
      </c>
      <c r="T5751" s="11">
        <f t="shared" si="447"/>
        <v>1</v>
      </c>
      <c r="U5751" s="12">
        <f t="shared" si="448"/>
        <v>0</v>
      </c>
      <c r="V5751" s="13">
        <f t="shared" si="449"/>
        <v>0</v>
      </c>
    </row>
    <row r="5752" spans="1:22" ht="15" x14ac:dyDescent="0.25">
      <c r="A5752" s="1" t="s">
        <v>1918</v>
      </c>
      <c r="B5752" s="22" t="s">
        <v>725</v>
      </c>
      <c r="C5752" s="22" t="s">
        <v>1477</v>
      </c>
      <c r="D5752" t="s">
        <v>49</v>
      </c>
      <c r="E5752" s="22" t="s">
        <v>50</v>
      </c>
      <c r="F5752">
        <v>26</v>
      </c>
      <c r="G5752">
        <v>27</v>
      </c>
      <c r="H5752">
        <v>0</v>
      </c>
      <c r="I5752">
        <v>0</v>
      </c>
      <c r="J5752">
        <v>0</v>
      </c>
      <c r="K5752">
        <v>4</v>
      </c>
      <c r="L5752">
        <v>0</v>
      </c>
      <c r="M5752" s="1">
        <v>3.7</v>
      </c>
      <c r="N5752">
        <v>0</v>
      </c>
      <c r="O5752" s="3">
        <v>0</v>
      </c>
      <c r="P5752">
        <v>0</v>
      </c>
      <c r="Q5752" s="3">
        <v>0</v>
      </c>
      <c r="R5752" s="11">
        <f t="shared" si="450"/>
        <v>0</v>
      </c>
      <c r="S5752" s="12">
        <f t="shared" si="446"/>
        <v>0</v>
      </c>
      <c r="T5752" s="11">
        <f t="shared" si="447"/>
        <v>4</v>
      </c>
      <c r="U5752" s="12">
        <f t="shared" si="448"/>
        <v>0</v>
      </c>
      <c r="V5752" s="13">
        <f t="shared" si="449"/>
        <v>0</v>
      </c>
    </row>
    <row r="5753" spans="1:22" ht="15" x14ac:dyDescent="0.25">
      <c r="A5753" s="1" t="s">
        <v>1918</v>
      </c>
      <c r="B5753" s="22" t="s">
        <v>727</v>
      </c>
      <c r="C5753" s="22" t="s">
        <v>95</v>
      </c>
      <c r="D5753" t="s">
        <v>58</v>
      </c>
      <c r="E5753" s="22" t="s">
        <v>50</v>
      </c>
      <c r="F5753">
        <v>29</v>
      </c>
      <c r="G5753">
        <v>71</v>
      </c>
      <c r="H5753">
        <v>5</v>
      </c>
      <c r="I5753">
        <v>8</v>
      </c>
      <c r="J5753">
        <v>13</v>
      </c>
      <c r="K5753">
        <v>76</v>
      </c>
      <c r="L5753">
        <v>4</v>
      </c>
      <c r="M5753" s="1">
        <v>7.1</v>
      </c>
      <c r="N5753">
        <v>0</v>
      </c>
      <c r="O5753" s="3">
        <v>0</v>
      </c>
      <c r="P5753">
        <v>0</v>
      </c>
      <c r="Q5753" s="3">
        <v>12.5</v>
      </c>
      <c r="R5753" s="11">
        <f t="shared" si="450"/>
        <v>56.338028169014088</v>
      </c>
      <c r="S5753" s="12">
        <f t="shared" si="446"/>
        <v>0.7412898443291327</v>
      </c>
      <c r="T5753" s="11">
        <f t="shared" si="447"/>
        <v>132.33802816901408</v>
      </c>
      <c r="U5753" s="12">
        <f t="shared" si="448"/>
        <v>0.79349335449315617</v>
      </c>
      <c r="V5753" s="13">
        <f t="shared" si="449"/>
        <v>0</v>
      </c>
    </row>
    <row r="5754" spans="1:22" ht="15" x14ac:dyDescent="0.25">
      <c r="A5754" s="1" t="s">
        <v>1918</v>
      </c>
      <c r="B5754" s="22" t="s">
        <v>1605</v>
      </c>
      <c r="C5754" s="22" t="s">
        <v>140</v>
      </c>
      <c r="D5754" t="s">
        <v>84</v>
      </c>
      <c r="E5754" s="22" t="s">
        <v>1663</v>
      </c>
      <c r="F5754">
        <v>23</v>
      </c>
      <c r="G5754">
        <v>22</v>
      </c>
      <c r="H5754">
        <v>2</v>
      </c>
      <c r="I5754">
        <v>4</v>
      </c>
      <c r="J5754">
        <v>6</v>
      </c>
      <c r="K5754">
        <v>35</v>
      </c>
      <c r="L5754">
        <v>1</v>
      </c>
      <c r="M5754" s="1">
        <v>7.1</v>
      </c>
      <c r="N5754">
        <v>0</v>
      </c>
      <c r="O5754" s="3">
        <v>0</v>
      </c>
      <c r="P5754">
        <v>0</v>
      </c>
      <c r="Q5754" s="3">
        <v>0</v>
      </c>
      <c r="R5754" s="11">
        <f t="shared" si="450"/>
        <v>14.084507042253522</v>
      </c>
      <c r="S5754" s="12">
        <f t="shared" si="446"/>
        <v>0.4024144869215292</v>
      </c>
      <c r="T5754" s="11">
        <f t="shared" si="447"/>
        <v>49.08450704225352</v>
      </c>
      <c r="U5754" s="12">
        <f t="shared" si="448"/>
        <v>0.64020486555697831</v>
      </c>
      <c r="V5754" s="13">
        <f t="shared" si="449"/>
        <v>0</v>
      </c>
    </row>
    <row r="5755" spans="1:22" ht="15" x14ac:dyDescent="0.25">
      <c r="A5755" s="1" t="s">
        <v>1918</v>
      </c>
      <c r="B5755" s="22" t="s">
        <v>1605</v>
      </c>
      <c r="C5755" s="22" t="s">
        <v>1210</v>
      </c>
      <c r="D5755" t="s">
        <v>115</v>
      </c>
      <c r="E5755" s="22" t="s">
        <v>31</v>
      </c>
      <c r="F5755">
        <v>25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 s="1">
        <v>0</v>
      </c>
      <c r="N5755">
        <v>0</v>
      </c>
      <c r="O5755" s="3">
        <v>0</v>
      </c>
      <c r="P5755">
        <v>0</v>
      </c>
      <c r="Q5755" s="3">
        <v>0</v>
      </c>
      <c r="R5755" s="11">
        <f t="shared" si="450"/>
        <v>0</v>
      </c>
      <c r="S5755" s="12">
        <f t="shared" si="446"/>
        <v>0</v>
      </c>
      <c r="T5755" s="11">
        <f t="shared" si="447"/>
        <v>0</v>
      </c>
      <c r="U5755" s="12">
        <f t="shared" si="448"/>
        <v>0</v>
      </c>
      <c r="V5755" s="13">
        <f t="shared" si="449"/>
        <v>0</v>
      </c>
    </row>
    <row r="5756" spans="1:22" ht="15" x14ac:dyDescent="0.25">
      <c r="A5756" s="1" t="s">
        <v>1918</v>
      </c>
      <c r="B5756" s="22" t="s">
        <v>1750</v>
      </c>
      <c r="C5756" s="22" t="s">
        <v>1446</v>
      </c>
      <c r="D5756" t="s">
        <v>35</v>
      </c>
      <c r="E5756" s="22" t="s">
        <v>39</v>
      </c>
      <c r="F5756">
        <v>23</v>
      </c>
      <c r="G5756">
        <v>12</v>
      </c>
      <c r="H5756">
        <v>0</v>
      </c>
      <c r="I5756">
        <v>0</v>
      </c>
      <c r="J5756">
        <v>0</v>
      </c>
      <c r="K5756">
        <v>10</v>
      </c>
      <c r="L5756">
        <v>0</v>
      </c>
      <c r="M5756" s="1">
        <v>5.7</v>
      </c>
      <c r="N5756">
        <v>0</v>
      </c>
      <c r="O5756" s="3">
        <v>10</v>
      </c>
      <c r="P5756">
        <v>0</v>
      </c>
      <c r="Q5756" s="3">
        <v>0</v>
      </c>
      <c r="R5756" s="11">
        <f t="shared" si="450"/>
        <v>0</v>
      </c>
      <c r="S5756" s="12">
        <f t="shared" si="446"/>
        <v>0</v>
      </c>
      <c r="T5756" s="11">
        <f t="shared" si="447"/>
        <v>10</v>
      </c>
      <c r="U5756" s="12">
        <f t="shared" si="448"/>
        <v>0</v>
      </c>
      <c r="V5756" s="13">
        <f t="shared" si="449"/>
        <v>1</v>
      </c>
    </row>
    <row r="5757" spans="1:22" ht="15" x14ac:dyDescent="0.25">
      <c r="A5757" s="1" t="s">
        <v>1918</v>
      </c>
      <c r="B5757" s="22" t="s">
        <v>1478</v>
      </c>
      <c r="C5757" s="22" t="s">
        <v>217</v>
      </c>
      <c r="D5757" t="s">
        <v>38</v>
      </c>
      <c r="E5757" s="22" t="s">
        <v>39</v>
      </c>
      <c r="F5757">
        <v>27</v>
      </c>
      <c r="G5757">
        <v>30</v>
      </c>
      <c r="H5757">
        <v>1</v>
      </c>
      <c r="I5757">
        <v>5</v>
      </c>
      <c r="J5757">
        <v>6</v>
      </c>
      <c r="K5757">
        <v>25</v>
      </c>
      <c r="L5757">
        <v>2</v>
      </c>
      <c r="M5757" s="1">
        <v>10.3</v>
      </c>
      <c r="N5757">
        <v>0</v>
      </c>
      <c r="O5757" s="3">
        <v>0</v>
      </c>
      <c r="P5757">
        <v>0</v>
      </c>
      <c r="Q5757" s="3">
        <v>0</v>
      </c>
      <c r="R5757" s="11">
        <f t="shared" si="450"/>
        <v>19.417475728155338</v>
      </c>
      <c r="S5757" s="12">
        <f t="shared" si="446"/>
        <v>0.77669902912621358</v>
      </c>
      <c r="T5757" s="11">
        <f t="shared" si="447"/>
        <v>44.417475728155338</v>
      </c>
      <c r="U5757" s="12">
        <f t="shared" si="448"/>
        <v>0.6472491909385113</v>
      </c>
      <c r="V5757" s="13">
        <f t="shared" si="449"/>
        <v>1</v>
      </c>
    </row>
    <row r="5758" spans="1:22" ht="15" x14ac:dyDescent="0.25">
      <c r="A5758" s="1" t="s">
        <v>1918</v>
      </c>
      <c r="B5758" s="22" t="s">
        <v>2012</v>
      </c>
      <c r="C5758" s="22" t="s">
        <v>2013</v>
      </c>
      <c r="D5758" t="s">
        <v>107</v>
      </c>
      <c r="E5758" s="22" t="s">
        <v>1663</v>
      </c>
      <c r="F5758">
        <v>23</v>
      </c>
      <c r="G5758">
        <v>36</v>
      </c>
      <c r="H5758">
        <v>5</v>
      </c>
      <c r="I5758">
        <v>4</v>
      </c>
      <c r="J5758">
        <v>9</v>
      </c>
      <c r="K5758">
        <v>36</v>
      </c>
      <c r="L5758">
        <v>3</v>
      </c>
      <c r="M5758" s="1">
        <v>9</v>
      </c>
      <c r="N5758">
        <v>0</v>
      </c>
      <c r="O5758" s="3">
        <v>0</v>
      </c>
      <c r="P5758">
        <v>0</v>
      </c>
      <c r="Q5758" s="3">
        <v>0</v>
      </c>
      <c r="R5758" s="11">
        <f t="shared" si="450"/>
        <v>33.333333333333336</v>
      </c>
      <c r="S5758" s="12">
        <f t="shared" si="446"/>
        <v>0.92592592592592604</v>
      </c>
      <c r="T5758" s="11">
        <f t="shared" si="447"/>
        <v>69.333333333333343</v>
      </c>
      <c r="U5758" s="12">
        <f t="shared" si="448"/>
        <v>0.92592592592592604</v>
      </c>
      <c r="V5758" s="13">
        <f t="shared" si="449"/>
        <v>0</v>
      </c>
    </row>
    <row r="5759" spans="1:22" ht="15" x14ac:dyDescent="0.25">
      <c r="A5759" s="1" t="s">
        <v>1918</v>
      </c>
      <c r="B5759" s="22" t="s">
        <v>2014</v>
      </c>
      <c r="C5759" s="22" t="s">
        <v>2015</v>
      </c>
      <c r="D5759" t="s">
        <v>1667</v>
      </c>
      <c r="E5759" s="22" t="s">
        <v>39</v>
      </c>
      <c r="F5759">
        <v>22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 s="1">
        <v>0</v>
      </c>
      <c r="N5759">
        <v>0</v>
      </c>
      <c r="O5759" s="3">
        <v>0</v>
      </c>
      <c r="P5759">
        <v>0</v>
      </c>
      <c r="Q5759" s="3">
        <v>0</v>
      </c>
      <c r="R5759" s="11">
        <f t="shared" si="450"/>
        <v>0</v>
      </c>
      <c r="S5759" s="12">
        <f t="shared" si="446"/>
        <v>0</v>
      </c>
      <c r="T5759" s="11">
        <f t="shared" si="447"/>
        <v>0</v>
      </c>
      <c r="U5759" s="12">
        <f t="shared" si="448"/>
        <v>0</v>
      </c>
      <c r="V5759" s="13">
        <f t="shared" si="449"/>
        <v>1</v>
      </c>
    </row>
    <row r="5760" spans="1:22" ht="15" x14ac:dyDescent="0.25">
      <c r="A5760" s="1" t="s">
        <v>1918</v>
      </c>
      <c r="B5760" s="22" t="s">
        <v>2016</v>
      </c>
      <c r="C5760" s="22" t="s">
        <v>583</v>
      </c>
      <c r="D5760" t="s">
        <v>64</v>
      </c>
      <c r="E5760" s="22" t="s">
        <v>39</v>
      </c>
      <c r="F5760">
        <v>21</v>
      </c>
      <c r="G5760">
        <v>52</v>
      </c>
      <c r="H5760">
        <v>2</v>
      </c>
      <c r="I5760">
        <v>9</v>
      </c>
      <c r="J5760">
        <v>11</v>
      </c>
      <c r="K5760">
        <v>45</v>
      </c>
      <c r="L5760">
        <v>4</v>
      </c>
      <c r="M5760" s="1">
        <v>6.5</v>
      </c>
      <c r="N5760">
        <v>0</v>
      </c>
      <c r="O5760" s="3">
        <v>9.4339622641999998</v>
      </c>
      <c r="P5760">
        <v>0</v>
      </c>
      <c r="Q5760" s="3">
        <v>33.333333333299997</v>
      </c>
      <c r="R5760" s="11">
        <f t="shared" si="450"/>
        <v>61.538461538461533</v>
      </c>
      <c r="S5760" s="12">
        <f t="shared" si="446"/>
        <v>1.3675213675213673</v>
      </c>
      <c r="T5760" s="11">
        <f t="shared" si="447"/>
        <v>106.53846153846153</v>
      </c>
      <c r="U5760" s="12">
        <f t="shared" si="448"/>
        <v>1.1834319526627217</v>
      </c>
      <c r="V5760" s="13">
        <f t="shared" si="449"/>
        <v>1</v>
      </c>
    </row>
    <row r="5761" spans="1:22" ht="15" x14ac:dyDescent="0.25">
      <c r="A5761" s="1" t="s">
        <v>1918</v>
      </c>
      <c r="B5761" s="22" t="s">
        <v>729</v>
      </c>
      <c r="C5761" s="22" t="s">
        <v>730</v>
      </c>
      <c r="D5761" s="22" t="s">
        <v>38</v>
      </c>
      <c r="E5761" s="22" t="s">
        <v>39</v>
      </c>
      <c r="F5761">
        <v>28</v>
      </c>
      <c r="G5761">
        <v>52</v>
      </c>
      <c r="H5761">
        <v>7</v>
      </c>
      <c r="I5761">
        <v>15</v>
      </c>
      <c r="J5761">
        <v>22</v>
      </c>
      <c r="K5761">
        <v>84</v>
      </c>
      <c r="L5761">
        <v>7</v>
      </c>
      <c r="M5761" s="1">
        <v>10.1</v>
      </c>
      <c r="N5761">
        <v>0</v>
      </c>
      <c r="O5761" s="3">
        <v>13.2075471698</v>
      </c>
      <c r="P5761">
        <v>0</v>
      </c>
      <c r="Q5761" s="3">
        <v>9.0909090909000003</v>
      </c>
      <c r="R5761" s="11">
        <f t="shared" si="450"/>
        <v>69.306930693069319</v>
      </c>
      <c r="S5761" s="12">
        <f t="shared" si="446"/>
        <v>0.82508250825082519</v>
      </c>
      <c r="T5761" s="11">
        <f t="shared" si="447"/>
        <v>153.30693069306932</v>
      </c>
      <c r="U5761" s="12">
        <f t="shared" si="448"/>
        <v>1.3328255902513331</v>
      </c>
      <c r="V5761" s="13">
        <f t="shared" si="449"/>
        <v>1</v>
      </c>
    </row>
    <row r="5762" spans="1:22" ht="15" x14ac:dyDescent="0.25">
      <c r="A5762" s="1" t="s">
        <v>1918</v>
      </c>
      <c r="B5762" s="22" t="s">
        <v>731</v>
      </c>
      <c r="C5762" s="22" t="s">
        <v>732</v>
      </c>
      <c r="D5762" t="s">
        <v>42</v>
      </c>
      <c r="E5762" s="22" t="s">
        <v>39</v>
      </c>
      <c r="F5762">
        <v>28</v>
      </c>
      <c r="G5762">
        <v>75</v>
      </c>
      <c r="H5762">
        <v>6</v>
      </c>
      <c r="I5762">
        <v>17</v>
      </c>
      <c r="J5762">
        <v>23</v>
      </c>
      <c r="K5762">
        <v>117</v>
      </c>
      <c r="L5762">
        <v>6</v>
      </c>
      <c r="M5762" s="1">
        <v>8</v>
      </c>
      <c r="N5762">
        <v>2</v>
      </c>
      <c r="O5762" s="3">
        <v>8.8235294117999992</v>
      </c>
      <c r="P5762">
        <v>0</v>
      </c>
      <c r="Q5762" s="3">
        <v>5.1282051282000003</v>
      </c>
      <c r="R5762" s="11">
        <f t="shared" si="450"/>
        <v>97.666666666576006</v>
      </c>
      <c r="S5762" s="12">
        <f t="shared" ref="S5762:S5825" si="451">R5762/MAX(1,K5762)</f>
        <v>0.83475783475705989</v>
      </c>
      <c r="T5762" s="11">
        <f t="shared" ref="T5762:T5825" si="452">K5762+R5762</f>
        <v>214.66666666657602</v>
      </c>
      <c r="U5762" s="12">
        <f t="shared" ref="U5762:U5825" si="453">R5762/G5762</f>
        <v>1.3022222222210134</v>
      </c>
      <c r="V5762" s="13">
        <f t="shared" ref="V5762:V5825" si="454">IF(LEFT(E5762,1)="D",1,0)</f>
        <v>1</v>
      </c>
    </row>
    <row r="5763" spans="1:22" ht="15" x14ac:dyDescent="0.25">
      <c r="A5763" s="1" t="s">
        <v>1918</v>
      </c>
      <c r="B5763" s="22" t="s">
        <v>740</v>
      </c>
      <c r="C5763" s="22" t="s">
        <v>483</v>
      </c>
      <c r="D5763" t="s">
        <v>42</v>
      </c>
      <c r="E5763" s="22" t="s">
        <v>50</v>
      </c>
      <c r="F5763">
        <v>29</v>
      </c>
      <c r="G5763">
        <v>82</v>
      </c>
      <c r="H5763">
        <v>17</v>
      </c>
      <c r="I5763">
        <v>22</v>
      </c>
      <c r="J5763">
        <v>39</v>
      </c>
      <c r="K5763">
        <v>169</v>
      </c>
      <c r="L5763">
        <v>8</v>
      </c>
      <c r="M5763" s="1">
        <v>8.9</v>
      </c>
      <c r="N5763">
        <v>1</v>
      </c>
      <c r="O5763" s="3">
        <v>12.418300653599999</v>
      </c>
      <c r="P5763">
        <v>0</v>
      </c>
      <c r="Q5763" s="3">
        <v>0</v>
      </c>
      <c r="R5763" s="11">
        <f t="shared" si="450"/>
        <v>97.940272028382168</v>
      </c>
      <c r="S5763" s="12">
        <f t="shared" si="451"/>
        <v>0.5795282368543323</v>
      </c>
      <c r="T5763" s="11">
        <f t="shared" si="452"/>
        <v>266.9402720283822</v>
      </c>
      <c r="U5763" s="12">
        <f t="shared" si="453"/>
        <v>1.1943935613217338</v>
      </c>
      <c r="V5763" s="13">
        <f t="shared" si="454"/>
        <v>0</v>
      </c>
    </row>
    <row r="5764" spans="1:22" ht="15" x14ac:dyDescent="0.25">
      <c r="A5764" s="1" t="s">
        <v>1918</v>
      </c>
      <c r="B5764" s="22" t="s">
        <v>740</v>
      </c>
      <c r="C5764" s="22" t="s">
        <v>741</v>
      </c>
      <c r="D5764" t="s">
        <v>84</v>
      </c>
      <c r="E5764" s="22" t="s">
        <v>39</v>
      </c>
      <c r="F5764">
        <v>31</v>
      </c>
      <c r="G5764">
        <v>59</v>
      </c>
      <c r="H5764">
        <v>2</v>
      </c>
      <c r="I5764">
        <v>8</v>
      </c>
      <c r="J5764">
        <v>10</v>
      </c>
      <c r="K5764">
        <v>78</v>
      </c>
      <c r="L5764">
        <v>5</v>
      </c>
      <c r="M5764" s="1">
        <v>7</v>
      </c>
      <c r="N5764">
        <v>0</v>
      </c>
      <c r="O5764" s="3">
        <v>0</v>
      </c>
      <c r="P5764">
        <v>0</v>
      </c>
      <c r="Q5764" s="3">
        <v>6.6666666667000003</v>
      </c>
      <c r="R5764" s="11">
        <f t="shared" si="450"/>
        <v>71.428571428571416</v>
      </c>
      <c r="S5764" s="12">
        <f t="shared" si="451"/>
        <v>0.91575091575091561</v>
      </c>
      <c r="T5764" s="11">
        <f t="shared" si="452"/>
        <v>149.42857142857142</v>
      </c>
      <c r="U5764" s="12">
        <f t="shared" si="453"/>
        <v>1.2106537530266341</v>
      </c>
      <c r="V5764" s="13">
        <f t="shared" si="454"/>
        <v>1</v>
      </c>
    </row>
    <row r="5765" spans="1:22" ht="15" x14ac:dyDescent="0.25">
      <c r="A5765" s="1" t="s">
        <v>1918</v>
      </c>
      <c r="B5765" s="22" t="s">
        <v>1751</v>
      </c>
      <c r="C5765" s="22" t="s">
        <v>439</v>
      </c>
      <c r="D5765" t="s">
        <v>84</v>
      </c>
      <c r="E5765" s="22" t="s">
        <v>26</v>
      </c>
      <c r="F5765">
        <v>25</v>
      </c>
      <c r="G5765">
        <v>7</v>
      </c>
      <c r="H5765">
        <v>0</v>
      </c>
      <c r="I5765">
        <v>2</v>
      </c>
      <c r="J5765">
        <v>2</v>
      </c>
      <c r="K5765">
        <v>6</v>
      </c>
      <c r="L5765">
        <v>0</v>
      </c>
      <c r="M5765" s="1">
        <v>17.899999999999999</v>
      </c>
      <c r="N5765">
        <v>0</v>
      </c>
      <c r="O5765" s="3">
        <v>0</v>
      </c>
      <c r="P5765">
        <v>0</v>
      </c>
      <c r="Q5765" s="3">
        <v>0</v>
      </c>
      <c r="R5765" s="11">
        <f t="shared" si="450"/>
        <v>0</v>
      </c>
      <c r="S5765" s="12">
        <f t="shared" si="451"/>
        <v>0</v>
      </c>
      <c r="T5765" s="11">
        <f t="shared" si="452"/>
        <v>6</v>
      </c>
      <c r="U5765" s="12">
        <f t="shared" si="453"/>
        <v>0</v>
      </c>
      <c r="V5765" s="13">
        <f t="shared" si="454"/>
        <v>0</v>
      </c>
    </row>
    <row r="5766" spans="1:22" ht="15" x14ac:dyDescent="0.25">
      <c r="A5766" s="1" t="s">
        <v>1918</v>
      </c>
      <c r="B5766" s="22" t="s">
        <v>744</v>
      </c>
      <c r="C5766" s="22" t="s">
        <v>357</v>
      </c>
      <c r="D5766" t="s">
        <v>25</v>
      </c>
      <c r="E5766" s="22" t="s">
        <v>50</v>
      </c>
      <c r="F5766">
        <v>29</v>
      </c>
      <c r="G5766">
        <v>82</v>
      </c>
      <c r="H5766">
        <v>7</v>
      </c>
      <c r="I5766">
        <v>8</v>
      </c>
      <c r="J5766">
        <v>15</v>
      </c>
      <c r="K5766">
        <v>117</v>
      </c>
      <c r="L5766">
        <v>6</v>
      </c>
      <c r="M5766" s="1">
        <v>6.5</v>
      </c>
      <c r="N5766">
        <v>0</v>
      </c>
      <c r="O5766" s="3">
        <v>25</v>
      </c>
      <c r="P5766">
        <v>0</v>
      </c>
      <c r="Q5766" s="3">
        <v>0</v>
      </c>
      <c r="R5766" s="11">
        <f t="shared" si="450"/>
        <v>92.307692307692307</v>
      </c>
      <c r="S5766" s="12">
        <f t="shared" si="451"/>
        <v>0.78895463510848129</v>
      </c>
      <c r="T5766" s="11">
        <f t="shared" si="452"/>
        <v>209.30769230769232</v>
      </c>
      <c r="U5766" s="12">
        <f t="shared" si="453"/>
        <v>1.125703564727955</v>
      </c>
      <c r="V5766" s="13">
        <f t="shared" si="454"/>
        <v>0</v>
      </c>
    </row>
    <row r="5767" spans="1:22" ht="15" x14ac:dyDescent="0.25">
      <c r="A5767" s="1" t="s">
        <v>1918</v>
      </c>
      <c r="B5767" s="22" t="s">
        <v>744</v>
      </c>
      <c r="C5767" s="22" t="s">
        <v>1685</v>
      </c>
      <c r="D5767" t="s">
        <v>72</v>
      </c>
      <c r="E5767" s="22" t="s">
        <v>1663</v>
      </c>
      <c r="F5767">
        <v>20</v>
      </c>
      <c r="G5767">
        <v>30</v>
      </c>
      <c r="H5767">
        <v>3</v>
      </c>
      <c r="I5767">
        <v>3</v>
      </c>
      <c r="J5767">
        <v>6</v>
      </c>
      <c r="K5767">
        <v>46</v>
      </c>
      <c r="L5767">
        <v>0</v>
      </c>
      <c r="M5767" s="1">
        <v>3.6</v>
      </c>
      <c r="N5767">
        <v>0</v>
      </c>
      <c r="O5767" s="3">
        <v>19.2307692308</v>
      </c>
      <c r="P5767">
        <v>0</v>
      </c>
      <c r="Q5767" s="3">
        <v>0</v>
      </c>
      <c r="R5767" s="11">
        <f t="shared" si="450"/>
        <v>0</v>
      </c>
      <c r="S5767" s="12">
        <f t="shared" si="451"/>
        <v>0</v>
      </c>
      <c r="T5767" s="11">
        <f t="shared" si="452"/>
        <v>46</v>
      </c>
      <c r="U5767" s="12">
        <f t="shared" si="453"/>
        <v>0</v>
      </c>
      <c r="V5767" s="13">
        <f t="shared" si="454"/>
        <v>0</v>
      </c>
    </row>
    <row r="5768" spans="1:22" ht="15" x14ac:dyDescent="0.25">
      <c r="A5768" s="1" t="s">
        <v>1918</v>
      </c>
      <c r="B5768" s="22" t="s">
        <v>744</v>
      </c>
      <c r="C5768" s="22" t="s">
        <v>2017</v>
      </c>
      <c r="D5768" t="s">
        <v>38</v>
      </c>
      <c r="E5768" s="22" t="s">
        <v>39</v>
      </c>
      <c r="F5768">
        <v>26</v>
      </c>
      <c r="G5768">
        <v>47</v>
      </c>
      <c r="H5768">
        <v>1</v>
      </c>
      <c r="I5768">
        <v>5</v>
      </c>
      <c r="J5768">
        <v>6</v>
      </c>
      <c r="K5768">
        <v>41</v>
      </c>
      <c r="L5768">
        <v>2</v>
      </c>
      <c r="M5768" s="1">
        <v>8.6999999999999993</v>
      </c>
      <c r="N5768">
        <v>0</v>
      </c>
      <c r="O5768" s="3">
        <v>0</v>
      </c>
      <c r="P5768">
        <v>0</v>
      </c>
      <c r="Q5768" s="3">
        <v>10.5263157895</v>
      </c>
      <c r="R5768" s="11">
        <f t="shared" ref="R5768:R5831" si="455">L5768/(MAX(1,M5768)/100)+N5768/(MAX(1,O5768)/100)+P5768/(MAX(1,Q5768)/100)</f>
        <v>22.988505747126439</v>
      </c>
      <c r="S5768" s="12">
        <f t="shared" si="451"/>
        <v>0.56069526212503507</v>
      </c>
      <c r="T5768" s="11">
        <f t="shared" si="452"/>
        <v>63.988505747126439</v>
      </c>
      <c r="U5768" s="12">
        <f t="shared" si="453"/>
        <v>0.48911714355588171</v>
      </c>
      <c r="V5768" s="13">
        <f t="shared" si="454"/>
        <v>1</v>
      </c>
    </row>
    <row r="5769" spans="1:22" ht="15" x14ac:dyDescent="0.25">
      <c r="A5769" s="1" t="s">
        <v>1918</v>
      </c>
      <c r="B5769" s="22" t="s">
        <v>1607</v>
      </c>
      <c r="C5769" s="22" t="s">
        <v>177</v>
      </c>
      <c r="D5769" t="s">
        <v>30</v>
      </c>
      <c r="E5769" s="22" t="s">
        <v>26</v>
      </c>
      <c r="F5769">
        <v>30</v>
      </c>
      <c r="G5769">
        <v>3</v>
      </c>
      <c r="H5769">
        <v>0</v>
      </c>
      <c r="I5769">
        <v>0</v>
      </c>
      <c r="J5769">
        <v>0</v>
      </c>
      <c r="K5769">
        <v>2</v>
      </c>
      <c r="L5769">
        <v>0</v>
      </c>
      <c r="M5769" s="1">
        <v>8.3000000000000007</v>
      </c>
      <c r="N5769">
        <v>0</v>
      </c>
      <c r="O5769" s="3">
        <v>0</v>
      </c>
      <c r="P5769">
        <v>0</v>
      </c>
      <c r="Q5769" s="3">
        <v>0</v>
      </c>
      <c r="R5769" s="11">
        <f t="shared" si="455"/>
        <v>0</v>
      </c>
      <c r="S5769" s="12">
        <f t="shared" si="451"/>
        <v>0</v>
      </c>
      <c r="T5769" s="11">
        <f t="shared" si="452"/>
        <v>2</v>
      </c>
      <c r="U5769" s="12">
        <f t="shared" si="453"/>
        <v>0</v>
      </c>
      <c r="V5769" s="13">
        <f t="shared" si="454"/>
        <v>0</v>
      </c>
    </row>
    <row r="5770" spans="1:22" ht="15" x14ac:dyDescent="0.25">
      <c r="A5770" s="1" t="s">
        <v>1918</v>
      </c>
      <c r="B5770" s="22" t="s">
        <v>746</v>
      </c>
      <c r="C5770" s="22" t="s">
        <v>353</v>
      </c>
      <c r="D5770" t="s">
        <v>58</v>
      </c>
      <c r="E5770" s="22" t="s">
        <v>26</v>
      </c>
      <c r="F5770">
        <v>29</v>
      </c>
      <c r="G5770">
        <v>75</v>
      </c>
      <c r="H5770">
        <v>11</v>
      </c>
      <c r="I5770">
        <v>21</v>
      </c>
      <c r="J5770">
        <v>32</v>
      </c>
      <c r="K5770">
        <v>107</v>
      </c>
      <c r="L5770">
        <v>13</v>
      </c>
      <c r="M5770" s="1">
        <v>9.3000000000000007</v>
      </c>
      <c r="N5770">
        <v>0</v>
      </c>
      <c r="O5770" s="3">
        <v>8.6956521738999992</v>
      </c>
      <c r="P5770">
        <v>0</v>
      </c>
      <c r="Q5770" s="3">
        <v>7.1428571428999996</v>
      </c>
      <c r="R5770" s="11">
        <f t="shared" si="455"/>
        <v>139.78494623655911</v>
      </c>
      <c r="S5770" s="12">
        <f t="shared" si="451"/>
        <v>1.3064013666968142</v>
      </c>
      <c r="T5770" s="11">
        <f t="shared" si="452"/>
        <v>246.78494623655911</v>
      </c>
      <c r="U5770" s="12">
        <f t="shared" si="453"/>
        <v>1.8637992831541215</v>
      </c>
      <c r="V5770" s="13">
        <f t="shared" si="454"/>
        <v>0</v>
      </c>
    </row>
    <row r="5771" spans="1:22" ht="15" x14ac:dyDescent="0.25">
      <c r="A5771" s="1" t="s">
        <v>1918</v>
      </c>
      <c r="B5771" s="22" t="s">
        <v>746</v>
      </c>
      <c r="C5771" s="22" t="s">
        <v>747</v>
      </c>
      <c r="D5771" s="22" t="s">
        <v>35</v>
      </c>
      <c r="E5771" s="22" t="s">
        <v>26</v>
      </c>
      <c r="F5771">
        <v>29</v>
      </c>
      <c r="G5771">
        <v>67</v>
      </c>
      <c r="H5771">
        <v>2</v>
      </c>
      <c r="I5771">
        <v>8</v>
      </c>
      <c r="J5771">
        <v>10</v>
      </c>
      <c r="K5771">
        <v>56</v>
      </c>
      <c r="L5771">
        <v>5</v>
      </c>
      <c r="M5771" s="1">
        <v>6.8</v>
      </c>
      <c r="N5771">
        <v>0</v>
      </c>
      <c r="O5771" s="3">
        <v>0</v>
      </c>
      <c r="P5771">
        <v>0</v>
      </c>
      <c r="Q5771" s="3">
        <v>0</v>
      </c>
      <c r="R5771" s="11">
        <f t="shared" si="455"/>
        <v>73.529411764705884</v>
      </c>
      <c r="S5771" s="12">
        <f t="shared" si="451"/>
        <v>1.3130252100840336</v>
      </c>
      <c r="T5771" s="11">
        <f t="shared" si="452"/>
        <v>129.52941176470588</v>
      </c>
      <c r="U5771" s="12">
        <f t="shared" si="453"/>
        <v>1.0974539069359086</v>
      </c>
      <c r="V5771" s="13">
        <f t="shared" si="454"/>
        <v>0</v>
      </c>
    </row>
    <row r="5772" spans="1:22" ht="15" x14ac:dyDescent="0.25">
      <c r="A5772" s="1" t="s">
        <v>1918</v>
      </c>
      <c r="B5772" s="22" t="s">
        <v>746</v>
      </c>
      <c r="C5772" s="22" t="s">
        <v>748</v>
      </c>
      <c r="D5772" t="s">
        <v>55</v>
      </c>
      <c r="E5772" s="22" t="s">
        <v>39</v>
      </c>
      <c r="F5772">
        <v>36</v>
      </c>
      <c r="G5772">
        <v>76</v>
      </c>
      <c r="H5772">
        <v>1</v>
      </c>
      <c r="I5772">
        <v>11</v>
      </c>
      <c r="J5772">
        <v>12</v>
      </c>
      <c r="K5772">
        <v>73</v>
      </c>
      <c r="L5772">
        <v>2</v>
      </c>
      <c r="M5772" s="1">
        <v>7.1</v>
      </c>
      <c r="N5772">
        <v>0</v>
      </c>
      <c r="O5772" s="3">
        <v>23.076923076900002</v>
      </c>
      <c r="P5772">
        <v>0</v>
      </c>
      <c r="Q5772" s="3">
        <v>8.3333333333000006</v>
      </c>
      <c r="R5772" s="11">
        <f t="shared" si="455"/>
        <v>28.169014084507044</v>
      </c>
      <c r="S5772" s="12">
        <f t="shared" si="451"/>
        <v>0.38587690526721979</v>
      </c>
      <c r="T5772" s="11">
        <f t="shared" si="452"/>
        <v>101.16901408450704</v>
      </c>
      <c r="U5772" s="12">
        <f t="shared" si="453"/>
        <v>0.37064492216456635</v>
      </c>
      <c r="V5772" s="13">
        <f t="shared" si="454"/>
        <v>1</v>
      </c>
    </row>
    <row r="5773" spans="1:22" ht="15" x14ac:dyDescent="0.25">
      <c r="A5773" s="1" t="s">
        <v>1918</v>
      </c>
      <c r="B5773" s="22" t="s">
        <v>752</v>
      </c>
      <c r="C5773" s="22" t="s">
        <v>753</v>
      </c>
      <c r="D5773" t="s">
        <v>110</v>
      </c>
      <c r="E5773" s="22" t="s">
        <v>50</v>
      </c>
      <c r="F5773">
        <v>31</v>
      </c>
      <c r="G5773">
        <v>65</v>
      </c>
      <c r="H5773">
        <v>2</v>
      </c>
      <c r="I5773">
        <v>10</v>
      </c>
      <c r="J5773">
        <v>12</v>
      </c>
      <c r="K5773">
        <v>56</v>
      </c>
      <c r="L5773">
        <v>4</v>
      </c>
      <c r="M5773" s="1">
        <v>6.8</v>
      </c>
      <c r="N5773">
        <v>0</v>
      </c>
      <c r="O5773" s="3">
        <v>0</v>
      </c>
      <c r="P5773">
        <v>1</v>
      </c>
      <c r="Q5773" s="3">
        <v>9.5238095238000007</v>
      </c>
      <c r="R5773" s="11">
        <f t="shared" si="455"/>
        <v>69.323529411775198</v>
      </c>
      <c r="S5773" s="12">
        <f t="shared" si="451"/>
        <v>1.2379201680674143</v>
      </c>
      <c r="T5773" s="11">
        <f t="shared" si="452"/>
        <v>125.3235294117752</v>
      </c>
      <c r="U5773" s="12">
        <f t="shared" si="453"/>
        <v>1.0665158371042338</v>
      </c>
      <c r="V5773" s="13">
        <f t="shared" si="454"/>
        <v>0</v>
      </c>
    </row>
    <row r="5774" spans="1:22" ht="15" x14ac:dyDescent="0.25">
      <c r="A5774" s="1" t="s">
        <v>1918</v>
      </c>
      <c r="B5774" s="22" t="s">
        <v>2018</v>
      </c>
      <c r="C5774" s="22" t="s">
        <v>71</v>
      </c>
      <c r="D5774" t="s">
        <v>67</v>
      </c>
      <c r="E5774" s="22" t="s">
        <v>26</v>
      </c>
      <c r="F5774">
        <v>19</v>
      </c>
      <c r="G5774">
        <v>75</v>
      </c>
      <c r="H5774">
        <v>22</v>
      </c>
      <c r="I5774">
        <v>12</v>
      </c>
      <c r="J5774">
        <v>34</v>
      </c>
      <c r="K5774">
        <v>140</v>
      </c>
      <c r="L5774">
        <v>7</v>
      </c>
      <c r="M5774" s="1">
        <v>8.6</v>
      </c>
      <c r="N5774">
        <v>1</v>
      </c>
      <c r="O5774" s="3">
        <v>11.764705882399999</v>
      </c>
      <c r="P5774">
        <v>0</v>
      </c>
      <c r="Q5774" s="3">
        <v>0</v>
      </c>
      <c r="R5774" s="11">
        <f t="shared" si="455"/>
        <v>89.895348837175305</v>
      </c>
      <c r="S5774" s="12">
        <f t="shared" si="451"/>
        <v>0.64210963455125214</v>
      </c>
      <c r="T5774" s="11">
        <f t="shared" si="452"/>
        <v>229.89534883717531</v>
      </c>
      <c r="U5774" s="12">
        <f t="shared" si="453"/>
        <v>1.1986046511623374</v>
      </c>
      <c r="V5774" s="13">
        <f t="shared" si="454"/>
        <v>0</v>
      </c>
    </row>
    <row r="5775" spans="1:22" ht="15" x14ac:dyDescent="0.25">
      <c r="A5775" s="1" t="s">
        <v>1918</v>
      </c>
      <c r="B5775" s="22" t="s">
        <v>755</v>
      </c>
      <c r="C5775" s="22" t="s">
        <v>756</v>
      </c>
      <c r="D5775" t="s">
        <v>72</v>
      </c>
      <c r="E5775" s="22" t="s">
        <v>26</v>
      </c>
      <c r="F5775">
        <v>33</v>
      </c>
      <c r="G5775">
        <v>73</v>
      </c>
      <c r="H5775">
        <v>6</v>
      </c>
      <c r="I5775">
        <v>12</v>
      </c>
      <c r="J5775">
        <v>18</v>
      </c>
      <c r="K5775">
        <v>96</v>
      </c>
      <c r="L5775">
        <v>5</v>
      </c>
      <c r="M5775" s="1">
        <v>5.4</v>
      </c>
      <c r="N5775">
        <v>0</v>
      </c>
      <c r="O5775" s="3">
        <v>22.222222222199999</v>
      </c>
      <c r="P5775">
        <v>2</v>
      </c>
      <c r="Q5775" s="3">
        <v>20</v>
      </c>
      <c r="R5775" s="11">
        <f t="shared" si="455"/>
        <v>102.59259259259258</v>
      </c>
      <c r="S5775" s="12">
        <f t="shared" si="451"/>
        <v>1.0686728395061726</v>
      </c>
      <c r="T5775" s="11">
        <f t="shared" si="452"/>
        <v>198.59259259259258</v>
      </c>
      <c r="U5775" s="12">
        <f t="shared" si="453"/>
        <v>1.4053779807204463</v>
      </c>
      <c r="V5775" s="13">
        <f t="shared" si="454"/>
        <v>0</v>
      </c>
    </row>
    <row r="5776" spans="1:22" ht="15" x14ac:dyDescent="0.25">
      <c r="A5776" s="1" t="s">
        <v>1918</v>
      </c>
      <c r="B5776" s="22" t="s">
        <v>755</v>
      </c>
      <c r="C5776" s="22" t="s">
        <v>353</v>
      </c>
      <c r="D5776" t="s">
        <v>72</v>
      </c>
      <c r="E5776" s="22" t="s">
        <v>39</v>
      </c>
      <c r="F5776">
        <v>23</v>
      </c>
      <c r="G5776">
        <v>74</v>
      </c>
      <c r="H5776">
        <v>4</v>
      </c>
      <c r="I5776">
        <v>11</v>
      </c>
      <c r="J5776">
        <v>15</v>
      </c>
      <c r="K5776">
        <v>115</v>
      </c>
      <c r="L5776">
        <v>4</v>
      </c>
      <c r="M5776" s="1">
        <v>5.9</v>
      </c>
      <c r="N5776">
        <v>1</v>
      </c>
      <c r="O5776" s="3">
        <v>9.7222222221999992</v>
      </c>
      <c r="P5776">
        <v>0</v>
      </c>
      <c r="Q5776" s="3">
        <v>0</v>
      </c>
      <c r="R5776" s="11">
        <f t="shared" si="455"/>
        <v>78.082324455229312</v>
      </c>
      <c r="S5776" s="12">
        <f t="shared" si="451"/>
        <v>0.67897673439329831</v>
      </c>
      <c r="T5776" s="11">
        <f t="shared" si="452"/>
        <v>193.0823244552293</v>
      </c>
      <c r="U5776" s="12">
        <f t="shared" si="453"/>
        <v>1.0551665466922879</v>
      </c>
      <c r="V5776" s="13">
        <f t="shared" si="454"/>
        <v>1</v>
      </c>
    </row>
    <row r="5777" spans="1:22" ht="15" x14ac:dyDescent="0.25">
      <c r="A5777" s="1" t="s">
        <v>1918</v>
      </c>
      <c r="B5777" s="22" t="s">
        <v>1608</v>
      </c>
      <c r="C5777" s="22" t="s">
        <v>265</v>
      </c>
      <c r="D5777" t="s">
        <v>30</v>
      </c>
      <c r="E5777" s="22" t="s">
        <v>1676</v>
      </c>
      <c r="F5777">
        <v>22</v>
      </c>
      <c r="G5777">
        <v>24</v>
      </c>
      <c r="H5777">
        <v>5</v>
      </c>
      <c r="I5777">
        <v>6</v>
      </c>
      <c r="J5777">
        <v>11</v>
      </c>
      <c r="K5777">
        <v>46</v>
      </c>
      <c r="L5777">
        <v>5</v>
      </c>
      <c r="M5777" s="1">
        <v>11.2</v>
      </c>
      <c r="N5777">
        <v>0</v>
      </c>
      <c r="O5777" s="3">
        <v>33.333333333299997</v>
      </c>
      <c r="P5777">
        <v>0</v>
      </c>
      <c r="Q5777" s="3">
        <v>0</v>
      </c>
      <c r="R5777" s="11">
        <f t="shared" si="455"/>
        <v>44.642857142857146</v>
      </c>
      <c r="S5777" s="12">
        <f t="shared" si="451"/>
        <v>0.97049689440993792</v>
      </c>
      <c r="T5777" s="11">
        <f t="shared" si="452"/>
        <v>90.642857142857139</v>
      </c>
      <c r="U5777" s="12">
        <f t="shared" si="453"/>
        <v>1.8601190476190477</v>
      </c>
      <c r="V5777" s="13">
        <f t="shared" si="454"/>
        <v>0</v>
      </c>
    </row>
    <row r="5778" spans="1:22" ht="15" x14ac:dyDescent="0.25">
      <c r="A5778" s="1" t="s">
        <v>1918</v>
      </c>
      <c r="B5778" s="22" t="s">
        <v>1608</v>
      </c>
      <c r="C5778" s="22" t="s">
        <v>753</v>
      </c>
      <c r="D5778" t="s">
        <v>89</v>
      </c>
      <c r="E5778" s="22" t="s">
        <v>26</v>
      </c>
      <c r="F5778">
        <v>30</v>
      </c>
      <c r="G5778">
        <v>4</v>
      </c>
      <c r="H5778">
        <v>0</v>
      </c>
      <c r="I5778">
        <v>1</v>
      </c>
      <c r="J5778">
        <v>1</v>
      </c>
      <c r="K5778">
        <v>4</v>
      </c>
      <c r="L5778">
        <v>0</v>
      </c>
      <c r="M5778" s="1">
        <v>11.5</v>
      </c>
      <c r="N5778">
        <v>0</v>
      </c>
      <c r="O5778" s="3">
        <v>0</v>
      </c>
      <c r="P5778">
        <v>0</v>
      </c>
      <c r="Q5778" s="3">
        <v>0</v>
      </c>
      <c r="R5778" s="11">
        <f t="shared" si="455"/>
        <v>0</v>
      </c>
      <c r="S5778" s="12">
        <f t="shared" si="451"/>
        <v>0</v>
      </c>
      <c r="T5778" s="11">
        <f t="shared" si="452"/>
        <v>4</v>
      </c>
      <c r="U5778" s="12">
        <f t="shared" si="453"/>
        <v>0</v>
      </c>
      <c r="V5778" s="13">
        <f t="shared" si="454"/>
        <v>0</v>
      </c>
    </row>
    <row r="5779" spans="1:22" ht="15" x14ac:dyDescent="0.25">
      <c r="A5779" s="1" t="s">
        <v>1918</v>
      </c>
      <c r="B5779" s="22" t="s">
        <v>761</v>
      </c>
      <c r="C5779" s="22" t="s">
        <v>54</v>
      </c>
      <c r="D5779" t="s">
        <v>84</v>
      </c>
      <c r="E5779" s="22" t="s">
        <v>39</v>
      </c>
      <c r="F5779">
        <v>35</v>
      </c>
      <c r="G5779">
        <v>63</v>
      </c>
      <c r="H5779">
        <v>5</v>
      </c>
      <c r="I5779">
        <v>12</v>
      </c>
      <c r="J5779">
        <v>17</v>
      </c>
      <c r="K5779">
        <v>82</v>
      </c>
      <c r="L5779">
        <v>6</v>
      </c>
      <c r="M5779" s="1">
        <v>7.8</v>
      </c>
      <c r="N5779">
        <v>0</v>
      </c>
      <c r="O5779" s="3">
        <v>7.1428571428999996</v>
      </c>
      <c r="P5779">
        <v>0</v>
      </c>
      <c r="Q5779" s="3">
        <v>10</v>
      </c>
      <c r="R5779" s="11">
        <f t="shared" si="455"/>
        <v>76.92307692307692</v>
      </c>
      <c r="S5779" s="12">
        <f t="shared" si="451"/>
        <v>0.9380863039399624</v>
      </c>
      <c r="T5779" s="11">
        <f t="shared" si="452"/>
        <v>158.92307692307691</v>
      </c>
      <c r="U5779" s="12">
        <f t="shared" si="453"/>
        <v>1.2210012210012209</v>
      </c>
      <c r="V5779" s="13">
        <f t="shared" si="454"/>
        <v>1</v>
      </c>
    </row>
    <row r="5780" spans="1:22" ht="15" x14ac:dyDescent="0.25">
      <c r="A5780" s="1" t="s">
        <v>1918</v>
      </c>
      <c r="B5780" s="22" t="s">
        <v>765</v>
      </c>
      <c r="C5780" s="22" t="s">
        <v>766</v>
      </c>
      <c r="D5780" t="s">
        <v>77</v>
      </c>
      <c r="E5780" s="22" t="s">
        <v>50</v>
      </c>
      <c r="F5780">
        <v>35</v>
      </c>
      <c r="G5780">
        <v>71</v>
      </c>
      <c r="H5780">
        <v>13</v>
      </c>
      <c r="I5780">
        <v>12</v>
      </c>
      <c r="J5780">
        <v>25</v>
      </c>
      <c r="K5780">
        <v>56</v>
      </c>
      <c r="L5780">
        <v>6</v>
      </c>
      <c r="M5780" s="1">
        <v>8.9</v>
      </c>
      <c r="N5780">
        <v>2</v>
      </c>
      <c r="O5780" s="3">
        <v>21.428571428600002</v>
      </c>
      <c r="P5780">
        <v>0</v>
      </c>
      <c r="Q5780" s="3">
        <v>0</v>
      </c>
      <c r="R5780" s="11">
        <f t="shared" si="455"/>
        <v>76.749063670399536</v>
      </c>
      <c r="S5780" s="12">
        <f t="shared" si="451"/>
        <v>1.3705189941142775</v>
      </c>
      <c r="T5780" s="11">
        <f t="shared" si="452"/>
        <v>132.74906367039955</v>
      </c>
      <c r="U5780" s="12">
        <f t="shared" si="453"/>
        <v>1.0809727277521062</v>
      </c>
      <c r="V5780" s="13">
        <f t="shared" si="454"/>
        <v>0</v>
      </c>
    </row>
    <row r="5781" spans="1:22" ht="15" x14ac:dyDescent="0.25">
      <c r="A5781" s="1" t="s">
        <v>1918</v>
      </c>
      <c r="B5781" s="22" t="s">
        <v>2019</v>
      </c>
      <c r="C5781" s="22" t="s">
        <v>396</v>
      </c>
      <c r="D5781" t="s">
        <v>61</v>
      </c>
      <c r="E5781" s="22" t="s">
        <v>1663</v>
      </c>
      <c r="F5781">
        <v>24</v>
      </c>
      <c r="G5781">
        <v>6</v>
      </c>
      <c r="H5781">
        <v>1</v>
      </c>
      <c r="I5781">
        <v>1</v>
      </c>
      <c r="J5781">
        <v>2</v>
      </c>
      <c r="K5781">
        <v>7</v>
      </c>
      <c r="L5781">
        <v>1</v>
      </c>
      <c r="M5781" s="1">
        <v>6.9</v>
      </c>
      <c r="N5781">
        <v>0</v>
      </c>
      <c r="O5781" s="3">
        <v>0</v>
      </c>
      <c r="P5781">
        <v>0</v>
      </c>
      <c r="Q5781" s="3">
        <v>0</v>
      </c>
      <c r="R5781" s="11">
        <f t="shared" si="455"/>
        <v>14.492753623188404</v>
      </c>
      <c r="S5781" s="12">
        <f t="shared" si="451"/>
        <v>2.0703933747412004</v>
      </c>
      <c r="T5781" s="11">
        <f t="shared" si="452"/>
        <v>21.492753623188406</v>
      </c>
      <c r="U5781" s="12">
        <f t="shared" si="453"/>
        <v>2.4154589371980673</v>
      </c>
      <c r="V5781" s="13">
        <f t="shared" si="454"/>
        <v>0</v>
      </c>
    </row>
    <row r="5782" spans="1:22" ht="15" x14ac:dyDescent="0.25">
      <c r="A5782" s="1" t="s">
        <v>1918</v>
      </c>
      <c r="B5782" s="22" t="s">
        <v>767</v>
      </c>
      <c r="C5782" s="22" t="s">
        <v>76</v>
      </c>
      <c r="D5782" t="s">
        <v>84</v>
      </c>
      <c r="E5782" s="22" t="s">
        <v>1669</v>
      </c>
      <c r="F5782">
        <v>32</v>
      </c>
      <c r="G5782">
        <v>79</v>
      </c>
      <c r="H5782">
        <v>8</v>
      </c>
      <c r="I5782">
        <v>14</v>
      </c>
      <c r="J5782">
        <v>22</v>
      </c>
      <c r="K5782">
        <v>151</v>
      </c>
      <c r="L5782">
        <v>4</v>
      </c>
      <c r="M5782" s="1">
        <v>7.6</v>
      </c>
      <c r="N5782">
        <v>2</v>
      </c>
      <c r="O5782" s="3">
        <v>12</v>
      </c>
      <c r="P5782">
        <v>0</v>
      </c>
      <c r="Q5782" s="3">
        <v>0</v>
      </c>
      <c r="R5782" s="11">
        <f t="shared" si="455"/>
        <v>69.298245614035096</v>
      </c>
      <c r="S5782" s="12">
        <f t="shared" si="451"/>
        <v>0.45892877890089467</v>
      </c>
      <c r="T5782" s="11">
        <f t="shared" si="452"/>
        <v>220.2982456140351</v>
      </c>
      <c r="U5782" s="12">
        <f t="shared" si="453"/>
        <v>0.87719298245614041</v>
      </c>
      <c r="V5782" s="13">
        <f t="shared" si="454"/>
        <v>0</v>
      </c>
    </row>
    <row r="5783" spans="1:22" ht="15" x14ac:dyDescent="0.25">
      <c r="A5783" s="1" t="s">
        <v>1918</v>
      </c>
      <c r="B5783" s="22" t="s">
        <v>768</v>
      </c>
      <c r="C5783" s="22" t="s">
        <v>138</v>
      </c>
      <c r="D5783" t="s">
        <v>46</v>
      </c>
      <c r="E5783" s="22" t="s">
        <v>39</v>
      </c>
      <c r="F5783">
        <v>35</v>
      </c>
      <c r="G5783">
        <v>8</v>
      </c>
      <c r="H5783">
        <v>0</v>
      </c>
      <c r="I5783">
        <v>0</v>
      </c>
      <c r="J5783">
        <v>0</v>
      </c>
      <c r="K5783">
        <v>1</v>
      </c>
      <c r="L5783">
        <v>0</v>
      </c>
      <c r="M5783" s="1">
        <v>8.8000000000000007</v>
      </c>
      <c r="N5783">
        <v>0</v>
      </c>
      <c r="O5783" s="3">
        <v>0</v>
      </c>
      <c r="P5783">
        <v>0</v>
      </c>
      <c r="Q5783" s="3">
        <v>0</v>
      </c>
      <c r="R5783" s="11">
        <f t="shared" si="455"/>
        <v>0</v>
      </c>
      <c r="S5783" s="12">
        <f t="shared" si="451"/>
        <v>0</v>
      </c>
      <c r="T5783" s="11">
        <f t="shared" si="452"/>
        <v>1</v>
      </c>
      <c r="U5783" s="12">
        <f t="shared" si="453"/>
        <v>0</v>
      </c>
      <c r="V5783" s="13">
        <f t="shared" si="454"/>
        <v>1</v>
      </c>
    </row>
    <row r="5784" spans="1:22" ht="15" x14ac:dyDescent="0.25">
      <c r="A5784" s="1" t="s">
        <v>1918</v>
      </c>
      <c r="B5784" s="22" t="s">
        <v>770</v>
      </c>
      <c r="C5784" s="22" t="s">
        <v>185</v>
      </c>
      <c r="D5784" s="22" t="s">
        <v>115</v>
      </c>
      <c r="E5784" s="22" t="s">
        <v>50</v>
      </c>
      <c r="F5784">
        <v>30</v>
      </c>
      <c r="G5784">
        <v>75</v>
      </c>
      <c r="H5784">
        <v>23</v>
      </c>
      <c r="I5784">
        <v>28</v>
      </c>
      <c r="J5784">
        <v>51</v>
      </c>
      <c r="K5784">
        <v>176</v>
      </c>
      <c r="L5784">
        <v>13</v>
      </c>
      <c r="M5784" s="1">
        <v>9.4</v>
      </c>
      <c r="N5784">
        <v>5</v>
      </c>
      <c r="O5784" s="3">
        <v>15.343915343900001</v>
      </c>
      <c r="P5784">
        <v>0</v>
      </c>
      <c r="Q5784" s="3">
        <v>0</v>
      </c>
      <c r="R5784" s="11">
        <f t="shared" si="455"/>
        <v>170.88407923700984</v>
      </c>
      <c r="S5784" s="12">
        <f t="shared" si="451"/>
        <v>0.97093226839210134</v>
      </c>
      <c r="T5784" s="11">
        <f t="shared" si="452"/>
        <v>346.88407923700981</v>
      </c>
      <c r="U5784" s="12">
        <f t="shared" si="453"/>
        <v>2.2784543898267979</v>
      </c>
      <c r="V5784" s="13">
        <f t="shared" si="454"/>
        <v>0</v>
      </c>
    </row>
    <row r="5785" spans="1:22" ht="15" x14ac:dyDescent="0.25">
      <c r="A5785" s="1" t="s">
        <v>1918</v>
      </c>
      <c r="B5785" s="22" t="s">
        <v>772</v>
      </c>
      <c r="C5785" s="22" t="s">
        <v>167</v>
      </c>
      <c r="D5785" t="s">
        <v>89</v>
      </c>
      <c r="E5785" s="22" t="s">
        <v>26</v>
      </c>
      <c r="F5785">
        <v>27</v>
      </c>
      <c r="G5785">
        <v>9</v>
      </c>
      <c r="H5785">
        <v>0</v>
      </c>
      <c r="I5785">
        <v>0</v>
      </c>
      <c r="J5785">
        <v>0</v>
      </c>
      <c r="K5785">
        <v>8</v>
      </c>
      <c r="L5785">
        <v>0</v>
      </c>
      <c r="M5785" s="1">
        <v>0</v>
      </c>
      <c r="N5785">
        <v>0</v>
      </c>
      <c r="O5785" s="3">
        <v>0</v>
      </c>
      <c r="P5785">
        <v>0</v>
      </c>
      <c r="Q5785" s="3">
        <v>0</v>
      </c>
      <c r="R5785" s="11">
        <f t="shared" si="455"/>
        <v>0</v>
      </c>
      <c r="S5785" s="12">
        <f t="shared" si="451"/>
        <v>0</v>
      </c>
      <c r="T5785" s="11">
        <f t="shared" si="452"/>
        <v>8</v>
      </c>
      <c r="U5785" s="12">
        <f t="shared" si="453"/>
        <v>0</v>
      </c>
      <c r="V5785" s="13">
        <f t="shared" si="454"/>
        <v>0</v>
      </c>
    </row>
    <row r="5786" spans="1:22" ht="15" x14ac:dyDescent="0.25">
      <c r="A5786" s="1" t="s">
        <v>1918</v>
      </c>
      <c r="B5786" s="22" t="s">
        <v>774</v>
      </c>
      <c r="C5786" s="22" t="s">
        <v>536</v>
      </c>
      <c r="D5786" t="s">
        <v>84</v>
      </c>
      <c r="E5786" s="22" t="s">
        <v>39</v>
      </c>
      <c r="F5786">
        <v>20</v>
      </c>
      <c r="G5786">
        <v>30</v>
      </c>
      <c r="H5786">
        <v>1</v>
      </c>
      <c r="I5786">
        <v>7</v>
      </c>
      <c r="J5786">
        <v>8</v>
      </c>
      <c r="K5786">
        <v>30</v>
      </c>
      <c r="L5786">
        <v>3</v>
      </c>
      <c r="M5786" s="1">
        <v>9</v>
      </c>
      <c r="N5786">
        <v>0</v>
      </c>
      <c r="O5786" s="3">
        <v>0</v>
      </c>
      <c r="P5786">
        <v>0</v>
      </c>
      <c r="Q5786" s="3">
        <v>0</v>
      </c>
      <c r="R5786" s="11">
        <f t="shared" si="455"/>
        <v>33.333333333333336</v>
      </c>
      <c r="S5786" s="12">
        <f t="shared" si="451"/>
        <v>1.1111111111111112</v>
      </c>
      <c r="T5786" s="11">
        <f t="shared" si="452"/>
        <v>63.333333333333336</v>
      </c>
      <c r="U5786" s="12">
        <f t="shared" si="453"/>
        <v>1.1111111111111112</v>
      </c>
      <c r="V5786" s="13">
        <f t="shared" si="454"/>
        <v>1</v>
      </c>
    </row>
    <row r="5787" spans="1:22" ht="15" x14ac:dyDescent="0.25">
      <c r="A5787" s="1" t="s">
        <v>1918</v>
      </c>
      <c r="B5787" s="22" t="s">
        <v>774</v>
      </c>
      <c r="C5787" s="22" t="s">
        <v>101</v>
      </c>
      <c r="D5787" t="s">
        <v>69</v>
      </c>
      <c r="E5787" s="22" t="s">
        <v>39</v>
      </c>
      <c r="F5787">
        <v>20</v>
      </c>
      <c r="G5787">
        <v>48</v>
      </c>
      <c r="H5787">
        <v>2</v>
      </c>
      <c r="I5787">
        <v>10</v>
      </c>
      <c r="J5787">
        <v>12</v>
      </c>
      <c r="K5787">
        <v>81</v>
      </c>
      <c r="L5787">
        <v>7</v>
      </c>
      <c r="M5787" s="1">
        <v>5.9</v>
      </c>
      <c r="N5787">
        <v>1</v>
      </c>
      <c r="O5787" s="3">
        <v>4.8192771083999997</v>
      </c>
      <c r="P5787">
        <v>0</v>
      </c>
      <c r="Q5787" s="3">
        <v>0</v>
      </c>
      <c r="R5787" s="11">
        <f t="shared" si="455"/>
        <v>139.39406779675542</v>
      </c>
      <c r="S5787" s="12">
        <f t="shared" si="451"/>
        <v>1.7209144172438942</v>
      </c>
      <c r="T5787" s="11">
        <f t="shared" si="452"/>
        <v>220.39406779675542</v>
      </c>
      <c r="U5787" s="12">
        <f t="shared" si="453"/>
        <v>2.9040430790990714</v>
      </c>
      <c r="V5787" s="13">
        <f t="shared" si="454"/>
        <v>1</v>
      </c>
    </row>
    <row r="5788" spans="1:22" ht="15" x14ac:dyDescent="0.25">
      <c r="A5788" s="1" t="s">
        <v>1918</v>
      </c>
      <c r="B5788" s="22" t="s">
        <v>776</v>
      </c>
      <c r="C5788" s="22" t="s">
        <v>778</v>
      </c>
      <c r="D5788" t="s">
        <v>110</v>
      </c>
      <c r="E5788" s="22" t="s">
        <v>39</v>
      </c>
      <c r="F5788">
        <v>33</v>
      </c>
      <c r="G5788">
        <v>53</v>
      </c>
      <c r="H5788">
        <v>0</v>
      </c>
      <c r="I5788">
        <v>2</v>
      </c>
      <c r="J5788">
        <v>2</v>
      </c>
      <c r="K5788">
        <v>26</v>
      </c>
      <c r="L5788">
        <v>0</v>
      </c>
      <c r="M5788" s="1">
        <v>5.2</v>
      </c>
      <c r="N5788">
        <v>0</v>
      </c>
      <c r="O5788" s="3">
        <v>0</v>
      </c>
      <c r="P5788">
        <v>0</v>
      </c>
      <c r="Q5788" s="3">
        <v>0</v>
      </c>
      <c r="R5788" s="11">
        <f t="shared" si="455"/>
        <v>0</v>
      </c>
      <c r="S5788" s="12">
        <f t="shared" si="451"/>
        <v>0</v>
      </c>
      <c r="T5788" s="11">
        <f t="shared" si="452"/>
        <v>26</v>
      </c>
      <c r="U5788" s="12">
        <f t="shared" si="453"/>
        <v>0</v>
      </c>
      <c r="V5788" s="13">
        <f t="shared" si="454"/>
        <v>1</v>
      </c>
    </row>
    <row r="5789" spans="1:22" ht="15" x14ac:dyDescent="0.25">
      <c r="A5789" s="1" t="s">
        <v>1918</v>
      </c>
      <c r="B5789" s="22" t="s">
        <v>776</v>
      </c>
      <c r="C5789" s="22" t="s">
        <v>101</v>
      </c>
      <c r="D5789" t="s">
        <v>143</v>
      </c>
      <c r="E5789" s="22" t="s">
        <v>39</v>
      </c>
      <c r="F5789">
        <v>20</v>
      </c>
      <c r="G5789">
        <v>66</v>
      </c>
      <c r="H5789">
        <v>4</v>
      </c>
      <c r="I5789">
        <v>17</v>
      </c>
      <c r="J5789">
        <v>21</v>
      </c>
      <c r="K5789">
        <v>62</v>
      </c>
      <c r="L5789">
        <v>6</v>
      </c>
      <c r="M5789" s="1">
        <v>9.4</v>
      </c>
      <c r="N5789">
        <v>1</v>
      </c>
      <c r="O5789" s="3">
        <v>11.009174311900001</v>
      </c>
      <c r="P5789">
        <v>1</v>
      </c>
      <c r="Q5789" s="3">
        <v>13.043478260900001</v>
      </c>
      <c r="R5789" s="11">
        <f t="shared" si="455"/>
        <v>80.57978723404662</v>
      </c>
      <c r="S5789" s="12">
        <f t="shared" si="451"/>
        <v>1.2996739876459131</v>
      </c>
      <c r="T5789" s="11">
        <f t="shared" si="452"/>
        <v>142.57978723404662</v>
      </c>
      <c r="U5789" s="12">
        <f t="shared" si="453"/>
        <v>1.2209058671825246</v>
      </c>
      <c r="V5789" s="13">
        <f t="shared" si="454"/>
        <v>1</v>
      </c>
    </row>
    <row r="5790" spans="1:22" ht="15" x14ac:dyDescent="0.25">
      <c r="A5790" s="1" t="s">
        <v>1918</v>
      </c>
      <c r="B5790" s="22" t="s">
        <v>1610</v>
      </c>
      <c r="C5790" s="22" t="s">
        <v>313</v>
      </c>
      <c r="D5790" t="s">
        <v>55</v>
      </c>
      <c r="E5790" s="22" t="s">
        <v>39</v>
      </c>
      <c r="F5790">
        <v>24</v>
      </c>
      <c r="G5790">
        <v>76</v>
      </c>
      <c r="H5790">
        <v>5</v>
      </c>
      <c r="I5790">
        <v>19</v>
      </c>
      <c r="J5790">
        <v>24</v>
      </c>
      <c r="K5790">
        <v>175</v>
      </c>
      <c r="L5790">
        <v>7</v>
      </c>
      <c r="M5790" s="1">
        <v>6.5</v>
      </c>
      <c r="N5790">
        <v>2</v>
      </c>
      <c r="O5790" s="3">
        <v>7.6470588235000001</v>
      </c>
      <c r="P5790">
        <v>0</v>
      </c>
      <c r="Q5790" s="3">
        <v>16.666666666699999</v>
      </c>
      <c r="R5790" s="11">
        <f t="shared" si="455"/>
        <v>133.84615384625442</v>
      </c>
      <c r="S5790" s="12">
        <f t="shared" si="451"/>
        <v>0.76483516483573954</v>
      </c>
      <c r="T5790" s="11">
        <f t="shared" si="452"/>
        <v>308.84615384625442</v>
      </c>
      <c r="U5790" s="12">
        <f t="shared" si="453"/>
        <v>1.7611336032401899</v>
      </c>
      <c r="V5790" s="13">
        <f t="shared" si="454"/>
        <v>1</v>
      </c>
    </row>
    <row r="5791" spans="1:22" ht="15" x14ac:dyDescent="0.25">
      <c r="A5791" s="1" t="s">
        <v>1918</v>
      </c>
      <c r="B5791" s="22" t="s">
        <v>1481</v>
      </c>
      <c r="C5791" s="22" t="s">
        <v>57</v>
      </c>
      <c r="D5791" t="s">
        <v>35</v>
      </c>
      <c r="E5791" s="22" t="s">
        <v>39</v>
      </c>
      <c r="F5791">
        <v>23</v>
      </c>
      <c r="G5791">
        <v>62</v>
      </c>
      <c r="H5791">
        <v>9</v>
      </c>
      <c r="I5791">
        <v>13</v>
      </c>
      <c r="J5791">
        <v>22</v>
      </c>
      <c r="K5791">
        <v>99</v>
      </c>
      <c r="L5791">
        <v>4</v>
      </c>
      <c r="M5791" s="1">
        <v>6.3</v>
      </c>
      <c r="N5791">
        <v>3</v>
      </c>
      <c r="O5791" s="3">
        <v>10.4838709677</v>
      </c>
      <c r="P5791">
        <v>0</v>
      </c>
      <c r="Q5791" s="3">
        <v>0</v>
      </c>
      <c r="R5791" s="11">
        <f t="shared" si="455"/>
        <v>92.107448107562576</v>
      </c>
      <c r="S5791" s="12">
        <f t="shared" si="451"/>
        <v>0.93037826371275334</v>
      </c>
      <c r="T5791" s="11">
        <f t="shared" si="452"/>
        <v>191.10744810756256</v>
      </c>
      <c r="U5791" s="12">
        <f t="shared" si="453"/>
        <v>1.4856040017348802</v>
      </c>
      <c r="V5791" s="13">
        <f t="shared" si="454"/>
        <v>1</v>
      </c>
    </row>
    <row r="5792" spans="1:22" ht="15" x14ac:dyDescent="0.25">
      <c r="A5792" s="1" t="s">
        <v>1918</v>
      </c>
      <c r="B5792" s="22" t="s">
        <v>2020</v>
      </c>
      <c r="C5792" s="22" t="s">
        <v>2021</v>
      </c>
      <c r="D5792" t="s">
        <v>181</v>
      </c>
      <c r="E5792" s="22" t="s">
        <v>26</v>
      </c>
      <c r="F5792">
        <v>21</v>
      </c>
      <c r="G5792">
        <v>4</v>
      </c>
      <c r="H5792">
        <v>0</v>
      </c>
      <c r="I5792">
        <v>0</v>
      </c>
      <c r="J5792">
        <v>0</v>
      </c>
      <c r="K5792">
        <v>4</v>
      </c>
      <c r="L5792">
        <v>0</v>
      </c>
      <c r="M5792" s="1">
        <v>0</v>
      </c>
      <c r="N5792">
        <v>0</v>
      </c>
      <c r="O5792" s="3">
        <v>0</v>
      </c>
      <c r="P5792">
        <v>0</v>
      </c>
      <c r="Q5792" s="3">
        <v>0</v>
      </c>
      <c r="R5792" s="11">
        <f t="shared" si="455"/>
        <v>0</v>
      </c>
      <c r="S5792" s="12">
        <f t="shared" si="451"/>
        <v>0</v>
      </c>
      <c r="T5792" s="11">
        <f t="shared" si="452"/>
        <v>4</v>
      </c>
      <c r="U5792" s="12">
        <f t="shared" si="453"/>
        <v>0</v>
      </c>
      <c r="V5792" s="13">
        <f t="shared" si="454"/>
        <v>0</v>
      </c>
    </row>
    <row r="5793" spans="1:22" ht="15" x14ac:dyDescent="0.25">
      <c r="A5793" s="1" t="s">
        <v>1918</v>
      </c>
      <c r="B5793" s="22" t="s">
        <v>782</v>
      </c>
      <c r="C5793" s="22" t="s">
        <v>783</v>
      </c>
      <c r="D5793" t="s">
        <v>72</v>
      </c>
      <c r="E5793" s="22" t="s">
        <v>1681</v>
      </c>
      <c r="F5793">
        <v>29</v>
      </c>
      <c r="G5793">
        <v>65</v>
      </c>
      <c r="H5793">
        <v>26</v>
      </c>
      <c r="I5793">
        <v>13</v>
      </c>
      <c r="J5793">
        <v>39</v>
      </c>
      <c r="K5793">
        <v>258</v>
      </c>
      <c r="L5793">
        <v>6</v>
      </c>
      <c r="M5793" s="1">
        <v>7.1</v>
      </c>
      <c r="N5793">
        <v>2</v>
      </c>
      <c r="O5793" s="3">
        <v>10.144927536200001</v>
      </c>
      <c r="P5793">
        <v>2</v>
      </c>
      <c r="Q5793" s="3">
        <v>40</v>
      </c>
      <c r="R5793" s="11">
        <f t="shared" si="455"/>
        <v>109.2213279678688</v>
      </c>
      <c r="S5793" s="12">
        <f t="shared" si="451"/>
        <v>0.42333848049561551</v>
      </c>
      <c r="T5793" s="11">
        <f t="shared" si="452"/>
        <v>367.22132796786877</v>
      </c>
      <c r="U5793" s="12">
        <f t="shared" si="453"/>
        <v>1.680328122582597</v>
      </c>
      <c r="V5793" s="13">
        <f t="shared" si="454"/>
        <v>0</v>
      </c>
    </row>
    <row r="5794" spans="1:22" ht="15" x14ac:dyDescent="0.25">
      <c r="A5794" s="1" t="s">
        <v>1918</v>
      </c>
      <c r="B5794" s="22" t="s">
        <v>782</v>
      </c>
      <c r="C5794" s="22" t="s">
        <v>277</v>
      </c>
      <c r="D5794" t="s">
        <v>69</v>
      </c>
      <c r="E5794" s="22" t="s">
        <v>26</v>
      </c>
      <c r="F5794">
        <v>24</v>
      </c>
      <c r="G5794">
        <v>73</v>
      </c>
      <c r="H5794">
        <v>10</v>
      </c>
      <c r="I5794">
        <v>14</v>
      </c>
      <c r="J5794">
        <v>24</v>
      </c>
      <c r="K5794">
        <v>86</v>
      </c>
      <c r="L5794">
        <v>5</v>
      </c>
      <c r="M5794" s="1">
        <v>7.2</v>
      </c>
      <c r="N5794">
        <v>1</v>
      </c>
      <c r="O5794" s="3">
        <v>12.727272727300001</v>
      </c>
      <c r="P5794">
        <v>1</v>
      </c>
      <c r="Q5794" s="3">
        <v>14.285714285699999</v>
      </c>
      <c r="R5794" s="11">
        <f t="shared" si="455"/>
        <v>84.30158730157747</v>
      </c>
      <c r="S5794" s="12">
        <f t="shared" si="451"/>
        <v>0.98025101513462176</v>
      </c>
      <c r="T5794" s="11">
        <f t="shared" si="452"/>
        <v>170.30158730157746</v>
      </c>
      <c r="U5794" s="12">
        <f t="shared" si="453"/>
        <v>1.1548162644051709</v>
      </c>
      <c r="V5794" s="13">
        <f t="shared" si="454"/>
        <v>0</v>
      </c>
    </row>
    <row r="5795" spans="1:22" ht="15" x14ac:dyDescent="0.25">
      <c r="A5795" s="1" t="s">
        <v>1918</v>
      </c>
      <c r="B5795" s="22" t="s">
        <v>2022</v>
      </c>
      <c r="C5795" s="22" t="s">
        <v>1888</v>
      </c>
      <c r="D5795" t="s">
        <v>110</v>
      </c>
      <c r="E5795" s="22" t="s">
        <v>26</v>
      </c>
      <c r="F5795">
        <v>23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 s="1">
        <v>0</v>
      </c>
      <c r="N5795">
        <v>0</v>
      </c>
      <c r="O5795" s="3">
        <v>0</v>
      </c>
      <c r="P5795">
        <v>0</v>
      </c>
      <c r="Q5795" s="3">
        <v>0</v>
      </c>
      <c r="R5795" s="11">
        <f t="shared" si="455"/>
        <v>0</v>
      </c>
      <c r="S5795" s="12">
        <f t="shared" si="451"/>
        <v>0</v>
      </c>
      <c r="T5795" s="11">
        <f t="shared" si="452"/>
        <v>0</v>
      </c>
      <c r="U5795" s="12">
        <f t="shared" si="453"/>
        <v>0</v>
      </c>
      <c r="V5795" s="13">
        <f t="shared" si="454"/>
        <v>0</v>
      </c>
    </row>
    <row r="5796" spans="1:22" ht="15" x14ac:dyDescent="0.25">
      <c r="A5796" s="1" t="s">
        <v>1918</v>
      </c>
      <c r="B5796" s="22" t="s">
        <v>1297</v>
      </c>
      <c r="C5796" s="22" t="s">
        <v>535</v>
      </c>
      <c r="D5796" t="s">
        <v>107</v>
      </c>
      <c r="E5796" s="22" t="s">
        <v>1669</v>
      </c>
      <c r="F5796">
        <v>26</v>
      </c>
      <c r="G5796">
        <v>59</v>
      </c>
      <c r="H5796">
        <v>27</v>
      </c>
      <c r="I5796">
        <v>34</v>
      </c>
      <c r="J5796">
        <v>61</v>
      </c>
      <c r="K5796">
        <v>238</v>
      </c>
      <c r="L5796">
        <v>9</v>
      </c>
      <c r="M5796" s="1">
        <v>10.4</v>
      </c>
      <c r="N5796">
        <v>10</v>
      </c>
      <c r="O5796" s="3">
        <v>15.040650406499999</v>
      </c>
      <c r="P5796">
        <v>0</v>
      </c>
      <c r="Q5796" s="3">
        <v>0</v>
      </c>
      <c r="R5796" s="11">
        <f t="shared" si="455"/>
        <v>153.02494802496599</v>
      </c>
      <c r="S5796" s="12">
        <f t="shared" si="451"/>
        <v>0.64296196649145376</v>
      </c>
      <c r="T5796" s="11">
        <f t="shared" si="452"/>
        <v>391.02494802496597</v>
      </c>
      <c r="U5796" s="12">
        <f t="shared" si="453"/>
        <v>2.5936431868638303</v>
      </c>
      <c r="V5796" s="13">
        <f t="shared" si="454"/>
        <v>0</v>
      </c>
    </row>
    <row r="5797" spans="1:22" ht="15" x14ac:dyDescent="0.25">
      <c r="A5797" s="1" t="s">
        <v>1918</v>
      </c>
      <c r="B5797" s="22" t="s">
        <v>788</v>
      </c>
      <c r="C5797" s="22" t="s">
        <v>167</v>
      </c>
      <c r="D5797" t="s">
        <v>42</v>
      </c>
      <c r="E5797" s="22" t="s">
        <v>31</v>
      </c>
      <c r="F5797">
        <v>34</v>
      </c>
      <c r="G5797">
        <v>76</v>
      </c>
      <c r="H5797">
        <v>8</v>
      </c>
      <c r="I5797">
        <v>6</v>
      </c>
      <c r="J5797">
        <v>14</v>
      </c>
      <c r="K5797">
        <v>99</v>
      </c>
      <c r="L5797">
        <v>2</v>
      </c>
      <c r="M5797" s="1">
        <v>5.7</v>
      </c>
      <c r="N5797">
        <v>1</v>
      </c>
      <c r="O5797" s="3">
        <v>14.285714285699999</v>
      </c>
      <c r="P5797">
        <v>0</v>
      </c>
      <c r="Q5797" s="3">
        <v>0</v>
      </c>
      <c r="R5797" s="11">
        <f t="shared" si="455"/>
        <v>42.087719298252608</v>
      </c>
      <c r="S5797" s="12">
        <f t="shared" si="451"/>
        <v>0.42512847776012735</v>
      </c>
      <c r="T5797" s="11">
        <f t="shared" si="452"/>
        <v>141.08771929825261</v>
      </c>
      <c r="U5797" s="12">
        <f t="shared" si="453"/>
        <v>0.55378578024016589</v>
      </c>
      <c r="V5797" s="13">
        <f t="shared" si="454"/>
        <v>0</v>
      </c>
    </row>
    <row r="5798" spans="1:22" ht="15" x14ac:dyDescent="0.25">
      <c r="A5798" s="1" t="s">
        <v>1918</v>
      </c>
      <c r="B5798" s="22" t="s">
        <v>2023</v>
      </c>
      <c r="C5798" s="22" t="s">
        <v>1517</v>
      </c>
      <c r="D5798" t="s">
        <v>98</v>
      </c>
      <c r="E5798" s="22" t="s">
        <v>26</v>
      </c>
      <c r="F5798">
        <v>22</v>
      </c>
      <c r="G5798">
        <v>72</v>
      </c>
      <c r="H5798">
        <v>14</v>
      </c>
      <c r="I5798">
        <v>12</v>
      </c>
      <c r="J5798">
        <v>26</v>
      </c>
      <c r="K5798">
        <v>132</v>
      </c>
      <c r="L5798">
        <v>2</v>
      </c>
      <c r="M5798" s="1">
        <v>8</v>
      </c>
      <c r="N5798">
        <v>2</v>
      </c>
      <c r="O5798" s="3">
        <v>10</v>
      </c>
      <c r="P5798">
        <v>0</v>
      </c>
      <c r="Q5798" s="3">
        <v>0</v>
      </c>
      <c r="R5798" s="11">
        <f t="shared" si="455"/>
        <v>45</v>
      </c>
      <c r="S5798" s="12">
        <f t="shared" si="451"/>
        <v>0.34090909090909088</v>
      </c>
      <c r="T5798" s="11">
        <f t="shared" si="452"/>
        <v>177</v>
      </c>
      <c r="U5798" s="12">
        <f t="shared" si="453"/>
        <v>0.625</v>
      </c>
      <c r="V5798" s="13">
        <f t="shared" si="454"/>
        <v>0</v>
      </c>
    </row>
    <row r="5799" spans="1:22" ht="15" x14ac:dyDescent="0.25">
      <c r="A5799" s="1" t="s">
        <v>1918</v>
      </c>
      <c r="B5799" s="22" t="s">
        <v>2024</v>
      </c>
      <c r="C5799" s="22" t="s">
        <v>341</v>
      </c>
      <c r="D5799" t="s">
        <v>89</v>
      </c>
      <c r="E5799" s="22" t="s">
        <v>39</v>
      </c>
      <c r="F5799">
        <v>21</v>
      </c>
      <c r="G5799">
        <v>8</v>
      </c>
      <c r="H5799">
        <v>0</v>
      </c>
      <c r="I5799">
        <v>0</v>
      </c>
      <c r="J5799">
        <v>0</v>
      </c>
      <c r="K5799">
        <v>3</v>
      </c>
      <c r="L5799">
        <v>0</v>
      </c>
      <c r="M5799" s="1">
        <v>4.0999999999999996</v>
      </c>
      <c r="N5799">
        <v>0</v>
      </c>
      <c r="O5799" s="3">
        <v>0</v>
      </c>
      <c r="P5799">
        <v>0</v>
      </c>
      <c r="Q5799" s="3">
        <v>0</v>
      </c>
      <c r="R5799" s="11">
        <f t="shared" si="455"/>
        <v>0</v>
      </c>
      <c r="S5799" s="12">
        <f t="shared" si="451"/>
        <v>0</v>
      </c>
      <c r="T5799" s="11">
        <f t="shared" si="452"/>
        <v>3</v>
      </c>
      <c r="U5799" s="12">
        <f t="shared" si="453"/>
        <v>0</v>
      </c>
      <c r="V5799" s="13">
        <f t="shared" si="454"/>
        <v>1</v>
      </c>
    </row>
    <row r="5800" spans="1:22" ht="15" x14ac:dyDescent="0.25">
      <c r="A5800" s="1" t="s">
        <v>1918</v>
      </c>
      <c r="B5800" s="1" t="s">
        <v>1752</v>
      </c>
      <c r="C5800" s="1" t="s">
        <v>315</v>
      </c>
      <c r="D5800" t="s">
        <v>98</v>
      </c>
      <c r="E5800" s="19" t="s">
        <v>39</v>
      </c>
      <c r="F5800">
        <v>23</v>
      </c>
      <c r="G5800">
        <v>20</v>
      </c>
      <c r="H5800">
        <v>1</v>
      </c>
      <c r="I5800">
        <v>2</v>
      </c>
      <c r="J5800">
        <v>3</v>
      </c>
      <c r="K5800">
        <v>23</v>
      </c>
      <c r="L5800">
        <v>0</v>
      </c>
      <c r="M5800" s="1">
        <v>2.4</v>
      </c>
      <c r="N5800">
        <v>0</v>
      </c>
      <c r="O5800" s="3">
        <v>0</v>
      </c>
      <c r="P5800">
        <v>0</v>
      </c>
      <c r="Q5800" s="3">
        <v>0</v>
      </c>
      <c r="R5800" s="11">
        <f t="shared" si="455"/>
        <v>0</v>
      </c>
      <c r="S5800" s="12">
        <f t="shared" si="451"/>
        <v>0</v>
      </c>
      <c r="T5800" s="11">
        <f t="shared" si="452"/>
        <v>23</v>
      </c>
      <c r="U5800" s="12">
        <f t="shared" si="453"/>
        <v>0</v>
      </c>
      <c r="V5800" s="13">
        <f t="shared" si="454"/>
        <v>1</v>
      </c>
    </row>
    <row r="5801" spans="1:22" ht="15" x14ac:dyDescent="0.25">
      <c r="A5801" s="1" t="s">
        <v>1918</v>
      </c>
      <c r="B5801" s="22" t="s">
        <v>789</v>
      </c>
      <c r="C5801" s="22" t="s">
        <v>106</v>
      </c>
      <c r="D5801" t="s">
        <v>162</v>
      </c>
      <c r="E5801" s="22" t="s">
        <v>1663</v>
      </c>
      <c r="F5801">
        <v>31</v>
      </c>
      <c r="G5801">
        <v>4</v>
      </c>
      <c r="H5801">
        <v>0</v>
      </c>
      <c r="I5801">
        <v>1</v>
      </c>
      <c r="J5801">
        <v>1</v>
      </c>
      <c r="K5801">
        <v>1</v>
      </c>
      <c r="L5801">
        <v>1</v>
      </c>
      <c r="M5801" s="1">
        <v>14.3</v>
      </c>
      <c r="N5801">
        <v>0</v>
      </c>
      <c r="O5801" s="3">
        <v>0</v>
      </c>
      <c r="P5801">
        <v>0</v>
      </c>
      <c r="Q5801" s="3">
        <v>0</v>
      </c>
      <c r="R5801" s="11">
        <f t="shared" si="455"/>
        <v>6.9930069930069925</v>
      </c>
      <c r="S5801" s="12">
        <f t="shared" si="451"/>
        <v>6.9930069930069925</v>
      </c>
      <c r="T5801" s="11">
        <f t="shared" si="452"/>
        <v>7.9930069930069925</v>
      </c>
      <c r="U5801" s="12">
        <f t="shared" si="453"/>
        <v>1.7482517482517481</v>
      </c>
      <c r="V5801" s="13">
        <f t="shared" si="454"/>
        <v>0</v>
      </c>
    </row>
    <row r="5802" spans="1:22" ht="15" x14ac:dyDescent="0.25">
      <c r="A5802" s="1" t="s">
        <v>1918</v>
      </c>
      <c r="B5802" s="22" t="s">
        <v>2025</v>
      </c>
      <c r="C5802" s="22" t="s">
        <v>2026</v>
      </c>
      <c r="D5802" t="s">
        <v>89</v>
      </c>
      <c r="E5802" s="22" t="s">
        <v>1669</v>
      </c>
      <c r="F5802">
        <v>18</v>
      </c>
      <c r="G5802">
        <v>79</v>
      </c>
      <c r="H5802">
        <v>14</v>
      </c>
      <c r="I5802">
        <v>20</v>
      </c>
      <c r="J5802">
        <v>34</v>
      </c>
      <c r="K5802">
        <v>128</v>
      </c>
      <c r="L5802">
        <v>12</v>
      </c>
      <c r="M5802" s="1">
        <v>9.1</v>
      </c>
      <c r="N5802">
        <v>1</v>
      </c>
      <c r="O5802" s="3">
        <v>6.5789473683999997</v>
      </c>
      <c r="P5802">
        <v>0</v>
      </c>
      <c r="Q5802" s="3">
        <v>0</v>
      </c>
      <c r="R5802" s="11">
        <f t="shared" si="455"/>
        <v>147.06813186818053</v>
      </c>
      <c r="S5802" s="12">
        <f t="shared" si="451"/>
        <v>1.1489697802201604</v>
      </c>
      <c r="T5802" s="11">
        <f t="shared" si="452"/>
        <v>275.06813186818056</v>
      </c>
      <c r="U5802" s="12">
        <f t="shared" si="453"/>
        <v>1.8616219223820321</v>
      </c>
      <c r="V5802" s="13">
        <f t="shared" si="454"/>
        <v>0</v>
      </c>
    </row>
    <row r="5803" spans="1:22" ht="15" x14ac:dyDescent="0.25">
      <c r="A5803" s="1" t="s">
        <v>1918</v>
      </c>
      <c r="B5803" s="22" t="s">
        <v>1613</v>
      </c>
      <c r="C5803" s="22" t="s">
        <v>1614</v>
      </c>
      <c r="D5803" t="s">
        <v>115</v>
      </c>
      <c r="E5803" s="22" t="s">
        <v>1669</v>
      </c>
      <c r="F5803">
        <v>21</v>
      </c>
      <c r="G5803">
        <v>81</v>
      </c>
      <c r="H5803">
        <v>14</v>
      </c>
      <c r="I5803">
        <v>22</v>
      </c>
      <c r="J5803">
        <v>36</v>
      </c>
      <c r="K5803">
        <v>143</v>
      </c>
      <c r="L5803">
        <v>10</v>
      </c>
      <c r="M5803" s="1">
        <v>8.6999999999999993</v>
      </c>
      <c r="N5803">
        <v>2</v>
      </c>
      <c r="O5803" s="3">
        <v>15.4929577465</v>
      </c>
      <c r="P5803">
        <v>0</v>
      </c>
      <c r="Q5803" s="3">
        <v>0</v>
      </c>
      <c r="R5803" s="11">
        <f t="shared" si="455"/>
        <v>127.85161964470549</v>
      </c>
      <c r="S5803" s="12">
        <f t="shared" si="451"/>
        <v>0.89406727024269572</v>
      </c>
      <c r="T5803" s="11">
        <f t="shared" si="452"/>
        <v>270.85161964470547</v>
      </c>
      <c r="U5803" s="12">
        <f t="shared" si="453"/>
        <v>1.5784150573420432</v>
      </c>
      <c r="V5803" s="13">
        <f t="shared" si="454"/>
        <v>0</v>
      </c>
    </row>
    <row r="5804" spans="1:22" ht="15" x14ac:dyDescent="0.25">
      <c r="A5804" s="1" t="s">
        <v>1918</v>
      </c>
      <c r="B5804" s="22" t="s">
        <v>792</v>
      </c>
      <c r="C5804" s="22" t="s">
        <v>793</v>
      </c>
      <c r="D5804" t="s">
        <v>98</v>
      </c>
      <c r="E5804" s="22" t="s">
        <v>26</v>
      </c>
      <c r="F5804">
        <v>29</v>
      </c>
      <c r="G5804">
        <v>80</v>
      </c>
      <c r="H5804">
        <v>25</v>
      </c>
      <c r="I5804">
        <v>33</v>
      </c>
      <c r="J5804">
        <v>58</v>
      </c>
      <c r="K5804">
        <v>167</v>
      </c>
      <c r="L5804">
        <v>10</v>
      </c>
      <c r="M5804" s="1">
        <v>8.8000000000000007</v>
      </c>
      <c r="N5804">
        <v>11</v>
      </c>
      <c r="O5804" s="3">
        <v>13.777777777800001</v>
      </c>
      <c r="P5804">
        <v>1</v>
      </c>
      <c r="Q5804" s="3">
        <v>8.3333333333000006</v>
      </c>
      <c r="R5804" s="11">
        <f t="shared" si="455"/>
        <v>205.47507331370221</v>
      </c>
      <c r="S5804" s="12">
        <f t="shared" si="451"/>
        <v>1.2303896605610911</v>
      </c>
      <c r="T5804" s="11">
        <f t="shared" si="452"/>
        <v>372.47507331370218</v>
      </c>
      <c r="U5804" s="12">
        <f t="shared" si="453"/>
        <v>2.5684384164212775</v>
      </c>
      <c r="V5804" s="13">
        <f t="shared" si="454"/>
        <v>0</v>
      </c>
    </row>
    <row r="5805" spans="1:22" ht="15" x14ac:dyDescent="0.25">
      <c r="A5805" s="1" t="s">
        <v>1918</v>
      </c>
      <c r="B5805" s="22" t="s">
        <v>2027</v>
      </c>
      <c r="C5805" s="22" t="s">
        <v>185</v>
      </c>
      <c r="D5805" t="s">
        <v>210</v>
      </c>
      <c r="E5805" s="22" t="s">
        <v>50</v>
      </c>
      <c r="F5805">
        <v>21</v>
      </c>
      <c r="G5805">
        <v>66</v>
      </c>
      <c r="H5805">
        <v>10</v>
      </c>
      <c r="I5805">
        <v>14</v>
      </c>
      <c r="J5805">
        <v>24</v>
      </c>
      <c r="K5805">
        <v>124</v>
      </c>
      <c r="L5805">
        <v>6</v>
      </c>
      <c r="M5805" s="1">
        <v>5.9</v>
      </c>
      <c r="N5805">
        <v>1</v>
      </c>
      <c r="O5805" s="3">
        <v>8.8888888889000004</v>
      </c>
      <c r="P5805">
        <v>0</v>
      </c>
      <c r="Q5805" s="3">
        <v>0</v>
      </c>
      <c r="R5805" s="11">
        <f t="shared" si="455"/>
        <v>112.94491525422322</v>
      </c>
      <c r="S5805" s="12">
        <f t="shared" si="451"/>
        <v>0.91084609075986467</v>
      </c>
      <c r="T5805" s="11">
        <f t="shared" si="452"/>
        <v>236.94491525422322</v>
      </c>
      <c r="U5805" s="12">
        <f t="shared" si="453"/>
        <v>1.7112865947609579</v>
      </c>
      <c r="V5805" s="13">
        <f t="shared" si="454"/>
        <v>0</v>
      </c>
    </row>
    <row r="5806" spans="1:22" ht="15" x14ac:dyDescent="0.25">
      <c r="A5806" s="1" t="s">
        <v>1918</v>
      </c>
      <c r="B5806" s="22" t="s">
        <v>1615</v>
      </c>
      <c r="C5806" s="22" t="s">
        <v>1225</v>
      </c>
      <c r="D5806" t="s">
        <v>143</v>
      </c>
      <c r="E5806" s="22" t="s">
        <v>39</v>
      </c>
      <c r="F5806">
        <v>27</v>
      </c>
      <c r="G5806">
        <v>66</v>
      </c>
      <c r="H5806">
        <v>2</v>
      </c>
      <c r="I5806">
        <v>13</v>
      </c>
      <c r="J5806">
        <v>15</v>
      </c>
      <c r="K5806">
        <v>95</v>
      </c>
      <c r="L5806">
        <v>8</v>
      </c>
      <c r="M5806" s="1">
        <v>8.4</v>
      </c>
      <c r="N5806">
        <v>0</v>
      </c>
      <c r="O5806" s="3">
        <v>9.0909090909000003</v>
      </c>
      <c r="P5806">
        <v>0</v>
      </c>
      <c r="Q5806" s="3">
        <v>0</v>
      </c>
      <c r="R5806" s="11">
        <f t="shared" si="455"/>
        <v>95.238095238095227</v>
      </c>
      <c r="S5806" s="12">
        <f t="shared" si="451"/>
        <v>1.0025062656641603</v>
      </c>
      <c r="T5806" s="11">
        <f t="shared" si="452"/>
        <v>190.23809523809524</v>
      </c>
      <c r="U5806" s="12">
        <f t="shared" si="453"/>
        <v>1.4430014430014428</v>
      </c>
      <c r="V5806" s="13">
        <f t="shared" si="454"/>
        <v>1</v>
      </c>
    </row>
    <row r="5807" spans="1:22" ht="15" x14ac:dyDescent="0.25">
      <c r="A5807" s="1" t="s">
        <v>1918</v>
      </c>
      <c r="B5807" s="22" t="s">
        <v>798</v>
      </c>
      <c r="C5807" s="22" t="s">
        <v>185</v>
      </c>
      <c r="D5807" t="s">
        <v>107</v>
      </c>
      <c r="E5807" s="22" t="s">
        <v>39</v>
      </c>
      <c r="F5807">
        <v>27</v>
      </c>
      <c r="G5807">
        <v>81</v>
      </c>
      <c r="H5807">
        <v>10</v>
      </c>
      <c r="I5807">
        <v>36</v>
      </c>
      <c r="J5807">
        <v>46</v>
      </c>
      <c r="K5807">
        <v>162</v>
      </c>
      <c r="L5807">
        <v>3</v>
      </c>
      <c r="M5807" s="1">
        <v>10.4</v>
      </c>
      <c r="N5807">
        <v>7</v>
      </c>
      <c r="O5807" s="3">
        <v>13.983050847499999</v>
      </c>
      <c r="P5807">
        <v>0</v>
      </c>
      <c r="Q5807" s="3">
        <v>16.666666666699999</v>
      </c>
      <c r="R5807" s="11">
        <f t="shared" si="455"/>
        <v>78.906759906608201</v>
      </c>
      <c r="S5807" s="12">
        <f t="shared" si="451"/>
        <v>0.48707876485560619</v>
      </c>
      <c r="T5807" s="11">
        <f t="shared" si="452"/>
        <v>240.90675990660822</v>
      </c>
      <c r="U5807" s="12">
        <f t="shared" si="453"/>
        <v>0.97415752971121239</v>
      </c>
      <c r="V5807" s="13">
        <f t="shared" si="454"/>
        <v>1</v>
      </c>
    </row>
    <row r="5808" spans="1:22" ht="15" x14ac:dyDescent="0.25">
      <c r="A5808" s="1" t="s">
        <v>1918</v>
      </c>
      <c r="B5808" s="22" t="s">
        <v>801</v>
      </c>
      <c r="C5808" s="22" t="s">
        <v>488</v>
      </c>
      <c r="D5808" t="s">
        <v>55</v>
      </c>
      <c r="E5808" s="22" t="s">
        <v>1672</v>
      </c>
      <c r="F5808">
        <v>24</v>
      </c>
      <c r="G5808">
        <v>64</v>
      </c>
      <c r="H5808">
        <v>6</v>
      </c>
      <c r="I5808">
        <v>4</v>
      </c>
      <c r="J5808">
        <v>10</v>
      </c>
      <c r="K5808">
        <v>58</v>
      </c>
      <c r="L5808">
        <v>0</v>
      </c>
      <c r="M5808" s="1">
        <v>4.9000000000000004</v>
      </c>
      <c r="N5808">
        <v>0</v>
      </c>
      <c r="O5808" s="3">
        <v>0</v>
      </c>
      <c r="P5808">
        <v>0</v>
      </c>
      <c r="Q5808" s="3">
        <v>0</v>
      </c>
      <c r="R5808" s="11">
        <f t="shared" si="455"/>
        <v>0</v>
      </c>
      <c r="S5808" s="12">
        <f t="shared" si="451"/>
        <v>0</v>
      </c>
      <c r="T5808" s="11">
        <f t="shared" si="452"/>
        <v>58</v>
      </c>
      <c r="U5808" s="12">
        <f t="shared" si="453"/>
        <v>0</v>
      </c>
      <c r="V5808" s="13">
        <f t="shared" si="454"/>
        <v>0</v>
      </c>
    </row>
    <row r="5809" spans="1:22" ht="15" x14ac:dyDescent="0.25">
      <c r="A5809" s="1" t="s">
        <v>1918</v>
      </c>
      <c r="B5809" s="22" t="s">
        <v>2028</v>
      </c>
      <c r="C5809" s="22" t="s">
        <v>673</v>
      </c>
      <c r="D5809" t="s">
        <v>30</v>
      </c>
      <c r="E5809" s="22" t="s">
        <v>26</v>
      </c>
      <c r="F5809">
        <v>21</v>
      </c>
      <c r="G5809">
        <v>16</v>
      </c>
      <c r="H5809">
        <v>1</v>
      </c>
      <c r="I5809">
        <v>2</v>
      </c>
      <c r="J5809">
        <v>3</v>
      </c>
      <c r="K5809">
        <v>26</v>
      </c>
      <c r="L5809">
        <v>2</v>
      </c>
      <c r="M5809" s="1">
        <v>5.9</v>
      </c>
      <c r="N5809">
        <v>0</v>
      </c>
      <c r="O5809" s="3">
        <v>0</v>
      </c>
      <c r="P5809">
        <v>0</v>
      </c>
      <c r="Q5809" s="3">
        <v>0</v>
      </c>
      <c r="R5809" s="11">
        <f t="shared" si="455"/>
        <v>33.898305084745758</v>
      </c>
      <c r="S5809" s="12">
        <f t="shared" si="451"/>
        <v>1.3037809647979137</v>
      </c>
      <c r="T5809" s="11">
        <f t="shared" si="452"/>
        <v>59.898305084745758</v>
      </c>
      <c r="U5809" s="12">
        <f t="shared" si="453"/>
        <v>2.1186440677966099</v>
      </c>
      <c r="V5809" s="13">
        <f t="shared" si="454"/>
        <v>0</v>
      </c>
    </row>
    <row r="5810" spans="1:22" ht="15" x14ac:dyDescent="0.25">
      <c r="A5810" s="1" t="s">
        <v>1918</v>
      </c>
      <c r="B5810" s="22" t="s">
        <v>1753</v>
      </c>
      <c r="C5810" s="22" t="s">
        <v>101</v>
      </c>
      <c r="D5810" t="s">
        <v>203</v>
      </c>
      <c r="E5810" s="22" t="s">
        <v>26</v>
      </c>
      <c r="F5810">
        <v>20</v>
      </c>
      <c r="G5810">
        <v>80</v>
      </c>
      <c r="H5810">
        <v>19</v>
      </c>
      <c r="I5810">
        <v>37</v>
      </c>
      <c r="J5810">
        <v>56</v>
      </c>
      <c r="K5810">
        <v>178</v>
      </c>
      <c r="L5810">
        <v>13</v>
      </c>
      <c r="M5810" s="1">
        <v>9</v>
      </c>
      <c r="N5810">
        <v>9</v>
      </c>
      <c r="O5810" s="3">
        <v>13.829787233999999</v>
      </c>
      <c r="P5810">
        <v>0</v>
      </c>
      <c r="Q5810" s="3">
        <v>0</v>
      </c>
      <c r="R5810" s="11">
        <f t="shared" si="455"/>
        <v>209.52136752156778</v>
      </c>
      <c r="S5810" s="12">
        <f t="shared" si="451"/>
        <v>1.1770863343908302</v>
      </c>
      <c r="T5810" s="11">
        <f t="shared" si="452"/>
        <v>387.52136752156775</v>
      </c>
      <c r="U5810" s="12">
        <f t="shared" si="453"/>
        <v>2.6190170940195974</v>
      </c>
      <c r="V5810" s="13">
        <f t="shared" si="454"/>
        <v>0</v>
      </c>
    </row>
    <row r="5811" spans="1:22" ht="15" x14ac:dyDescent="0.25">
      <c r="A5811" s="1" t="s">
        <v>1918</v>
      </c>
      <c r="B5811" s="22" t="s">
        <v>1754</v>
      </c>
      <c r="C5811" s="22" t="s">
        <v>1755</v>
      </c>
      <c r="D5811" t="s">
        <v>25</v>
      </c>
      <c r="E5811" s="22" t="s">
        <v>1671</v>
      </c>
      <c r="F5811">
        <v>24</v>
      </c>
      <c r="G5811">
        <v>57</v>
      </c>
      <c r="H5811">
        <v>28</v>
      </c>
      <c r="I5811">
        <v>20</v>
      </c>
      <c r="J5811">
        <v>48</v>
      </c>
      <c r="K5811">
        <v>153</v>
      </c>
      <c r="L5811">
        <v>12</v>
      </c>
      <c r="M5811" s="1">
        <v>10.7</v>
      </c>
      <c r="N5811">
        <v>0</v>
      </c>
      <c r="O5811" s="3">
        <v>10.958904109600001</v>
      </c>
      <c r="P5811">
        <v>0</v>
      </c>
      <c r="Q5811" s="3">
        <v>0</v>
      </c>
      <c r="R5811" s="11">
        <f t="shared" si="455"/>
        <v>112.14953271028038</v>
      </c>
      <c r="S5811" s="12">
        <f t="shared" si="451"/>
        <v>0.7330034817665384</v>
      </c>
      <c r="T5811" s="11">
        <f t="shared" si="452"/>
        <v>265.14953271028037</v>
      </c>
      <c r="U5811" s="12">
        <f t="shared" si="453"/>
        <v>1.9675356615838664</v>
      </c>
      <c r="V5811" s="13">
        <f t="shared" si="454"/>
        <v>0</v>
      </c>
    </row>
    <row r="5812" spans="1:22" ht="15" x14ac:dyDescent="0.25">
      <c r="A5812" s="1" t="s">
        <v>1918</v>
      </c>
      <c r="B5812" s="22" t="s">
        <v>812</v>
      </c>
      <c r="C5812" s="22" t="s">
        <v>114</v>
      </c>
      <c r="D5812" t="s">
        <v>61</v>
      </c>
      <c r="E5812" s="22" t="s">
        <v>1681</v>
      </c>
      <c r="F5812">
        <v>30</v>
      </c>
      <c r="G5812">
        <v>79</v>
      </c>
      <c r="H5812">
        <v>15</v>
      </c>
      <c r="I5812">
        <v>6</v>
      </c>
      <c r="J5812">
        <v>21</v>
      </c>
      <c r="K5812">
        <v>120</v>
      </c>
      <c r="L5812">
        <v>1</v>
      </c>
      <c r="M5812" s="1">
        <v>7.3</v>
      </c>
      <c r="N5812">
        <v>0</v>
      </c>
      <c r="O5812" s="3">
        <v>0</v>
      </c>
      <c r="P5812">
        <v>0</v>
      </c>
      <c r="Q5812" s="3">
        <v>8.3333333333000006</v>
      </c>
      <c r="R5812" s="11">
        <f t="shared" si="455"/>
        <v>13.698630136986303</v>
      </c>
      <c r="S5812" s="12">
        <f t="shared" si="451"/>
        <v>0.11415525114155252</v>
      </c>
      <c r="T5812" s="11">
        <f t="shared" si="452"/>
        <v>133.69863013698631</v>
      </c>
      <c r="U5812" s="12">
        <f t="shared" si="453"/>
        <v>0.17340038148083928</v>
      </c>
      <c r="V5812" s="13">
        <f t="shared" si="454"/>
        <v>0</v>
      </c>
    </row>
    <row r="5813" spans="1:22" ht="15" x14ac:dyDescent="0.25">
      <c r="A5813" s="1" t="s">
        <v>1918</v>
      </c>
      <c r="B5813" s="22" t="s">
        <v>813</v>
      </c>
      <c r="C5813" s="22" t="s">
        <v>306</v>
      </c>
      <c r="D5813" t="s">
        <v>67</v>
      </c>
      <c r="E5813" s="22" t="s">
        <v>39</v>
      </c>
      <c r="F5813">
        <v>30</v>
      </c>
      <c r="G5813">
        <v>45</v>
      </c>
      <c r="H5813">
        <v>0</v>
      </c>
      <c r="I5813">
        <v>3</v>
      </c>
      <c r="J5813">
        <v>3</v>
      </c>
      <c r="K5813">
        <v>16</v>
      </c>
      <c r="L5813">
        <v>1</v>
      </c>
      <c r="M5813" s="1">
        <v>8.5</v>
      </c>
      <c r="N5813">
        <v>0</v>
      </c>
      <c r="O5813" s="3">
        <v>0</v>
      </c>
      <c r="P5813">
        <v>0</v>
      </c>
      <c r="Q5813" s="3">
        <v>100</v>
      </c>
      <c r="R5813" s="11">
        <f t="shared" si="455"/>
        <v>11.76470588235294</v>
      </c>
      <c r="S5813" s="12">
        <f t="shared" si="451"/>
        <v>0.73529411764705876</v>
      </c>
      <c r="T5813" s="11">
        <f t="shared" si="452"/>
        <v>27.764705882352942</v>
      </c>
      <c r="U5813" s="12">
        <f t="shared" si="453"/>
        <v>0.26143790849673199</v>
      </c>
      <c r="V5813" s="13">
        <f t="shared" si="454"/>
        <v>1</v>
      </c>
    </row>
    <row r="5814" spans="1:22" ht="15" x14ac:dyDescent="0.25">
      <c r="A5814" s="1" t="s">
        <v>1918</v>
      </c>
      <c r="B5814" s="22" t="s">
        <v>2029</v>
      </c>
      <c r="C5814" s="22" t="s">
        <v>114</v>
      </c>
      <c r="D5814" t="s">
        <v>1667</v>
      </c>
      <c r="E5814" s="22" t="s">
        <v>26</v>
      </c>
      <c r="F5814">
        <v>23</v>
      </c>
      <c r="G5814">
        <v>30</v>
      </c>
      <c r="H5814">
        <v>3</v>
      </c>
      <c r="I5814">
        <v>4</v>
      </c>
      <c r="J5814">
        <v>7</v>
      </c>
      <c r="K5814">
        <v>17</v>
      </c>
      <c r="L5814">
        <v>0</v>
      </c>
      <c r="M5814" s="1">
        <v>8.6999999999999993</v>
      </c>
      <c r="N5814">
        <v>0</v>
      </c>
      <c r="O5814" s="3">
        <v>0</v>
      </c>
      <c r="P5814">
        <v>0</v>
      </c>
      <c r="Q5814" s="3">
        <v>0</v>
      </c>
      <c r="R5814" s="11">
        <f t="shared" si="455"/>
        <v>0</v>
      </c>
      <c r="S5814" s="12">
        <f t="shared" si="451"/>
        <v>0</v>
      </c>
      <c r="T5814" s="11">
        <f t="shared" si="452"/>
        <v>17</v>
      </c>
      <c r="U5814" s="12">
        <f t="shared" si="453"/>
        <v>0</v>
      </c>
      <c r="V5814" s="13">
        <f t="shared" si="454"/>
        <v>0</v>
      </c>
    </row>
    <row r="5815" spans="1:22" ht="15" x14ac:dyDescent="0.25">
      <c r="A5815" s="1" t="s">
        <v>1918</v>
      </c>
      <c r="B5815" s="22" t="s">
        <v>1303</v>
      </c>
      <c r="C5815" s="22" t="s">
        <v>101</v>
      </c>
      <c r="D5815" t="s">
        <v>58</v>
      </c>
      <c r="E5815" s="22" t="s">
        <v>26</v>
      </c>
      <c r="F5815">
        <v>22</v>
      </c>
      <c r="G5815">
        <v>80</v>
      </c>
      <c r="H5815">
        <v>28</v>
      </c>
      <c r="I5815">
        <v>36</v>
      </c>
      <c r="J5815">
        <v>64</v>
      </c>
      <c r="K5815">
        <v>201</v>
      </c>
      <c r="L5815">
        <v>7</v>
      </c>
      <c r="M5815" s="1">
        <v>9.1</v>
      </c>
      <c r="N5815">
        <v>6</v>
      </c>
      <c r="O5815" s="3">
        <v>14.4444444444</v>
      </c>
      <c r="P5815">
        <v>0</v>
      </c>
      <c r="Q5815" s="3">
        <v>0</v>
      </c>
      <c r="R5815" s="11">
        <f t="shared" si="455"/>
        <v>118.46153846166627</v>
      </c>
      <c r="S5815" s="12">
        <f t="shared" si="451"/>
        <v>0.58936088786898644</v>
      </c>
      <c r="T5815" s="11">
        <f t="shared" si="452"/>
        <v>319.46153846166624</v>
      </c>
      <c r="U5815" s="12">
        <f t="shared" si="453"/>
        <v>1.4807692307708282</v>
      </c>
      <c r="V5815" s="13">
        <f t="shared" si="454"/>
        <v>0</v>
      </c>
    </row>
    <row r="5816" spans="1:22" ht="15" x14ac:dyDescent="0.25">
      <c r="A5816" s="1" t="s">
        <v>1918</v>
      </c>
      <c r="B5816" s="22" t="s">
        <v>817</v>
      </c>
      <c r="C5816" s="22" t="s">
        <v>173</v>
      </c>
      <c r="D5816" t="s">
        <v>30</v>
      </c>
      <c r="E5816" s="22" t="s">
        <v>39</v>
      </c>
      <c r="F5816">
        <v>32</v>
      </c>
      <c r="G5816">
        <v>77</v>
      </c>
      <c r="H5816">
        <v>3</v>
      </c>
      <c r="I5816">
        <v>13</v>
      </c>
      <c r="J5816">
        <v>16</v>
      </c>
      <c r="K5816">
        <v>83</v>
      </c>
      <c r="L5816">
        <v>4</v>
      </c>
      <c r="M5816" s="1">
        <v>8.6</v>
      </c>
      <c r="N5816">
        <v>0</v>
      </c>
      <c r="O5816" s="3">
        <v>16.666666666699999</v>
      </c>
      <c r="P5816">
        <v>0</v>
      </c>
      <c r="Q5816" s="3">
        <v>6.6666666667000003</v>
      </c>
      <c r="R5816" s="11">
        <f t="shared" si="455"/>
        <v>46.511627906976749</v>
      </c>
      <c r="S5816" s="12">
        <f t="shared" si="451"/>
        <v>0.56038105912020175</v>
      </c>
      <c r="T5816" s="11">
        <f t="shared" si="452"/>
        <v>129.51162790697674</v>
      </c>
      <c r="U5816" s="12">
        <f t="shared" si="453"/>
        <v>0.60404711567502267</v>
      </c>
      <c r="V5816" s="13">
        <f t="shared" si="454"/>
        <v>1</v>
      </c>
    </row>
    <row r="5817" spans="1:22" ht="15" x14ac:dyDescent="0.25">
      <c r="A5817" s="1" t="s">
        <v>1918</v>
      </c>
      <c r="B5817" s="22" t="s">
        <v>819</v>
      </c>
      <c r="C5817" s="22" t="s">
        <v>202</v>
      </c>
      <c r="D5817" t="s">
        <v>98</v>
      </c>
      <c r="E5817" s="22" t="s">
        <v>31</v>
      </c>
      <c r="F5817">
        <v>25</v>
      </c>
      <c r="G5817">
        <v>71</v>
      </c>
      <c r="H5817">
        <v>27</v>
      </c>
      <c r="I5817">
        <v>42</v>
      </c>
      <c r="J5817">
        <v>69</v>
      </c>
      <c r="K5817">
        <v>195</v>
      </c>
      <c r="L5817">
        <v>15</v>
      </c>
      <c r="M5817" s="1">
        <v>10.5</v>
      </c>
      <c r="N5817">
        <v>6</v>
      </c>
      <c r="O5817" s="3">
        <v>11.9658119658</v>
      </c>
      <c r="P5817">
        <v>0</v>
      </c>
      <c r="Q5817" s="3">
        <v>0</v>
      </c>
      <c r="R5817" s="11">
        <f t="shared" si="455"/>
        <v>193.00000000005014</v>
      </c>
      <c r="S5817" s="12">
        <f t="shared" si="451"/>
        <v>0.9897435897438468</v>
      </c>
      <c r="T5817" s="11">
        <f t="shared" si="452"/>
        <v>388.00000000005014</v>
      </c>
      <c r="U5817" s="12">
        <f t="shared" si="453"/>
        <v>2.7183098591556356</v>
      </c>
      <c r="V5817" s="13">
        <f t="shared" si="454"/>
        <v>0</v>
      </c>
    </row>
    <row r="5818" spans="1:22" ht="15" x14ac:dyDescent="0.25">
      <c r="A5818" s="1" t="s">
        <v>1918</v>
      </c>
      <c r="B5818" s="22" t="s">
        <v>1870</v>
      </c>
      <c r="C5818" s="22" t="s">
        <v>636</v>
      </c>
      <c r="D5818" t="s">
        <v>89</v>
      </c>
      <c r="E5818" s="22" t="s">
        <v>39</v>
      </c>
      <c r="F5818">
        <v>21</v>
      </c>
      <c r="G5818">
        <v>7</v>
      </c>
      <c r="H5818">
        <v>0</v>
      </c>
      <c r="I5818">
        <v>0</v>
      </c>
      <c r="J5818">
        <v>0</v>
      </c>
      <c r="K5818">
        <v>5</v>
      </c>
      <c r="L5818">
        <v>0</v>
      </c>
      <c r="M5818" s="1">
        <v>7</v>
      </c>
      <c r="N5818">
        <v>0</v>
      </c>
      <c r="O5818" s="3">
        <v>0</v>
      </c>
      <c r="P5818">
        <v>0</v>
      </c>
      <c r="Q5818" s="3">
        <v>50</v>
      </c>
      <c r="R5818" s="11">
        <f t="shared" si="455"/>
        <v>0</v>
      </c>
      <c r="S5818" s="12">
        <f t="shared" si="451"/>
        <v>0</v>
      </c>
      <c r="T5818" s="11">
        <f t="shared" si="452"/>
        <v>5</v>
      </c>
      <c r="U5818" s="12">
        <f t="shared" si="453"/>
        <v>0</v>
      </c>
      <c r="V5818" s="13">
        <f t="shared" si="454"/>
        <v>1</v>
      </c>
    </row>
    <row r="5819" spans="1:22" ht="15" x14ac:dyDescent="0.25">
      <c r="A5819" s="1" t="s">
        <v>1918</v>
      </c>
      <c r="B5819" s="22" t="s">
        <v>1871</v>
      </c>
      <c r="C5819" s="22" t="s">
        <v>109</v>
      </c>
      <c r="D5819" t="s">
        <v>82</v>
      </c>
      <c r="E5819" s="22" t="s">
        <v>39</v>
      </c>
      <c r="F5819">
        <v>27</v>
      </c>
      <c r="G5819">
        <v>33</v>
      </c>
      <c r="H5819">
        <v>2</v>
      </c>
      <c r="I5819">
        <v>8</v>
      </c>
      <c r="J5819">
        <v>10</v>
      </c>
      <c r="K5819">
        <v>27</v>
      </c>
      <c r="L5819">
        <v>5</v>
      </c>
      <c r="M5819" s="1">
        <v>9.8000000000000007</v>
      </c>
      <c r="N5819">
        <v>0</v>
      </c>
      <c r="O5819" s="3">
        <v>0</v>
      </c>
      <c r="P5819">
        <v>0</v>
      </c>
      <c r="Q5819" s="3">
        <v>33.333333333299997</v>
      </c>
      <c r="R5819" s="11">
        <f t="shared" si="455"/>
        <v>51.020408163265301</v>
      </c>
      <c r="S5819" s="12">
        <f t="shared" si="451"/>
        <v>1.8896447467876039</v>
      </c>
      <c r="T5819" s="11">
        <f t="shared" si="452"/>
        <v>78.020408163265301</v>
      </c>
      <c r="U5819" s="12">
        <f t="shared" si="453"/>
        <v>1.5460729746444031</v>
      </c>
      <c r="V5819" s="13">
        <f t="shared" si="454"/>
        <v>1</v>
      </c>
    </row>
    <row r="5820" spans="1:22" ht="15" x14ac:dyDescent="0.25">
      <c r="A5820" s="1" t="s">
        <v>1918</v>
      </c>
      <c r="B5820" s="22" t="s">
        <v>820</v>
      </c>
      <c r="C5820" s="22" t="s">
        <v>585</v>
      </c>
      <c r="D5820" t="s">
        <v>64</v>
      </c>
      <c r="E5820" s="22" t="s">
        <v>1662</v>
      </c>
      <c r="F5820">
        <v>28</v>
      </c>
      <c r="G5820">
        <v>10</v>
      </c>
      <c r="H5820">
        <v>0</v>
      </c>
      <c r="I5820">
        <v>2</v>
      </c>
      <c r="J5820">
        <v>2</v>
      </c>
      <c r="K5820">
        <v>9</v>
      </c>
      <c r="L5820">
        <v>1</v>
      </c>
      <c r="M5820" s="1">
        <v>2.2999999999999998</v>
      </c>
      <c r="N5820">
        <v>0</v>
      </c>
      <c r="O5820" s="3">
        <v>50</v>
      </c>
      <c r="P5820">
        <v>0</v>
      </c>
      <c r="Q5820" s="3">
        <v>0</v>
      </c>
      <c r="R5820" s="11">
        <f t="shared" si="455"/>
        <v>43.478260869565219</v>
      </c>
      <c r="S5820" s="12">
        <f t="shared" si="451"/>
        <v>4.8309178743961354</v>
      </c>
      <c r="T5820" s="11">
        <f t="shared" si="452"/>
        <v>52.478260869565219</v>
      </c>
      <c r="U5820" s="12">
        <f t="shared" si="453"/>
        <v>4.3478260869565215</v>
      </c>
      <c r="V5820" s="13">
        <f t="shared" si="454"/>
        <v>0</v>
      </c>
    </row>
    <row r="5821" spans="1:22" ht="15" x14ac:dyDescent="0.25">
      <c r="A5821" s="1" t="s">
        <v>1918</v>
      </c>
      <c r="B5821" s="22" t="s">
        <v>1756</v>
      </c>
      <c r="C5821" s="22" t="s">
        <v>1497</v>
      </c>
      <c r="D5821" t="s">
        <v>46</v>
      </c>
      <c r="E5821" s="22" t="s">
        <v>39</v>
      </c>
      <c r="F5821">
        <v>23</v>
      </c>
      <c r="G5821">
        <v>44</v>
      </c>
      <c r="H5821">
        <v>3</v>
      </c>
      <c r="I5821">
        <v>9</v>
      </c>
      <c r="J5821">
        <v>12</v>
      </c>
      <c r="K5821">
        <v>60</v>
      </c>
      <c r="L5821">
        <v>4</v>
      </c>
      <c r="M5821" s="1">
        <v>8.3000000000000007</v>
      </c>
      <c r="N5821">
        <v>0</v>
      </c>
      <c r="O5821" s="3">
        <v>50</v>
      </c>
      <c r="P5821">
        <v>0</v>
      </c>
      <c r="Q5821" s="3">
        <v>10</v>
      </c>
      <c r="R5821" s="11">
        <f t="shared" si="455"/>
        <v>48.192771084337345</v>
      </c>
      <c r="S5821" s="12">
        <f t="shared" si="451"/>
        <v>0.80321285140562237</v>
      </c>
      <c r="T5821" s="11">
        <f t="shared" si="452"/>
        <v>108.19277108433735</v>
      </c>
      <c r="U5821" s="12">
        <f t="shared" si="453"/>
        <v>1.0952902519167578</v>
      </c>
      <c r="V5821" s="13">
        <f t="shared" si="454"/>
        <v>1</v>
      </c>
    </row>
    <row r="5822" spans="1:22" ht="15" x14ac:dyDescent="0.25">
      <c r="A5822" s="1" t="s">
        <v>1918</v>
      </c>
      <c r="B5822" s="22" t="s">
        <v>1617</v>
      </c>
      <c r="C5822" s="22" t="s">
        <v>1592</v>
      </c>
      <c r="D5822" s="22" t="s">
        <v>35</v>
      </c>
      <c r="E5822" s="22" t="s">
        <v>50</v>
      </c>
      <c r="F5822">
        <v>26</v>
      </c>
      <c r="G5822">
        <v>14</v>
      </c>
      <c r="H5822">
        <v>0</v>
      </c>
      <c r="I5822">
        <v>2</v>
      </c>
      <c r="J5822">
        <v>2</v>
      </c>
      <c r="K5822">
        <v>10</v>
      </c>
      <c r="L5822">
        <v>0</v>
      </c>
      <c r="M5822" s="1">
        <v>2.9</v>
      </c>
      <c r="N5822">
        <v>0</v>
      </c>
      <c r="O5822" s="3">
        <v>14.285714285699999</v>
      </c>
      <c r="P5822">
        <v>0</v>
      </c>
      <c r="Q5822" s="3">
        <v>0</v>
      </c>
      <c r="R5822" s="11">
        <f t="shared" si="455"/>
        <v>0</v>
      </c>
      <c r="S5822" s="12">
        <f t="shared" si="451"/>
        <v>0</v>
      </c>
      <c r="T5822" s="11">
        <f t="shared" si="452"/>
        <v>10</v>
      </c>
      <c r="U5822" s="12">
        <f t="shared" si="453"/>
        <v>0</v>
      </c>
      <c r="V5822" s="13">
        <f t="shared" si="454"/>
        <v>0</v>
      </c>
    </row>
    <row r="5823" spans="1:22" ht="15" x14ac:dyDescent="0.25">
      <c r="A5823" s="1" t="s">
        <v>1918</v>
      </c>
      <c r="B5823" s="22" t="s">
        <v>1757</v>
      </c>
      <c r="C5823" s="22" t="s">
        <v>1461</v>
      </c>
      <c r="D5823" t="s">
        <v>82</v>
      </c>
      <c r="E5823" s="22" t="s">
        <v>39</v>
      </c>
      <c r="F5823">
        <v>22</v>
      </c>
      <c r="G5823">
        <v>54</v>
      </c>
      <c r="H5823">
        <v>3</v>
      </c>
      <c r="I5823">
        <v>8</v>
      </c>
      <c r="J5823">
        <v>11</v>
      </c>
      <c r="K5823">
        <v>59</v>
      </c>
      <c r="L5823">
        <v>3</v>
      </c>
      <c r="M5823" s="1">
        <v>7.8</v>
      </c>
      <c r="N5823">
        <v>0</v>
      </c>
      <c r="O5823" s="3">
        <v>25</v>
      </c>
      <c r="P5823">
        <v>0</v>
      </c>
      <c r="Q5823" s="3">
        <v>12.5</v>
      </c>
      <c r="R5823" s="11">
        <f t="shared" si="455"/>
        <v>38.46153846153846</v>
      </c>
      <c r="S5823" s="12">
        <f t="shared" si="451"/>
        <v>0.65189048239895697</v>
      </c>
      <c r="T5823" s="11">
        <f t="shared" si="452"/>
        <v>97.461538461538453</v>
      </c>
      <c r="U5823" s="12">
        <f t="shared" si="453"/>
        <v>0.71225071225071224</v>
      </c>
      <c r="V5823" s="13">
        <f t="shared" si="454"/>
        <v>1</v>
      </c>
    </row>
    <row r="5824" spans="1:22" ht="15" x14ac:dyDescent="0.25">
      <c r="A5824" s="1" t="s">
        <v>1918</v>
      </c>
      <c r="B5824" s="22" t="s">
        <v>822</v>
      </c>
      <c r="C5824" s="22" t="s">
        <v>630</v>
      </c>
      <c r="D5824" t="s">
        <v>107</v>
      </c>
      <c r="E5824" s="22" t="s">
        <v>39</v>
      </c>
      <c r="F5824">
        <v>33</v>
      </c>
      <c r="G5824">
        <v>72</v>
      </c>
      <c r="H5824">
        <v>2</v>
      </c>
      <c r="I5824">
        <v>11</v>
      </c>
      <c r="J5824">
        <v>13</v>
      </c>
      <c r="K5824">
        <v>50</v>
      </c>
      <c r="L5824">
        <v>3</v>
      </c>
      <c r="M5824" s="1">
        <v>10.4</v>
      </c>
      <c r="N5824">
        <v>0</v>
      </c>
      <c r="O5824" s="3">
        <v>12.5</v>
      </c>
      <c r="P5824">
        <v>0</v>
      </c>
      <c r="Q5824" s="3">
        <v>12.5</v>
      </c>
      <c r="R5824" s="11">
        <f t="shared" si="455"/>
        <v>28.846153846153843</v>
      </c>
      <c r="S5824" s="12">
        <f t="shared" si="451"/>
        <v>0.57692307692307687</v>
      </c>
      <c r="T5824" s="11">
        <f t="shared" si="452"/>
        <v>78.84615384615384</v>
      </c>
      <c r="U5824" s="12">
        <f t="shared" si="453"/>
        <v>0.40064102564102561</v>
      </c>
      <c r="V5824" s="13">
        <f t="shared" si="454"/>
        <v>1</v>
      </c>
    </row>
    <row r="5825" spans="1:22" ht="15" x14ac:dyDescent="0.25">
      <c r="A5825" s="1" t="s">
        <v>1918</v>
      </c>
      <c r="B5825" s="22" t="s">
        <v>823</v>
      </c>
      <c r="C5825" s="22" t="s">
        <v>824</v>
      </c>
      <c r="D5825" t="s">
        <v>49</v>
      </c>
      <c r="E5825" s="22" t="s">
        <v>31</v>
      </c>
      <c r="F5825">
        <v>31</v>
      </c>
      <c r="G5825">
        <v>54</v>
      </c>
      <c r="H5825">
        <v>0</v>
      </c>
      <c r="I5825">
        <v>0</v>
      </c>
      <c r="J5825">
        <v>0</v>
      </c>
      <c r="K5825">
        <v>12</v>
      </c>
      <c r="L5825">
        <v>0</v>
      </c>
      <c r="M5825" s="1">
        <v>7.7</v>
      </c>
      <c r="N5825">
        <v>0</v>
      </c>
      <c r="O5825" s="3">
        <v>0</v>
      </c>
      <c r="P5825">
        <v>0</v>
      </c>
      <c r="Q5825" s="3">
        <v>0</v>
      </c>
      <c r="R5825" s="11">
        <f t="shared" si="455"/>
        <v>0</v>
      </c>
      <c r="S5825" s="12">
        <f t="shared" si="451"/>
        <v>0</v>
      </c>
      <c r="T5825" s="11">
        <f t="shared" si="452"/>
        <v>12</v>
      </c>
      <c r="U5825" s="12">
        <f t="shared" si="453"/>
        <v>0</v>
      </c>
      <c r="V5825" s="13">
        <f t="shared" si="454"/>
        <v>0</v>
      </c>
    </row>
    <row r="5826" spans="1:22" ht="15" x14ac:dyDescent="0.25">
      <c r="A5826" s="1" t="s">
        <v>1918</v>
      </c>
      <c r="B5826" s="22" t="s">
        <v>1308</v>
      </c>
      <c r="C5826" s="22" t="s">
        <v>1872</v>
      </c>
      <c r="D5826" t="s">
        <v>77</v>
      </c>
      <c r="E5826" s="22" t="s">
        <v>1760</v>
      </c>
      <c r="F5826">
        <v>27</v>
      </c>
      <c r="G5826">
        <v>79</v>
      </c>
      <c r="H5826">
        <v>21</v>
      </c>
      <c r="I5826">
        <v>39</v>
      </c>
      <c r="J5826">
        <v>60</v>
      </c>
      <c r="K5826">
        <v>152</v>
      </c>
      <c r="L5826">
        <v>17</v>
      </c>
      <c r="M5826" s="1">
        <v>10</v>
      </c>
      <c r="N5826">
        <v>7</v>
      </c>
      <c r="O5826" s="3">
        <v>15.2173913043</v>
      </c>
      <c r="P5826">
        <v>1</v>
      </c>
      <c r="Q5826" s="3">
        <v>17.6470588235</v>
      </c>
      <c r="R5826" s="11">
        <f t="shared" si="455"/>
        <v>221.6666666668207</v>
      </c>
      <c r="S5826" s="12">
        <f t="shared" ref="S5826:S5889" si="456">R5826/MAX(1,K5826)</f>
        <v>1.4583333333343467</v>
      </c>
      <c r="T5826" s="11">
        <f t="shared" ref="T5826:T5889" si="457">K5826+R5826</f>
        <v>373.66666666682067</v>
      </c>
      <c r="U5826" s="12">
        <f t="shared" ref="U5826:U5889" si="458">R5826/G5826</f>
        <v>2.8059071729977303</v>
      </c>
      <c r="V5826" s="13">
        <f t="shared" ref="V5826:V5889" si="459">IF(LEFT(E5826,1)="D",1,0)</f>
        <v>0</v>
      </c>
    </row>
    <row r="5827" spans="1:22" ht="15" x14ac:dyDescent="0.25">
      <c r="A5827" s="1" t="s">
        <v>1918</v>
      </c>
      <c r="B5827" s="22" t="s">
        <v>827</v>
      </c>
      <c r="C5827" s="22" t="s">
        <v>109</v>
      </c>
      <c r="D5827" s="22" t="s">
        <v>77</v>
      </c>
      <c r="E5827" s="22" t="s">
        <v>26</v>
      </c>
      <c r="F5827">
        <v>31</v>
      </c>
      <c r="G5827">
        <v>82</v>
      </c>
      <c r="H5827">
        <v>9</v>
      </c>
      <c r="I5827">
        <v>14</v>
      </c>
      <c r="J5827">
        <v>23</v>
      </c>
      <c r="K5827">
        <v>127</v>
      </c>
      <c r="L5827">
        <v>11</v>
      </c>
      <c r="M5827" s="1">
        <v>4.5999999999999996</v>
      </c>
      <c r="N5827">
        <v>2</v>
      </c>
      <c r="O5827" s="3">
        <v>8.3333333333000006</v>
      </c>
      <c r="P5827">
        <v>0</v>
      </c>
      <c r="Q5827" s="3">
        <v>10</v>
      </c>
      <c r="R5827" s="11">
        <f t="shared" si="455"/>
        <v>263.1304347827047</v>
      </c>
      <c r="S5827" s="12">
        <f t="shared" si="456"/>
        <v>2.0718931872653914</v>
      </c>
      <c r="T5827" s="11">
        <f t="shared" si="457"/>
        <v>390.1304347827047</v>
      </c>
      <c r="U5827" s="12">
        <f t="shared" si="458"/>
        <v>3.2089077412524962</v>
      </c>
      <c r="V5827" s="13">
        <f t="shared" si="459"/>
        <v>0</v>
      </c>
    </row>
    <row r="5828" spans="1:22" ht="15" x14ac:dyDescent="0.25">
      <c r="A5828" s="1" t="s">
        <v>1918</v>
      </c>
      <c r="B5828" s="22" t="s">
        <v>828</v>
      </c>
      <c r="C5828" s="22" t="s">
        <v>2030</v>
      </c>
      <c r="D5828" t="s">
        <v>25</v>
      </c>
      <c r="E5828" s="22" t="s">
        <v>39</v>
      </c>
      <c r="F5828">
        <v>20</v>
      </c>
      <c r="G5828">
        <v>4</v>
      </c>
      <c r="H5828">
        <v>0</v>
      </c>
      <c r="I5828">
        <v>0</v>
      </c>
      <c r="J5828">
        <v>0</v>
      </c>
      <c r="K5828">
        <v>4</v>
      </c>
      <c r="L5828">
        <v>0</v>
      </c>
      <c r="M5828" s="1">
        <v>0</v>
      </c>
      <c r="N5828">
        <v>0</v>
      </c>
      <c r="O5828" s="3">
        <v>0</v>
      </c>
      <c r="P5828">
        <v>0</v>
      </c>
      <c r="Q5828" s="3">
        <v>0</v>
      </c>
      <c r="R5828" s="11">
        <f t="shared" si="455"/>
        <v>0</v>
      </c>
      <c r="S5828" s="12">
        <f t="shared" si="456"/>
        <v>0</v>
      </c>
      <c r="T5828" s="11">
        <f t="shared" si="457"/>
        <v>4</v>
      </c>
      <c r="U5828" s="12">
        <f t="shared" si="458"/>
        <v>0</v>
      </c>
      <c r="V5828" s="13">
        <f t="shared" si="459"/>
        <v>1</v>
      </c>
    </row>
    <row r="5829" spans="1:22" ht="15" x14ac:dyDescent="0.25">
      <c r="A5829" s="1" t="s">
        <v>1918</v>
      </c>
      <c r="B5829" s="22" t="s">
        <v>830</v>
      </c>
      <c r="C5829" s="22" t="s">
        <v>383</v>
      </c>
      <c r="D5829" t="s">
        <v>82</v>
      </c>
      <c r="E5829" s="22" t="s">
        <v>1669</v>
      </c>
      <c r="F5829">
        <v>28</v>
      </c>
      <c r="G5829">
        <v>78</v>
      </c>
      <c r="H5829">
        <v>51</v>
      </c>
      <c r="I5829">
        <v>28</v>
      </c>
      <c r="J5829">
        <v>79</v>
      </c>
      <c r="K5829">
        <v>386</v>
      </c>
      <c r="L5829">
        <v>8</v>
      </c>
      <c r="M5829" s="1">
        <v>6.6</v>
      </c>
      <c r="N5829">
        <v>7</v>
      </c>
      <c r="O5829" s="3">
        <v>15.1364764268</v>
      </c>
      <c r="P5829">
        <v>0</v>
      </c>
      <c r="Q5829" s="3">
        <v>33.333333333299997</v>
      </c>
      <c r="R5829" s="11">
        <f t="shared" si="455"/>
        <v>167.45802285146243</v>
      </c>
      <c r="S5829" s="12">
        <f t="shared" si="456"/>
        <v>0.43382907474472132</v>
      </c>
      <c r="T5829" s="11">
        <f t="shared" si="457"/>
        <v>553.45802285146237</v>
      </c>
      <c r="U5829" s="12">
        <f t="shared" si="458"/>
        <v>2.1468977288649032</v>
      </c>
      <c r="V5829" s="13">
        <f t="shared" si="459"/>
        <v>0</v>
      </c>
    </row>
    <row r="5830" spans="1:22" ht="15" x14ac:dyDescent="0.25">
      <c r="A5830" s="1" t="s">
        <v>1918</v>
      </c>
      <c r="B5830" s="22" t="s">
        <v>1618</v>
      </c>
      <c r="C5830" s="22" t="s">
        <v>543</v>
      </c>
      <c r="D5830" t="s">
        <v>77</v>
      </c>
      <c r="E5830" s="22" t="s">
        <v>50</v>
      </c>
      <c r="F5830">
        <v>22</v>
      </c>
      <c r="G5830">
        <v>55</v>
      </c>
      <c r="H5830">
        <v>6</v>
      </c>
      <c r="I5830">
        <v>6</v>
      </c>
      <c r="J5830">
        <v>12</v>
      </c>
      <c r="K5830">
        <v>60</v>
      </c>
      <c r="L5830">
        <v>3</v>
      </c>
      <c r="M5830" s="1">
        <v>6.2</v>
      </c>
      <c r="N5830">
        <v>0</v>
      </c>
      <c r="O5830" s="3">
        <v>0</v>
      </c>
      <c r="P5830">
        <v>0</v>
      </c>
      <c r="Q5830" s="3">
        <v>0</v>
      </c>
      <c r="R5830" s="11">
        <f t="shared" si="455"/>
        <v>48.387096774193552</v>
      </c>
      <c r="S5830" s="12">
        <f t="shared" si="456"/>
        <v>0.80645161290322587</v>
      </c>
      <c r="T5830" s="11">
        <f t="shared" si="457"/>
        <v>108.38709677419355</v>
      </c>
      <c r="U5830" s="12">
        <f t="shared" si="458"/>
        <v>0.87976539589442826</v>
      </c>
      <c r="V5830" s="13">
        <f t="shared" si="459"/>
        <v>0</v>
      </c>
    </row>
    <row r="5831" spans="1:22" ht="15" x14ac:dyDescent="0.25">
      <c r="A5831" s="1" t="s">
        <v>1918</v>
      </c>
      <c r="B5831" s="22" t="s">
        <v>1310</v>
      </c>
      <c r="C5831" s="22" t="s">
        <v>1311</v>
      </c>
      <c r="D5831" t="s">
        <v>110</v>
      </c>
      <c r="E5831" s="22" t="s">
        <v>50</v>
      </c>
      <c r="F5831">
        <v>25</v>
      </c>
      <c r="G5831">
        <v>73</v>
      </c>
      <c r="H5831">
        <v>39</v>
      </c>
      <c r="I5831">
        <v>21</v>
      </c>
      <c r="J5831">
        <v>60</v>
      </c>
      <c r="K5831">
        <v>270</v>
      </c>
      <c r="L5831">
        <v>10</v>
      </c>
      <c r="M5831" s="1">
        <v>9.8000000000000007</v>
      </c>
      <c r="N5831">
        <v>5</v>
      </c>
      <c r="O5831" s="3">
        <v>13.2978723404</v>
      </c>
      <c r="P5831">
        <v>0</v>
      </c>
      <c r="Q5831" s="3">
        <v>7.1428571428999996</v>
      </c>
      <c r="R5831" s="11">
        <f t="shared" si="455"/>
        <v>139.64081632660279</v>
      </c>
      <c r="S5831" s="12">
        <f t="shared" si="456"/>
        <v>0.5171882086170474</v>
      </c>
      <c r="T5831" s="11">
        <f t="shared" si="457"/>
        <v>409.64081632660282</v>
      </c>
      <c r="U5831" s="12">
        <f t="shared" si="458"/>
        <v>1.9128878948849697</v>
      </c>
      <c r="V5831" s="13">
        <f t="shared" si="459"/>
        <v>0</v>
      </c>
    </row>
    <row r="5832" spans="1:22" ht="15" x14ac:dyDescent="0.25">
      <c r="A5832" s="1" t="s">
        <v>1918</v>
      </c>
      <c r="B5832" s="22" t="s">
        <v>1873</v>
      </c>
      <c r="C5832" s="22" t="s">
        <v>1874</v>
      </c>
      <c r="D5832" t="s">
        <v>42</v>
      </c>
      <c r="E5832" s="22" t="s">
        <v>26</v>
      </c>
      <c r="F5832">
        <v>21</v>
      </c>
      <c r="G5832">
        <v>28</v>
      </c>
      <c r="H5832">
        <v>2</v>
      </c>
      <c r="I5832">
        <v>0</v>
      </c>
      <c r="J5832">
        <v>2</v>
      </c>
      <c r="K5832">
        <v>31</v>
      </c>
      <c r="L5832">
        <v>0</v>
      </c>
      <c r="M5832" s="1">
        <v>3.4</v>
      </c>
      <c r="N5832">
        <v>0</v>
      </c>
      <c r="O5832" s="3">
        <v>0</v>
      </c>
      <c r="P5832">
        <v>0</v>
      </c>
      <c r="Q5832" s="3">
        <v>0</v>
      </c>
      <c r="R5832" s="11">
        <f t="shared" ref="R5832:R5895" si="460">L5832/(MAX(1,M5832)/100)+N5832/(MAX(1,O5832)/100)+P5832/(MAX(1,Q5832)/100)</f>
        <v>0</v>
      </c>
      <c r="S5832" s="12">
        <f t="shared" si="456"/>
        <v>0</v>
      </c>
      <c r="T5832" s="11">
        <f t="shared" si="457"/>
        <v>31</v>
      </c>
      <c r="U5832" s="12">
        <f t="shared" si="458"/>
        <v>0</v>
      </c>
      <c r="V5832" s="13">
        <f t="shared" si="459"/>
        <v>0</v>
      </c>
    </row>
    <row r="5833" spans="1:22" ht="15" x14ac:dyDescent="0.25">
      <c r="A5833" s="1" t="s">
        <v>1918</v>
      </c>
      <c r="B5833" s="22" t="s">
        <v>836</v>
      </c>
      <c r="C5833" s="22" t="s">
        <v>41</v>
      </c>
      <c r="D5833" t="s">
        <v>38</v>
      </c>
      <c r="E5833" s="22" t="s">
        <v>50</v>
      </c>
      <c r="F5833">
        <v>29</v>
      </c>
      <c r="G5833">
        <v>72</v>
      </c>
      <c r="H5833">
        <v>9</v>
      </c>
      <c r="I5833">
        <v>9</v>
      </c>
      <c r="J5833">
        <v>18</v>
      </c>
      <c r="K5833">
        <v>71</v>
      </c>
      <c r="L5833">
        <v>6</v>
      </c>
      <c r="M5833" s="1">
        <v>7.8</v>
      </c>
      <c r="N5833">
        <v>0</v>
      </c>
      <c r="O5833" s="3">
        <v>0</v>
      </c>
      <c r="P5833">
        <v>0</v>
      </c>
      <c r="Q5833" s="3">
        <v>5.2631578947</v>
      </c>
      <c r="R5833" s="11">
        <f t="shared" si="460"/>
        <v>76.92307692307692</v>
      </c>
      <c r="S5833" s="12">
        <f t="shared" si="456"/>
        <v>1.0834236186348862</v>
      </c>
      <c r="T5833" s="11">
        <f t="shared" si="457"/>
        <v>147.92307692307691</v>
      </c>
      <c r="U5833" s="12">
        <f t="shared" si="458"/>
        <v>1.0683760683760684</v>
      </c>
      <c r="V5833" s="13">
        <f t="shared" si="459"/>
        <v>0</v>
      </c>
    </row>
    <row r="5834" spans="1:22" ht="15" x14ac:dyDescent="0.25">
      <c r="A5834" s="1" t="s">
        <v>1918</v>
      </c>
      <c r="B5834" s="22" t="s">
        <v>1875</v>
      </c>
      <c r="C5834" s="22" t="s">
        <v>1876</v>
      </c>
      <c r="D5834" t="s">
        <v>181</v>
      </c>
      <c r="E5834" s="22" t="s">
        <v>50</v>
      </c>
      <c r="F5834">
        <v>22</v>
      </c>
      <c r="G5834">
        <v>81</v>
      </c>
      <c r="H5834">
        <v>23</v>
      </c>
      <c r="I5834">
        <v>36</v>
      </c>
      <c r="J5834">
        <v>59</v>
      </c>
      <c r="K5834">
        <v>165</v>
      </c>
      <c r="L5834">
        <v>18</v>
      </c>
      <c r="M5834" s="1">
        <v>11</v>
      </c>
      <c r="N5834">
        <v>5</v>
      </c>
      <c r="O5834" s="3">
        <v>19.801980197999999</v>
      </c>
      <c r="P5834">
        <v>2</v>
      </c>
      <c r="Q5834" s="3">
        <v>21.212121212100001</v>
      </c>
      <c r="R5834" s="11">
        <f t="shared" si="460"/>
        <v>198.31493506496972</v>
      </c>
      <c r="S5834" s="12">
        <f t="shared" si="456"/>
        <v>1.2019086973634527</v>
      </c>
      <c r="T5834" s="11">
        <f t="shared" si="457"/>
        <v>363.31493506496975</v>
      </c>
      <c r="U5834" s="12">
        <f t="shared" si="458"/>
        <v>2.4483325316662929</v>
      </c>
      <c r="V5834" s="13">
        <f t="shared" si="459"/>
        <v>0</v>
      </c>
    </row>
    <row r="5835" spans="1:22" ht="15" x14ac:dyDescent="0.25">
      <c r="A5835" s="1" t="s">
        <v>1918</v>
      </c>
      <c r="B5835" s="22" t="s">
        <v>1487</v>
      </c>
      <c r="C5835" s="22" t="s">
        <v>202</v>
      </c>
      <c r="D5835" t="s">
        <v>104</v>
      </c>
      <c r="E5835" s="22" t="s">
        <v>1671</v>
      </c>
      <c r="F5835">
        <v>22</v>
      </c>
      <c r="G5835">
        <v>71</v>
      </c>
      <c r="H5835">
        <v>14</v>
      </c>
      <c r="I5835">
        <v>17</v>
      </c>
      <c r="J5835">
        <v>31</v>
      </c>
      <c r="K5835">
        <v>147</v>
      </c>
      <c r="L5835">
        <v>5</v>
      </c>
      <c r="M5835" s="1">
        <v>11.1</v>
      </c>
      <c r="N5835">
        <v>0</v>
      </c>
      <c r="O5835" s="3">
        <v>2.5</v>
      </c>
      <c r="P5835">
        <v>0</v>
      </c>
      <c r="Q5835" s="3">
        <v>0</v>
      </c>
      <c r="R5835" s="11">
        <f t="shared" si="460"/>
        <v>45.045045045045043</v>
      </c>
      <c r="S5835" s="12">
        <f t="shared" si="456"/>
        <v>0.30642887785744927</v>
      </c>
      <c r="T5835" s="11">
        <f t="shared" si="457"/>
        <v>192.04504504504504</v>
      </c>
      <c r="U5835" s="12">
        <f t="shared" si="458"/>
        <v>0.63443725415556396</v>
      </c>
      <c r="V5835" s="13">
        <f t="shared" si="459"/>
        <v>0</v>
      </c>
    </row>
    <row r="5836" spans="1:22" ht="15" x14ac:dyDescent="0.25">
      <c r="A5836" s="1" t="s">
        <v>1918</v>
      </c>
      <c r="B5836" s="22" t="s">
        <v>1619</v>
      </c>
      <c r="C5836" s="22" t="s">
        <v>315</v>
      </c>
      <c r="D5836" t="s">
        <v>69</v>
      </c>
      <c r="E5836" s="22" t="s">
        <v>31</v>
      </c>
      <c r="F5836">
        <v>24</v>
      </c>
      <c r="G5836">
        <v>2</v>
      </c>
      <c r="H5836">
        <v>0</v>
      </c>
      <c r="I5836">
        <v>0</v>
      </c>
      <c r="J5836">
        <v>0</v>
      </c>
      <c r="K5836">
        <v>2</v>
      </c>
      <c r="L5836">
        <v>0</v>
      </c>
      <c r="M5836" s="1">
        <v>0</v>
      </c>
      <c r="N5836">
        <v>0</v>
      </c>
      <c r="O5836" s="3">
        <v>0</v>
      </c>
      <c r="P5836">
        <v>0</v>
      </c>
      <c r="Q5836" s="3">
        <v>0</v>
      </c>
      <c r="R5836" s="11">
        <f t="shared" si="460"/>
        <v>0</v>
      </c>
      <c r="S5836" s="12">
        <f t="shared" si="456"/>
        <v>0</v>
      </c>
      <c r="T5836" s="11">
        <f t="shared" si="457"/>
        <v>2</v>
      </c>
      <c r="U5836" s="12">
        <f t="shared" si="458"/>
        <v>0</v>
      </c>
      <c r="V5836" s="13">
        <f t="shared" si="459"/>
        <v>0</v>
      </c>
    </row>
    <row r="5837" spans="1:22" ht="15" x14ac:dyDescent="0.25">
      <c r="A5837" s="1" t="s">
        <v>1918</v>
      </c>
      <c r="B5837" s="22" t="s">
        <v>1877</v>
      </c>
      <c r="C5837" s="22" t="s">
        <v>842</v>
      </c>
      <c r="D5837" t="s">
        <v>181</v>
      </c>
      <c r="E5837" s="22" t="s">
        <v>1671</v>
      </c>
      <c r="F5837">
        <v>22</v>
      </c>
      <c r="G5837">
        <v>50</v>
      </c>
      <c r="H5837">
        <v>3</v>
      </c>
      <c r="I5837">
        <v>10</v>
      </c>
      <c r="J5837">
        <v>13</v>
      </c>
      <c r="K5837">
        <v>56</v>
      </c>
      <c r="L5837">
        <v>3</v>
      </c>
      <c r="M5837" s="1">
        <v>5.5</v>
      </c>
      <c r="N5837">
        <v>2</v>
      </c>
      <c r="O5837" s="3">
        <v>14.285714285699999</v>
      </c>
      <c r="P5837">
        <v>0</v>
      </c>
      <c r="Q5837" s="3">
        <v>0</v>
      </c>
      <c r="R5837" s="11">
        <f t="shared" si="460"/>
        <v>68.545454545468544</v>
      </c>
      <c r="S5837" s="12">
        <f t="shared" si="456"/>
        <v>1.224025974026224</v>
      </c>
      <c r="T5837" s="11">
        <f t="shared" si="457"/>
        <v>124.54545454546854</v>
      </c>
      <c r="U5837" s="12">
        <f t="shared" si="458"/>
        <v>1.3709090909093709</v>
      </c>
      <c r="V5837" s="13">
        <f t="shared" si="459"/>
        <v>0</v>
      </c>
    </row>
    <row r="5838" spans="1:22" ht="15" x14ac:dyDescent="0.25">
      <c r="A5838" s="1" t="s">
        <v>1918</v>
      </c>
      <c r="B5838" s="22" t="s">
        <v>2031</v>
      </c>
      <c r="C5838" s="22" t="s">
        <v>2032</v>
      </c>
      <c r="D5838" t="s">
        <v>181</v>
      </c>
      <c r="E5838" s="22" t="s">
        <v>26</v>
      </c>
      <c r="F5838">
        <v>20</v>
      </c>
      <c r="G5838">
        <v>2</v>
      </c>
      <c r="H5838">
        <v>0</v>
      </c>
      <c r="I5838">
        <v>1</v>
      </c>
      <c r="J5838">
        <v>1</v>
      </c>
      <c r="K5838">
        <v>1</v>
      </c>
      <c r="L5838">
        <v>1</v>
      </c>
      <c r="M5838" s="1">
        <v>10</v>
      </c>
      <c r="N5838">
        <v>0</v>
      </c>
      <c r="O5838" s="3">
        <v>0</v>
      </c>
      <c r="P5838">
        <v>0</v>
      </c>
      <c r="Q5838" s="3">
        <v>0</v>
      </c>
      <c r="R5838" s="11">
        <f t="shared" si="460"/>
        <v>10</v>
      </c>
      <c r="S5838" s="12">
        <f t="shared" si="456"/>
        <v>10</v>
      </c>
      <c r="T5838" s="11">
        <f t="shared" si="457"/>
        <v>11</v>
      </c>
      <c r="U5838" s="12">
        <f t="shared" si="458"/>
        <v>5</v>
      </c>
      <c r="V5838" s="13">
        <f t="shared" si="459"/>
        <v>0</v>
      </c>
    </row>
    <row r="5839" spans="1:22" ht="15" x14ac:dyDescent="0.25">
      <c r="A5839" s="1" t="s">
        <v>1918</v>
      </c>
      <c r="B5839" s="22" t="s">
        <v>1313</v>
      </c>
      <c r="C5839" s="22" t="s">
        <v>217</v>
      </c>
      <c r="D5839" t="s">
        <v>1667</v>
      </c>
      <c r="E5839" s="22" t="s">
        <v>39</v>
      </c>
      <c r="F5839">
        <v>29</v>
      </c>
      <c r="G5839">
        <v>60</v>
      </c>
      <c r="H5839">
        <v>0</v>
      </c>
      <c r="I5839">
        <v>6</v>
      </c>
      <c r="J5839">
        <v>6</v>
      </c>
      <c r="K5839">
        <v>47</v>
      </c>
      <c r="L5839">
        <v>2</v>
      </c>
      <c r="M5839" s="1">
        <v>7.6</v>
      </c>
      <c r="N5839">
        <v>0</v>
      </c>
      <c r="O5839" s="3">
        <v>0</v>
      </c>
      <c r="P5839">
        <v>0</v>
      </c>
      <c r="Q5839" s="3">
        <v>0</v>
      </c>
      <c r="R5839" s="11">
        <f t="shared" si="460"/>
        <v>26.315789473684212</v>
      </c>
      <c r="S5839" s="12">
        <f t="shared" si="456"/>
        <v>0.5599104143337067</v>
      </c>
      <c r="T5839" s="11">
        <f t="shared" si="457"/>
        <v>73.31578947368422</v>
      </c>
      <c r="U5839" s="12">
        <f t="shared" si="458"/>
        <v>0.43859649122807021</v>
      </c>
      <c r="V5839" s="13">
        <f t="shared" si="459"/>
        <v>1</v>
      </c>
    </row>
    <row r="5840" spans="1:22" ht="15" x14ac:dyDescent="0.25">
      <c r="A5840" s="1" t="s">
        <v>1918</v>
      </c>
      <c r="B5840" s="22" t="s">
        <v>1488</v>
      </c>
      <c r="C5840" s="22" t="s">
        <v>1489</v>
      </c>
      <c r="D5840" t="s">
        <v>58</v>
      </c>
      <c r="E5840" s="22" t="s">
        <v>1671</v>
      </c>
      <c r="F5840">
        <v>30</v>
      </c>
      <c r="G5840">
        <v>55</v>
      </c>
      <c r="H5840">
        <v>14</v>
      </c>
      <c r="I5840">
        <v>19</v>
      </c>
      <c r="J5840">
        <v>33</v>
      </c>
      <c r="K5840">
        <v>110</v>
      </c>
      <c r="L5840">
        <v>9</v>
      </c>
      <c r="M5840" s="1">
        <v>9.4</v>
      </c>
      <c r="N5840">
        <v>1</v>
      </c>
      <c r="O5840" s="3">
        <v>6.8376068376000001</v>
      </c>
      <c r="P5840">
        <v>0</v>
      </c>
      <c r="Q5840" s="3">
        <v>0</v>
      </c>
      <c r="R5840" s="11">
        <f t="shared" si="460"/>
        <v>110.36968085107846</v>
      </c>
      <c r="S5840" s="12">
        <f t="shared" si="456"/>
        <v>1.0033607350098042</v>
      </c>
      <c r="T5840" s="11">
        <f t="shared" si="457"/>
        <v>220.36968085107844</v>
      </c>
      <c r="U5840" s="12">
        <f t="shared" si="458"/>
        <v>2.0067214700196083</v>
      </c>
      <c r="V5840" s="13">
        <f t="shared" si="459"/>
        <v>0</v>
      </c>
    </row>
    <row r="5841" spans="1:22" ht="15" x14ac:dyDescent="0.25">
      <c r="A5841" s="1" t="s">
        <v>1918</v>
      </c>
      <c r="B5841" s="22" t="s">
        <v>839</v>
      </c>
      <c r="C5841" s="22" t="s">
        <v>840</v>
      </c>
      <c r="D5841" t="s">
        <v>115</v>
      </c>
      <c r="E5841" s="22" t="s">
        <v>50</v>
      </c>
      <c r="F5841">
        <v>29</v>
      </c>
      <c r="G5841">
        <v>67</v>
      </c>
      <c r="H5841">
        <v>29</v>
      </c>
      <c r="I5841">
        <v>27</v>
      </c>
      <c r="J5841">
        <v>56</v>
      </c>
      <c r="K5841">
        <v>245</v>
      </c>
      <c r="L5841">
        <v>12</v>
      </c>
      <c r="M5841" s="1">
        <v>8.3000000000000007</v>
      </c>
      <c r="N5841">
        <v>3</v>
      </c>
      <c r="O5841" s="3">
        <v>13.6363636364</v>
      </c>
      <c r="P5841">
        <v>0</v>
      </c>
      <c r="Q5841" s="3">
        <v>8.3333333333000006</v>
      </c>
      <c r="R5841" s="11">
        <f t="shared" si="460"/>
        <v>166.57831325295336</v>
      </c>
      <c r="S5841" s="12">
        <f t="shared" si="456"/>
        <v>0.67991148266511581</v>
      </c>
      <c r="T5841" s="11">
        <f t="shared" si="457"/>
        <v>411.57831325295336</v>
      </c>
      <c r="U5841" s="12">
        <f t="shared" si="458"/>
        <v>2.4862434813873637</v>
      </c>
      <c r="V5841" s="13">
        <f t="shared" si="459"/>
        <v>0</v>
      </c>
    </row>
    <row r="5842" spans="1:22" ht="15" x14ac:dyDescent="0.25">
      <c r="A5842" s="1" t="s">
        <v>1918</v>
      </c>
      <c r="B5842" s="22" t="s">
        <v>845</v>
      </c>
      <c r="C5842" s="22" t="s">
        <v>846</v>
      </c>
      <c r="D5842" t="s">
        <v>110</v>
      </c>
      <c r="E5842" s="22" t="s">
        <v>31</v>
      </c>
      <c r="F5842">
        <v>34</v>
      </c>
      <c r="G5842">
        <v>22</v>
      </c>
      <c r="H5842">
        <v>0</v>
      </c>
      <c r="I5842">
        <v>1</v>
      </c>
      <c r="J5842">
        <v>1</v>
      </c>
      <c r="K5842">
        <v>4</v>
      </c>
      <c r="L5842">
        <v>0</v>
      </c>
      <c r="M5842" s="1">
        <v>11.5</v>
      </c>
      <c r="N5842">
        <v>0</v>
      </c>
      <c r="O5842" s="3">
        <v>0</v>
      </c>
      <c r="P5842">
        <v>0</v>
      </c>
      <c r="Q5842" s="3">
        <v>0</v>
      </c>
      <c r="R5842" s="11">
        <f t="shared" si="460"/>
        <v>0</v>
      </c>
      <c r="S5842" s="12">
        <f t="shared" si="456"/>
        <v>0</v>
      </c>
      <c r="T5842" s="11">
        <f t="shared" si="457"/>
        <v>4</v>
      </c>
      <c r="U5842" s="12">
        <f t="shared" si="458"/>
        <v>0</v>
      </c>
      <c r="V5842" s="13">
        <f t="shared" si="459"/>
        <v>0</v>
      </c>
    </row>
    <row r="5843" spans="1:22" ht="15" x14ac:dyDescent="0.25">
      <c r="A5843" s="1" t="s">
        <v>1918</v>
      </c>
      <c r="B5843" s="22" t="s">
        <v>847</v>
      </c>
      <c r="C5843" s="22" t="s">
        <v>275</v>
      </c>
      <c r="D5843" t="s">
        <v>210</v>
      </c>
      <c r="E5843" s="22" t="s">
        <v>1663</v>
      </c>
      <c r="F5843">
        <v>29</v>
      </c>
      <c r="G5843">
        <v>82</v>
      </c>
      <c r="H5843">
        <v>41</v>
      </c>
      <c r="I5843">
        <v>38</v>
      </c>
      <c r="J5843">
        <v>79</v>
      </c>
      <c r="K5843">
        <v>225</v>
      </c>
      <c r="L5843">
        <v>12</v>
      </c>
      <c r="M5843" s="1">
        <v>8.5</v>
      </c>
      <c r="N5843">
        <v>13</v>
      </c>
      <c r="O5843" s="3">
        <v>11.5264797508</v>
      </c>
      <c r="P5843">
        <v>1</v>
      </c>
      <c r="Q5843" s="3">
        <v>12.5</v>
      </c>
      <c r="R5843" s="11">
        <f t="shared" si="460"/>
        <v>261.96025437181174</v>
      </c>
      <c r="S5843" s="12">
        <f t="shared" si="456"/>
        <v>1.1642677972080522</v>
      </c>
      <c r="T5843" s="11">
        <f t="shared" si="457"/>
        <v>486.96025437181174</v>
      </c>
      <c r="U5843" s="12">
        <f t="shared" si="458"/>
        <v>3.1946372484367287</v>
      </c>
      <c r="V5843" s="13">
        <f t="shared" si="459"/>
        <v>0</v>
      </c>
    </row>
    <row r="5844" spans="1:22" ht="15" x14ac:dyDescent="0.25">
      <c r="A5844" s="1" t="s">
        <v>1918</v>
      </c>
      <c r="B5844" s="22" t="s">
        <v>2033</v>
      </c>
      <c r="C5844" s="22" t="s">
        <v>217</v>
      </c>
      <c r="D5844" t="s">
        <v>107</v>
      </c>
      <c r="E5844" s="22" t="s">
        <v>26</v>
      </c>
      <c r="F5844">
        <v>22</v>
      </c>
      <c r="G5844">
        <v>2</v>
      </c>
      <c r="H5844">
        <v>0</v>
      </c>
      <c r="I5844">
        <v>0</v>
      </c>
      <c r="J5844">
        <v>0</v>
      </c>
      <c r="K5844">
        <v>4</v>
      </c>
      <c r="L5844">
        <v>0</v>
      </c>
      <c r="M5844" s="1">
        <v>0</v>
      </c>
      <c r="N5844">
        <v>0</v>
      </c>
      <c r="O5844" s="3">
        <v>0</v>
      </c>
      <c r="P5844">
        <v>0</v>
      </c>
      <c r="Q5844" s="3">
        <v>0</v>
      </c>
      <c r="R5844" s="11">
        <f t="shared" si="460"/>
        <v>0</v>
      </c>
      <c r="S5844" s="12">
        <f t="shared" si="456"/>
        <v>0</v>
      </c>
      <c r="T5844" s="11">
        <f t="shared" si="457"/>
        <v>4</v>
      </c>
      <c r="U5844" s="12">
        <f t="shared" si="458"/>
        <v>0</v>
      </c>
      <c r="V5844" s="13">
        <f t="shared" si="459"/>
        <v>0</v>
      </c>
    </row>
    <row r="5845" spans="1:22" ht="15" x14ac:dyDescent="0.25">
      <c r="A5845" s="1" t="s">
        <v>1918</v>
      </c>
      <c r="B5845" s="22" t="s">
        <v>2034</v>
      </c>
      <c r="C5845" s="22" t="s">
        <v>416</v>
      </c>
      <c r="D5845" t="s">
        <v>55</v>
      </c>
      <c r="E5845" s="22" t="s">
        <v>50</v>
      </c>
      <c r="F5845">
        <v>21</v>
      </c>
      <c r="G5845">
        <v>25</v>
      </c>
      <c r="H5845">
        <v>3</v>
      </c>
      <c r="I5845">
        <v>4</v>
      </c>
      <c r="J5845">
        <v>7</v>
      </c>
      <c r="K5845">
        <v>31</v>
      </c>
      <c r="L5845">
        <v>2</v>
      </c>
      <c r="M5845" s="1">
        <v>7.4</v>
      </c>
      <c r="N5845">
        <v>0</v>
      </c>
      <c r="O5845" s="3">
        <v>15.789473684200001</v>
      </c>
      <c r="P5845">
        <v>0</v>
      </c>
      <c r="Q5845" s="3">
        <v>0</v>
      </c>
      <c r="R5845" s="11">
        <f t="shared" si="460"/>
        <v>27.027027027027025</v>
      </c>
      <c r="S5845" s="12">
        <f t="shared" si="456"/>
        <v>0.87183958151700081</v>
      </c>
      <c r="T5845" s="11">
        <f t="shared" si="457"/>
        <v>58.027027027027025</v>
      </c>
      <c r="U5845" s="12">
        <f t="shared" si="458"/>
        <v>1.0810810810810809</v>
      </c>
      <c r="V5845" s="13">
        <f t="shared" si="459"/>
        <v>0</v>
      </c>
    </row>
    <row r="5846" spans="1:22" ht="15" x14ac:dyDescent="0.25">
      <c r="A5846" s="1" t="s">
        <v>1918</v>
      </c>
      <c r="B5846" s="22" t="s">
        <v>1314</v>
      </c>
      <c r="C5846" s="22" t="s">
        <v>185</v>
      </c>
      <c r="D5846" t="s">
        <v>210</v>
      </c>
      <c r="E5846" s="22" t="s">
        <v>1879</v>
      </c>
      <c r="F5846">
        <v>26</v>
      </c>
      <c r="G5846">
        <v>6</v>
      </c>
      <c r="H5846">
        <v>1</v>
      </c>
      <c r="I5846">
        <v>0</v>
      </c>
      <c r="J5846">
        <v>1</v>
      </c>
      <c r="K5846">
        <v>3</v>
      </c>
      <c r="L5846">
        <v>0</v>
      </c>
      <c r="M5846" s="1">
        <v>11.1</v>
      </c>
      <c r="N5846">
        <v>0</v>
      </c>
      <c r="O5846" s="3">
        <v>0</v>
      </c>
      <c r="P5846">
        <v>0</v>
      </c>
      <c r="Q5846" s="3">
        <v>0</v>
      </c>
      <c r="R5846" s="11">
        <f t="shared" si="460"/>
        <v>0</v>
      </c>
      <c r="S5846" s="12">
        <f t="shared" si="456"/>
        <v>0</v>
      </c>
      <c r="T5846" s="11">
        <f t="shared" si="457"/>
        <v>3</v>
      </c>
      <c r="U5846" s="12">
        <f t="shared" si="458"/>
        <v>0</v>
      </c>
      <c r="V5846" s="13">
        <f t="shared" si="459"/>
        <v>0</v>
      </c>
    </row>
    <row r="5847" spans="1:22" ht="15" x14ac:dyDescent="0.25">
      <c r="A5847" s="1" t="s">
        <v>1918</v>
      </c>
      <c r="B5847" s="22" t="s">
        <v>851</v>
      </c>
      <c r="C5847" s="22" t="s">
        <v>327</v>
      </c>
      <c r="D5847" t="s">
        <v>134</v>
      </c>
      <c r="E5847" s="22" t="s">
        <v>50</v>
      </c>
      <c r="F5847">
        <v>30</v>
      </c>
      <c r="G5847">
        <v>3</v>
      </c>
      <c r="H5847">
        <v>0</v>
      </c>
      <c r="I5847">
        <v>0</v>
      </c>
      <c r="J5847">
        <v>0</v>
      </c>
      <c r="K5847">
        <v>1</v>
      </c>
      <c r="L5847">
        <v>0</v>
      </c>
      <c r="M5847" s="1">
        <v>0</v>
      </c>
      <c r="N5847">
        <v>0</v>
      </c>
      <c r="O5847" s="3">
        <v>0</v>
      </c>
      <c r="P5847">
        <v>0</v>
      </c>
      <c r="Q5847" s="3">
        <v>0</v>
      </c>
      <c r="R5847" s="11">
        <f t="shared" si="460"/>
        <v>0</v>
      </c>
      <c r="S5847" s="12">
        <f t="shared" si="456"/>
        <v>0</v>
      </c>
      <c r="T5847" s="11">
        <f t="shared" si="457"/>
        <v>1</v>
      </c>
      <c r="U5847" s="12">
        <f t="shared" si="458"/>
        <v>0</v>
      </c>
      <c r="V5847" s="13">
        <f t="shared" si="459"/>
        <v>0</v>
      </c>
    </row>
    <row r="5848" spans="1:22" ht="15" x14ac:dyDescent="0.25">
      <c r="A5848" s="1" t="s">
        <v>1918</v>
      </c>
      <c r="B5848" s="22" t="s">
        <v>1880</v>
      </c>
      <c r="C5848" s="22" t="s">
        <v>1040</v>
      </c>
      <c r="D5848" t="s">
        <v>1667</v>
      </c>
      <c r="E5848" s="22" t="s">
        <v>31</v>
      </c>
      <c r="F5848">
        <v>24</v>
      </c>
      <c r="G5848">
        <v>53</v>
      </c>
      <c r="H5848">
        <v>2</v>
      </c>
      <c r="I5848">
        <v>3</v>
      </c>
      <c r="J5848">
        <v>5</v>
      </c>
      <c r="K5848">
        <v>24</v>
      </c>
      <c r="L5848">
        <v>2</v>
      </c>
      <c r="M5848" s="1">
        <v>8.8000000000000007</v>
      </c>
      <c r="N5848">
        <v>0</v>
      </c>
      <c r="O5848" s="3">
        <v>0</v>
      </c>
      <c r="P5848">
        <v>0</v>
      </c>
      <c r="Q5848" s="3">
        <v>0</v>
      </c>
      <c r="R5848" s="11">
        <f t="shared" si="460"/>
        <v>22.727272727272727</v>
      </c>
      <c r="S5848" s="12">
        <f t="shared" si="456"/>
        <v>0.94696969696969691</v>
      </c>
      <c r="T5848" s="11">
        <f t="shared" si="457"/>
        <v>46.727272727272727</v>
      </c>
      <c r="U5848" s="12">
        <f t="shared" si="458"/>
        <v>0.42881646655231559</v>
      </c>
      <c r="V5848" s="13">
        <f t="shared" si="459"/>
        <v>0</v>
      </c>
    </row>
    <row r="5849" spans="1:22" ht="15" x14ac:dyDescent="0.25">
      <c r="A5849" s="1" t="s">
        <v>1918</v>
      </c>
      <c r="B5849" s="22" t="s">
        <v>854</v>
      </c>
      <c r="C5849" s="22" t="s">
        <v>175</v>
      </c>
      <c r="D5849" s="22" t="s">
        <v>82</v>
      </c>
      <c r="E5849" s="22" t="s">
        <v>1669</v>
      </c>
      <c r="F5849">
        <v>31</v>
      </c>
      <c r="G5849">
        <v>67</v>
      </c>
      <c r="H5849">
        <v>14</v>
      </c>
      <c r="I5849">
        <v>21</v>
      </c>
      <c r="J5849">
        <v>35</v>
      </c>
      <c r="K5849">
        <v>119</v>
      </c>
      <c r="L5849">
        <v>5</v>
      </c>
      <c r="M5849" s="1">
        <v>11.2</v>
      </c>
      <c r="N5849">
        <v>5</v>
      </c>
      <c r="O5849" s="3">
        <v>12.962962963000001</v>
      </c>
      <c r="P5849">
        <v>0</v>
      </c>
      <c r="Q5849" s="3">
        <v>100</v>
      </c>
      <c r="R5849" s="11">
        <f t="shared" si="460"/>
        <v>83.214285714175503</v>
      </c>
      <c r="S5849" s="12">
        <f t="shared" si="456"/>
        <v>0.69927971188382776</v>
      </c>
      <c r="T5849" s="11">
        <f t="shared" si="457"/>
        <v>202.2142857141755</v>
      </c>
      <c r="U5849" s="12">
        <f t="shared" si="458"/>
        <v>1.2420042643906792</v>
      </c>
      <c r="V5849" s="13">
        <f t="shared" si="459"/>
        <v>0</v>
      </c>
    </row>
    <row r="5850" spans="1:22" ht="15" x14ac:dyDescent="0.25">
      <c r="A5850" s="1" t="s">
        <v>1918</v>
      </c>
      <c r="B5850" s="22" t="s">
        <v>856</v>
      </c>
      <c r="C5850" s="22" t="s">
        <v>292</v>
      </c>
      <c r="D5850" t="s">
        <v>104</v>
      </c>
      <c r="E5850" s="22" t="s">
        <v>26</v>
      </c>
      <c r="F5850">
        <v>26</v>
      </c>
      <c r="G5850">
        <v>69</v>
      </c>
      <c r="H5850">
        <v>18</v>
      </c>
      <c r="I5850">
        <v>25</v>
      </c>
      <c r="J5850">
        <v>43</v>
      </c>
      <c r="K5850">
        <v>120</v>
      </c>
      <c r="L5850">
        <v>12</v>
      </c>
      <c r="M5850" s="1">
        <v>9.8000000000000007</v>
      </c>
      <c r="N5850">
        <v>2</v>
      </c>
      <c r="O5850" s="3">
        <v>10.1851851852</v>
      </c>
      <c r="P5850">
        <v>0</v>
      </c>
      <c r="Q5850" s="3">
        <v>0</v>
      </c>
      <c r="R5850" s="11">
        <f t="shared" si="460"/>
        <v>142.08534322817181</v>
      </c>
      <c r="S5850" s="12">
        <f t="shared" si="456"/>
        <v>1.1840445269014317</v>
      </c>
      <c r="T5850" s="11">
        <f t="shared" si="457"/>
        <v>262.08534322817184</v>
      </c>
      <c r="U5850" s="12">
        <f t="shared" si="458"/>
        <v>2.0592078728720553</v>
      </c>
      <c r="V5850" s="13">
        <f t="shared" si="459"/>
        <v>0</v>
      </c>
    </row>
    <row r="5851" spans="1:22" ht="15" x14ac:dyDescent="0.25">
      <c r="A5851" s="1" t="s">
        <v>1918</v>
      </c>
      <c r="B5851" s="22" t="s">
        <v>859</v>
      </c>
      <c r="C5851" s="22" t="s">
        <v>76</v>
      </c>
      <c r="D5851" t="s">
        <v>203</v>
      </c>
      <c r="E5851" s="22" t="s">
        <v>1681</v>
      </c>
      <c r="F5851">
        <v>25</v>
      </c>
      <c r="G5851">
        <v>78</v>
      </c>
      <c r="H5851">
        <v>28</v>
      </c>
      <c r="I5851">
        <v>29</v>
      </c>
      <c r="J5851">
        <v>57</v>
      </c>
      <c r="K5851">
        <v>220</v>
      </c>
      <c r="L5851">
        <v>16</v>
      </c>
      <c r="M5851" s="1">
        <v>9.6999999999999993</v>
      </c>
      <c r="N5851">
        <v>3</v>
      </c>
      <c r="O5851" s="3">
        <v>11.0429447853</v>
      </c>
      <c r="P5851">
        <v>0</v>
      </c>
      <c r="Q5851" s="3">
        <v>20</v>
      </c>
      <c r="R5851" s="11">
        <f t="shared" si="460"/>
        <v>192.11512027485523</v>
      </c>
      <c r="S5851" s="12">
        <f t="shared" si="456"/>
        <v>0.87325054670388735</v>
      </c>
      <c r="T5851" s="11">
        <f t="shared" si="457"/>
        <v>412.11512027485526</v>
      </c>
      <c r="U5851" s="12">
        <f t="shared" si="458"/>
        <v>2.4630143624981438</v>
      </c>
      <c r="V5851" s="13">
        <f t="shared" si="459"/>
        <v>0</v>
      </c>
    </row>
    <row r="5852" spans="1:22" ht="15" x14ac:dyDescent="0.25">
      <c r="A5852" s="1" t="s">
        <v>1918</v>
      </c>
      <c r="B5852" s="22" t="s">
        <v>860</v>
      </c>
      <c r="C5852" s="22" t="s">
        <v>678</v>
      </c>
      <c r="D5852" t="s">
        <v>104</v>
      </c>
      <c r="E5852" s="22" t="s">
        <v>31</v>
      </c>
      <c r="F5852">
        <v>28</v>
      </c>
      <c r="G5852">
        <v>81</v>
      </c>
      <c r="H5852">
        <v>43</v>
      </c>
      <c r="I5852">
        <v>39</v>
      </c>
      <c r="J5852">
        <v>82</v>
      </c>
      <c r="K5852">
        <v>280</v>
      </c>
      <c r="L5852">
        <v>21</v>
      </c>
      <c r="M5852" s="1">
        <v>11.9</v>
      </c>
      <c r="N5852">
        <v>5</v>
      </c>
      <c r="O5852" s="3">
        <v>11.7154811715</v>
      </c>
      <c r="P5852">
        <v>0</v>
      </c>
      <c r="Q5852" s="3">
        <v>8.3333333333000006</v>
      </c>
      <c r="R5852" s="11">
        <f t="shared" si="460"/>
        <v>219.14915966404084</v>
      </c>
      <c r="S5852" s="12">
        <f t="shared" si="456"/>
        <v>0.78267557022871725</v>
      </c>
      <c r="T5852" s="11">
        <f t="shared" si="457"/>
        <v>499.14915966404084</v>
      </c>
      <c r="U5852" s="12">
        <f t="shared" si="458"/>
        <v>2.7055451810375413</v>
      </c>
      <c r="V5852" s="13">
        <f t="shared" si="459"/>
        <v>0</v>
      </c>
    </row>
    <row r="5853" spans="1:22" ht="15" x14ac:dyDescent="0.25">
      <c r="A5853" s="1" t="s">
        <v>1918</v>
      </c>
      <c r="B5853" s="22" t="s">
        <v>2035</v>
      </c>
      <c r="C5853" s="22" t="s">
        <v>353</v>
      </c>
      <c r="D5853" t="s">
        <v>98</v>
      </c>
      <c r="E5853" s="22" t="s">
        <v>50</v>
      </c>
      <c r="F5853">
        <v>21</v>
      </c>
      <c r="G5853">
        <v>10</v>
      </c>
      <c r="H5853">
        <v>1</v>
      </c>
      <c r="I5853">
        <v>0</v>
      </c>
      <c r="J5853">
        <v>1</v>
      </c>
      <c r="K5853">
        <v>16</v>
      </c>
      <c r="L5853">
        <v>0</v>
      </c>
      <c r="M5853" s="1">
        <v>3.3</v>
      </c>
      <c r="N5853">
        <v>0</v>
      </c>
      <c r="O5853" s="3">
        <v>0</v>
      </c>
      <c r="P5853">
        <v>0</v>
      </c>
      <c r="Q5853" s="3">
        <v>0</v>
      </c>
      <c r="R5853" s="11">
        <f t="shared" si="460"/>
        <v>0</v>
      </c>
      <c r="S5853" s="12">
        <f t="shared" si="456"/>
        <v>0</v>
      </c>
      <c r="T5853" s="11">
        <f t="shared" si="457"/>
        <v>16</v>
      </c>
      <c r="U5853" s="12">
        <f t="shared" si="458"/>
        <v>0</v>
      </c>
      <c r="V5853" s="13">
        <f t="shared" si="459"/>
        <v>0</v>
      </c>
    </row>
    <row r="5854" spans="1:22" ht="15" x14ac:dyDescent="0.25">
      <c r="A5854" s="1" t="s">
        <v>1918</v>
      </c>
      <c r="B5854" s="22" t="s">
        <v>1883</v>
      </c>
      <c r="C5854" s="22" t="s">
        <v>383</v>
      </c>
      <c r="D5854" t="s">
        <v>46</v>
      </c>
      <c r="E5854" s="22" t="s">
        <v>39</v>
      </c>
      <c r="F5854">
        <v>21</v>
      </c>
      <c r="G5854">
        <v>7</v>
      </c>
      <c r="H5854">
        <v>0</v>
      </c>
      <c r="I5854">
        <v>1</v>
      </c>
      <c r="J5854">
        <v>1</v>
      </c>
      <c r="K5854">
        <v>4</v>
      </c>
      <c r="L5854">
        <v>0</v>
      </c>
      <c r="M5854" s="1">
        <v>20</v>
      </c>
      <c r="N5854">
        <v>0</v>
      </c>
      <c r="O5854" s="3">
        <v>0</v>
      </c>
      <c r="P5854">
        <v>0</v>
      </c>
      <c r="Q5854" s="3">
        <v>0</v>
      </c>
      <c r="R5854" s="11">
        <f t="shared" si="460"/>
        <v>0</v>
      </c>
      <c r="S5854" s="12">
        <f t="shared" si="456"/>
        <v>0</v>
      </c>
      <c r="T5854" s="11">
        <f t="shared" si="457"/>
        <v>4</v>
      </c>
      <c r="U5854" s="12">
        <f t="shared" si="458"/>
        <v>0</v>
      </c>
      <c r="V5854" s="13">
        <f t="shared" si="459"/>
        <v>1</v>
      </c>
    </row>
    <row r="5855" spans="1:22" ht="15" x14ac:dyDescent="0.25">
      <c r="A5855" s="1" t="s">
        <v>1918</v>
      </c>
      <c r="B5855" s="22" t="s">
        <v>1620</v>
      </c>
      <c r="C5855" s="22" t="s">
        <v>236</v>
      </c>
      <c r="D5855" t="s">
        <v>203</v>
      </c>
      <c r="E5855" s="22" t="s">
        <v>39</v>
      </c>
      <c r="F5855">
        <v>26</v>
      </c>
      <c r="G5855">
        <v>80</v>
      </c>
      <c r="H5855">
        <v>7</v>
      </c>
      <c r="I5855">
        <v>10</v>
      </c>
      <c r="J5855">
        <v>17</v>
      </c>
      <c r="K5855">
        <v>96</v>
      </c>
      <c r="L5855">
        <v>5</v>
      </c>
      <c r="M5855" s="1">
        <v>7.9</v>
      </c>
      <c r="N5855">
        <v>0</v>
      </c>
      <c r="O5855" s="3">
        <v>7.5</v>
      </c>
      <c r="P5855">
        <v>0</v>
      </c>
      <c r="Q5855" s="3">
        <v>3.8461538462</v>
      </c>
      <c r="R5855" s="11">
        <f t="shared" si="460"/>
        <v>63.291139240506325</v>
      </c>
      <c r="S5855" s="12">
        <f t="shared" si="456"/>
        <v>0.65928270042194093</v>
      </c>
      <c r="T5855" s="11">
        <f t="shared" si="457"/>
        <v>159.29113924050631</v>
      </c>
      <c r="U5855" s="12">
        <f t="shared" si="458"/>
        <v>0.79113924050632911</v>
      </c>
      <c r="V5855" s="13">
        <f t="shared" si="459"/>
        <v>1</v>
      </c>
    </row>
    <row r="5856" spans="1:22" ht="15" x14ac:dyDescent="0.25">
      <c r="A5856" s="1" t="s">
        <v>1918</v>
      </c>
      <c r="B5856" s="22" t="s">
        <v>865</v>
      </c>
      <c r="C5856" s="22" t="s">
        <v>866</v>
      </c>
      <c r="D5856" t="s">
        <v>89</v>
      </c>
      <c r="E5856" s="22" t="s">
        <v>26</v>
      </c>
      <c r="F5856">
        <v>31</v>
      </c>
      <c r="G5856">
        <v>62</v>
      </c>
      <c r="H5856">
        <v>7</v>
      </c>
      <c r="I5856">
        <v>23</v>
      </c>
      <c r="J5856">
        <v>30</v>
      </c>
      <c r="K5856">
        <v>122</v>
      </c>
      <c r="L5856">
        <v>12</v>
      </c>
      <c r="M5856" s="1">
        <v>7.6</v>
      </c>
      <c r="N5856">
        <v>2</v>
      </c>
      <c r="O5856" s="3">
        <v>9.0909090909000003</v>
      </c>
      <c r="P5856">
        <v>1</v>
      </c>
      <c r="Q5856" s="3">
        <v>30.7692307692</v>
      </c>
      <c r="R5856" s="11">
        <f t="shared" si="460"/>
        <v>183.1447368421305</v>
      </c>
      <c r="S5856" s="12">
        <f t="shared" si="456"/>
        <v>1.5011863675584467</v>
      </c>
      <c r="T5856" s="11">
        <f t="shared" si="457"/>
        <v>305.1447368421305</v>
      </c>
      <c r="U5856" s="12">
        <f t="shared" si="458"/>
        <v>2.9539473684214594</v>
      </c>
      <c r="V5856" s="13">
        <f t="shared" si="459"/>
        <v>0</v>
      </c>
    </row>
    <row r="5857" spans="1:22" ht="15" x14ac:dyDescent="0.25">
      <c r="A5857" s="1" t="s">
        <v>1918</v>
      </c>
      <c r="B5857" s="22" t="s">
        <v>867</v>
      </c>
      <c r="C5857" s="22" t="s">
        <v>868</v>
      </c>
      <c r="D5857" t="s">
        <v>49</v>
      </c>
      <c r="E5857" s="22" t="s">
        <v>39</v>
      </c>
      <c r="F5857">
        <v>28</v>
      </c>
      <c r="G5857">
        <v>80</v>
      </c>
      <c r="H5857">
        <v>8</v>
      </c>
      <c r="I5857">
        <v>23</v>
      </c>
      <c r="J5857">
        <v>31</v>
      </c>
      <c r="K5857">
        <v>145</v>
      </c>
      <c r="L5857">
        <v>6</v>
      </c>
      <c r="M5857" s="1">
        <v>10.8</v>
      </c>
      <c r="N5857">
        <v>2</v>
      </c>
      <c r="O5857" s="3">
        <v>10.7438016529</v>
      </c>
      <c r="P5857">
        <v>1</v>
      </c>
      <c r="Q5857" s="3">
        <v>22.222222222199999</v>
      </c>
      <c r="R5857" s="11">
        <f t="shared" si="460"/>
        <v>78.670940170931786</v>
      </c>
      <c r="S5857" s="12">
        <f t="shared" si="456"/>
        <v>0.54255820807539168</v>
      </c>
      <c r="T5857" s="11">
        <f t="shared" si="457"/>
        <v>223.67094017093177</v>
      </c>
      <c r="U5857" s="12">
        <f t="shared" si="458"/>
        <v>0.98338675213664728</v>
      </c>
      <c r="V5857" s="13">
        <f t="shared" si="459"/>
        <v>1</v>
      </c>
    </row>
    <row r="5858" spans="1:22" ht="15" x14ac:dyDescent="0.25">
      <c r="A5858" s="1" t="s">
        <v>1918</v>
      </c>
      <c r="B5858" s="22" t="s">
        <v>869</v>
      </c>
      <c r="C5858" s="22" t="s">
        <v>167</v>
      </c>
      <c r="D5858" t="s">
        <v>42</v>
      </c>
      <c r="E5858" s="22" t="s">
        <v>39</v>
      </c>
      <c r="F5858">
        <v>35</v>
      </c>
      <c r="G5858">
        <v>70</v>
      </c>
      <c r="H5858">
        <v>1</v>
      </c>
      <c r="I5858">
        <v>14</v>
      </c>
      <c r="J5858">
        <v>15</v>
      </c>
      <c r="K5858">
        <v>90</v>
      </c>
      <c r="L5858">
        <v>2</v>
      </c>
      <c r="M5858" s="1">
        <v>7.5</v>
      </c>
      <c r="N5858">
        <v>4</v>
      </c>
      <c r="O5858" s="3">
        <v>16.176470588200001</v>
      </c>
      <c r="P5858">
        <v>0</v>
      </c>
      <c r="Q5858" s="3">
        <v>3.125</v>
      </c>
      <c r="R5858" s="11">
        <f t="shared" si="460"/>
        <v>51.393939393993342</v>
      </c>
      <c r="S5858" s="12">
        <f t="shared" si="456"/>
        <v>0.57104377104437043</v>
      </c>
      <c r="T5858" s="11">
        <f t="shared" si="457"/>
        <v>141.39393939399335</v>
      </c>
      <c r="U5858" s="12">
        <f t="shared" si="458"/>
        <v>0.7341991341999049</v>
      </c>
      <c r="V5858" s="13">
        <f t="shared" si="459"/>
        <v>1</v>
      </c>
    </row>
    <row r="5859" spans="1:22" ht="15" x14ac:dyDescent="0.25">
      <c r="A5859" s="1" t="s">
        <v>1918</v>
      </c>
      <c r="B5859" s="22" t="s">
        <v>1321</v>
      </c>
      <c r="C5859" s="22" t="s">
        <v>383</v>
      </c>
      <c r="D5859" t="s">
        <v>77</v>
      </c>
      <c r="E5859" s="22" t="s">
        <v>39</v>
      </c>
      <c r="F5859">
        <v>24</v>
      </c>
      <c r="G5859">
        <v>81</v>
      </c>
      <c r="H5859">
        <v>8</v>
      </c>
      <c r="I5859">
        <v>43</v>
      </c>
      <c r="J5859">
        <v>51</v>
      </c>
      <c r="K5859">
        <v>164</v>
      </c>
      <c r="L5859">
        <v>13</v>
      </c>
      <c r="M5859" s="1">
        <v>9.9</v>
      </c>
      <c r="N5859">
        <v>8</v>
      </c>
      <c r="O5859" s="3">
        <v>16.438356164399998</v>
      </c>
      <c r="P5859">
        <v>0</v>
      </c>
      <c r="Q5859" s="3">
        <v>6.8965517241000001</v>
      </c>
      <c r="R5859" s="11">
        <f t="shared" si="460"/>
        <v>179.97979797974929</v>
      </c>
      <c r="S5859" s="12">
        <f t="shared" si="456"/>
        <v>1.097437792559447</v>
      </c>
      <c r="T5859" s="11">
        <f t="shared" si="457"/>
        <v>343.97979797974926</v>
      </c>
      <c r="U5859" s="12">
        <f t="shared" si="458"/>
        <v>2.2219728145648059</v>
      </c>
      <c r="V5859" s="13">
        <f t="shared" si="459"/>
        <v>1</v>
      </c>
    </row>
    <row r="5860" spans="1:22" ht="15" x14ac:dyDescent="0.25">
      <c r="A5860" s="1" t="s">
        <v>1918</v>
      </c>
      <c r="B5860" s="22" t="s">
        <v>1884</v>
      </c>
      <c r="C5860" s="22" t="s">
        <v>1237</v>
      </c>
      <c r="D5860" t="s">
        <v>203</v>
      </c>
      <c r="E5860" s="22" t="s">
        <v>31</v>
      </c>
      <c r="F5860">
        <v>29</v>
      </c>
      <c r="G5860">
        <v>6</v>
      </c>
      <c r="H5860">
        <v>0</v>
      </c>
      <c r="I5860">
        <v>2</v>
      </c>
      <c r="J5860">
        <v>2</v>
      </c>
      <c r="K5860">
        <v>2</v>
      </c>
      <c r="L5860">
        <v>1</v>
      </c>
      <c r="M5860" s="1">
        <v>11.1</v>
      </c>
      <c r="N5860">
        <v>0</v>
      </c>
      <c r="O5860" s="3">
        <v>0</v>
      </c>
      <c r="P5860">
        <v>0</v>
      </c>
      <c r="Q5860" s="3">
        <v>0</v>
      </c>
      <c r="R5860" s="11">
        <f t="shared" si="460"/>
        <v>9.0090090090090094</v>
      </c>
      <c r="S5860" s="12">
        <f t="shared" si="456"/>
        <v>4.5045045045045047</v>
      </c>
      <c r="T5860" s="11">
        <f t="shared" si="457"/>
        <v>11.009009009009009</v>
      </c>
      <c r="U5860" s="12">
        <f t="shared" si="458"/>
        <v>1.5015015015015016</v>
      </c>
      <c r="V5860" s="13">
        <f t="shared" si="459"/>
        <v>0</v>
      </c>
    </row>
    <row r="5861" spans="1:22" ht="15" x14ac:dyDescent="0.25">
      <c r="A5861" s="1" t="s">
        <v>1918</v>
      </c>
      <c r="B5861" s="22" t="s">
        <v>1621</v>
      </c>
      <c r="C5861" s="22" t="s">
        <v>140</v>
      </c>
      <c r="D5861" s="22" t="s">
        <v>46</v>
      </c>
      <c r="E5861" s="22" t="s">
        <v>26</v>
      </c>
      <c r="F5861">
        <v>22</v>
      </c>
      <c r="G5861">
        <v>49</v>
      </c>
      <c r="H5861">
        <v>13</v>
      </c>
      <c r="I5861">
        <v>12</v>
      </c>
      <c r="J5861">
        <v>25</v>
      </c>
      <c r="K5861">
        <v>80</v>
      </c>
      <c r="L5861">
        <v>4</v>
      </c>
      <c r="M5861" s="1">
        <v>9.6999999999999993</v>
      </c>
      <c r="N5861">
        <v>0</v>
      </c>
      <c r="O5861" s="3">
        <v>9.375</v>
      </c>
      <c r="P5861">
        <v>0</v>
      </c>
      <c r="Q5861" s="3">
        <v>0</v>
      </c>
      <c r="R5861" s="11">
        <f t="shared" si="460"/>
        <v>41.237113402061858</v>
      </c>
      <c r="S5861" s="12">
        <f t="shared" si="456"/>
        <v>0.51546391752577325</v>
      </c>
      <c r="T5861" s="11">
        <f t="shared" si="457"/>
        <v>121.23711340206185</v>
      </c>
      <c r="U5861" s="12">
        <f t="shared" si="458"/>
        <v>0.8415737428992216</v>
      </c>
      <c r="V5861" s="13">
        <f t="shared" si="459"/>
        <v>0</v>
      </c>
    </row>
    <row r="5862" spans="1:22" ht="15" x14ac:dyDescent="0.25">
      <c r="A5862" s="1" t="s">
        <v>1918</v>
      </c>
      <c r="B5862" s="22" t="s">
        <v>1765</v>
      </c>
      <c r="C5862" s="22" t="s">
        <v>275</v>
      </c>
      <c r="D5862" t="s">
        <v>61</v>
      </c>
      <c r="E5862" s="22" t="s">
        <v>39</v>
      </c>
      <c r="F5862">
        <v>29</v>
      </c>
      <c r="G5862">
        <v>2</v>
      </c>
      <c r="H5862">
        <v>0</v>
      </c>
      <c r="I5862">
        <v>0</v>
      </c>
      <c r="J5862">
        <v>0</v>
      </c>
      <c r="K5862">
        <v>2</v>
      </c>
      <c r="L5862">
        <v>0</v>
      </c>
      <c r="M5862" s="1">
        <v>6.3</v>
      </c>
      <c r="N5862">
        <v>0</v>
      </c>
      <c r="O5862" s="3">
        <v>0</v>
      </c>
      <c r="P5862">
        <v>0</v>
      </c>
      <c r="Q5862" s="3">
        <v>0</v>
      </c>
      <c r="R5862" s="11">
        <f t="shared" si="460"/>
        <v>0</v>
      </c>
      <c r="S5862" s="12">
        <f t="shared" si="456"/>
        <v>0</v>
      </c>
      <c r="T5862" s="11">
        <f t="shared" si="457"/>
        <v>2</v>
      </c>
      <c r="U5862" s="12">
        <f t="shared" si="458"/>
        <v>0</v>
      </c>
      <c r="V5862" s="13">
        <f t="shared" si="459"/>
        <v>1</v>
      </c>
    </row>
    <row r="5863" spans="1:22" ht="15" x14ac:dyDescent="0.25">
      <c r="A5863" s="1" t="s">
        <v>1918</v>
      </c>
      <c r="B5863" s="22" t="s">
        <v>2036</v>
      </c>
      <c r="C5863" s="22" t="s">
        <v>57</v>
      </c>
      <c r="D5863" t="s">
        <v>203</v>
      </c>
      <c r="E5863" s="22" t="s">
        <v>1671</v>
      </c>
      <c r="F5863">
        <v>22</v>
      </c>
      <c r="G5863">
        <v>10</v>
      </c>
      <c r="H5863">
        <v>1</v>
      </c>
      <c r="I5863">
        <v>0</v>
      </c>
      <c r="J5863">
        <v>1</v>
      </c>
      <c r="K5863">
        <v>9</v>
      </c>
      <c r="L5863">
        <v>0</v>
      </c>
      <c r="M5863" s="1">
        <v>3.7</v>
      </c>
      <c r="N5863">
        <v>0</v>
      </c>
      <c r="O5863" s="3">
        <v>0</v>
      </c>
      <c r="P5863">
        <v>0</v>
      </c>
      <c r="Q5863" s="3">
        <v>0</v>
      </c>
      <c r="R5863" s="11">
        <f t="shared" si="460"/>
        <v>0</v>
      </c>
      <c r="S5863" s="12">
        <f t="shared" si="456"/>
        <v>0</v>
      </c>
      <c r="T5863" s="11">
        <f t="shared" si="457"/>
        <v>9</v>
      </c>
      <c r="U5863" s="12">
        <f t="shared" si="458"/>
        <v>0</v>
      </c>
      <c r="V5863" s="13">
        <f t="shared" si="459"/>
        <v>0</v>
      </c>
    </row>
    <row r="5864" spans="1:22" ht="15" x14ac:dyDescent="0.25">
      <c r="A5864" s="1" t="s">
        <v>1918</v>
      </c>
      <c r="B5864" s="22" t="s">
        <v>878</v>
      </c>
      <c r="C5864" s="22" t="s">
        <v>377</v>
      </c>
      <c r="D5864" t="s">
        <v>110</v>
      </c>
      <c r="E5864" s="22" t="s">
        <v>26</v>
      </c>
      <c r="F5864">
        <v>31</v>
      </c>
      <c r="G5864">
        <v>81</v>
      </c>
      <c r="H5864">
        <v>20</v>
      </c>
      <c r="I5864">
        <v>23</v>
      </c>
      <c r="J5864">
        <v>43</v>
      </c>
      <c r="K5864">
        <v>199</v>
      </c>
      <c r="L5864">
        <v>8</v>
      </c>
      <c r="M5864" s="1">
        <v>8.1999999999999993</v>
      </c>
      <c r="N5864">
        <v>3</v>
      </c>
      <c r="O5864" s="3">
        <v>11.764705882399999</v>
      </c>
      <c r="P5864">
        <v>0</v>
      </c>
      <c r="Q5864" s="3">
        <v>7.1428571428999996</v>
      </c>
      <c r="R5864" s="11">
        <f t="shared" si="460"/>
        <v>123.06097560965412</v>
      </c>
      <c r="S5864" s="12">
        <f t="shared" si="456"/>
        <v>0.61839686236007096</v>
      </c>
      <c r="T5864" s="11">
        <f t="shared" si="457"/>
        <v>322.06097560965412</v>
      </c>
      <c r="U5864" s="12">
        <f t="shared" si="458"/>
        <v>1.5192713038228904</v>
      </c>
      <c r="V5864" s="13">
        <f t="shared" si="459"/>
        <v>0</v>
      </c>
    </row>
    <row r="5865" spans="1:22" ht="15" x14ac:dyDescent="0.25">
      <c r="A5865" s="1" t="s">
        <v>1918</v>
      </c>
      <c r="B5865" s="22" t="s">
        <v>883</v>
      </c>
      <c r="C5865" s="22" t="s">
        <v>458</v>
      </c>
      <c r="D5865" t="s">
        <v>77</v>
      </c>
      <c r="E5865" s="22" t="s">
        <v>39</v>
      </c>
      <c r="F5865">
        <v>27</v>
      </c>
      <c r="G5865">
        <v>72</v>
      </c>
      <c r="H5865">
        <v>4</v>
      </c>
      <c r="I5865">
        <v>9</v>
      </c>
      <c r="J5865">
        <v>13</v>
      </c>
      <c r="K5865">
        <v>83</v>
      </c>
      <c r="L5865">
        <v>3</v>
      </c>
      <c r="M5865" s="1">
        <v>7.9</v>
      </c>
      <c r="N5865">
        <v>0</v>
      </c>
      <c r="O5865" s="3">
        <v>0</v>
      </c>
      <c r="P5865">
        <v>0</v>
      </c>
      <c r="Q5865" s="3">
        <v>9.0909090909000003</v>
      </c>
      <c r="R5865" s="11">
        <f t="shared" si="460"/>
        <v>37.974683544303794</v>
      </c>
      <c r="S5865" s="12">
        <f t="shared" si="456"/>
        <v>0.45752630776269632</v>
      </c>
      <c r="T5865" s="11">
        <f t="shared" si="457"/>
        <v>120.97468354430379</v>
      </c>
      <c r="U5865" s="12">
        <f t="shared" si="458"/>
        <v>0.52742616033755274</v>
      </c>
      <c r="V5865" s="13">
        <f t="shared" si="459"/>
        <v>1</v>
      </c>
    </row>
    <row r="5866" spans="1:22" ht="15" x14ac:dyDescent="0.25">
      <c r="A5866" s="1" t="s">
        <v>1918</v>
      </c>
      <c r="B5866" s="22" t="s">
        <v>884</v>
      </c>
      <c r="C5866" s="22" t="s">
        <v>60</v>
      </c>
      <c r="D5866" t="s">
        <v>115</v>
      </c>
      <c r="E5866" s="22" t="s">
        <v>1669</v>
      </c>
      <c r="F5866">
        <v>31</v>
      </c>
      <c r="G5866">
        <v>82</v>
      </c>
      <c r="H5866">
        <v>30</v>
      </c>
      <c r="I5866">
        <v>30</v>
      </c>
      <c r="J5866">
        <v>60</v>
      </c>
      <c r="K5866">
        <v>226</v>
      </c>
      <c r="L5866">
        <v>13</v>
      </c>
      <c r="M5866" s="1">
        <v>8.9</v>
      </c>
      <c r="N5866">
        <v>3</v>
      </c>
      <c r="O5866" s="3">
        <v>12.5</v>
      </c>
      <c r="P5866">
        <v>0</v>
      </c>
      <c r="Q5866" s="3">
        <v>0</v>
      </c>
      <c r="R5866" s="11">
        <f t="shared" si="460"/>
        <v>170.06741573033707</v>
      </c>
      <c r="S5866" s="12">
        <f t="shared" si="456"/>
        <v>0.75251068907228791</v>
      </c>
      <c r="T5866" s="11">
        <f t="shared" si="457"/>
        <v>396.06741573033707</v>
      </c>
      <c r="U5866" s="12">
        <f t="shared" si="458"/>
        <v>2.0739928747602083</v>
      </c>
      <c r="V5866" s="13">
        <f t="shared" si="459"/>
        <v>0</v>
      </c>
    </row>
    <row r="5867" spans="1:22" ht="15" x14ac:dyDescent="0.25">
      <c r="A5867" s="1" t="s">
        <v>1918</v>
      </c>
      <c r="B5867" s="22" t="s">
        <v>1322</v>
      </c>
      <c r="C5867" s="22" t="s">
        <v>167</v>
      </c>
      <c r="D5867" t="s">
        <v>77</v>
      </c>
      <c r="E5867" s="22" t="s">
        <v>1662</v>
      </c>
      <c r="F5867">
        <v>29</v>
      </c>
      <c r="G5867">
        <v>22</v>
      </c>
      <c r="H5867">
        <v>0</v>
      </c>
      <c r="I5867">
        <v>1</v>
      </c>
      <c r="J5867">
        <v>1</v>
      </c>
      <c r="K5867">
        <v>24</v>
      </c>
      <c r="L5867">
        <v>0</v>
      </c>
      <c r="M5867" s="1">
        <v>3.3</v>
      </c>
      <c r="N5867">
        <v>0</v>
      </c>
      <c r="O5867" s="3">
        <v>0</v>
      </c>
      <c r="P5867">
        <v>0</v>
      </c>
      <c r="Q5867" s="3">
        <v>0</v>
      </c>
      <c r="R5867" s="11">
        <f t="shared" si="460"/>
        <v>0</v>
      </c>
      <c r="S5867" s="12">
        <f t="shared" si="456"/>
        <v>0</v>
      </c>
      <c r="T5867" s="11">
        <f t="shared" si="457"/>
        <v>24</v>
      </c>
      <c r="U5867" s="12">
        <f t="shared" si="458"/>
        <v>0</v>
      </c>
      <c r="V5867" s="13">
        <f t="shared" si="459"/>
        <v>0</v>
      </c>
    </row>
    <row r="5868" spans="1:22" ht="15" x14ac:dyDescent="0.25">
      <c r="A5868" s="1" t="s">
        <v>1918</v>
      </c>
      <c r="B5868" s="22" t="s">
        <v>1322</v>
      </c>
      <c r="C5868" s="22" t="s">
        <v>133</v>
      </c>
      <c r="D5868" t="s">
        <v>35</v>
      </c>
      <c r="E5868" s="22" t="s">
        <v>26</v>
      </c>
      <c r="F5868">
        <v>27</v>
      </c>
      <c r="G5868">
        <v>12</v>
      </c>
      <c r="H5868">
        <v>0</v>
      </c>
      <c r="I5868">
        <v>1</v>
      </c>
      <c r="J5868">
        <v>1</v>
      </c>
      <c r="K5868">
        <v>3</v>
      </c>
      <c r="L5868">
        <v>1</v>
      </c>
      <c r="M5868" s="1">
        <v>2.5</v>
      </c>
      <c r="N5868">
        <v>0</v>
      </c>
      <c r="O5868" s="3">
        <v>0</v>
      </c>
      <c r="P5868">
        <v>0</v>
      </c>
      <c r="Q5868" s="3">
        <v>0</v>
      </c>
      <c r="R5868" s="11">
        <f t="shared" si="460"/>
        <v>40</v>
      </c>
      <c r="S5868" s="12">
        <f t="shared" si="456"/>
        <v>13.333333333333334</v>
      </c>
      <c r="T5868" s="11">
        <f t="shared" si="457"/>
        <v>43</v>
      </c>
      <c r="U5868" s="12">
        <f t="shared" si="458"/>
        <v>3.3333333333333335</v>
      </c>
      <c r="V5868" s="13">
        <f t="shared" si="459"/>
        <v>0</v>
      </c>
    </row>
    <row r="5869" spans="1:22" ht="15" x14ac:dyDescent="0.25">
      <c r="A5869" s="1" t="s">
        <v>1918</v>
      </c>
      <c r="B5869" s="22" t="s">
        <v>1622</v>
      </c>
      <c r="C5869" s="22" t="s">
        <v>401</v>
      </c>
      <c r="D5869" t="s">
        <v>1667</v>
      </c>
      <c r="E5869" s="22" t="s">
        <v>39</v>
      </c>
      <c r="F5869">
        <v>24</v>
      </c>
      <c r="G5869">
        <v>20</v>
      </c>
      <c r="H5869">
        <v>1</v>
      </c>
      <c r="I5869">
        <v>2</v>
      </c>
      <c r="J5869">
        <v>3</v>
      </c>
      <c r="K5869">
        <v>19</v>
      </c>
      <c r="L5869">
        <v>1</v>
      </c>
      <c r="M5869" s="1">
        <v>5.0999999999999996</v>
      </c>
      <c r="N5869">
        <v>0</v>
      </c>
      <c r="O5869" s="3">
        <v>0</v>
      </c>
      <c r="P5869">
        <v>0</v>
      </c>
      <c r="Q5869" s="3">
        <v>0</v>
      </c>
      <c r="R5869" s="11">
        <f t="shared" si="460"/>
        <v>19.607843137254903</v>
      </c>
      <c r="S5869" s="12">
        <f t="shared" si="456"/>
        <v>1.0319917440660475</v>
      </c>
      <c r="T5869" s="11">
        <f t="shared" si="457"/>
        <v>38.607843137254903</v>
      </c>
      <c r="U5869" s="12">
        <f t="shared" si="458"/>
        <v>0.98039215686274517</v>
      </c>
      <c r="V5869" s="13">
        <f t="shared" si="459"/>
        <v>1</v>
      </c>
    </row>
    <row r="5870" spans="1:22" ht="15" x14ac:dyDescent="0.25">
      <c r="A5870" s="1" t="s">
        <v>1918</v>
      </c>
      <c r="B5870" s="22" t="s">
        <v>1323</v>
      </c>
      <c r="C5870" s="22" t="s">
        <v>678</v>
      </c>
      <c r="D5870" s="22" t="s">
        <v>38</v>
      </c>
      <c r="E5870" s="22" t="s">
        <v>39</v>
      </c>
      <c r="F5870">
        <v>30</v>
      </c>
      <c r="G5870">
        <v>19</v>
      </c>
      <c r="H5870">
        <v>0</v>
      </c>
      <c r="I5870">
        <v>5</v>
      </c>
      <c r="J5870">
        <v>5</v>
      </c>
      <c r="K5870">
        <v>17</v>
      </c>
      <c r="L5870">
        <v>2</v>
      </c>
      <c r="M5870" s="1">
        <v>11.6</v>
      </c>
      <c r="N5870">
        <v>1</v>
      </c>
      <c r="O5870" s="3">
        <v>27.272727272699999</v>
      </c>
      <c r="P5870">
        <v>0</v>
      </c>
      <c r="Q5870" s="3">
        <v>50</v>
      </c>
      <c r="R5870" s="11">
        <f t="shared" si="460"/>
        <v>20.908045977015163</v>
      </c>
      <c r="S5870" s="12">
        <f t="shared" si="456"/>
        <v>1.2298850574714801</v>
      </c>
      <c r="T5870" s="11">
        <f t="shared" si="457"/>
        <v>37.908045977015163</v>
      </c>
      <c r="U5870" s="12">
        <f t="shared" si="458"/>
        <v>1.1004234724744824</v>
      </c>
      <c r="V5870" s="13">
        <f t="shared" si="459"/>
        <v>1</v>
      </c>
    </row>
    <row r="5871" spans="1:22" ht="15" x14ac:dyDescent="0.25">
      <c r="A5871" s="1" t="s">
        <v>1918</v>
      </c>
      <c r="B5871" s="22" t="s">
        <v>891</v>
      </c>
      <c r="C5871" s="22" t="s">
        <v>892</v>
      </c>
      <c r="D5871" t="s">
        <v>72</v>
      </c>
      <c r="E5871" s="22" t="s">
        <v>1662</v>
      </c>
      <c r="F5871">
        <v>27</v>
      </c>
      <c r="G5871">
        <v>80</v>
      </c>
      <c r="H5871">
        <v>15</v>
      </c>
      <c r="I5871">
        <v>21</v>
      </c>
      <c r="J5871">
        <v>36</v>
      </c>
      <c r="K5871">
        <v>141</v>
      </c>
      <c r="L5871">
        <v>7</v>
      </c>
      <c r="M5871" s="1">
        <v>7.9</v>
      </c>
      <c r="N5871">
        <v>1</v>
      </c>
      <c r="O5871" s="3">
        <v>10.7913669065</v>
      </c>
      <c r="P5871">
        <v>0</v>
      </c>
      <c r="Q5871" s="3">
        <v>0</v>
      </c>
      <c r="R5871" s="11">
        <f t="shared" si="460"/>
        <v>97.874261603353915</v>
      </c>
      <c r="S5871" s="12">
        <f t="shared" si="456"/>
        <v>0.69414369931456676</v>
      </c>
      <c r="T5871" s="11">
        <f t="shared" si="457"/>
        <v>238.87426160335392</v>
      </c>
      <c r="U5871" s="12">
        <f t="shared" si="458"/>
        <v>1.2234282700419239</v>
      </c>
      <c r="V5871" s="13">
        <f t="shared" si="459"/>
        <v>0</v>
      </c>
    </row>
    <row r="5872" spans="1:22" ht="15" x14ac:dyDescent="0.25">
      <c r="A5872" s="1" t="s">
        <v>1918</v>
      </c>
      <c r="B5872" s="22" t="s">
        <v>1324</v>
      </c>
      <c r="C5872" s="22" t="s">
        <v>1325</v>
      </c>
      <c r="D5872" t="s">
        <v>72</v>
      </c>
      <c r="E5872" s="22" t="s">
        <v>26</v>
      </c>
      <c r="F5872">
        <v>28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 s="1">
        <v>0</v>
      </c>
      <c r="N5872">
        <v>0</v>
      </c>
      <c r="O5872" s="3">
        <v>0</v>
      </c>
      <c r="P5872">
        <v>0</v>
      </c>
      <c r="Q5872" s="3">
        <v>0</v>
      </c>
      <c r="R5872" s="11">
        <f t="shared" si="460"/>
        <v>0</v>
      </c>
      <c r="S5872" s="12">
        <f t="shared" si="456"/>
        <v>0</v>
      </c>
      <c r="T5872" s="11">
        <f t="shared" si="457"/>
        <v>0</v>
      </c>
      <c r="U5872" s="12">
        <f t="shared" si="458"/>
        <v>0</v>
      </c>
      <c r="V5872" s="13">
        <f t="shared" si="459"/>
        <v>0</v>
      </c>
    </row>
    <row r="5873" spans="1:22" ht="15" x14ac:dyDescent="0.25">
      <c r="A5873" s="1" t="s">
        <v>1918</v>
      </c>
      <c r="B5873" s="22" t="s">
        <v>1493</v>
      </c>
      <c r="C5873" s="22" t="s">
        <v>444</v>
      </c>
      <c r="D5873" t="s">
        <v>115</v>
      </c>
      <c r="E5873" s="22" t="s">
        <v>39</v>
      </c>
      <c r="F5873">
        <v>27</v>
      </c>
      <c r="G5873">
        <v>53</v>
      </c>
      <c r="H5873">
        <v>2</v>
      </c>
      <c r="I5873">
        <v>6</v>
      </c>
      <c r="J5873">
        <v>8</v>
      </c>
      <c r="K5873">
        <v>30</v>
      </c>
      <c r="L5873">
        <v>0</v>
      </c>
      <c r="M5873" s="1">
        <v>9.1</v>
      </c>
      <c r="N5873">
        <v>0</v>
      </c>
      <c r="O5873" s="3">
        <v>100</v>
      </c>
      <c r="P5873">
        <v>0</v>
      </c>
      <c r="Q5873" s="3">
        <v>8.3333333333000006</v>
      </c>
      <c r="R5873" s="11">
        <f t="shared" si="460"/>
        <v>0</v>
      </c>
      <c r="S5873" s="12">
        <f t="shared" si="456"/>
        <v>0</v>
      </c>
      <c r="T5873" s="11">
        <f t="shared" si="457"/>
        <v>30</v>
      </c>
      <c r="U5873" s="12">
        <f t="shared" si="458"/>
        <v>0</v>
      </c>
      <c r="V5873" s="13">
        <f t="shared" si="459"/>
        <v>1</v>
      </c>
    </row>
    <row r="5874" spans="1:22" ht="15" x14ac:dyDescent="0.25">
      <c r="A5874" s="1" t="s">
        <v>1918</v>
      </c>
      <c r="B5874" s="22" t="s">
        <v>1766</v>
      </c>
      <c r="C5874" s="22" t="s">
        <v>1767</v>
      </c>
      <c r="D5874" t="s">
        <v>143</v>
      </c>
      <c r="E5874" s="22" t="s">
        <v>39</v>
      </c>
      <c r="F5874">
        <v>23</v>
      </c>
      <c r="G5874">
        <v>49</v>
      </c>
      <c r="H5874">
        <v>2</v>
      </c>
      <c r="I5874">
        <v>4</v>
      </c>
      <c r="J5874">
        <v>6</v>
      </c>
      <c r="K5874">
        <v>56</v>
      </c>
      <c r="L5874">
        <v>1</v>
      </c>
      <c r="M5874" s="1">
        <v>5.9</v>
      </c>
      <c r="N5874">
        <v>0</v>
      </c>
      <c r="O5874" s="3">
        <v>0</v>
      </c>
      <c r="P5874">
        <v>0</v>
      </c>
      <c r="Q5874" s="3">
        <v>0</v>
      </c>
      <c r="R5874" s="11">
        <f t="shared" si="460"/>
        <v>16.949152542372879</v>
      </c>
      <c r="S5874" s="12">
        <f t="shared" si="456"/>
        <v>0.30266343825665853</v>
      </c>
      <c r="T5874" s="11">
        <f t="shared" si="457"/>
        <v>72.949152542372872</v>
      </c>
      <c r="U5874" s="12">
        <f t="shared" si="458"/>
        <v>0.34590107229332406</v>
      </c>
      <c r="V5874" s="13">
        <f t="shared" si="459"/>
        <v>1</v>
      </c>
    </row>
    <row r="5875" spans="1:22" ht="15" x14ac:dyDescent="0.25">
      <c r="A5875" s="1" t="s">
        <v>1918</v>
      </c>
      <c r="B5875" s="22" t="s">
        <v>1326</v>
      </c>
      <c r="C5875" s="22" t="s">
        <v>140</v>
      </c>
      <c r="D5875" t="s">
        <v>110</v>
      </c>
      <c r="E5875" s="22" t="s">
        <v>1662</v>
      </c>
      <c r="F5875">
        <v>29</v>
      </c>
      <c r="G5875">
        <v>52</v>
      </c>
      <c r="H5875">
        <v>6</v>
      </c>
      <c r="I5875">
        <v>7</v>
      </c>
      <c r="J5875">
        <v>13</v>
      </c>
      <c r="K5875">
        <v>49</v>
      </c>
      <c r="L5875">
        <v>3</v>
      </c>
      <c r="M5875" s="1">
        <v>7.9</v>
      </c>
      <c r="N5875">
        <v>0</v>
      </c>
      <c r="O5875" s="3">
        <v>12.5</v>
      </c>
      <c r="P5875">
        <v>0</v>
      </c>
      <c r="Q5875" s="3">
        <v>18.181818181800001</v>
      </c>
      <c r="R5875" s="11">
        <f t="shared" si="460"/>
        <v>37.974683544303794</v>
      </c>
      <c r="S5875" s="12">
        <f t="shared" si="456"/>
        <v>0.77499354172048562</v>
      </c>
      <c r="T5875" s="11">
        <f t="shared" si="457"/>
        <v>86.974683544303787</v>
      </c>
      <c r="U5875" s="12">
        <f t="shared" si="458"/>
        <v>0.73028237585199607</v>
      </c>
      <c r="V5875" s="13">
        <f t="shared" si="459"/>
        <v>0</v>
      </c>
    </row>
    <row r="5876" spans="1:22" ht="15" x14ac:dyDescent="0.25">
      <c r="A5876" s="1" t="s">
        <v>1918</v>
      </c>
      <c r="B5876" s="22" t="s">
        <v>2037</v>
      </c>
      <c r="C5876" s="22" t="s">
        <v>990</v>
      </c>
      <c r="D5876" t="s">
        <v>25</v>
      </c>
      <c r="E5876" s="22" t="s">
        <v>1681</v>
      </c>
      <c r="F5876">
        <v>22</v>
      </c>
      <c r="G5876">
        <v>3</v>
      </c>
      <c r="H5876">
        <v>0</v>
      </c>
      <c r="I5876">
        <v>0</v>
      </c>
      <c r="J5876">
        <v>0</v>
      </c>
      <c r="K5876">
        <v>4</v>
      </c>
      <c r="L5876">
        <v>0</v>
      </c>
      <c r="M5876" s="1">
        <v>0</v>
      </c>
      <c r="N5876">
        <v>0</v>
      </c>
      <c r="O5876" s="3">
        <v>0</v>
      </c>
      <c r="P5876">
        <v>0</v>
      </c>
      <c r="Q5876" s="3">
        <v>0</v>
      </c>
      <c r="R5876" s="11">
        <f t="shared" si="460"/>
        <v>0</v>
      </c>
      <c r="S5876" s="12">
        <f t="shared" si="456"/>
        <v>0</v>
      </c>
      <c r="T5876" s="11">
        <f t="shared" si="457"/>
        <v>4</v>
      </c>
      <c r="U5876" s="12">
        <f t="shared" si="458"/>
        <v>0</v>
      </c>
      <c r="V5876" s="13">
        <f t="shared" si="459"/>
        <v>0</v>
      </c>
    </row>
    <row r="5877" spans="1:22" ht="15" x14ac:dyDescent="0.25">
      <c r="A5877" s="1" t="s">
        <v>1918</v>
      </c>
      <c r="B5877" s="22" t="s">
        <v>903</v>
      </c>
      <c r="C5877" s="22" t="s">
        <v>904</v>
      </c>
      <c r="D5877" t="s">
        <v>181</v>
      </c>
      <c r="E5877" s="22" t="s">
        <v>1671</v>
      </c>
      <c r="F5877">
        <v>28</v>
      </c>
      <c r="G5877">
        <v>81</v>
      </c>
      <c r="H5877">
        <v>12</v>
      </c>
      <c r="I5877">
        <v>30</v>
      </c>
      <c r="J5877">
        <v>42</v>
      </c>
      <c r="K5877">
        <v>157</v>
      </c>
      <c r="L5877">
        <v>13</v>
      </c>
      <c r="M5877" s="1">
        <v>7.7</v>
      </c>
      <c r="N5877">
        <v>7</v>
      </c>
      <c r="O5877" s="3">
        <v>13.2911392405</v>
      </c>
      <c r="P5877">
        <v>0</v>
      </c>
      <c r="Q5877" s="3">
        <v>0</v>
      </c>
      <c r="R5877" s="11">
        <f t="shared" si="460"/>
        <v>221.49783549786059</v>
      </c>
      <c r="S5877" s="12">
        <f t="shared" si="456"/>
        <v>1.4108142388398763</v>
      </c>
      <c r="T5877" s="11">
        <f t="shared" si="457"/>
        <v>378.49783549786059</v>
      </c>
      <c r="U5877" s="12">
        <f t="shared" si="458"/>
        <v>2.7345411789859333</v>
      </c>
      <c r="V5877" s="13">
        <f t="shared" si="459"/>
        <v>0</v>
      </c>
    </row>
    <row r="5878" spans="1:22" ht="15" x14ac:dyDescent="0.25">
      <c r="A5878" s="1" t="s">
        <v>1918</v>
      </c>
      <c r="B5878" s="22" t="s">
        <v>905</v>
      </c>
      <c r="C5878" s="22" t="s">
        <v>906</v>
      </c>
      <c r="D5878" s="22" t="s">
        <v>107</v>
      </c>
      <c r="E5878" s="22" t="s">
        <v>50</v>
      </c>
      <c r="F5878">
        <v>32</v>
      </c>
      <c r="G5878">
        <v>56</v>
      </c>
      <c r="H5878">
        <v>4</v>
      </c>
      <c r="I5878">
        <v>1</v>
      </c>
      <c r="J5878">
        <v>5</v>
      </c>
      <c r="K5878">
        <v>52</v>
      </c>
      <c r="L5878">
        <v>1</v>
      </c>
      <c r="M5878" s="1">
        <v>3.3</v>
      </c>
      <c r="N5878">
        <v>0</v>
      </c>
      <c r="O5878" s="3">
        <v>22.222222222199999</v>
      </c>
      <c r="P5878">
        <v>0</v>
      </c>
      <c r="Q5878" s="3">
        <v>0</v>
      </c>
      <c r="R5878" s="11">
        <f t="shared" si="460"/>
        <v>30.303030303030301</v>
      </c>
      <c r="S5878" s="12">
        <f t="shared" si="456"/>
        <v>0.58275058275058267</v>
      </c>
      <c r="T5878" s="11">
        <f t="shared" si="457"/>
        <v>82.303030303030297</v>
      </c>
      <c r="U5878" s="12">
        <f t="shared" si="458"/>
        <v>0.54112554112554112</v>
      </c>
      <c r="V5878" s="13">
        <f t="shared" si="459"/>
        <v>0</v>
      </c>
    </row>
    <row r="5879" spans="1:22" ht="15" x14ac:dyDescent="0.25">
      <c r="A5879" s="1" t="s">
        <v>1918</v>
      </c>
      <c r="B5879" s="22" t="s">
        <v>905</v>
      </c>
      <c r="C5879" s="22" t="s">
        <v>238</v>
      </c>
      <c r="D5879" t="s">
        <v>181</v>
      </c>
      <c r="E5879" s="22" t="s">
        <v>26</v>
      </c>
      <c r="F5879">
        <v>26</v>
      </c>
      <c r="G5879">
        <v>27</v>
      </c>
      <c r="H5879">
        <v>3</v>
      </c>
      <c r="I5879">
        <v>4</v>
      </c>
      <c r="J5879">
        <v>7</v>
      </c>
      <c r="K5879">
        <v>27</v>
      </c>
      <c r="L5879">
        <v>2</v>
      </c>
      <c r="M5879" s="1">
        <v>7.7</v>
      </c>
      <c r="N5879">
        <v>0</v>
      </c>
      <c r="O5879" s="3">
        <v>0</v>
      </c>
      <c r="P5879">
        <v>0</v>
      </c>
      <c r="Q5879" s="3">
        <v>0</v>
      </c>
      <c r="R5879" s="11">
        <f t="shared" si="460"/>
        <v>25.974025974025974</v>
      </c>
      <c r="S5879" s="12">
        <f t="shared" si="456"/>
        <v>0.96200096200096197</v>
      </c>
      <c r="T5879" s="11">
        <f t="shared" si="457"/>
        <v>52.974025974025977</v>
      </c>
      <c r="U5879" s="12">
        <f t="shared" si="458"/>
        <v>0.96200096200096197</v>
      </c>
      <c r="V5879" s="13">
        <f t="shared" si="459"/>
        <v>0</v>
      </c>
    </row>
    <row r="5880" spans="1:22" ht="15" x14ac:dyDescent="0.25">
      <c r="A5880" s="1" t="s">
        <v>1918</v>
      </c>
      <c r="B5880" s="22" t="s">
        <v>1885</v>
      </c>
      <c r="C5880" s="22" t="s">
        <v>118</v>
      </c>
      <c r="D5880" t="s">
        <v>35</v>
      </c>
      <c r="E5880" s="22" t="s">
        <v>39</v>
      </c>
      <c r="F5880">
        <v>22</v>
      </c>
      <c r="G5880">
        <v>44</v>
      </c>
      <c r="H5880">
        <v>1</v>
      </c>
      <c r="I5880">
        <v>6</v>
      </c>
      <c r="J5880">
        <v>7</v>
      </c>
      <c r="K5880">
        <v>51</v>
      </c>
      <c r="L5880">
        <v>0</v>
      </c>
      <c r="M5880" s="1">
        <v>6.9</v>
      </c>
      <c r="N5880">
        <v>0</v>
      </c>
      <c r="O5880" s="3">
        <v>4.4444444444000002</v>
      </c>
      <c r="P5880">
        <v>0</v>
      </c>
      <c r="Q5880" s="3">
        <v>0</v>
      </c>
      <c r="R5880" s="11">
        <f t="shared" si="460"/>
        <v>0</v>
      </c>
      <c r="S5880" s="12">
        <f t="shared" si="456"/>
        <v>0</v>
      </c>
      <c r="T5880" s="11">
        <f t="shared" si="457"/>
        <v>51</v>
      </c>
      <c r="U5880" s="12">
        <f t="shared" si="458"/>
        <v>0</v>
      </c>
      <c r="V5880" s="13">
        <f t="shared" si="459"/>
        <v>1</v>
      </c>
    </row>
    <row r="5881" spans="1:22" ht="15" x14ac:dyDescent="0.25">
      <c r="A5881" s="1" t="s">
        <v>1918</v>
      </c>
      <c r="B5881" s="22" t="s">
        <v>907</v>
      </c>
      <c r="C5881" s="22" t="s">
        <v>202</v>
      </c>
      <c r="D5881" t="s">
        <v>25</v>
      </c>
      <c r="E5881" s="22" t="s">
        <v>39</v>
      </c>
      <c r="F5881">
        <v>28</v>
      </c>
      <c r="G5881">
        <v>82</v>
      </c>
      <c r="H5881">
        <v>4</v>
      </c>
      <c r="I5881">
        <v>9</v>
      </c>
      <c r="J5881">
        <v>13</v>
      </c>
      <c r="K5881">
        <v>106</v>
      </c>
      <c r="L5881">
        <v>4</v>
      </c>
      <c r="M5881" s="1">
        <v>7.2</v>
      </c>
      <c r="N5881">
        <v>0</v>
      </c>
      <c r="O5881" s="3">
        <v>0</v>
      </c>
      <c r="P5881">
        <v>0</v>
      </c>
      <c r="Q5881" s="3">
        <v>3.4482758621</v>
      </c>
      <c r="R5881" s="11">
        <f t="shared" si="460"/>
        <v>55.55555555555555</v>
      </c>
      <c r="S5881" s="12">
        <f t="shared" si="456"/>
        <v>0.52410901467505233</v>
      </c>
      <c r="T5881" s="11">
        <f t="shared" si="457"/>
        <v>161.55555555555554</v>
      </c>
      <c r="U5881" s="12">
        <f t="shared" si="458"/>
        <v>0.67750677506775059</v>
      </c>
      <c r="V5881" s="13">
        <f t="shared" si="459"/>
        <v>1</v>
      </c>
    </row>
    <row r="5882" spans="1:22" ht="15" x14ac:dyDescent="0.25">
      <c r="A5882" s="1" t="s">
        <v>1918</v>
      </c>
      <c r="B5882" s="22" t="s">
        <v>2038</v>
      </c>
      <c r="C5882" s="22" t="s">
        <v>242</v>
      </c>
      <c r="D5882" t="s">
        <v>46</v>
      </c>
      <c r="E5882" s="22" t="s">
        <v>39</v>
      </c>
      <c r="F5882">
        <v>20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 s="1">
        <v>0</v>
      </c>
      <c r="N5882">
        <v>0</v>
      </c>
      <c r="O5882" s="3">
        <v>0</v>
      </c>
      <c r="P5882">
        <v>0</v>
      </c>
      <c r="Q5882" s="3">
        <v>0</v>
      </c>
      <c r="R5882" s="11">
        <f t="shared" si="460"/>
        <v>0</v>
      </c>
      <c r="S5882" s="12">
        <f t="shared" si="456"/>
        <v>0</v>
      </c>
      <c r="T5882" s="11">
        <f t="shared" si="457"/>
        <v>0</v>
      </c>
      <c r="U5882" s="12">
        <f t="shared" si="458"/>
        <v>0</v>
      </c>
      <c r="V5882" s="13">
        <f t="shared" si="459"/>
        <v>1</v>
      </c>
    </row>
    <row r="5883" spans="1:22" ht="15" x14ac:dyDescent="0.25">
      <c r="A5883" s="1" t="s">
        <v>1918</v>
      </c>
      <c r="B5883" s="22" t="s">
        <v>2039</v>
      </c>
      <c r="C5883" s="22" t="s">
        <v>228</v>
      </c>
      <c r="D5883" t="s">
        <v>162</v>
      </c>
      <c r="E5883" s="22" t="s">
        <v>50</v>
      </c>
      <c r="F5883">
        <v>25</v>
      </c>
      <c r="G5883">
        <v>68</v>
      </c>
      <c r="H5883">
        <v>9</v>
      </c>
      <c r="I5883">
        <v>13</v>
      </c>
      <c r="J5883">
        <v>22</v>
      </c>
      <c r="K5883">
        <v>101</v>
      </c>
      <c r="L5883">
        <v>10</v>
      </c>
      <c r="M5883" s="1">
        <v>8.3000000000000007</v>
      </c>
      <c r="N5883">
        <v>0</v>
      </c>
      <c r="O5883" s="3">
        <v>0</v>
      </c>
      <c r="P5883">
        <v>0</v>
      </c>
      <c r="Q5883" s="3">
        <v>0</v>
      </c>
      <c r="R5883" s="11">
        <f t="shared" si="460"/>
        <v>120.48192771084337</v>
      </c>
      <c r="S5883" s="12">
        <f t="shared" si="456"/>
        <v>1.1928903733746867</v>
      </c>
      <c r="T5883" s="11">
        <f t="shared" si="457"/>
        <v>221.48192771084337</v>
      </c>
      <c r="U5883" s="12">
        <f t="shared" si="458"/>
        <v>1.7717930545712259</v>
      </c>
      <c r="V5883" s="13">
        <f t="shared" si="459"/>
        <v>0</v>
      </c>
    </row>
    <row r="5884" spans="1:22" ht="15" x14ac:dyDescent="0.25">
      <c r="A5884" s="1" t="s">
        <v>1918</v>
      </c>
      <c r="B5884" s="22" t="s">
        <v>1886</v>
      </c>
      <c r="C5884" s="22" t="s">
        <v>1519</v>
      </c>
      <c r="D5884" t="s">
        <v>104</v>
      </c>
      <c r="E5884" s="22" t="s">
        <v>1672</v>
      </c>
      <c r="F5884">
        <v>20</v>
      </c>
      <c r="G5884">
        <v>18</v>
      </c>
      <c r="H5884">
        <v>0</v>
      </c>
      <c r="I5884">
        <v>4</v>
      </c>
      <c r="J5884">
        <v>4</v>
      </c>
      <c r="K5884">
        <v>22</v>
      </c>
      <c r="L5884">
        <v>3</v>
      </c>
      <c r="M5884" s="1">
        <v>4.5999999999999996</v>
      </c>
      <c r="N5884">
        <v>0</v>
      </c>
      <c r="O5884" s="3">
        <v>16.666666666699999</v>
      </c>
      <c r="P5884">
        <v>0</v>
      </c>
      <c r="Q5884" s="3">
        <v>0</v>
      </c>
      <c r="R5884" s="11">
        <f t="shared" si="460"/>
        <v>65.217391304347828</v>
      </c>
      <c r="S5884" s="12">
        <f t="shared" si="456"/>
        <v>2.9644268774703559</v>
      </c>
      <c r="T5884" s="11">
        <f t="shared" si="457"/>
        <v>87.217391304347828</v>
      </c>
      <c r="U5884" s="12">
        <f t="shared" si="458"/>
        <v>3.6231884057971016</v>
      </c>
      <c r="V5884" s="13">
        <f t="shared" si="459"/>
        <v>0</v>
      </c>
    </row>
    <row r="5885" spans="1:22" ht="15" x14ac:dyDescent="0.25">
      <c r="A5885" s="1" t="s">
        <v>1918</v>
      </c>
      <c r="B5885" s="22" t="s">
        <v>915</v>
      </c>
      <c r="C5885" s="22" t="s">
        <v>401</v>
      </c>
      <c r="D5885" t="s">
        <v>49</v>
      </c>
      <c r="E5885" s="22" t="s">
        <v>39</v>
      </c>
      <c r="F5885">
        <v>29</v>
      </c>
      <c r="G5885">
        <v>53</v>
      </c>
      <c r="H5885">
        <v>6</v>
      </c>
      <c r="I5885">
        <v>8</v>
      </c>
      <c r="J5885">
        <v>14</v>
      </c>
      <c r="K5885">
        <v>59</v>
      </c>
      <c r="L5885">
        <v>6</v>
      </c>
      <c r="M5885" s="1">
        <v>8.1</v>
      </c>
      <c r="N5885">
        <v>0</v>
      </c>
      <c r="O5885" s="3">
        <v>27.272727272699999</v>
      </c>
      <c r="P5885">
        <v>0</v>
      </c>
      <c r="Q5885" s="3">
        <v>30</v>
      </c>
      <c r="R5885" s="11">
        <f t="shared" si="460"/>
        <v>74.074074074074076</v>
      </c>
      <c r="S5885" s="12">
        <f t="shared" si="456"/>
        <v>1.2554927809165097</v>
      </c>
      <c r="T5885" s="11">
        <f t="shared" si="457"/>
        <v>133.07407407407408</v>
      </c>
      <c r="U5885" s="12">
        <f t="shared" si="458"/>
        <v>1.3976240391334731</v>
      </c>
      <c r="V5885" s="13">
        <f t="shared" si="459"/>
        <v>1</v>
      </c>
    </row>
    <row r="5886" spans="1:22" ht="15" x14ac:dyDescent="0.25">
      <c r="A5886" s="1" t="s">
        <v>1918</v>
      </c>
      <c r="B5886" s="22" t="s">
        <v>2040</v>
      </c>
      <c r="C5886" s="22" t="s">
        <v>1381</v>
      </c>
      <c r="D5886" t="s">
        <v>77</v>
      </c>
      <c r="E5886" s="22" t="s">
        <v>1669</v>
      </c>
      <c r="F5886">
        <v>20</v>
      </c>
      <c r="G5886">
        <v>2</v>
      </c>
      <c r="H5886">
        <v>0</v>
      </c>
      <c r="I5886">
        <v>0</v>
      </c>
      <c r="J5886">
        <v>0</v>
      </c>
      <c r="K5886">
        <v>4</v>
      </c>
      <c r="L5886">
        <v>0</v>
      </c>
      <c r="M5886" s="1">
        <v>0</v>
      </c>
      <c r="N5886">
        <v>0</v>
      </c>
      <c r="O5886" s="3">
        <v>0</v>
      </c>
      <c r="P5886">
        <v>0</v>
      </c>
      <c r="Q5886" s="3">
        <v>0</v>
      </c>
      <c r="R5886" s="11">
        <f t="shared" si="460"/>
        <v>0</v>
      </c>
      <c r="S5886" s="12">
        <f t="shared" si="456"/>
        <v>0</v>
      </c>
      <c r="T5886" s="11">
        <f t="shared" si="457"/>
        <v>4</v>
      </c>
      <c r="U5886" s="12">
        <f t="shared" si="458"/>
        <v>0</v>
      </c>
      <c r="V5886" s="13">
        <f t="shared" si="459"/>
        <v>0</v>
      </c>
    </row>
    <row r="5887" spans="1:22" ht="15" x14ac:dyDescent="0.25">
      <c r="A5887" s="1" t="s">
        <v>1918</v>
      </c>
      <c r="B5887" s="22" t="s">
        <v>916</v>
      </c>
      <c r="C5887" s="22" t="s">
        <v>917</v>
      </c>
      <c r="D5887" t="s">
        <v>49</v>
      </c>
      <c r="E5887" s="22" t="s">
        <v>50</v>
      </c>
      <c r="F5887">
        <v>28</v>
      </c>
      <c r="G5887">
        <v>82</v>
      </c>
      <c r="H5887">
        <v>19</v>
      </c>
      <c r="I5887">
        <v>26</v>
      </c>
      <c r="J5887">
        <v>45</v>
      </c>
      <c r="K5887">
        <v>178</v>
      </c>
      <c r="L5887">
        <v>12</v>
      </c>
      <c r="M5887" s="1">
        <v>8.3000000000000007</v>
      </c>
      <c r="N5887">
        <v>2</v>
      </c>
      <c r="O5887" s="3">
        <v>18.75</v>
      </c>
      <c r="P5887">
        <v>1</v>
      </c>
      <c r="Q5887" s="3">
        <v>26.315789473700001</v>
      </c>
      <c r="R5887" s="11">
        <f t="shared" si="460"/>
        <v>159.04497991967639</v>
      </c>
      <c r="S5887" s="12">
        <f t="shared" si="456"/>
        <v>0.89351112314424941</v>
      </c>
      <c r="T5887" s="11">
        <f t="shared" si="457"/>
        <v>337.04497991967639</v>
      </c>
      <c r="U5887" s="12">
        <f t="shared" si="458"/>
        <v>1.9395729258497121</v>
      </c>
      <c r="V5887" s="13">
        <f t="shared" si="459"/>
        <v>0</v>
      </c>
    </row>
    <row r="5888" spans="1:22" ht="15" x14ac:dyDescent="0.25">
      <c r="A5888" s="1" t="s">
        <v>1918</v>
      </c>
      <c r="B5888" s="22" t="s">
        <v>1771</v>
      </c>
      <c r="C5888" s="22" t="s">
        <v>185</v>
      </c>
      <c r="D5888" t="s">
        <v>162</v>
      </c>
      <c r="E5888" s="22" t="s">
        <v>31</v>
      </c>
      <c r="F5888">
        <v>27</v>
      </c>
      <c r="G5888">
        <v>75</v>
      </c>
      <c r="H5888">
        <v>22</v>
      </c>
      <c r="I5888">
        <v>18</v>
      </c>
      <c r="J5888">
        <v>40</v>
      </c>
      <c r="K5888">
        <v>151</v>
      </c>
      <c r="L5888">
        <v>7</v>
      </c>
      <c r="M5888" s="1">
        <v>8.9</v>
      </c>
      <c r="N5888">
        <v>1</v>
      </c>
      <c r="O5888" s="3">
        <v>6.9767441860000003</v>
      </c>
      <c r="P5888">
        <v>0</v>
      </c>
      <c r="Q5888" s="3">
        <v>10.204081632699999</v>
      </c>
      <c r="R5888" s="11">
        <f t="shared" si="460"/>
        <v>92.985018726687315</v>
      </c>
      <c r="S5888" s="12">
        <f t="shared" si="456"/>
        <v>0.61579482600455171</v>
      </c>
      <c r="T5888" s="11">
        <f t="shared" si="457"/>
        <v>243.98501872668731</v>
      </c>
      <c r="U5888" s="12">
        <f t="shared" si="458"/>
        <v>1.2398002496891642</v>
      </c>
      <c r="V5888" s="13">
        <f t="shared" si="459"/>
        <v>0</v>
      </c>
    </row>
    <row r="5889" spans="1:22" ht="15" x14ac:dyDescent="0.25">
      <c r="A5889" s="1" t="s">
        <v>1918</v>
      </c>
      <c r="B5889" s="22" t="s">
        <v>1624</v>
      </c>
      <c r="C5889" s="22" t="s">
        <v>101</v>
      </c>
      <c r="D5889" t="s">
        <v>77</v>
      </c>
      <c r="E5889" s="22" t="s">
        <v>31</v>
      </c>
      <c r="F5889">
        <v>27</v>
      </c>
      <c r="G5889">
        <v>63</v>
      </c>
      <c r="H5889">
        <v>2</v>
      </c>
      <c r="I5889">
        <v>6</v>
      </c>
      <c r="J5889">
        <v>8</v>
      </c>
      <c r="K5889">
        <v>25</v>
      </c>
      <c r="L5889">
        <v>4</v>
      </c>
      <c r="M5889" s="1">
        <v>7.5</v>
      </c>
      <c r="N5889">
        <v>0</v>
      </c>
      <c r="O5889" s="3">
        <v>0</v>
      </c>
      <c r="P5889">
        <v>0</v>
      </c>
      <c r="Q5889" s="3">
        <v>0</v>
      </c>
      <c r="R5889" s="11">
        <f t="shared" si="460"/>
        <v>53.333333333333336</v>
      </c>
      <c r="S5889" s="12">
        <f t="shared" si="456"/>
        <v>2.1333333333333333</v>
      </c>
      <c r="T5889" s="11">
        <f t="shared" si="457"/>
        <v>78.333333333333343</v>
      </c>
      <c r="U5889" s="12">
        <f t="shared" si="458"/>
        <v>0.84656084656084662</v>
      </c>
      <c r="V5889" s="13">
        <f t="shared" si="459"/>
        <v>0</v>
      </c>
    </row>
    <row r="5890" spans="1:22" ht="15" x14ac:dyDescent="0.25">
      <c r="A5890" s="1" t="s">
        <v>1918</v>
      </c>
      <c r="B5890" s="22" t="s">
        <v>1889</v>
      </c>
      <c r="C5890" s="22" t="s">
        <v>840</v>
      </c>
      <c r="D5890" t="s">
        <v>1667</v>
      </c>
      <c r="E5890" s="22" t="s">
        <v>39</v>
      </c>
      <c r="F5890">
        <v>25</v>
      </c>
      <c r="G5890">
        <v>10</v>
      </c>
      <c r="H5890">
        <v>1</v>
      </c>
      <c r="I5890">
        <v>2</v>
      </c>
      <c r="J5890">
        <v>3</v>
      </c>
      <c r="K5890">
        <v>10</v>
      </c>
      <c r="L5890">
        <v>1</v>
      </c>
      <c r="M5890" s="1">
        <v>9.1999999999999993</v>
      </c>
      <c r="N5890">
        <v>0</v>
      </c>
      <c r="O5890" s="3">
        <v>0</v>
      </c>
      <c r="P5890">
        <v>0</v>
      </c>
      <c r="Q5890" s="3">
        <v>0</v>
      </c>
      <c r="R5890" s="11">
        <f t="shared" si="460"/>
        <v>10.869565217391305</v>
      </c>
      <c r="S5890" s="12">
        <f t="shared" ref="S5890:S5953" si="461">R5890/MAX(1,K5890)</f>
        <v>1.0869565217391304</v>
      </c>
      <c r="T5890" s="11">
        <f t="shared" ref="T5890:T5953" si="462">K5890+R5890</f>
        <v>20.869565217391305</v>
      </c>
      <c r="U5890" s="12">
        <f t="shared" ref="U5890:U5953" si="463">R5890/G5890</f>
        <v>1.0869565217391304</v>
      </c>
      <c r="V5890" s="13">
        <f t="shared" ref="V5890:V5953" si="464">IF(LEFT(E5890,1)="D",1,0)</f>
        <v>1</v>
      </c>
    </row>
    <row r="5891" spans="1:22" ht="15" x14ac:dyDescent="0.25">
      <c r="A5891" s="1" t="s">
        <v>1918</v>
      </c>
      <c r="B5891" s="22" t="s">
        <v>924</v>
      </c>
      <c r="C5891" s="22" t="s">
        <v>925</v>
      </c>
      <c r="D5891" t="s">
        <v>55</v>
      </c>
      <c r="E5891" s="22" t="s">
        <v>39</v>
      </c>
      <c r="F5891">
        <v>33</v>
      </c>
      <c r="G5891">
        <v>79</v>
      </c>
      <c r="H5891">
        <v>3</v>
      </c>
      <c r="I5891">
        <v>11</v>
      </c>
      <c r="J5891">
        <v>14</v>
      </c>
      <c r="K5891">
        <v>73</v>
      </c>
      <c r="L5891">
        <v>5</v>
      </c>
      <c r="M5891" s="1">
        <v>6.1</v>
      </c>
      <c r="N5891">
        <v>0</v>
      </c>
      <c r="O5891" s="3">
        <v>16.666666666699999</v>
      </c>
      <c r="P5891">
        <v>0</v>
      </c>
      <c r="Q5891" s="3">
        <v>11.1111111111</v>
      </c>
      <c r="R5891" s="11">
        <f t="shared" si="460"/>
        <v>81.967213114754102</v>
      </c>
      <c r="S5891" s="12">
        <f t="shared" si="461"/>
        <v>1.1228385358185493</v>
      </c>
      <c r="T5891" s="11">
        <f t="shared" si="462"/>
        <v>154.96721311475409</v>
      </c>
      <c r="U5891" s="12">
        <f t="shared" si="463"/>
        <v>1.0375596596804317</v>
      </c>
      <c r="V5891" s="13">
        <f t="shared" si="464"/>
        <v>1</v>
      </c>
    </row>
    <row r="5892" spans="1:22" ht="15" x14ac:dyDescent="0.25">
      <c r="A5892" s="1" t="s">
        <v>1918</v>
      </c>
      <c r="B5892" s="22" t="s">
        <v>1330</v>
      </c>
      <c r="C5892" s="22" t="s">
        <v>381</v>
      </c>
      <c r="D5892" s="22" t="s">
        <v>30</v>
      </c>
      <c r="E5892" s="22" t="s">
        <v>26</v>
      </c>
      <c r="F5892">
        <v>27</v>
      </c>
      <c r="G5892">
        <v>61</v>
      </c>
      <c r="H5892">
        <v>4</v>
      </c>
      <c r="I5892">
        <v>7</v>
      </c>
      <c r="J5892">
        <v>11</v>
      </c>
      <c r="K5892">
        <v>69</v>
      </c>
      <c r="L5892">
        <v>3</v>
      </c>
      <c r="M5892" s="1">
        <v>4.9000000000000004</v>
      </c>
      <c r="N5892">
        <v>1</v>
      </c>
      <c r="O5892" s="3">
        <v>4.3478260869999996</v>
      </c>
      <c r="P5892">
        <v>1</v>
      </c>
      <c r="Q5892" s="3">
        <v>50</v>
      </c>
      <c r="R5892" s="11">
        <f t="shared" si="460"/>
        <v>86.22448979568837</v>
      </c>
      <c r="S5892" s="12">
        <f t="shared" si="461"/>
        <v>1.2496302868940343</v>
      </c>
      <c r="T5892" s="11">
        <f t="shared" si="462"/>
        <v>155.22448979568838</v>
      </c>
      <c r="U5892" s="12">
        <f t="shared" si="463"/>
        <v>1.4135162261588257</v>
      </c>
      <c r="V5892" s="13">
        <f t="shared" si="464"/>
        <v>0</v>
      </c>
    </row>
    <row r="5893" spans="1:22" ht="15" x14ac:dyDescent="0.25">
      <c r="A5893" s="1" t="s">
        <v>1918</v>
      </c>
      <c r="B5893" s="22" t="s">
        <v>1890</v>
      </c>
      <c r="C5893" s="22" t="s">
        <v>1311</v>
      </c>
      <c r="D5893" t="s">
        <v>67</v>
      </c>
      <c r="E5893" s="22" t="s">
        <v>26</v>
      </c>
      <c r="F5893">
        <v>21</v>
      </c>
      <c r="G5893">
        <v>8</v>
      </c>
      <c r="H5893">
        <v>0</v>
      </c>
      <c r="I5893">
        <v>2</v>
      </c>
      <c r="J5893">
        <v>2</v>
      </c>
      <c r="K5893">
        <v>7</v>
      </c>
      <c r="L5893">
        <v>1</v>
      </c>
      <c r="M5893" s="1">
        <v>11.1</v>
      </c>
      <c r="N5893">
        <v>0</v>
      </c>
      <c r="O5893" s="3">
        <v>25</v>
      </c>
      <c r="P5893">
        <v>0</v>
      </c>
      <c r="Q5893" s="3">
        <v>0</v>
      </c>
      <c r="R5893" s="11">
        <f t="shared" si="460"/>
        <v>9.0090090090090094</v>
      </c>
      <c r="S5893" s="12">
        <f t="shared" si="461"/>
        <v>1.287001287001287</v>
      </c>
      <c r="T5893" s="11">
        <f t="shared" si="462"/>
        <v>16.009009009009009</v>
      </c>
      <c r="U5893" s="12">
        <f t="shared" si="463"/>
        <v>1.1261261261261262</v>
      </c>
      <c r="V5893" s="13">
        <f t="shared" si="464"/>
        <v>0</v>
      </c>
    </row>
    <row r="5894" spans="1:22" ht="15" x14ac:dyDescent="0.25">
      <c r="A5894" s="1" t="s">
        <v>1918</v>
      </c>
      <c r="B5894" s="22" t="s">
        <v>929</v>
      </c>
      <c r="C5894" s="22" t="s">
        <v>138</v>
      </c>
      <c r="D5894" t="s">
        <v>84</v>
      </c>
      <c r="E5894" s="22" t="s">
        <v>26</v>
      </c>
      <c r="F5894">
        <v>33</v>
      </c>
      <c r="G5894">
        <v>80</v>
      </c>
      <c r="H5894">
        <v>16</v>
      </c>
      <c r="I5894">
        <v>31</v>
      </c>
      <c r="J5894">
        <v>47</v>
      </c>
      <c r="K5894">
        <v>110</v>
      </c>
      <c r="L5894">
        <v>11</v>
      </c>
      <c r="M5894" s="1">
        <v>7.6</v>
      </c>
      <c r="N5894">
        <v>5</v>
      </c>
      <c r="O5894" s="3">
        <v>11.842105263200001</v>
      </c>
      <c r="P5894">
        <v>0</v>
      </c>
      <c r="Q5894" s="3">
        <v>0</v>
      </c>
      <c r="R5894" s="11">
        <f t="shared" si="460"/>
        <v>186.95906432733526</v>
      </c>
      <c r="S5894" s="12">
        <f t="shared" si="461"/>
        <v>1.6996278575212296</v>
      </c>
      <c r="T5894" s="11">
        <f t="shared" si="462"/>
        <v>296.95906432733523</v>
      </c>
      <c r="U5894" s="12">
        <f t="shared" si="463"/>
        <v>2.3369883040916908</v>
      </c>
      <c r="V5894" s="13">
        <f t="shared" si="464"/>
        <v>0</v>
      </c>
    </row>
    <row r="5895" spans="1:22" ht="15" x14ac:dyDescent="0.25">
      <c r="A5895" s="1" t="s">
        <v>1918</v>
      </c>
      <c r="B5895" s="22" t="s">
        <v>930</v>
      </c>
      <c r="C5895" s="22" t="s">
        <v>177</v>
      </c>
      <c r="D5895" t="s">
        <v>72</v>
      </c>
      <c r="E5895" s="22" t="s">
        <v>26</v>
      </c>
      <c r="F5895">
        <v>33</v>
      </c>
      <c r="G5895">
        <v>82</v>
      </c>
      <c r="H5895">
        <v>20</v>
      </c>
      <c r="I5895">
        <v>31</v>
      </c>
      <c r="J5895">
        <v>51</v>
      </c>
      <c r="K5895">
        <v>259</v>
      </c>
      <c r="L5895">
        <v>13</v>
      </c>
      <c r="M5895" s="1">
        <v>6.2</v>
      </c>
      <c r="N5895">
        <v>9</v>
      </c>
      <c r="O5895" s="3">
        <v>10.9540636042</v>
      </c>
      <c r="P5895">
        <v>0</v>
      </c>
      <c r="Q5895" s="3">
        <v>0</v>
      </c>
      <c r="R5895" s="11">
        <f t="shared" si="460"/>
        <v>291.83870967772151</v>
      </c>
      <c r="S5895" s="12">
        <f t="shared" si="461"/>
        <v>1.1267903848560676</v>
      </c>
      <c r="T5895" s="11">
        <f t="shared" si="462"/>
        <v>550.83870967772145</v>
      </c>
      <c r="U5895" s="12">
        <f t="shared" si="463"/>
        <v>3.5590086546063597</v>
      </c>
      <c r="V5895" s="13">
        <f t="shared" si="464"/>
        <v>0</v>
      </c>
    </row>
    <row r="5896" spans="1:22" ht="15" x14ac:dyDescent="0.25">
      <c r="A5896" s="1" t="s">
        <v>1918</v>
      </c>
      <c r="B5896" s="22" t="s">
        <v>930</v>
      </c>
      <c r="C5896" s="22" t="s">
        <v>138</v>
      </c>
      <c r="D5896" t="s">
        <v>55</v>
      </c>
      <c r="E5896" s="22" t="s">
        <v>26</v>
      </c>
      <c r="F5896">
        <v>28</v>
      </c>
      <c r="G5896">
        <v>82</v>
      </c>
      <c r="H5896">
        <v>11</v>
      </c>
      <c r="I5896">
        <v>30</v>
      </c>
      <c r="J5896">
        <v>41</v>
      </c>
      <c r="K5896">
        <v>157</v>
      </c>
      <c r="L5896">
        <v>12</v>
      </c>
      <c r="M5896" s="1">
        <v>5.8</v>
      </c>
      <c r="N5896">
        <v>4</v>
      </c>
      <c r="O5896" s="3">
        <v>7.4866310160000005</v>
      </c>
      <c r="P5896">
        <v>1</v>
      </c>
      <c r="Q5896" s="3">
        <v>12.5</v>
      </c>
      <c r="R5896" s="11">
        <f t="shared" ref="R5896:R5959" si="465">L5896/(MAX(1,M5896)/100)+N5896/(MAX(1,O5896)/100)+P5896/(MAX(1,Q5896)/100)</f>
        <v>268.32512315301466</v>
      </c>
      <c r="S5896" s="12">
        <f t="shared" si="461"/>
        <v>1.7090772175351252</v>
      </c>
      <c r="T5896" s="11">
        <f t="shared" si="462"/>
        <v>425.32512315301466</v>
      </c>
      <c r="U5896" s="12">
        <f t="shared" si="463"/>
        <v>3.2722575994270082</v>
      </c>
      <c r="V5896" s="13">
        <f t="shared" si="464"/>
        <v>0</v>
      </c>
    </row>
    <row r="5897" spans="1:22" ht="15" x14ac:dyDescent="0.25">
      <c r="A5897" s="1" t="s">
        <v>1918</v>
      </c>
      <c r="B5897" s="22" t="s">
        <v>931</v>
      </c>
      <c r="C5897" s="22" t="s">
        <v>177</v>
      </c>
      <c r="D5897" t="s">
        <v>134</v>
      </c>
      <c r="E5897" s="22" t="s">
        <v>31</v>
      </c>
      <c r="F5897">
        <v>28</v>
      </c>
      <c r="G5897">
        <v>73</v>
      </c>
      <c r="H5897">
        <v>11</v>
      </c>
      <c r="I5897">
        <v>12</v>
      </c>
      <c r="J5897">
        <v>23</v>
      </c>
      <c r="K5897">
        <v>85</v>
      </c>
      <c r="L5897">
        <v>10</v>
      </c>
      <c r="M5897" s="1">
        <v>8.1</v>
      </c>
      <c r="N5897">
        <v>0</v>
      </c>
      <c r="O5897" s="3">
        <v>50</v>
      </c>
      <c r="P5897">
        <v>0</v>
      </c>
      <c r="Q5897" s="3">
        <v>25</v>
      </c>
      <c r="R5897" s="11">
        <f t="shared" si="465"/>
        <v>123.45679012345678</v>
      </c>
      <c r="S5897" s="12">
        <f t="shared" si="461"/>
        <v>1.4524328249818446</v>
      </c>
      <c r="T5897" s="11">
        <f t="shared" si="462"/>
        <v>208.45679012345678</v>
      </c>
      <c r="U5897" s="12">
        <f t="shared" si="463"/>
        <v>1.6911889058007779</v>
      </c>
      <c r="V5897" s="13">
        <f t="shared" si="464"/>
        <v>0</v>
      </c>
    </row>
    <row r="5898" spans="1:22" ht="15" x14ac:dyDescent="0.25">
      <c r="A5898" s="1" t="s">
        <v>1918</v>
      </c>
      <c r="B5898" s="22" t="s">
        <v>2041</v>
      </c>
      <c r="C5898" s="22" t="s">
        <v>2042</v>
      </c>
      <c r="D5898" t="s">
        <v>49</v>
      </c>
      <c r="E5898" s="22" t="s">
        <v>39</v>
      </c>
      <c r="F5898">
        <v>19</v>
      </c>
      <c r="G5898">
        <v>73</v>
      </c>
      <c r="H5898">
        <v>2</v>
      </c>
      <c r="I5898">
        <v>25</v>
      </c>
      <c r="J5898">
        <v>27</v>
      </c>
      <c r="K5898">
        <v>96</v>
      </c>
      <c r="L5898">
        <v>3</v>
      </c>
      <c r="M5898" s="1">
        <v>9.4</v>
      </c>
      <c r="N5898">
        <v>5</v>
      </c>
      <c r="O5898" s="3">
        <v>18.446601941699999</v>
      </c>
      <c r="P5898">
        <v>0</v>
      </c>
      <c r="Q5898" s="3">
        <v>0</v>
      </c>
      <c r="R5898" s="11">
        <f t="shared" si="465"/>
        <v>59.020156774985921</v>
      </c>
      <c r="S5898" s="12">
        <f t="shared" si="461"/>
        <v>0.61479329973943664</v>
      </c>
      <c r="T5898" s="11">
        <f t="shared" si="462"/>
        <v>155.02015677498594</v>
      </c>
      <c r="U5898" s="12">
        <f t="shared" si="463"/>
        <v>0.80849529828747835</v>
      </c>
      <c r="V5898" s="13">
        <f t="shared" si="464"/>
        <v>1</v>
      </c>
    </row>
    <row r="5899" spans="1:22" ht="15" x14ac:dyDescent="0.25">
      <c r="A5899" s="1" t="s">
        <v>1918</v>
      </c>
      <c r="B5899" s="22" t="s">
        <v>1772</v>
      </c>
      <c r="C5899" s="22" t="s">
        <v>1553</v>
      </c>
      <c r="D5899" t="s">
        <v>162</v>
      </c>
      <c r="E5899" s="22" t="s">
        <v>1663</v>
      </c>
      <c r="F5899">
        <v>23</v>
      </c>
      <c r="G5899">
        <v>67</v>
      </c>
      <c r="H5899">
        <v>2</v>
      </c>
      <c r="I5899">
        <v>2</v>
      </c>
      <c r="J5899">
        <v>4</v>
      </c>
      <c r="K5899">
        <v>54</v>
      </c>
      <c r="L5899">
        <v>2</v>
      </c>
      <c r="M5899" s="1">
        <v>4.7</v>
      </c>
      <c r="N5899">
        <v>0</v>
      </c>
      <c r="O5899" s="3">
        <v>0</v>
      </c>
      <c r="P5899">
        <v>0</v>
      </c>
      <c r="Q5899" s="3">
        <v>0</v>
      </c>
      <c r="R5899" s="11">
        <f t="shared" si="465"/>
        <v>42.553191489361701</v>
      </c>
      <c r="S5899" s="12">
        <f t="shared" si="461"/>
        <v>0.78802206461780933</v>
      </c>
      <c r="T5899" s="11">
        <f t="shared" si="462"/>
        <v>96.553191489361694</v>
      </c>
      <c r="U5899" s="12">
        <f t="shared" si="463"/>
        <v>0.63512226103524927</v>
      </c>
      <c r="V5899" s="13">
        <f t="shared" si="464"/>
        <v>0</v>
      </c>
    </row>
    <row r="5900" spans="1:22" ht="15" x14ac:dyDescent="0.25">
      <c r="A5900" s="1" t="s">
        <v>1918</v>
      </c>
      <c r="B5900" s="22" t="s">
        <v>2043</v>
      </c>
      <c r="C5900" s="22" t="s">
        <v>2044</v>
      </c>
      <c r="D5900" t="s">
        <v>35</v>
      </c>
      <c r="E5900" s="22" t="s">
        <v>39</v>
      </c>
      <c r="F5900">
        <v>19</v>
      </c>
      <c r="G5900">
        <v>34</v>
      </c>
      <c r="H5900">
        <v>2</v>
      </c>
      <c r="I5900">
        <v>2</v>
      </c>
      <c r="J5900">
        <v>4</v>
      </c>
      <c r="K5900">
        <v>52</v>
      </c>
      <c r="L5900">
        <v>2</v>
      </c>
      <c r="M5900" s="1">
        <v>5.5</v>
      </c>
      <c r="N5900">
        <v>0</v>
      </c>
      <c r="O5900" s="3">
        <v>4.5454545455000002</v>
      </c>
      <c r="P5900">
        <v>0</v>
      </c>
      <c r="Q5900" s="3">
        <v>0</v>
      </c>
      <c r="R5900" s="11">
        <f t="shared" si="465"/>
        <v>36.363636363636367</v>
      </c>
      <c r="S5900" s="12">
        <f t="shared" si="461"/>
        <v>0.69930069930069938</v>
      </c>
      <c r="T5900" s="11">
        <f t="shared" si="462"/>
        <v>88.363636363636374</v>
      </c>
      <c r="U5900" s="12">
        <f t="shared" si="463"/>
        <v>1.0695187165775402</v>
      </c>
      <c r="V5900" s="13">
        <f t="shared" si="464"/>
        <v>1</v>
      </c>
    </row>
    <row r="5901" spans="1:22" ht="15" x14ac:dyDescent="0.25">
      <c r="A5901" s="1" t="s">
        <v>1918</v>
      </c>
      <c r="B5901" s="22" t="s">
        <v>1773</v>
      </c>
      <c r="C5901" s="22" t="s">
        <v>52</v>
      </c>
      <c r="D5901" t="s">
        <v>46</v>
      </c>
      <c r="E5901" s="22" t="s">
        <v>39</v>
      </c>
      <c r="F5901">
        <v>23</v>
      </c>
      <c r="G5901">
        <v>16</v>
      </c>
      <c r="H5901">
        <v>0</v>
      </c>
      <c r="I5901">
        <v>2</v>
      </c>
      <c r="J5901">
        <v>2</v>
      </c>
      <c r="K5901">
        <v>15</v>
      </c>
      <c r="L5901">
        <v>1</v>
      </c>
      <c r="M5901" s="1">
        <v>4.2</v>
      </c>
      <c r="N5901">
        <v>0</v>
      </c>
      <c r="O5901" s="3">
        <v>12.5</v>
      </c>
      <c r="P5901">
        <v>0</v>
      </c>
      <c r="Q5901" s="3">
        <v>25</v>
      </c>
      <c r="R5901" s="11">
        <f t="shared" si="465"/>
        <v>23.809523809523807</v>
      </c>
      <c r="S5901" s="12">
        <f t="shared" si="461"/>
        <v>1.5873015873015872</v>
      </c>
      <c r="T5901" s="11">
        <f t="shared" si="462"/>
        <v>38.80952380952381</v>
      </c>
      <c r="U5901" s="12">
        <f t="shared" si="463"/>
        <v>1.4880952380952379</v>
      </c>
      <c r="V5901" s="13">
        <f t="shared" si="464"/>
        <v>1</v>
      </c>
    </row>
    <row r="5902" spans="1:22" ht="15" x14ac:dyDescent="0.25">
      <c r="A5902" s="1" t="s">
        <v>1918</v>
      </c>
      <c r="B5902" s="22" t="s">
        <v>941</v>
      </c>
      <c r="C5902" s="22" t="s">
        <v>942</v>
      </c>
      <c r="D5902" s="22" t="s">
        <v>104</v>
      </c>
      <c r="E5902" s="22" t="s">
        <v>39</v>
      </c>
      <c r="F5902">
        <v>36</v>
      </c>
      <c r="G5902">
        <v>38</v>
      </c>
      <c r="H5902">
        <v>5</v>
      </c>
      <c r="I5902">
        <v>5</v>
      </c>
      <c r="J5902">
        <v>10</v>
      </c>
      <c r="K5902">
        <v>56</v>
      </c>
      <c r="L5902">
        <v>2</v>
      </c>
      <c r="M5902" s="1">
        <v>10.9</v>
      </c>
      <c r="N5902">
        <v>0</v>
      </c>
      <c r="O5902" s="3">
        <v>8.3333333333000006</v>
      </c>
      <c r="P5902">
        <v>0</v>
      </c>
      <c r="Q5902" s="3">
        <v>25</v>
      </c>
      <c r="R5902" s="11">
        <f t="shared" si="465"/>
        <v>18.348623853211009</v>
      </c>
      <c r="S5902" s="12">
        <f t="shared" si="461"/>
        <v>0.32765399737876805</v>
      </c>
      <c r="T5902" s="11">
        <f t="shared" si="462"/>
        <v>74.348623853211009</v>
      </c>
      <c r="U5902" s="12">
        <f t="shared" si="463"/>
        <v>0.48285852245292132</v>
      </c>
      <c r="V5902" s="13">
        <f t="shared" si="464"/>
        <v>1</v>
      </c>
    </row>
    <row r="5903" spans="1:22" ht="15" x14ac:dyDescent="0.25">
      <c r="A5903" s="1" t="s">
        <v>1918</v>
      </c>
      <c r="B5903" s="22" t="s">
        <v>946</v>
      </c>
      <c r="C5903" s="22" t="s">
        <v>315</v>
      </c>
      <c r="D5903" t="s">
        <v>89</v>
      </c>
      <c r="E5903" s="22" t="s">
        <v>39</v>
      </c>
      <c r="F5903">
        <v>30</v>
      </c>
      <c r="G5903">
        <v>25</v>
      </c>
      <c r="H5903">
        <v>0</v>
      </c>
      <c r="I5903">
        <v>1</v>
      </c>
      <c r="J5903">
        <v>1</v>
      </c>
      <c r="K5903">
        <v>15</v>
      </c>
      <c r="L5903">
        <v>1</v>
      </c>
      <c r="M5903" s="1">
        <v>7.6</v>
      </c>
      <c r="N5903">
        <v>0</v>
      </c>
      <c r="O5903" s="3">
        <v>100</v>
      </c>
      <c r="P5903">
        <v>0</v>
      </c>
      <c r="Q5903" s="3">
        <v>16.666666666699999</v>
      </c>
      <c r="R5903" s="11">
        <f t="shared" si="465"/>
        <v>13.157894736842106</v>
      </c>
      <c r="S5903" s="12">
        <f t="shared" si="461"/>
        <v>0.87719298245614041</v>
      </c>
      <c r="T5903" s="11">
        <f t="shared" si="462"/>
        <v>28.157894736842106</v>
      </c>
      <c r="U5903" s="12">
        <f t="shared" si="463"/>
        <v>0.52631578947368429</v>
      </c>
      <c r="V5903" s="13">
        <f t="shared" si="464"/>
        <v>1</v>
      </c>
    </row>
    <row r="5904" spans="1:22" ht="15" x14ac:dyDescent="0.25">
      <c r="A5904" s="1" t="s">
        <v>1918</v>
      </c>
      <c r="B5904" s="22" t="s">
        <v>1498</v>
      </c>
      <c r="C5904" s="22" t="s">
        <v>170</v>
      </c>
      <c r="D5904" t="s">
        <v>162</v>
      </c>
      <c r="E5904" s="22" t="s">
        <v>1679</v>
      </c>
      <c r="F5904">
        <v>28</v>
      </c>
      <c r="G5904">
        <v>34</v>
      </c>
      <c r="H5904">
        <v>2</v>
      </c>
      <c r="I5904">
        <v>0</v>
      </c>
      <c r="J5904">
        <v>2</v>
      </c>
      <c r="K5904">
        <v>14</v>
      </c>
      <c r="L5904">
        <v>0</v>
      </c>
      <c r="M5904" s="1">
        <v>6</v>
      </c>
      <c r="N5904">
        <v>0</v>
      </c>
      <c r="O5904" s="3">
        <v>100</v>
      </c>
      <c r="P5904">
        <v>0</v>
      </c>
      <c r="Q5904" s="3">
        <v>0</v>
      </c>
      <c r="R5904" s="11">
        <f t="shared" si="465"/>
        <v>0</v>
      </c>
      <c r="S5904" s="12">
        <f t="shared" si="461"/>
        <v>0</v>
      </c>
      <c r="T5904" s="11">
        <f t="shared" si="462"/>
        <v>14</v>
      </c>
      <c r="U5904" s="12">
        <f t="shared" si="463"/>
        <v>0</v>
      </c>
      <c r="V5904" s="13">
        <f t="shared" si="464"/>
        <v>0</v>
      </c>
    </row>
    <row r="5905" spans="1:22" ht="15" x14ac:dyDescent="0.25">
      <c r="A5905" s="1" t="s">
        <v>1918</v>
      </c>
      <c r="B5905" s="22" t="s">
        <v>1892</v>
      </c>
      <c r="C5905" s="22" t="s">
        <v>1113</v>
      </c>
      <c r="D5905" t="s">
        <v>89</v>
      </c>
      <c r="E5905" s="22" t="s">
        <v>50</v>
      </c>
      <c r="F5905">
        <v>24</v>
      </c>
      <c r="G5905">
        <v>81</v>
      </c>
      <c r="H5905">
        <v>14</v>
      </c>
      <c r="I5905">
        <v>15</v>
      </c>
      <c r="J5905">
        <v>29</v>
      </c>
      <c r="K5905">
        <v>113</v>
      </c>
      <c r="L5905">
        <v>7</v>
      </c>
      <c r="M5905" s="1">
        <v>6.8</v>
      </c>
      <c r="N5905">
        <v>0</v>
      </c>
      <c r="O5905" s="3">
        <v>0</v>
      </c>
      <c r="P5905">
        <v>1</v>
      </c>
      <c r="Q5905" s="3">
        <v>12.5</v>
      </c>
      <c r="R5905" s="11">
        <f t="shared" si="465"/>
        <v>110.94117647058823</v>
      </c>
      <c r="S5905" s="12">
        <f t="shared" si="461"/>
        <v>0.98178032274856841</v>
      </c>
      <c r="T5905" s="11">
        <f t="shared" si="462"/>
        <v>223.94117647058823</v>
      </c>
      <c r="U5905" s="12">
        <f t="shared" si="463"/>
        <v>1.3696441539578794</v>
      </c>
      <c r="V5905" s="13">
        <f t="shared" si="464"/>
        <v>0</v>
      </c>
    </row>
    <row r="5906" spans="1:22" ht="15" x14ac:dyDescent="0.25">
      <c r="A5906" s="1" t="s">
        <v>1918</v>
      </c>
      <c r="B5906" s="22" t="s">
        <v>949</v>
      </c>
      <c r="C5906" s="22" t="s">
        <v>54</v>
      </c>
      <c r="D5906" t="s">
        <v>77</v>
      </c>
      <c r="E5906" s="22" t="s">
        <v>26</v>
      </c>
      <c r="F5906">
        <v>30</v>
      </c>
      <c r="G5906">
        <v>75</v>
      </c>
      <c r="H5906">
        <v>9</v>
      </c>
      <c r="I5906">
        <v>28</v>
      </c>
      <c r="J5906">
        <v>37</v>
      </c>
      <c r="K5906">
        <v>114</v>
      </c>
      <c r="L5906">
        <v>8</v>
      </c>
      <c r="M5906" s="1">
        <v>7.4</v>
      </c>
      <c r="N5906">
        <v>7</v>
      </c>
      <c r="O5906" s="3">
        <v>11.764705882399999</v>
      </c>
      <c r="P5906">
        <v>0</v>
      </c>
      <c r="Q5906" s="3">
        <v>0</v>
      </c>
      <c r="R5906" s="11">
        <f t="shared" si="465"/>
        <v>167.60810810787009</v>
      </c>
      <c r="S5906" s="12">
        <f t="shared" si="461"/>
        <v>1.4702465623497376</v>
      </c>
      <c r="T5906" s="11">
        <f t="shared" si="462"/>
        <v>281.60810810787007</v>
      </c>
      <c r="U5906" s="12">
        <f t="shared" si="463"/>
        <v>2.2347747747716014</v>
      </c>
      <c r="V5906" s="13">
        <f t="shared" si="464"/>
        <v>0</v>
      </c>
    </row>
    <row r="5907" spans="1:22" ht="15" x14ac:dyDescent="0.25">
      <c r="A5907" s="1" t="s">
        <v>1918</v>
      </c>
      <c r="B5907" s="22" t="s">
        <v>951</v>
      </c>
      <c r="C5907" s="22" t="s">
        <v>460</v>
      </c>
      <c r="D5907" t="s">
        <v>30</v>
      </c>
      <c r="E5907" s="22" t="s">
        <v>39</v>
      </c>
      <c r="F5907">
        <v>35</v>
      </c>
      <c r="G5907">
        <v>42</v>
      </c>
      <c r="H5907">
        <v>1</v>
      </c>
      <c r="I5907">
        <v>7</v>
      </c>
      <c r="J5907">
        <v>8</v>
      </c>
      <c r="K5907">
        <v>39</v>
      </c>
      <c r="L5907">
        <v>3</v>
      </c>
      <c r="M5907" s="1">
        <v>8.8000000000000007</v>
      </c>
      <c r="N5907">
        <v>0</v>
      </c>
      <c r="O5907" s="3">
        <v>0</v>
      </c>
      <c r="P5907">
        <v>0</v>
      </c>
      <c r="Q5907" s="3">
        <v>40</v>
      </c>
      <c r="R5907" s="11">
        <f t="shared" si="465"/>
        <v>34.090909090909086</v>
      </c>
      <c r="S5907" s="12">
        <f t="shared" si="461"/>
        <v>0.87412587412587406</v>
      </c>
      <c r="T5907" s="11">
        <f t="shared" si="462"/>
        <v>73.090909090909093</v>
      </c>
      <c r="U5907" s="12">
        <f t="shared" si="463"/>
        <v>0.81168831168831157</v>
      </c>
      <c r="V5907" s="13">
        <f t="shared" si="464"/>
        <v>1</v>
      </c>
    </row>
    <row r="5908" spans="1:22" ht="15" x14ac:dyDescent="0.25">
      <c r="A5908" s="1" t="s">
        <v>1918</v>
      </c>
      <c r="B5908" s="22" t="s">
        <v>1893</v>
      </c>
      <c r="C5908" s="22" t="s">
        <v>576</v>
      </c>
      <c r="D5908" t="s">
        <v>35</v>
      </c>
      <c r="E5908" s="22" t="s">
        <v>39</v>
      </c>
      <c r="F5908">
        <v>23</v>
      </c>
      <c r="G5908">
        <v>21</v>
      </c>
      <c r="H5908">
        <v>0</v>
      </c>
      <c r="I5908">
        <v>1</v>
      </c>
      <c r="J5908">
        <v>1</v>
      </c>
      <c r="K5908">
        <v>35</v>
      </c>
      <c r="L5908">
        <v>0</v>
      </c>
      <c r="M5908" s="1">
        <v>3.9</v>
      </c>
      <c r="N5908">
        <v>1</v>
      </c>
      <c r="O5908" s="3">
        <v>21.428571428600002</v>
      </c>
      <c r="P5908">
        <v>0</v>
      </c>
      <c r="Q5908" s="3">
        <v>0</v>
      </c>
      <c r="R5908" s="11">
        <f t="shared" si="465"/>
        <v>4.6666666666604444</v>
      </c>
      <c r="S5908" s="12">
        <f t="shared" si="461"/>
        <v>0.13333333333315556</v>
      </c>
      <c r="T5908" s="11">
        <f t="shared" si="462"/>
        <v>39.666666666660447</v>
      </c>
      <c r="U5908" s="12">
        <f t="shared" si="463"/>
        <v>0.22222222222192592</v>
      </c>
      <c r="V5908" s="13">
        <f t="shared" si="464"/>
        <v>1</v>
      </c>
    </row>
    <row r="5909" spans="1:22" ht="15" x14ac:dyDescent="0.25">
      <c r="A5909" s="1" t="s">
        <v>1918</v>
      </c>
      <c r="B5909" s="22" t="s">
        <v>1774</v>
      </c>
      <c r="C5909" s="22" t="s">
        <v>76</v>
      </c>
      <c r="D5909" s="22" t="s">
        <v>30</v>
      </c>
      <c r="E5909" s="22" t="s">
        <v>39</v>
      </c>
      <c r="F5909">
        <v>23</v>
      </c>
      <c r="G5909">
        <v>17</v>
      </c>
      <c r="H5909">
        <v>0</v>
      </c>
      <c r="I5909">
        <v>1</v>
      </c>
      <c r="J5909">
        <v>1</v>
      </c>
      <c r="K5909">
        <v>21</v>
      </c>
      <c r="L5909">
        <v>0</v>
      </c>
      <c r="M5909" s="1">
        <v>3.9</v>
      </c>
      <c r="N5909">
        <v>0</v>
      </c>
      <c r="O5909" s="3">
        <v>8</v>
      </c>
      <c r="P5909">
        <v>0</v>
      </c>
      <c r="Q5909" s="3">
        <v>0</v>
      </c>
      <c r="R5909" s="11">
        <f t="shared" si="465"/>
        <v>0</v>
      </c>
      <c r="S5909" s="12">
        <f t="shared" si="461"/>
        <v>0</v>
      </c>
      <c r="T5909" s="11">
        <f t="shared" si="462"/>
        <v>21</v>
      </c>
      <c r="U5909" s="12">
        <f t="shared" si="463"/>
        <v>0</v>
      </c>
      <c r="V5909" s="13">
        <f t="shared" si="464"/>
        <v>1</v>
      </c>
    </row>
    <row r="5910" spans="1:22" ht="15" x14ac:dyDescent="0.25">
      <c r="A5910" s="1" t="s">
        <v>1918</v>
      </c>
      <c r="B5910" s="22" t="s">
        <v>953</v>
      </c>
      <c r="C5910" s="22" t="s">
        <v>138</v>
      </c>
      <c r="D5910" t="s">
        <v>115</v>
      </c>
      <c r="E5910" s="22" t="s">
        <v>1662</v>
      </c>
      <c r="F5910">
        <v>34</v>
      </c>
      <c r="G5910">
        <v>13</v>
      </c>
      <c r="H5910">
        <v>0</v>
      </c>
      <c r="I5910">
        <v>1</v>
      </c>
      <c r="J5910">
        <v>1</v>
      </c>
      <c r="K5910">
        <v>6</v>
      </c>
      <c r="L5910">
        <v>1</v>
      </c>
      <c r="M5910" s="1">
        <v>3.6</v>
      </c>
      <c r="N5910">
        <v>0</v>
      </c>
      <c r="O5910" s="3">
        <v>0</v>
      </c>
      <c r="P5910">
        <v>0</v>
      </c>
      <c r="Q5910" s="3">
        <v>0</v>
      </c>
      <c r="R5910" s="11">
        <f t="shared" si="465"/>
        <v>27.777777777777775</v>
      </c>
      <c r="S5910" s="12">
        <f t="shared" si="461"/>
        <v>4.6296296296296289</v>
      </c>
      <c r="T5910" s="11">
        <f t="shared" si="462"/>
        <v>33.777777777777771</v>
      </c>
      <c r="U5910" s="12">
        <f t="shared" si="463"/>
        <v>2.1367521367521367</v>
      </c>
      <c r="V5910" s="13">
        <f t="shared" si="464"/>
        <v>0</v>
      </c>
    </row>
    <row r="5911" spans="1:22" ht="15" x14ac:dyDescent="0.25">
      <c r="A5911" s="1" t="s">
        <v>1918</v>
      </c>
      <c r="B5911" s="22" t="s">
        <v>954</v>
      </c>
      <c r="C5911" s="22" t="s">
        <v>106</v>
      </c>
      <c r="D5911" t="s">
        <v>67</v>
      </c>
      <c r="E5911" s="22" t="s">
        <v>39</v>
      </c>
      <c r="F5911">
        <v>26</v>
      </c>
      <c r="G5911">
        <v>68</v>
      </c>
      <c r="H5911">
        <v>7</v>
      </c>
      <c r="I5911">
        <v>22</v>
      </c>
      <c r="J5911">
        <v>29</v>
      </c>
      <c r="K5911">
        <v>109</v>
      </c>
      <c r="L5911">
        <v>7</v>
      </c>
      <c r="M5911" s="1">
        <v>8.6999999999999993</v>
      </c>
      <c r="N5911">
        <v>4</v>
      </c>
      <c r="O5911" s="3">
        <v>13.6363636364</v>
      </c>
      <c r="P5911">
        <v>1</v>
      </c>
      <c r="Q5911" s="3">
        <v>25</v>
      </c>
      <c r="R5911" s="11">
        <f t="shared" si="465"/>
        <v>113.79310344819764</v>
      </c>
      <c r="S5911" s="12">
        <f t="shared" si="461"/>
        <v>1.0439734261302536</v>
      </c>
      <c r="T5911" s="11">
        <f t="shared" si="462"/>
        <v>222.79310344819766</v>
      </c>
      <c r="U5911" s="12">
        <f t="shared" si="463"/>
        <v>1.6734279918852595</v>
      </c>
      <c r="V5911" s="13">
        <f t="shared" si="464"/>
        <v>1</v>
      </c>
    </row>
    <row r="5912" spans="1:22" ht="15" x14ac:dyDescent="0.25">
      <c r="A5912" s="1" t="s">
        <v>1918</v>
      </c>
      <c r="B5912" s="22" t="s">
        <v>955</v>
      </c>
      <c r="C5912" s="22" t="s">
        <v>957</v>
      </c>
      <c r="D5912" s="22" t="s">
        <v>64</v>
      </c>
      <c r="E5912" s="22" t="s">
        <v>31</v>
      </c>
      <c r="F5912">
        <v>30</v>
      </c>
      <c r="G5912">
        <v>76</v>
      </c>
      <c r="H5912">
        <v>8</v>
      </c>
      <c r="I5912">
        <v>16</v>
      </c>
      <c r="J5912">
        <v>24</v>
      </c>
      <c r="K5912">
        <v>105</v>
      </c>
      <c r="L5912">
        <v>6</v>
      </c>
      <c r="M5912" s="1">
        <v>6.6</v>
      </c>
      <c r="N5912">
        <v>0</v>
      </c>
      <c r="O5912" s="3">
        <v>9.0909090909000003</v>
      </c>
      <c r="P5912">
        <v>0</v>
      </c>
      <c r="Q5912" s="3">
        <v>0</v>
      </c>
      <c r="R5912" s="11">
        <f t="shared" si="465"/>
        <v>90.909090909090907</v>
      </c>
      <c r="S5912" s="12">
        <f t="shared" si="461"/>
        <v>0.86580086580086579</v>
      </c>
      <c r="T5912" s="11">
        <f t="shared" si="462"/>
        <v>195.90909090909091</v>
      </c>
      <c r="U5912" s="12">
        <f t="shared" si="463"/>
        <v>1.1961722488038278</v>
      </c>
      <c r="V5912" s="13">
        <f t="shared" si="464"/>
        <v>0</v>
      </c>
    </row>
    <row r="5913" spans="1:22" ht="15" x14ac:dyDescent="0.25">
      <c r="A5913" s="1" t="s">
        <v>1918</v>
      </c>
      <c r="B5913" s="22" t="s">
        <v>101</v>
      </c>
      <c r="C5913" s="22" t="s">
        <v>44</v>
      </c>
      <c r="D5913" t="s">
        <v>42</v>
      </c>
      <c r="E5913" s="22" t="s">
        <v>31</v>
      </c>
      <c r="F5913">
        <v>26</v>
      </c>
      <c r="G5913">
        <v>70</v>
      </c>
      <c r="H5913">
        <v>23</v>
      </c>
      <c r="I5913">
        <v>25</v>
      </c>
      <c r="J5913">
        <v>48</v>
      </c>
      <c r="K5913">
        <v>190</v>
      </c>
      <c r="L5913">
        <v>13</v>
      </c>
      <c r="M5913" s="1">
        <v>9.9</v>
      </c>
      <c r="N5913">
        <v>1</v>
      </c>
      <c r="O5913" s="3">
        <v>12.244897959199999</v>
      </c>
      <c r="P5913">
        <v>0</v>
      </c>
      <c r="Q5913" s="3">
        <v>0</v>
      </c>
      <c r="R5913" s="11">
        <f t="shared" si="465"/>
        <v>139.47979797978707</v>
      </c>
      <c r="S5913" s="12">
        <f t="shared" si="461"/>
        <v>0.73410419989361608</v>
      </c>
      <c r="T5913" s="11">
        <f t="shared" si="462"/>
        <v>329.47979797978707</v>
      </c>
      <c r="U5913" s="12">
        <f t="shared" si="463"/>
        <v>1.9925685425683866</v>
      </c>
      <c r="V5913" s="13">
        <f t="shared" si="464"/>
        <v>0</v>
      </c>
    </row>
    <row r="5914" spans="1:22" ht="15" x14ac:dyDescent="0.25">
      <c r="A5914" s="1" t="s">
        <v>1918</v>
      </c>
      <c r="B5914" s="22" t="s">
        <v>959</v>
      </c>
      <c r="C5914" s="22" t="s">
        <v>228</v>
      </c>
      <c r="D5914" t="s">
        <v>64</v>
      </c>
      <c r="E5914" s="22" t="s">
        <v>31</v>
      </c>
      <c r="F5914">
        <v>33</v>
      </c>
      <c r="G5914">
        <v>82</v>
      </c>
      <c r="H5914">
        <v>18</v>
      </c>
      <c r="I5914">
        <v>16</v>
      </c>
      <c r="J5914">
        <v>34</v>
      </c>
      <c r="K5914">
        <v>166</v>
      </c>
      <c r="L5914">
        <v>5</v>
      </c>
      <c r="M5914" s="1">
        <v>7.3</v>
      </c>
      <c r="N5914">
        <v>1</v>
      </c>
      <c r="O5914" s="3">
        <v>11.1111111111</v>
      </c>
      <c r="P5914">
        <v>0</v>
      </c>
      <c r="Q5914" s="3">
        <v>25</v>
      </c>
      <c r="R5914" s="11">
        <f t="shared" si="465"/>
        <v>77.493150684940503</v>
      </c>
      <c r="S5914" s="12">
        <f t="shared" si="461"/>
        <v>0.4668262089454247</v>
      </c>
      <c r="T5914" s="11">
        <f t="shared" si="462"/>
        <v>243.4931506849405</v>
      </c>
      <c r="U5914" s="12">
        <f t="shared" si="463"/>
        <v>0.9450384229870793</v>
      </c>
      <c r="V5914" s="13">
        <f t="shared" si="464"/>
        <v>0</v>
      </c>
    </row>
    <row r="5915" spans="1:22" ht="15" x14ac:dyDescent="0.25">
      <c r="A5915" s="1" t="s">
        <v>1918</v>
      </c>
      <c r="B5915" s="22" t="s">
        <v>1776</v>
      </c>
      <c r="C5915" s="22" t="s">
        <v>140</v>
      </c>
      <c r="D5915" t="s">
        <v>30</v>
      </c>
      <c r="E5915" s="22" t="s">
        <v>50</v>
      </c>
      <c r="F5915">
        <v>21</v>
      </c>
      <c r="G5915">
        <v>78</v>
      </c>
      <c r="H5915">
        <v>19</v>
      </c>
      <c r="I5915">
        <v>28</v>
      </c>
      <c r="J5915">
        <v>47</v>
      </c>
      <c r="K5915">
        <v>159</v>
      </c>
      <c r="L5915">
        <v>16</v>
      </c>
      <c r="M5915" s="1">
        <v>9.6999999999999993</v>
      </c>
      <c r="N5915">
        <v>3</v>
      </c>
      <c r="O5915" s="3">
        <v>10.9090909091</v>
      </c>
      <c r="P5915">
        <v>1</v>
      </c>
      <c r="Q5915" s="3">
        <v>20</v>
      </c>
      <c r="R5915" s="11">
        <f t="shared" si="465"/>
        <v>197.44845360822453</v>
      </c>
      <c r="S5915" s="12">
        <f t="shared" si="461"/>
        <v>1.2418141736366322</v>
      </c>
      <c r="T5915" s="11">
        <f t="shared" si="462"/>
        <v>356.44845360822455</v>
      </c>
      <c r="U5915" s="12">
        <f t="shared" si="463"/>
        <v>2.5313904308746733</v>
      </c>
      <c r="V5915" s="13">
        <f t="shared" si="464"/>
        <v>0</v>
      </c>
    </row>
    <row r="5916" spans="1:22" ht="15" x14ac:dyDescent="0.25">
      <c r="A5916" s="1" t="s">
        <v>1918</v>
      </c>
      <c r="B5916" s="22" t="s">
        <v>963</v>
      </c>
      <c r="C5916" s="22" t="s">
        <v>563</v>
      </c>
      <c r="D5916" t="s">
        <v>181</v>
      </c>
      <c r="E5916" s="22" t="s">
        <v>39</v>
      </c>
      <c r="F5916">
        <v>39</v>
      </c>
      <c r="G5916">
        <v>71</v>
      </c>
      <c r="H5916">
        <v>4</v>
      </c>
      <c r="I5916">
        <v>13</v>
      </c>
      <c r="J5916">
        <v>17</v>
      </c>
      <c r="K5916">
        <v>81</v>
      </c>
      <c r="L5916">
        <v>2</v>
      </c>
      <c r="M5916" s="1">
        <v>9.5</v>
      </c>
      <c r="N5916">
        <v>4</v>
      </c>
      <c r="O5916" s="3">
        <v>16.666666666699999</v>
      </c>
      <c r="P5916">
        <v>0</v>
      </c>
      <c r="Q5916" s="3">
        <v>7.6923076923</v>
      </c>
      <c r="R5916" s="11">
        <f t="shared" si="465"/>
        <v>45.052631578899366</v>
      </c>
      <c r="S5916" s="12">
        <f t="shared" si="461"/>
        <v>0.55620532813456003</v>
      </c>
      <c r="T5916" s="11">
        <f t="shared" si="462"/>
        <v>126.05263157889937</v>
      </c>
      <c r="U5916" s="12">
        <f t="shared" si="463"/>
        <v>0.63454410674506145</v>
      </c>
      <c r="V5916" s="13">
        <f t="shared" si="464"/>
        <v>1</v>
      </c>
    </row>
    <row r="5917" spans="1:22" ht="15" x14ac:dyDescent="0.25">
      <c r="A5917" s="1" t="s">
        <v>1918</v>
      </c>
      <c r="B5917" s="22" t="s">
        <v>964</v>
      </c>
      <c r="C5917" s="22" t="s">
        <v>965</v>
      </c>
      <c r="D5917" t="s">
        <v>64</v>
      </c>
      <c r="E5917" s="22" t="s">
        <v>39</v>
      </c>
      <c r="F5917">
        <v>37</v>
      </c>
      <c r="G5917">
        <v>40</v>
      </c>
      <c r="H5917">
        <v>1</v>
      </c>
      <c r="I5917">
        <v>3</v>
      </c>
      <c r="J5917">
        <v>4</v>
      </c>
      <c r="K5917">
        <v>24</v>
      </c>
      <c r="L5917">
        <v>3</v>
      </c>
      <c r="M5917" s="1">
        <v>7.7</v>
      </c>
      <c r="N5917">
        <v>0</v>
      </c>
      <c r="O5917" s="3">
        <v>0</v>
      </c>
      <c r="P5917">
        <v>0</v>
      </c>
      <c r="Q5917" s="3">
        <v>20</v>
      </c>
      <c r="R5917" s="11">
        <f t="shared" si="465"/>
        <v>38.961038961038959</v>
      </c>
      <c r="S5917" s="12">
        <f t="shared" si="461"/>
        <v>1.6233766233766234</v>
      </c>
      <c r="T5917" s="11">
        <f t="shared" si="462"/>
        <v>62.961038961038959</v>
      </c>
      <c r="U5917" s="12">
        <f t="shared" si="463"/>
        <v>0.97402597402597402</v>
      </c>
      <c r="V5917" s="13">
        <f t="shared" si="464"/>
        <v>1</v>
      </c>
    </row>
    <row r="5918" spans="1:22" ht="15" x14ac:dyDescent="0.25">
      <c r="A5918" s="1" t="s">
        <v>1918</v>
      </c>
      <c r="B5918" s="22" t="s">
        <v>967</v>
      </c>
      <c r="C5918" s="22" t="s">
        <v>968</v>
      </c>
      <c r="D5918" t="s">
        <v>25</v>
      </c>
      <c r="E5918" s="22" t="s">
        <v>31</v>
      </c>
      <c r="F5918">
        <v>37</v>
      </c>
      <c r="G5918">
        <v>26</v>
      </c>
      <c r="H5918">
        <v>1</v>
      </c>
      <c r="I5918">
        <v>2</v>
      </c>
      <c r="J5918">
        <v>3</v>
      </c>
      <c r="K5918">
        <v>36</v>
      </c>
      <c r="L5918">
        <v>0</v>
      </c>
      <c r="M5918" s="1">
        <v>2.2000000000000002</v>
      </c>
      <c r="N5918">
        <v>2</v>
      </c>
      <c r="O5918" s="3">
        <v>4.3478260869999996</v>
      </c>
      <c r="P5918">
        <v>0</v>
      </c>
      <c r="Q5918" s="3">
        <v>0</v>
      </c>
      <c r="R5918" s="11">
        <f t="shared" si="465"/>
        <v>45.999999999540009</v>
      </c>
      <c r="S5918" s="12">
        <f t="shared" si="461"/>
        <v>1.2777777777650003</v>
      </c>
      <c r="T5918" s="11">
        <f t="shared" si="462"/>
        <v>81.999999999540009</v>
      </c>
      <c r="U5918" s="12">
        <f t="shared" si="463"/>
        <v>1.7692307692130773</v>
      </c>
      <c r="V5918" s="13">
        <f t="shared" si="464"/>
        <v>0</v>
      </c>
    </row>
    <row r="5919" spans="1:22" ht="15" x14ac:dyDescent="0.25">
      <c r="A5919" s="1" t="s">
        <v>1918</v>
      </c>
      <c r="B5919" s="22" t="s">
        <v>967</v>
      </c>
      <c r="C5919" s="22" t="s">
        <v>1464</v>
      </c>
      <c r="D5919" t="s">
        <v>107</v>
      </c>
      <c r="E5919" s="22" t="s">
        <v>39</v>
      </c>
      <c r="F5919">
        <v>22</v>
      </c>
      <c r="G5919">
        <v>5</v>
      </c>
      <c r="H5919">
        <v>0</v>
      </c>
      <c r="I5919">
        <v>0</v>
      </c>
      <c r="J5919">
        <v>0</v>
      </c>
      <c r="K5919">
        <v>5</v>
      </c>
      <c r="L5919">
        <v>0</v>
      </c>
      <c r="M5919" s="1">
        <v>0</v>
      </c>
      <c r="N5919">
        <v>0</v>
      </c>
      <c r="O5919" s="3">
        <v>0</v>
      </c>
      <c r="P5919">
        <v>0</v>
      </c>
      <c r="Q5919" s="3">
        <v>0</v>
      </c>
      <c r="R5919" s="11">
        <f t="shared" si="465"/>
        <v>0</v>
      </c>
      <c r="S5919" s="12">
        <f t="shared" si="461"/>
        <v>0</v>
      </c>
      <c r="T5919" s="11">
        <f t="shared" si="462"/>
        <v>5</v>
      </c>
      <c r="U5919" s="12">
        <f t="shared" si="463"/>
        <v>0</v>
      </c>
      <c r="V5919" s="13">
        <f t="shared" si="464"/>
        <v>1</v>
      </c>
    </row>
    <row r="5920" spans="1:22" ht="15" x14ac:dyDescent="0.25">
      <c r="A5920" s="1" t="s">
        <v>1918</v>
      </c>
      <c r="B5920" s="22" t="s">
        <v>1338</v>
      </c>
      <c r="C5920" s="22" t="s">
        <v>138</v>
      </c>
      <c r="D5920" t="s">
        <v>134</v>
      </c>
      <c r="E5920" s="22" t="s">
        <v>26</v>
      </c>
      <c r="F5920">
        <v>28</v>
      </c>
      <c r="G5920">
        <v>49</v>
      </c>
      <c r="H5920">
        <v>10</v>
      </c>
      <c r="I5920">
        <v>18</v>
      </c>
      <c r="J5920">
        <v>28</v>
      </c>
      <c r="K5920">
        <v>91</v>
      </c>
      <c r="L5920">
        <v>9</v>
      </c>
      <c r="M5920" s="1">
        <v>8.1</v>
      </c>
      <c r="N5920">
        <v>0</v>
      </c>
      <c r="O5920" s="3">
        <v>2.4390243902000002</v>
      </c>
      <c r="P5920">
        <v>1</v>
      </c>
      <c r="Q5920" s="3">
        <v>30</v>
      </c>
      <c r="R5920" s="11">
        <f t="shared" si="465"/>
        <v>114.44444444444444</v>
      </c>
      <c r="S5920" s="12">
        <f t="shared" si="461"/>
        <v>1.2576312576312576</v>
      </c>
      <c r="T5920" s="11">
        <f t="shared" si="462"/>
        <v>205.44444444444446</v>
      </c>
      <c r="U5920" s="12">
        <f t="shared" si="463"/>
        <v>2.3356009070294785</v>
      </c>
      <c r="V5920" s="13">
        <f t="shared" si="464"/>
        <v>0</v>
      </c>
    </row>
    <row r="5921" spans="1:22" ht="15" x14ac:dyDescent="0.25">
      <c r="A5921" s="1" t="s">
        <v>1918</v>
      </c>
      <c r="B5921" s="22" t="s">
        <v>970</v>
      </c>
      <c r="C5921" s="22" t="s">
        <v>775</v>
      </c>
      <c r="D5921" t="s">
        <v>58</v>
      </c>
      <c r="E5921" s="22" t="s">
        <v>39</v>
      </c>
      <c r="F5921">
        <v>35</v>
      </c>
      <c r="G5921">
        <v>54</v>
      </c>
      <c r="H5921">
        <v>1</v>
      </c>
      <c r="I5921">
        <v>9</v>
      </c>
      <c r="J5921">
        <v>10</v>
      </c>
      <c r="K5921">
        <v>48</v>
      </c>
      <c r="L5921">
        <v>1</v>
      </c>
      <c r="M5921" s="1">
        <v>10.3</v>
      </c>
      <c r="N5921">
        <v>0</v>
      </c>
      <c r="O5921" s="3">
        <v>0</v>
      </c>
      <c r="P5921">
        <v>0</v>
      </c>
      <c r="Q5921" s="3">
        <v>0</v>
      </c>
      <c r="R5921" s="11">
        <f t="shared" si="465"/>
        <v>9.7087378640776691</v>
      </c>
      <c r="S5921" s="12">
        <f t="shared" si="461"/>
        <v>0.20226537216828477</v>
      </c>
      <c r="T5921" s="11">
        <f t="shared" si="462"/>
        <v>57.708737864077669</v>
      </c>
      <c r="U5921" s="12">
        <f t="shared" si="463"/>
        <v>0.17979144192736424</v>
      </c>
      <c r="V5921" s="13">
        <f t="shared" si="464"/>
        <v>1</v>
      </c>
    </row>
    <row r="5922" spans="1:22" ht="15" x14ac:dyDescent="0.25">
      <c r="A5922" s="1" t="s">
        <v>1918</v>
      </c>
      <c r="B5922" s="22" t="s">
        <v>1625</v>
      </c>
      <c r="C5922" s="22" t="s">
        <v>1626</v>
      </c>
      <c r="D5922" t="s">
        <v>134</v>
      </c>
      <c r="E5922" s="22" t="s">
        <v>39</v>
      </c>
      <c r="F5922">
        <v>23</v>
      </c>
      <c r="G5922">
        <v>3</v>
      </c>
      <c r="H5922">
        <v>0</v>
      </c>
      <c r="I5922">
        <v>0</v>
      </c>
      <c r="J5922">
        <v>0</v>
      </c>
      <c r="K5922">
        <v>1</v>
      </c>
      <c r="L5922">
        <v>0</v>
      </c>
      <c r="M5922" s="1">
        <v>0</v>
      </c>
      <c r="N5922">
        <v>0</v>
      </c>
      <c r="O5922" s="3">
        <v>0</v>
      </c>
      <c r="P5922">
        <v>0</v>
      </c>
      <c r="Q5922" s="3">
        <v>0</v>
      </c>
      <c r="R5922" s="11">
        <f t="shared" si="465"/>
        <v>0</v>
      </c>
      <c r="S5922" s="12">
        <f t="shared" si="461"/>
        <v>0</v>
      </c>
      <c r="T5922" s="11">
        <f t="shared" si="462"/>
        <v>1</v>
      </c>
      <c r="U5922" s="12">
        <f t="shared" si="463"/>
        <v>0</v>
      </c>
      <c r="V5922" s="13">
        <f t="shared" si="464"/>
        <v>1</v>
      </c>
    </row>
    <row r="5923" spans="1:22" ht="15" x14ac:dyDescent="0.25">
      <c r="A5923" s="1" t="s">
        <v>1918</v>
      </c>
      <c r="B5923" s="22" t="s">
        <v>975</v>
      </c>
      <c r="C5923" s="22" t="s">
        <v>76</v>
      </c>
      <c r="D5923" t="s">
        <v>143</v>
      </c>
      <c r="E5923" s="22" t="s">
        <v>39</v>
      </c>
      <c r="F5923">
        <v>23</v>
      </c>
      <c r="G5923">
        <v>70</v>
      </c>
      <c r="H5923">
        <v>5</v>
      </c>
      <c r="I5923">
        <v>10</v>
      </c>
      <c r="J5923">
        <v>15</v>
      </c>
      <c r="K5923">
        <v>63</v>
      </c>
      <c r="L5923">
        <v>3</v>
      </c>
      <c r="M5923" s="1">
        <v>8.1</v>
      </c>
      <c r="N5923">
        <v>1</v>
      </c>
      <c r="O5923" s="3">
        <v>19.512195122000001</v>
      </c>
      <c r="P5923">
        <v>0</v>
      </c>
      <c r="Q5923" s="3">
        <v>11.1111111111</v>
      </c>
      <c r="R5923" s="11">
        <f t="shared" si="465"/>
        <v>42.162037037024227</v>
      </c>
      <c r="S5923" s="12">
        <f t="shared" si="461"/>
        <v>0.66923868312736867</v>
      </c>
      <c r="T5923" s="11">
        <f t="shared" si="462"/>
        <v>105.16203703702422</v>
      </c>
      <c r="U5923" s="12">
        <f t="shared" si="463"/>
        <v>0.60231481481463178</v>
      </c>
      <c r="V5923" s="13">
        <f t="shared" si="464"/>
        <v>1</v>
      </c>
    </row>
    <row r="5924" spans="1:22" ht="15" x14ac:dyDescent="0.25">
      <c r="A5924" s="1" t="s">
        <v>1918</v>
      </c>
      <c r="B5924" s="22" t="s">
        <v>1340</v>
      </c>
      <c r="C5924" s="22" t="s">
        <v>1208</v>
      </c>
      <c r="D5924" t="s">
        <v>104</v>
      </c>
      <c r="E5924" s="22" t="s">
        <v>39</v>
      </c>
      <c r="F5924">
        <v>24</v>
      </c>
      <c r="G5924">
        <v>30</v>
      </c>
      <c r="H5924">
        <v>1</v>
      </c>
      <c r="I5924">
        <v>5</v>
      </c>
      <c r="J5924">
        <v>6</v>
      </c>
      <c r="K5924">
        <v>30</v>
      </c>
      <c r="L5924">
        <v>1</v>
      </c>
      <c r="M5924" s="1">
        <v>8</v>
      </c>
      <c r="N5924">
        <v>0</v>
      </c>
      <c r="O5924" s="3">
        <v>0</v>
      </c>
      <c r="P5924">
        <v>0</v>
      </c>
      <c r="Q5924" s="3">
        <v>11.1111111111</v>
      </c>
      <c r="R5924" s="11">
        <f t="shared" si="465"/>
        <v>12.5</v>
      </c>
      <c r="S5924" s="12">
        <f t="shared" si="461"/>
        <v>0.41666666666666669</v>
      </c>
      <c r="T5924" s="11">
        <f t="shared" si="462"/>
        <v>42.5</v>
      </c>
      <c r="U5924" s="12">
        <f t="shared" si="463"/>
        <v>0.41666666666666669</v>
      </c>
      <c r="V5924" s="13">
        <f t="shared" si="464"/>
        <v>1</v>
      </c>
    </row>
    <row r="5925" spans="1:22" ht="15" x14ac:dyDescent="0.25">
      <c r="A5925" s="1" t="s">
        <v>1918</v>
      </c>
      <c r="B5925" s="22" t="s">
        <v>1627</v>
      </c>
      <c r="C5925" s="22" t="s">
        <v>1056</v>
      </c>
      <c r="D5925" t="s">
        <v>115</v>
      </c>
      <c r="E5925" s="22" t="s">
        <v>39</v>
      </c>
      <c r="F5925">
        <v>23</v>
      </c>
      <c r="G5925">
        <v>76</v>
      </c>
      <c r="H5925">
        <v>3</v>
      </c>
      <c r="I5925">
        <v>14</v>
      </c>
      <c r="J5925">
        <v>17</v>
      </c>
      <c r="K5925">
        <v>80</v>
      </c>
      <c r="L5925">
        <v>5</v>
      </c>
      <c r="M5925" s="1">
        <v>8.6</v>
      </c>
      <c r="N5925">
        <v>0</v>
      </c>
      <c r="O5925" s="3">
        <v>16.666666666699999</v>
      </c>
      <c r="P5925">
        <v>0</v>
      </c>
      <c r="Q5925" s="3">
        <v>5.2631578947</v>
      </c>
      <c r="R5925" s="11">
        <f t="shared" si="465"/>
        <v>58.139534883720934</v>
      </c>
      <c r="S5925" s="12">
        <f t="shared" si="461"/>
        <v>0.7267441860465117</v>
      </c>
      <c r="T5925" s="11">
        <f t="shared" si="462"/>
        <v>138.13953488372093</v>
      </c>
      <c r="U5925" s="12">
        <f t="shared" si="463"/>
        <v>0.76499388004895963</v>
      </c>
      <c r="V5925" s="13">
        <f t="shared" si="464"/>
        <v>1</v>
      </c>
    </row>
    <row r="5926" spans="1:22" ht="15" x14ac:dyDescent="0.25">
      <c r="A5926" s="1" t="s">
        <v>1918</v>
      </c>
      <c r="B5926" s="22" t="s">
        <v>1628</v>
      </c>
      <c r="C5926" s="22" t="s">
        <v>824</v>
      </c>
      <c r="D5926" t="s">
        <v>89</v>
      </c>
      <c r="E5926" s="22" t="s">
        <v>1672</v>
      </c>
      <c r="F5926">
        <v>24</v>
      </c>
      <c r="G5926">
        <v>26</v>
      </c>
      <c r="H5926">
        <v>8</v>
      </c>
      <c r="I5926">
        <v>4</v>
      </c>
      <c r="J5926">
        <v>12</v>
      </c>
      <c r="K5926">
        <v>69</v>
      </c>
      <c r="L5926">
        <v>1</v>
      </c>
      <c r="M5926" s="1">
        <v>7.9</v>
      </c>
      <c r="N5926">
        <v>0</v>
      </c>
      <c r="O5926" s="3">
        <v>7.8947368421000004</v>
      </c>
      <c r="P5926">
        <v>0</v>
      </c>
      <c r="Q5926" s="3">
        <v>0</v>
      </c>
      <c r="R5926" s="11">
        <f t="shared" si="465"/>
        <v>12.658227848101266</v>
      </c>
      <c r="S5926" s="12">
        <f t="shared" si="461"/>
        <v>0.18345257750871399</v>
      </c>
      <c r="T5926" s="11">
        <f t="shared" si="462"/>
        <v>81.658227848101262</v>
      </c>
      <c r="U5926" s="12">
        <f t="shared" si="463"/>
        <v>0.48685491723466406</v>
      </c>
      <c r="V5926" s="13">
        <f t="shared" si="464"/>
        <v>0</v>
      </c>
    </row>
    <row r="5927" spans="1:22" ht="15" x14ac:dyDescent="0.25">
      <c r="A5927" s="1" t="s">
        <v>1918</v>
      </c>
      <c r="B5927" s="22" t="s">
        <v>1777</v>
      </c>
      <c r="C5927" s="22" t="s">
        <v>118</v>
      </c>
      <c r="D5927" t="s">
        <v>1667</v>
      </c>
      <c r="E5927" s="22" t="s">
        <v>26</v>
      </c>
      <c r="F5927">
        <v>20</v>
      </c>
      <c r="G5927">
        <v>63</v>
      </c>
      <c r="H5927">
        <v>13</v>
      </c>
      <c r="I5927">
        <v>21</v>
      </c>
      <c r="J5927">
        <v>34</v>
      </c>
      <c r="K5927">
        <v>100</v>
      </c>
      <c r="L5927">
        <v>8</v>
      </c>
      <c r="M5927" s="1">
        <v>9.3000000000000007</v>
      </c>
      <c r="N5927">
        <v>2</v>
      </c>
      <c r="O5927" s="3">
        <v>8.1818181818000006</v>
      </c>
      <c r="P5927">
        <v>0</v>
      </c>
      <c r="Q5927" s="3">
        <v>0</v>
      </c>
      <c r="R5927" s="11">
        <f t="shared" si="465"/>
        <v>110.46594982084284</v>
      </c>
      <c r="S5927" s="12">
        <f t="shared" si="461"/>
        <v>1.1046594982084283</v>
      </c>
      <c r="T5927" s="11">
        <f t="shared" si="462"/>
        <v>210.46594982084284</v>
      </c>
      <c r="U5927" s="12">
        <f t="shared" si="463"/>
        <v>1.7534277749340133</v>
      </c>
      <c r="V5927" s="13">
        <f t="shared" si="464"/>
        <v>0</v>
      </c>
    </row>
    <row r="5928" spans="1:22" ht="15" x14ac:dyDescent="0.25">
      <c r="A5928" s="1" t="s">
        <v>1918</v>
      </c>
      <c r="B5928" s="22" t="s">
        <v>1341</v>
      </c>
      <c r="C5928" s="22" t="s">
        <v>1446</v>
      </c>
      <c r="D5928" t="s">
        <v>162</v>
      </c>
      <c r="E5928" s="22" t="s">
        <v>26</v>
      </c>
      <c r="F5928">
        <v>22</v>
      </c>
      <c r="G5928">
        <v>82</v>
      </c>
      <c r="H5928">
        <v>20</v>
      </c>
      <c r="I5928">
        <v>21</v>
      </c>
      <c r="J5928">
        <v>41</v>
      </c>
      <c r="K5928">
        <v>178</v>
      </c>
      <c r="L5928">
        <v>7</v>
      </c>
      <c r="M5928" s="1">
        <v>9</v>
      </c>
      <c r="N5928">
        <v>3</v>
      </c>
      <c r="O5928" s="3">
        <v>10.3703703704</v>
      </c>
      <c r="P5928">
        <v>0</v>
      </c>
      <c r="Q5928" s="3">
        <v>0</v>
      </c>
      <c r="R5928" s="11">
        <f t="shared" si="465"/>
        <v>106.70634920626657</v>
      </c>
      <c r="S5928" s="12">
        <f t="shared" si="461"/>
        <v>0.59947387194531776</v>
      </c>
      <c r="T5928" s="11">
        <f t="shared" si="462"/>
        <v>284.70634920626657</v>
      </c>
      <c r="U5928" s="12">
        <f t="shared" si="463"/>
        <v>1.3012969415398361</v>
      </c>
      <c r="V5928" s="13">
        <f t="shared" si="464"/>
        <v>0</v>
      </c>
    </row>
    <row r="5929" spans="1:22" ht="15" x14ac:dyDescent="0.25">
      <c r="A5929" s="1" t="s">
        <v>1918</v>
      </c>
      <c r="B5929" s="22" t="s">
        <v>1341</v>
      </c>
      <c r="C5929" s="22" t="s">
        <v>932</v>
      </c>
      <c r="D5929" t="s">
        <v>162</v>
      </c>
      <c r="E5929" s="22" t="s">
        <v>39</v>
      </c>
      <c r="F5929">
        <v>24</v>
      </c>
      <c r="G5929">
        <v>79</v>
      </c>
      <c r="H5929">
        <v>4</v>
      </c>
      <c r="I5929">
        <v>8</v>
      </c>
      <c r="J5929">
        <v>12</v>
      </c>
      <c r="K5929">
        <v>78</v>
      </c>
      <c r="L5929">
        <v>5</v>
      </c>
      <c r="M5929" s="1">
        <v>9.4</v>
      </c>
      <c r="N5929">
        <v>0</v>
      </c>
      <c r="O5929" s="3">
        <v>0</v>
      </c>
      <c r="P5929">
        <v>1</v>
      </c>
      <c r="Q5929" s="3">
        <v>4</v>
      </c>
      <c r="R5929" s="11">
        <f t="shared" si="465"/>
        <v>78.191489361702125</v>
      </c>
      <c r="S5929" s="12">
        <f t="shared" si="461"/>
        <v>1.0024549918166938</v>
      </c>
      <c r="T5929" s="11">
        <f t="shared" si="462"/>
        <v>156.19148936170211</v>
      </c>
      <c r="U5929" s="12">
        <f t="shared" si="463"/>
        <v>0.98976568812281174</v>
      </c>
      <c r="V5929" s="13">
        <f t="shared" si="464"/>
        <v>1</v>
      </c>
    </row>
    <row r="5930" spans="1:22" ht="15" x14ac:dyDescent="0.25">
      <c r="A5930" s="1" t="s">
        <v>1918</v>
      </c>
      <c r="B5930" s="22" t="s">
        <v>1894</v>
      </c>
      <c r="C5930" s="22" t="s">
        <v>1570</v>
      </c>
      <c r="D5930" t="s">
        <v>82</v>
      </c>
      <c r="E5930" s="22" t="s">
        <v>39</v>
      </c>
      <c r="F5930">
        <v>25</v>
      </c>
      <c r="G5930">
        <v>1</v>
      </c>
      <c r="H5930">
        <v>0</v>
      </c>
      <c r="I5930">
        <v>0</v>
      </c>
      <c r="J5930">
        <v>0</v>
      </c>
      <c r="K5930">
        <v>2</v>
      </c>
      <c r="L5930">
        <v>0</v>
      </c>
      <c r="M5930" s="1">
        <v>0</v>
      </c>
      <c r="N5930">
        <v>0</v>
      </c>
      <c r="O5930" s="3">
        <v>0</v>
      </c>
      <c r="P5930">
        <v>0</v>
      </c>
      <c r="Q5930" s="3">
        <v>0</v>
      </c>
      <c r="R5930" s="11">
        <f t="shared" si="465"/>
        <v>0</v>
      </c>
      <c r="S5930" s="12">
        <f t="shared" si="461"/>
        <v>0</v>
      </c>
      <c r="T5930" s="11">
        <f t="shared" si="462"/>
        <v>2</v>
      </c>
      <c r="U5930" s="12">
        <f t="shared" si="463"/>
        <v>0</v>
      </c>
      <c r="V5930" s="13">
        <f t="shared" si="464"/>
        <v>1</v>
      </c>
    </row>
    <row r="5931" spans="1:22" ht="15" x14ac:dyDescent="0.25">
      <c r="A5931" s="1" t="s">
        <v>1918</v>
      </c>
      <c r="B5931" s="22" t="s">
        <v>1342</v>
      </c>
      <c r="C5931" s="22" t="s">
        <v>76</v>
      </c>
      <c r="D5931" t="s">
        <v>84</v>
      </c>
      <c r="E5931" s="22" t="s">
        <v>39</v>
      </c>
      <c r="F5931">
        <v>26</v>
      </c>
      <c r="G5931">
        <v>48</v>
      </c>
      <c r="H5931">
        <v>1</v>
      </c>
      <c r="I5931">
        <v>8</v>
      </c>
      <c r="J5931">
        <v>9</v>
      </c>
      <c r="K5931">
        <v>61</v>
      </c>
      <c r="L5931">
        <v>3</v>
      </c>
      <c r="M5931" s="1">
        <v>6.6</v>
      </c>
      <c r="N5931">
        <v>1</v>
      </c>
      <c r="O5931" s="3">
        <v>16.666666666699999</v>
      </c>
      <c r="P5931">
        <v>0</v>
      </c>
      <c r="Q5931" s="3">
        <v>14.285714285699999</v>
      </c>
      <c r="R5931" s="11">
        <f t="shared" si="465"/>
        <v>51.454545454533452</v>
      </c>
      <c r="S5931" s="12">
        <f t="shared" si="461"/>
        <v>0.84351713859890909</v>
      </c>
      <c r="T5931" s="11">
        <f t="shared" si="462"/>
        <v>112.45454545453345</v>
      </c>
      <c r="U5931" s="12">
        <f t="shared" si="463"/>
        <v>1.071969696969447</v>
      </c>
      <c r="V5931" s="13">
        <f t="shared" si="464"/>
        <v>1</v>
      </c>
    </row>
    <row r="5932" spans="1:22" ht="15" x14ac:dyDescent="0.25">
      <c r="A5932" s="1" t="s">
        <v>1918</v>
      </c>
      <c r="B5932" s="22" t="s">
        <v>2045</v>
      </c>
      <c r="C5932" s="22" t="s">
        <v>444</v>
      </c>
      <c r="D5932" t="s">
        <v>82</v>
      </c>
      <c r="E5932" s="22" t="s">
        <v>39</v>
      </c>
      <c r="F5932">
        <v>22</v>
      </c>
      <c r="G5932">
        <v>29</v>
      </c>
      <c r="H5932">
        <v>2</v>
      </c>
      <c r="I5932">
        <v>4</v>
      </c>
      <c r="J5932">
        <v>6</v>
      </c>
      <c r="K5932">
        <v>41</v>
      </c>
      <c r="L5932">
        <v>1</v>
      </c>
      <c r="M5932" s="1">
        <v>9.6999999999999993</v>
      </c>
      <c r="N5932">
        <v>0</v>
      </c>
      <c r="O5932" s="3">
        <v>0</v>
      </c>
      <c r="P5932">
        <v>0</v>
      </c>
      <c r="Q5932" s="3">
        <v>0</v>
      </c>
      <c r="R5932" s="11">
        <f t="shared" si="465"/>
        <v>10.309278350515465</v>
      </c>
      <c r="S5932" s="12">
        <f t="shared" si="461"/>
        <v>0.25144581342720645</v>
      </c>
      <c r="T5932" s="11">
        <f t="shared" si="462"/>
        <v>51.309278350515463</v>
      </c>
      <c r="U5932" s="12">
        <f t="shared" si="463"/>
        <v>0.35549235691432635</v>
      </c>
      <c r="V5932" s="13">
        <f t="shared" si="464"/>
        <v>1</v>
      </c>
    </row>
    <row r="5933" spans="1:22" ht="15" x14ac:dyDescent="0.25">
      <c r="A5933" s="1" t="s">
        <v>1918</v>
      </c>
      <c r="B5933" s="22" t="s">
        <v>1895</v>
      </c>
      <c r="C5933" s="22" t="s">
        <v>488</v>
      </c>
      <c r="D5933" t="s">
        <v>134</v>
      </c>
      <c r="E5933" s="22" t="s">
        <v>1672</v>
      </c>
      <c r="F5933">
        <v>23</v>
      </c>
      <c r="G5933">
        <v>25</v>
      </c>
      <c r="H5933">
        <v>3</v>
      </c>
      <c r="I5933">
        <v>3</v>
      </c>
      <c r="J5933">
        <v>6</v>
      </c>
      <c r="K5933">
        <v>25</v>
      </c>
      <c r="L5933">
        <v>1</v>
      </c>
      <c r="M5933" s="1">
        <v>4.9000000000000004</v>
      </c>
      <c r="N5933">
        <v>0</v>
      </c>
      <c r="O5933" s="3">
        <v>13.6363636364</v>
      </c>
      <c r="P5933">
        <v>0</v>
      </c>
      <c r="Q5933" s="3">
        <v>0</v>
      </c>
      <c r="R5933" s="11">
        <f t="shared" si="465"/>
        <v>20.408163265306122</v>
      </c>
      <c r="S5933" s="12">
        <f t="shared" si="461"/>
        <v>0.81632653061224492</v>
      </c>
      <c r="T5933" s="11">
        <f t="shared" si="462"/>
        <v>45.408163265306122</v>
      </c>
      <c r="U5933" s="12">
        <f t="shared" si="463"/>
        <v>0.81632653061224492</v>
      </c>
      <c r="V5933" s="13">
        <f t="shared" si="464"/>
        <v>0</v>
      </c>
    </row>
    <row r="5934" spans="1:22" ht="15" x14ac:dyDescent="0.25">
      <c r="A5934" s="1" t="s">
        <v>1918</v>
      </c>
      <c r="B5934" s="22" t="s">
        <v>981</v>
      </c>
      <c r="C5934" s="22" t="s">
        <v>24</v>
      </c>
      <c r="D5934" t="s">
        <v>203</v>
      </c>
      <c r="E5934" s="22" t="s">
        <v>39</v>
      </c>
      <c r="F5934">
        <v>23</v>
      </c>
      <c r="G5934">
        <v>74</v>
      </c>
      <c r="H5934">
        <v>11</v>
      </c>
      <c r="I5934">
        <v>22</v>
      </c>
      <c r="J5934">
        <v>33</v>
      </c>
      <c r="K5934">
        <v>109</v>
      </c>
      <c r="L5934">
        <v>6</v>
      </c>
      <c r="M5934" s="1">
        <v>8.5</v>
      </c>
      <c r="N5934">
        <v>6</v>
      </c>
      <c r="O5934" s="3">
        <v>11.1111111111</v>
      </c>
      <c r="P5934">
        <v>0</v>
      </c>
      <c r="Q5934" s="3">
        <v>0</v>
      </c>
      <c r="R5934" s="11">
        <f t="shared" si="465"/>
        <v>124.58823529417164</v>
      </c>
      <c r="S5934" s="12">
        <f t="shared" si="461"/>
        <v>1.1430113329740517</v>
      </c>
      <c r="T5934" s="11">
        <f t="shared" si="462"/>
        <v>233.58823529417162</v>
      </c>
      <c r="U5934" s="12">
        <f t="shared" si="463"/>
        <v>1.6836248012725896</v>
      </c>
      <c r="V5934" s="13">
        <f t="shared" si="464"/>
        <v>1</v>
      </c>
    </row>
    <row r="5935" spans="1:22" ht="15" x14ac:dyDescent="0.25">
      <c r="A5935" s="1" t="s">
        <v>1918</v>
      </c>
      <c r="B5935" s="22" t="s">
        <v>981</v>
      </c>
      <c r="C5935" s="22" t="s">
        <v>183</v>
      </c>
      <c r="D5935" s="22" t="s">
        <v>143</v>
      </c>
      <c r="E5935" s="22" t="s">
        <v>39</v>
      </c>
      <c r="F5935">
        <v>31</v>
      </c>
      <c r="G5935">
        <v>69</v>
      </c>
      <c r="H5935">
        <v>0</v>
      </c>
      <c r="I5935">
        <v>5</v>
      </c>
      <c r="J5935">
        <v>5</v>
      </c>
      <c r="K5935">
        <v>35</v>
      </c>
      <c r="L5935">
        <v>2</v>
      </c>
      <c r="M5935" s="1">
        <v>6.1</v>
      </c>
      <c r="N5935">
        <v>0</v>
      </c>
      <c r="O5935" s="3">
        <v>0</v>
      </c>
      <c r="P5935">
        <v>1</v>
      </c>
      <c r="Q5935" s="3">
        <v>8.3333333333000006</v>
      </c>
      <c r="R5935" s="11">
        <f t="shared" si="465"/>
        <v>44.786885245949634</v>
      </c>
      <c r="S5935" s="12">
        <f t="shared" si="461"/>
        <v>1.279625292741418</v>
      </c>
      <c r="T5935" s="11">
        <f t="shared" si="462"/>
        <v>79.786885245949634</v>
      </c>
      <c r="U5935" s="12">
        <f t="shared" si="463"/>
        <v>0.64908529341955989</v>
      </c>
      <c r="V5935" s="13">
        <f t="shared" si="464"/>
        <v>1</v>
      </c>
    </row>
    <row r="5936" spans="1:22" ht="15" x14ac:dyDescent="0.25">
      <c r="A5936" s="1" t="s">
        <v>1918</v>
      </c>
      <c r="B5936" s="22" t="s">
        <v>1778</v>
      </c>
      <c r="C5936" s="22" t="s">
        <v>1779</v>
      </c>
      <c r="D5936" t="s">
        <v>77</v>
      </c>
      <c r="E5936" s="22" t="s">
        <v>1662</v>
      </c>
      <c r="F5936">
        <v>21</v>
      </c>
      <c r="G5936">
        <v>80</v>
      </c>
      <c r="H5936">
        <v>25</v>
      </c>
      <c r="I5936">
        <v>31</v>
      </c>
      <c r="J5936">
        <v>56</v>
      </c>
      <c r="K5936">
        <v>188</v>
      </c>
      <c r="L5936">
        <v>16</v>
      </c>
      <c r="M5936" s="1">
        <v>10.1</v>
      </c>
      <c r="N5936">
        <v>2</v>
      </c>
      <c r="O5936" s="3">
        <v>15.9292035398</v>
      </c>
      <c r="P5936">
        <v>0</v>
      </c>
      <c r="Q5936" s="3">
        <v>10.714285714300001</v>
      </c>
      <c r="R5936" s="11">
        <f t="shared" si="465"/>
        <v>170.97139713973212</v>
      </c>
      <c r="S5936" s="12">
        <f t="shared" si="461"/>
        <v>0.90942232521134103</v>
      </c>
      <c r="T5936" s="11">
        <f t="shared" si="462"/>
        <v>358.97139713973212</v>
      </c>
      <c r="U5936" s="12">
        <f t="shared" si="463"/>
        <v>2.1371424642466517</v>
      </c>
      <c r="V5936" s="13">
        <f t="shared" si="464"/>
        <v>0</v>
      </c>
    </row>
    <row r="5937" spans="1:22" ht="15" x14ac:dyDescent="0.25">
      <c r="A5937" s="1" t="s">
        <v>1918</v>
      </c>
      <c r="B5937" s="22" t="s">
        <v>426</v>
      </c>
      <c r="C5937" s="22" t="s">
        <v>353</v>
      </c>
      <c r="D5937" t="s">
        <v>35</v>
      </c>
      <c r="E5937" s="22" t="s">
        <v>1679</v>
      </c>
      <c r="F5937">
        <v>31</v>
      </c>
      <c r="G5937">
        <v>56</v>
      </c>
      <c r="H5937">
        <v>1</v>
      </c>
      <c r="I5937">
        <v>0</v>
      </c>
      <c r="J5937">
        <v>1</v>
      </c>
      <c r="K5937">
        <v>16</v>
      </c>
      <c r="L5937">
        <v>0</v>
      </c>
      <c r="M5937" s="1">
        <v>4.5999999999999996</v>
      </c>
      <c r="N5937">
        <v>0</v>
      </c>
      <c r="O5937" s="3">
        <v>25</v>
      </c>
      <c r="P5937">
        <v>0</v>
      </c>
      <c r="Q5937" s="3">
        <v>0</v>
      </c>
      <c r="R5937" s="11">
        <f t="shared" si="465"/>
        <v>0</v>
      </c>
      <c r="S5937" s="12">
        <f t="shared" si="461"/>
        <v>0</v>
      </c>
      <c r="T5937" s="11">
        <f t="shared" si="462"/>
        <v>16</v>
      </c>
      <c r="U5937" s="12">
        <f t="shared" si="463"/>
        <v>0</v>
      </c>
      <c r="V5937" s="13">
        <f t="shared" si="464"/>
        <v>0</v>
      </c>
    </row>
    <row r="5938" spans="1:22" ht="15" x14ac:dyDescent="0.25">
      <c r="A5938" s="1" t="s">
        <v>1918</v>
      </c>
      <c r="B5938" s="22" t="s">
        <v>982</v>
      </c>
      <c r="C5938" s="22" t="s">
        <v>136</v>
      </c>
      <c r="D5938" t="s">
        <v>107</v>
      </c>
      <c r="E5938" s="22" t="s">
        <v>39</v>
      </c>
      <c r="F5938">
        <v>35</v>
      </c>
      <c r="G5938">
        <v>53</v>
      </c>
      <c r="H5938">
        <v>0</v>
      </c>
      <c r="I5938">
        <v>4</v>
      </c>
      <c r="J5938">
        <v>4</v>
      </c>
      <c r="K5938">
        <v>28</v>
      </c>
      <c r="L5938">
        <v>4</v>
      </c>
      <c r="M5938" s="1">
        <v>7.3</v>
      </c>
      <c r="N5938">
        <v>0</v>
      </c>
      <c r="O5938" s="3">
        <v>0</v>
      </c>
      <c r="P5938">
        <v>0</v>
      </c>
      <c r="Q5938" s="3">
        <v>7.6923076923</v>
      </c>
      <c r="R5938" s="11">
        <f t="shared" si="465"/>
        <v>54.794520547945211</v>
      </c>
      <c r="S5938" s="12">
        <f t="shared" si="461"/>
        <v>1.9569471624266146</v>
      </c>
      <c r="T5938" s="11">
        <f t="shared" si="462"/>
        <v>82.794520547945211</v>
      </c>
      <c r="U5938" s="12">
        <f t="shared" si="463"/>
        <v>1.0338588782631173</v>
      </c>
      <c r="V5938" s="13">
        <f t="shared" si="464"/>
        <v>1</v>
      </c>
    </row>
    <row r="5939" spans="1:22" ht="15" x14ac:dyDescent="0.25">
      <c r="A5939" s="1" t="s">
        <v>1918</v>
      </c>
      <c r="B5939" s="22" t="s">
        <v>983</v>
      </c>
      <c r="C5939" s="22" t="s">
        <v>192</v>
      </c>
      <c r="D5939" t="s">
        <v>30</v>
      </c>
      <c r="E5939" s="22" t="s">
        <v>39</v>
      </c>
      <c r="F5939">
        <v>28</v>
      </c>
      <c r="G5939">
        <v>82</v>
      </c>
      <c r="H5939">
        <v>7</v>
      </c>
      <c r="I5939">
        <v>34</v>
      </c>
      <c r="J5939">
        <v>41</v>
      </c>
      <c r="K5939">
        <v>149</v>
      </c>
      <c r="L5939">
        <v>13</v>
      </c>
      <c r="M5939" s="1">
        <v>8.9</v>
      </c>
      <c r="N5939">
        <v>3</v>
      </c>
      <c r="O5939" s="3">
        <v>12.598425196899999</v>
      </c>
      <c r="P5939">
        <v>0</v>
      </c>
      <c r="Q5939" s="3">
        <v>16</v>
      </c>
      <c r="R5939" s="11">
        <f t="shared" si="465"/>
        <v>169.87991573024331</v>
      </c>
      <c r="S5939" s="12">
        <f t="shared" si="461"/>
        <v>1.1401336626190826</v>
      </c>
      <c r="T5939" s="11">
        <f t="shared" si="462"/>
        <v>318.87991573024328</v>
      </c>
      <c r="U5939" s="12">
        <f t="shared" si="463"/>
        <v>2.071706289393211</v>
      </c>
      <c r="V5939" s="13">
        <f t="shared" si="464"/>
        <v>1</v>
      </c>
    </row>
    <row r="5940" spans="1:22" ht="15" x14ac:dyDescent="0.25">
      <c r="A5940" s="1" t="s">
        <v>1918</v>
      </c>
      <c r="B5940" s="22" t="s">
        <v>984</v>
      </c>
      <c r="C5940" s="22" t="s">
        <v>41</v>
      </c>
      <c r="D5940" t="s">
        <v>134</v>
      </c>
      <c r="E5940" s="22" t="s">
        <v>50</v>
      </c>
      <c r="F5940">
        <v>33</v>
      </c>
      <c r="G5940">
        <v>73</v>
      </c>
      <c r="H5940">
        <v>16</v>
      </c>
      <c r="I5940">
        <v>31</v>
      </c>
      <c r="J5940">
        <v>47</v>
      </c>
      <c r="K5940">
        <v>224</v>
      </c>
      <c r="L5940">
        <v>14</v>
      </c>
      <c r="M5940" s="1">
        <v>7.2</v>
      </c>
      <c r="N5940">
        <v>6</v>
      </c>
      <c r="O5940" s="3">
        <v>8.3018867924999995</v>
      </c>
      <c r="P5940">
        <v>0</v>
      </c>
      <c r="Q5940" s="3">
        <v>0</v>
      </c>
      <c r="R5940" s="11">
        <f t="shared" si="465"/>
        <v>266.71717171676107</v>
      </c>
      <c r="S5940" s="12">
        <f t="shared" si="461"/>
        <v>1.1907016594498263</v>
      </c>
      <c r="T5940" s="11">
        <f t="shared" si="462"/>
        <v>490.71717171676107</v>
      </c>
      <c r="U5940" s="12">
        <f t="shared" si="463"/>
        <v>3.6536598865309737</v>
      </c>
      <c r="V5940" s="13">
        <f t="shared" si="464"/>
        <v>0</v>
      </c>
    </row>
    <row r="5941" spans="1:22" ht="15" x14ac:dyDescent="0.25">
      <c r="A5941" s="1" t="s">
        <v>1918</v>
      </c>
      <c r="B5941" s="22" t="s">
        <v>984</v>
      </c>
      <c r="C5941" s="22" t="s">
        <v>985</v>
      </c>
      <c r="D5941" t="s">
        <v>134</v>
      </c>
      <c r="E5941" s="22" t="s">
        <v>26</v>
      </c>
      <c r="F5941">
        <v>33</v>
      </c>
      <c r="G5941">
        <v>70</v>
      </c>
      <c r="H5941">
        <v>11</v>
      </c>
      <c r="I5941">
        <v>39</v>
      </c>
      <c r="J5941">
        <v>50</v>
      </c>
      <c r="K5941">
        <v>97</v>
      </c>
      <c r="L5941">
        <v>12</v>
      </c>
      <c r="M5941" s="1">
        <v>7.8</v>
      </c>
      <c r="N5941">
        <v>7</v>
      </c>
      <c r="O5941" s="3">
        <v>8.5271317828999997</v>
      </c>
      <c r="P5941">
        <v>0</v>
      </c>
      <c r="Q5941" s="3">
        <v>0</v>
      </c>
      <c r="R5941" s="11">
        <f t="shared" si="465"/>
        <v>235.93706293750324</v>
      </c>
      <c r="S5941" s="12">
        <f t="shared" si="461"/>
        <v>2.4323408550258065</v>
      </c>
      <c r="T5941" s="11">
        <f t="shared" si="462"/>
        <v>332.93706293750324</v>
      </c>
      <c r="U5941" s="12">
        <f t="shared" si="463"/>
        <v>3.3705294705357605</v>
      </c>
      <c r="V5941" s="13">
        <f t="shared" si="464"/>
        <v>0</v>
      </c>
    </row>
    <row r="5942" spans="1:22" ht="15" x14ac:dyDescent="0.25">
      <c r="A5942" s="1" t="s">
        <v>1918</v>
      </c>
      <c r="B5942" s="22" t="s">
        <v>1629</v>
      </c>
      <c r="C5942" s="22" t="s">
        <v>57</v>
      </c>
      <c r="D5942" t="s">
        <v>89</v>
      </c>
      <c r="E5942" s="22" t="s">
        <v>26</v>
      </c>
      <c r="F5942">
        <v>22</v>
      </c>
      <c r="G5942">
        <v>80</v>
      </c>
      <c r="H5942">
        <v>37</v>
      </c>
      <c r="I5942">
        <v>47</v>
      </c>
      <c r="J5942">
        <v>84</v>
      </c>
      <c r="K5942">
        <v>294</v>
      </c>
      <c r="L5942">
        <v>22</v>
      </c>
      <c r="M5942" s="1">
        <v>10.3</v>
      </c>
      <c r="N5942">
        <v>9</v>
      </c>
      <c r="O5942" s="3">
        <v>11.3793103448</v>
      </c>
      <c r="P5942">
        <v>0</v>
      </c>
      <c r="Q5942" s="3">
        <v>0</v>
      </c>
      <c r="R5942" s="11">
        <f t="shared" si="465"/>
        <v>292.6831421008095</v>
      </c>
      <c r="S5942" s="12">
        <f t="shared" si="461"/>
        <v>0.99552089149935208</v>
      </c>
      <c r="T5942" s="11">
        <f t="shared" si="462"/>
        <v>586.6831421008095</v>
      </c>
      <c r="U5942" s="12">
        <f t="shared" si="463"/>
        <v>3.658539276260119</v>
      </c>
      <c r="V5942" s="13">
        <f t="shared" si="464"/>
        <v>0</v>
      </c>
    </row>
    <row r="5943" spans="1:22" ht="15" x14ac:dyDescent="0.25">
      <c r="A5943" s="1" t="s">
        <v>1918</v>
      </c>
      <c r="B5943" s="22" t="s">
        <v>986</v>
      </c>
      <c r="C5943" s="22" t="s">
        <v>987</v>
      </c>
      <c r="D5943" t="s">
        <v>38</v>
      </c>
      <c r="E5943" s="22" t="s">
        <v>39</v>
      </c>
      <c r="F5943">
        <v>32</v>
      </c>
      <c r="G5943">
        <v>34</v>
      </c>
      <c r="H5943">
        <v>1</v>
      </c>
      <c r="I5943">
        <v>9</v>
      </c>
      <c r="J5943">
        <v>10</v>
      </c>
      <c r="K5943">
        <v>53</v>
      </c>
      <c r="L5943">
        <v>5</v>
      </c>
      <c r="M5943" s="1">
        <v>10.3</v>
      </c>
      <c r="N5943">
        <v>0</v>
      </c>
      <c r="O5943" s="3">
        <v>9.0909090909000003</v>
      </c>
      <c r="P5943">
        <v>0</v>
      </c>
      <c r="Q5943" s="3">
        <v>11.1111111111</v>
      </c>
      <c r="R5943" s="11">
        <f t="shared" si="465"/>
        <v>48.543689320388346</v>
      </c>
      <c r="S5943" s="12">
        <f t="shared" si="461"/>
        <v>0.91591866642242159</v>
      </c>
      <c r="T5943" s="11">
        <f t="shared" si="462"/>
        <v>101.54368932038835</v>
      </c>
      <c r="U5943" s="12">
        <f t="shared" si="463"/>
        <v>1.427755568246716</v>
      </c>
      <c r="V5943" s="13">
        <f t="shared" si="464"/>
        <v>1</v>
      </c>
    </row>
    <row r="5944" spans="1:22" ht="15" x14ac:dyDescent="0.25">
      <c r="A5944" s="1" t="s">
        <v>1918</v>
      </c>
      <c r="B5944" s="22" t="s">
        <v>988</v>
      </c>
      <c r="C5944" s="22" t="s">
        <v>730</v>
      </c>
      <c r="D5944" t="s">
        <v>69</v>
      </c>
      <c r="E5944" s="22" t="s">
        <v>39</v>
      </c>
      <c r="F5944">
        <v>27</v>
      </c>
      <c r="G5944">
        <v>74</v>
      </c>
      <c r="H5944">
        <v>11</v>
      </c>
      <c r="I5944">
        <v>33</v>
      </c>
      <c r="J5944">
        <v>44</v>
      </c>
      <c r="K5944">
        <v>142</v>
      </c>
      <c r="L5944">
        <v>6</v>
      </c>
      <c r="M5944" s="1">
        <v>9.6999999999999993</v>
      </c>
      <c r="N5944">
        <v>8</v>
      </c>
      <c r="O5944" s="3">
        <v>9.4444444444000002</v>
      </c>
      <c r="P5944">
        <v>0</v>
      </c>
      <c r="Q5944" s="3">
        <v>22.727272727300001</v>
      </c>
      <c r="R5944" s="11">
        <f t="shared" si="465"/>
        <v>146.56155245643259</v>
      </c>
      <c r="S5944" s="12">
        <f t="shared" si="461"/>
        <v>1.0321236088481169</v>
      </c>
      <c r="T5944" s="11">
        <f t="shared" si="462"/>
        <v>288.56155245643259</v>
      </c>
      <c r="U5944" s="12">
        <f t="shared" si="463"/>
        <v>1.9805615196815216</v>
      </c>
      <c r="V5944" s="13">
        <f t="shared" si="464"/>
        <v>1</v>
      </c>
    </row>
    <row r="5945" spans="1:22" ht="15" x14ac:dyDescent="0.25">
      <c r="A5945" s="1" t="s">
        <v>1918</v>
      </c>
      <c r="B5945" s="22" t="s">
        <v>989</v>
      </c>
      <c r="C5945" s="22" t="s">
        <v>990</v>
      </c>
      <c r="D5945" t="s">
        <v>104</v>
      </c>
      <c r="E5945" s="22" t="s">
        <v>31</v>
      </c>
      <c r="F5945">
        <v>43</v>
      </c>
      <c r="G5945">
        <v>64</v>
      </c>
      <c r="H5945">
        <v>9</v>
      </c>
      <c r="I5945">
        <v>18</v>
      </c>
      <c r="J5945">
        <v>27</v>
      </c>
      <c r="K5945">
        <v>111</v>
      </c>
      <c r="L5945">
        <v>7</v>
      </c>
      <c r="M5945" s="1">
        <v>7.9</v>
      </c>
      <c r="N5945">
        <v>3</v>
      </c>
      <c r="O5945" s="3">
        <v>5.8823529411999997</v>
      </c>
      <c r="P5945">
        <v>0</v>
      </c>
      <c r="Q5945" s="3">
        <v>0</v>
      </c>
      <c r="R5945" s="11">
        <f t="shared" si="465"/>
        <v>139.60759493650488</v>
      </c>
      <c r="S5945" s="12">
        <f t="shared" si="461"/>
        <v>1.2577260805090529</v>
      </c>
      <c r="T5945" s="11">
        <f t="shared" si="462"/>
        <v>250.60759493650488</v>
      </c>
      <c r="U5945" s="12">
        <f t="shared" si="463"/>
        <v>2.1813686708828888</v>
      </c>
      <c r="V5945" s="13">
        <f t="shared" si="464"/>
        <v>0</v>
      </c>
    </row>
    <row r="5946" spans="1:22" ht="15" x14ac:dyDescent="0.25">
      <c r="A5946" s="1" t="s">
        <v>1918</v>
      </c>
      <c r="B5946" s="22" t="s">
        <v>992</v>
      </c>
      <c r="C5946" s="22" t="s">
        <v>338</v>
      </c>
      <c r="D5946" t="s">
        <v>69</v>
      </c>
      <c r="E5946" s="22" t="s">
        <v>1669</v>
      </c>
      <c r="F5946">
        <v>29</v>
      </c>
      <c r="G5946">
        <v>65</v>
      </c>
      <c r="H5946">
        <v>22</v>
      </c>
      <c r="I5946">
        <v>20</v>
      </c>
      <c r="J5946">
        <v>42</v>
      </c>
      <c r="K5946">
        <v>210</v>
      </c>
      <c r="L5946">
        <v>10</v>
      </c>
      <c r="M5946" s="1">
        <v>8.3000000000000007</v>
      </c>
      <c r="N5946">
        <v>3</v>
      </c>
      <c r="O5946" s="3">
        <v>6.7073170732000005</v>
      </c>
      <c r="P5946">
        <v>0</v>
      </c>
      <c r="Q5946" s="3">
        <v>16.666666666699999</v>
      </c>
      <c r="R5946" s="11">
        <f t="shared" si="465"/>
        <v>165.20920043792091</v>
      </c>
      <c r="S5946" s="12">
        <f t="shared" si="461"/>
        <v>0.78671047827581386</v>
      </c>
      <c r="T5946" s="11">
        <f t="shared" si="462"/>
        <v>375.20920043792091</v>
      </c>
      <c r="U5946" s="12">
        <f t="shared" si="463"/>
        <v>2.5416800067372449</v>
      </c>
      <c r="V5946" s="13">
        <f t="shared" si="464"/>
        <v>0</v>
      </c>
    </row>
    <row r="5947" spans="1:22" ht="15" x14ac:dyDescent="0.25">
      <c r="A5947" s="1" t="s">
        <v>1918</v>
      </c>
      <c r="B5947" s="22" t="s">
        <v>993</v>
      </c>
      <c r="C5947" s="22" t="s">
        <v>193</v>
      </c>
      <c r="D5947" t="s">
        <v>64</v>
      </c>
      <c r="E5947" s="22" t="s">
        <v>1662</v>
      </c>
      <c r="F5947">
        <v>29</v>
      </c>
      <c r="G5947">
        <v>16</v>
      </c>
      <c r="H5947">
        <v>0</v>
      </c>
      <c r="I5947">
        <v>3</v>
      </c>
      <c r="J5947">
        <v>3</v>
      </c>
      <c r="K5947">
        <v>13</v>
      </c>
      <c r="L5947">
        <v>2</v>
      </c>
      <c r="M5947" s="1">
        <v>8</v>
      </c>
      <c r="N5947">
        <v>0</v>
      </c>
      <c r="O5947" s="3">
        <v>0</v>
      </c>
      <c r="P5947">
        <v>0</v>
      </c>
      <c r="Q5947" s="3">
        <v>0</v>
      </c>
      <c r="R5947" s="11">
        <f t="shared" si="465"/>
        <v>25</v>
      </c>
      <c r="S5947" s="12">
        <f t="shared" si="461"/>
        <v>1.9230769230769231</v>
      </c>
      <c r="T5947" s="11">
        <f t="shared" si="462"/>
        <v>38</v>
      </c>
      <c r="U5947" s="12">
        <f t="shared" si="463"/>
        <v>1.5625</v>
      </c>
      <c r="V5947" s="13">
        <f t="shared" si="464"/>
        <v>0</v>
      </c>
    </row>
    <row r="5948" spans="1:22" ht="15" x14ac:dyDescent="0.25">
      <c r="A5948" s="1" t="s">
        <v>1918</v>
      </c>
      <c r="B5948" s="22" t="s">
        <v>993</v>
      </c>
      <c r="C5948" s="22" t="s">
        <v>238</v>
      </c>
      <c r="D5948" t="s">
        <v>134</v>
      </c>
      <c r="E5948" s="22" t="s">
        <v>50</v>
      </c>
      <c r="F5948">
        <v>26</v>
      </c>
      <c r="G5948">
        <v>77</v>
      </c>
      <c r="H5948">
        <v>5</v>
      </c>
      <c r="I5948">
        <v>4</v>
      </c>
      <c r="J5948">
        <v>9</v>
      </c>
      <c r="K5948">
        <v>31</v>
      </c>
      <c r="L5948">
        <v>1</v>
      </c>
      <c r="M5948" s="1">
        <v>5.6</v>
      </c>
      <c r="N5948">
        <v>0</v>
      </c>
      <c r="O5948" s="3">
        <v>25</v>
      </c>
      <c r="P5948">
        <v>0</v>
      </c>
      <c r="Q5948" s="3">
        <v>0</v>
      </c>
      <c r="R5948" s="11">
        <f t="shared" si="465"/>
        <v>17.857142857142858</v>
      </c>
      <c r="S5948" s="12">
        <f t="shared" si="461"/>
        <v>0.57603686635944706</v>
      </c>
      <c r="T5948" s="11">
        <f t="shared" si="462"/>
        <v>48.857142857142861</v>
      </c>
      <c r="U5948" s="12">
        <f t="shared" si="463"/>
        <v>0.2319109461966605</v>
      </c>
      <c r="V5948" s="13">
        <f t="shared" si="464"/>
        <v>0</v>
      </c>
    </row>
    <row r="5949" spans="1:22" ht="15" x14ac:dyDescent="0.25">
      <c r="A5949" s="1" t="s">
        <v>1918</v>
      </c>
      <c r="B5949" s="22" t="s">
        <v>994</v>
      </c>
      <c r="C5949" s="22" t="s">
        <v>995</v>
      </c>
      <c r="D5949" t="s">
        <v>1667</v>
      </c>
      <c r="E5949" s="22" t="s">
        <v>31</v>
      </c>
      <c r="F5949">
        <v>27</v>
      </c>
      <c r="G5949">
        <v>75</v>
      </c>
      <c r="H5949">
        <v>11</v>
      </c>
      <c r="I5949">
        <v>16</v>
      </c>
      <c r="J5949">
        <v>27</v>
      </c>
      <c r="K5949">
        <v>129</v>
      </c>
      <c r="L5949">
        <v>9</v>
      </c>
      <c r="M5949" s="1">
        <v>5.8</v>
      </c>
      <c r="N5949">
        <v>1</v>
      </c>
      <c r="O5949" s="3">
        <v>9.8039215685999999</v>
      </c>
      <c r="P5949">
        <v>0</v>
      </c>
      <c r="Q5949" s="3">
        <v>0</v>
      </c>
      <c r="R5949" s="11">
        <f t="shared" si="465"/>
        <v>165.37241379313201</v>
      </c>
      <c r="S5949" s="12">
        <f t="shared" si="461"/>
        <v>1.2819566960707909</v>
      </c>
      <c r="T5949" s="11">
        <f t="shared" si="462"/>
        <v>294.37241379313201</v>
      </c>
      <c r="U5949" s="12">
        <f t="shared" si="463"/>
        <v>2.2049655172417602</v>
      </c>
      <c r="V5949" s="13">
        <f t="shared" si="464"/>
        <v>0</v>
      </c>
    </row>
    <row r="5950" spans="1:22" ht="15" x14ac:dyDescent="0.25">
      <c r="A5950" s="1" t="s">
        <v>1918</v>
      </c>
      <c r="B5950" s="22" t="s">
        <v>998</v>
      </c>
      <c r="C5950" s="22" t="s">
        <v>335</v>
      </c>
      <c r="D5950" t="s">
        <v>30</v>
      </c>
      <c r="E5950" s="22" t="s">
        <v>1681</v>
      </c>
      <c r="F5950">
        <v>32</v>
      </c>
      <c r="G5950">
        <v>82</v>
      </c>
      <c r="H5950">
        <v>34</v>
      </c>
      <c r="I5950">
        <v>44</v>
      </c>
      <c r="J5950">
        <v>78</v>
      </c>
      <c r="K5950">
        <v>313</v>
      </c>
      <c r="L5950">
        <v>17</v>
      </c>
      <c r="M5950" s="1">
        <v>9.4</v>
      </c>
      <c r="N5950">
        <v>9</v>
      </c>
      <c r="O5950" s="3">
        <v>13.0044843049</v>
      </c>
      <c r="P5950">
        <v>0</v>
      </c>
      <c r="Q5950" s="3">
        <v>0</v>
      </c>
      <c r="R5950" s="11">
        <f t="shared" si="465"/>
        <v>250.05796038168558</v>
      </c>
      <c r="S5950" s="12">
        <f t="shared" si="461"/>
        <v>0.79890722166672712</v>
      </c>
      <c r="T5950" s="11">
        <f t="shared" si="462"/>
        <v>563.05796038168558</v>
      </c>
      <c r="U5950" s="12">
        <f t="shared" si="463"/>
        <v>3.0494873217278728</v>
      </c>
      <c r="V5950" s="13">
        <f t="shared" si="464"/>
        <v>0</v>
      </c>
    </row>
    <row r="5951" spans="1:22" ht="15" x14ac:dyDescent="0.25">
      <c r="A5951" s="1" t="s">
        <v>1918</v>
      </c>
      <c r="B5951" s="22" t="s">
        <v>1630</v>
      </c>
      <c r="C5951" s="22" t="s">
        <v>133</v>
      </c>
      <c r="D5951" t="s">
        <v>77</v>
      </c>
      <c r="E5951" s="22" t="s">
        <v>39</v>
      </c>
      <c r="F5951">
        <v>25</v>
      </c>
      <c r="G5951">
        <v>81</v>
      </c>
      <c r="H5951">
        <v>10</v>
      </c>
      <c r="I5951">
        <v>35</v>
      </c>
      <c r="J5951">
        <v>45</v>
      </c>
      <c r="K5951">
        <v>188</v>
      </c>
      <c r="L5951">
        <v>4</v>
      </c>
      <c r="M5951" s="1">
        <v>8.3000000000000007</v>
      </c>
      <c r="N5951">
        <v>6</v>
      </c>
      <c r="O5951" s="3">
        <v>13.4529147982</v>
      </c>
      <c r="P5951">
        <v>1</v>
      </c>
      <c r="Q5951" s="3">
        <v>9.0909090909000003</v>
      </c>
      <c r="R5951" s="11">
        <f t="shared" si="465"/>
        <v>103.79277108436915</v>
      </c>
      <c r="S5951" s="12">
        <f t="shared" si="461"/>
        <v>0.55208920789558058</v>
      </c>
      <c r="T5951" s="11">
        <f t="shared" si="462"/>
        <v>291.79277108436918</v>
      </c>
      <c r="U5951" s="12">
        <f t="shared" si="463"/>
        <v>1.2813922356094958</v>
      </c>
      <c r="V5951" s="13">
        <f t="shared" si="464"/>
        <v>1</v>
      </c>
    </row>
    <row r="5952" spans="1:22" ht="15" x14ac:dyDescent="0.25">
      <c r="A5952" s="1" t="s">
        <v>1918</v>
      </c>
      <c r="B5952" s="22" t="s">
        <v>1780</v>
      </c>
      <c r="C5952" s="22" t="s">
        <v>37</v>
      </c>
      <c r="D5952" t="s">
        <v>30</v>
      </c>
      <c r="E5952" s="22" t="s">
        <v>26</v>
      </c>
      <c r="F5952">
        <v>22</v>
      </c>
      <c r="G5952">
        <v>80</v>
      </c>
      <c r="H5952">
        <v>20</v>
      </c>
      <c r="I5952">
        <v>19</v>
      </c>
      <c r="J5952">
        <v>39</v>
      </c>
      <c r="K5952">
        <v>149</v>
      </c>
      <c r="L5952">
        <v>5</v>
      </c>
      <c r="M5952" s="1">
        <v>9.8000000000000007</v>
      </c>
      <c r="N5952">
        <v>2</v>
      </c>
      <c r="O5952" s="3">
        <v>14.973262032099999</v>
      </c>
      <c r="P5952">
        <v>0</v>
      </c>
      <c r="Q5952" s="3">
        <v>100</v>
      </c>
      <c r="R5952" s="11">
        <f t="shared" si="465"/>
        <v>64.377551020395273</v>
      </c>
      <c r="S5952" s="12">
        <f t="shared" si="461"/>
        <v>0.43206410080802199</v>
      </c>
      <c r="T5952" s="11">
        <f t="shared" si="462"/>
        <v>213.37755102039529</v>
      </c>
      <c r="U5952" s="12">
        <f t="shared" si="463"/>
        <v>0.8047193877549409</v>
      </c>
      <c r="V5952" s="13">
        <f t="shared" si="464"/>
        <v>0</v>
      </c>
    </row>
    <row r="5953" spans="1:22" ht="15" x14ac:dyDescent="0.25">
      <c r="A5953" s="1" t="s">
        <v>1918</v>
      </c>
      <c r="B5953" s="22" t="s">
        <v>1781</v>
      </c>
      <c r="C5953" s="22" t="s">
        <v>277</v>
      </c>
      <c r="D5953" t="s">
        <v>25</v>
      </c>
      <c r="E5953" s="22" t="s">
        <v>26</v>
      </c>
      <c r="F5953">
        <v>22</v>
      </c>
      <c r="G5953">
        <v>42</v>
      </c>
      <c r="H5953">
        <v>9</v>
      </c>
      <c r="I5953">
        <v>15</v>
      </c>
      <c r="J5953">
        <v>24</v>
      </c>
      <c r="K5953">
        <v>59</v>
      </c>
      <c r="L5953">
        <v>11</v>
      </c>
      <c r="M5953" s="1">
        <v>10.4</v>
      </c>
      <c r="N5953">
        <v>2</v>
      </c>
      <c r="O5953" s="3">
        <v>10.256410256400001</v>
      </c>
      <c r="P5953">
        <v>0</v>
      </c>
      <c r="Q5953" s="3">
        <v>0</v>
      </c>
      <c r="R5953" s="11">
        <f t="shared" si="465"/>
        <v>125.26923076925026</v>
      </c>
      <c r="S5953" s="12">
        <f t="shared" si="461"/>
        <v>2.1232073011737334</v>
      </c>
      <c r="T5953" s="11">
        <f t="shared" si="462"/>
        <v>184.26923076925027</v>
      </c>
      <c r="U5953" s="12">
        <f t="shared" si="463"/>
        <v>2.9826007326011967</v>
      </c>
      <c r="V5953" s="13">
        <f t="shared" si="464"/>
        <v>0</v>
      </c>
    </row>
    <row r="5954" spans="1:22" ht="15" x14ac:dyDescent="0.25">
      <c r="A5954" s="1" t="s">
        <v>1918</v>
      </c>
      <c r="B5954" s="22" t="s">
        <v>1001</v>
      </c>
      <c r="C5954" s="22" t="s">
        <v>535</v>
      </c>
      <c r="D5954" t="s">
        <v>210</v>
      </c>
      <c r="E5954" s="22" t="s">
        <v>1662</v>
      </c>
      <c r="F5954">
        <v>25</v>
      </c>
      <c r="G5954">
        <v>67</v>
      </c>
      <c r="H5954">
        <v>4</v>
      </c>
      <c r="I5954">
        <v>16</v>
      </c>
      <c r="J5954">
        <v>20</v>
      </c>
      <c r="K5954">
        <v>84</v>
      </c>
      <c r="L5954">
        <v>8</v>
      </c>
      <c r="M5954" s="1">
        <v>6.9</v>
      </c>
      <c r="N5954">
        <v>1</v>
      </c>
      <c r="O5954" s="3">
        <v>5</v>
      </c>
      <c r="P5954">
        <v>0</v>
      </c>
      <c r="Q5954" s="3">
        <v>0</v>
      </c>
      <c r="R5954" s="11">
        <f t="shared" si="465"/>
        <v>135.94202898550725</v>
      </c>
      <c r="S5954" s="12">
        <f t="shared" ref="S5954:S6017" si="466">R5954/MAX(1,K5954)</f>
        <v>1.6183574879227054</v>
      </c>
      <c r="T5954" s="11">
        <f t="shared" ref="T5954:T6017" si="467">K5954+R5954</f>
        <v>219.94202898550725</v>
      </c>
      <c r="U5954" s="12">
        <f t="shared" ref="U5954:U6017" si="468">R5954/G5954</f>
        <v>2.0289855072463769</v>
      </c>
      <c r="V5954" s="13">
        <f t="shared" ref="V5954:V6017" si="469">IF(LEFT(E5954,1)="D",1,0)</f>
        <v>0</v>
      </c>
    </row>
    <row r="5955" spans="1:22" ht="15" x14ac:dyDescent="0.25">
      <c r="A5955" s="1" t="s">
        <v>1918</v>
      </c>
      <c r="B5955" s="22" t="s">
        <v>1898</v>
      </c>
      <c r="C5955" s="22" t="s">
        <v>357</v>
      </c>
      <c r="D5955" t="s">
        <v>46</v>
      </c>
      <c r="E5955" s="22" t="s">
        <v>26</v>
      </c>
      <c r="F5955">
        <v>23</v>
      </c>
      <c r="G5955">
        <v>24</v>
      </c>
      <c r="H5955">
        <v>5</v>
      </c>
      <c r="I5955">
        <v>2</v>
      </c>
      <c r="J5955">
        <v>7</v>
      </c>
      <c r="K5955">
        <v>23</v>
      </c>
      <c r="L5955">
        <v>0</v>
      </c>
      <c r="M5955" s="1">
        <v>5.4</v>
      </c>
      <c r="N5955">
        <v>0</v>
      </c>
      <c r="O5955" s="3">
        <v>14.285714285699999</v>
      </c>
      <c r="P5955">
        <v>0</v>
      </c>
      <c r="Q5955" s="3">
        <v>33.333333333299997</v>
      </c>
      <c r="R5955" s="11">
        <f t="shared" si="465"/>
        <v>0</v>
      </c>
      <c r="S5955" s="12">
        <f t="shared" si="466"/>
        <v>0</v>
      </c>
      <c r="T5955" s="11">
        <f t="shared" si="467"/>
        <v>23</v>
      </c>
      <c r="U5955" s="12">
        <f t="shared" si="468"/>
        <v>0</v>
      </c>
      <c r="V5955" s="13">
        <f t="shared" si="469"/>
        <v>0</v>
      </c>
    </row>
    <row r="5956" spans="1:22" ht="15" x14ac:dyDescent="0.25">
      <c r="A5956" s="1" t="s">
        <v>1918</v>
      </c>
      <c r="B5956" s="22" t="s">
        <v>1899</v>
      </c>
      <c r="C5956" s="22" t="s">
        <v>1900</v>
      </c>
      <c r="D5956" t="s">
        <v>104</v>
      </c>
      <c r="E5956" s="22" t="s">
        <v>31</v>
      </c>
      <c r="F5956">
        <v>23</v>
      </c>
      <c r="G5956">
        <v>52</v>
      </c>
      <c r="H5956">
        <v>10</v>
      </c>
      <c r="I5956">
        <v>13</v>
      </c>
      <c r="J5956">
        <v>23</v>
      </c>
      <c r="K5956">
        <v>119</v>
      </c>
      <c r="L5956">
        <v>9</v>
      </c>
      <c r="M5956" s="1">
        <v>8.1999999999999993</v>
      </c>
      <c r="N5956">
        <v>0</v>
      </c>
      <c r="O5956" s="3">
        <v>6.1538461538</v>
      </c>
      <c r="P5956">
        <v>0</v>
      </c>
      <c r="Q5956" s="3">
        <v>18.181818181800001</v>
      </c>
      <c r="R5956" s="11">
        <f t="shared" si="465"/>
        <v>109.75609756097562</v>
      </c>
      <c r="S5956" s="12">
        <f t="shared" si="466"/>
        <v>0.92232014757122371</v>
      </c>
      <c r="T5956" s="11">
        <f t="shared" si="467"/>
        <v>228.7560975609756</v>
      </c>
      <c r="U5956" s="12">
        <f t="shared" si="468"/>
        <v>2.1106941838649158</v>
      </c>
      <c r="V5956" s="13">
        <f t="shared" si="469"/>
        <v>0</v>
      </c>
    </row>
    <row r="5957" spans="1:22" ht="15" x14ac:dyDescent="0.25">
      <c r="A5957" s="1" t="s">
        <v>1918</v>
      </c>
      <c r="B5957" s="22" t="s">
        <v>2046</v>
      </c>
      <c r="C5957" s="22" t="s">
        <v>840</v>
      </c>
      <c r="D5957" t="s">
        <v>107</v>
      </c>
      <c r="E5957" s="22" t="s">
        <v>1672</v>
      </c>
      <c r="F5957">
        <v>25</v>
      </c>
      <c r="G5957">
        <v>20</v>
      </c>
      <c r="H5957">
        <v>0</v>
      </c>
      <c r="I5957">
        <v>0</v>
      </c>
      <c r="J5957">
        <v>0</v>
      </c>
      <c r="K5957">
        <v>14</v>
      </c>
      <c r="L5957">
        <v>0</v>
      </c>
      <c r="M5957" s="1">
        <v>2.1</v>
      </c>
      <c r="N5957">
        <v>0</v>
      </c>
      <c r="O5957" s="3">
        <v>0</v>
      </c>
      <c r="P5957">
        <v>0</v>
      </c>
      <c r="Q5957" s="3">
        <v>0</v>
      </c>
      <c r="R5957" s="11">
        <f t="shared" si="465"/>
        <v>0</v>
      </c>
      <c r="S5957" s="12">
        <f t="shared" si="466"/>
        <v>0</v>
      </c>
      <c r="T5957" s="11">
        <f t="shared" si="467"/>
        <v>14</v>
      </c>
      <c r="U5957" s="12">
        <f t="shared" si="468"/>
        <v>0</v>
      </c>
      <c r="V5957" s="13">
        <f t="shared" si="469"/>
        <v>0</v>
      </c>
    </row>
    <row r="5958" spans="1:22" ht="15" x14ac:dyDescent="0.25">
      <c r="A5958" s="1" t="s">
        <v>1918</v>
      </c>
      <c r="B5958" s="22" t="s">
        <v>1346</v>
      </c>
      <c r="C5958" s="22" t="s">
        <v>897</v>
      </c>
      <c r="D5958" t="s">
        <v>162</v>
      </c>
      <c r="E5958" s="22" t="s">
        <v>31</v>
      </c>
      <c r="F5958">
        <v>25</v>
      </c>
      <c r="G5958">
        <v>82</v>
      </c>
      <c r="H5958">
        <v>29</v>
      </c>
      <c r="I5958">
        <v>31</v>
      </c>
      <c r="J5958">
        <v>60</v>
      </c>
      <c r="K5958">
        <v>209</v>
      </c>
      <c r="L5958">
        <v>11</v>
      </c>
      <c r="M5958" s="1">
        <v>9.9</v>
      </c>
      <c r="N5958">
        <v>5</v>
      </c>
      <c r="O5958" s="3">
        <v>15.0877192982</v>
      </c>
      <c r="P5958">
        <v>0</v>
      </c>
      <c r="Q5958" s="3">
        <v>0</v>
      </c>
      <c r="R5958" s="11">
        <f t="shared" si="465"/>
        <v>144.25064599493223</v>
      </c>
      <c r="S5958" s="12">
        <f t="shared" si="466"/>
        <v>0.69019447844465176</v>
      </c>
      <c r="T5958" s="11">
        <f t="shared" si="467"/>
        <v>353.25064599493226</v>
      </c>
      <c r="U5958" s="12">
        <f t="shared" si="468"/>
        <v>1.7591542194503931</v>
      </c>
      <c r="V5958" s="13">
        <f t="shared" si="469"/>
        <v>0</v>
      </c>
    </row>
    <row r="5959" spans="1:22" ht="15" x14ac:dyDescent="0.25">
      <c r="A5959" s="1" t="s">
        <v>1918</v>
      </c>
      <c r="B5959" s="22" t="s">
        <v>2047</v>
      </c>
      <c r="C5959" s="22" t="s">
        <v>138</v>
      </c>
      <c r="D5959" t="s">
        <v>64</v>
      </c>
      <c r="E5959" s="22" t="s">
        <v>1671</v>
      </c>
      <c r="F5959">
        <v>26</v>
      </c>
      <c r="G5959">
        <v>14</v>
      </c>
      <c r="H5959">
        <v>0</v>
      </c>
      <c r="I5959">
        <v>0</v>
      </c>
      <c r="J5959">
        <v>0</v>
      </c>
      <c r="K5959">
        <v>20</v>
      </c>
      <c r="L5959">
        <v>0</v>
      </c>
      <c r="M5959" s="1">
        <v>0</v>
      </c>
      <c r="N5959">
        <v>0</v>
      </c>
      <c r="O5959" s="3">
        <v>0</v>
      </c>
      <c r="P5959">
        <v>0</v>
      </c>
      <c r="Q5959" s="3">
        <v>0</v>
      </c>
      <c r="R5959" s="11">
        <f t="shared" si="465"/>
        <v>0</v>
      </c>
      <c r="S5959" s="12">
        <f t="shared" si="466"/>
        <v>0</v>
      </c>
      <c r="T5959" s="11">
        <f t="shared" si="467"/>
        <v>20</v>
      </c>
      <c r="U5959" s="12">
        <f t="shared" si="468"/>
        <v>0</v>
      </c>
      <c r="V5959" s="13">
        <f t="shared" si="469"/>
        <v>0</v>
      </c>
    </row>
    <row r="5960" spans="1:22" ht="15" x14ac:dyDescent="0.25">
      <c r="A5960" s="1" t="s">
        <v>1918</v>
      </c>
      <c r="B5960" s="22" t="s">
        <v>2048</v>
      </c>
      <c r="C5960" s="22" t="s">
        <v>824</v>
      </c>
      <c r="D5960" t="s">
        <v>61</v>
      </c>
      <c r="E5960" s="22" t="s">
        <v>1672</v>
      </c>
      <c r="F5960">
        <v>20</v>
      </c>
      <c r="G5960">
        <v>17</v>
      </c>
      <c r="H5960">
        <v>1</v>
      </c>
      <c r="I5960">
        <v>3</v>
      </c>
      <c r="J5960">
        <v>4</v>
      </c>
      <c r="K5960">
        <v>13</v>
      </c>
      <c r="L5960">
        <v>2</v>
      </c>
      <c r="M5960" s="1">
        <v>9.1</v>
      </c>
      <c r="N5960">
        <v>0</v>
      </c>
      <c r="O5960" s="3">
        <v>0</v>
      </c>
      <c r="P5960">
        <v>0</v>
      </c>
      <c r="Q5960" s="3">
        <v>0</v>
      </c>
      <c r="R5960" s="11">
        <f t="shared" ref="R5960:R6023" si="470">L5960/(MAX(1,M5960)/100)+N5960/(MAX(1,O5960)/100)+P5960/(MAX(1,Q5960)/100)</f>
        <v>21.978021978021978</v>
      </c>
      <c r="S5960" s="12">
        <f t="shared" si="466"/>
        <v>1.6906170752324599</v>
      </c>
      <c r="T5960" s="11">
        <f t="shared" si="467"/>
        <v>34.978021978021978</v>
      </c>
      <c r="U5960" s="12">
        <f t="shared" si="468"/>
        <v>1.292824822236587</v>
      </c>
      <c r="V5960" s="13">
        <f t="shared" si="469"/>
        <v>0</v>
      </c>
    </row>
    <row r="5961" spans="1:22" ht="15" x14ac:dyDescent="0.25">
      <c r="A5961" s="1" t="s">
        <v>1918</v>
      </c>
      <c r="B5961" s="22" t="s">
        <v>1006</v>
      </c>
      <c r="C5961" s="22" t="s">
        <v>496</v>
      </c>
      <c r="D5961" t="s">
        <v>143</v>
      </c>
      <c r="E5961" s="22" t="s">
        <v>1669</v>
      </c>
      <c r="F5961">
        <v>26</v>
      </c>
      <c r="G5961">
        <v>16</v>
      </c>
      <c r="H5961">
        <v>4</v>
      </c>
      <c r="I5961">
        <v>0</v>
      </c>
      <c r="J5961">
        <v>4</v>
      </c>
      <c r="K5961">
        <v>23</v>
      </c>
      <c r="L5961">
        <v>0</v>
      </c>
      <c r="M5961" s="1">
        <v>12</v>
      </c>
      <c r="N5961">
        <v>0</v>
      </c>
      <c r="O5961" s="3">
        <v>0</v>
      </c>
      <c r="P5961">
        <v>0</v>
      </c>
      <c r="Q5961" s="3">
        <v>0</v>
      </c>
      <c r="R5961" s="11">
        <f t="shared" si="470"/>
        <v>0</v>
      </c>
      <c r="S5961" s="12">
        <f t="shared" si="466"/>
        <v>0</v>
      </c>
      <c r="T5961" s="11">
        <f t="shared" si="467"/>
        <v>23</v>
      </c>
      <c r="U5961" s="12">
        <f t="shared" si="468"/>
        <v>0</v>
      </c>
      <c r="V5961" s="13">
        <f t="shared" si="469"/>
        <v>0</v>
      </c>
    </row>
    <row r="5962" spans="1:22" ht="15" x14ac:dyDescent="0.25">
      <c r="A5962" s="1" t="s">
        <v>1918</v>
      </c>
      <c r="B5962" s="22" t="s">
        <v>1347</v>
      </c>
      <c r="C5962" s="22" t="s">
        <v>236</v>
      </c>
      <c r="D5962" t="s">
        <v>69</v>
      </c>
      <c r="E5962" s="22" t="s">
        <v>1662</v>
      </c>
      <c r="F5962">
        <v>21</v>
      </c>
      <c r="G5962">
        <v>71</v>
      </c>
      <c r="H5962">
        <v>33</v>
      </c>
      <c r="I5962">
        <v>21</v>
      </c>
      <c r="J5962">
        <v>54</v>
      </c>
      <c r="K5962">
        <v>274</v>
      </c>
      <c r="L5962">
        <v>9</v>
      </c>
      <c r="M5962" s="1">
        <v>8.1</v>
      </c>
      <c r="N5962">
        <v>7</v>
      </c>
      <c r="O5962" s="3">
        <v>11.282051282099999</v>
      </c>
      <c r="P5962">
        <v>0</v>
      </c>
      <c r="Q5962" s="3">
        <v>0</v>
      </c>
      <c r="R5962" s="11">
        <f t="shared" si="470"/>
        <v>173.15656565629774</v>
      </c>
      <c r="S5962" s="12">
        <f t="shared" si="466"/>
        <v>0.63195826881860495</v>
      </c>
      <c r="T5962" s="11">
        <f t="shared" si="467"/>
        <v>447.15656565629774</v>
      </c>
      <c r="U5962" s="12">
        <f t="shared" si="468"/>
        <v>2.4388248683985596</v>
      </c>
      <c r="V5962" s="13">
        <f t="shared" si="469"/>
        <v>0</v>
      </c>
    </row>
    <row r="5963" spans="1:22" ht="15" x14ac:dyDescent="0.25">
      <c r="A5963" s="1" t="s">
        <v>1918</v>
      </c>
      <c r="B5963" s="22" t="s">
        <v>1010</v>
      </c>
      <c r="C5963" s="22" t="s">
        <v>311</v>
      </c>
      <c r="D5963" t="s">
        <v>1667</v>
      </c>
      <c r="E5963" s="22" t="s">
        <v>26</v>
      </c>
      <c r="F5963">
        <v>31</v>
      </c>
      <c r="G5963">
        <v>27</v>
      </c>
      <c r="H5963">
        <v>1</v>
      </c>
      <c r="I5963">
        <v>1</v>
      </c>
      <c r="J5963">
        <v>2</v>
      </c>
      <c r="K5963">
        <v>24</v>
      </c>
      <c r="L5963">
        <v>0</v>
      </c>
      <c r="M5963" s="1">
        <v>4.5999999999999996</v>
      </c>
      <c r="N5963">
        <v>0</v>
      </c>
      <c r="O5963" s="3">
        <v>0</v>
      </c>
      <c r="P5963">
        <v>0</v>
      </c>
      <c r="Q5963" s="3">
        <v>0</v>
      </c>
      <c r="R5963" s="11">
        <f t="shared" si="470"/>
        <v>0</v>
      </c>
      <c r="S5963" s="12">
        <f t="shared" si="466"/>
        <v>0</v>
      </c>
      <c r="T5963" s="11">
        <f t="shared" si="467"/>
        <v>24</v>
      </c>
      <c r="U5963" s="12">
        <f t="shared" si="468"/>
        <v>0</v>
      </c>
      <c r="V5963" s="13">
        <f t="shared" si="469"/>
        <v>0</v>
      </c>
    </row>
    <row r="5964" spans="1:22" ht="15" x14ac:dyDescent="0.25">
      <c r="A5964" s="1" t="s">
        <v>1918</v>
      </c>
      <c r="B5964" s="22" t="s">
        <v>1012</v>
      </c>
      <c r="C5964" s="22" t="s">
        <v>781</v>
      </c>
      <c r="D5964" s="22" t="s">
        <v>67</v>
      </c>
      <c r="E5964" s="22" t="s">
        <v>39</v>
      </c>
      <c r="F5964">
        <v>27</v>
      </c>
      <c r="G5964">
        <v>73</v>
      </c>
      <c r="H5964">
        <v>2</v>
      </c>
      <c r="I5964">
        <v>6</v>
      </c>
      <c r="J5964">
        <v>8</v>
      </c>
      <c r="K5964">
        <v>41</v>
      </c>
      <c r="L5964">
        <v>2</v>
      </c>
      <c r="M5964" s="1">
        <v>7</v>
      </c>
      <c r="N5964">
        <v>0</v>
      </c>
      <c r="O5964" s="3">
        <v>0</v>
      </c>
      <c r="P5964">
        <v>0</v>
      </c>
      <c r="Q5964" s="3">
        <v>23.529411764700001</v>
      </c>
      <c r="R5964" s="11">
        <f t="shared" si="470"/>
        <v>28.571428571428569</v>
      </c>
      <c r="S5964" s="12">
        <f t="shared" si="466"/>
        <v>0.69686411149825778</v>
      </c>
      <c r="T5964" s="11">
        <f t="shared" si="467"/>
        <v>69.571428571428569</v>
      </c>
      <c r="U5964" s="12">
        <f t="shared" si="468"/>
        <v>0.39138943248532287</v>
      </c>
      <c r="V5964" s="13">
        <f t="shared" si="469"/>
        <v>1</v>
      </c>
    </row>
    <row r="5965" spans="1:22" ht="15" x14ac:dyDescent="0.25">
      <c r="A5965" s="1" t="s">
        <v>1918</v>
      </c>
      <c r="B5965" s="22" t="s">
        <v>1013</v>
      </c>
      <c r="C5965" s="22" t="s">
        <v>330</v>
      </c>
      <c r="D5965" t="s">
        <v>30</v>
      </c>
      <c r="E5965" s="22" t="s">
        <v>31</v>
      </c>
      <c r="F5965">
        <v>25</v>
      </c>
      <c r="G5965">
        <v>75</v>
      </c>
      <c r="H5965">
        <v>14</v>
      </c>
      <c r="I5965">
        <v>12</v>
      </c>
      <c r="J5965">
        <v>26</v>
      </c>
      <c r="K5965">
        <v>90</v>
      </c>
      <c r="L5965">
        <v>6</v>
      </c>
      <c r="M5965" s="1">
        <v>9.4</v>
      </c>
      <c r="N5965">
        <v>0</v>
      </c>
      <c r="O5965" s="3">
        <v>12.5</v>
      </c>
      <c r="P5965">
        <v>0</v>
      </c>
      <c r="Q5965" s="3">
        <v>0</v>
      </c>
      <c r="R5965" s="11">
        <f t="shared" si="470"/>
        <v>63.829787234042556</v>
      </c>
      <c r="S5965" s="12">
        <f t="shared" si="466"/>
        <v>0.70921985815602839</v>
      </c>
      <c r="T5965" s="11">
        <f t="shared" si="467"/>
        <v>153.82978723404256</v>
      </c>
      <c r="U5965" s="12">
        <f t="shared" si="468"/>
        <v>0.85106382978723405</v>
      </c>
      <c r="V5965" s="13">
        <f t="shared" si="469"/>
        <v>0</v>
      </c>
    </row>
    <row r="5966" spans="1:22" ht="15" x14ac:dyDescent="0.25">
      <c r="A5966" s="1" t="s">
        <v>1918</v>
      </c>
      <c r="B5966" s="22" t="s">
        <v>1013</v>
      </c>
      <c r="C5966" s="22" t="s">
        <v>117</v>
      </c>
      <c r="D5966" t="s">
        <v>25</v>
      </c>
      <c r="E5966" s="22" t="s">
        <v>39</v>
      </c>
      <c r="F5966">
        <v>24</v>
      </c>
      <c r="G5966">
        <v>71</v>
      </c>
      <c r="H5966">
        <v>5</v>
      </c>
      <c r="I5966">
        <v>14</v>
      </c>
      <c r="J5966">
        <v>19</v>
      </c>
      <c r="K5966">
        <v>90</v>
      </c>
      <c r="L5966">
        <v>7</v>
      </c>
      <c r="M5966" s="1">
        <v>8.5</v>
      </c>
      <c r="N5966">
        <v>0</v>
      </c>
      <c r="O5966" s="3">
        <v>16.666666666699999</v>
      </c>
      <c r="P5966">
        <v>0</v>
      </c>
      <c r="Q5966" s="3">
        <v>0</v>
      </c>
      <c r="R5966" s="11">
        <f t="shared" si="470"/>
        <v>82.35294117647058</v>
      </c>
      <c r="S5966" s="12">
        <f t="shared" si="466"/>
        <v>0.91503267973856195</v>
      </c>
      <c r="T5966" s="11">
        <f t="shared" si="467"/>
        <v>172.35294117647058</v>
      </c>
      <c r="U5966" s="12">
        <f t="shared" si="468"/>
        <v>1.1599005799502899</v>
      </c>
      <c r="V5966" s="13">
        <f t="shared" si="469"/>
        <v>1</v>
      </c>
    </row>
    <row r="5967" spans="1:22" ht="15" x14ac:dyDescent="0.25">
      <c r="A5967" s="1" t="s">
        <v>1918</v>
      </c>
      <c r="B5967" s="22" t="s">
        <v>1013</v>
      </c>
      <c r="C5967" s="22" t="s">
        <v>29</v>
      </c>
      <c r="D5967" t="s">
        <v>61</v>
      </c>
      <c r="E5967" s="22" t="s">
        <v>26</v>
      </c>
      <c r="F5967">
        <v>24</v>
      </c>
      <c r="G5967">
        <v>79</v>
      </c>
      <c r="H5967">
        <v>24</v>
      </c>
      <c r="I5967">
        <v>28</v>
      </c>
      <c r="J5967">
        <v>52</v>
      </c>
      <c r="K5967">
        <v>215</v>
      </c>
      <c r="L5967">
        <v>14</v>
      </c>
      <c r="M5967" s="1">
        <v>9.5</v>
      </c>
      <c r="N5967">
        <v>1</v>
      </c>
      <c r="O5967" s="3">
        <v>13.7096774194</v>
      </c>
      <c r="P5967">
        <v>0</v>
      </c>
      <c r="Q5967" s="3">
        <v>0</v>
      </c>
      <c r="R5967" s="11">
        <f t="shared" si="470"/>
        <v>154.66253869966638</v>
      </c>
      <c r="S5967" s="12">
        <f t="shared" si="466"/>
        <v>0.71936064511472742</v>
      </c>
      <c r="T5967" s="11">
        <f t="shared" si="467"/>
        <v>369.66253869966636</v>
      </c>
      <c r="U5967" s="12">
        <f t="shared" si="468"/>
        <v>1.9577536544261567</v>
      </c>
      <c r="V5967" s="13">
        <f t="shared" si="469"/>
        <v>0</v>
      </c>
    </row>
    <row r="5968" spans="1:22" ht="15" x14ac:dyDescent="0.25">
      <c r="A5968" s="1" t="s">
        <v>1918</v>
      </c>
      <c r="B5968" s="22" t="s">
        <v>1013</v>
      </c>
      <c r="C5968" s="22" t="s">
        <v>54</v>
      </c>
      <c r="D5968" t="s">
        <v>67</v>
      </c>
      <c r="E5968" s="22" t="s">
        <v>39</v>
      </c>
      <c r="F5968">
        <v>29</v>
      </c>
      <c r="G5968">
        <v>14</v>
      </c>
      <c r="H5968">
        <v>0</v>
      </c>
      <c r="I5968">
        <v>1</v>
      </c>
      <c r="J5968">
        <v>1</v>
      </c>
      <c r="K5968">
        <v>12</v>
      </c>
      <c r="L5968">
        <v>0</v>
      </c>
      <c r="M5968" s="1">
        <v>4.4000000000000004</v>
      </c>
      <c r="N5968">
        <v>0</v>
      </c>
      <c r="O5968" s="3">
        <v>0</v>
      </c>
      <c r="P5968">
        <v>0</v>
      </c>
      <c r="Q5968" s="3">
        <v>0</v>
      </c>
      <c r="R5968" s="11">
        <f t="shared" si="470"/>
        <v>0</v>
      </c>
      <c r="S5968" s="12">
        <f t="shared" si="466"/>
        <v>0</v>
      </c>
      <c r="T5968" s="11">
        <f t="shared" si="467"/>
        <v>12</v>
      </c>
      <c r="U5968" s="12">
        <f t="shared" si="468"/>
        <v>0</v>
      </c>
      <c r="V5968" s="13">
        <f t="shared" si="469"/>
        <v>1</v>
      </c>
    </row>
    <row r="5969" spans="1:22" ht="15" x14ac:dyDescent="0.25">
      <c r="A5969" s="1" t="s">
        <v>1918</v>
      </c>
      <c r="B5969" s="22" t="s">
        <v>1013</v>
      </c>
      <c r="C5969" s="22" t="s">
        <v>1782</v>
      </c>
      <c r="D5969" t="s">
        <v>38</v>
      </c>
      <c r="E5969" s="22" t="s">
        <v>31</v>
      </c>
      <c r="F5969">
        <v>22</v>
      </c>
      <c r="G5969">
        <v>82</v>
      </c>
      <c r="H5969">
        <v>20</v>
      </c>
      <c r="I5969">
        <v>31</v>
      </c>
      <c r="J5969">
        <v>51</v>
      </c>
      <c r="K5969">
        <v>146</v>
      </c>
      <c r="L5969">
        <v>16</v>
      </c>
      <c r="M5969" s="1">
        <v>10</v>
      </c>
      <c r="N5969">
        <v>3</v>
      </c>
      <c r="O5969" s="3">
        <v>16.2962962963</v>
      </c>
      <c r="P5969">
        <v>0</v>
      </c>
      <c r="Q5969" s="3">
        <v>0</v>
      </c>
      <c r="R5969" s="11">
        <f t="shared" si="470"/>
        <v>178.40909090908673</v>
      </c>
      <c r="S5969" s="12">
        <f t="shared" si="466"/>
        <v>1.2219800747197722</v>
      </c>
      <c r="T5969" s="11">
        <f t="shared" si="467"/>
        <v>324.40909090908673</v>
      </c>
      <c r="U5969" s="12">
        <f t="shared" si="468"/>
        <v>2.175720620842521</v>
      </c>
      <c r="V5969" s="13">
        <f t="shared" si="469"/>
        <v>0</v>
      </c>
    </row>
    <row r="5970" spans="1:22" ht="15" x14ac:dyDescent="0.25">
      <c r="A5970" s="1" t="s">
        <v>1918</v>
      </c>
      <c r="B5970" s="22" t="s">
        <v>1013</v>
      </c>
      <c r="C5970" s="22" t="s">
        <v>289</v>
      </c>
      <c r="D5970" t="s">
        <v>49</v>
      </c>
      <c r="E5970" s="22" t="s">
        <v>1663</v>
      </c>
      <c r="F5970">
        <v>28</v>
      </c>
      <c r="G5970">
        <v>28</v>
      </c>
      <c r="H5970">
        <v>4</v>
      </c>
      <c r="I5970">
        <v>5</v>
      </c>
      <c r="J5970">
        <v>9</v>
      </c>
      <c r="K5970">
        <v>24</v>
      </c>
      <c r="L5970">
        <v>2</v>
      </c>
      <c r="M5970" s="1">
        <v>6</v>
      </c>
      <c r="N5970">
        <v>1</v>
      </c>
      <c r="O5970" s="3">
        <v>33.333333333299997</v>
      </c>
      <c r="P5970">
        <v>0</v>
      </c>
      <c r="Q5970" s="3">
        <v>0</v>
      </c>
      <c r="R5970" s="11">
        <f t="shared" si="470"/>
        <v>36.333333333336334</v>
      </c>
      <c r="S5970" s="12">
        <f t="shared" si="466"/>
        <v>1.5138888888890139</v>
      </c>
      <c r="T5970" s="11">
        <f t="shared" si="467"/>
        <v>60.333333333336334</v>
      </c>
      <c r="U5970" s="12">
        <f t="shared" si="468"/>
        <v>1.2976190476191547</v>
      </c>
      <c r="V5970" s="13">
        <f t="shared" si="469"/>
        <v>0</v>
      </c>
    </row>
    <row r="5971" spans="1:22" ht="15" x14ac:dyDescent="0.25">
      <c r="A5971" s="1" t="s">
        <v>1918</v>
      </c>
      <c r="B5971" s="22" t="s">
        <v>1013</v>
      </c>
      <c r="C5971" s="22" t="s">
        <v>373</v>
      </c>
      <c r="D5971" t="s">
        <v>42</v>
      </c>
      <c r="E5971" s="22" t="s">
        <v>26</v>
      </c>
      <c r="F5971">
        <v>25</v>
      </c>
      <c r="G5971">
        <v>82</v>
      </c>
      <c r="H5971">
        <v>13</v>
      </c>
      <c r="I5971">
        <v>9</v>
      </c>
      <c r="J5971">
        <v>22</v>
      </c>
      <c r="K5971">
        <v>154</v>
      </c>
      <c r="L5971">
        <v>3</v>
      </c>
      <c r="M5971" s="1">
        <v>6.2</v>
      </c>
      <c r="N5971">
        <v>0</v>
      </c>
      <c r="O5971" s="3">
        <v>5.8823529411999997</v>
      </c>
      <c r="P5971">
        <v>1</v>
      </c>
      <c r="Q5971" s="3">
        <v>9.0909090909000003</v>
      </c>
      <c r="R5971" s="11">
        <f t="shared" si="470"/>
        <v>59.387096774204551</v>
      </c>
      <c r="S5971" s="12">
        <f t="shared" si="466"/>
        <v>0.38563049853379577</v>
      </c>
      <c r="T5971" s="11">
        <f t="shared" si="467"/>
        <v>213.38709677420457</v>
      </c>
      <c r="U5971" s="12">
        <f t="shared" si="468"/>
        <v>0.72423288749029935</v>
      </c>
      <c r="V5971" s="13">
        <f t="shared" si="469"/>
        <v>0</v>
      </c>
    </row>
    <row r="5972" spans="1:22" ht="15" x14ac:dyDescent="0.25">
      <c r="A5972" s="1" t="s">
        <v>1918</v>
      </c>
      <c r="B5972" s="22" t="s">
        <v>1783</v>
      </c>
      <c r="C5972" s="22" t="s">
        <v>1784</v>
      </c>
      <c r="D5972" t="s">
        <v>104</v>
      </c>
      <c r="E5972" s="22" t="s">
        <v>1671</v>
      </c>
      <c r="F5972">
        <v>21</v>
      </c>
      <c r="G5972">
        <v>19</v>
      </c>
      <c r="H5972">
        <v>2</v>
      </c>
      <c r="I5972">
        <v>8</v>
      </c>
      <c r="J5972">
        <v>10</v>
      </c>
      <c r="K5972">
        <v>23</v>
      </c>
      <c r="L5972">
        <v>2</v>
      </c>
      <c r="M5972" s="1">
        <v>11.6</v>
      </c>
      <c r="N5972">
        <v>0</v>
      </c>
      <c r="O5972" s="3">
        <v>0</v>
      </c>
      <c r="P5972">
        <v>0</v>
      </c>
      <c r="Q5972" s="3">
        <v>0</v>
      </c>
      <c r="R5972" s="11">
        <f t="shared" si="470"/>
        <v>17.241379310344829</v>
      </c>
      <c r="S5972" s="12">
        <f t="shared" si="466"/>
        <v>0.74962518740629691</v>
      </c>
      <c r="T5972" s="11">
        <f t="shared" si="467"/>
        <v>40.241379310344826</v>
      </c>
      <c r="U5972" s="12">
        <f t="shared" si="468"/>
        <v>0.90744101633393837</v>
      </c>
      <c r="V5972" s="13">
        <f t="shared" si="469"/>
        <v>0</v>
      </c>
    </row>
    <row r="5973" spans="1:22" ht="15" x14ac:dyDescent="0.25">
      <c r="A5973" s="1" t="s">
        <v>1918</v>
      </c>
      <c r="B5973" s="22" t="s">
        <v>1015</v>
      </c>
      <c r="C5973" s="22" t="s">
        <v>1016</v>
      </c>
      <c r="D5973" t="s">
        <v>49</v>
      </c>
      <c r="E5973" s="22" t="s">
        <v>1672</v>
      </c>
      <c r="F5973">
        <v>34</v>
      </c>
      <c r="G5973">
        <v>18</v>
      </c>
      <c r="H5973">
        <v>0</v>
      </c>
      <c r="I5973">
        <v>0</v>
      </c>
      <c r="J5973">
        <v>0</v>
      </c>
      <c r="K5973">
        <v>2</v>
      </c>
      <c r="L5973">
        <v>0</v>
      </c>
      <c r="M5973" s="1">
        <v>0</v>
      </c>
      <c r="N5973">
        <v>0</v>
      </c>
      <c r="O5973" s="3">
        <v>0</v>
      </c>
      <c r="P5973">
        <v>0</v>
      </c>
      <c r="Q5973" s="3">
        <v>0</v>
      </c>
      <c r="R5973" s="11">
        <f t="shared" si="470"/>
        <v>0</v>
      </c>
      <c r="S5973" s="12">
        <f t="shared" si="466"/>
        <v>0</v>
      </c>
      <c r="T5973" s="11">
        <f t="shared" si="467"/>
        <v>2</v>
      </c>
      <c r="U5973" s="12">
        <f t="shared" si="468"/>
        <v>0</v>
      </c>
      <c r="V5973" s="13">
        <f t="shared" si="469"/>
        <v>0</v>
      </c>
    </row>
    <row r="5974" spans="1:22" ht="15" x14ac:dyDescent="0.25">
      <c r="A5974" s="1" t="s">
        <v>1918</v>
      </c>
      <c r="B5974" s="22" t="s">
        <v>1018</v>
      </c>
      <c r="C5974" s="22" t="s">
        <v>101</v>
      </c>
      <c r="D5974" t="s">
        <v>203</v>
      </c>
      <c r="E5974" s="22" t="s">
        <v>50</v>
      </c>
      <c r="F5974">
        <v>37</v>
      </c>
      <c r="G5974">
        <v>72</v>
      </c>
      <c r="H5974">
        <v>10</v>
      </c>
      <c r="I5974">
        <v>13</v>
      </c>
      <c r="J5974">
        <v>23</v>
      </c>
      <c r="K5974">
        <v>129</v>
      </c>
      <c r="L5974">
        <v>5</v>
      </c>
      <c r="M5974" s="1">
        <v>6.6</v>
      </c>
      <c r="N5974">
        <v>1</v>
      </c>
      <c r="O5974" s="3">
        <v>14.0625</v>
      </c>
      <c r="P5974">
        <v>0</v>
      </c>
      <c r="Q5974" s="3">
        <v>0</v>
      </c>
      <c r="R5974" s="11">
        <f t="shared" si="470"/>
        <v>82.868686868686865</v>
      </c>
      <c r="S5974" s="12">
        <f t="shared" si="466"/>
        <v>0.64239292146268889</v>
      </c>
      <c r="T5974" s="11">
        <f t="shared" si="467"/>
        <v>211.86868686868686</v>
      </c>
      <c r="U5974" s="12">
        <f t="shared" si="468"/>
        <v>1.1509539842873175</v>
      </c>
      <c r="V5974" s="13">
        <f t="shared" si="469"/>
        <v>0</v>
      </c>
    </row>
    <row r="5975" spans="1:22" ht="15" x14ac:dyDescent="0.25">
      <c r="A5975" s="1" t="s">
        <v>1918</v>
      </c>
      <c r="B5975" s="22" t="s">
        <v>1019</v>
      </c>
      <c r="C5975" s="22" t="s">
        <v>1020</v>
      </c>
      <c r="D5975" t="s">
        <v>77</v>
      </c>
      <c r="E5975" s="22" t="s">
        <v>1662</v>
      </c>
      <c r="F5975">
        <v>26</v>
      </c>
      <c r="G5975">
        <v>61</v>
      </c>
      <c r="H5975">
        <v>9</v>
      </c>
      <c r="I5975">
        <v>24</v>
      </c>
      <c r="J5975">
        <v>33</v>
      </c>
      <c r="K5975">
        <v>102</v>
      </c>
      <c r="L5975">
        <v>9</v>
      </c>
      <c r="M5975" s="1">
        <v>9.4</v>
      </c>
      <c r="N5975">
        <v>3</v>
      </c>
      <c r="O5975" s="3">
        <v>16.417910447800001</v>
      </c>
      <c r="P5975">
        <v>0</v>
      </c>
      <c r="Q5975" s="3">
        <v>12.5</v>
      </c>
      <c r="R5975" s="11">
        <f t="shared" si="470"/>
        <v>114.01740812374791</v>
      </c>
      <c r="S5975" s="12">
        <f t="shared" si="466"/>
        <v>1.1178177267034108</v>
      </c>
      <c r="T5975" s="11">
        <f t="shared" si="467"/>
        <v>216.01740812374791</v>
      </c>
      <c r="U5975" s="12">
        <f t="shared" si="468"/>
        <v>1.8691378380942281</v>
      </c>
      <c r="V5975" s="13">
        <f t="shared" si="469"/>
        <v>0</v>
      </c>
    </row>
    <row r="5976" spans="1:22" ht="15" x14ac:dyDescent="0.25">
      <c r="A5976" s="1" t="s">
        <v>1918</v>
      </c>
      <c r="B5976" s="22" t="s">
        <v>1901</v>
      </c>
      <c r="C5976" s="22" t="s">
        <v>1434</v>
      </c>
      <c r="D5976" t="s">
        <v>38</v>
      </c>
      <c r="E5976" s="22" t="s">
        <v>26</v>
      </c>
      <c r="F5976">
        <v>28</v>
      </c>
      <c r="G5976">
        <v>73</v>
      </c>
      <c r="H5976">
        <v>16</v>
      </c>
      <c r="I5976">
        <v>32</v>
      </c>
      <c r="J5976">
        <v>48</v>
      </c>
      <c r="K5976">
        <v>129</v>
      </c>
      <c r="L5976">
        <v>13</v>
      </c>
      <c r="M5976" s="1">
        <v>8.8000000000000007</v>
      </c>
      <c r="N5976">
        <v>10</v>
      </c>
      <c r="O5976" s="3">
        <v>17.886178861800001</v>
      </c>
      <c r="P5976">
        <v>0</v>
      </c>
      <c r="Q5976" s="3">
        <v>0</v>
      </c>
      <c r="R5976" s="11">
        <f t="shared" si="470"/>
        <v>203.63636363632804</v>
      </c>
      <c r="S5976" s="12">
        <f t="shared" si="466"/>
        <v>1.5785764622971166</v>
      </c>
      <c r="T5976" s="11">
        <f t="shared" si="467"/>
        <v>332.63636363632804</v>
      </c>
      <c r="U5976" s="12">
        <f t="shared" si="468"/>
        <v>2.7895392278949047</v>
      </c>
      <c r="V5976" s="13">
        <f t="shared" si="469"/>
        <v>0</v>
      </c>
    </row>
    <row r="5977" spans="1:22" ht="15" x14ac:dyDescent="0.25">
      <c r="A5977" s="1" t="s">
        <v>1918</v>
      </c>
      <c r="B5977" s="22" t="s">
        <v>1506</v>
      </c>
      <c r="C5977" s="22" t="s">
        <v>183</v>
      </c>
      <c r="D5977" t="s">
        <v>61</v>
      </c>
      <c r="E5977" s="22" t="s">
        <v>1662</v>
      </c>
      <c r="F5977">
        <v>25</v>
      </c>
      <c r="G5977">
        <v>71</v>
      </c>
      <c r="H5977">
        <v>13</v>
      </c>
      <c r="I5977">
        <v>19</v>
      </c>
      <c r="J5977">
        <v>32</v>
      </c>
      <c r="K5977">
        <v>85</v>
      </c>
      <c r="L5977">
        <v>11</v>
      </c>
      <c r="M5977" s="1">
        <v>9.8000000000000007</v>
      </c>
      <c r="N5977">
        <v>2</v>
      </c>
      <c r="O5977" s="3">
        <v>16.393442622999999</v>
      </c>
      <c r="P5977">
        <v>0</v>
      </c>
      <c r="Q5977" s="3">
        <v>11.1111111111</v>
      </c>
      <c r="R5977" s="11">
        <f t="shared" si="470"/>
        <v>124.44489795914707</v>
      </c>
      <c r="S5977" s="12">
        <f t="shared" si="466"/>
        <v>1.4640576230487892</v>
      </c>
      <c r="T5977" s="11">
        <f t="shared" si="467"/>
        <v>209.44489795914706</v>
      </c>
      <c r="U5977" s="12">
        <f t="shared" si="468"/>
        <v>1.7527450416781278</v>
      </c>
      <c r="V5977" s="13">
        <f t="shared" si="469"/>
        <v>0</v>
      </c>
    </row>
    <row r="5978" spans="1:22" ht="15" x14ac:dyDescent="0.25">
      <c r="A5978" s="1" t="s">
        <v>1918</v>
      </c>
      <c r="B5978" s="22" t="s">
        <v>1024</v>
      </c>
      <c r="C5978" s="22" t="s">
        <v>60</v>
      </c>
      <c r="D5978" t="s">
        <v>42</v>
      </c>
      <c r="E5978" s="22" t="s">
        <v>26</v>
      </c>
      <c r="F5978">
        <v>30</v>
      </c>
      <c r="G5978">
        <v>75</v>
      </c>
      <c r="H5978">
        <v>23</v>
      </c>
      <c r="I5978">
        <v>43</v>
      </c>
      <c r="J5978">
        <v>66</v>
      </c>
      <c r="K5978">
        <v>223</v>
      </c>
      <c r="L5978">
        <v>18</v>
      </c>
      <c r="M5978" s="1">
        <v>9.4</v>
      </c>
      <c r="N5978">
        <v>6</v>
      </c>
      <c r="O5978" s="3">
        <v>13.020833333300001</v>
      </c>
      <c r="P5978">
        <v>0</v>
      </c>
      <c r="Q5978" s="3">
        <v>0</v>
      </c>
      <c r="R5978" s="11">
        <f t="shared" si="470"/>
        <v>237.56936170224563</v>
      </c>
      <c r="S5978" s="12">
        <f t="shared" si="466"/>
        <v>1.0653334605481868</v>
      </c>
      <c r="T5978" s="11">
        <f t="shared" si="467"/>
        <v>460.5693617022456</v>
      </c>
      <c r="U5978" s="12">
        <f t="shared" si="468"/>
        <v>3.1675914893632751</v>
      </c>
      <c r="V5978" s="13">
        <f t="shared" si="469"/>
        <v>0</v>
      </c>
    </row>
    <row r="5979" spans="1:22" ht="15" x14ac:dyDescent="0.25">
      <c r="A5979" s="1" t="s">
        <v>1918</v>
      </c>
      <c r="B5979" s="22" t="s">
        <v>1902</v>
      </c>
      <c r="C5979" s="22" t="s">
        <v>101</v>
      </c>
      <c r="D5979" t="s">
        <v>38</v>
      </c>
      <c r="E5979" s="22" t="s">
        <v>26</v>
      </c>
      <c r="F5979">
        <v>22</v>
      </c>
      <c r="G5979">
        <v>23</v>
      </c>
      <c r="H5979">
        <v>0</v>
      </c>
      <c r="I5979">
        <v>11</v>
      </c>
      <c r="J5979">
        <v>11</v>
      </c>
      <c r="K5979">
        <v>42</v>
      </c>
      <c r="L5979">
        <v>2</v>
      </c>
      <c r="M5979" s="1">
        <v>7.2</v>
      </c>
      <c r="N5979">
        <v>2</v>
      </c>
      <c r="O5979" s="3">
        <v>21.212121212100001</v>
      </c>
      <c r="P5979">
        <v>0</v>
      </c>
      <c r="Q5979" s="3">
        <v>0</v>
      </c>
      <c r="R5979" s="11">
        <f t="shared" si="470"/>
        <v>37.206349206358631</v>
      </c>
      <c r="S5979" s="12">
        <f t="shared" si="466"/>
        <v>0.88586545729425314</v>
      </c>
      <c r="T5979" s="11">
        <f t="shared" si="467"/>
        <v>79.206349206358624</v>
      </c>
      <c r="U5979" s="12">
        <f t="shared" si="468"/>
        <v>1.6176673567982014</v>
      </c>
      <c r="V5979" s="13">
        <f t="shared" si="469"/>
        <v>0</v>
      </c>
    </row>
    <row r="5980" spans="1:22" ht="15" x14ac:dyDescent="0.25">
      <c r="A5980" s="1" t="s">
        <v>1918</v>
      </c>
      <c r="B5980" s="22" t="s">
        <v>2049</v>
      </c>
      <c r="C5980" s="22" t="s">
        <v>101</v>
      </c>
      <c r="D5980" t="s">
        <v>25</v>
      </c>
      <c r="E5980" s="22" t="s">
        <v>39</v>
      </c>
      <c r="F5980">
        <v>21</v>
      </c>
      <c r="G5980">
        <v>1</v>
      </c>
      <c r="H5980">
        <v>0</v>
      </c>
      <c r="I5980">
        <v>0</v>
      </c>
      <c r="J5980">
        <v>0</v>
      </c>
      <c r="K5980">
        <v>3</v>
      </c>
      <c r="L5980">
        <v>0</v>
      </c>
      <c r="M5980" s="1">
        <v>0</v>
      </c>
      <c r="N5980">
        <v>0</v>
      </c>
      <c r="O5980" s="3">
        <v>0</v>
      </c>
      <c r="P5980">
        <v>0</v>
      </c>
      <c r="Q5980" s="3">
        <v>0</v>
      </c>
      <c r="R5980" s="11">
        <f t="shared" si="470"/>
        <v>0</v>
      </c>
      <c r="S5980" s="12">
        <f t="shared" si="466"/>
        <v>0</v>
      </c>
      <c r="T5980" s="11">
        <f t="shared" si="467"/>
        <v>3</v>
      </c>
      <c r="U5980" s="12">
        <f t="shared" si="468"/>
        <v>0</v>
      </c>
      <c r="V5980" s="13">
        <f t="shared" si="469"/>
        <v>1</v>
      </c>
    </row>
    <row r="5981" spans="1:22" ht="15" x14ac:dyDescent="0.25">
      <c r="A5981" s="1" t="s">
        <v>1918</v>
      </c>
      <c r="B5981" s="22" t="s">
        <v>1632</v>
      </c>
      <c r="C5981" s="22" t="s">
        <v>142</v>
      </c>
      <c r="D5981" t="s">
        <v>115</v>
      </c>
      <c r="E5981" s="22" t="s">
        <v>39</v>
      </c>
      <c r="F5981">
        <v>24</v>
      </c>
      <c r="G5981">
        <v>67</v>
      </c>
      <c r="H5981">
        <v>5</v>
      </c>
      <c r="I5981">
        <v>21</v>
      </c>
      <c r="J5981">
        <v>26</v>
      </c>
      <c r="K5981">
        <v>91</v>
      </c>
      <c r="L5981">
        <v>9</v>
      </c>
      <c r="M5981" s="1">
        <v>10.3</v>
      </c>
      <c r="N5981">
        <v>4</v>
      </c>
      <c r="O5981" s="3">
        <v>10.7438016529</v>
      </c>
      <c r="P5981">
        <v>0</v>
      </c>
      <c r="Q5981" s="3">
        <v>0</v>
      </c>
      <c r="R5981" s="11">
        <f t="shared" si="470"/>
        <v>124.60941000744248</v>
      </c>
      <c r="S5981" s="12">
        <f t="shared" si="466"/>
        <v>1.3693341759059612</v>
      </c>
      <c r="T5981" s="11">
        <f t="shared" si="467"/>
        <v>215.60941000744248</v>
      </c>
      <c r="U5981" s="12">
        <f t="shared" si="468"/>
        <v>1.8598419404095892</v>
      </c>
      <c r="V5981" s="13">
        <f t="shared" si="469"/>
        <v>1</v>
      </c>
    </row>
    <row r="5982" spans="1:22" ht="15" x14ac:dyDescent="0.25">
      <c r="A5982" s="1" t="s">
        <v>1918</v>
      </c>
      <c r="B5982" s="22" t="s">
        <v>1027</v>
      </c>
      <c r="C5982" s="22" t="s">
        <v>347</v>
      </c>
      <c r="D5982" t="s">
        <v>110</v>
      </c>
      <c r="E5982" s="22" t="s">
        <v>26</v>
      </c>
      <c r="F5982">
        <v>30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 s="1">
        <v>0</v>
      </c>
      <c r="N5982">
        <v>0</v>
      </c>
      <c r="O5982" s="3">
        <v>0</v>
      </c>
      <c r="P5982">
        <v>0</v>
      </c>
      <c r="Q5982" s="3">
        <v>0</v>
      </c>
      <c r="R5982" s="11">
        <f t="shared" si="470"/>
        <v>0</v>
      </c>
      <c r="S5982" s="12">
        <f t="shared" si="466"/>
        <v>0</v>
      </c>
      <c r="T5982" s="11">
        <f t="shared" si="467"/>
        <v>0</v>
      </c>
      <c r="U5982" s="12">
        <f t="shared" si="468"/>
        <v>0</v>
      </c>
      <c r="V5982" s="13">
        <f t="shared" si="469"/>
        <v>0</v>
      </c>
    </row>
    <row r="5983" spans="1:22" ht="15" x14ac:dyDescent="0.25">
      <c r="A5983" s="1" t="s">
        <v>1918</v>
      </c>
      <c r="B5983" s="22" t="s">
        <v>2050</v>
      </c>
      <c r="C5983" s="22" t="s">
        <v>347</v>
      </c>
      <c r="D5983" s="22" t="s">
        <v>72</v>
      </c>
      <c r="E5983" s="22" t="s">
        <v>31</v>
      </c>
      <c r="F5983">
        <v>38</v>
      </c>
      <c r="G5983">
        <v>81</v>
      </c>
      <c r="H5983">
        <v>30</v>
      </c>
      <c r="I5983">
        <v>39</v>
      </c>
      <c r="J5983">
        <v>69</v>
      </c>
      <c r="K5983">
        <v>204</v>
      </c>
      <c r="L5983">
        <v>14</v>
      </c>
      <c r="M5983" s="1">
        <v>9.9</v>
      </c>
      <c r="N5983">
        <v>6</v>
      </c>
      <c r="O5983" s="3">
        <v>13.068181818199999</v>
      </c>
      <c r="P5983">
        <v>1</v>
      </c>
      <c r="Q5983" s="3">
        <v>12.5</v>
      </c>
      <c r="R5983" s="11">
        <f t="shared" si="470"/>
        <v>195.32718489233838</v>
      </c>
      <c r="S5983" s="12">
        <f t="shared" si="466"/>
        <v>0.9574862004526391</v>
      </c>
      <c r="T5983" s="11">
        <f t="shared" si="467"/>
        <v>399.32718489233838</v>
      </c>
      <c r="U5983" s="12">
        <f t="shared" si="468"/>
        <v>2.4114467270659059</v>
      </c>
      <c r="V5983" s="13">
        <f t="shared" si="469"/>
        <v>0</v>
      </c>
    </row>
    <row r="5984" spans="1:22" ht="15" x14ac:dyDescent="0.25">
      <c r="A5984" s="1" t="s">
        <v>1918</v>
      </c>
      <c r="B5984" s="22" t="s">
        <v>1028</v>
      </c>
      <c r="C5984" s="22" t="s">
        <v>114</v>
      </c>
      <c r="D5984" t="s">
        <v>69</v>
      </c>
      <c r="E5984" s="22" t="s">
        <v>26</v>
      </c>
      <c r="F5984">
        <v>29</v>
      </c>
      <c r="G5984">
        <v>79</v>
      </c>
      <c r="H5984">
        <v>21</v>
      </c>
      <c r="I5984">
        <v>40</v>
      </c>
      <c r="J5984">
        <v>61</v>
      </c>
      <c r="K5984">
        <v>230</v>
      </c>
      <c r="L5984">
        <v>19</v>
      </c>
      <c r="M5984" s="1">
        <v>9</v>
      </c>
      <c r="N5984">
        <v>7</v>
      </c>
      <c r="O5984" s="3">
        <v>8.2568807338999992</v>
      </c>
      <c r="P5984">
        <v>2</v>
      </c>
      <c r="Q5984" s="3">
        <v>33.333333333299997</v>
      </c>
      <c r="R5984" s="11">
        <f t="shared" si="470"/>
        <v>301.88888888935651</v>
      </c>
      <c r="S5984" s="12">
        <f t="shared" si="466"/>
        <v>1.3125603864754631</v>
      </c>
      <c r="T5984" s="11">
        <f t="shared" si="467"/>
        <v>531.88888888935651</v>
      </c>
      <c r="U5984" s="12">
        <f t="shared" si="468"/>
        <v>3.8213783403716013</v>
      </c>
      <c r="V5984" s="13">
        <f t="shared" si="469"/>
        <v>0</v>
      </c>
    </row>
    <row r="5985" spans="1:22" ht="15" x14ac:dyDescent="0.25">
      <c r="A5985" s="1" t="s">
        <v>1918</v>
      </c>
      <c r="B5985" s="22" t="s">
        <v>1028</v>
      </c>
      <c r="C5985" s="22" t="s">
        <v>488</v>
      </c>
      <c r="D5985" t="s">
        <v>69</v>
      </c>
      <c r="E5985" s="22" t="s">
        <v>26</v>
      </c>
      <c r="F5985">
        <v>25</v>
      </c>
      <c r="G5985">
        <v>82</v>
      </c>
      <c r="H5985">
        <v>15</v>
      </c>
      <c r="I5985">
        <v>25</v>
      </c>
      <c r="J5985">
        <v>40</v>
      </c>
      <c r="K5985">
        <v>165</v>
      </c>
      <c r="L5985">
        <v>10</v>
      </c>
      <c r="M5985" s="1">
        <v>5.4</v>
      </c>
      <c r="N5985">
        <v>4</v>
      </c>
      <c r="O5985" s="3">
        <v>9.9378881987999996</v>
      </c>
      <c r="P5985">
        <v>3</v>
      </c>
      <c r="Q5985" s="3">
        <v>22.222222222199999</v>
      </c>
      <c r="R5985" s="11">
        <f t="shared" si="470"/>
        <v>238.93518518502762</v>
      </c>
      <c r="S5985" s="12">
        <f t="shared" si="466"/>
        <v>1.4480920314244099</v>
      </c>
      <c r="T5985" s="11">
        <f t="shared" si="467"/>
        <v>403.93518518502765</v>
      </c>
      <c r="U5985" s="12">
        <f t="shared" si="468"/>
        <v>2.9138437217686297</v>
      </c>
      <c r="V5985" s="13">
        <f t="shared" si="469"/>
        <v>0</v>
      </c>
    </row>
    <row r="5986" spans="1:22" ht="15" x14ac:dyDescent="0.25">
      <c r="A5986" s="1" t="s">
        <v>1918</v>
      </c>
      <c r="B5986" s="22" t="s">
        <v>1028</v>
      </c>
      <c r="C5986" s="22" t="s">
        <v>732</v>
      </c>
      <c r="D5986" t="s">
        <v>72</v>
      </c>
      <c r="E5986" s="22" t="s">
        <v>39</v>
      </c>
      <c r="F5986">
        <v>27</v>
      </c>
      <c r="G5986">
        <v>72</v>
      </c>
      <c r="H5986">
        <v>3</v>
      </c>
      <c r="I5986">
        <v>11</v>
      </c>
      <c r="J5986">
        <v>14</v>
      </c>
      <c r="K5986">
        <v>92</v>
      </c>
      <c r="L5986">
        <v>4</v>
      </c>
      <c r="M5986" s="1">
        <v>6.3</v>
      </c>
      <c r="N5986">
        <v>0</v>
      </c>
      <c r="O5986" s="3">
        <v>11.1111111111</v>
      </c>
      <c r="P5986">
        <v>0</v>
      </c>
      <c r="Q5986" s="3">
        <v>10.5263157895</v>
      </c>
      <c r="R5986" s="11">
        <f t="shared" si="470"/>
        <v>63.492063492063494</v>
      </c>
      <c r="S5986" s="12">
        <f t="shared" si="466"/>
        <v>0.69013112491373363</v>
      </c>
      <c r="T5986" s="11">
        <f t="shared" si="467"/>
        <v>155.49206349206349</v>
      </c>
      <c r="U5986" s="12">
        <f t="shared" si="468"/>
        <v>0.88183421516754856</v>
      </c>
      <c r="V5986" s="13">
        <f t="shared" si="469"/>
        <v>1</v>
      </c>
    </row>
    <row r="5987" spans="1:22" ht="15" x14ac:dyDescent="0.25">
      <c r="A5987" s="1" t="s">
        <v>1918</v>
      </c>
      <c r="B5987" s="22" t="s">
        <v>1029</v>
      </c>
      <c r="C5987" s="22" t="s">
        <v>357</v>
      </c>
      <c r="D5987" t="s">
        <v>35</v>
      </c>
      <c r="E5987" s="22" t="s">
        <v>31</v>
      </c>
      <c r="F5987">
        <v>28</v>
      </c>
      <c r="G5987">
        <v>70</v>
      </c>
      <c r="H5987">
        <v>16</v>
      </c>
      <c r="I5987">
        <v>18</v>
      </c>
      <c r="J5987">
        <v>34</v>
      </c>
      <c r="K5987">
        <v>185</v>
      </c>
      <c r="L5987">
        <v>9</v>
      </c>
      <c r="M5987" s="1">
        <v>8.1999999999999993</v>
      </c>
      <c r="N5987">
        <v>4</v>
      </c>
      <c r="O5987" s="3">
        <v>9.7744360902</v>
      </c>
      <c r="P5987">
        <v>0</v>
      </c>
      <c r="Q5987" s="3">
        <v>14.285714285699999</v>
      </c>
      <c r="R5987" s="11">
        <f t="shared" si="470"/>
        <v>150.67917448415957</v>
      </c>
      <c r="S5987" s="12">
        <f t="shared" si="466"/>
        <v>0.81448202423870042</v>
      </c>
      <c r="T5987" s="11">
        <f t="shared" si="467"/>
        <v>335.6791744841596</v>
      </c>
      <c r="U5987" s="12">
        <f t="shared" si="468"/>
        <v>2.1525596354879939</v>
      </c>
      <c r="V5987" s="13">
        <f t="shared" si="469"/>
        <v>0</v>
      </c>
    </row>
    <row r="5988" spans="1:22" ht="15" x14ac:dyDescent="0.25">
      <c r="A5988" s="1" t="s">
        <v>1918</v>
      </c>
      <c r="B5988" s="22" t="s">
        <v>1032</v>
      </c>
      <c r="C5988" s="22" t="s">
        <v>185</v>
      </c>
      <c r="D5988" t="s">
        <v>67</v>
      </c>
      <c r="E5988" s="22" t="s">
        <v>26</v>
      </c>
      <c r="F5988">
        <v>30</v>
      </c>
      <c r="G5988">
        <v>63</v>
      </c>
      <c r="H5988">
        <v>14</v>
      </c>
      <c r="I5988">
        <v>19</v>
      </c>
      <c r="J5988">
        <v>33</v>
      </c>
      <c r="K5988">
        <v>70</v>
      </c>
      <c r="L5988">
        <v>13</v>
      </c>
      <c r="M5988" s="1">
        <v>7.8</v>
      </c>
      <c r="N5988">
        <v>1</v>
      </c>
      <c r="O5988" s="3">
        <v>12.5</v>
      </c>
      <c r="P5988">
        <v>2</v>
      </c>
      <c r="Q5988" s="3">
        <v>14.285714285699999</v>
      </c>
      <c r="R5988" s="11">
        <f t="shared" si="470"/>
        <v>188.66666666668067</v>
      </c>
      <c r="S5988" s="12">
        <f t="shared" si="466"/>
        <v>2.6952380952382953</v>
      </c>
      <c r="T5988" s="11">
        <f t="shared" si="467"/>
        <v>258.66666666668067</v>
      </c>
      <c r="U5988" s="12">
        <f t="shared" si="468"/>
        <v>2.9947089947092169</v>
      </c>
      <c r="V5988" s="13">
        <f t="shared" si="469"/>
        <v>0</v>
      </c>
    </row>
    <row r="5989" spans="1:22" ht="15" x14ac:dyDescent="0.25">
      <c r="A5989" s="1" t="s">
        <v>1918</v>
      </c>
      <c r="B5989" s="22" t="s">
        <v>1507</v>
      </c>
      <c r="C5989" s="22" t="s">
        <v>612</v>
      </c>
      <c r="D5989" t="s">
        <v>61</v>
      </c>
      <c r="E5989" s="22" t="s">
        <v>50</v>
      </c>
      <c r="F5989">
        <v>28</v>
      </c>
      <c r="G5989">
        <v>70</v>
      </c>
      <c r="H5989">
        <v>8</v>
      </c>
      <c r="I5989">
        <v>10</v>
      </c>
      <c r="J5989">
        <v>18</v>
      </c>
      <c r="K5989">
        <v>114</v>
      </c>
      <c r="L5989">
        <v>7</v>
      </c>
      <c r="M5989" s="1">
        <v>6.3</v>
      </c>
      <c r="N5989">
        <v>0</v>
      </c>
      <c r="O5989" s="3">
        <v>0</v>
      </c>
      <c r="P5989">
        <v>0</v>
      </c>
      <c r="Q5989" s="3">
        <v>0</v>
      </c>
      <c r="R5989" s="11">
        <f t="shared" si="470"/>
        <v>111.11111111111111</v>
      </c>
      <c r="S5989" s="12">
        <f t="shared" si="466"/>
        <v>0.97465886939571156</v>
      </c>
      <c r="T5989" s="11">
        <f t="shared" si="467"/>
        <v>225.11111111111111</v>
      </c>
      <c r="U5989" s="12">
        <f t="shared" si="468"/>
        <v>1.5873015873015874</v>
      </c>
      <c r="V5989" s="13">
        <f t="shared" si="469"/>
        <v>0</v>
      </c>
    </row>
    <row r="5990" spans="1:22" ht="15" x14ac:dyDescent="0.25">
      <c r="A5990" s="1" t="s">
        <v>1918</v>
      </c>
      <c r="B5990" s="22" t="s">
        <v>1353</v>
      </c>
      <c r="C5990" s="22" t="s">
        <v>1237</v>
      </c>
      <c r="D5990" t="s">
        <v>181</v>
      </c>
      <c r="E5990" s="22" t="s">
        <v>26</v>
      </c>
      <c r="F5990">
        <v>23</v>
      </c>
      <c r="G5990">
        <v>37</v>
      </c>
      <c r="H5990">
        <v>25</v>
      </c>
      <c r="I5990">
        <v>15</v>
      </c>
      <c r="J5990">
        <v>40</v>
      </c>
      <c r="K5990">
        <v>124</v>
      </c>
      <c r="L5990">
        <v>8</v>
      </c>
      <c r="M5990" s="1">
        <v>11.5</v>
      </c>
      <c r="N5990">
        <v>2</v>
      </c>
      <c r="O5990" s="3">
        <v>16.5137614679</v>
      </c>
      <c r="P5990">
        <v>0</v>
      </c>
      <c r="Q5990" s="3">
        <v>20</v>
      </c>
      <c r="R5990" s="11">
        <f t="shared" si="470"/>
        <v>81.676328502408055</v>
      </c>
      <c r="S5990" s="12">
        <f t="shared" si="466"/>
        <v>0.65868006856780692</v>
      </c>
      <c r="T5990" s="11">
        <f t="shared" si="467"/>
        <v>205.67632850240807</v>
      </c>
      <c r="U5990" s="12">
        <f t="shared" si="468"/>
        <v>2.2074683379029203</v>
      </c>
      <c r="V5990" s="13">
        <f t="shared" si="469"/>
        <v>0</v>
      </c>
    </row>
    <row r="5991" spans="1:22" ht="15" x14ac:dyDescent="0.25">
      <c r="A5991" s="1" t="s">
        <v>1918</v>
      </c>
      <c r="B5991" s="22" t="s">
        <v>1903</v>
      </c>
      <c r="C5991" s="22" t="s">
        <v>101</v>
      </c>
      <c r="D5991" t="s">
        <v>134</v>
      </c>
      <c r="E5991" s="22" t="s">
        <v>39</v>
      </c>
      <c r="F5991">
        <v>24</v>
      </c>
      <c r="G5991">
        <v>64</v>
      </c>
      <c r="H5991">
        <v>1</v>
      </c>
      <c r="I5991">
        <v>15</v>
      </c>
      <c r="J5991">
        <v>16</v>
      </c>
      <c r="K5991">
        <v>65</v>
      </c>
      <c r="L5991">
        <v>5</v>
      </c>
      <c r="M5991" s="1">
        <v>8</v>
      </c>
      <c r="N5991">
        <v>0</v>
      </c>
      <c r="O5991" s="3">
        <v>0</v>
      </c>
      <c r="P5991">
        <v>0</v>
      </c>
      <c r="Q5991" s="3">
        <v>20</v>
      </c>
      <c r="R5991" s="11">
        <f t="shared" si="470"/>
        <v>62.5</v>
      </c>
      <c r="S5991" s="12">
        <f t="shared" si="466"/>
        <v>0.96153846153846156</v>
      </c>
      <c r="T5991" s="11">
        <f t="shared" si="467"/>
        <v>127.5</v>
      </c>
      <c r="U5991" s="12">
        <f t="shared" si="468"/>
        <v>0.9765625</v>
      </c>
      <c r="V5991" s="13">
        <f t="shared" si="469"/>
        <v>1</v>
      </c>
    </row>
    <row r="5992" spans="1:22" ht="15" x14ac:dyDescent="0.25">
      <c r="A5992" s="1" t="s">
        <v>1918</v>
      </c>
      <c r="B5992" s="22" t="s">
        <v>1033</v>
      </c>
      <c r="C5992" s="22" t="s">
        <v>401</v>
      </c>
      <c r="D5992" t="s">
        <v>58</v>
      </c>
      <c r="E5992" s="22" t="s">
        <v>26</v>
      </c>
      <c r="F5992">
        <v>28</v>
      </c>
      <c r="G5992">
        <v>71</v>
      </c>
      <c r="H5992">
        <v>25</v>
      </c>
      <c r="I5992">
        <v>35</v>
      </c>
      <c r="J5992">
        <v>60</v>
      </c>
      <c r="K5992">
        <v>150</v>
      </c>
      <c r="L5992">
        <v>14</v>
      </c>
      <c r="M5992" s="1">
        <v>10.3</v>
      </c>
      <c r="N5992">
        <v>8</v>
      </c>
      <c r="O5992" s="3">
        <v>12.9032258065</v>
      </c>
      <c r="P5992">
        <v>1</v>
      </c>
      <c r="Q5992" s="3">
        <v>25</v>
      </c>
      <c r="R5992" s="11">
        <f t="shared" si="470"/>
        <v>201.92233009685486</v>
      </c>
      <c r="S5992" s="12">
        <f t="shared" si="466"/>
        <v>1.3461488673123658</v>
      </c>
      <c r="T5992" s="11">
        <f t="shared" si="467"/>
        <v>351.92233009685486</v>
      </c>
      <c r="U5992" s="12">
        <f t="shared" si="468"/>
        <v>2.8439764802373926</v>
      </c>
      <c r="V5992" s="13">
        <f t="shared" si="469"/>
        <v>0</v>
      </c>
    </row>
    <row r="5993" spans="1:22" ht="15" x14ac:dyDescent="0.25">
      <c r="A5993" s="1" t="s">
        <v>1918</v>
      </c>
      <c r="B5993" s="22" t="s">
        <v>1035</v>
      </c>
      <c r="C5993" s="22" t="s">
        <v>76</v>
      </c>
      <c r="D5993" t="s">
        <v>104</v>
      </c>
      <c r="E5993" s="22" t="s">
        <v>26</v>
      </c>
      <c r="F5993">
        <v>31</v>
      </c>
      <c r="G5993">
        <v>6</v>
      </c>
      <c r="H5993">
        <v>0</v>
      </c>
      <c r="I5993">
        <v>0</v>
      </c>
      <c r="J5993">
        <v>0</v>
      </c>
      <c r="K5993">
        <v>8</v>
      </c>
      <c r="L5993">
        <v>0</v>
      </c>
      <c r="M5993" s="1">
        <v>0</v>
      </c>
      <c r="N5993">
        <v>0</v>
      </c>
      <c r="O5993" s="3">
        <v>0</v>
      </c>
      <c r="P5993">
        <v>0</v>
      </c>
      <c r="Q5993" s="3">
        <v>0</v>
      </c>
      <c r="R5993" s="11">
        <f t="shared" si="470"/>
        <v>0</v>
      </c>
      <c r="S5993" s="12">
        <f t="shared" si="466"/>
        <v>0</v>
      </c>
      <c r="T5993" s="11">
        <f t="shared" si="467"/>
        <v>8</v>
      </c>
      <c r="U5993" s="12">
        <f t="shared" si="468"/>
        <v>0</v>
      </c>
      <c r="V5993" s="13">
        <f t="shared" si="469"/>
        <v>0</v>
      </c>
    </row>
    <row r="5994" spans="1:22" ht="15" x14ac:dyDescent="0.25">
      <c r="A5994" s="1" t="s">
        <v>1918</v>
      </c>
      <c r="B5994" s="22" t="s">
        <v>1036</v>
      </c>
      <c r="C5994" s="22" t="s">
        <v>338</v>
      </c>
      <c r="D5994" t="s">
        <v>77</v>
      </c>
      <c r="E5994" s="22" t="s">
        <v>1662</v>
      </c>
      <c r="F5994">
        <v>29</v>
      </c>
      <c r="G5994">
        <v>68</v>
      </c>
      <c r="H5994">
        <v>33</v>
      </c>
      <c r="I5994">
        <v>29</v>
      </c>
      <c r="J5994">
        <v>62</v>
      </c>
      <c r="K5994">
        <v>211</v>
      </c>
      <c r="L5994">
        <v>8</v>
      </c>
      <c r="M5994" s="1">
        <v>9.6999999999999993</v>
      </c>
      <c r="N5994">
        <v>6</v>
      </c>
      <c r="O5994" s="3">
        <v>14.009661835699999</v>
      </c>
      <c r="P5994">
        <v>2</v>
      </c>
      <c r="Q5994" s="3">
        <v>20</v>
      </c>
      <c r="R5994" s="11">
        <f t="shared" si="470"/>
        <v>135.30181301116943</v>
      </c>
      <c r="S5994" s="12">
        <f t="shared" si="466"/>
        <v>0.64124081995814897</v>
      </c>
      <c r="T5994" s="11">
        <f t="shared" si="467"/>
        <v>346.30181301116943</v>
      </c>
      <c r="U5994" s="12">
        <f t="shared" si="468"/>
        <v>1.9897325442819034</v>
      </c>
      <c r="V5994" s="13">
        <f t="shared" si="469"/>
        <v>0</v>
      </c>
    </row>
    <row r="5995" spans="1:22" ht="15" x14ac:dyDescent="0.25">
      <c r="A5995" s="1" t="s">
        <v>1918</v>
      </c>
      <c r="B5995" s="22" t="s">
        <v>1037</v>
      </c>
      <c r="C5995" s="22" t="s">
        <v>657</v>
      </c>
      <c r="D5995" s="22" t="s">
        <v>107</v>
      </c>
      <c r="E5995" s="22" t="s">
        <v>1669</v>
      </c>
      <c r="F5995">
        <v>30</v>
      </c>
      <c r="G5995">
        <v>73</v>
      </c>
      <c r="H5995">
        <v>12</v>
      </c>
      <c r="I5995">
        <v>22</v>
      </c>
      <c r="J5995">
        <v>34</v>
      </c>
      <c r="K5995">
        <v>178</v>
      </c>
      <c r="L5995">
        <v>11</v>
      </c>
      <c r="M5995" s="1">
        <v>7.5</v>
      </c>
      <c r="N5995">
        <v>2</v>
      </c>
      <c r="O5995" s="3">
        <v>11.320754717</v>
      </c>
      <c r="P5995">
        <v>2</v>
      </c>
      <c r="Q5995" s="3">
        <v>22.727272727300001</v>
      </c>
      <c r="R5995" s="11">
        <f t="shared" si="470"/>
        <v>173.13333333329334</v>
      </c>
      <c r="S5995" s="12">
        <f t="shared" si="466"/>
        <v>0.97265917602973784</v>
      </c>
      <c r="T5995" s="11">
        <f t="shared" si="467"/>
        <v>351.13333333329331</v>
      </c>
      <c r="U5995" s="12">
        <f t="shared" si="468"/>
        <v>2.3716894977163472</v>
      </c>
      <c r="V5995" s="13">
        <f t="shared" si="469"/>
        <v>0</v>
      </c>
    </row>
    <row r="5996" spans="1:22" ht="15" x14ac:dyDescent="0.25">
      <c r="A5996" s="1" t="s">
        <v>1918</v>
      </c>
      <c r="B5996" s="22" t="s">
        <v>1633</v>
      </c>
      <c r="C5996" s="22" t="s">
        <v>54</v>
      </c>
      <c r="D5996" t="s">
        <v>72</v>
      </c>
      <c r="E5996" s="22" t="s">
        <v>26</v>
      </c>
      <c r="F5996">
        <v>23</v>
      </c>
      <c r="G5996">
        <v>82</v>
      </c>
      <c r="H5996">
        <v>17</v>
      </c>
      <c r="I5996">
        <v>40</v>
      </c>
      <c r="J5996">
        <v>57</v>
      </c>
      <c r="K5996">
        <v>199</v>
      </c>
      <c r="L5996">
        <v>17</v>
      </c>
      <c r="M5996" s="1">
        <v>6.9</v>
      </c>
      <c r="N5996">
        <v>3</v>
      </c>
      <c r="O5996" s="3">
        <v>11.274509803899999</v>
      </c>
      <c r="P5996">
        <v>3</v>
      </c>
      <c r="Q5996" s="3">
        <v>22.727272727300001</v>
      </c>
      <c r="R5996" s="11">
        <f t="shared" si="470"/>
        <v>286.18550724641187</v>
      </c>
      <c r="S5996" s="12">
        <f t="shared" si="466"/>
        <v>1.4381181268663914</v>
      </c>
      <c r="T5996" s="11">
        <f t="shared" si="467"/>
        <v>485.18550724641187</v>
      </c>
      <c r="U5996" s="12">
        <f t="shared" si="468"/>
        <v>3.4900671615416083</v>
      </c>
      <c r="V5996" s="13">
        <f t="shared" si="469"/>
        <v>0</v>
      </c>
    </row>
    <row r="5997" spans="1:22" ht="15" x14ac:dyDescent="0.25">
      <c r="A5997" s="1" t="s">
        <v>1918</v>
      </c>
      <c r="B5997" s="22" t="s">
        <v>1039</v>
      </c>
      <c r="C5997" s="22" t="s">
        <v>167</v>
      </c>
      <c r="D5997" s="22" t="s">
        <v>35</v>
      </c>
      <c r="E5997" s="22" t="s">
        <v>31</v>
      </c>
      <c r="F5997">
        <v>26</v>
      </c>
      <c r="G5997">
        <v>63</v>
      </c>
      <c r="H5997">
        <v>15</v>
      </c>
      <c r="I5997">
        <v>11</v>
      </c>
      <c r="J5997">
        <v>26</v>
      </c>
      <c r="K5997">
        <v>110</v>
      </c>
      <c r="L5997">
        <v>8</v>
      </c>
      <c r="M5997" s="1">
        <v>9.6</v>
      </c>
      <c r="N5997">
        <v>1</v>
      </c>
      <c r="O5997" s="3">
        <v>11.458333333300001</v>
      </c>
      <c r="P5997">
        <v>0</v>
      </c>
      <c r="Q5997" s="3">
        <v>0</v>
      </c>
      <c r="R5997" s="11">
        <f t="shared" si="470"/>
        <v>92.060606060631443</v>
      </c>
      <c r="S5997" s="12">
        <f t="shared" si="466"/>
        <v>0.83691460055119493</v>
      </c>
      <c r="T5997" s="11">
        <f t="shared" si="467"/>
        <v>202.06060606063144</v>
      </c>
      <c r="U5997" s="12">
        <f t="shared" si="468"/>
        <v>1.4612794612798641</v>
      </c>
      <c r="V5997" s="13">
        <f t="shared" si="469"/>
        <v>0</v>
      </c>
    </row>
    <row r="5998" spans="1:22" ht="15" x14ac:dyDescent="0.25">
      <c r="A5998" s="1" t="s">
        <v>1918</v>
      </c>
      <c r="B5998" s="22" t="s">
        <v>1508</v>
      </c>
      <c r="C5998" s="22" t="s">
        <v>101</v>
      </c>
      <c r="D5998" t="s">
        <v>82</v>
      </c>
      <c r="E5998" s="22" t="s">
        <v>26</v>
      </c>
      <c r="F5998">
        <v>26</v>
      </c>
      <c r="G5998">
        <v>3</v>
      </c>
      <c r="H5998">
        <v>0</v>
      </c>
      <c r="I5998">
        <v>0</v>
      </c>
      <c r="J5998">
        <v>0</v>
      </c>
      <c r="K5998">
        <v>2</v>
      </c>
      <c r="L5998">
        <v>0</v>
      </c>
      <c r="M5998" s="1">
        <v>0</v>
      </c>
      <c r="N5998">
        <v>0</v>
      </c>
      <c r="O5998" s="3">
        <v>0</v>
      </c>
      <c r="P5998">
        <v>0</v>
      </c>
      <c r="Q5998" s="3">
        <v>0</v>
      </c>
      <c r="R5998" s="11">
        <f t="shared" si="470"/>
        <v>0</v>
      </c>
      <c r="S5998" s="12">
        <f t="shared" si="466"/>
        <v>0</v>
      </c>
      <c r="T5998" s="11">
        <f t="shared" si="467"/>
        <v>2</v>
      </c>
      <c r="U5998" s="12">
        <f t="shared" si="468"/>
        <v>0</v>
      </c>
      <c r="V5998" s="13">
        <f t="shared" si="469"/>
        <v>0</v>
      </c>
    </row>
    <row r="5999" spans="1:22" ht="15" x14ac:dyDescent="0.25">
      <c r="A5999" s="1" t="s">
        <v>1918</v>
      </c>
      <c r="B5999" s="22" t="s">
        <v>1043</v>
      </c>
      <c r="C5999" s="22" t="s">
        <v>1044</v>
      </c>
      <c r="D5999" t="s">
        <v>55</v>
      </c>
      <c r="E5999" s="22" t="s">
        <v>26</v>
      </c>
      <c r="F5999">
        <v>31</v>
      </c>
      <c r="G5999">
        <v>78</v>
      </c>
      <c r="H5999">
        <v>8</v>
      </c>
      <c r="I5999">
        <v>19</v>
      </c>
      <c r="J5999">
        <v>27</v>
      </c>
      <c r="K5999">
        <v>109</v>
      </c>
      <c r="L5999">
        <v>11</v>
      </c>
      <c r="M5999" s="1">
        <v>7.2</v>
      </c>
      <c r="N5999">
        <v>2</v>
      </c>
      <c r="O5999" s="3">
        <v>7.7669902913</v>
      </c>
      <c r="P5999">
        <v>0</v>
      </c>
      <c r="Q5999" s="3">
        <v>9.0909090909000003</v>
      </c>
      <c r="R5999" s="11">
        <f t="shared" si="470"/>
        <v>178.52777777765223</v>
      </c>
      <c r="S5999" s="12">
        <f t="shared" si="466"/>
        <v>1.637869520895892</v>
      </c>
      <c r="T5999" s="11">
        <f t="shared" si="467"/>
        <v>287.5277777776522</v>
      </c>
      <c r="U5999" s="12">
        <f t="shared" si="468"/>
        <v>2.2888176638160544</v>
      </c>
      <c r="V5999" s="13">
        <f t="shared" si="469"/>
        <v>0</v>
      </c>
    </row>
    <row r="6000" spans="1:22" ht="15" x14ac:dyDescent="0.25">
      <c r="A6000" s="1" t="s">
        <v>1918</v>
      </c>
      <c r="B6000" s="22" t="s">
        <v>2051</v>
      </c>
      <c r="C6000" s="22" t="s">
        <v>1041</v>
      </c>
      <c r="D6000" t="s">
        <v>58</v>
      </c>
      <c r="E6000" s="22" t="s">
        <v>39</v>
      </c>
      <c r="F6000">
        <v>26</v>
      </c>
      <c r="G6000">
        <v>2</v>
      </c>
      <c r="H6000">
        <v>0</v>
      </c>
      <c r="I6000">
        <v>0</v>
      </c>
      <c r="J6000">
        <v>0</v>
      </c>
      <c r="K6000">
        <v>1</v>
      </c>
      <c r="L6000">
        <v>0</v>
      </c>
      <c r="M6000" s="1">
        <v>16.7</v>
      </c>
      <c r="N6000">
        <v>0</v>
      </c>
      <c r="O6000" s="3">
        <v>0</v>
      </c>
      <c r="P6000">
        <v>0</v>
      </c>
      <c r="Q6000" s="3">
        <v>0</v>
      </c>
      <c r="R6000" s="11">
        <f t="shared" si="470"/>
        <v>0</v>
      </c>
      <c r="S6000" s="12">
        <f t="shared" si="466"/>
        <v>0</v>
      </c>
      <c r="T6000" s="11">
        <f t="shared" si="467"/>
        <v>1</v>
      </c>
      <c r="U6000" s="12">
        <f t="shared" si="468"/>
        <v>0</v>
      </c>
      <c r="V6000" s="13">
        <f t="shared" si="469"/>
        <v>1</v>
      </c>
    </row>
    <row r="6001" spans="1:22" ht="15" x14ac:dyDescent="0.25">
      <c r="A6001" s="1" t="s">
        <v>1918</v>
      </c>
      <c r="B6001" s="22" t="s">
        <v>1045</v>
      </c>
      <c r="C6001" s="22" t="s">
        <v>118</v>
      </c>
      <c r="D6001" t="s">
        <v>42</v>
      </c>
      <c r="E6001" s="22" t="s">
        <v>31</v>
      </c>
      <c r="F6001">
        <v>21</v>
      </c>
      <c r="G6001">
        <v>19</v>
      </c>
      <c r="H6001">
        <v>4</v>
      </c>
      <c r="I6001">
        <v>4</v>
      </c>
      <c r="J6001">
        <v>8</v>
      </c>
      <c r="K6001">
        <v>36</v>
      </c>
      <c r="L6001">
        <v>3</v>
      </c>
      <c r="M6001" s="1">
        <v>7.7</v>
      </c>
      <c r="N6001">
        <v>0</v>
      </c>
      <c r="O6001" s="3">
        <v>11.4285714286</v>
      </c>
      <c r="P6001">
        <v>0</v>
      </c>
      <c r="Q6001" s="3">
        <v>0</v>
      </c>
      <c r="R6001" s="11">
        <f t="shared" si="470"/>
        <v>38.961038961038959</v>
      </c>
      <c r="S6001" s="12">
        <f t="shared" si="466"/>
        <v>1.0822510822510822</v>
      </c>
      <c r="T6001" s="11">
        <f t="shared" si="467"/>
        <v>74.961038961038952</v>
      </c>
      <c r="U6001" s="12">
        <f t="shared" si="468"/>
        <v>2.0505809979494187</v>
      </c>
      <c r="V6001" s="13">
        <f t="shared" si="469"/>
        <v>0</v>
      </c>
    </row>
    <row r="6002" spans="1:22" ht="15" x14ac:dyDescent="0.25">
      <c r="A6002" s="1" t="s">
        <v>1918</v>
      </c>
      <c r="B6002" s="22" t="s">
        <v>1045</v>
      </c>
      <c r="C6002" s="22" t="s">
        <v>228</v>
      </c>
      <c r="D6002" t="s">
        <v>84</v>
      </c>
      <c r="E6002" s="22" t="s">
        <v>39</v>
      </c>
      <c r="F6002">
        <v>23</v>
      </c>
      <c r="G6002">
        <v>70</v>
      </c>
      <c r="H6002">
        <v>8</v>
      </c>
      <c r="I6002">
        <v>13</v>
      </c>
      <c r="J6002">
        <v>21</v>
      </c>
      <c r="K6002">
        <v>105</v>
      </c>
      <c r="L6002">
        <v>5</v>
      </c>
      <c r="M6002" s="1">
        <v>7.8</v>
      </c>
      <c r="N6002">
        <v>3</v>
      </c>
      <c r="O6002" s="3">
        <v>13.8888888889</v>
      </c>
      <c r="P6002">
        <v>0</v>
      </c>
      <c r="Q6002" s="3">
        <v>10</v>
      </c>
      <c r="R6002" s="11">
        <f t="shared" si="470"/>
        <v>85.70256410254683</v>
      </c>
      <c r="S6002" s="12">
        <f t="shared" si="466"/>
        <v>0.81621489621473176</v>
      </c>
      <c r="T6002" s="11">
        <f t="shared" si="467"/>
        <v>190.70256410254683</v>
      </c>
      <c r="U6002" s="12">
        <f t="shared" si="468"/>
        <v>1.2243223443220976</v>
      </c>
      <c r="V6002" s="13">
        <f t="shared" si="469"/>
        <v>1</v>
      </c>
    </row>
    <row r="6003" spans="1:22" ht="15" x14ac:dyDescent="0.25">
      <c r="A6003" s="1" t="s">
        <v>1918</v>
      </c>
      <c r="B6003" s="22" t="s">
        <v>1509</v>
      </c>
      <c r="C6003" s="22" t="s">
        <v>1510</v>
      </c>
      <c r="D6003" t="s">
        <v>115</v>
      </c>
      <c r="E6003" s="22" t="s">
        <v>39</v>
      </c>
      <c r="F6003">
        <v>28</v>
      </c>
      <c r="G6003">
        <v>63</v>
      </c>
      <c r="H6003">
        <v>1</v>
      </c>
      <c r="I6003">
        <v>4</v>
      </c>
      <c r="J6003">
        <v>5</v>
      </c>
      <c r="K6003">
        <v>48</v>
      </c>
      <c r="L6003">
        <v>2</v>
      </c>
      <c r="M6003" s="1">
        <v>6.1</v>
      </c>
      <c r="N6003">
        <v>0</v>
      </c>
      <c r="O6003" s="3">
        <v>0</v>
      </c>
      <c r="P6003">
        <v>0</v>
      </c>
      <c r="Q6003" s="3">
        <v>0</v>
      </c>
      <c r="R6003" s="11">
        <f t="shared" si="470"/>
        <v>32.786885245901637</v>
      </c>
      <c r="S6003" s="12">
        <f t="shared" si="466"/>
        <v>0.68306010928961747</v>
      </c>
      <c r="T6003" s="11">
        <f t="shared" si="467"/>
        <v>80.78688524590163</v>
      </c>
      <c r="U6003" s="12">
        <f t="shared" si="468"/>
        <v>0.52042674993494664</v>
      </c>
      <c r="V6003" s="13">
        <f t="shared" si="469"/>
        <v>1</v>
      </c>
    </row>
    <row r="6004" spans="1:22" ht="15" x14ac:dyDescent="0.25">
      <c r="A6004" s="1" t="s">
        <v>1918</v>
      </c>
      <c r="B6004" s="22" t="s">
        <v>1356</v>
      </c>
      <c r="C6004" s="22" t="s">
        <v>1357</v>
      </c>
      <c r="D6004" t="s">
        <v>82</v>
      </c>
      <c r="E6004" s="22" t="s">
        <v>39</v>
      </c>
      <c r="F6004">
        <v>29</v>
      </c>
      <c r="G6004">
        <v>18</v>
      </c>
      <c r="H6004">
        <v>0</v>
      </c>
      <c r="I6004">
        <v>2</v>
      </c>
      <c r="J6004">
        <v>2</v>
      </c>
      <c r="K6004">
        <v>7</v>
      </c>
      <c r="L6004">
        <v>0</v>
      </c>
      <c r="M6004" s="1">
        <v>6.6</v>
      </c>
      <c r="N6004">
        <v>0</v>
      </c>
      <c r="O6004" s="3">
        <v>0</v>
      </c>
      <c r="P6004">
        <v>0</v>
      </c>
      <c r="Q6004" s="3">
        <v>0</v>
      </c>
      <c r="R6004" s="11">
        <f t="shared" si="470"/>
        <v>0</v>
      </c>
      <c r="S6004" s="12">
        <f t="shared" si="466"/>
        <v>0</v>
      </c>
      <c r="T6004" s="11">
        <f t="shared" si="467"/>
        <v>7</v>
      </c>
      <c r="U6004" s="12">
        <f t="shared" si="468"/>
        <v>0</v>
      </c>
      <c r="V6004" s="13">
        <f t="shared" si="469"/>
        <v>1</v>
      </c>
    </row>
    <row r="6005" spans="1:22" ht="15" x14ac:dyDescent="0.25">
      <c r="A6005" s="1" t="s">
        <v>1918</v>
      </c>
      <c r="B6005" s="22" t="s">
        <v>1634</v>
      </c>
      <c r="C6005" s="22" t="s">
        <v>179</v>
      </c>
      <c r="D6005" t="s">
        <v>98</v>
      </c>
      <c r="E6005" s="22" t="s">
        <v>39</v>
      </c>
      <c r="F6005">
        <v>26</v>
      </c>
      <c r="G6005">
        <v>47</v>
      </c>
      <c r="H6005">
        <v>3</v>
      </c>
      <c r="I6005">
        <v>6</v>
      </c>
      <c r="J6005">
        <v>9</v>
      </c>
      <c r="K6005">
        <v>40</v>
      </c>
      <c r="L6005">
        <v>2</v>
      </c>
      <c r="M6005" s="1">
        <v>8.3000000000000007</v>
      </c>
      <c r="N6005">
        <v>0</v>
      </c>
      <c r="O6005" s="3">
        <v>0</v>
      </c>
      <c r="P6005">
        <v>0</v>
      </c>
      <c r="Q6005" s="3">
        <v>23.529411764700001</v>
      </c>
      <c r="R6005" s="11">
        <f t="shared" si="470"/>
        <v>24.096385542168672</v>
      </c>
      <c r="S6005" s="12">
        <f t="shared" si="466"/>
        <v>0.60240963855421681</v>
      </c>
      <c r="T6005" s="11">
        <f t="shared" si="467"/>
        <v>64.096385542168676</v>
      </c>
      <c r="U6005" s="12">
        <f t="shared" si="468"/>
        <v>0.51268905408869514</v>
      </c>
      <c r="V6005" s="13">
        <f t="shared" si="469"/>
        <v>1</v>
      </c>
    </row>
    <row r="6006" spans="1:22" ht="15" x14ac:dyDescent="0.25">
      <c r="A6006" s="1" t="s">
        <v>1918</v>
      </c>
      <c r="B6006" s="22" t="s">
        <v>1048</v>
      </c>
      <c r="C6006" s="22" t="s">
        <v>1049</v>
      </c>
      <c r="D6006" t="s">
        <v>72</v>
      </c>
      <c r="E6006" s="22" t="s">
        <v>39</v>
      </c>
      <c r="F6006">
        <v>27</v>
      </c>
      <c r="G6006">
        <v>81</v>
      </c>
      <c r="H6006">
        <v>1</v>
      </c>
      <c r="I6006">
        <v>12</v>
      </c>
      <c r="J6006">
        <v>13</v>
      </c>
      <c r="K6006">
        <v>104</v>
      </c>
      <c r="L6006">
        <v>4</v>
      </c>
      <c r="M6006" s="1">
        <v>6.8</v>
      </c>
      <c r="N6006">
        <v>0</v>
      </c>
      <c r="O6006" s="3">
        <v>4.3478260869999996</v>
      </c>
      <c r="P6006">
        <v>0</v>
      </c>
      <c r="Q6006" s="3">
        <v>14.285714285699999</v>
      </c>
      <c r="R6006" s="11">
        <f t="shared" si="470"/>
        <v>58.823529411764703</v>
      </c>
      <c r="S6006" s="12">
        <f t="shared" si="466"/>
        <v>0.56561085972850678</v>
      </c>
      <c r="T6006" s="11">
        <f t="shared" si="467"/>
        <v>162.8235294117647</v>
      </c>
      <c r="U6006" s="12">
        <f t="shared" si="468"/>
        <v>0.72621641249092228</v>
      </c>
      <c r="V6006" s="13">
        <f t="shared" si="469"/>
        <v>1</v>
      </c>
    </row>
    <row r="6007" spans="1:22" ht="15" x14ac:dyDescent="0.25">
      <c r="A6007" s="1" t="s">
        <v>1918</v>
      </c>
      <c r="B6007" s="22" t="s">
        <v>1904</v>
      </c>
      <c r="C6007" s="22" t="s">
        <v>330</v>
      </c>
      <c r="D6007" t="s">
        <v>67</v>
      </c>
      <c r="E6007" s="22" t="s">
        <v>26</v>
      </c>
      <c r="F6007">
        <v>26</v>
      </c>
      <c r="G6007">
        <v>13</v>
      </c>
      <c r="H6007">
        <v>0</v>
      </c>
      <c r="I6007">
        <v>1</v>
      </c>
      <c r="J6007">
        <v>1</v>
      </c>
      <c r="K6007">
        <v>17</v>
      </c>
      <c r="L6007">
        <v>0</v>
      </c>
      <c r="M6007" s="1">
        <v>6.3</v>
      </c>
      <c r="N6007">
        <v>0</v>
      </c>
      <c r="O6007" s="3">
        <v>0</v>
      </c>
      <c r="P6007">
        <v>0</v>
      </c>
      <c r="Q6007" s="3">
        <v>0</v>
      </c>
      <c r="R6007" s="11">
        <f t="shared" si="470"/>
        <v>0</v>
      </c>
      <c r="S6007" s="12">
        <f t="shared" si="466"/>
        <v>0</v>
      </c>
      <c r="T6007" s="11">
        <f t="shared" si="467"/>
        <v>17</v>
      </c>
      <c r="U6007" s="12">
        <f t="shared" si="468"/>
        <v>0</v>
      </c>
      <c r="V6007" s="13">
        <f t="shared" si="469"/>
        <v>0</v>
      </c>
    </row>
    <row r="6008" spans="1:22" ht="15" x14ac:dyDescent="0.25">
      <c r="A6008" s="1" t="s">
        <v>1918</v>
      </c>
      <c r="B6008" s="22" t="s">
        <v>1050</v>
      </c>
      <c r="C6008" s="22" t="s">
        <v>118</v>
      </c>
      <c r="D6008" t="s">
        <v>162</v>
      </c>
      <c r="E6008" s="22" t="s">
        <v>39</v>
      </c>
      <c r="F6008">
        <v>36</v>
      </c>
      <c r="G6008">
        <v>82</v>
      </c>
      <c r="H6008">
        <v>10</v>
      </c>
      <c r="I6008">
        <v>34</v>
      </c>
      <c r="J6008">
        <v>44</v>
      </c>
      <c r="K6008">
        <v>121</v>
      </c>
      <c r="L6008">
        <v>12</v>
      </c>
      <c r="M6008" s="1">
        <v>8.9</v>
      </c>
      <c r="N6008">
        <v>5</v>
      </c>
      <c r="O6008" s="3">
        <v>12.3529411765</v>
      </c>
      <c r="P6008">
        <v>0</v>
      </c>
      <c r="Q6008" s="3">
        <v>0</v>
      </c>
      <c r="R6008" s="11">
        <f t="shared" si="470"/>
        <v>175.30765115025139</v>
      </c>
      <c r="S6008" s="12">
        <f t="shared" si="466"/>
        <v>1.448823563225218</v>
      </c>
      <c r="T6008" s="11">
        <f t="shared" si="467"/>
        <v>296.30765115025139</v>
      </c>
      <c r="U6008" s="12">
        <f t="shared" si="468"/>
        <v>2.1378981847591634</v>
      </c>
      <c r="V6008" s="13">
        <f t="shared" si="469"/>
        <v>1</v>
      </c>
    </row>
    <row r="6009" spans="1:22" ht="15" x14ac:dyDescent="0.25">
      <c r="A6009" s="1" t="s">
        <v>1918</v>
      </c>
      <c r="B6009" s="22" t="s">
        <v>2052</v>
      </c>
      <c r="C6009" s="22" t="s">
        <v>101</v>
      </c>
      <c r="D6009" t="s">
        <v>98</v>
      </c>
      <c r="E6009" s="22" t="s">
        <v>26</v>
      </c>
      <c r="F6009">
        <v>20</v>
      </c>
      <c r="G6009">
        <v>37</v>
      </c>
      <c r="H6009">
        <v>7</v>
      </c>
      <c r="I6009">
        <v>11</v>
      </c>
      <c r="J6009">
        <v>18</v>
      </c>
      <c r="K6009">
        <v>89</v>
      </c>
      <c r="L6009">
        <v>4</v>
      </c>
      <c r="M6009" s="1">
        <v>7.1</v>
      </c>
      <c r="N6009">
        <v>1</v>
      </c>
      <c r="O6009" s="3">
        <v>19.047619047600001</v>
      </c>
      <c r="P6009">
        <v>0</v>
      </c>
      <c r="Q6009" s="3">
        <v>0</v>
      </c>
      <c r="R6009" s="11">
        <f t="shared" si="470"/>
        <v>61.588028169019339</v>
      </c>
      <c r="S6009" s="12">
        <f t="shared" si="466"/>
        <v>0.69200031650583527</v>
      </c>
      <c r="T6009" s="11">
        <f t="shared" si="467"/>
        <v>150.58802816901934</v>
      </c>
      <c r="U6009" s="12">
        <f t="shared" si="468"/>
        <v>1.6645413018653876</v>
      </c>
      <c r="V6009" s="13">
        <f t="shared" si="469"/>
        <v>0</v>
      </c>
    </row>
    <row r="6010" spans="1:22" ht="15" x14ac:dyDescent="0.25">
      <c r="A6010" s="1" t="s">
        <v>1918</v>
      </c>
      <c r="B6010" s="22" t="s">
        <v>1052</v>
      </c>
      <c r="C6010" s="22" t="s">
        <v>177</v>
      </c>
      <c r="D6010" t="s">
        <v>210</v>
      </c>
      <c r="E6010" s="22" t="s">
        <v>39</v>
      </c>
      <c r="F6010">
        <v>34</v>
      </c>
      <c r="G6010">
        <v>61</v>
      </c>
      <c r="H6010">
        <v>3</v>
      </c>
      <c r="I6010">
        <v>8</v>
      </c>
      <c r="J6010">
        <v>11</v>
      </c>
      <c r="K6010">
        <v>64</v>
      </c>
      <c r="L6010">
        <v>4</v>
      </c>
      <c r="M6010" s="1">
        <v>7.3</v>
      </c>
      <c r="N6010">
        <v>0</v>
      </c>
      <c r="O6010" s="3">
        <v>0</v>
      </c>
      <c r="P6010">
        <v>0</v>
      </c>
      <c r="Q6010" s="3">
        <v>6.25</v>
      </c>
      <c r="R6010" s="11">
        <f t="shared" si="470"/>
        <v>54.794520547945211</v>
      </c>
      <c r="S6010" s="12">
        <f t="shared" si="466"/>
        <v>0.85616438356164393</v>
      </c>
      <c r="T6010" s="11">
        <f t="shared" si="467"/>
        <v>118.79452054794521</v>
      </c>
      <c r="U6010" s="12">
        <f t="shared" si="468"/>
        <v>0.89827082865483954</v>
      </c>
      <c r="V6010" s="13">
        <f t="shared" si="469"/>
        <v>1</v>
      </c>
    </row>
    <row r="6011" spans="1:22" ht="15" x14ac:dyDescent="0.25">
      <c r="A6011" s="1" t="s">
        <v>1918</v>
      </c>
      <c r="B6011" s="22" t="s">
        <v>1052</v>
      </c>
      <c r="C6011" s="22" t="s">
        <v>118</v>
      </c>
      <c r="D6011" t="s">
        <v>1667</v>
      </c>
      <c r="E6011" s="22" t="s">
        <v>39</v>
      </c>
      <c r="F6011">
        <v>29</v>
      </c>
      <c r="G6011">
        <v>69</v>
      </c>
      <c r="H6011">
        <v>2</v>
      </c>
      <c r="I6011">
        <v>11</v>
      </c>
      <c r="J6011">
        <v>13</v>
      </c>
      <c r="K6011">
        <v>73</v>
      </c>
      <c r="L6011">
        <v>4</v>
      </c>
      <c r="M6011" s="1">
        <v>9.1</v>
      </c>
      <c r="N6011">
        <v>0</v>
      </c>
      <c r="O6011" s="3">
        <v>0</v>
      </c>
      <c r="P6011">
        <v>0</v>
      </c>
      <c r="Q6011" s="3">
        <v>8</v>
      </c>
      <c r="R6011" s="11">
        <f t="shared" si="470"/>
        <v>43.956043956043956</v>
      </c>
      <c r="S6011" s="12">
        <f t="shared" si="466"/>
        <v>0.60213758843895826</v>
      </c>
      <c r="T6011" s="11">
        <f t="shared" si="467"/>
        <v>116.95604395604396</v>
      </c>
      <c r="U6011" s="12">
        <f t="shared" si="468"/>
        <v>0.63704411530498484</v>
      </c>
      <c r="V6011" s="13">
        <f t="shared" si="469"/>
        <v>1</v>
      </c>
    </row>
    <row r="6012" spans="1:22" ht="15" x14ac:dyDescent="0.25">
      <c r="A6012" s="1" t="s">
        <v>1918</v>
      </c>
      <c r="B6012" s="22" t="s">
        <v>1511</v>
      </c>
      <c r="C6012" s="22" t="s">
        <v>1512</v>
      </c>
      <c r="D6012" t="s">
        <v>110</v>
      </c>
      <c r="E6012" s="22" t="s">
        <v>39</v>
      </c>
      <c r="F6012">
        <v>24</v>
      </c>
      <c r="G6012">
        <v>82</v>
      </c>
      <c r="H6012">
        <v>10</v>
      </c>
      <c r="I6012">
        <v>43</v>
      </c>
      <c r="J6012">
        <v>53</v>
      </c>
      <c r="K6012">
        <v>204</v>
      </c>
      <c r="L6012">
        <v>10</v>
      </c>
      <c r="M6012" s="1">
        <v>8.5</v>
      </c>
      <c r="N6012">
        <v>7</v>
      </c>
      <c r="O6012" s="3">
        <v>12.2257053292</v>
      </c>
      <c r="P6012">
        <v>0</v>
      </c>
      <c r="Q6012" s="3">
        <v>15.3846153846</v>
      </c>
      <c r="R6012" s="11">
        <f t="shared" si="470"/>
        <v>174.90346907972238</v>
      </c>
      <c r="S6012" s="12">
        <f t="shared" si="466"/>
        <v>0.85736994646922737</v>
      </c>
      <c r="T6012" s="11">
        <f t="shared" si="467"/>
        <v>378.90346907972241</v>
      </c>
      <c r="U6012" s="12">
        <f t="shared" si="468"/>
        <v>2.1329691351185658</v>
      </c>
      <c r="V6012" s="13">
        <f t="shared" si="469"/>
        <v>1</v>
      </c>
    </row>
    <row r="6013" spans="1:22" ht="15" x14ac:dyDescent="0.25">
      <c r="A6013" s="1" t="s">
        <v>1918</v>
      </c>
      <c r="B6013" s="22" t="s">
        <v>1359</v>
      </c>
      <c r="C6013" s="22" t="s">
        <v>338</v>
      </c>
      <c r="D6013" t="s">
        <v>35</v>
      </c>
      <c r="E6013" s="22" t="s">
        <v>39</v>
      </c>
      <c r="F6013">
        <v>29</v>
      </c>
      <c r="G6013">
        <v>25</v>
      </c>
      <c r="H6013">
        <v>0</v>
      </c>
      <c r="I6013">
        <v>2</v>
      </c>
      <c r="J6013">
        <v>2</v>
      </c>
      <c r="K6013">
        <v>21</v>
      </c>
      <c r="L6013">
        <v>0</v>
      </c>
      <c r="M6013" s="1">
        <v>5.2</v>
      </c>
      <c r="N6013">
        <v>0</v>
      </c>
      <c r="O6013" s="3">
        <v>7.1428571428999996</v>
      </c>
      <c r="P6013">
        <v>1</v>
      </c>
      <c r="Q6013" s="3">
        <v>40</v>
      </c>
      <c r="R6013" s="11">
        <f t="shared" si="470"/>
        <v>2.5</v>
      </c>
      <c r="S6013" s="12">
        <f t="shared" si="466"/>
        <v>0.11904761904761904</v>
      </c>
      <c r="T6013" s="11">
        <f t="shared" si="467"/>
        <v>23.5</v>
      </c>
      <c r="U6013" s="12">
        <f t="shared" si="468"/>
        <v>0.1</v>
      </c>
      <c r="V6013" s="13">
        <f t="shared" si="469"/>
        <v>1</v>
      </c>
    </row>
    <row r="6014" spans="1:22" ht="15" x14ac:dyDescent="0.25">
      <c r="A6014" s="1" t="s">
        <v>1918</v>
      </c>
      <c r="B6014" s="22" t="s">
        <v>1635</v>
      </c>
      <c r="C6014" s="22" t="s">
        <v>167</v>
      </c>
      <c r="D6014" t="s">
        <v>84</v>
      </c>
      <c r="E6014" s="22" t="s">
        <v>39</v>
      </c>
      <c r="F6014">
        <v>25</v>
      </c>
      <c r="G6014">
        <v>18</v>
      </c>
      <c r="H6014">
        <v>2</v>
      </c>
      <c r="I6014">
        <v>1</v>
      </c>
      <c r="J6014">
        <v>3</v>
      </c>
      <c r="K6014">
        <v>17</v>
      </c>
      <c r="L6014">
        <v>0</v>
      </c>
      <c r="M6014" s="1">
        <v>6.9</v>
      </c>
      <c r="N6014">
        <v>0</v>
      </c>
      <c r="O6014" s="3">
        <v>0</v>
      </c>
      <c r="P6014">
        <v>0</v>
      </c>
      <c r="Q6014" s="3">
        <v>0</v>
      </c>
      <c r="R6014" s="11">
        <f t="shared" si="470"/>
        <v>0</v>
      </c>
      <c r="S6014" s="12">
        <f t="shared" si="466"/>
        <v>0</v>
      </c>
      <c r="T6014" s="11">
        <f t="shared" si="467"/>
        <v>17</v>
      </c>
      <c r="U6014" s="12">
        <f t="shared" si="468"/>
        <v>0</v>
      </c>
      <c r="V6014" s="13">
        <f t="shared" si="469"/>
        <v>1</v>
      </c>
    </row>
    <row r="6015" spans="1:22" ht="15" x14ac:dyDescent="0.25">
      <c r="A6015" s="1" t="s">
        <v>1918</v>
      </c>
      <c r="B6015" s="22" t="s">
        <v>2053</v>
      </c>
      <c r="C6015" s="22" t="s">
        <v>387</v>
      </c>
      <c r="D6015" t="s">
        <v>98</v>
      </c>
      <c r="E6015" s="22" t="s">
        <v>26</v>
      </c>
      <c r="F6015">
        <v>21</v>
      </c>
      <c r="G6015">
        <v>11</v>
      </c>
      <c r="H6015">
        <v>0</v>
      </c>
      <c r="I6015">
        <v>1</v>
      </c>
      <c r="J6015">
        <v>1</v>
      </c>
      <c r="K6015">
        <v>13</v>
      </c>
      <c r="L6015">
        <v>0</v>
      </c>
      <c r="M6015" s="1">
        <v>3.8</v>
      </c>
      <c r="N6015">
        <v>0</v>
      </c>
      <c r="O6015" s="3">
        <v>0</v>
      </c>
      <c r="P6015">
        <v>0</v>
      </c>
      <c r="Q6015" s="3">
        <v>0</v>
      </c>
      <c r="R6015" s="11">
        <f t="shared" si="470"/>
        <v>0</v>
      </c>
      <c r="S6015" s="12">
        <f t="shared" si="466"/>
        <v>0</v>
      </c>
      <c r="T6015" s="11">
        <f t="shared" si="467"/>
        <v>13</v>
      </c>
      <c r="U6015" s="12">
        <f t="shared" si="468"/>
        <v>0</v>
      </c>
      <c r="V6015" s="13">
        <f t="shared" si="469"/>
        <v>0</v>
      </c>
    </row>
    <row r="6016" spans="1:22" ht="15" x14ac:dyDescent="0.25">
      <c r="A6016" s="1" t="s">
        <v>1918</v>
      </c>
      <c r="B6016" s="22" t="s">
        <v>1905</v>
      </c>
      <c r="C6016" s="22" t="s">
        <v>730</v>
      </c>
      <c r="D6016" t="s">
        <v>181</v>
      </c>
      <c r="E6016" s="22" t="s">
        <v>39</v>
      </c>
      <c r="F6016">
        <v>23</v>
      </c>
      <c r="G6016">
        <v>43</v>
      </c>
      <c r="H6016">
        <v>1</v>
      </c>
      <c r="I6016">
        <v>7</v>
      </c>
      <c r="J6016">
        <v>8</v>
      </c>
      <c r="K6016">
        <v>39</v>
      </c>
      <c r="L6016">
        <v>0</v>
      </c>
      <c r="M6016" s="1">
        <v>6.5</v>
      </c>
      <c r="N6016">
        <v>0</v>
      </c>
      <c r="O6016" s="3">
        <v>0</v>
      </c>
      <c r="P6016">
        <v>0</v>
      </c>
      <c r="Q6016" s="3">
        <v>50</v>
      </c>
      <c r="R6016" s="11">
        <f t="shared" si="470"/>
        <v>0</v>
      </c>
      <c r="S6016" s="12">
        <f t="shared" si="466"/>
        <v>0</v>
      </c>
      <c r="T6016" s="11">
        <f t="shared" si="467"/>
        <v>39</v>
      </c>
      <c r="U6016" s="12">
        <f t="shared" si="468"/>
        <v>0</v>
      </c>
      <c r="V6016" s="13">
        <f t="shared" si="469"/>
        <v>1</v>
      </c>
    </row>
    <row r="6017" spans="1:22" ht="15" x14ac:dyDescent="0.25">
      <c r="A6017" s="1" t="s">
        <v>1918</v>
      </c>
      <c r="B6017" s="22" t="s">
        <v>1059</v>
      </c>
      <c r="C6017" s="22" t="s">
        <v>101</v>
      </c>
      <c r="D6017" t="s">
        <v>115</v>
      </c>
      <c r="E6017" s="22" t="s">
        <v>39</v>
      </c>
      <c r="F6017">
        <v>29</v>
      </c>
      <c r="G6017">
        <v>82</v>
      </c>
      <c r="H6017">
        <v>8</v>
      </c>
      <c r="I6017">
        <v>35</v>
      </c>
      <c r="J6017">
        <v>43</v>
      </c>
      <c r="K6017">
        <v>150</v>
      </c>
      <c r="L6017">
        <v>4</v>
      </c>
      <c r="M6017" s="1">
        <v>9</v>
      </c>
      <c r="N6017">
        <v>7</v>
      </c>
      <c r="O6017" s="3">
        <v>12.4031007752</v>
      </c>
      <c r="P6017">
        <v>0</v>
      </c>
      <c r="Q6017" s="3">
        <v>13.333333333300001</v>
      </c>
      <c r="R6017" s="11">
        <f t="shared" si="470"/>
        <v>100.88194444441622</v>
      </c>
      <c r="S6017" s="12">
        <f t="shared" si="466"/>
        <v>0.67254629629610818</v>
      </c>
      <c r="T6017" s="11">
        <f t="shared" si="467"/>
        <v>250.88194444441621</v>
      </c>
      <c r="U6017" s="12">
        <f t="shared" si="468"/>
        <v>1.2302676151758076</v>
      </c>
      <c r="V6017" s="13">
        <f t="shared" si="469"/>
        <v>1</v>
      </c>
    </row>
    <row r="6018" spans="1:22" ht="15" x14ac:dyDescent="0.25">
      <c r="A6018" s="1" t="s">
        <v>1918</v>
      </c>
      <c r="B6018" s="22" t="s">
        <v>1360</v>
      </c>
      <c r="C6018" s="22" t="s">
        <v>140</v>
      </c>
      <c r="D6018" t="s">
        <v>107</v>
      </c>
      <c r="E6018" s="22" t="s">
        <v>26</v>
      </c>
      <c r="F6018">
        <v>24</v>
      </c>
      <c r="G6018">
        <v>81</v>
      </c>
      <c r="H6018">
        <v>13</v>
      </c>
      <c r="I6018">
        <v>13</v>
      </c>
      <c r="J6018">
        <v>26</v>
      </c>
      <c r="K6018">
        <v>144</v>
      </c>
      <c r="L6018">
        <v>7</v>
      </c>
      <c r="M6018" s="1">
        <v>5.5</v>
      </c>
      <c r="N6018">
        <v>1</v>
      </c>
      <c r="O6018" s="3">
        <v>12.5</v>
      </c>
      <c r="P6018">
        <v>0</v>
      </c>
      <c r="Q6018" s="3">
        <v>18.75</v>
      </c>
      <c r="R6018" s="11">
        <f t="shared" si="470"/>
        <v>135.27272727272725</v>
      </c>
      <c r="S6018" s="12">
        <f t="shared" ref="S6018:S6081" si="471">R6018/MAX(1,K6018)</f>
        <v>0.93939393939393923</v>
      </c>
      <c r="T6018" s="11">
        <f t="shared" ref="T6018:T6081" si="472">K6018+R6018</f>
        <v>279.27272727272725</v>
      </c>
      <c r="U6018" s="12">
        <f t="shared" ref="U6018:U6081" si="473">R6018/G6018</f>
        <v>1.6700336700336698</v>
      </c>
      <c r="V6018" s="13">
        <f t="shared" ref="V6018:V6081" si="474">IF(LEFT(E6018,1)="D",1,0)</f>
        <v>0</v>
      </c>
    </row>
    <row r="6019" spans="1:22" ht="15" x14ac:dyDescent="0.25">
      <c r="A6019" s="1" t="s">
        <v>1918</v>
      </c>
      <c r="B6019" s="22" t="s">
        <v>1360</v>
      </c>
      <c r="C6019" s="22" t="s">
        <v>249</v>
      </c>
      <c r="D6019" t="s">
        <v>69</v>
      </c>
      <c r="E6019" s="22" t="s">
        <v>1663</v>
      </c>
      <c r="F6019">
        <v>26</v>
      </c>
      <c r="G6019">
        <v>17</v>
      </c>
      <c r="H6019">
        <v>1</v>
      </c>
      <c r="I6019">
        <v>1</v>
      </c>
      <c r="J6019">
        <v>2</v>
      </c>
      <c r="K6019">
        <v>16</v>
      </c>
      <c r="L6019">
        <v>1</v>
      </c>
      <c r="M6019" s="1">
        <v>6.4</v>
      </c>
      <c r="N6019">
        <v>0</v>
      </c>
      <c r="O6019" s="3">
        <v>0</v>
      </c>
      <c r="P6019">
        <v>0</v>
      </c>
      <c r="Q6019" s="3">
        <v>0</v>
      </c>
      <c r="R6019" s="11">
        <f t="shared" si="470"/>
        <v>15.625</v>
      </c>
      <c r="S6019" s="12">
        <f t="shared" si="471"/>
        <v>0.9765625</v>
      </c>
      <c r="T6019" s="11">
        <f t="shared" si="472"/>
        <v>31.625</v>
      </c>
      <c r="U6019" s="12">
        <f t="shared" si="473"/>
        <v>0.91911764705882348</v>
      </c>
      <c r="V6019" s="13">
        <f t="shared" si="474"/>
        <v>0</v>
      </c>
    </row>
    <row r="6020" spans="1:22" ht="15" x14ac:dyDescent="0.25">
      <c r="A6020" s="1" t="s">
        <v>1918</v>
      </c>
      <c r="B6020" s="22" t="s">
        <v>2054</v>
      </c>
      <c r="C6020" s="22" t="s">
        <v>488</v>
      </c>
      <c r="D6020" t="s">
        <v>84</v>
      </c>
      <c r="E6020" s="22" t="s">
        <v>31</v>
      </c>
      <c r="F6020">
        <v>22</v>
      </c>
      <c r="G6020">
        <v>26</v>
      </c>
      <c r="H6020">
        <v>3</v>
      </c>
      <c r="I6020">
        <v>0</v>
      </c>
      <c r="J6020">
        <v>3</v>
      </c>
      <c r="K6020">
        <v>25</v>
      </c>
      <c r="L6020">
        <v>0</v>
      </c>
      <c r="M6020" s="1">
        <v>4.2</v>
      </c>
      <c r="N6020">
        <v>0</v>
      </c>
      <c r="O6020" s="3">
        <v>0</v>
      </c>
      <c r="P6020">
        <v>0</v>
      </c>
      <c r="Q6020" s="3">
        <v>0</v>
      </c>
      <c r="R6020" s="11">
        <f t="shared" si="470"/>
        <v>0</v>
      </c>
      <c r="S6020" s="12">
        <f t="shared" si="471"/>
        <v>0</v>
      </c>
      <c r="T6020" s="11">
        <f t="shared" si="472"/>
        <v>25</v>
      </c>
      <c r="U6020" s="12">
        <f t="shared" si="473"/>
        <v>0</v>
      </c>
      <c r="V6020" s="13">
        <f t="shared" si="474"/>
        <v>0</v>
      </c>
    </row>
    <row r="6021" spans="1:22" ht="15" x14ac:dyDescent="0.25">
      <c r="A6021" s="1" t="s">
        <v>1918</v>
      </c>
      <c r="B6021" s="22" t="s">
        <v>1066</v>
      </c>
      <c r="C6021" s="22" t="s">
        <v>1067</v>
      </c>
      <c r="D6021" s="22" t="s">
        <v>58</v>
      </c>
      <c r="E6021" s="22" t="s">
        <v>26</v>
      </c>
      <c r="F6021">
        <v>29</v>
      </c>
      <c r="G6021">
        <v>81</v>
      </c>
      <c r="H6021">
        <v>8</v>
      </c>
      <c r="I6021">
        <v>19</v>
      </c>
      <c r="J6021">
        <v>27</v>
      </c>
      <c r="K6021">
        <v>124</v>
      </c>
      <c r="L6021">
        <v>8</v>
      </c>
      <c r="M6021" s="1">
        <v>7.8</v>
      </c>
      <c r="N6021">
        <v>0</v>
      </c>
      <c r="O6021" s="3">
        <v>25</v>
      </c>
      <c r="P6021">
        <v>0</v>
      </c>
      <c r="Q6021" s="3">
        <v>4.5454545455000002</v>
      </c>
      <c r="R6021" s="11">
        <f t="shared" si="470"/>
        <v>102.56410256410257</v>
      </c>
      <c r="S6021" s="12">
        <f t="shared" si="471"/>
        <v>0.82712985938792394</v>
      </c>
      <c r="T6021" s="11">
        <f t="shared" si="472"/>
        <v>226.56410256410257</v>
      </c>
      <c r="U6021" s="12">
        <f t="shared" si="473"/>
        <v>1.2662234884457106</v>
      </c>
      <c r="V6021" s="13">
        <f t="shared" si="474"/>
        <v>0</v>
      </c>
    </row>
    <row r="6022" spans="1:22" ht="15" x14ac:dyDescent="0.25">
      <c r="A6022" s="1" t="s">
        <v>1918</v>
      </c>
      <c r="B6022" s="22" t="s">
        <v>1070</v>
      </c>
      <c r="C6022" s="22" t="s">
        <v>985</v>
      </c>
      <c r="D6022" t="s">
        <v>35</v>
      </c>
      <c r="E6022" s="22" t="s">
        <v>39</v>
      </c>
      <c r="F6022">
        <v>35</v>
      </c>
      <c r="G6022">
        <v>64</v>
      </c>
      <c r="H6022">
        <v>2</v>
      </c>
      <c r="I6022">
        <v>6</v>
      </c>
      <c r="J6022">
        <v>8</v>
      </c>
      <c r="K6022">
        <v>40</v>
      </c>
      <c r="L6022">
        <v>2</v>
      </c>
      <c r="M6022" s="1">
        <v>5.7</v>
      </c>
      <c r="N6022">
        <v>0</v>
      </c>
      <c r="O6022" s="3">
        <v>0</v>
      </c>
      <c r="P6022">
        <v>0</v>
      </c>
      <c r="Q6022" s="3">
        <v>10</v>
      </c>
      <c r="R6022" s="11">
        <f t="shared" si="470"/>
        <v>35.087719298245609</v>
      </c>
      <c r="S6022" s="12">
        <f t="shared" si="471"/>
        <v>0.87719298245614019</v>
      </c>
      <c r="T6022" s="11">
        <f t="shared" si="472"/>
        <v>75.087719298245617</v>
      </c>
      <c r="U6022" s="12">
        <f t="shared" si="473"/>
        <v>0.54824561403508765</v>
      </c>
      <c r="V6022" s="13">
        <f t="shared" si="474"/>
        <v>1</v>
      </c>
    </row>
    <row r="6023" spans="1:22" ht="15" x14ac:dyDescent="0.25">
      <c r="A6023" s="1" t="s">
        <v>1918</v>
      </c>
      <c r="B6023" s="22" t="s">
        <v>1637</v>
      </c>
      <c r="C6023" s="22" t="s">
        <v>1638</v>
      </c>
      <c r="D6023" t="s">
        <v>134</v>
      </c>
      <c r="E6023" s="22" t="s">
        <v>39</v>
      </c>
      <c r="F6023">
        <v>24</v>
      </c>
      <c r="G6023">
        <v>64</v>
      </c>
      <c r="H6023">
        <v>6</v>
      </c>
      <c r="I6023">
        <v>11</v>
      </c>
      <c r="J6023">
        <v>17</v>
      </c>
      <c r="K6023">
        <v>65</v>
      </c>
      <c r="L6023">
        <v>2</v>
      </c>
      <c r="M6023" s="1">
        <v>8.3000000000000007</v>
      </c>
      <c r="N6023">
        <v>0</v>
      </c>
      <c r="O6023" s="3">
        <v>25</v>
      </c>
      <c r="P6023">
        <v>0</v>
      </c>
      <c r="Q6023" s="3">
        <v>20.833333333300001</v>
      </c>
      <c r="R6023" s="11">
        <f t="shared" si="470"/>
        <v>24.096385542168672</v>
      </c>
      <c r="S6023" s="12">
        <f t="shared" si="471"/>
        <v>0.3707136237256719</v>
      </c>
      <c r="T6023" s="11">
        <f t="shared" si="472"/>
        <v>89.096385542168676</v>
      </c>
      <c r="U6023" s="12">
        <f t="shared" si="473"/>
        <v>0.37650602409638551</v>
      </c>
      <c r="V6023" s="13">
        <f t="shared" si="474"/>
        <v>1</v>
      </c>
    </row>
    <row r="6024" spans="1:22" ht="15" x14ac:dyDescent="0.25">
      <c r="A6024" s="1" t="s">
        <v>1918</v>
      </c>
      <c r="B6024" s="22" t="s">
        <v>1513</v>
      </c>
      <c r="C6024" s="22" t="s">
        <v>114</v>
      </c>
      <c r="D6024" t="s">
        <v>1667</v>
      </c>
      <c r="E6024" s="22" t="s">
        <v>1662</v>
      </c>
      <c r="F6024">
        <v>24</v>
      </c>
      <c r="G6024">
        <v>55</v>
      </c>
      <c r="H6024">
        <v>3</v>
      </c>
      <c r="I6024">
        <v>3</v>
      </c>
      <c r="J6024">
        <v>6</v>
      </c>
      <c r="K6024">
        <v>52</v>
      </c>
      <c r="L6024">
        <v>2</v>
      </c>
      <c r="M6024" s="1">
        <v>4.5999999999999996</v>
      </c>
      <c r="N6024">
        <v>0</v>
      </c>
      <c r="O6024" s="3">
        <v>0</v>
      </c>
      <c r="P6024">
        <v>0</v>
      </c>
      <c r="Q6024" s="3">
        <v>0</v>
      </c>
      <c r="R6024" s="11">
        <f t="shared" ref="R6024:R6087" si="475">L6024/(MAX(1,M6024)/100)+N6024/(MAX(1,O6024)/100)+P6024/(MAX(1,Q6024)/100)</f>
        <v>43.478260869565219</v>
      </c>
      <c r="S6024" s="12">
        <f t="shared" si="471"/>
        <v>0.83612040133779264</v>
      </c>
      <c r="T6024" s="11">
        <f t="shared" si="472"/>
        <v>95.478260869565219</v>
      </c>
      <c r="U6024" s="12">
        <f t="shared" si="473"/>
        <v>0.79051383399209485</v>
      </c>
      <c r="V6024" s="13">
        <f t="shared" si="474"/>
        <v>0</v>
      </c>
    </row>
    <row r="6025" spans="1:22" ht="15" x14ac:dyDescent="0.25">
      <c r="A6025" s="1" t="s">
        <v>1918</v>
      </c>
      <c r="B6025" s="22" t="s">
        <v>1073</v>
      </c>
      <c r="C6025" s="22" t="s">
        <v>383</v>
      </c>
      <c r="D6025" t="s">
        <v>58</v>
      </c>
      <c r="E6025" s="22" t="s">
        <v>50</v>
      </c>
      <c r="F6025">
        <v>34</v>
      </c>
      <c r="G6025">
        <v>16</v>
      </c>
      <c r="H6025">
        <v>4</v>
      </c>
      <c r="I6025">
        <v>7</v>
      </c>
      <c r="J6025">
        <v>11</v>
      </c>
      <c r="K6025">
        <v>24</v>
      </c>
      <c r="L6025">
        <v>1</v>
      </c>
      <c r="M6025" s="1">
        <v>11.9</v>
      </c>
      <c r="N6025">
        <v>0</v>
      </c>
      <c r="O6025" s="3">
        <v>12.5</v>
      </c>
      <c r="P6025">
        <v>0</v>
      </c>
      <c r="Q6025" s="3">
        <v>50</v>
      </c>
      <c r="R6025" s="11">
        <f t="shared" si="475"/>
        <v>8.4033613445378137</v>
      </c>
      <c r="S6025" s="12">
        <f t="shared" si="471"/>
        <v>0.35014005602240889</v>
      </c>
      <c r="T6025" s="11">
        <f t="shared" si="472"/>
        <v>32.403361344537814</v>
      </c>
      <c r="U6025" s="12">
        <f t="shared" si="473"/>
        <v>0.52521008403361336</v>
      </c>
      <c r="V6025" s="13">
        <f t="shared" si="474"/>
        <v>0</v>
      </c>
    </row>
    <row r="6026" spans="1:22" ht="15" x14ac:dyDescent="0.25">
      <c r="A6026" s="1" t="s">
        <v>1918</v>
      </c>
      <c r="B6026" s="22" t="s">
        <v>1639</v>
      </c>
      <c r="C6026" s="22" t="s">
        <v>185</v>
      </c>
      <c r="D6026" t="s">
        <v>181</v>
      </c>
      <c r="E6026" s="22" t="s">
        <v>39</v>
      </c>
      <c r="F6026">
        <v>27</v>
      </c>
      <c r="G6026">
        <v>7</v>
      </c>
      <c r="H6026">
        <v>0</v>
      </c>
      <c r="I6026">
        <v>0</v>
      </c>
      <c r="J6026">
        <v>0</v>
      </c>
      <c r="K6026">
        <v>6</v>
      </c>
      <c r="L6026">
        <v>0</v>
      </c>
      <c r="M6026" s="1">
        <v>2.7</v>
      </c>
      <c r="N6026">
        <v>0</v>
      </c>
      <c r="O6026" s="3">
        <v>11.1111111111</v>
      </c>
      <c r="P6026">
        <v>0</v>
      </c>
      <c r="Q6026" s="3">
        <v>0</v>
      </c>
      <c r="R6026" s="11">
        <f t="shared" si="475"/>
        <v>0</v>
      </c>
      <c r="S6026" s="12">
        <f t="shared" si="471"/>
        <v>0</v>
      </c>
      <c r="T6026" s="11">
        <f t="shared" si="472"/>
        <v>6</v>
      </c>
      <c r="U6026" s="12">
        <f t="shared" si="473"/>
        <v>0</v>
      </c>
      <c r="V6026" s="13">
        <f t="shared" si="474"/>
        <v>1</v>
      </c>
    </row>
    <row r="6027" spans="1:22" ht="15" x14ac:dyDescent="0.25">
      <c r="A6027" s="1" t="s">
        <v>1918</v>
      </c>
      <c r="B6027" s="22" t="s">
        <v>1906</v>
      </c>
      <c r="C6027" s="22" t="s">
        <v>1020</v>
      </c>
      <c r="D6027" t="s">
        <v>77</v>
      </c>
      <c r="E6027" s="22" t="s">
        <v>31</v>
      </c>
      <c r="F6027">
        <v>22</v>
      </c>
      <c r="G6027">
        <v>64</v>
      </c>
      <c r="H6027">
        <v>21</v>
      </c>
      <c r="I6027">
        <v>22</v>
      </c>
      <c r="J6027">
        <v>43</v>
      </c>
      <c r="K6027">
        <v>136</v>
      </c>
      <c r="L6027">
        <v>14</v>
      </c>
      <c r="M6027" s="1">
        <v>10.6</v>
      </c>
      <c r="N6027">
        <v>1</v>
      </c>
      <c r="O6027" s="3">
        <v>14.457831325300001</v>
      </c>
      <c r="P6027">
        <v>0</v>
      </c>
      <c r="Q6027" s="3">
        <v>0</v>
      </c>
      <c r="R6027" s="11">
        <f t="shared" si="475"/>
        <v>138.99213836478046</v>
      </c>
      <c r="S6027" s="12">
        <f t="shared" si="471"/>
        <v>1.0220010173880916</v>
      </c>
      <c r="T6027" s="11">
        <f t="shared" si="472"/>
        <v>274.99213836478043</v>
      </c>
      <c r="U6027" s="12">
        <f t="shared" si="473"/>
        <v>2.1717521619496947</v>
      </c>
      <c r="V6027" s="13">
        <f t="shared" si="474"/>
        <v>0</v>
      </c>
    </row>
    <row r="6028" spans="1:22" ht="15" x14ac:dyDescent="0.25">
      <c r="A6028" s="1" t="s">
        <v>1918</v>
      </c>
      <c r="B6028" s="22" t="s">
        <v>1640</v>
      </c>
      <c r="C6028" s="22" t="s">
        <v>377</v>
      </c>
      <c r="D6028" t="s">
        <v>25</v>
      </c>
      <c r="E6028" s="22" t="s">
        <v>1662</v>
      </c>
      <c r="F6028">
        <v>23</v>
      </c>
      <c r="G6028">
        <v>73</v>
      </c>
      <c r="H6028">
        <v>19</v>
      </c>
      <c r="I6028">
        <v>20</v>
      </c>
      <c r="J6028">
        <v>39</v>
      </c>
      <c r="K6028">
        <v>158</v>
      </c>
      <c r="L6028">
        <v>10</v>
      </c>
      <c r="M6028" s="1">
        <v>9.5</v>
      </c>
      <c r="N6028">
        <v>2</v>
      </c>
      <c r="O6028" s="3">
        <v>9.2105263157999993</v>
      </c>
      <c r="P6028">
        <v>0</v>
      </c>
      <c r="Q6028" s="3">
        <v>0</v>
      </c>
      <c r="R6028" s="11">
        <f t="shared" si="475"/>
        <v>126.97744360899773</v>
      </c>
      <c r="S6028" s="12">
        <f t="shared" si="471"/>
        <v>0.80365470638606162</v>
      </c>
      <c r="T6028" s="11">
        <f t="shared" si="472"/>
        <v>284.97744360899776</v>
      </c>
      <c r="U6028" s="12">
        <f t="shared" si="473"/>
        <v>1.739417035739695</v>
      </c>
      <c r="V6028" s="13">
        <f t="shared" si="474"/>
        <v>0</v>
      </c>
    </row>
    <row r="6029" spans="1:22" ht="15" x14ac:dyDescent="0.25">
      <c r="A6029" s="1" t="s">
        <v>1918</v>
      </c>
      <c r="B6029" s="22" t="s">
        <v>1514</v>
      </c>
      <c r="C6029" s="22" t="s">
        <v>353</v>
      </c>
      <c r="D6029" t="s">
        <v>98</v>
      </c>
      <c r="E6029" s="22" t="s">
        <v>26</v>
      </c>
      <c r="F6029">
        <v>23</v>
      </c>
      <c r="G6029">
        <v>59</v>
      </c>
      <c r="H6029">
        <v>24</v>
      </c>
      <c r="I6029">
        <v>42</v>
      </c>
      <c r="J6029">
        <v>66</v>
      </c>
      <c r="K6029">
        <v>188</v>
      </c>
      <c r="L6029">
        <v>18</v>
      </c>
      <c r="M6029" s="1">
        <v>10.5</v>
      </c>
      <c r="N6029">
        <v>7</v>
      </c>
      <c r="O6029" s="3">
        <v>13.7931034483</v>
      </c>
      <c r="P6029">
        <v>0</v>
      </c>
      <c r="Q6029" s="3">
        <v>0</v>
      </c>
      <c r="R6029" s="11">
        <f t="shared" si="475"/>
        <v>222.17857142848263</v>
      </c>
      <c r="S6029" s="12">
        <f t="shared" si="471"/>
        <v>1.181800911853631</v>
      </c>
      <c r="T6029" s="11">
        <f t="shared" si="472"/>
        <v>410.17857142848266</v>
      </c>
      <c r="U6029" s="12">
        <f t="shared" si="473"/>
        <v>3.7657384987878411</v>
      </c>
      <c r="V6029" s="13">
        <f t="shared" si="474"/>
        <v>0</v>
      </c>
    </row>
    <row r="6030" spans="1:22" ht="15" x14ac:dyDescent="0.25">
      <c r="A6030" s="1" t="s">
        <v>1918</v>
      </c>
      <c r="B6030" s="22" t="s">
        <v>1641</v>
      </c>
      <c r="C6030" s="22" t="s">
        <v>804</v>
      </c>
      <c r="D6030" t="s">
        <v>64</v>
      </c>
      <c r="E6030" s="22" t="s">
        <v>1669</v>
      </c>
      <c r="F6030">
        <v>23</v>
      </c>
      <c r="G6030">
        <v>15</v>
      </c>
      <c r="H6030">
        <v>1</v>
      </c>
      <c r="I6030">
        <v>0</v>
      </c>
      <c r="J6030">
        <v>1</v>
      </c>
      <c r="K6030">
        <v>9</v>
      </c>
      <c r="L6030">
        <v>0</v>
      </c>
      <c r="M6030" s="1">
        <v>4.0999999999999996</v>
      </c>
      <c r="N6030">
        <v>0</v>
      </c>
      <c r="O6030" s="3">
        <v>0</v>
      </c>
      <c r="P6030">
        <v>0</v>
      </c>
      <c r="Q6030" s="3">
        <v>0</v>
      </c>
      <c r="R6030" s="11">
        <f t="shared" si="475"/>
        <v>0</v>
      </c>
      <c r="S6030" s="12">
        <f t="shared" si="471"/>
        <v>0</v>
      </c>
      <c r="T6030" s="11">
        <f t="shared" si="472"/>
        <v>9</v>
      </c>
      <c r="U6030" s="12">
        <f t="shared" si="473"/>
        <v>0</v>
      </c>
      <c r="V6030" s="13">
        <f t="shared" si="474"/>
        <v>0</v>
      </c>
    </row>
    <row r="6031" spans="1:22" ht="15" x14ac:dyDescent="0.25">
      <c r="A6031" s="1" t="s">
        <v>1918</v>
      </c>
      <c r="B6031" s="22" t="s">
        <v>2055</v>
      </c>
      <c r="C6031" s="22" t="s">
        <v>2056</v>
      </c>
      <c r="D6031" t="s">
        <v>30</v>
      </c>
      <c r="E6031" s="22" t="s">
        <v>1663</v>
      </c>
      <c r="F6031">
        <v>19</v>
      </c>
      <c r="G6031">
        <v>3</v>
      </c>
      <c r="H6031">
        <v>0</v>
      </c>
      <c r="I6031">
        <v>0</v>
      </c>
      <c r="J6031">
        <v>0</v>
      </c>
      <c r="K6031">
        <v>4</v>
      </c>
      <c r="L6031">
        <v>0</v>
      </c>
      <c r="M6031" s="1">
        <v>0</v>
      </c>
      <c r="N6031">
        <v>0</v>
      </c>
      <c r="O6031" s="3">
        <v>25</v>
      </c>
      <c r="P6031">
        <v>0</v>
      </c>
      <c r="Q6031" s="3">
        <v>0</v>
      </c>
      <c r="R6031" s="11">
        <f t="shared" si="475"/>
        <v>0</v>
      </c>
      <c r="S6031" s="12">
        <f t="shared" si="471"/>
        <v>0</v>
      </c>
      <c r="T6031" s="11">
        <f t="shared" si="472"/>
        <v>4</v>
      </c>
      <c r="U6031" s="12">
        <f t="shared" si="473"/>
        <v>0</v>
      </c>
      <c r="V6031" s="13">
        <f t="shared" si="474"/>
        <v>0</v>
      </c>
    </row>
    <row r="6032" spans="1:22" ht="15" x14ac:dyDescent="0.25">
      <c r="A6032" s="1" t="s">
        <v>1918</v>
      </c>
      <c r="B6032" s="22" t="s">
        <v>1909</v>
      </c>
      <c r="C6032" s="22" t="s">
        <v>167</v>
      </c>
      <c r="D6032" t="s">
        <v>69</v>
      </c>
      <c r="E6032" s="22" t="s">
        <v>50</v>
      </c>
      <c r="F6032">
        <v>24</v>
      </c>
      <c r="G6032">
        <v>10</v>
      </c>
      <c r="H6032">
        <v>0</v>
      </c>
      <c r="I6032">
        <v>2</v>
      </c>
      <c r="J6032">
        <v>2</v>
      </c>
      <c r="K6032">
        <v>13</v>
      </c>
      <c r="L6032">
        <v>0</v>
      </c>
      <c r="M6032" s="1">
        <v>3</v>
      </c>
      <c r="N6032">
        <v>1</v>
      </c>
      <c r="O6032" s="3">
        <v>22.222222222199999</v>
      </c>
      <c r="P6032">
        <v>0</v>
      </c>
      <c r="Q6032" s="3">
        <v>0</v>
      </c>
      <c r="R6032" s="11">
        <f t="shared" si="475"/>
        <v>4.5000000000045004</v>
      </c>
      <c r="S6032" s="12">
        <f t="shared" si="471"/>
        <v>0.34615384615419231</v>
      </c>
      <c r="T6032" s="11">
        <f t="shared" si="472"/>
        <v>17.500000000004501</v>
      </c>
      <c r="U6032" s="12">
        <f t="shared" si="473"/>
        <v>0.45000000000045004</v>
      </c>
      <c r="V6032" s="13">
        <f t="shared" si="474"/>
        <v>0</v>
      </c>
    </row>
    <row r="6033" spans="1:22" ht="15" x14ac:dyDescent="0.25">
      <c r="A6033" s="1" t="s">
        <v>1918</v>
      </c>
      <c r="B6033" s="22" t="s">
        <v>881</v>
      </c>
      <c r="C6033" s="22" t="s">
        <v>79</v>
      </c>
      <c r="D6033" t="s">
        <v>110</v>
      </c>
      <c r="E6033" s="22" t="s">
        <v>1681</v>
      </c>
      <c r="F6033">
        <v>21</v>
      </c>
      <c r="G6033">
        <v>2</v>
      </c>
      <c r="H6033">
        <v>0</v>
      </c>
      <c r="I6033">
        <v>0</v>
      </c>
      <c r="J6033">
        <v>0</v>
      </c>
      <c r="K6033">
        <v>1</v>
      </c>
      <c r="L6033">
        <v>0</v>
      </c>
      <c r="M6033" s="1">
        <v>0</v>
      </c>
      <c r="N6033">
        <v>0</v>
      </c>
      <c r="O6033" s="3">
        <v>0</v>
      </c>
      <c r="P6033">
        <v>0</v>
      </c>
      <c r="Q6033" s="3">
        <v>0</v>
      </c>
      <c r="R6033" s="11">
        <f t="shared" si="475"/>
        <v>0</v>
      </c>
      <c r="S6033" s="12">
        <f t="shared" si="471"/>
        <v>0</v>
      </c>
      <c r="T6033" s="11">
        <f t="shared" si="472"/>
        <v>1</v>
      </c>
      <c r="U6033" s="12">
        <f t="shared" si="473"/>
        <v>0</v>
      </c>
      <c r="V6033" s="13">
        <f t="shared" si="474"/>
        <v>0</v>
      </c>
    </row>
    <row r="6034" spans="1:22" ht="15" x14ac:dyDescent="0.25">
      <c r="A6034" s="1" t="s">
        <v>1918</v>
      </c>
      <c r="B6034" s="22" t="s">
        <v>1363</v>
      </c>
      <c r="C6034" s="22" t="s">
        <v>444</v>
      </c>
      <c r="D6034" t="s">
        <v>181</v>
      </c>
      <c r="E6034" s="22" t="s">
        <v>26</v>
      </c>
      <c r="F6034">
        <v>29</v>
      </c>
      <c r="G6034">
        <v>81</v>
      </c>
      <c r="H6034">
        <v>9</v>
      </c>
      <c r="I6034">
        <v>7</v>
      </c>
      <c r="J6034">
        <v>16</v>
      </c>
      <c r="K6034">
        <v>105</v>
      </c>
      <c r="L6034">
        <v>5</v>
      </c>
      <c r="M6034" s="1">
        <v>6.2</v>
      </c>
      <c r="N6034">
        <v>0</v>
      </c>
      <c r="O6034" s="3">
        <v>0</v>
      </c>
      <c r="P6034">
        <v>0</v>
      </c>
      <c r="Q6034" s="3">
        <v>14.285714285699999</v>
      </c>
      <c r="R6034" s="11">
        <f t="shared" si="475"/>
        <v>80.645161290322577</v>
      </c>
      <c r="S6034" s="12">
        <f t="shared" si="471"/>
        <v>0.76804915514592931</v>
      </c>
      <c r="T6034" s="11">
        <f t="shared" si="472"/>
        <v>185.64516129032256</v>
      </c>
      <c r="U6034" s="12">
        <f t="shared" si="473"/>
        <v>0.9956192751891676</v>
      </c>
      <c r="V6034" s="13">
        <f t="shared" si="474"/>
        <v>0</v>
      </c>
    </row>
    <row r="6035" spans="1:22" ht="15" x14ac:dyDescent="0.25">
      <c r="A6035" s="1" t="s">
        <v>1918</v>
      </c>
      <c r="B6035" s="22" t="s">
        <v>1077</v>
      </c>
      <c r="C6035" s="22" t="s">
        <v>167</v>
      </c>
      <c r="D6035" t="s">
        <v>1667</v>
      </c>
      <c r="E6035" s="22" t="s">
        <v>1671</v>
      </c>
      <c r="F6035">
        <v>30</v>
      </c>
      <c r="G6035">
        <v>55</v>
      </c>
      <c r="H6035">
        <v>2</v>
      </c>
      <c r="I6035">
        <v>9</v>
      </c>
      <c r="J6035">
        <v>11</v>
      </c>
      <c r="K6035">
        <v>26</v>
      </c>
      <c r="L6035">
        <v>4</v>
      </c>
      <c r="M6035" s="1">
        <v>9.8000000000000007</v>
      </c>
      <c r="N6035">
        <v>0</v>
      </c>
      <c r="O6035" s="3">
        <v>0</v>
      </c>
      <c r="P6035">
        <v>0</v>
      </c>
      <c r="Q6035" s="3">
        <v>0</v>
      </c>
      <c r="R6035" s="11">
        <f t="shared" si="475"/>
        <v>40.816326530612244</v>
      </c>
      <c r="S6035" s="12">
        <f t="shared" si="471"/>
        <v>1.5698587127158556</v>
      </c>
      <c r="T6035" s="11">
        <f t="shared" si="472"/>
        <v>66.816326530612244</v>
      </c>
      <c r="U6035" s="12">
        <f t="shared" si="473"/>
        <v>0.74211502782931349</v>
      </c>
      <c r="V6035" s="13">
        <f t="shared" si="474"/>
        <v>0</v>
      </c>
    </row>
    <row r="6036" spans="1:22" ht="15" x14ac:dyDescent="0.25">
      <c r="A6036" s="1" t="s">
        <v>1918</v>
      </c>
      <c r="B6036" s="22" t="s">
        <v>1079</v>
      </c>
      <c r="C6036" s="22" t="s">
        <v>275</v>
      </c>
      <c r="D6036" t="s">
        <v>210</v>
      </c>
      <c r="E6036" s="22" t="s">
        <v>26</v>
      </c>
      <c r="F6036">
        <v>34</v>
      </c>
      <c r="G6036">
        <v>82</v>
      </c>
      <c r="H6036">
        <v>11</v>
      </c>
      <c r="I6036">
        <v>65</v>
      </c>
      <c r="J6036">
        <v>76</v>
      </c>
      <c r="K6036">
        <v>122</v>
      </c>
      <c r="L6036">
        <v>27</v>
      </c>
      <c r="M6036" s="1">
        <v>9.6</v>
      </c>
      <c r="N6036">
        <v>5</v>
      </c>
      <c r="O6036" s="3">
        <v>10.787172011700001</v>
      </c>
      <c r="P6036">
        <v>1</v>
      </c>
      <c r="Q6036" s="3">
        <v>50</v>
      </c>
      <c r="R6036" s="11">
        <f t="shared" si="475"/>
        <v>329.60135135118725</v>
      </c>
      <c r="S6036" s="12">
        <f t="shared" si="471"/>
        <v>2.701650420911371</v>
      </c>
      <c r="T6036" s="11">
        <f t="shared" si="472"/>
        <v>451.60135135118725</v>
      </c>
      <c r="U6036" s="12">
        <f t="shared" si="473"/>
        <v>4.0195286750144783</v>
      </c>
      <c r="V6036" s="13">
        <f t="shared" si="474"/>
        <v>0</v>
      </c>
    </row>
    <row r="6037" spans="1:22" ht="15" x14ac:dyDescent="0.25">
      <c r="A6037" s="1" t="s">
        <v>1918</v>
      </c>
      <c r="B6037" s="22" t="s">
        <v>1079</v>
      </c>
      <c r="C6037" s="22" t="s">
        <v>97</v>
      </c>
      <c r="D6037" t="s">
        <v>38</v>
      </c>
      <c r="E6037" s="22" t="s">
        <v>1681</v>
      </c>
      <c r="F6037">
        <v>36</v>
      </c>
      <c r="G6037">
        <v>64</v>
      </c>
      <c r="H6037">
        <v>5</v>
      </c>
      <c r="I6037">
        <v>3</v>
      </c>
      <c r="J6037">
        <v>8</v>
      </c>
      <c r="K6037">
        <v>93</v>
      </c>
      <c r="L6037">
        <v>1</v>
      </c>
      <c r="M6037" s="1">
        <v>5.7</v>
      </c>
      <c r="N6037">
        <v>0</v>
      </c>
      <c r="O6037" s="3">
        <v>0</v>
      </c>
      <c r="P6037">
        <v>0</v>
      </c>
      <c r="Q6037" s="3">
        <v>0</v>
      </c>
      <c r="R6037" s="11">
        <f t="shared" si="475"/>
        <v>17.543859649122805</v>
      </c>
      <c r="S6037" s="12">
        <f t="shared" si="471"/>
        <v>0.18864365214110543</v>
      </c>
      <c r="T6037" s="11">
        <f t="shared" si="472"/>
        <v>110.54385964912281</v>
      </c>
      <c r="U6037" s="12">
        <f t="shared" si="473"/>
        <v>0.27412280701754382</v>
      </c>
      <c r="V6037" s="13">
        <f t="shared" si="474"/>
        <v>0</v>
      </c>
    </row>
    <row r="6038" spans="1:22" ht="15" x14ac:dyDescent="0.25">
      <c r="A6038" s="1" t="s">
        <v>1918</v>
      </c>
      <c r="B6038" s="22" t="s">
        <v>1080</v>
      </c>
      <c r="C6038" s="22" t="s">
        <v>1081</v>
      </c>
      <c r="D6038" t="s">
        <v>162</v>
      </c>
      <c r="E6038" s="22" t="s">
        <v>39</v>
      </c>
      <c r="F6038">
        <v>38</v>
      </c>
      <c r="G6038">
        <v>77</v>
      </c>
      <c r="H6038">
        <v>6</v>
      </c>
      <c r="I6038">
        <v>29</v>
      </c>
      <c r="J6038">
        <v>35</v>
      </c>
      <c r="K6038">
        <v>152</v>
      </c>
      <c r="L6038">
        <v>2</v>
      </c>
      <c r="M6038" s="1">
        <v>8</v>
      </c>
      <c r="N6038">
        <v>14</v>
      </c>
      <c r="O6038" s="3">
        <v>13.178294573600001</v>
      </c>
      <c r="P6038">
        <v>0</v>
      </c>
      <c r="Q6038" s="3">
        <v>10.204081632699999</v>
      </c>
      <c r="R6038" s="11">
        <f t="shared" si="475"/>
        <v>131.235294117997</v>
      </c>
      <c r="S6038" s="12">
        <f t="shared" si="471"/>
        <v>0.86339009288155921</v>
      </c>
      <c r="T6038" s="11">
        <f t="shared" si="472"/>
        <v>283.235294117997</v>
      </c>
      <c r="U6038" s="12">
        <f t="shared" si="473"/>
        <v>1.7043544690648962</v>
      </c>
      <c r="V6038" s="13">
        <f t="shared" si="474"/>
        <v>1</v>
      </c>
    </row>
    <row r="6039" spans="1:22" ht="15" x14ac:dyDescent="0.25">
      <c r="A6039" s="1" t="s">
        <v>1918</v>
      </c>
      <c r="B6039" s="22" t="s">
        <v>1910</v>
      </c>
      <c r="C6039" s="22" t="s">
        <v>1911</v>
      </c>
      <c r="D6039" t="s">
        <v>110</v>
      </c>
      <c r="E6039" s="22" t="s">
        <v>39</v>
      </c>
      <c r="F6039">
        <v>21</v>
      </c>
      <c r="G6039">
        <v>22</v>
      </c>
      <c r="H6039">
        <v>0</v>
      </c>
      <c r="I6039">
        <v>2</v>
      </c>
      <c r="J6039">
        <v>2</v>
      </c>
      <c r="K6039">
        <v>10</v>
      </c>
      <c r="L6039">
        <v>0</v>
      </c>
      <c r="M6039" s="1">
        <v>7.4</v>
      </c>
      <c r="N6039">
        <v>0</v>
      </c>
      <c r="O6039" s="3">
        <v>0</v>
      </c>
      <c r="P6039">
        <v>0</v>
      </c>
      <c r="Q6039" s="3">
        <v>16.666666666699999</v>
      </c>
      <c r="R6039" s="11">
        <f t="shared" si="475"/>
        <v>0</v>
      </c>
      <c r="S6039" s="12">
        <f t="shared" si="471"/>
        <v>0</v>
      </c>
      <c r="T6039" s="11">
        <f t="shared" si="472"/>
        <v>10</v>
      </c>
      <c r="U6039" s="12">
        <f t="shared" si="473"/>
        <v>0</v>
      </c>
      <c r="V6039" s="13">
        <f t="shared" si="474"/>
        <v>1</v>
      </c>
    </row>
    <row r="6040" spans="1:22" ht="15" x14ac:dyDescent="0.25">
      <c r="A6040" s="1" t="s">
        <v>1918</v>
      </c>
      <c r="B6040" s="22" t="s">
        <v>1085</v>
      </c>
      <c r="C6040" s="22" t="s">
        <v>514</v>
      </c>
      <c r="D6040" t="s">
        <v>69</v>
      </c>
      <c r="E6040" s="22" t="s">
        <v>1662</v>
      </c>
      <c r="F6040">
        <v>25</v>
      </c>
      <c r="G6040">
        <v>68</v>
      </c>
      <c r="H6040">
        <v>16</v>
      </c>
      <c r="I6040">
        <v>14</v>
      </c>
      <c r="J6040">
        <v>30</v>
      </c>
      <c r="K6040">
        <v>131</v>
      </c>
      <c r="L6040">
        <v>9</v>
      </c>
      <c r="M6040" s="1">
        <v>9.3000000000000007</v>
      </c>
      <c r="N6040">
        <v>1</v>
      </c>
      <c r="O6040" s="3">
        <v>4.2857142857000001</v>
      </c>
      <c r="P6040">
        <v>0</v>
      </c>
      <c r="Q6040" s="3">
        <v>40</v>
      </c>
      <c r="R6040" s="11">
        <f t="shared" si="475"/>
        <v>120.10752688179821</v>
      </c>
      <c r="S6040" s="12">
        <f t="shared" si="471"/>
        <v>0.91685135024273445</v>
      </c>
      <c r="T6040" s="11">
        <f t="shared" si="472"/>
        <v>251.10752688179821</v>
      </c>
      <c r="U6040" s="12">
        <f t="shared" si="473"/>
        <v>1.7662871600264443</v>
      </c>
      <c r="V6040" s="13">
        <f t="shared" si="474"/>
        <v>0</v>
      </c>
    </row>
    <row r="6041" spans="1:22" ht="15" x14ac:dyDescent="0.25">
      <c r="A6041" s="1" t="s">
        <v>1918</v>
      </c>
      <c r="B6041" s="22" t="s">
        <v>1086</v>
      </c>
      <c r="C6041" s="22" t="s">
        <v>242</v>
      </c>
      <c r="D6041" t="s">
        <v>30</v>
      </c>
      <c r="E6041" s="22" t="s">
        <v>26</v>
      </c>
      <c r="F6041">
        <v>25</v>
      </c>
      <c r="G6041">
        <v>76</v>
      </c>
      <c r="H6041">
        <v>28</v>
      </c>
      <c r="I6041">
        <v>40</v>
      </c>
      <c r="J6041">
        <v>68</v>
      </c>
      <c r="K6041">
        <v>193</v>
      </c>
      <c r="L6041">
        <v>15</v>
      </c>
      <c r="M6041" s="1">
        <v>9.6</v>
      </c>
      <c r="N6041">
        <v>6</v>
      </c>
      <c r="O6041" s="3">
        <v>15.346534653500001</v>
      </c>
      <c r="P6041">
        <v>2</v>
      </c>
      <c r="Q6041" s="3">
        <v>20.833333333300001</v>
      </c>
      <c r="R6041" s="11">
        <f t="shared" si="475"/>
        <v>204.94677419347548</v>
      </c>
      <c r="S6041" s="12">
        <f t="shared" si="471"/>
        <v>1.0619003844221526</v>
      </c>
      <c r="T6041" s="11">
        <f t="shared" si="472"/>
        <v>397.94677419347545</v>
      </c>
      <c r="U6041" s="12">
        <f t="shared" si="473"/>
        <v>2.6966680814930983</v>
      </c>
      <c r="V6041" s="13">
        <f t="shared" si="474"/>
        <v>0</v>
      </c>
    </row>
    <row r="6042" spans="1:22" ht="15" x14ac:dyDescent="0.25">
      <c r="A6042" s="1" t="s">
        <v>1918</v>
      </c>
      <c r="B6042" s="22" t="s">
        <v>1912</v>
      </c>
      <c r="C6042" s="22" t="s">
        <v>57</v>
      </c>
      <c r="D6042" t="s">
        <v>55</v>
      </c>
      <c r="E6042" s="22" t="s">
        <v>1672</v>
      </c>
      <c r="F6042">
        <v>21</v>
      </c>
      <c r="G6042">
        <v>62</v>
      </c>
      <c r="H6042">
        <v>12</v>
      </c>
      <c r="I6042">
        <v>17</v>
      </c>
      <c r="J6042">
        <v>29</v>
      </c>
      <c r="K6042">
        <v>124</v>
      </c>
      <c r="L6042">
        <v>7</v>
      </c>
      <c r="M6042" s="1">
        <v>8.3000000000000007</v>
      </c>
      <c r="N6042">
        <v>1</v>
      </c>
      <c r="O6042" s="3">
        <v>13.698630137</v>
      </c>
      <c r="P6042">
        <v>0</v>
      </c>
      <c r="Q6042" s="3">
        <v>0</v>
      </c>
      <c r="R6042" s="11">
        <f t="shared" si="475"/>
        <v>91.637349397583051</v>
      </c>
      <c r="S6042" s="12">
        <f t="shared" si="471"/>
        <v>0.73901088223857303</v>
      </c>
      <c r="T6042" s="11">
        <f t="shared" si="472"/>
        <v>215.63734939758305</v>
      </c>
      <c r="U6042" s="12">
        <f t="shared" si="473"/>
        <v>1.4780217644771461</v>
      </c>
      <c r="V6042" s="13">
        <f t="shared" si="474"/>
        <v>0</v>
      </c>
    </row>
    <row r="6043" spans="1:22" ht="15" x14ac:dyDescent="0.25">
      <c r="A6043" s="1" t="s">
        <v>1918</v>
      </c>
      <c r="B6043" s="22" t="s">
        <v>1090</v>
      </c>
      <c r="C6043" s="22" t="s">
        <v>1091</v>
      </c>
      <c r="D6043" t="s">
        <v>25</v>
      </c>
      <c r="E6043" s="22" t="s">
        <v>31</v>
      </c>
      <c r="F6043">
        <v>30</v>
      </c>
      <c r="G6043">
        <v>11</v>
      </c>
      <c r="H6043">
        <v>0</v>
      </c>
      <c r="I6043">
        <v>1</v>
      </c>
      <c r="J6043">
        <v>1</v>
      </c>
      <c r="K6043">
        <v>11</v>
      </c>
      <c r="L6043">
        <v>0</v>
      </c>
      <c r="M6043" s="1">
        <v>6.7</v>
      </c>
      <c r="N6043">
        <v>0</v>
      </c>
      <c r="O6043" s="3">
        <v>0</v>
      </c>
      <c r="P6043">
        <v>0</v>
      </c>
      <c r="Q6043" s="3">
        <v>0</v>
      </c>
      <c r="R6043" s="11">
        <f t="shared" si="475"/>
        <v>0</v>
      </c>
      <c r="S6043" s="12">
        <f t="shared" si="471"/>
        <v>0</v>
      </c>
      <c r="T6043" s="11">
        <f t="shared" si="472"/>
        <v>11</v>
      </c>
      <c r="U6043" s="12">
        <f t="shared" si="473"/>
        <v>0</v>
      </c>
      <c r="V6043" s="13">
        <f t="shared" si="474"/>
        <v>0</v>
      </c>
    </row>
    <row r="6044" spans="1:22" ht="15" x14ac:dyDescent="0.25">
      <c r="A6044" s="1" t="s">
        <v>1918</v>
      </c>
      <c r="B6044" s="22" t="s">
        <v>1092</v>
      </c>
      <c r="C6044" s="22" t="s">
        <v>1093</v>
      </c>
      <c r="D6044" t="s">
        <v>210</v>
      </c>
      <c r="E6044" s="22" t="s">
        <v>50</v>
      </c>
      <c r="F6044">
        <v>32</v>
      </c>
      <c r="G6044">
        <v>5</v>
      </c>
      <c r="H6044">
        <v>3</v>
      </c>
      <c r="I6044">
        <v>2</v>
      </c>
      <c r="J6044">
        <v>5</v>
      </c>
      <c r="K6044">
        <v>9</v>
      </c>
      <c r="L6044">
        <v>1</v>
      </c>
      <c r="M6044" s="1">
        <v>17.2</v>
      </c>
      <c r="N6044">
        <v>0</v>
      </c>
      <c r="O6044" s="3">
        <v>0</v>
      </c>
      <c r="P6044">
        <v>0</v>
      </c>
      <c r="Q6044" s="3">
        <v>0</v>
      </c>
      <c r="R6044" s="11">
        <f t="shared" si="475"/>
        <v>5.8139534883720936</v>
      </c>
      <c r="S6044" s="12">
        <f t="shared" si="471"/>
        <v>0.64599483204134378</v>
      </c>
      <c r="T6044" s="11">
        <f t="shared" si="472"/>
        <v>14.813953488372093</v>
      </c>
      <c r="U6044" s="12">
        <f t="shared" si="473"/>
        <v>1.1627906976744187</v>
      </c>
      <c r="V6044" s="13">
        <f t="shared" si="474"/>
        <v>0</v>
      </c>
    </row>
    <row r="6045" spans="1:22" ht="15" x14ac:dyDescent="0.25">
      <c r="A6045" s="1" t="s">
        <v>1918</v>
      </c>
      <c r="B6045" s="22" t="s">
        <v>2057</v>
      </c>
      <c r="C6045" s="22" t="s">
        <v>656</v>
      </c>
      <c r="D6045" t="s">
        <v>46</v>
      </c>
      <c r="E6045" s="22" t="s">
        <v>26</v>
      </c>
      <c r="F6045">
        <v>20</v>
      </c>
      <c r="G6045">
        <v>20</v>
      </c>
      <c r="H6045">
        <v>5</v>
      </c>
      <c r="I6045">
        <v>3</v>
      </c>
      <c r="J6045">
        <v>8</v>
      </c>
      <c r="K6045">
        <v>38</v>
      </c>
      <c r="L6045">
        <v>1</v>
      </c>
      <c r="M6045" s="1">
        <v>4.5999999999999996</v>
      </c>
      <c r="N6045">
        <v>0</v>
      </c>
      <c r="O6045" s="3">
        <v>9.3023255813999999</v>
      </c>
      <c r="P6045">
        <v>0</v>
      </c>
      <c r="Q6045" s="3">
        <v>12.5</v>
      </c>
      <c r="R6045" s="11">
        <f t="shared" si="475"/>
        <v>21.739130434782609</v>
      </c>
      <c r="S6045" s="12">
        <f t="shared" si="471"/>
        <v>0.57208237986270027</v>
      </c>
      <c r="T6045" s="11">
        <f t="shared" si="472"/>
        <v>59.739130434782609</v>
      </c>
      <c r="U6045" s="12">
        <f t="shared" si="473"/>
        <v>1.0869565217391304</v>
      </c>
      <c r="V6045" s="13">
        <f t="shared" si="474"/>
        <v>0</v>
      </c>
    </row>
    <row r="6046" spans="1:22" ht="15" x14ac:dyDescent="0.25">
      <c r="A6046" s="1" t="s">
        <v>1918</v>
      </c>
      <c r="B6046" s="22" t="s">
        <v>1791</v>
      </c>
      <c r="C6046" s="22" t="s">
        <v>678</v>
      </c>
      <c r="D6046" s="22" t="s">
        <v>143</v>
      </c>
      <c r="E6046" s="22" t="s">
        <v>31</v>
      </c>
      <c r="F6046">
        <v>24</v>
      </c>
      <c r="G6046">
        <v>53</v>
      </c>
      <c r="H6046">
        <v>2</v>
      </c>
      <c r="I6046">
        <v>9</v>
      </c>
      <c r="J6046">
        <v>11</v>
      </c>
      <c r="K6046">
        <v>35</v>
      </c>
      <c r="L6046">
        <v>4</v>
      </c>
      <c r="M6046" s="1">
        <v>10.6</v>
      </c>
      <c r="N6046">
        <v>0</v>
      </c>
      <c r="O6046" s="3">
        <v>0</v>
      </c>
      <c r="P6046">
        <v>0</v>
      </c>
      <c r="Q6046" s="3">
        <v>0</v>
      </c>
      <c r="R6046" s="11">
        <f t="shared" si="475"/>
        <v>37.735849056603776</v>
      </c>
      <c r="S6046" s="12">
        <f t="shared" si="471"/>
        <v>1.0781671159029651</v>
      </c>
      <c r="T6046" s="11">
        <f t="shared" si="472"/>
        <v>72.735849056603769</v>
      </c>
      <c r="U6046" s="12">
        <f t="shared" si="473"/>
        <v>0.71199715201139202</v>
      </c>
      <c r="V6046" s="13">
        <f t="shared" si="474"/>
        <v>0</v>
      </c>
    </row>
    <row r="6047" spans="1:22" ht="15" x14ac:dyDescent="0.25">
      <c r="A6047" s="1" t="s">
        <v>1918</v>
      </c>
      <c r="B6047" s="22" t="s">
        <v>2058</v>
      </c>
      <c r="C6047" s="22" t="s">
        <v>840</v>
      </c>
      <c r="D6047" t="s">
        <v>38</v>
      </c>
      <c r="E6047" s="22" t="s">
        <v>39</v>
      </c>
      <c r="F6047">
        <v>23</v>
      </c>
      <c r="G6047">
        <v>2</v>
      </c>
      <c r="H6047">
        <v>0</v>
      </c>
      <c r="I6047">
        <v>0</v>
      </c>
      <c r="J6047">
        <v>0</v>
      </c>
      <c r="K6047">
        <v>4</v>
      </c>
      <c r="L6047">
        <v>0</v>
      </c>
      <c r="M6047" s="1">
        <v>0</v>
      </c>
      <c r="N6047">
        <v>0</v>
      </c>
      <c r="O6047" s="3">
        <v>0</v>
      </c>
      <c r="P6047">
        <v>0</v>
      </c>
      <c r="Q6047" s="3">
        <v>0</v>
      </c>
      <c r="R6047" s="11">
        <f t="shared" si="475"/>
        <v>0</v>
      </c>
      <c r="S6047" s="12">
        <f t="shared" si="471"/>
        <v>0</v>
      </c>
      <c r="T6047" s="11">
        <f t="shared" si="472"/>
        <v>4</v>
      </c>
      <c r="U6047" s="12">
        <f t="shared" si="473"/>
        <v>0</v>
      </c>
      <c r="V6047" s="13">
        <f t="shared" si="474"/>
        <v>1</v>
      </c>
    </row>
    <row r="6048" spans="1:22" ht="15" x14ac:dyDescent="0.25">
      <c r="A6048" s="1" t="s">
        <v>1918</v>
      </c>
      <c r="B6048" s="22" t="s">
        <v>2059</v>
      </c>
      <c r="C6048" s="22" t="s">
        <v>1587</v>
      </c>
      <c r="D6048" t="s">
        <v>1667</v>
      </c>
      <c r="E6048" s="22" t="s">
        <v>39</v>
      </c>
      <c r="F6048">
        <v>19</v>
      </c>
      <c r="G6048">
        <v>65</v>
      </c>
      <c r="H6048">
        <v>10</v>
      </c>
      <c r="I6048">
        <v>19</v>
      </c>
      <c r="J6048">
        <v>29</v>
      </c>
      <c r="K6048">
        <v>121</v>
      </c>
      <c r="L6048">
        <v>5</v>
      </c>
      <c r="M6048" s="1">
        <v>9.3000000000000007</v>
      </c>
      <c r="N6048">
        <v>2</v>
      </c>
      <c r="O6048" s="3">
        <v>9.7087378640999997</v>
      </c>
      <c r="P6048">
        <v>0</v>
      </c>
      <c r="Q6048" s="3">
        <v>13.6363636364</v>
      </c>
      <c r="R6048" s="11">
        <f t="shared" si="475"/>
        <v>74.363440860167671</v>
      </c>
      <c r="S6048" s="12">
        <f t="shared" si="471"/>
        <v>0.61457389140634444</v>
      </c>
      <c r="T6048" s="11">
        <f t="shared" si="472"/>
        <v>195.36344086016766</v>
      </c>
      <c r="U6048" s="12">
        <f t="shared" si="473"/>
        <v>1.1440529363102718</v>
      </c>
      <c r="V6048" s="13">
        <f t="shared" si="474"/>
        <v>1</v>
      </c>
    </row>
    <row r="6049" spans="1:22" ht="15" x14ac:dyDescent="0.25">
      <c r="A6049" s="1" t="s">
        <v>1918</v>
      </c>
      <c r="B6049" s="22" t="s">
        <v>1097</v>
      </c>
      <c r="C6049" s="22" t="s">
        <v>202</v>
      </c>
      <c r="D6049" t="s">
        <v>42</v>
      </c>
      <c r="E6049" s="22" t="s">
        <v>26</v>
      </c>
      <c r="F6049">
        <v>24</v>
      </c>
      <c r="G6049">
        <v>82</v>
      </c>
      <c r="H6049">
        <v>26</v>
      </c>
      <c r="I6049">
        <v>32</v>
      </c>
      <c r="J6049">
        <v>58</v>
      </c>
      <c r="K6049">
        <v>215</v>
      </c>
      <c r="L6049">
        <v>17</v>
      </c>
      <c r="M6049" s="1">
        <v>10.4</v>
      </c>
      <c r="N6049">
        <v>4</v>
      </c>
      <c r="O6049" s="3">
        <v>12.650602409599999</v>
      </c>
      <c r="P6049">
        <v>1</v>
      </c>
      <c r="Q6049" s="3">
        <v>10.344827586199999</v>
      </c>
      <c r="R6049" s="11">
        <f t="shared" si="475"/>
        <v>204.74725274735556</v>
      </c>
      <c r="S6049" s="12">
        <f t="shared" si="471"/>
        <v>0.95231280347607239</v>
      </c>
      <c r="T6049" s="11">
        <f t="shared" si="472"/>
        <v>419.74725274735556</v>
      </c>
      <c r="U6049" s="12">
        <f t="shared" si="473"/>
        <v>2.4969177164311653</v>
      </c>
      <c r="V6049" s="13">
        <f t="shared" si="474"/>
        <v>0</v>
      </c>
    </row>
    <row r="6050" spans="1:22" ht="15" x14ac:dyDescent="0.25">
      <c r="A6050" s="1" t="s">
        <v>1918</v>
      </c>
      <c r="B6050" s="22" t="s">
        <v>1643</v>
      </c>
      <c r="C6050" s="22" t="s">
        <v>1644</v>
      </c>
      <c r="D6050" t="s">
        <v>181</v>
      </c>
      <c r="E6050" s="22" t="s">
        <v>26</v>
      </c>
      <c r="F6050">
        <v>24</v>
      </c>
      <c r="G6050">
        <v>7</v>
      </c>
      <c r="H6050">
        <v>0</v>
      </c>
      <c r="I6050">
        <v>0</v>
      </c>
      <c r="J6050">
        <v>0</v>
      </c>
      <c r="K6050">
        <v>4</v>
      </c>
      <c r="L6050">
        <v>0</v>
      </c>
      <c r="M6050" s="1">
        <v>0</v>
      </c>
      <c r="N6050">
        <v>0</v>
      </c>
      <c r="O6050" s="3">
        <v>0</v>
      </c>
      <c r="P6050">
        <v>0</v>
      </c>
      <c r="Q6050" s="3">
        <v>0</v>
      </c>
      <c r="R6050" s="11">
        <f t="shared" si="475"/>
        <v>0</v>
      </c>
      <c r="S6050" s="12">
        <f t="shared" si="471"/>
        <v>0</v>
      </c>
      <c r="T6050" s="11">
        <f t="shared" si="472"/>
        <v>4</v>
      </c>
      <c r="U6050" s="12">
        <f t="shared" si="473"/>
        <v>0</v>
      </c>
      <c r="V6050" s="13">
        <f t="shared" si="474"/>
        <v>0</v>
      </c>
    </row>
    <row r="6051" spans="1:22" ht="15" x14ac:dyDescent="0.25">
      <c r="A6051" s="1" t="s">
        <v>1918</v>
      </c>
      <c r="B6051" s="22" t="s">
        <v>1098</v>
      </c>
      <c r="C6051" s="22" t="s">
        <v>1099</v>
      </c>
      <c r="D6051" t="s">
        <v>143</v>
      </c>
      <c r="E6051" s="22" t="s">
        <v>39</v>
      </c>
      <c r="F6051">
        <v>30</v>
      </c>
      <c r="G6051">
        <v>69</v>
      </c>
      <c r="H6051">
        <v>4</v>
      </c>
      <c r="I6051">
        <v>22</v>
      </c>
      <c r="J6051">
        <v>26</v>
      </c>
      <c r="K6051">
        <v>87</v>
      </c>
      <c r="L6051">
        <v>4</v>
      </c>
      <c r="M6051" s="1">
        <v>9.1999999999999993</v>
      </c>
      <c r="N6051">
        <v>2</v>
      </c>
      <c r="O6051" s="3">
        <v>10.784313725500001</v>
      </c>
      <c r="P6051">
        <v>0</v>
      </c>
      <c r="Q6051" s="3">
        <v>14.8148148148</v>
      </c>
      <c r="R6051" s="11">
        <f t="shared" si="475"/>
        <v>62.023715415002904</v>
      </c>
      <c r="S6051" s="12">
        <f t="shared" si="471"/>
        <v>0.71291626913796446</v>
      </c>
      <c r="T6051" s="11">
        <f t="shared" si="472"/>
        <v>149.0237154150029</v>
      </c>
      <c r="U6051" s="12">
        <f t="shared" si="473"/>
        <v>0.89889442630438987</v>
      </c>
      <c r="V6051" s="13">
        <f t="shared" si="474"/>
        <v>1</v>
      </c>
    </row>
    <row r="6052" spans="1:22" ht="15" x14ac:dyDescent="0.25">
      <c r="A6052" s="1" t="s">
        <v>1918</v>
      </c>
      <c r="B6052" s="22" t="s">
        <v>1100</v>
      </c>
      <c r="C6052" s="22" t="s">
        <v>1101</v>
      </c>
      <c r="D6052" t="s">
        <v>143</v>
      </c>
      <c r="E6052" s="22" t="s">
        <v>1662</v>
      </c>
      <c r="F6052">
        <v>31</v>
      </c>
      <c r="G6052">
        <v>74</v>
      </c>
      <c r="H6052">
        <v>18</v>
      </c>
      <c r="I6052">
        <v>16</v>
      </c>
      <c r="J6052">
        <v>34</v>
      </c>
      <c r="K6052">
        <v>136</v>
      </c>
      <c r="L6052">
        <v>7</v>
      </c>
      <c r="M6052" s="1">
        <v>8.6</v>
      </c>
      <c r="N6052">
        <v>3</v>
      </c>
      <c r="O6052" s="3">
        <v>13.6752136752</v>
      </c>
      <c r="P6052">
        <v>1</v>
      </c>
      <c r="Q6052" s="3">
        <v>25</v>
      </c>
      <c r="R6052" s="11">
        <f t="shared" si="475"/>
        <v>107.33284883723124</v>
      </c>
      <c r="S6052" s="12">
        <f t="shared" si="471"/>
        <v>0.78921212380317085</v>
      </c>
      <c r="T6052" s="11">
        <f t="shared" si="472"/>
        <v>243.33284883723124</v>
      </c>
      <c r="U6052" s="12">
        <f t="shared" si="473"/>
        <v>1.4504439032058276</v>
      </c>
      <c r="V6052" s="13">
        <f t="shared" si="474"/>
        <v>0</v>
      </c>
    </row>
    <row r="6053" spans="1:22" ht="15" x14ac:dyDescent="0.25">
      <c r="A6053" s="1" t="s">
        <v>1918</v>
      </c>
      <c r="B6053" s="22" t="s">
        <v>1102</v>
      </c>
      <c r="C6053" s="22" t="s">
        <v>1103</v>
      </c>
      <c r="D6053" t="s">
        <v>46</v>
      </c>
      <c r="E6053" s="22" t="s">
        <v>1681</v>
      </c>
      <c r="F6053">
        <v>30</v>
      </c>
      <c r="G6053">
        <v>76</v>
      </c>
      <c r="H6053">
        <v>15</v>
      </c>
      <c r="I6053">
        <v>22</v>
      </c>
      <c r="J6053">
        <v>37</v>
      </c>
      <c r="K6053">
        <v>161</v>
      </c>
      <c r="L6053">
        <v>13</v>
      </c>
      <c r="M6053" s="1">
        <v>8.1999999999999993</v>
      </c>
      <c r="N6053">
        <v>3</v>
      </c>
      <c r="O6053" s="3">
        <v>10.112359550600001</v>
      </c>
      <c r="P6053">
        <v>0</v>
      </c>
      <c r="Q6053" s="3">
        <v>10</v>
      </c>
      <c r="R6053" s="11">
        <f t="shared" si="475"/>
        <v>188.20325203240827</v>
      </c>
      <c r="S6053" s="12">
        <f t="shared" si="471"/>
        <v>1.1689642983379396</v>
      </c>
      <c r="T6053" s="11">
        <f t="shared" si="472"/>
        <v>349.20325203240827</v>
      </c>
      <c r="U6053" s="12">
        <f t="shared" si="473"/>
        <v>2.4763585793737932</v>
      </c>
      <c r="V6053" s="13">
        <f t="shared" si="474"/>
        <v>0</v>
      </c>
    </row>
    <row r="6054" spans="1:22" ht="15" x14ac:dyDescent="0.25">
      <c r="A6054" s="1" t="s">
        <v>1918</v>
      </c>
      <c r="B6054" s="22" t="s">
        <v>1645</v>
      </c>
      <c r="C6054" s="22" t="s">
        <v>338</v>
      </c>
      <c r="D6054" t="s">
        <v>82</v>
      </c>
      <c r="E6054" s="22" t="s">
        <v>39</v>
      </c>
      <c r="F6054">
        <v>23</v>
      </c>
      <c r="G6054">
        <v>20</v>
      </c>
      <c r="H6054">
        <v>1</v>
      </c>
      <c r="I6054">
        <v>1</v>
      </c>
      <c r="J6054">
        <v>2</v>
      </c>
      <c r="K6054">
        <v>16</v>
      </c>
      <c r="L6054">
        <v>0</v>
      </c>
      <c r="M6054" s="1">
        <v>7.3</v>
      </c>
      <c r="N6054">
        <v>0</v>
      </c>
      <c r="O6054" s="3">
        <v>0</v>
      </c>
      <c r="P6054">
        <v>1</v>
      </c>
      <c r="Q6054" s="3">
        <v>33.333333333299997</v>
      </c>
      <c r="R6054" s="11">
        <f t="shared" si="475"/>
        <v>3.0000000000030003</v>
      </c>
      <c r="S6054" s="12">
        <f t="shared" si="471"/>
        <v>0.18750000000018752</v>
      </c>
      <c r="T6054" s="11">
        <f t="shared" si="472"/>
        <v>19.000000000002998</v>
      </c>
      <c r="U6054" s="12">
        <f t="shared" si="473"/>
        <v>0.15000000000015001</v>
      </c>
      <c r="V6054" s="13">
        <f t="shared" si="474"/>
        <v>1</v>
      </c>
    </row>
    <row r="6055" spans="1:22" ht="15" x14ac:dyDescent="0.25">
      <c r="A6055" s="1" t="s">
        <v>1918</v>
      </c>
      <c r="B6055" s="22" t="s">
        <v>2060</v>
      </c>
      <c r="C6055" s="22" t="s">
        <v>965</v>
      </c>
      <c r="D6055" t="s">
        <v>67</v>
      </c>
      <c r="E6055" s="22" t="s">
        <v>50</v>
      </c>
      <c r="F6055">
        <v>22</v>
      </c>
      <c r="G6055">
        <v>6</v>
      </c>
      <c r="H6055">
        <v>0</v>
      </c>
      <c r="I6055">
        <v>0</v>
      </c>
      <c r="J6055">
        <v>0</v>
      </c>
      <c r="K6055">
        <v>4</v>
      </c>
      <c r="L6055">
        <v>0</v>
      </c>
      <c r="M6055" s="1">
        <v>5.6</v>
      </c>
      <c r="N6055">
        <v>0</v>
      </c>
      <c r="O6055" s="3">
        <v>0</v>
      </c>
      <c r="P6055">
        <v>0</v>
      </c>
      <c r="Q6055" s="3">
        <v>0</v>
      </c>
      <c r="R6055" s="11">
        <f t="shared" si="475"/>
        <v>0</v>
      </c>
      <c r="S6055" s="12">
        <f t="shared" si="471"/>
        <v>0</v>
      </c>
      <c r="T6055" s="11">
        <f t="shared" si="472"/>
        <v>4</v>
      </c>
      <c r="U6055" s="12">
        <f t="shared" si="473"/>
        <v>0</v>
      </c>
      <c r="V6055" s="13">
        <f t="shared" si="474"/>
        <v>0</v>
      </c>
    </row>
    <row r="6056" spans="1:22" ht="15" x14ac:dyDescent="0.25">
      <c r="A6056" s="1" t="s">
        <v>1918</v>
      </c>
      <c r="B6056" s="22" t="s">
        <v>1367</v>
      </c>
      <c r="C6056" s="22" t="s">
        <v>76</v>
      </c>
      <c r="D6056" t="s">
        <v>58</v>
      </c>
      <c r="E6056" s="22" t="s">
        <v>1681</v>
      </c>
      <c r="F6056">
        <v>30</v>
      </c>
      <c r="G6056">
        <v>2</v>
      </c>
      <c r="H6056">
        <v>0</v>
      </c>
      <c r="I6056">
        <v>0</v>
      </c>
      <c r="J6056">
        <v>0</v>
      </c>
      <c r="K6056">
        <v>3</v>
      </c>
      <c r="L6056">
        <v>0</v>
      </c>
      <c r="M6056" s="1">
        <v>0</v>
      </c>
      <c r="N6056">
        <v>0</v>
      </c>
      <c r="O6056" s="3">
        <v>0</v>
      </c>
      <c r="P6056">
        <v>0</v>
      </c>
      <c r="Q6056" s="3">
        <v>0</v>
      </c>
      <c r="R6056" s="11">
        <f t="shared" si="475"/>
        <v>0</v>
      </c>
      <c r="S6056" s="12">
        <f t="shared" si="471"/>
        <v>0</v>
      </c>
      <c r="T6056" s="11">
        <f t="shared" si="472"/>
        <v>3</v>
      </c>
      <c r="U6056" s="12">
        <f t="shared" si="473"/>
        <v>0</v>
      </c>
      <c r="V6056" s="13">
        <f t="shared" si="474"/>
        <v>0</v>
      </c>
    </row>
    <row r="6057" spans="1:22" ht="15" x14ac:dyDescent="0.25">
      <c r="A6057" s="1" t="s">
        <v>1918</v>
      </c>
      <c r="B6057" s="22" t="s">
        <v>2061</v>
      </c>
      <c r="C6057" s="22" t="s">
        <v>118</v>
      </c>
      <c r="D6057" t="s">
        <v>61</v>
      </c>
      <c r="E6057" s="22" t="s">
        <v>1663</v>
      </c>
      <c r="F6057">
        <v>30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 s="1">
        <v>0</v>
      </c>
      <c r="N6057">
        <v>0</v>
      </c>
      <c r="O6057" s="3">
        <v>0</v>
      </c>
      <c r="P6057">
        <v>0</v>
      </c>
      <c r="Q6057" s="3">
        <v>0</v>
      </c>
      <c r="R6057" s="11">
        <f t="shared" si="475"/>
        <v>0</v>
      </c>
      <c r="S6057" s="12">
        <f t="shared" si="471"/>
        <v>0</v>
      </c>
      <c r="T6057" s="11">
        <f t="shared" si="472"/>
        <v>0</v>
      </c>
      <c r="U6057" s="12">
        <f t="shared" si="473"/>
        <v>0</v>
      </c>
      <c r="V6057" s="13">
        <f t="shared" si="474"/>
        <v>0</v>
      </c>
    </row>
    <row r="6058" spans="1:22" ht="15" x14ac:dyDescent="0.25">
      <c r="A6058" s="1" t="s">
        <v>1918</v>
      </c>
      <c r="B6058" s="22" t="s">
        <v>1518</v>
      </c>
      <c r="C6058" s="22" t="s">
        <v>535</v>
      </c>
      <c r="D6058" t="s">
        <v>49</v>
      </c>
      <c r="E6058" s="22" t="s">
        <v>1681</v>
      </c>
      <c r="F6058">
        <v>24</v>
      </c>
      <c r="G6058">
        <v>80</v>
      </c>
      <c r="H6058">
        <v>30</v>
      </c>
      <c r="I6058">
        <v>31</v>
      </c>
      <c r="J6058">
        <v>61</v>
      </c>
      <c r="K6058">
        <v>279</v>
      </c>
      <c r="L6058">
        <v>13</v>
      </c>
      <c r="M6058" s="1">
        <v>9.8000000000000007</v>
      </c>
      <c r="N6058">
        <v>4</v>
      </c>
      <c r="O6058" s="3">
        <v>9.8360655737999991</v>
      </c>
      <c r="P6058">
        <v>1</v>
      </c>
      <c r="Q6058" s="3">
        <v>23.529411764700001</v>
      </c>
      <c r="R6058" s="11">
        <f t="shared" si="475"/>
        <v>177.56972789103551</v>
      </c>
      <c r="S6058" s="12">
        <f t="shared" si="471"/>
        <v>0.63645063760227782</v>
      </c>
      <c r="T6058" s="11">
        <f t="shared" si="472"/>
        <v>456.56972789103554</v>
      </c>
      <c r="U6058" s="12">
        <f t="shared" si="473"/>
        <v>2.2196215986379437</v>
      </c>
      <c r="V6058" s="13">
        <f t="shared" si="474"/>
        <v>0</v>
      </c>
    </row>
    <row r="6059" spans="1:22" ht="15" x14ac:dyDescent="0.25">
      <c r="A6059" s="1" t="s">
        <v>1918</v>
      </c>
      <c r="B6059" s="22" t="s">
        <v>1646</v>
      </c>
      <c r="C6059" s="22" t="s">
        <v>167</v>
      </c>
      <c r="D6059" t="s">
        <v>162</v>
      </c>
      <c r="E6059" s="22" t="s">
        <v>26</v>
      </c>
      <c r="F6059">
        <v>26</v>
      </c>
      <c r="G6059">
        <v>18</v>
      </c>
      <c r="H6059">
        <v>0</v>
      </c>
      <c r="I6059">
        <v>1</v>
      </c>
      <c r="J6059">
        <v>1</v>
      </c>
      <c r="K6059">
        <v>8</v>
      </c>
      <c r="L6059">
        <v>0</v>
      </c>
      <c r="M6059" s="1">
        <v>6.3</v>
      </c>
      <c r="N6059">
        <v>0</v>
      </c>
      <c r="O6059" s="3">
        <v>50</v>
      </c>
      <c r="P6059">
        <v>0</v>
      </c>
      <c r="Q6059" s="3">
        <v>0</v>
      </c>
      <c r="R6059" s="11">
        <f t="shared" si="475"/>
        <v>0</v>
      </c>
      <c r="S6059" s="12">
        <f t="shared" si="471"/>
        <v>0</v>
      </c>
      <c r="T6059" s="11">
        <f t="shared" si="472"/>
        <v>8</v>
      </c>
      <c r="U6059" s="12">
        <f t="shared" si="473"/>
        <v>0</v>
      </c>
      <c r="V6059" s="13">
        <f t="shared" si="474"/>
        <v>0</v>
      </c>
    </row>
    <row r="6060" spans="1:22" ht="15" x14ac:dyDescent="0.25">
      <c r="A6060" s="1" t="s">
        <v>1918</v>
      </c>
      <c r="B6060" s="22" t="s">
        <v>1108</v>
      </c>
      <c r="C6060" s="22" t="s">
        <v>881</v>
      </c>
      <c r="D6060" s="22" t="s">
        <v>110</v>
      </c>
      <c r="E6060" s="22" t="s">
        <v>50</v>
      </c>
      <c r="F6060">
        <v>30</v>
      </c>
      <c r="G6060">
        <v>78</v>
      </c>
      <c r="H6060">
        <v>27</v>
      </c>
      <c r="I6060">
        <v>41</v>
      </c>
      <c r="J6060">
        <v>68</v>
      </c>
      <c r="K6060">
        <v>248</v>
      </c>
      <c r="L6060">
        <v>19</v>
      </c>
      <c r="M6060" s="1">
        <v>11.7</v>
      </c>
      <c r="N6060">
        <v>7</v>
      </c>
      <c r="O6060" s="3">
        <v>9.4861660078999996</v>
      </c>
      <c r="P6060">
        <v>0</v>
      </c>
      <c r="Q6060" s="3">
        <v>0</v>
      </c>
      <c r="R6060" s="11">
        <f t="shared" si="475"/>
        <v>236.18482905986906</v>
      </c>
      <c r="S6060" s="12">
        <f t="shared" si="471"/>
        <v>0.95235818169302044</v>
      </c>
      <c r="T6060" s="11">
        <f t="shared" si="472"/>
        <v>484.18482905986906</v>
      </c>
      <c r="U6060" s="12">
        <f t="shared" si="473"/>
        <v>3.0280106289726803</v>
      </c>
      <c r="V6060" s="13">
        <f t="shared" si="474"/>
        <v>0</v>
      </c>
    </row>
    <row r="6061" spans="1:22" ht="15" x14ac:dyDescent="0.25">
      <c r="A6061" s="1" t="s">
        <v>1918</v>
      </c>
      <c r="B6061" s="22" t="s">
        <v>2062</v>
      </c>
      <c r="C6061" s="22" t="s">
        <v>1464</v>
      </c>
      <c r="D6061" t="s">
        <v>35</v>
      </c>
      <c r="E6061" s="22" t="s">
        <v>26</v>
      </c>
      <c r="F6061">
        <v>23</v>
      </c>
      <c r="G6061">
        <v>9</v>
      </c>
      <c r="H6061">
        <v>1</v>
      </c>
      <c r="I6061">
        <v>1</v>
      </c>
      <c r="J6061">
        <v>2</v>
      </c>
      <c r="K6061">
        <v>15</v>
      </c>
      <c r="L6061">
        <v>1</v>
      </c>
      <c r="M6061" s="1">
        <v>4</v>
      </c>
      <c r="N6061">
        <v>0</v>
      </c>
      <c r="O6061" s="3">
        <v>0</v>
      </c>
      <c r="P6061">
        <v>0</v>
      </c>
      <c r="Q6061" s="3">
        <v>0</v>
      </c>
      <c r="R6061" s="11">
        <f t="shared" si="475"/>
        <v>25</v>
      </c>
      <c r="S6061" s="12">
        <f t="shared" si="471"/>
        <v>1.6666666666666667</v>
      </c>
      <c r="T6061" s="11">
        <f t="shared" si="472"/>
        <v>40</v>
      </c>
      <c r="U6061" s="12">
        <f t="shared" si="473"/>
        <v>2.7777777777777777</v>
      </c>
      <c r="V6061" s="13">
        <f t="shared" si="474"/>
        <v>0</v>
      </c>
    </row>
    <row r="6062" spans="1:22" ht="15" x14ac:dyDescent="0.25">
      <c r="A6062" s="1" t="s">
        <v>1918</v>
      </c>
      <c r="B6062" s="22" t="s">
        <v>1913</v>
      </c>
      <c r="C6062" s="22" t="s">
        <v>563</v>
      </c>
      <c r="D6062" t="s">
        <v>104</v>
      </c>
      <c r="E6062" s="22" t="s">
        <v>39</v>
      </c>
      <c r="F6062">
        <v>22</v>
      </c>
      <c r="G6062">
        <v>48</v>
      </c>
      <c r="H6062">
        <v>6</v>
      </c>
      <c r="I6062">
        <v>15</v>
      </c>
      <c r="J6062">
        <v>21</v>
      </c>
      <c r="K6062">
        <v>73</v>
      </c>
      <c r="L6062">
        <v>6</v>
      </c>
      <c r="M6062" s="1">
        <v>10.199999999999999</v>
      </c>
      <c r="N6062">
        <v>3</v>
      </c>
      <c r="O6062" s="3">
        <v>8.6956521738999992</v>
      </c>
      <c r="P6062">
        <v>0</v>
      </c>
      <c r="Q6062" s="3">
        <v>0</v>
      </c>
      <c r="R6062" s="11">
        <f t="shared" si="475"/>
        <v>93.323529411816452</v>
      </c>
      <c r="S6062" s="12">
        <f t="shared" si="471"/>
        <v>1.2784045124906362</v>
      </c>
      <c r="T6062" s="11">
        <f t="shared" si="472"/>
        <v>166.32352941181645</v>
      </c>
      <c r="U6062" s="12">
        <f t="shared" si="473"/>
        <v>1.9442401960795095</v>
      </c>
      <c r="V6062" s="13">
        <f t="shared" si="474"/>
        <v>1</v>
      </c>
    </row>
    <row r="6063" spans="1:22" ht="15" x14ac:dyDescent="0.25">
      <c r="A6063" s="1" t="s">
        <v>1918</v>
      </c>
      <c r="B6063" s="22" t="s">
        <v>1111</v>
      </c>
      <c r="C6063" s="22" t="s">
        <v>942</v>
      </c>
      <c r="D6063" t="s">
        <v>115</v>
      </c>
      <c r="E6063" s="22" t="s">
        <v>50</v>
      </c>
      <c r="F6063">
        <v>32</v>
      </c>
      <c r="G6063">
        <v>34</v>
      </c>
      <c r="H6063">
        <v>3</v>
      </c>
      <c r="I6063">
        <v>0</v>
      </c>
      <c r="J6063">
        <v>3</v>
      </c>
      <c r="K6063">
        <v>26</v>
      </c>
      <c r="L6063">
        <v>0</v>
      </c>
      <c r="M6063" s="1">
        <v>6.6</v>
      </c>
      <c r="N6063">
        <v>0</v>
      </c>
      <c r="O6063" s="3">
        <v>0</v>
      </c>
      <c r="P6063">
        <v>0</v>
      </c>
      <c r="Q6063" s="3">
        <v>0</v>
      </c>
      <c r="R6063" s="11">
        <f t="shared" si="475"/>
        <v>0</v>
      </c>
      <c r="S6063" s="12">
        <f t="shared" si="471"/>
        <v>0</v>
      </c>
      <c r="T6063" s="11">
        <f t="shared" si="472"/>
        <v>26</v>
      </c>
      <c r="U6063" s="12">
        <f t="shared" si="473"/>
        <v>0</v>
      </c>
      <c r="V6063" s="13">
        <f t="shared" si="474"/>
        <v>0</v>
      </c>
    </row>
    <row r="6064" spans="1:22" ht="15" x14ac:dyDescent="0.25">
      <c r="A6064" s="1" t="s">
        <v>1918</v>
      </c>
      <c r="B6064" s="22" t="s">
        <v>1112</v>
      </c>
      <c r="C6064" s="22" t="s">
        <v>1113</v>
      </c>
      <c r="D6064" t="s">
        <v>84</v>
      </c>
      <c r="E6064" s="22" t="s">
        <v>26</v>
      </c>
      <c r="F6064">
        <v>31</v>
      </c>
      <c r="G6064">
        <v>82</v>
      </c>
      <c r="H6064">
        <v>24</v>
      </c>
      <c r="I6064">
        <v>21</v>
      </c>
      <c r="J6064">
        <v>45</v>
      </c>
      <c r="K6064">
        <v>160</v>
      </c>
      <c r="L6064">
        <v>11</v>
      </c>
      <c r="M6064" s="1">
        <v>7.8</v>
      </c>
      <c r="N6064">
        <v>0</v>
      </c>
      <c r="O6064" s="3">
        <v>16.9491525424</v>
      </c>
      <c r="P6064">
        <v>0</v>
      </c>
      <c r="Q6064" s="3">
        <v>9.375</v>
      </c>
      <c r="R6064" s="11">
        <f t="shared" si="475"/>
        <v>141.02564102564102</v>
      </c>
      <c r="S6064" s="12">
        <f t="shared" si="471"/>
        <v>0.88141025641025639</v>
      </c>
      <c r="T6064" s="11">
        <f t="shared" si="472"/>
        <v>301.02564102564099</v>
      </c>
      <c r="U6064" s="12">
        <f t="shared" si="473"/>
        <v>1.7198248905565978</v>
      </c>
      <c r="V6064" s="13">
        <f t="shared" si="474"/>
        <v>0</v>
      </c>
    </row>
    <row r="6065" spans="1:22" ht="15" x14ac:dyDescent="0.25">
      <c r="A6065" s="1" t="s">
        <v>1918</v>
      </c>
      <c r="B6065" s="22" t="s">
        <v>1114</v>
      </c>
      <c r="C6065" s="22" t="s">
        <v>106</v>
      </c>
      <c r="D6065" s="22" t="s">
        <v>30</v>
      </c>
      <c r="E6065" s="22" t="s">
        <v>1681</v>
      </c>
      <c r="F6065">
        <v>27</v>
      </c>
      <c r="G6065">
        <v>81</v>
      </c>
      <c r="H6065">
        <v>12</v>
      </c>
      <c r="I6065">
        <v>24</v>
      </c>
      <c r="J6065">
        <v>36</v>
      </c>
      <c r="K6065">
        <v>157</v>
      </c>
      <c r="L6065">
        <v>3</v>
      </c>
      <c r="M6065" s="1">
        <v>8.8000000000000007</v>
      </c>
      <c r="N6065">
        <v>7</v>
      </c>
      <c r="O6065" s="3">
        <v>10</v>
      </c>
      <c r="P6065">
        <v>0</v>
      </c>
      <c r="Q6065" s="3">
        <v>0</v>
      </c>
      <c r="R6065" s="11">
        <f t="shared" si="475"/>
        <v>104.09090909090909</v>
      </c>
      <c r="S6065" s="12">
        <f t="shared" si="471"/>
        <v>0.66299942096120446</v>
      </c>
      <c r="T6065" s="11">
        <f t="shared" si="472"/>
        <v>261.09090909090912</v>
      </c>
      <c r="U6065" s="12">
        <f t="shared" si="473"/>
        <v>1.2850729517396184</v>
      </c>
      <c r="V6065" s="13">
        <f t="shared" si="474"/>
        <v>0</v>
      </c>
    </row>
    <row r="6066" spans="1:22" ht="15" x14ac:dyDescent="0.25">
      <c r="A6066" s="1" t="s">
        <v>1918</v>
      </c>
      <c r="B6066" s="22" t="s">
        <v>2063</v>
      </c>
      <c r="C6066" s="22" t="s">
        <v>671</v>
      </c>
      <c r="D6066" t="s">
        <v>55</v>
      </c>
      <c r="E6066" s="22" t="s">
        <v>31</v>
      </c>
      <c r="F6066">
        <v>22</v>
      </c>
      <c r="G6066">
        <v>18</v>
      </c>
      <c r="H6066">
        <v>0</v>
      </c>
      <c r="I6066">
        <v>5</v>
      </c>
      <c r="J6066">
        <v>5</v>
      </c>
      <c r="K6066">
        <v>8</v>
      </c>
      <c r="L6066">
        <v>2</v>
      </c>
      <c r="M6066" s="1">
        <v>5.5</v>
      </c>
      <c r="N6066">
        <v>0</v>
      </c>
      <c r="O6066" s="3">
        <v>5.8823529411999997</v>
      </c>
      <c r="P6066">
        <v>1</v>
      </c>
      <c r="Q6066" s="3">
        <v>33.333333333299997</v>
      </c>
      <c r="R6066" s="11">
        <f t="shared" si="475"/>
        <v>39.363636363639365</v>
      </c>
      <c r="S6066" s="12">
        <f t="shared" si="471"/>
        <v>4.9204545454549207</v>
      </c>
      <c r="T6066" s="11">
        <f t="shared" si="472"/>
        <v>47.363636363639365</v>
      </c>
      <c r="U6066" s="12">
        <f t="shared" si="473"/>
        <v>2.1868686868688538</v>
      </c>
      <c r="V6066" s="13">
        <f t="shared" si="474"/>
        <v>0</v>
      </c>
    </row>
    <row r="6067" spans="1:22" ht="15" x14ac:dyDescent="0.25">
      <c r="A6067" s="1" t="s">
        <v>1918</v>
      </c>
      <c r="B6067" s="22" t="s">
        <v>1117</v>
      </c>
      <c r="C6067" s="22" t="s">
        <v>1118</v>
      </c>
      <c r="D6067" t="s">
        <v>98</v>
      </c>
      <c r="E6067" s="22" t="s">
        <v>39</v>
      </c>
      <c r="F6067">
        <v>37</v>
      </c>
      <c r="G6067">
        <v>24</v>
      </c>
      <c r="H6067">
        <v>3</v>
      </c>
      <c r="I6067">
        <v>8</v>
      </c>
      <c r="J6067">
        <v>11</v>
      </c>
      <c r="K6067">
        <v>34</v>
      </c>
      <c r="L6067">
        <v>0</v>
      </c>
      <c r="M6067" s="1">
        <v>7.6</v>
      </c>
      <c r="N6067">
        <v>1</v>
      </c>
      <c r="O6067" s="3">
        <v>8.2191780821999991</v>
      </c>
      <c r="P6067">
        <v>0</v>
      </c>
      <c r="Q6067" s="3">
        <v>0</v>
      </c>
      <c r="R6067" s="11">
        <f t="shared" si="475"/>
        <v>12.166666666654502</v>
      </c>
      <c r="S6067" s="12">
        <f t="shared" si="471"/>
        <v>0.35784313725454414</v>
      </c>
      <c r="T6067" s="11">
        <f t="shared" si="472"/>
        <v>46.1666666666545</v>
      </c>
      <c r="U6067" s="12">
        <f t="shared" si="473"/>
        <v>0.5069444444439376</v>
      </c>
      <c r="V6067" s="13">
        <f t="shared" si="474"/>
        <v>1</v>
      </c>
    </row>
    <row r="6068" spans="1:22" ht="15" x14ac:dyDescent="0.25">
      <c r="A6068" s="1" t="s">
        <v>1918</v>
      </c>
      <c r="B6068" s="22" t="s">
        <v>1649</v>
      </c>
      <c r="C6068" s="22" t="s">
        <v>275</v>
      </c>
      <c r="D6068" t="s">
        <v>107</v>
      </c>
      <c r="E6068" s="22" t="s">
        <v>26</v>
      </c>
      <c r="F6068">
        <v>28</v>
      </c>
      <c r="G6068">
        <v>53</v>
      </c>
      <c r="H6068">
        <v>1</v>
      </c>
      <c r="I6068">
        <v>13</v>
      </c>
      <c r="J6068">
        <v>14</v>
      </c>
      <c r="K6068">
        <v>42</v>
      </c>
      <c r="L6068">
        <v>4</v>
      </c>
      <c r="M6068" s="1">
        <v>7.7</v>
      </c>
      <c r="N6068">
        <v>1</v>
      </c>
      <c r="O6068" s="3">
        <v>20</v>
      </c>
      <c r="P6068">
        <v>0</v>
      </c>
      <c r="Q6068" s="3">
        <v>0</v>
      </c>
      <c r="R6068" s="11">
        <f t="shared" si="475"/>
        <v>56.948051948051948</v>
      </c>
      <c r="S6068" s="12">
        <f t="shared" si="471"/>
        <v>1.3559059987631417</v>
      </c>
      <c r="T6068" s="11">
        <f t="shared" si="472"/>
        <v>98.948051948051955</v>
      </c>
      <c r="U6068" s="12">
        <f t="shared" si="473"/>
        <v>1.0744915461896594</v>
      </c>
      <c r="V6068" s="13">
        <f t="shared" si="474"/>
        <v>0</v>
      </c>
    </row>
    <row r="6069" spans="1:22" ht="15" x14ac:dyDescent="0.25">
      <c r="A6069" s="1" t="s">
        <v>1918</v>
      </c>
      <c r="B6069" s="22" t="s">
        <v>1119</v>
      </c>
      <c r="C6069" s="22" t="s">
        <v>1120</v>
      </c>
      <c r="D6069" t="s">
        <v>210</v>
      </c>
      <c r="E6069" s="22" t="s">
        <v>39</v>
      </c>
      <c r="F6069">
        <v>26</v>
      </c>
      <c r="G6069">
        <v>81</v>
      </c>
      <c r="H6069">
        <v>5</v>
      </c>
      <c r="I6069">
        <v>19</v>
      </c>
      <c r="J6069">
        <v>24</v>
      </c>
      <c r="K6069">
        <v>138</v>
      </c>
      <c r="L6069">
        <v>8</v>
      </c>
      <c r="M6069" s="1">
        <v>8.9</v>
      </c>
      <c r="N6069">
        <v>1</v>
      </c>
      <c r="O6069" s="3">
        <v>6.3492063492000002</v>
      </c>
      <c r="P6069">
        <v>0</v>
      </c>
      <c r="Q6069" s="3">
        <v>11.1111111111</v>
      </c>
      <c r="R6069" s="11">
        <f t="shared" si="475"/>
        <v>105.63764044945394</v>
      </c>
      <c r="S6069" s="12">
        <f t="shared" si="471"/>
        <v>0.76549014818444883</v>
      </c>
      <c r="T6069" s="11">
        <f t="shared" si="472"/>
        <v>243.63764044945395</v>
      </c>
      <c r="U6069" s="12">
        <f t="shared" si="473"/>
        <v>1.3041684006105425</v>
      </c>
      <c r="V6069" s="13">
        <f t="shared" si="474"/>
        <v>1</v>
      </c>
    </row>
    <row r="6070" spans="1:22" ht="15" x14ac:dyDescent="0.25">
      <c r="A6070" s="1" t="s">
        <v>1918</v>
      </c>
      <c r="B6070" s="22" t="s">
        <v>1121</v>
      </c>
      <c r="C6070" s="22" t="s">
        <v>1049</v>
      </c>
      <c r="D6070" t="s">
        <v>64</v>
      </c>
      <c r="E6070" s="22" t="s">
        <v>39</v>
      </c>
      <c r="F6070">
        <v>31</v>
      </c>
      <c r="G6070">
        <v>56</v>
      </c>
      <c r="H6070">
        <v>0</v>
      </c>
      <c r="I6070">
        <v>8</v>
      </c>
      <c r="J6070">
        <v>8</v>
      </c>
      <c r="K6070">
        <v>42</v>
      </c>
      <c r="L6070">
        <v>5</v>
      </c>
      <c r="M6070" s="1">
        <v>8.6999999999999993</v>
      </c>
      <c r="N6070">
        <v>0</v>
      </c>
      <c r="O6070" s="3">
        <v>0</v>
      </c>
      <c r="P6070">
        <v>0</v>
      </c>
      <c r="Q6070" s="3">
        <v>4.1666666667000003</v>
      </c>
      <c r="R6070" s="11">
        <f t="shared" si="475"/>
        <v>57.471264367816097</v>
      </c>
      <c r="S6070" s="12">
        <f t="shared" si="471"/>
        <v>1.3683634373289546</v>
      </c>
      <c r="T6070" s="11">
        <f t="shared" si="472"/>
        <v>99.471264367816104</v>
      </c>
      <c r="U6070" s="12">
        <f t="shared" si="473"/>
        <v>1.0262725779967161</v>
      </c>
      <c r="V6070" s="13">
        <f t="shared" si="474"/>
        <v>1</v>
      </c>
    </row>
    <row r="6071" spans="1:22" ht="15" x14ac:dyDescent="0.25">
      <c r="A6071" s="1" t="s">
        <v>1918</v>
      </c>
      <c r="B6071" s="22" t="s">
        <v>1650</v>
      </c>
      <c r="C6071" s="22" t="s">
        <v>315</v>
      </c>
      <c r="D6071" t="s">
        <v>82</v>
      </c>
      <c r="E6071" s="22" t="s">
        <v>50</v>
      </c>
      <c r="F6071">
        <v>28</v>
      </c>
      <c r="G6071">
        <v>41</v>
      </c>
      <c r="H6071">
        <v>2</v>
      </c>
      <c r="I6071">
        <v>0</v>
      </c>
      <c r="J6071">
        <v>2</v>
      </c>
      <c r="K6071">
        <v>18</v>
      </c>
      <c r="L6071">
        <v>0</v>
      </c>
      <c r="M6071" s="1">
        <v>4</v>
      </c>
      <c r="N6071">
        <v>0</v>
      </c>
      <c r="O6071" s="3">
        <v>0</v>
      </c>
      <c r="P6071">
        <v>0</v>
      </c>
      <c r="Q6071" s="3">
        <v>0</v>
      </c>
      <c r="R6071" s="11">
        <f t="shared" si="475"/>
        <v>0</v>
      </c>
      <c r="S6071" s="12">
        <f t="shared" si="471"/>
        <v>0</v>
      </c>
      <c r="T6071" s="11">
        <f t="shared" si="472"/>
        <v>18</v>
      </c>
      <c r="U6071" s="12">
        <f t="shared" si="473"/>
        <v>0</v>
      </c>
      <c r="V6071" s="13">
        <f t="shared" si="474"/>
        <v>0</v>
      </c>
    </row>
    <row r="6072" spans="1:22" ht="15" x14ac:dyDescent="0.25">
      <c r="A6072" s="1" t="s">
        <v>1918</v>
      </c>
      <c r="B6072" s="22" t="s">
        <v>1371</v>
      </c>
      <c r="C6072" s="22" t="s">
        <v>1320</v>
      </c>
      <c r="D6072" t="s">
        <v>162</v>
      </c>
      <c r="E6072" s="22" t="s">
        <v>31</v>
      </c>
      <c r="F6072">
        <v>24</v>
      </c>
      <c r="G6072">
        <v>82</v>
      </c>
      <c r="H6072">
        <v>23</v>
      </c>
      <c r="I6072">
        <v>39</v>
      </c>
      <c r="J6072">
        <v>62</v>
      </c>
      <c r="K6072">
        <v>235</v>
      </c>
      <c r="L6072">
        <v>13</v>
      </c>
      <c r="M6072" s="1">
        <v>8.9</v>
      </c>
      <c r="N6072">
        <v>6</v>
      </c>
      <c r="O6072" s="3">
        <v>14.583333333300001</v>
      </c>
      <c r="P6072">
        <v>0</v>
      </c>
      <c r="Q6072" s="3">
        <v>0</v>
      </c>
      <c r="R6072" s="11">
        <f t="shared" si="475"/>
        <v>187.21027287328826</v>
      </c>
      <c r="S6072" s="12">
        <f t="shared" si="471"/>
        <v>0.79663945903526923</v>
      </c>
      <c r="T6072" s="11">
        <f t="shared" si="472"/>
        <v>422.21027287328826</v>
      </c>
      <c r="U6072" s="12">
        <f t="shared" si="473"/>
        <v>2.2830521082108324</v>
      </c>
      <c r="V6072" s="13">
        <f t="shared" si="474"/>
        <v>0</v>
      </c>
    </row>
    <row r="6073" spans="1:22" ht="15" x14ac:dyDescent="0.25">
      <c r="A6073" s="1" t="s">
        <v>1918</v>
      </c>
      <c r="B6073" s="22" t="s">
        <v>1794</v>
      </c>
      <c r="C6073" s="22" t="s">
        <v>1795</v>
      </c>
      <c r="D6073" t="s">
        <v>55</v>
      </c>
      <c r="E6073" s="22" t="s">
        <v>39</v>
      </c>
      <c r="F6073">
        <v>24</v>
      </c>
      <c r="G6073">
        <v>82</v>
      </c>
      <c r="H6073">
        <v>4</v>
      </c>
      <c r="I6073">
        <v>30</v>
      </c>
      <c r="J6073">
        <v>34</v>
      </c>
      <c r="K6073">
        <v>143</v>
      </c>
      <c r="L6073">
        <v>12</v>
      </c>
      <c r="M6073" s="1">
        <v>5.7</v>
      </c>
      <c r="N6073">
        <v>8</v>
      </c>
      <c r="O6073" s="3">
        <v>10.362694300499999</v>
      </c>
      <c r="P6073">
        <v>0</v>
      </c>
      <c r="Q6073" s="3">
        <v>4.1666666667000003</v>
      </c>
      <c r="R6073" s="11">
        <f t="shared" si="475"/>
        <v>287.72631578960875</v>
      </c>
      <c r="S6073" s="12">
        <f t="shared" si="471"/>
        <v>2.0120721383888722</v>
      </c>
      <c r="T6073" s="11">
        <f t="shared" si="472"/>
        <v>430.72631578960875</v>
      </c>
      <c r="U6073" s="12">
        <f t="shared" si="473"/>
        <v>3.508857509629375</v>
      </c>
      <c r="V6073" s="13">
        <f t="shared" si="474"/>
        <v>1</v>
      </c>
    </row>
    <row r="6074" spans="1:22" ht="15" x14ac:dyDescent="0.25">
      <c r="A6074" s="1" t="s">
        <v>1918</v>
      </c>
      <c r="B6074" s="22" t="s">
        <v>1123</v>
      </c>
      <c r="C6074" s="22" t="s">
        <v>1124</v>
      </c>
      <c r="D6074" t="s">
        <v>84</v>
      </c>
      <c r="E6074" s="22" t="s">
        <v>31</v>
      </c>
      <c r="F6074">
        <v>32</v>
      </c>
      <c r="G6074">
        <v>80</v>
      </c>
      <c r="H6074">
        <v>20</v>
      </c>
      <c r="I6074">
        <v>31</v>
      </c>
      <c r="J6074">
        <v>51</v>
      </c>
      <c r="K6074">
        <v>263</v>
      </c>
      <c r="L6074">
        <v>10</v>
      </c>
      <c r="M6074" s="1">
        <v>7.7</v>
      </c>
      <c r="N6074">
        <v>4</v>
      </c>
      <c r="O6074" s="3">
        <v>12.2340425532</v>
      </c>
      <c r="P6074">
        <v>0</v>
      </c>
      <c r="Q6074" s="3">
        <v>0</v>
      </c>
      <c r="R6074" s="11">
        <f t="shared" si="475"/>
        <v>162.56578204402015</v>
      </c>
      <c r="S6074" s="12">
        <f t="shared" si="471"/>
        <v>0.61812084427384084</v>
      </c>
      <c r="T6074" s="11">
        <f t="shared" si="472"/>
        <v>425.56578204402012</v>
      </c>
      <c r="U6074" s="12">
        <f t="shared" si="473"/>
        <v>2.0320722755502518</v>
      </c>
      <c r="V6074" s="13">
        <f t="shared" si="474"/>
        <v>0</v>
      </c>
    </row>
    <row r="6075" spans="1:22" ht="15" x14ac:dyDescent="0.25">
      <c r="A6075" s="1" t="s">
        <v>1918</v>
      </c>
      <c r="B6075" s="22" t="s">
        <v>1133</v>
      </c>
      <c r="C6075" s="22" t="s">
        <v>627</v>
      </c>
      <c r="D6075" t="s">
        <v>82</v>
      </c>
      <c r="E6075" s="22" t="s">
        <v>31</v>
      </c>
      <c r="F6075">
        <v>33</v>
      </c>
      <c r="G6075">
        <v>82</v>
      </c>
      <c r="H6075">
        <v>24</v>
      </c>
      <c r="I6075">
        <v>25</v>
      </c>
      <c r="J6075">
        <v>49</v>
      </c>
      <c r="K6075">
        <v>133</v>
      </c>
      <c r="L6075">
        <v>6</v>
      </c>
      <c r="M6075" s="1">
        <v>10.6</v>
      </c>
      <c r="N6075">
        <v>2</v>
      </c>
      <c r="O6075" s="3">
        <v>12.7118644068</v>
      </c>
      <c r="P6075">
        <v>0</v>
      </c>
      <c r="Q6075" s="3">
        <v>10.5263157895</v>
      </c>
      <c r="R6075" s="11">
        <f t="shared" si="475"/>
        <v>72.33710691821382</v>
      </c>
      <c r="S6075" s="12">
        <f t="shared" si="471"/>
        <v>0.54388802194145724</v>
      </c>
      <c r="T6075" s="11">
        <f t="shared" si="472"/>
        <v>205.33710691821381</v>
      </c>
      <c r="U6075" s="12">
        <f t="shared" si="473"/>
        <v>0.88215984046602225</v>
      </c>
      <c r="V6075" s="13">
        <f t="shared" si="474"/>
        <v>0</v>
      </c>
    </row>
    <row r="6076" spans="1:22" ht="15" x14ac:dyDescent="0.25">
      <c r="A6076" s="1" t="s">
        <v>1918</v>
      </c>
      <c r="B6076" s="22" t="s">
        <v>2064</v>
      </c>
      <c r="C6076" s="22" t="s">
        <v>76</v>
      </c>
      <c r="D6076" t="s">
        <v>38</v>
      </c>
      <c r="E6076" s="22" t="s">
        <v>39</v>
      </c>
      <c r="F6076">
        <v>23</v>
      </c>
      <c r="G6076">
        <v>6</v>
      </c>
      <c r="H6076">
        <v>1</v>
      </c>
      <c r="I6076">
        <v>1</v>
      </c>
      <c r="J6076">
        <v>2</v>
      </c>
      <c r="K6076">
        <v>10</v>
      </c>
      <c r="L6076">
        <v>1</v>
      </c>
      <c r="M6076" s="1">
        <v>12.2</v>
      </c>
      <c r="N6076">
        <v>0</v>
      </c>
      <c r="O6076" s="3">
        <v>21.428571428600002</v>
      </c>
      <c r="P6076">
        <v>0</v>
      </c>
      <c r="Q6076" s="3">
        <v>0</v>
      </c>
      <c r="R6076" s="11">
        <f t="shared" si="475"/>
        <v>8.1967213114754092</v>
      </c>
      <c r="S6076" s="12">
        <f t="shared" si="471"/>
        <v>0.81967213114754089</v>
      </c>
      <c r="T6076" s="11">
        <f t="shared" si="472"/>
        <v>18.196721311475407</v>
      </c>
      <c r="U6076" s="12">
        <f t="shared" si="473"/>
        <v>1.3661202185792349</v>
      </c>
      <c r="V6076" s="13">
        <f t="shared" si="474"/>
        <v>1</v>
      </c>
    </row>
    <row r="6077" spans="1:22" ht="15" x14ac:dyDescent="0.25">
      <c r="A6077" s="1" t="s">
        <v>1918</v>
      </c>
      <c r="B6077" s="22" t="s">
        <v>1136</v>
      </c>
      <c r="C6077" s="22" t="s">
        <v>138</v>
      </c>
      <c r="D6077" s="22" t="s">
        <v>110</v>
      </c>
      <c r="E6077" s="22" t="s">
        <v>39</v>
      </c>
      <c r="F6077">
        <v>35</v>
      </c>
      <c r="G6077">
        <v>72</v>
      </c>
      <c r="H6077">
        <v>1</v>
      </c>
      <c r="I6077">
        <v>12</v>
      </c>
      <c r="J6077">
        <v>13</v>
      </c>
      <c r="K6077">
        <v>53</v>
      </c>
      <c r="L6077">
        <v>2</v>
      </c>
      <c r="M6077" s="1">
        <v>7.8</v>
      </c>
      <c r="N6077">
        <v>0</v>
      </c>
      <c r="O6077" s="3">
        <v>50</v>
      </c>
      <c r="P6077">
        <v>0</v>
      </c>
      <c r="Q6077" s="3">
        <v>4</v>
      </c>
      <c r="R6077" s="11">
        <f t="shared" si="475"/>
        <v>25.641025641025642</v>
      </c>
      <c r="S6077" s="12">
        <f t="shared" si="471"/>
        <v>0.48379293662312534</v>
      </c>
      <c r="T6077" s="11">
        <f t="shared" si="472"/>
        <v>78.641025641025635</v>
      </c>
      <c r="U6077" s="12">
        <f t="shared" si="473"/>
        <v>0.35612535612535612</v>
      </c>
      <c r="V6077" s="13">
        <f t="shared" si="474"/>
        <v>1</v>
      </c>
    </row>
    <row r="6078" spans="1:22" ht="15" x14ac:dyDescent="0.25">
      <c r="A6078" s="1" t="s">
        <v>1918</v>
      </c>
      <c r="B6078" s="22" t="s">
        <v>1137</v>
      </c>
      <c r="C6078" s="22" t="s">
        <v>138</v>
      </c>
      <c r="D6078" t="s">
        <v>35</v>
      </c>
      <c r="E6078" s="22" t="s">
        <v>39</v>
      </c>
      <c r="F6078">
        <v>26</v>
      </c>
      <c r="G6078">
        <v>68</v>
      </c>
      <c r="H6078">
        <v>1</v>
      </c>
      <c r="I6078">
        <v>8</v>
      </c>
      <c r="J6078">
        <v>9</v>
      </c>
      <c r="K6078">
        <v>47</v>
      </c>
      <c r="L6078">
        <v>1</v>
      </c>
      <c r="M6078" s="1">
        <v>6.3</v>
      </c>
      <c r="N6078">
        <v>0</v>
      </c>
      <c r="O6078" s="3">
        <v>0</v>
      </c>
      <c r="P6078">
        <v>0</v>
      </c>
      <c r="Q6078" s="3">
        <v>13.333333333300001</v>
      </c>
      <c r="R6078" s="11">
        <f t="shared" si="475"/>
        <v>15.873015873015873</v>
      </c>
      <c r="S6078" s="12">
        <f t="shared" si="471"/>
        <v>0.33772374197906113</v>
      </c>
      <c r="T6078" s="11">
        <f t="shared" si="472"/>
        <v>62.873015873015873</v>
      </c>
      <c r="U6078" s="12">
        <f t="shared" si="473"/>
        <v>0.23342670401493931</v>
      </c>
      <c r="V6078" s="13">
        <f t="shared" si="474"/>
        <v>1</v>
      </c>
    </row>
    <row r="6079" spans="1:22" ht="15" x14ac:dyDescent="0.25">
      <c r="A6079" s="1" t="s">
        <v>1918</v>
      </c>
      <c r="B6079" s="22" t="s">
        <v>1137</v>
      </c>
      <c r="C6079" s="22" t="s">
        <v>1138</v>
      </c>
      <c r="D6079" t="s">
        <v>61</v>
      </c>
      <c r="E6079" s="22" t="s">
        <v>39</v>
      </c>
      <c r="F6079">
        <v>28</v>
      </c>
      <c r="G6079">
        <v>79</v>
      </c>
      <c r="H6079">
        <v>23</v>
      </c>
      <c r="I6079">
        <v>33</v>
      </c>
      <c r="J6079">
        <v>56</v>
      </c>
      <c r="K6079">
        <v>195</v>
      </c>
      <c r="L6079">
        <v>6</v>
      </c>
      <c r="M6079" s="1">
        <v>9</v>
      </c>
      <c r="N6079">
        <v>4</v>
      </c>
      <c r="O6079" s="3">
        <v>15.463917525799999</v>
      </c>
      <c r="P6079">
        <v>0</v>
      </c>
      <c r="Q6079" s="3">
        <v>4.7619047619000003</v>
      </c>
      <c r="R6079" s="11">
        <f t="shared" si="475"/>
        <v>92.53333333328851</v>
      </c>
      <c r="S6079" s="12">
        <f t="shared" si="471"/>
        <v>0.47452991452968468</v>
      </c>
      <c r="T6079" s="11">
        <f t="shared" si="472"/>
        <v>287.53333333328851</v>
      </c>
      <c r="U6079" s="12">
        <f t="shared" si="473"/>
        <v>1.1713080168770698</v>
      </c>
      <c r="V6079" s="13">
        <f t="shared" si="474"/>
        <v>1</v>
      </c>
    </row>
    <row r="6080" spans="1:22" ht="15" x14ac:dyDescent="0.25">
      <c r="A6080" s="1" t="s">
        <v>1918</v>
      </c>
      <c r="B6080" s="22" t="s">
        <v>1137</v>
      </c>
      <c r="C6080" s="22" t="s">
        <v>1375</v>
      </c>
      <c r="D6080" t="s">
        <v>134</v>
      </c>
      <c r="E6080" s="22" t="s">
        <v>39</v>
      </c>
      <c r="F6080">
        <v>25</v>
      </c>
      <c r="G6080">
        <v>49</v>
      </c>
      <c r="H6080">
        <v>6</v>
      </c>
      <c r="I6080">
        <v>4</v>
      </c>
      <c r="J6080">
        <v>10</v>
      </c>
      <c r="K6080">
        <v>70</v>
      </c>
      <c r="L6080">
        <v>1</v>
      </c>
      <c r="M6080" s="1">
        <v>7.4</v>
      </c>
      <c r="N6080">
        <v>2</v>
      </c>
      <c r="O6080" s="3">
        <v>10.9375</v>
      </c>
      <c r="P6080">
        <v>0</v>
      </c>
      <c r="Q6080" s="3">
        <v>0</v>
      </c>
      <c r="R6080" s="11">
        <f t="shared" si="475"/>
        <v>31.799227799227797</v>
      </c>
      <c r="S6080" s="12">
        <f t="shared" si="471"/>
        <v>0.45427468284611139</v>
      </c>
      <c r="T6080" s="11">
        <f t="shared" si="472"/>
        <v>101.79922779922779</v>
      </c>
      <c r="U6080" s="12">
        <f t="shared" si="473"/>
        <v>0.64896383263730195</v>
      </c>
      <c r="V6080" s="13">
        <f t="shared" si="474"/>
        <v>1</v>
      </c>
    </row>
    <row r="6081" spans="1:22" ht="15" x14ac:dyDescent="0.25">
      <c r="A6081" s="1" t="s">
        <v>1918</v>
      </c>
      <c r="B6081" s="22" t="s">
        <v>1651</v>
      </c>
      <c r="C6081" s="22" t="s">
        <v>1652</v>
      </c>
      <c r="D6081" s="22" t="s">
        <v>110</v>
      </c>
      <c r="E6081" s="22" t="s">
        <v>1671</v>
      </c>
      <c r="F6081">
        <v>25</v>
      </c>
      <c r="G6081">
        <v>61</v>
      </c>
      <c r="H6081">
        <v>6</v>
      </c>
      <c r="I6081">
        <v>10</v>
      </c>
      <c r="J6081">
        <v>16</v>
      </c>
      <c r="K6081">
        <v>41</v>
      </c>
      <c r="L6081">
        <v>5</v>
      </c>
      <c r="M6081" s="1">
        <v>8.9</v>
      </c>
      <c r="N6081">
        <v>0</v>
      </c>
      <c r="O6081" s="3">
        <v>16.666666666699999</v>
      </c>
      <c r="P6081">
        <v>0</v>
      </c>
      <c r="Q6081" s="3">
        <v>0</v>
      </c>
      <c r="R6081" s="11">
        <f t="shared" si="475"/>
        <v>56.179775280898873</v>
      </c>
      <c r="S6081" s="12">
        <f t="shared" si="471"/>
        <v>1.3702384214853385</v>
      </c>
      <c r="T6081" s="11">
        <f t="shared" si="472"/>
        <v>97.179775280898866</v>
      </c>
      <c r="U6081" s="12">
        <f t="shared" si="473"/>
        <v>0.92097992263768647</v>
      </c>
      <c r="V6081" s="13">
        <f t="shared" si="474"/>
        <v>0</v>
      </c>
    </row>
    <row r="6082" spans="1:22" ht="15" x14ac:dyDescent="0.25">
      <c r="A6082" s="1" t="s">
        <v>1918</v>
      </c>
      <c r="B6082" s="22" t="s">
        <v>1140</v>
      </c>
      <c r="C6082" s="22" t="s">
        <v>1141</v>
      </c>
      <c r="D6082" t="s">
        <v>25</v>
      </c>
      <c r="E6082" s="22" t="s">
        <v>26</v>
      </c>
      <c r="F6082">
        <v>30</v>
      </c>
      <c r="G6082">
        <v>26</v>
      </c>
      <c r="H6082">
        <v>2</v>
      </c>
      <c r="I6082">
        <v>2</v>
      </c>
      <c r="J6082">
        <v>4</v>
      </c>
      <c r="K6082">
        <v>28</v>
      </c>
      <c r="L6082">
        <v>1</v>
      </c>
      <c r="M6082" s="1">
        <v>4.7</v>
      </c>
      <c r="N6082">
        <v>0</v>
      </c>
      <c r="O6082" s="3">
        <v>3.3333333333000001</v>
      </c>
      <c r="P6082">
        <v>0</v>
      </c>
      <c r="Q6082" s="3">
        <v>25</v>
      </c>
      <c r="R6082" s="11">
        <f t="shared" si="475"/>
        <v>21.276595744680851</v>
      </c>
      <c r="S6082" s="12">
        <f t="shared" ref="S6082:S6145" si="476">R6082/MAX(1,K6082)</f>
        <v>0.75987841945288748</v>
      </c>
      <c r="T6082" s="11">
        <f t="shared" ref="T6082:T6145" si="477">K6082+R6082</f>
        <v>49.276595744680847</v>
      </c>
      <c r="U6082" s="12">
        <f t="shared" ref="U6082:U6145" si="478">R6082/G6082</f>
        <v>0.81833060556464809</v>
      </c>
      <c r="V6082" s="13">
        <f t="shared" ref="V6082:V6145" si="479">IF(LEFT(E6082,1)="D",1,0)</f>
        <v>0</v>
      </c>
    </row>
    <row r="6083" spans="1:22" ht="15" x14ac:dyDescent="0.25">
      <c r="A6083" s="1" t="s">
        <v>1918</v>
      </c>
      <c r="B6083" s="22" t="s">
        <v>1521</v>
      </c>
      <c r="C6083" s="22" t="s">
        <v>153</v>
      </c>
      <c r="D6083" t="s">
        <v>82</v>
      </c>
      <c r="E6083" s="22" t="s">
        <v>26</v>
      </c>
      <c r="F6083">
        <v>26</v>
      </c>
      <c r="G6083">
        <v>13</v>
      </c>
      <c r="H6083">
        <v>2</v>
      </c>
      <c r="I6083">
        <v>1</v>
      </c>
      <c r="J6083">
        <v>3</v>
      </c>
      <c r="K6083">
        <v>15</v>
      </c>
      <c r="L6083">
        <v>0</v>
      </c>
      <c r="M6083" s="1">
        <v>10.9</v>
      </c>
      <c r="N6083">
        <v>0</v>
      </c>
      <c r="O6083" s="3">
        <v>0</v>
      </c>
      <c r="P6083">
        <v>0</v>
      </c>
      <c r="Q6083" s="3">
        <v>0</v>
      </c>
      <c r="R6083" s="11">
        <f t="shared" si="475"/>
        <v>0</v>
      </c>
      <c r="S6083" s="12">
        <f t="shared" si="476"/>
        <v>0</v>
      </c>
      <c r="T6083" s="11">
        <f t="shared" si="477"/>
        <v>15</v>
      </c>
      <c r="U6083" s="12">
        <f t="shared" si="478"/>
        <v>0</v>
      </c>
      <c r="V6083" s="13">
        <f t="shared" si="479"/>
        <v>0</v>
      </c>
    </row>
    <row r="6084" spans="1:22" ht="15" x14ac:dyDescent="0.25">
      <c r="A6084" s="1" t="s">
        <v>1918</v>
      </c>
      <c r="B6084" s="22" t="s">
        <v>1797</v>
      </c>
      <c r="C6084" s="22" t="s">
        <v>265</v>
      </c>
      <c r="D6084" t="s">
        <v>134</v>
      </c>
      <c r="E6084" s="22" t="s">
        <v>26</v>
      </c>
      <c r="F6084">
        <v>25</v>
      </c>
      <c r="G6084">
        <v>19</v>
      </c>
      <c r="H6084">
        <v>1</v>
      </c>
      <c r="I6084">
        <v>0</v>
      </c>
      <c r="J6084">
        <v>1</v>
      </c>
      <c r="K6084">
        <v>13</v>
      </c>
      <c r="L6084">
        <v>0</v>
      </c>
      <c r="M6084" s="1">
        <v>6.8</v>
      </c>
      <c r="N6084">
        <v>0</v>
      </c>
      <c r="O6084" s="3">
        <v>25</v>
      </c>
      <c r="P6084">
        <v>0</v>
      </c>
      <c r="Q6084" s="3">
        <v>0</v>
      </c>
      <c r="R6084" s="11">
        <f t="shared" si="475"/>
        <v>0</v>
      </c>
      <c r="S6084" s="12">
        <f t="shared" si="476"/>
        <v>0</v>
      </c>
      <c r="T6084" s="11">
        <f t="shared" si="477"/>
        <v>13</v>
      </c>
      <c r="U6084" s="12">
        <f t="shared" si="478"/>
        <v>0</v>
      </c>
      <c r="V6084" s="13">
        <f t="shared" si="479"/>
        <v>0</v>
      </c>
    </row>
    <row r="6085" spans="1:22" ht="15" x14ac:dyDescent="0.25">
      <c r="A6085" s="1" t="s">
        <v>1918</v>
      </c>
      <c r="B6085" s="22" t="s">
        <v>1376</v>
      </c>
      <c r="C6085" s="22" t="s">
        <v>133</v>
      </c>
      <c r="D6085" s="22" t="s">
        <v>67</v>
      </c>
      <c r="E6085" s="22" t="s">
        <v>1671</v>
      </c>
      <c r="F6085">
        <v>29</v>
      </c>
      <c r="G6085">
        <v>48</v>
      </c>
      <c r="H6085">
        <v>4</v>
      </c>
      <c r="I6085">
        <v>3</v>
      </c>
      <c r="J6085">
        <v>7</v>
      </c>
      <c r="K6085">
        <v>31</v>
      </c>
      <c r="L6085">
        <v>3</v>
      </c>
      <c r="M6085" s="1">
        <v>7.7</v>
      </c>
      <c r="N6085">
        <v>0</v>
      </c>
      <c r="O6085" s="3">
        <v>0</v>
      </c>
      <c r="P6085">
        <v>0</v>
      </c>
      <c r="Q6085" s="3">
        <v>0</v>
      </c>
      <c r="R6085" s="11">
        <f t="shared" si="475"/>
        <v>38.961038961038959</v>
      </c>
      <c r="S6085" s="12">
        <f t="shared" si="476"/>
        <v>1.2568077084206115</v>
      </c>
      <c r="T6085" s="11">
        <f t="shared" si="477"/>
        <v>69.961038961038952</v>
      </c>
      <c r="U6085" s="12">
        <f t="shared" si="478"/>
        <v>0.81168831168831168</v>
      </c>
      <c r="V6085" s="13">
        <f t="shared" si="479"/>
        <v>0</v>
      </c>
    </row>
    <row r="6086" spans="1:22" ht="15" x14ac:dyDescent="0.25">
      <c r="A6086" s="1" t="s">
        <v>1918</v>
      </c>
      <c r="B6086" s="22" t="s">
        <v>2065</v>
      </c>
      <c r="C6086" s="22" t="s">
        <v>335</v>
      </c>
      <c r="D6086" t="s">
        <v>82</v>
      </c>
      <c r="E6086" s="22" t="s">
        <v>39</v>
      </c>
      <c r="F6086">
        <v>22</v>
      </c>
      <c r="G6086">
        <v>9</v>
      </c>
      <c r="H6086">
        <v>0</v>
      </c>
      <c r="I6086">
        <v>3</v>
      </c>
      <c r="J6086">
        <v>3</v>
      </c>
      <c r="K6086">
        <v>5</v>
      </c>
      <c r="L6086">
        <v>1</v>
      </c>
      <c r="M6086" s="1">
        <v>15.4</v>
      </c>
      <c r="N6086">
        <v>0</v>
      </c>
      <c r="O6086" s="3">
        <v>0</v>
      </c>
      <c r="P6086">
        <v>0</v>
      </c>
      <c r="Q6086" s="3">
        <v>0</v>
      </c>
      <c r="R6086" s="11">
        <f t="shared" si="475"/>
        <v>6.4935064935064934</v>
      </c>
      <c r="S6086" s="12">
        <f t="shared" si="476"/>
        <v>1.2987012987012987</v>
      </c>
      <c r="T6086" s="11">
        <f t="shared" si="477"/>
        <v>11.493506493506494</v>
      </c>
      <c r="U6086" s="12">
        <f t="shared" si="478"/>
        <v>0.72150072150072153</v>
      </c>
      <c r="V6086" s="13">
        <f t="shared" si="479"/>
        <v>1</v>
      </c>
    </row>
    <row r="6087" spans="1:22" ht="15" x14ac:dyDescent="0.25">
      <c r="A6087" s="1" t="s">
        <v>1918</v>
      </c>
      <c r="B6087" s="22" t="s">
        <v>1377</v>
      </c>
      <c r="C6087" s="22" t="s">
        <v>135</v>
      </c>
      <c r="D6087" t="s">
        <v>1667</v>
      </c>
      <c r="E6087" s="22" t="s">
        <v>31</v>
      </c>
      <c r="F6087">
        <v>27</v>
      </c>
      <c r="G6087">
        <v>82</v>
      </c>
      <c r="H6087">
        <v>28</v>
      </c>
      <c r="I6087">
        <v>41</v>
      </c>
      <c r="J6087">
        <v>69</v>
      </c>
      <c r="K6087">
        <v>225</v>
      </c>
      <c r="L6087">
        <v>20</v>
      </c>
      <c r="M6087" s="1">
        <v>8.8000000000000007</v>
      </c>
      <c r="N6087">
        <v>8</v>
      </c>
      <c r="O6087" s="3">
        <v>12.6436781609</v>
      </c>
      <c r="P6087">
        <v>0</v>
      </c>
      <c r="Q6087" s="3">
        <v>0</v>
      </c>
      <c r="R6087" s="11">
        <f t="shared" si="475"/>
        <v>290.54545454555227</v>
      </c>
      <c r="S6087" s="12">
        <f t="shared" si="476"/>
        <v>1.2913131313135657</v>
      </c>
      <c r="T6087" s="11">
        <f t="shared" si="477"/>
        <v>515.54545454555227</v>
      </c>
      <c r="U6087" s="12">
        <f t="shared" si="478"/>
        <v>3.5432372505555154</v>
      </c>
      <c r="V6087" s="13">
        <f t="shared" si="479"/>
        <v>0</v>
      </c>
    </row>
    <row r="6088" spans="1:22" ht="15" x14ac:dyDescent="0.25">
      <c r="A6088" s="1" t="s">
        <v>1918</v>
      </c>
      <c r="B6088" s="22" t="s">
        <v>1148</v>
      </c>
      <c r="C6088" s="22" t="s">
        <v>101</v>
      </c>
      <c r="D6088" t="s">
        <v>110</v>
      </c>
      <c r="E6088" s="22" t="s">
        <v>26</v>
      </c>
      <c r="F6088">
        <v>25</v>
      </c>
      <c r="G6088">
        <v>52</v>
      </c>
      <c r="H6088">
        <v>2</v>
      </c>
      <c r="I6088">
        <v>4</v>
      </c>
      <c r="J6088">
        <v>6</v>
      </c>
      <c r="K6088">
        <v>51</v>
      </c>
      <c r="L6088">
        <v>2</v>
      </c>
      <c r="M6088" s="1">
        <v>6.3</v>
      </c>
      <c r="N6088">
        <v>0</v>
      </c>
      <c r="O6088" s="3">
        <v>0</v>
      </c>
      <c r="P6088">
        <v>0</v>
      </c>
      <c r="Q6088" s="3">
        <v>8.3333333333000006</v>
      </c>
      <c r="R6088" s="11">
        <f t="shared" ref="R6088:R6151" si="480">L6088/(MAX(1,M6088)/100)+N6088/(MAX(1,O6088)/100)+P6088/(MAX(1,Q6088)/100)</f>
        <v>31.746031746031747</v>
      </c>
      <c r="S6088" s="12">
        <f t="shared" si="476"/>
        <v>0.6224712107065048</v>
      </c>
      <c r="T6088" s="11">
        <f t="shared" si="477"/>
        <v>82.746031746031747</v>
      </c>
      <c r="U6088" s="12">
        <f t="shared" si="478"/>
        <v>0.61050061050061055</v>
      </c>
      <c r="V6088" s="13">
        <f t="shared" si="479"/>
        <v>0</v>
      </c>
    </row>
    <row r="6089" spans="1:22" ht="15" x14ac:dyDescent="0.25">
      <c r="A6089" s="1" t="s">
        <v>1918</v>
      </c>
      <c r="B6089" s="22" t="s">
        <v>1149</v>
      </c>
      <c r="C6089" s="22" t="s">
        <v>275</v>
      </c>
      <c r="D6089" t="s">
        <v>64</v>
      </c>
      <c r="E6089" s="22" t="s">
        <v>1669</v>
      </c>
      <c r="F6089">
        <v>25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 s="1">
        <v>0</v>
      </c>
      <c r="N6089">
        <v>0</v>
      </c>
      <c r="O6089" s="3">
        <v>0</v>
      </c>
      <c r="P6089">
        <v>0</v>
      </c>
      <c r="Q6089" s="3">
        <v>0</v>
      </c>
      <c r="R6089" s="11">
        <f t="shared" si="480"/>
        <v>0</v>
      </c>
      <c r="S6089" s="12">
        <f t="shared" si="476"/>
        <v>0</v>
      </c>
      <c r="T6089" s="11">
        <f t="shared" si="477"/>
        <v>0</v>
      </c>
      <c r="U6089" s="12">
        <f t="shared" si="478"/>
        <v>0</v>
      </c>
      <c r="V6089" s="13">
        <f t="shared" si="479"/>
        <v>0</v>
      </c>
    </row>
    <row r="6090" spans="1:22" ht="15" x14ac:dyDescent="0.25">
      <c r="A6090" s="1" t="s">
        <v>1918</v>
      </c>
      <c r="B6090" s="22" t="s">
        <v>1149</v>
      </c>
      <c r="C6090" s="22" t="s">
        <v>1150</v>
      </c>
      <c r="D6090" t="s">
        <v>89</v>
      </c>
      <c r="E6090" s="22" t="s">
        <v>50</v>
      </c>
      <c r="F6090">
        <v>41</v>
      </c>
      <c r="G6090">
        <v>69</v>
      </c>
      <c r="H6090">
        <v>9</v>
      </c>
      <c r="I6090">
        <v>23</v>
      </c>
      <c r="J6090">
        <v>32</v>
      </c>
      <c r="K6090">
        <v>124</v>
      </c>
      <c r="L6090">
        <v>8</v>
      </c>
      <c r="M6090" s="1">
        <v>7.2</v>
      </c>
      <c r="N6090">
        <v>6</v>
      </c>
      <c r="O6090" s="3">
        <v>11.5384615385</v>
      </c>
      <c r="P6090">
        <v>0</v>
      </c>
      <c r="Q6090" s="3">
        <v>0</v>
      </c>
      <c r="R6090" s="11">
        <f t="shared" si="480"/>
        <v>163.11111111093777</v>
      </c>
      <c r="S6090" s="12">
        <f t="shared" si="476"/>
        <v>1.3154121863785304</v>
      </c>
      <c r="T6090" s="11">
        <f t="shared" si="477"/>
        <v>287.11111111093777</v>
      </c>
      <c r="U6090" s="12">
        <f t="shared" si="478"/>
        <v>2.3639291465353298</v>
      </c>
      <c r="V6090" s="13">
        <f t="shared" si="479"/>
        <v>0</v>
      </c>
    </row>
    <row r="6091" spans="1:22" ht="15" x14ac:dyDescent="0.25">
      <c r="A6091" s="1" t="s">
        <v>1918</v>
      </c>
      <c r="B6091" s="22" t="s">
        <v>1149</v>
      </c>
      <c r="C6091" s="22" t="s">
        <v>101</v>
      </c>
      <c r="D6091" t="s">
        <v>46</v>
      </c>
      <c r="E6091" s="22" t="s">
        <v>39</v>
      </c>
      <c r="F6091">
        <v>30</v>
      </c>
      <c r="G6091">
        <v>7</v>
      </c>
      <c r="H6091">
        <v>0</v>
      </c>
      <c r="I6091">
        <v>0</v>
      </c>
      <c r="J6091">
        <v>0</v>
      </c>
      <c r="K6091">
        <v>8</v>
      </c>
      <c r="L6091">
        <v>0</v>
      </c>
      <c r="M6091" s="1">
        <v>5.6</v>
      </c>
      <c r="N6091">
        <v>0</v>
      </c>
      <c r="O6091" s="3">
        <v>0</v>
      </c>
      <c r="P6091">
        <v>0</v>
      </c>
      <c r="Q6091" s="3">
        <v>0</v>
      </c>
      <c r="R6091" s="11">
        <f t="shared" si="480"/>
        <v>0</v>
      </c>
      <c r="S6091" s="12">
        <f t="shared" si="476"/>
        <v>0</v>
      </c>
      <c r="T6091" s="11">
        <f t="shared" si="477"/>
        <v>8</v>
      </c>
      <c r="U6091" s="12">
        <f t="shared" si="478"/>
        <v>0</v>
      </c>
      <c r="V6091" s="13">
        <f t="shared" si="479"/>
        <v>1</v>
      </c>
    </row>
    <row r="6092" spans="1:22" ht="15" x14ac:dyDescent="0.25">
      <c r="A6092" s="1" t="s">
        <v>1918</v>
      </c>
      <c r="B6092" s="22" t="s">
        <v>1151</v>
      </c>
      <c r="C6092" s="22" t="s">
        <v>987</v>
      </c>
      <c r="D6092" t="s">
        <v>67</v>
      </c>
      <c r="E6092" s="22" t="s">
        <v>39</v>
      </c>
      <c r="F6092">
        <v>30</v>
      </c>
      <c r="G6092">
        <v>46</v>
      </c>
      <c r="H6092">
        <v>4</v>
      </c>
      <c r="I6092">
        <v>17</v>
      </c>
      <c r="J6092">
        <v>21</v>
      </c>
      <c r="K6092">
        <v>102</v>
      </c>
      <c r="L6092">
        <v>3</v>
      </c>
      <c r="M6092" s="1">
        <v>8.4</v>
      </c>
      <c r="N6092">
        <v>1</v>
      </c>
      <c r="O6092" s="3">
        <v>12</v>
      </c>
      <c r="P6092">
        <v>0</v>
      </c>
      <c r="Q6092" s="3">
        <v>15.3846153846</v>
      </c>
      <c r="R6092" s="11">
        <f t="shared" si="480"/>
        <v>44.047619047619051</v>
      </c>
      <c r="S6092" s="12">
        <f t="shared" si="476"/>
        <v>0.43183940242763774</v>
      </c>
      <c r="T6092" s="11">
        <f t="shared" si="477"/>
        <v>146.04761904761904</v>
      </c>
      <c r="U6092" s="12">
        <f t="shared" si="478"/>
        <v>0.95755693581780543</v>
      </c>
      <c r="V6092" s="13">
        <f t="shared" si="479"/>
        <v>1</v>
      </c>
    </row>
    <row r="6093" spans="1:22" ht="15" x14ac:dyDescent="0.25">
      <c r="A6093" s="1" t="s">
        <v>1918</v>
      </c>
      <c r="B6093" s="22" t="s">
        <v>1654</v>
      </c>
      <c r="C6093" s="22" t="s">
        <v>335</v>
      </c>
      <c r="D6093" t="s">
        <v>42</v>
      </c>
      <c r="E6093" s="22" t="s">
        <v>39</v>
      </c>
      <c r="F6093">
        <v>23</v>
      </c>
      <c r="G6093">
        <v>53</v>
      </c>
      <c r="H6093">
        <v>4</v>
      </c>
      <c r="I6093">
        <v>19</v>
      </c>
      <c r="J6093">
        <v>23</v>
      </c>
      <c r="K6093">
        <v>97</v>
      </c>
      <c r="L6093">
        <v>4</v>
      </c>
      <c r="M6093" s="1">
        <v>7.4</v>
      </c>
      <c r="N6093">
        <v>5</v>
      </c>
      <c r="O6093" s="3">
        <v>12.0967741935</v>
      </c>
      <c r="P6093">
        <v>0</v>
      </c>
      <c r="Q6093" s="3">
        <v>0</v>
      </c>
      <c r="R6093" s="11">
        <f t="shared" si="480"/>
        <v>95.387387387552707</v>
      </c>
      <c r="S6093" s="12">
        <f t="shared" si="476"/>
        <v>0.98337512770672897</v>
      </c>
      <c r="T6093" s="11">
        <f t="shared" si="477"/>
        <v>192.38738738755271</v>
      </c>
      <c r="U6093" s="12">
        <f t="shared" si="478"/>
        <v>1.7997620261802398</v>
      </c>
      <c r="V6093" s="13">
        <f t="shared" si="479"/>
        <v>1</v>
      </c>
    </row>
    <row r="6094" spans="1:22" ht="15" x14ac:dyDescent="0.25">
      <c r="A6094" s="1" t="s">
        <v>1918</v>
      </c>
      <c r="B6094" s="22" t="s">
        <v>1152</v>
      </c>
      <c r="C6094" s="22" t="s">
        <v>24</v>
      </c>
      <c r="D6094" t="s">
        <v>55</v>
      </c>
      <c r="E6094" s="22" t="s">
        <v>31</v>
      </c>
      <c r="F6094">
        <v>32</v>
      </c>
      <c r="G6094">
        <v>82</v>
      </c>
      <c r="H6094">
        <v>19</v>
      </c>
      <c r="I6094">
        <v>24</v>
      </c>
      <c r="J6094">
        <v>43</v>
      </c>
      <c r="K6094">
        <v>239</v>
      </c>
      <c r="L6094">
        <v>7</v>
      </c>
      <c r="M6094" s="1">
        <v>7.2</v>
      </c>
      <c r="N6094">
        <v>1</v>
      </c>
      <c r="O6094" s="3">
        <v>8.1395348836999997</v>
      </c>
      <c r="P6094">
        <v>0</v>
      </c>
      <c r="Q6094" s="3">
        <v>0</v>
      </c>
      <c r="R6094" s="11">
        <f t="shared" si="480"/>
        <v>109.5079365079681</v>
      </c>
      <c r="S6094" s="12">
        <f t="shared" si="476"/>
        <v>0.45819220296220958</v>
      </c>
      <c r="T6094" s="11">
        <f t="shared" si="477"/>
        <v>348.50793650796811</v>
      </c>
      <c r="U6094" s="12">
        <f t="shared" si="478"/>
        <v>1.3354626403410743</v>
      </c>
      <c r="V6094" s="13">
        <f t="shared" si="479"/>
        <v>0</v>
      </c>
    </row>
    <row r="6095" spans="1:22" ht="15" x14ac:dyDescent="0.25">
      <c r="A6095" s="1" t="s">
        <v>1918</v>
      </c>
      <c r="B6095" s="22" t="s">
        <v>1154</v>
      </c>
      <c r="C6095" s="22" t="s">
        <v>389</v>
      </c>
      <c r="D6095" t="s">
        <v>61</v>
      </c>
      <c r="E6095" s="22" t="s">
        <v>26</v>
      </c>
      <c r="F6095">
        <v>24</v>
      </c>
      <c r="G6095">
        <v>81</v>
      </c>
      <c r="H6095">
        <v>11</v>
      </c>
      <c r="I6095">
        <v>22</v>
      </c>
      <c r="J6095">
        <v>33</v>
      </c>
      <c r="K6095">
        <v>112</v>
      </c>
      <c r="L6095">
        <v>11</v>
      </c>
      <c r="M6095" s="1">
        <v>7.3</v>
      </c>
      <c r="N6095">
        <v>2</v>
      </c>
      <c r="O6095" s="3">
        <v>10.8695652174</v>
      </c>
      <c r="P6095">
        <v>0</v>
      </c>
      <c r="Q6095" s="3">
        <v>0</v>
      </c>
      <c r="R6095" s="11">
        <f t="shared" si="480"/>
        <v>169.08493150683461</v>
      </c>
      <c r="S6095" s="12">
        <f t="shared" si="476"/>
        <v>1.5096868884538803</v>
      </c>
      <c r="T6095" s="11">
        <f t="shared" si="477"/>
        <v>281.08493150683461</v>
      </c>
      <c r="U6095" s="12">
        <f t="shared" si="478"/>
        <v>2.0874682902078345</v>
      </c>
      <c r="V6095" s="13">
        <f t="shared" si="479"/>
        <v>0</v>
      </c>
    </row>
    <row r="6096" spans="1:22" ht="15" x14ac:dyDescent="0.25">
      <c r="A6096" s="1" t="s">
        <v>1918</v>
      </c>
      <c r="B6096" s="22" t="s">
        <v>1154</v>
      </c>
      <c r="C6096" s="22" t="s">
        <v>1030</v>
      </c>
      <c r="D6096" t="s">
        <v>46</v>
      </c>
      <c r="E6096" s="22" t="s">
        <v>50</v>
      </c>
      <c r="F6096">
        <v>22</v>
      </c>
      <c r="G6096">
        <v>3</v>
      </c>
      <c r="H6096">
        <v>0</v>
      </c>
      <c r="I6096">
        <v>0</v>
      </c>
      <c r="J6096">
        <v>0</v>
      </c>
      <c r="K6096">
        <v>4</v>
      </c>
      <c r="L6096">
        <v>0</v>
      </c>
      <c r="M6096" s="1">
        <v>0</v>
      </c>
      <c r="N6096">
        <v>0</v>
      </c>
      <c r="O6096" s="3">
        <v>0</v>
      </c>
      <c r="P6096">
        <v>0</v>
      </c>
      <c r="Q6096" s="3">
        <v>0</v>
      </c>
      <c r="R6096" s="11">
        <f t="shared" si="480"/>
        <v>0</v>
      </c>
      <c r="S6096" s="12">
        <f t="shared" si="476"/>
        <v>0</v>
      </c>
      <c r="T6096" s="11">
        <f t="shared" si="477"/>
        <v>4</v>
      </c>
      <c r="U6096" s="12">
        <f t="shared" si="478"/>
        <v>0</v>
      </c>
      <c r="V6096" s="13">
        <f t="shared" si="479"/>
        <v>0</v>
      </c>
    </row>
    <row r="6097" spans="1:22" ht="15" x14ac:dyDescent="0.25">
      <c r="A6097" s="1" t="s">
        <v>1918</v>
      </c>
      <c r="B6097" s="22" t="s">
        <v>1154</v>
      </c>
      <c r="C6097" s="22" t="s">
        <v>101</v>
      </c>
      <c r="D6097" t="s">
        <v>58</v>
      </c>
      <c r="E6097" s="22" t="s">
        <v>39</v>
      </c>
      <c r="F6097">
        <v>26</v>
      </c>
      <c r="G6097">
        <v>28</v>
      </c>
      <c r="H6097">
        <v>0</v>
      </c>
      <c r="I6097">
        <v>6</v>
      </c>
      <c r="J6097">
        <v>6</v>
      </c>
      <c r="K6097">
        <v>23</v>
      </c>
      <c r="L6097">
        <v>2</v>
      </c>
      <c r="M6097" s="1">
        <v>11.2</v>
      </c>
      <c r="N6097">
        <v>0</v>
      </c>
      <c r="O6097" s="3">
        <v>0</v>
      </c>
      <c r="P6097">
        <v>0</v>
      </c>
      <c r="Q6097" s="3">
        <v>0</v>
      </c>
      <c r="R6097" s="11">
        <f t="shared" si="480"/>
        <v>17.857142857142858</v>
      </c>
      <c r="S6097" s="12">
        <f t="shared" si="476"/>
        <v>0.77639751552795033</v>
      </c>
      <c r="T6097" s="11">
        <f t="shared" si="477"/>
        <v>40.857142857142861</v>
      </c>
      <c r="U6097" s="12">
        <f t="shared" si="478"/>
        <v>0.63775510204081631</v>
      </c>
      <c r="V6097" s="13">
        <f t="shared" si="479"/>
        <v>1</v>
      </c>
    </row>
    <row r="6098" spans="1:22" ht="15" x14ac:dyDescent="0.25">
      <c r="A6098" s="1" t="s">
        <v>1918</v>
      </c>
      <c r="B6098" s="22" t="s">
        <v>1154</v>
      </c>
      <c r="C6098" s="22" t="s">
        <v>238</v>
      </c>
      <c r="D6098" t="s">
        <v>82</v>
      </c>
      <c r="E6098" s="22" t="s">
        <v>31</v>
      </c>
      <c r="F6098">
        <v>19</v>
      </c>
      <c r="G6098">
        <v>82</v>
      </c>
      <c r="H6098">
        <v>3</v>
      </c>
      <c r="I6098">
        <v>7</v>
      </c>
      <c r="J6098">
        <v>10</v>
      </c>
      <c r="K6098">
        <v>63</v>
      </c>
      <c r="L6098">
        <v>4</v>
      </c>
      <c r="M6098" s="1">
        <v>7</v>
      </c>
      <c r="N6098">
        <v>0</v>
      </c>
      <c r="O6098" s="3">
        <v>20</v>
      </c>
      <c r="P6098">
        <v>0</v>
      </c>
      <c r="Q6098" s="3">
        <v>0</v>
      </c>
      <c r="R6098" s="11">
        <f t="shared" si="480"/>
        <v>57.142857142857139</v>
      </c>
      <c r="S6098" s="12">
        <f t="shared" si="476"/>
        <v>0.90702947845804982</v>
      </c>
      <c r="T6098" s="11">
        <f t="shared" si="477"/>
        <v>120.14285714285714</v>
      </c>
      <c r="U6098" s="12">
        <f t="shared" si="478"/>
        <v>0.69686411149825778</v>
      </c>
      <c r="V6098" s="13">
        <f t="shared" si="479"/>
        <v>0</v>
      </c>
    </row>
    <row r="6099" spans="1:22" ht="15" x14ac:dyDescent="0.25">
      <c r="A6099" s="1" t="s">
        <v>1918</v>
      </c>
      <c r="B6099" s="22" t="s">
        <v>1156</v>
      </c>
      <c r="C6099" s="22" t="s">
        <v>161</v>
      </c>
      <c r="D6099" t="s">
        <v>46</v>
      </c>
      <c r="E6099" s="22" t="s">
        <v>26</v>
      </c>
      <c r="F6099">
        <v>30</v>
      </c>
      <c r="G6099">
        <v>52</v>
      </c>
      <c r="H6099">
        <v>9</v>
      </c>
      <c r="I6099">
        <v>9</v>
      </c>
      <c r="J6099">
        <v>18</v>
      </c>
      <c r="K6099">
        <v>100</v>
      </c>
      <c r="L6099">
        <v>9</v>
      </c>
      <c r="M6099" s="1">
        <v>7.7</v>
      </c>
      <c r="N6099">
        <v>0</v>
      </c>
      <c r="O6099" s="3">
        <v>8.3333333333000006</v>
      </c>
      <c r="P6099">
        <v>0</v>
      </c>
      <c r="Q6099" s="3">
        <v>8.3333333333000006</v>
      </c>
      <c r="R6099" s="11">
        <f t="shared" si="480"/>
        <v>116.88311688311688</v>
      </c>
      <c r="S6099" s="12">
        <f t="shared" si="476"/>
        <v>1.1688311688311688</v>
      </c>
      <c r="T6099" s="11">
        <f t="shared" si="477"/>
        <v>216.88311688311688</v>
      </c>
      <c r="U6099" s="12">
        <f t="shared" si="478"/>
        <v>2.2477522477522478</v>
      </c>
      <c r="V6099" s="13">
        <f t="shared" si="479"/>
        <v>0</v>
      </c>
    </row>
    <row r="6100" spans="1:22" ht="15" x14ac:dyDescent="0.25">
      <c r="A6100" s="1" t="s">
        <v>1918</v>
      </c>
      <c r="B6100" s="22" t="s">
        <v>1655</v>
      </c>
      <c r="C6100" s="22" t="s">
        <v>1656</v>
      </c>
      <c r="D6100" t="s">
        <v>210</v>
      </c>
      <c r="E6100" s="22" t="s">
        <v>26</v>
      </c>
      <c r="F6100">
        <v>25</v>
      </c>
      <c r="G6100">
        <v>77</v>
      </c>
      <c r="H6100">
        <v>16</v>
      </c>
      <c r="I6100">
        <v>22</v>
      </c>
      <c r="J6100">
        <v>38</v>
      </c>
      <c r="K6100">
        <v>163</v>
      </c>
      <c r="L6100">
        <v>4</v>
      </c>
      <c r="M6100" s="1">
        <v>7.4</v>
      </c>
      <c r="N6100">
        <v>3</v>
      </c>
      <c r="O6100" s="3">
        <v>5.6818181817999998</v>
      </c>
      <c r="P6100">
        <v>1</v>
      </c>
      <c r="Q6100" s="3">
        <v>22.222222222199999</v>
      </c>
      <c r="R6100" s="11">
        <f t="shared" si="480"/>
        <v>111.35405405422752</v>
      </c>
      <c r="S6100" s="12">
        <f t="shared" si="476"/>
        <v>0.68315370585415658</v>
      </c>
      <c r="T6100" s="11">
        <f t="shared" si="477"/>
        <v>274.3540540542275</v>
      </c>
      <c r="U6100" s="12">
        <f t="shared" si="478"/>
        <v>1.4461565461587989</v>
      </c>
      <c r="V6100" s="13">
        <f t="shared" si="479"/>
        <v>0</v>
      </c>
    </row>
    <row r="6101" spans="1:22" ht="15" x14ac:dyDescent="0.25">
      <c r="A6101" s="1" t="s">
        <v>1918</v>
      </c>
      <c r="B6101" s="22" t="s">
        <v>1157</v>
      </c>
      <c r="C6101" s="22" t="s">
        <v>41</v>
      </c>
      <c r="D6101" t="s">
        <v>104</v>
      </c>
      <c r="E6101" s="22" t="s">
        <v>1663</v>
      </c>
      <c r="F6101">
        <v>28</v>
      </c>
      <c r="G6101">
        <v>76</v>
      </c>
      <c r="H6101">
        <v>6</v>
      </c>
      <c r="I6101">
        <v>24</v>
      </c>
      <c r="J6101">
        <v>30</v>
      </c>
      <c r="K6101">
        <v>115</v>
      </c>
      <c r="L6101">
        <v>17</v>
      </c>
      <c r="M6101" s="1">
        <v>8.8000000000000007</v>
      </c>
      <c r="N6101">
        <v>0</v>
      </c>
      <c r="O6101" s="3">
        <v>0</v>
      </c>
      <c r="P6101">
        <v>2</v>
      </c>
      <c r="Q6101" s="3">
        <v>13.6363636364</v>
      </c>
      <c r="R6101" s="11">
        <f t="shared" si="480"/>
        <v>207.84848484844571</v>
      </c>
      <c r="S6101" s="12">
        <f t="shared" si="476"/>
        <v>1.8073781291169191</v>
      </c>
      <c r="T6101" s="11">
        <f t="shared" si="477"/>
        <v>322.84848484844571</v>
      </c>
      <c r="U6101" s="12">
        <f t="shared" si="478"/>
        <v>2.7348484848479697</v>
      </c>
      <c r="V6101" s="13">
        <f t="shared" si="479"/>
        <v>0</v>
      </c>
    </row>
    <row r="6102" spans="1:22" ht="15" x14ac:dyDescent="0.25">
      <c r="A6102" s="1" t="s">
        <v>1918</v>
      </c>
      <c r="B6102" s="22" t="s">
        <v>1159</v>
      </c>
      <c r="C6102" s="22" t="s">
        <v>535</v>
      </c>
      <c r="D6102" t="s">
        <v>143</v>
      </c>
      <c r="E6102" s="22" t="s">
        <v>39</v>
      </c>
      <c r="F6102">
        <v>29</v>
      </c>
      <c r="G6102">
        <v>75</v>
      </c>
      <c r="H6102">
        <v>7</v>
      </c>
      <c r="I6102">
        <v>44</v>
      </c>
      <c r="J6102">
        <v>51</v>
      </c>
      <c r="K6102">
        <v>166</v>
      </c>
      <c r="L6102">
        <v>7</v>
      </c>
      <c r="M6102" s="1">
        <v>8</v>
      </c>
      <c r="N6102">
        <v>12</v>
      </c>
      <c r="O6102" s="3">
        <v>13.1004366812</v>
      </c>
      <c r="P6102">
        <v>0</v>
      </c>
      <c r="Q6102" s="3">
        <v>8.5714285714000003</v>
      </c>
      <c r="R6102" s="11">
        <f t="shared" si="480"/>
        <v>179.10000000015879</v>
      </c>
      <c r="S6102" s="12">
        <f t="shared" si="476"/>
        <v>1.078915662651559</v>
      </c>
      <c r="T6102" s="11">
        <f t="shared" si="477"/>
        <v>345.10000000015879</v>
      </c>
      <c r="U6102" s="12">
        <f t="shared" si="478"/>
        <v>2.3880000000021173</v>
      </c>
      <c r="V6102" s="13">
        <f t="shared" si="479"/>
        <v>1</v>
      </c>
    </row>
    <row r="6103" spans="1:22" ht="15" x14ac:dyDescent="0.25">
      <c r="A6103" s="1" t="s">
        <v>1918</v>
      </c>
      <c r="B6103" s="22" t="s">
        <v>2066</v>
      </c>
      <c r="C6103" s="22" t="s">
        <v>57</v>
      </c>
      <c r="D6103" t="s">
        <v>67</v>
      </c>
      <c r="E6103" s="22" t="s">
        <v>39</v>
      </c>
      <c r="F6103">
        <v>20</v>
      </c>
      <c r="G6103">
        <v>14</v>
      </c>
      <c r="H6103">
        <v>0</v>
      </c>
      <c r="I6103">
        <v>4</v>
      </c>
      <c r="J6103">
        <v>4</v>
      </c>
      <c r="K6103">
        <v>3</v>
      </c>
      <c r="L6103">
        <v>3</v>
      </c>
      <c r="M6103" s="1">
        <v>8.8000000000000007</v>
      </c>
      <c r="N6103">
        <v>0</v>
      </c>
      <c r="O6103" s="3">
        <v>0</v>
      </c>
      <c r="P6103">
        <v>0</v>
      </c>
      <c r="Q6103" s="3">
        <v>0</v>
      </c>
      <c r="R6103" s="11">
        <f t="shared" si="480"/>
        <v>34.090909090909086</v>
      </c>
      <c r="S6103" s="12">
        <f t="shared" si="476"/>
        <v>11.363636363636362</v>
      </c>
      <c r="T6103" s="11">
        <f t="shared" si="477"/>
        <v>37.090909090909086</v>
      </c>
      <c r="U6103" s="12">
        <f t="shared" si="478"/>
        <v>2.4350649350649349</v>
      </c>
      <c r="V6103" s="13">
        <f t="shared" si="479"/>
        <v>1</v>
      </c>
    </row>
    <row r="6104" spans="1:22" ht="15" x14ac:dyDescent="0.25">
      <c r="A6104" s="1" t="s">
        <v>1918</v>
      </c>
      <c r="B6104" s="22" t="s">
        <v>1522</v>
      </c>
      <c r="C6104" s="22" t="s">
        <v>535</v>
      </c>
      <c r="D6104" t="s">
        <v>1667</v>
      </c>
      <c r="E6104" s="22" t="s">
        <v>26</v>
      </c>
      <c r="F6104">
        <v>23</v>
      </c>
      <c r="G6104">
        <v>59</v>
      </c>
      <c r="H6104">
        <v>0</v>
      </c>
      <c r="I6104">
        <v>2</v>
      </c>
      <c r="J6104">
        <v>2</v>
      </c>
      <c r="K6104">
        <v>41</v>
      </c>
      <c r="L6104">
        <v>1</v>
      </c>
      <c r="M6104" s="1">
        <v>7.1</v>
      </c>
      <c r="N6104">
        <v>0</v>
      </c>
      <c r="O6104" s="3">
        <v>0</v>
      </c>
      <c r="P6104">
        <v>0</v>
      </c>
      <c r="Q6104" s="3">
        <v>0</v>
      </c>
      <c r="R6104" s="11">
        <f t="shared" si="480"/>
        <v>14.084507042253522</v>
      </c>
      <c r="S6104" s="12">
        <f t="shared" si="476"/>
        <v>0.34352456200618348</v>
      </c>
      <c r="T6104" s="11">
        <f t="shared" si="477"/>
        <v>55.08450704225352</v>
      </c>
      <c r="U6104" s="12">
        <f t="shared" si="478"/>
        <v>0.23872045834328004</v>
      </c>
      <c r="V6104" s="13">
        <f t="shared" si="479"/>
        <v>0</v>
      </c>
    </row>
    <row r="6105" spans="1:22" ht="15" x14ac:dyDescent="0.25">
      <c r="A6105" s="1" t="s">
        <v>1918</v>
      </c>
      <c r="B6105" s="22" t="s">
        <v>1916</v>
      </c>
      <c r="C6105" s="22" t="s">
        <v>1917</v>
      </c>
      <c r="D6105" t="s">
        <v>203</v>
      </c>
      <c r="E6105" s="22" t="s">
        <v>31</v>
      </c>
      <c r="F6105">
        <v>20</v>
      </c>
      <c r="G6105">
        <v>63</v>
      </c>
      <c r="H6105">
        <v>11</v>
      </c>
      <c r="I6105">
        <v>13</v>
      </c>
      <c r="J6105">
        <v>24</v>
      </c>
      <c r="K6105">
        <v>122</v>
      </c>
      <c r="L6105">
        <v>7</v>
      </c>
      <c r="M6105" s="1">
        <v>7.3</v>
      </c>
      <c r="N6105">
        <v>2</v>
      </c>
      <c r="O6105" s="3">
        <v>7.6923076923</v>
      </c>
      <c r="P6105">
        <v>0</v>
      </c>
      <c r="Q6105" s="3">
        <v>0</v>
      </c>
      <c r="R6105" s="11">
        <f t="shared" si="480"/>
        <v>121.89041095893012</v>
      </c>
      <c r="S6105" s="12">
        <f t="shared" si="476"/>
        <v>0.99910172917155837</v>
      </c>
      <c r="T6105" s="11">
        <f t="shared" si="477"/>
        <v>243.89041095893012</v>
      </c>
      <c r="U6105" s="12">
        <f t="shared" si="478"/>
        <v>1.9347684279195256</v>
      </c>
      <c r="V6105" s="13">
        <f t="shared" si="479"/>
        <v>0</v>
      </c>
    </row>
    <row r="6106" spans="1:22" ht="15" x14ac:dyDescent="0.25">
      <c r="A6106" s="1" t="s">
        <v>1918</v>
      </c>
      <c r="B6106" s="22" t="s">
        <v>1165</v>
      </c>
      <c r="C6106" s="22" t="s">
        <v>68</v>
      </c>
      <c r="D6106" t="s">
        <v>84</v>
      </c>
      <c r="E6106" s="22" t="s">
        <v>39</v>
      </c>
      <c r="F6106">
        <v>27</v>
      </c>
      <c r="G6106">
        <v>82</v>
      </c>
      <c r="H6106">
        <v>8</v>
      </c>
      <c r="I6106">
        <v>45</v>
      </c>
      <c r="J6106">
        <v>53</v>
      </c>
      <c r="K6106">
        <v>241</v>
      </c>
      <c r="L6106">
        <v>9</v>
      </c>
      <c r="M6106" s="1">
        <v>7.9</v>
      </c>
      <c r="N6106">
        <v>16</v>
      </c>
      <c r="O6106" s="3">
        <v>13.9240506329</v>
      </c>
      <c r="P6106">
        <v>0</v>
      </c>
      <c r="Q6106" s="3">
        <v>0</v>
      </c>
      <c r="R6106" s="11">
        <f t="shared" si="480"/>
        <v>228.83314154209631</v>
      </c>
      <c r="S6106" s="12">
        <f t="shared" si="476"/>
        <v>0.94951511013317969</v>
      </c>
      <c r="T6106" s="11">
        <f t="shared" si="477"/>
        <v>469.83314154209631</v>
      </c>
      <c r="U6106" s="12">
        <f t="shared" si="478"/>
        <v>2.7906480675865404</v>
      </c>
      <c r="V6106" s="13">
        <f t="shared" si="479"/>
        <v>1</v>
      </c>
    </row>
    <row r="6107" spans="1:22" ht="15" x14ac:dyDescent="0.25">
      <c r="A6107" s="1" t="s">
        <v>1918</v>
      </c>
      <c r="B6107" s="22" t="s">
        <v>1525</v>
      </c>
      <c r="C6107" s="22" t="s">
        <v>140</v>
      </c>
      <c r="D6107" t="s">
        <v>84</v>
      </c>
      <c r="E6107" s="22" t="s">
        <v>31</v>
      </c>
      <c r="F6107">
        <v>28</v>
      </c>
      <c r="G6107">
        <v>2</v>
      </c>
      <c r="H6107">
        <v>0</v>
      </c>
      <c r="I6107">
        <v>0</v>
      </c>
      <c r="J6107">
        <v>0</v>
      </c>
      <c r="K6107">
        <v>1</v>
      </c>
      <c r="L6107">
        <v>0</v>
      </c>
      <c r="M6107" s="1">
        <v>12.5</v>
      </c>
      <c r="N6107">
        <v>0</v>
      </c>
      <c r="O6107" s="3">
        <v>0</v>
      </c>
      <c r="P6107">
        <v>0</v>
      </c>
      <c r="Q6107" s="3">
        <v>0</v>
      </c>
      <c r="R6107" s="11">
        <f t="shared" si="480"/>
        <v>0</v>
      </c>
      <c r="S6107" s="12">
        <f t="shared" si="476"/>
        <v>0</v>
      </c>
      <c r="T6107" s="11">
        <f t="shared" si="477"/>
        <v>1</v>
      </c>
      <c r="U6107" s="12">
        <f t="shared" si="478"/>
        <v>0</v>
      </c>
      <c r="V6107" s="13">
        <f t="shared" si="479"/>
        <v>0</v>
      </c>
    </row>
    <row r="6108" spans="1:22" ht="15" x14ac:dyDescent="0.25">
      <c r="A6108" s="1" t="s">
        <v>1918</v>
      </c>
      <c r="B6108" s="22" t="s">
        <v>1657</v>
      </c>
      <c r="C6108" s="22" t="s">
        <v>801</v>
      </c>
      <c r="D6108" t="s">
        <v>104</v>
      </c>
      <c r="E6108" s="22" t="s">
        <v>39</v>
      </c>
      <c r="F6108">
        <v>32</v>
      </c>
      <c r="G6108">
        <v>2</v>
      </c>
      <c r="H6108">
        <v>0</v>
      </c>
      <c r="I6108">
        <v>1</v>
      </c>
      <c r="J6108">
        <v>1</v>
      </c>
      <c r="K6108">
        <v>3</v>
      </c>
      <c r="L6108">
        <v>0</v>
      </c>
      <c r="M6108" s="1">
        <v>14.3</v>
      </c>
      <c r="N6108">
        <v>0</v>
      </c>
      <c r="O6108" s="3">
        <v>0</v>
      </c>
      <c r="P6108">
        <v>0</v>
      </c>
      <c r="Q6108" s="3">
        <v>0</v>
      </c>
      <c r="R6108" s="11">
        <f t="shared" si="480"/>
        <v>0</v>
      </c>
      <c r="S6108" s="12">
        <f t="shared" si="476"/>
        <v>0</v>
      </c>
      <c r="T6108" s="11">
        <f t="shared" si="477"/>
        <v>3</v>
      </c>
      <c r="U6108" s="12">
        <f t="shared" si="478"/>
        <v>0</v>
      </c>
      <c r="V6108" s="13">
        <f t="shared" si="479"/>
        <v>1</v>
      </c>
    </row>
    <row r="6109" spans="1:22" ht="15" x14ac:dyDescent="0.25">
      <c r="A6109" s="1" t="s">
        <v>1918</v>
      </c>
      <c r="B6109" s="22" t="s">
        <v>2067</v>
      </c>
      <c r="C6109" s="22" t="s">
        <v>1225</v>
      </c>
      <c r="D6109" t="s">
        <v>35</v>
      </c>
      <c r="E6109" s="22" t="s">
        <v>39</v>
      </c>
      <c r="F6109">
        <v>18</v>
      </c>
      <c r="G6109">
        <v>7</v>
      </c>
      <c r="H6109">
        <v>1</v>
      </c>
      <c r="I6109">
        <v>0</v>
      </c>
      <c r="J6109">
        <v>1</v>
      </c>
      <c r="K6109">
        <v>4</v>
      </c>
      <c r="L6109">
        <v>0</v>
      </c>
      <c r="M6109" s="1">
        <v>6.9</v>
      </c>
      <c r="N6109">
        <v>0</v>
      </c>
      <c r="O6109" s="3">
        <v>0</v>
      </c>
      <c r="P6109">
        <v>0</v>
      </c>
      <c r="Q6109" s="3">
        <v>0</v>
      </c>
      <c r="R6109" s="11">
        <f t="shared" si="480"/>
        <v>0</v>
      </c>
      <c r="S6109" s="12">
        <f t="shared" si="476"/>
        <v>0</v>
      </c>
      <c r="T6109" s="11">
        <f t="shared" si="477"/>
        <v>4</v>
      </c>
      <c r="U6109" s="12">
        <f t="shared" si="478"/>
        <v>0</v>
      </c>
      <c r="V6109" s="13">
        <f t="shared" si="479"/>
        <v>1</v>
      </c>
    </row>
    <row r="6110" spans="1:22" ht="15" x14ac:dyDescent="0.25">
      <c r="A6110" s="1" t="s">
        <v>1918</v>
      </c>
      <c r="B6110" s="22" t="s">
        <v>1169</v>
      </c>
      <c r="C6110" s="22" t="s">
        <v>753</v>
      </c>
      <c r="D6110" t="s">
        <v>64</v>
      </c>
      <c r="E6110" s="22" t="s">
        <v>26</v>
      </c>
      <c r="F6110">
        <v>28</v>
      </c>
      <c r="G6110">
        <v>80</v>
      </c>
      <c r="H6110">
        <v>18</v>
      </c>
      <c r="I6110">
        <v>30</v>
      </c>
      <c r="J6110">
        <v>48</v>
      </c>
      <c r="K6110">
        <v>165</v>
      </c>
      <c r="L6110">
        <v>11</v>
      </c>
      <c r="M6110" s="1">
        <v>8.6999999999999993</v>
      </c>
      <c r="N6110">
        <v>6</v>
      </c>
      <c r="O6110" s="3">
        <v>14.864864864899999</v>
      </c>
      <c r="P6110">
        <v>0</v>
      </c>
      <c r="Q6110" s="3">
        <v>0</v>
      </c>
      <c r="R6110" s="11">
        <f t="shared" si="480"/>
        <v>166.80041797273637</v>
      </c>
      <c r="S6110" s="12">
        <f t="shared" si="476"/>
        <v>1.01091162407719</v>
      </c>
      <c r="T6110" s="11">
        <f t="shared" si="477"/>
        <v>331.80041797273634</v>
      </c>
      <c r="U6110" s="12">
        <f t="shared" si="478"/>
        <v>2.0850052246592048</v>
      </c>
      <c r="V6110" s="13">
        <f t="shared" si="479"/>
        <v>0</v>
      </c>
    </row>
    <row r="6111" spans="1:22" ht="15" x14ac:dyDescent="0.25">
      <c r="A6111" s="1" t="s">
        <v>1918</v>
      </c>
      <c r="B6111" s="22" t="s">
        <v>1526</v>
      </c>
      <c r="C6111" s="22" t="s">
        <v>228</v>
      </c>
      <c r="D6111" t="s">
        <v>134</v>
      </c>
      <c r="E6111" s="22" t="s">
        <v>50</v>
      </c>
      <c r="F6111">
        <v>21</v>
      </c>
      <c r="G6111">
        <v>2</v>
      </c>
      <c r="H6111">
        <v>0</v>
      </c>
      <c r="I6111">
        <v>1</v>
      </c>
      <c r="J6111">
        <v>1</v>
      </c>
      <c r="K6111">
        <v>2</v>
      </c>
      <c r="L6111">
        <v>0</v>
      </c>
      <c r="M6111" s="1">
        <v>22.2</v>
      </c>
      <c r="N6111">
        <v>0</v>
      </c>
      <c r="O6111" s="3">
        <v>100</v>
      </c>
      <c r="P6111">
        <v>0</v>
      </c>
      <c r="Q6111" s="3">
        <v>0</v>
      </c>
      <c r="R6111" s="11">
        <f t="shared" si="480"/>
        <v>0</v>
      </c>
      <c r="S6111" s="12">
        <f t="shared" si="476"/>
        <v>0</v>
      </c>
      <c r="T6111" s="11">
        <f t="shared" si="477"/>
        <v>2</v>
      </c>
      <c r="U6111" s="12">
        <f t="shared" si="478"/>
        <v>0</v>
      </c>
      <c r="V6111" s="13">
        <f t="shared" si="479"/>
        <v>0</v>
      </c>
    </row>
    <row r="6112" spans="1:22" ht="15" x14ac:dyDescent="0.25">
      <c r="A6112" s="1" t="s">
        <v>1918</v>
      </c>
      <c r="B6112" s="22" t="s">
        <v>1173</v>
      </c>
      <c r="C6112" s="22" t="s">
        <v>985</v>
      </c>
      <c r="D6112" t="s">
        <v>25</v>
      </c>
      <c r="E6112" s="22" t="s">
        <v>1662</v>
      </c>
      <c r="F6112">
        <v>33</v>
      </c>
      <c r="G6112">
        <v>45</v>
      </c>
      <c r="H6112">
        <v>16</v>
      </c>
      <c r="I6112">
        <v>32</v>
      </c>
      <c r="J6112">
        <v>48</v>
      </c>
      <c r="K6112">
        <v>151</v>
      </c>
      <c r="L6112">
        <v>11</v>
      </c>
      <c r="M6112" s="1">
        <v>11.2</v>
      </c>
      <c r="N6112">
        <v>8</v>
      </c>
      <c r="O6112" s="3">
        <v>14.864864864899999</v>
      </c>
      <c r="P6112">
        <v>0</v>
      </c>
      <c r="Q6112" s="3">
        <v>0</v>
      </c>
      <c r="R6112" s="11">
        <f t="shared" si="480"/>
        <v>152.03246753234035</v>
      </c>
      <c r="S6112" s="12">
        <f t="shared" si="476"/>
        <v>1.0068375333267572</v>
      </c>
      <c r="T6112" s="11">
        <f t="shared" si="477"/>
        <v>303.03246753234032</v>
      </c>
      <c r="U6112" s="12">
        <f t="shared" si="478"/>
        <v>3.3784992784964523</v>
      </c>
      <c r="V6112" s="13">
        <f t="shared" si="479"/>
        <v>0</v>
      </c>
    </row>
    <row r="6113" spans="1:22" ht="15" x14ac:dyDescent="0.25">
      <c r="A6113" s="1" t="s">
        <v>1918</v>
      </c>
      <c r="B6113" s="22" t="s">
        <v>1799</v>
      </c>
      <c r="C6113" s="22" t="s">
        <v>1495</v>
      </c>
      <c r="D6113" t="s">
        <v>42</v>
      </c>
      <c r="E6113" s="22" t="s">
        <v>26</v>
      </c>
      <c r="F6113">
        <v>20</v>
      </c>
      <c r="G6113">
        <v>69</v>
      </c>
      <c r="H6113">
        <v>16</v>
      </c>
      <c r="I6113">
        <v>17</v>
      </c>
      <c r="J6113">
        <v>33</v>
      </c>
      <c r="K6113">
        <v>153</v>
      </c>
      <c r="L6113">
        <v>9</v>
      </c>
      <c r="M6113" s="1">
        <v>8.1</v>
      </c>
      <c r="N6113">
        <v>5</v>
      </c>
      <c r="O6113" s="3">
        <v>9.9009900989999995</v>
      </c>
      <c r="P6113">
        <v>0</v>
      </c>
      <c r="Q6113" s="3">
        <v>0</v>
      </c>
      <c r="R6113" s="11">
        <f t="shared" si="480"/>
        <v>161.61111111116162</v>
      </c>
      <c r="S6113" s="12">
        <f t="shared" si="476"/>
        <v>1.0562817719683766</v>
      </c>
      <c r="T6113" s="11">
        <f t="shared" si="477"/>
        <v>314.61111111116162</v>
      </c>
      <c r="U6113" s="12">
        <f t="shared" si="478"/>
        <v>2.3421900161037916</v>
      </c>
      <c r="V6113" s="13">
        <f t="shared" si="479"/>
        <v>0</v>
      </c>
    </row>
    <row r="6114" spans="1:22" ht="15" x14ac:dyDescent="0.25">
      <c r="A6114" s="1" t="s">
        <v>1918</v>
      </c>
      <c r="B6114" s="22" t="s">
        <v>1177</v>
      </c>
      <c r="C6114" s="22" t="s">
        <v>698</v>
      </c>
      <c r="D6114" t="s">
        <v>64</v>
      </c>
      <c r="E6114" s="22" t="s">
        <v>39</v>
      </c>
      <c r="F6114">
        <v>36</v>
      </c>
      <c r="G6114">
        <v>81</v>
      </c>
      <c r="H6114">
        <v>12</v>
      </c>
      <c r="I6114">
        <v>30</v>
      </c>
      <c r="J6114">
        <v>42</v>
      </c>
      <c r="K6114">
        <v>128</v>
      </c>
      <c r="L6114">
        <v>10</v>
      </c>
      <c r="M6114" s="1">
        <v>7.5</v>
      </c>
      <c r="N6114">
        <v>4</v>
      </c>
      <c r="O6114" s="3">
        <v>16.129032258100001</v>
      </c>
      <c r="P6114">
        <v>0</v>
      </c>
      <c r="Q6114" s="3">
        <v>20</v>
      </c>
      <c r="R6114" s="11">
        <f t="shared" si="480"/>
        <v>158.13333333327878</v>
      </c>
      <c r="S6114" s="12">
        <f t="shared" si="476"/>
        <v>1.2354166666662405</v>
      </c>
      <c r="T6114" s="11">
        <f t="shared" si="477"/>
        <v>286.13333333327876</v>
      </c>
      <c r="U6114" s="12">
        <f t="shared" si="478"/>
        <v>1.9522633744849234</v>
      </c>
      <c r="V6114" s="13">
        <f t="shared" si="479"/>
        <v>1</v>
      </c>
    </row>
    <row r="6115" spans="1:22" ht="15" x14ac:dyDescent="0.25">
      <c r="A6115" s="1" t="s">
        <v>1918</v>
      </c>
      <c r="B6115" s="22" t="s">
        <v>1800</v>
      </c>
      <c r="C6115" s="22" t="s">
        <v>1801</v>
      </c>
      <c r="D6115" t="s">
        <v>107</v>
      </c>
      <c r="E6115" s="22" t="s">
        <v>50</v>
      </c>
      <c r="F6115">
        <v>26</v>
      </c>
      <c r="G6115">
        <v>13</v>
      </c>
      <c r="H6115">
        <v>2</v>
      </c>
      <c r="I6115">
        <v>0</v>
      </c>
      <c r="J6115">
        <v>2</v>
      </c>
      <c r="K6115">
        <v>12</v>
      </c>
      <c r="L6115">
        <v>0</v>
      </c>
      <c r="M6115" s="1">
        <v>5.3</v>
      </c>
      <c r="N6115">
        <v>0</v>
      </c>
      <c r="O6115" s="3">
        <v>0</v>
      </c>
      <c r="P6115">
        <v>0</v>
      </c>
      <c r="Q6115" s="3">
        <v>0</v>
      </c>
      <c r="R6115" s="11">
        <f t="shared" si="480"/>
        <v>0</v>
      </c>
      <c r="S6115" s="12">
        <f t="shared" si="476"/>
        <v>0</v>
      </c>
      <c r="T6115" s="11">
        <f t="shared" si="477"/>
        <v>12</v>
      </c>
      <c r="U6115" s="12">
        <f t="shared" si="478"/>
        <v>0</v>
      </c>
      <c r="V6115" s="13">
        <f t="shared" si="479"/>
        <v>0</v>
      </c>
    </row>
    <row r="6116" spans="1:22" ht="15" x14ac:dyDescent="0.25">
      <c r="A6116" s="1" t="s">
        <v>1918</v>
      </c>
      <c r="B6116" s="22" t="s">
        <v>1181</v>
      </c>
      <c r="C6116" s="22" t="s">
        <v>1182</v>
      </c>
      <c r="D6116" t="s">
        <v>64</v>
      </c>
      <c r="E6116" s="22" t="s">
        <v>1671</v>
      </c>
      <c r="F6116">
        <v>35</v>
      </c>
      <c r="G6116">
        <v>82</v>
      </c>
      <c r="H6116">
        <v>13</v>
      </c>
      <c r="I6116">
        <v>13</v>
      </c>
      <c r="J6116">
        <v>26</v>
      </c>
      <c r="K6116">
        <v>121</v>
      </c>
      <c r="L6116">
        <v>5</v>
      </c>
      <c r="M6116" s="1">
        <v>8.1</v>
      </c>
      <c r="N6116">
        <v>0</v>
      </c>
      <c r="O6116" s="3">
        <v>11.1111111111</v>
      </c>
      <c r="P6116">
        <v>0</v>
      </c>
      <c r="Q6116" s="3">
        <v>0</v>
      </c>
      <c r="R6116" s="11">
        <f t="shared" si="480"/>
        <v>61.728395061728392</v>
      </c>
      <c r="S6116" s="12">
        <f t="shared" si="476"/>
        <v>0.51015202530354042</v>
      </c>
      <c r="T6116" s="11">
        <f t="shared" si="477"/>
        <v>182.72839506172841</v>
      </c>
      <c r="U6116" s="12">
        <f t="shared" si="478"/>
        <v>0.75278530563083401</v>
      </c>
      <c r="V6116" s="13">
        <f t="shared" si="479"/>
        <v>0</v>
      </c>
    </row>
    <row r="6117" spans="1:22" ht="15" x14ac:dyDescent="0.25">
      <c r="A6117" s="1" t="s">
        <v>1918</v>
      </c>
      <c r="B6117" s="22" t="s">
        <v>1660</v>
      </c>
      <c r="C6117" s="22" t="s">
        <v>1058</v>
      </c>
      <c r="D6117" t="s">
        <v>72</v>
      </c>
      <c r="E6117" s="22" t="s">
        <v>1768</v>
      </c>
      <c r="F6117">
        <v>26</v>
      </c>
      <c r="G6117">
        <v>77</v>
      </c>
      <c r="H6117">
        <v>19</v>
      </c>
      <c r="I6117">
        <v>40</v>
      </c>
      <c r="J6117">
        <v>59</v>
      </c>
      <c r="K6117">
        <v>170</v>
      </c>
      <c r="L6117">
        <v>20</v>
      </c>
      <c r="M6117" s="1">
        <v>8.4</v>
      </c>
      <c r="N6117">
        <v>5</v>
      </c>
      <c r="O6117" s="3">
        <v>11.794871794900001</v>
      </c>
      <c r="P6117">
        <v>0</v>
      </c>
      <c r="Q6117" s="3">
        <v>25</v>
      </c>
      <c r="R6117" s="11">
        <f t="shared" si="480"/>
        <v>280.48654244296279</v>
      </c>
      <c r="S6117" s="12">
        <f t="shared" si="476"/>
        <v>1.6499208378997812</v>
      </c>
      <c r="T6117" s="11">
        <f t="shared" si="477"/>
        <v>450.48654244296279</v>
      </c>
      <c r="U6117" s="12">
        <f t="shared" si="478"/>
        <v>3.642682369389127</v>
      </c>
      <c r="V6117" s="13">
        <f t="shared" si="479"/>
        <v>0</v>
      </c>
    </row>
    <row r="6118" spans="1:22" ht="15" x14ac:dyDescent="0.25">
      <c r="A6118" s="1" t="s">
        <v>1918</v>
      </c>
      <c r="B6118" s="22" t="s">
        <v>1802</v>
      </c>
      <c r="C6118" s="22" t="s">
        <v>60</v>
      </c>
      <c r="D6118" t="s">
        <v>115</v>
      </c>
      <c r="E6118" s="22" t="s">
        <v>50</v>
      </c>
      <c r="F6118">
        <v>22</v>
      </c>
      <c r="G6118">
        <v>21</v>
      </c>
      <c r="H6118">
        <v>4</v>
      </c>
      <c r="I6118">
        <v>1</v>
      </c>
      <c r="J6118">
        <v>5</v>
      </c>
      <c r="K6118">
        <v>40</v>
      </c>
      <c r="L6118">
        <v>0</v>
      </c>
      <c r="M6118" s="1">
        <v>7.5</v>
      </c>
      <c r="N6118">
        <v>0</v>
      </c>
      <c r="O6118" s="3">
        <v>37.5</v>
      </c>
      <c r="P6118">
        <v>0</v>
      </c>
      <c r="Q6118" s="3">
        <v>0</v>
      </c>
      <c r="R6118" s="11">
        <f t="shared" si="480"/>
        <v>0</v>
      </c>
      <c r="S6118" s="12">
        <f t="shared" si="476"/>
        <v>0</v>
      </c>
      <c r="T6118" s="11">
        <f t="shared" si="477"/>
        <v>40</v>
      </c>
      <c r="U6118" s="12">
        <f t="shared" si="478"/>
        <v>0</v>
      </c>
      <c r="V6118" s="13">
        <f t="shared" si="479"/>
        <v>0</v>
      </c>
    </row>
    <row r="6119" spans="1:22" ht="15" x14ac:dyDescent="0.25">
      <c r="A6119" s="1" t="s">
        <v>2068</v>
      </c>
      <c r="B6119" s="22" t="s">
        <v>23</v>
      </c>
      <c r="C6119" s="22" t="s">
        <v>24</v>
      </c>
      <c r="D6119" s="1" t="s">
        <v>25</v>
      </c>
      <c r="E6119" s="22" t="s">
        <v>50</v>
      </c>
      <c r="F6119" s="1">
        <v>27</v>
      </c>
      <c r="G6119" s="22">
        <v>71</v>
      </c>
      <c r="H6119" s="22">
        <v>23</v>
      </c>
      <c r="I6119" s="22">
        <v>21</v>
      </c>
      <c r="J6119" s="22">
        <v>44</v>
      </c>
      <c r="K6119" s="1">
        <v>154</v>
      </c>
      <c r="L6119" s="1">
        <v>9</v>
      </c>
      <c r="M6119" s="3">
        <v>8.4</v>
      </c>
      <c r="N6119">
        <v>5</v>
      </c>
      <c r="O6119" s="3">
        <v>17.3</v>
      </c>
      <c r="P6119">
        <v>0</v>
      </c>
      <c r="Q6119" s="3">
        <v>0</v>
      </c>
      <c r="R6119" s="11">
        <f t="shared" si="480"/>
        <v>136.04459124690339</v>
      </c>
      <c r="S6119" s="12">
        <f t="shared" si="476"/>
        <v>0.88340643666820384</v>
      </c>
      <c r="T6119" s="11">
        <f t="shared" si="477"/>
        <v>290.04459124690339</v>
      </c>
      <c r="U6119" s="12">
        <f t="shared" si="478"/>
        <v>1.9161210034775127</v>
      </c>
      <c r="V6119" s="13">
        <f t="shared" si="479"/>
        <v>0</v>
      </c>
    </row>
    <row r="6120" spans="1:22" ht="15" x14ac:dyDescent="0.25">
      <c r="A6120" s="1" t="s">
        <v>2068</v>
      </c>
      <c r="B6120" s="22" t="s">
        <v>1920</v>
      </c>
      <c r="C6120" s="22" t="s">
        <v>1921</v>
      </c>
      <c r="D6120" s="1" t="s">
        <v>203</v>
      </c>
      <c r="E6120" s="22" t="s">
        <v>1672</v>
      </c>
      <c r="F6120" s="1">
        <v>27</v>
      </c>
      <c r="G6120" s="22">
        <v>3</v>
      </c>
      <c r="H6120" s="22">
        <v>0</v>
      </c>
      <c r="I6120" s="22">
        <v>0</v>
      </c>
      <c r="J6120" s="22">
        <v>0</v>
      </c>
      <c r="K6120" s="1">
        <v>2</v>
      </c>
      <c r="L6120" s="1">
        <v>0</v>
      </c>
      <c r="M6120" s="3">
        <v>11.1</v>
      </c>
      <c r="N6120">
        <v>0</v>
      </c>
      <c r="O6120" s="3">
        <v>0</v>
      </c>
      <c r="P6120">
        <v>0</v>
      </c>
      <c r="Q6120" s="3">
        <v>0</v>
      </c>
      <c r="R6120" s="11">
        <f t="shared" si="480"/>
        <v>0</v>
      </c>
      <c r="S6120" s="12">
        <f t="shared" si="476"/>
        <v>0</v>
      </c>
      <c r="T6120" s="11">
        <f t="shared" si="477"/>
        <v>2</v>
      </c>
      <c r="U6120" s="12">
        <f t="shared" si="478"/>
        <v>0</v>
      </c>
      <c r="V6120" s="13">
        <f t="shared" si="479"/>
        <v>0</v>
      </c>
    </row>
    <row r="6121" spans="1:22" ht="15" x14ac:dyDescent="0.25">
      <c r="A6121" s="1" t="s">
        <v>2068</v>
      </c>
      <c r="B6121" s="22" t="s">
        <v>217</v>
      </c>
      <c r="C6121" s="22" t="s">
        <v>932</v>
      </c>
      <c r="D6121" s="1" t="s">
        <v>143</v>
      </c>
      <c r="E6121" s="22" t="s">
        <v>26</v>
      </c>
      <c r="F6121" s="1">
        <v>24</v>
      </c>
      <c r="G6121" s="22">
        <v>3</v>
      </c>
      <c r="H6121" s="22">
        <v>0</v>
      </c>
      <c r="I6121" s="22">
        <v>0</v>
      </c>
      <c r="J6121" s="22">
        <v>0</v>
      </c>
      <c r="K6121" s="1">
        <v>0</v>
      </c>
      <c r="L6121" s="1">
        <v>0</v>
      </c>
      <c r="M6121" s="3">
        <v>0</v>
      </c>
      <c r="N6121">
        <v>0</v>
      </c>
      <c r="O6121" s="3">
        <v>0</v>
      </c>
      <c r="P6121">
        <v>0</v>
      </c>
      <c r="Q6121" s="3">
        <v>0</v>
      </c>
      <c r="R6121" s="11">
        <f t="shared" si="480"/>
        <v>0</v>
      </c>
      <c r="S6121" s="12">
        <f t="shared" si="476"/>
        <v>0</v>
      </c>
      <c r="T6121" s="11">
        <f t="shared" si="477"/>
        <v>0</v>
      </c>
      <c r="U6121" s="12">
        <f t="shared" si="478"/>
        <v>0</v>
      </c>
      <c r="V6121" s="13">
        <f t="shared" si="479"/>
        <v>0</v>
      </c>
    </row>
    <row r="6122" spans="1:22" ht="15" x14ac:dyDescent="0.25">
      <c r="A6122" s="1" t="s">
        <v>2068</v>
      </c>
      <c r="B6122" s="22" t="s">
        <v>28</v>
      </c>
      <c r="C6122" s="22" t="s">
        <v>29</v>
      </c>
      <c r="D6122" s="1" t="s">
        <v>107</v>
      </c>
      <c r="E6122" s="22" t="s">
        <v>31</v>
      </c>
      <c r="F6122" s="1">
        <v>37</v>
      </c>
      <c r="G6122" s="22">
        <v>70</v>
      </c>
      <c r="H6122" s="22">
        <v>1</v>
      </c>
      <c r="I6122" s="22">
        <v>6</v>
      </c>
      <c r="J6122" s="22">
        <v>7</v>
      </c>
      <c r="K6122" s="1">
        <v>51</v>
      </c>
      <c r="L6122" s="1">
        <v>3</v>
      </c>
      <c r="M6122" s="3">
        <v>5.6</v>
      </c>
      <c r="N6122">
        <v>0</v>
      </c>
      <c r="O6122" s="3">
        <v>0</v>
      </c>
      <c r="P6122">
        <v>1</v>
      </c>
      <c r="Q6122" s="3">
        <v>9.1</v>
      </c>
      <c r="R6122" s="11">
        <f t="shared" si="480"/>
        <v>64.560439560439562</v>
      </c>
      <c r="S6122" s="12">
        <f t="shared" si="476"/>
        <v>1.2658909717733247</v>
      </c>
      <c r="T6122" s="11">
        <f t="shared" si="477"/>
        <v>115.56043956043956</v>
      </c>
      <c r="U6122" s="12">
        <f t="shared" si="478"/>
        <v>0.92229199372056514</v>
      </c>
      <c r="V6122" s="13">
        <f t="shared" si="479"/>
        <v>0</v>
      </c>
    </row>
    <row r="6123" spans="1:22" ht="15" x14ac:dyDescent="0.25">
      <c r="A6123" s="1" t="s">
        <v>2068</v>
      </c>
      <c r="B6123" s="22" t="s">
        <v>2069</v>
      </c>
      <c r="C6123" s="22" t="s">
        <v>37</v>
      </c>
      <c r="D6123" s="1" t="s">
        <v>58</v>
      </c>
      <c r="E6123" s="22" t="s">
        <v>50</v>
      </c>
      <c r="F6123" s="1">
        <v>24</v>
      </c>
      <c r="G6123" s="22">
        <v>1</v>
      </c>
      <c r="H6123" s="22">
        <v>0</v>
      </c>
      <c r="I6123" s="22">
        <v>1</v>
      </c>
      <c r="J6123" s="22">
        <v>1</v>
      </c>
      <c r="K6123" s="1">
        <v>1</v>
      </c>
      <c r="L6123" s="1">
        <v>0</v>
      </c>
      <c r="M6123" s="3">
        <v>20</v>
      </c>
      <c r="N6123">
        <v>0</v>
      </c>
      <c r="O6123" s="3">
        <v>0</v>
      </c>
      <c r="P6123"/>
      <c r="Q6123" s="3">
        <v>0</v>
      </c>
      <c r="R6123" s="11">
        <f t="shared" si="480"/>
        <v>0</v>
      </c>
      <c r="S6123" s="12">
        <f t="shared" si="476"/>
        <v>0</v>
      </c>
      <c r="T6123" s="11">
        <f t="shared" si="477"/>
        <v>1</v>
      </c>
      <c r="U6123" s="12">
        <f t="shared" si="478"/>
        <v>0</v>
      </c>
      <c r="V6123" s="13">
        <f t="shared" si="479"/>
        <v>0</v>
      </c>
    </row>
    <row r="6124" spans="1:22" ht="15" x14ac:dyDescent="0.25">
      <c r="A6124" s="1" t="s">
        <v>2068</v>
      </c>
      <c r="B6124" s="22" t="s">
        <v>1804</v>
      </c>
      <c r="C6124" s="22" t="s">
        <v>60</v>
      </c>
      <c r="D6124" s="1" t="s">
        <v>162</v>
      </c>
      <c r="E6124" s="22" t="s">
        <v>31</v>
      </c>
      <c r="F6124" s="1">
        <v>24</v>
      </c>
      <c r="G6124" s="22">
        <v>13</v>
      </c>
      <c r="H6124" s="22">
        <v>0</v>
      </c>
      <c r="I6124" s="22">
        <v>0</v>
      </c>
      <c r="J6124" s="22">
        <v>0</v>
      </c>
      <c r="K6124" s="1">
        <v>9</v>
      </c>
      <c r="L6124" s="1">
        <v>0</v>
      </c>
      <c r="M6124" s="3">
        <v>2.6</v>
      </c>
      <c r="N6124">
        <v>0</v>
      </c>
      <c r="O6124" s="3">
        <v>0</v>
      </c>
      <c r="P6124">
        <v>0</v>
      </c>
      <c r="Q6124" s="3">
        <v>0</v>
      </c>
      <c r="R6124" s="11">
        <f t="shared" si="480"/>
        <v>0</v>
      </c>
      <c r="S6124" s="12">
        <f t="shared" si="476"/>
        <v>0</v>
      </c>
      <c r="T6124" s="11">
        <f t="shared" si="477"/>
        <v>9</v>
      </c>
      <c r="U6124" s="12">
        <f t="shared" si="478"/>
        <v>0</v>
      </c>
      <c r="V6124" s="13">
        <f t="shared" si="479"/>
        <v>0</v>
      </c>
    </row>
    <row r="6125" spans="1:22" ht="15" x14ac:dyDescent="0.25">
      <c r="A6125" s="1" t="s">
        <v>2068</v>
      </c>
      <c r="B6125" s="22" t="s">
        <v>43</v>
      </c>
      <c r="C6125" s="22" t="s">
        <v>45</v>
      </c>
      <c r="D6125" s="1" t="s">
        <v>110</v>
      </c>
      <c r="E6125" s="22" t="s">
        <v>39</v>
      </c>
      <c r="F6125" s="1">
        <v>34</v>
      </c>
      <c r="G6125" s="22">
        <v>11</v>
      </c>
      <c r="H6125" s="22">
        <v>0</v>
      </c>
      <c r="I6125" s="22">
        <v>2</v>
      </c>
      <c r="J6125" s="22">
        <v>2</v>
      </c>
      <c r="K6125" s="1">
        <v>6</v>
      </c>
      <c r="L6125" s="1">
        <v>1</v>
      </c>
      <c r="M6125" s="3">
        <v>8.1999999999999993</v>
      </c>
      <c r="N6125">
        <v>0</v>
      </c>
      <c r="O6125" s="3">
        <v>0</v>
      </c>
      <c r="P6125">
        <v>0</v>
      </c>
      <c r="Q6125" s="3">
        <v>0</v>
      </c>
      <c r="R6125" s="11">
        <f t="shared" si="480"/>
        <v>12.195121951219514</v>
      </c>
      <c r="S6125" s="12">
        <f t="shared" si="476"/>
        <v>2.0325203252032522</v>
      </c>
      <c r="T6125" s="11">
        <f t="shared" si="477"/>
        <v>18.195121951219512</v>
      </c>
      <c r="U6125" s="12">
        <f t="shared" si="478"/>
        <v>1.108647450110865</v>
      </c>
      <c r="V6125" s="13">
        <f t="shared" si="479"/>
        <v>1</v>
      </c>
    </row>
    <row r="6126" spans="1:22" ht="15" x14ac:dyDescent="0.25">
      <c r="A6126" s="1" t="s">
        <v>2068</v>
      </c>
      <c r="B6126" s="22" t="s">
        <v>43</v>
      </c>
      <c r="C6126" s="22" t="s">
        <v>1925</v>
      </c>
      <c r="D6126" s="1" t="s">
        <v>72</v>
      </c>
      <c r="E6126" s="22" t="s">
        <v>39</v>
      </c>
      <c r="F6126" s="1">
        <v>25</v>
      </c>
      <c r="G6126" s="22">
        <v>4</v>
      </c>
      <c r="H6126" s="22">
        <v>0</v>
      </c>
      <c r="I6126" s="22">
        <v>0</v>
      </c>
      <c r="J6126" s="22">
        <v>0</v>
      </c>
      <c r="K6126" s="1">
        <v>2</v>
      </c>
      <c r="L6126" s="1">
        <v>0</v>
      </c>
      <c r="M6126" s="3">
        <v>4.8</v>
      </c>
      <c r="N6126">
        <v>0</v>
      </c>
      <c r="O6126" s="3">
        <v>0</v>
      </c>
      <c r="P6126">
        <v>0</v>
      </c>
      <c r="Q6126" s="3">
        <v>0</v>
      </c>
      <c r="R6126" s="11">
        <f t="shared" si="480"/>
        <v>0</v>
      </c>
      <c r="S6126" s="12">
        <f t="shared" si="476"/>
        <v>0</v>
      </c>
      <c r="T6126" s="11">
        <f t="shared" si="477"/>
        <v>2</v>
      </c>
      <c r="U6126" s="12">
        <f t="shared" si="478"/>
        <v>0</v>
      </c>
      <c r="V6126" s="13">
        <f t="shared" si="479"/>
        <v>1</v>
      </c>
    </row>
    <row r="6127" spans="1:22" ht="15" x14ac:dyDescent="0.25">
      <c r="A6127" s="1" t="s">
        <v>2068</v>
      </c>
      <c r="B6127" s="22" t="s">
        <v>2070</v>
      </c>
      <c r="C6127" s="22" t="s">
        <v>118</v>
      </c>
      <c r="D6127" s="1" t="s">
        <v>162</v>
      </c>
      <c r="E6127" s="22" t="s">
        <v>39</v>
      </c>
      <c r="F6127" s="1">
        <v>23</v>
      </c>
      <c r="G6127" s="22">
        <v>1</v>
      </c>
      <c r="H6127" s="22">
        <v>0</v>
      </c>
      <c r="I6127" s="22">
        <v>0</v>
      </c>
      <c r="J6127" s="22">
        <v>0</v>
      </c>
      <c r="K6127" s="1">
        <v>0</v>
      </c>
      <c r="L6127" s="1">
        <v>0</v>
      </c>
      <c r="M6127" s="3">
        <v>0</v>
      </c>
      <c r="N6127">
        <v>0</v>
      </c>
      <c r="O6127" s="3">
        <v>0</v>
      </c>
      <c r="P6127">
        <v>0</v>
      </c>
      <c r="Q6127" s="3">
        <v>0</v>
      </c>
      <c r="R6127" s="11">
        <f t="shared" si="480"/>
        <v>0</v>
      </c>
      <c r="S6127" s="12">
        <f t="shared" si="476"/>
        <v>0</v>
      </c>
      <c r="T6127" s="11">
        <f t="shared" si="477"/>
        <v>0</v>
      </c>
      <c r="U6127" s="12">
        <f t="shared" si="478"/>
        <v>0</v>
      </c>
      <c r="V6127" s="13">
        <f t="shared" si="479"/>
        <v>1</v>
      </c>
    </row>
    <row r="6128" spans="1:22" ht="15" x14ac:dyDescent="0.25">
      <c r="A6128" s="1" t="s">
        <v>2068</v>
      </c>
      <c r="B6128" s="22" t="s">
        <v>1185</v>
      </c>
      <c r="C6128" s="22" t="s">
        <v>1041</v>
      </c>
      <c r="D6128" s="1" t="s">
        <v>82</v>
      </c>
      <c r="E6128" s="22" t="s">
        <v>39</v>
      </c>
      <c r="F6128" s="1">
        <v>26</v>
      </c>
      <c r="G6128" s="22">
        <v>82</v>
      </c>
      <c r="H6128" s="22">
        <v>5</v>
      </c>
      <c r="I6128" s="22">
        <v>16</v>
      </c>
      <c r="J6128" s="22">
        <v>21</v>
      </c>
      <c r="K6128" s="1">
        <v>72</v>
      </c>
      <c r="L6128" s="1">
        <v>5</v>
      </c>
      <c r="M6128" s="3">
        <v>7.8</v>
      </c>
      <c r="N6128">
        <v>0</v>
      </c>
      <c r="O6128" s="3">
        <v>0</v>
      </c>
      <c r="P6128">
        <v>0</v>
      </c>
      <c r="Q6128" s="3">
        <v>3.1</v>
      </c>
      <c r="R6128" s="11">
        <f t="shared" si="480"/>
        <v>64.102564102564102</v>
      </c>
      <c r="S6128" s="12">
        <f t="shared" si="476"/>
        <v>0.8903133903133903</v>
      </c>
      <c r="T6128" s="11">
        <f t="shared" si="477"/>
        <v>136.10256410256409</v>
      </c>
      <c r="U6128" s="12">
        <f t="shared" si="478"/>
        <v>0.78173858661663542</v>
      </c>
      <c r="V6128" s="13">
        <f t="shared" si="479"/>
        <v>1</v>
      </c>
    </row>
    <row r="6129" spans="1:22" ht="15" x14ac:dyDescent="0.25">
      <c r="A6129" s="1" t="s">
        <v>2068</v>
      </c>
      <c r="B6129" s="22" t="s">
        <v>1805</v>
      </c>
      <c r="C6129" s="22" t="s">
        <v>430</v>
      </c>
      <c r="D6129" s="1" t="s">
        <v>143</v>
      </c>
      <c r="E6129" s="22" t="s">
        <v>31</v>
      </c>
      <c r="F6129" s="1">
        <v>20</v>
      </c>
      <c r="G6129" s="22">
        <v>6</v>
      </c>
      <c r="H6129" s="22">
        <v>0</v>
      </c>
      <c r="I6129" s="22">
        <v>1</v>
      </c>
      <c r="J6129" s="22">
        <v>1</v>
      </c>
      <c r="K6129" s="1">
        <v>10</v>
      </c>
      <c r="L6129" s="1">
        <v>0</v>
      </c>
      <c r="M6129" s="3">
        <v>7.1</v>
      </c>
      <c r="N6129">
        <v>0</v>
      </c>
      <c r="O6129" s="3">
        <v>0</v>
      </c>
      <c r="P6129">
        <v>0</v>
      </c>
      <c r="Q6129" s="3">
        <v>0</v>
      </c>
      <c r="R6129" s="11">
        <f t="shared" si="480"/>
        <v>0</v>
      </c>
      <c r="S6129" s="12">
        <f t="shared" si="476"/>
        <v>0</v>
      </c>
      <c r="T6129" s="11">
        <f t="shared" si="477"/>
        <v>10</v>
      </c>
      <c r="U6129" s="12">
        <f t="shared" si="478"/>
        <v>0</v>
      </c>
      <c r="V6129" s="13">
        <f t="shared" si="479"/>
        <v>0</v>
      </c>
    </row>
    <row r="6130" spans="1:22" ht="15" x14ac:dyDescent="0.25">
      <c r="A6130" s="1" t="s">
        <v>2068</v>
      </c>
      <c r="B6130" s="22" t="s">
        <v>1529</v>
      </c>
      <c r="C6130" s="22" t="s">
        <v>673</v>
      </c>
      <c r="D6130" s="1" t="s">
        <v>25</v>
      </c>
      <c r="E6130" s="22" t="s">
        <v>26</v>
      </c>
      <c r="F6130" s="1">
        <v>25</v>
      </c>
      <c r="G6130" s="22">
        <v>68</v>
      </c>
      <c r="H6130" s="22">
        <v>3</v>
      </c>
      <c r="I6130" s="22">
        <v>5</v>
      </c>
      <c r="J6130" s="22">
        <v>8</v>
      </c>
      <c r="K6130" s="1">
        <v>74</v>
      </c>
      <c r="L6130" s="1">
        <v>5</v>
      </c>
      <c r="M6130" s="3">
        <v>5.3</v>
      </c>
      <c r="N6130">
        <v>0</v>
      </c>
      <c r="O6130" s="3">
        <v>0</v>
      </c>
      <c r="P6130">
        <v>0</v>
      </c>
      <c r="Q6130" s="3">
        <v>9.5</v>
      </c>
      <c r="R6130" s="11">
        <f t="shared" si="480"/>
        <v>94.339622641509436</v>
      </c>
      <c r="S6130" s="12">
        <f t="shared" si="476"/>
        <v>1.2748597654258031</v>
      </c>
      <c r="T6130" s="11">
        <f t="shared" si="477"/>
        <v>168.33962264150944</v>
      </c>
      <c r="U6130" s="12">
        <f t="shared" si="478"/>
        <v>1.3873473917869035</v>
      </c>
      <c r="V6130" s="13">
        <f t="shared" si="479"/>
        <v>0</v>
      </c>
    </row>
    <row r="6131" spans="1:22" ht="15" x14ac:dyDescent="0.25">
      <c r="A6131" s="1" t="s">
        <v>2068</v>
      </c>
      <c r="B6131" s="22" t="s">
        <v>2071</v>
      </c>
      <c r="C6131" s="22" t="s">
        <v>439</v>
      </c>
      <c r="D6131" s="1" t="s">
        <v>55</v>
      </c>
      <c r="E6131" s="22" t="s">
        <v>1662</v>
      </c>
      <c r="F6131" s="1">
        <v>23</v>
      </c>
      <c r="G6131" s="22">
        <v>18</v>
      </c>
      <c r="H6131" s="22">
        <v>2</v>
      </c>
      <c r="I6131" s="22">
        <v>1</v>
      </c>
      <c r="J6131" s="22">
        <v>3</v>
      </c>
      <c r="K6131" s="1">
        <v>14</v>
      </c>
      <c r="L6131" s="1">
        <v>0</v>
      </c>
      <c r="M6131" s="3">
        <v>3.2</v>
      </c>
      <c r="N6131">
        <v>0</v>
      </c>
      <c r="O6131" s="3">
        <v>0</v>
      </c>
      <c r="P6131">
        <v>0</v>
      </c>
      <c r="Q6131" s="3">
        <v>0</v>
      </c>
      <c r="R6131" s="11">
        <f t="shared" si="480"/>
        <v>0</v>
      </c>
      <c r="S6131" s="12">
        <f t="shared" si="476"/>
        <v>0</v>
      </c>
      <c r="T6131" s="11">
        <f t="shared" si="477"/>
        <v>14</v>
      </c>
      <c r="U6131" s="12">
        <f t="shared" si="478"/>
        <v>0</v>
      </c>
      <c r="V6131" s="13">
        <f t="shared" si="479"/>
        <v>0</v>
      </c>
    </row>
    <row r="6132" spans="1:22" ht="15" x14ac:dyDescent="0.25">
      <c r="A6132" s="1" t="s">
        <v>2068</v>
      </c>
      <c r="B6132" s="22" t="s">
        <v>2072</v>
      </c>
      <c r="C6132" s="22" t="s">
        <v>1674</v>
      </c>
      <c r="D6132" s="1" t="s">
        <v>110</v>
      </c>
      <c r="E6132" s="22" t="s">
        <v>31</v>
      </c>
      <c r="F6132" s="1">
        <v>21</v>
      </c>
      <c r="G6132" s="22">
        <v>12</v>
      </c>
      <c r="H6132" s="22">
        <v>2</v>
      </c>
      <c r="I6132" s="22">
        <v>1</v>
      </c>
      <c r="J6132" s="22">
        <v>3</v>
      </c>
      <c r="K6132" s="1">
        <v>12</v>
      </c>
      <c r="L6132" s="1">
        <v>1</v>
      </c>
      <c r="M6132" s="3">
        <v>12.5</v>
      </c>
      <c r="N6132">
        <v>0</v>
      </c>
      <c r="O6132" s="3">
        <v>14.3</v>
      </c>
      <c r="P6132">
        <v>0</v>
      </c>
      <c r="Q6132" s="3">
        <v>0</v>
      </c>
      <c r="R6132" s="11">
        <f t="shared" si="480"/>
        <v>8</v>
      </c>
      <c r="S6132" s="12">
        <f t="shared" si="476"/>
        <v>0.66666666666666663</v>
      </c>
      <c r="T6132" s="11">
        <f t="shared" si="477"/>
        <v>20</v>
      </c>
      <c r="U6132" s="12">
        <f t="shared" si="478"/>
        <v>0.66666666666666663</v>
      </c>
      <c r="V6132" s="13">
        <f t="shared" si="479"/>
        <v>0</v>
      </c>
    </row>
    <row r="6133" spans="1:22" ht="15" x14ac:dyDescent="0.25">
      <c r="A6133" s="1" t="s">
        <v>2068</v>
      </c>
      <c r="B6133" s="22" t="s">
        <v>1666</v>
      </c>
      <c r="C6133" s="22" t="s">
        <v>138</v>
      </c>
      <c r="D6133" s="1" t="s">
        <v>181</v>
      </c>
      <c r="E6133" s="22" t="s">
        <v>50</v>
      </c>
      <c r="F6133" s="1">
        <v>29</v>
      </c>
      <c r="G6133" s="22">
        <v>3</v>
      </c>
      <c r="H6133" s="22">
        <v>0</v>
      </c>
      <c r="I6133" s="22">
        <v>0</v>
      </c>
      <c r="J6133" s="22">
        <v>0</v>
      </c>
      <c r="K6133" s="1">
        <v>0</v>
      </c>
      <c r="L6133" s="1">
        <v>0</v>
      </c>
      <c r="M6133" s="3">
        <v>0</v>
      </c>
      <c r="N6133">
        <v>0</v>
      </c>
      <c r="O6133" s="3">
        <v>0</v>
      </c>
      <c r="P6133">
        <v>0</v>
      </c>
      <c r="Q6133" s="3">
        <v>0</v>
      </c>
      <c r="R6133" s="11">
        <f t="shared" si="480"/>
        <v>0</v>
      </c>
      <c r="S6133" s="12">
        <f t="shared" si="476"/>
        <v>0</v>
      </c>
      <c r="T6133" s="11">
        <f t="shared" si="477"/>
        <v>0</v>
      </c>
      <c r="U6133" s="12">
        <f t="shared" si="478"/>
        <v>0</v>
      </c>
      <c r="V6133" s="13">
        <f t="shared" si="479"/>
        <v>0</v>
      </c>
    </row>
    <row r="6134" spans="1:22" ht="15" x14ac:dyDescent="0.25">
      <c r="A6134" s="1" t="s">
        <v>2068</v>
      </c>
      <c r="B6134" s="22" t="s">
        <v>1186</v>
      </c>
      <c r="C6134" s="22" t="s">
        <v>1187</v>
      </c>
      <c r="D6134" s="1" t="s">
        <v>143</v>
      </c>
      <c r="E6134" s="22" t="s">
        <v>26</v>
      </c>
      <c r="F6134" s="1">
        <v>26</v>
      </c>
      <c r="G6134" s="22">
        <v>52</v>
      </c>
      <c r="H6134" s="22">
        <v>7</v>
      </c>
      <c r="I6134" s="22">
        <v>20</v>
      </c>
      <c r="J6134" s="22">
        <v>27</v>
      </c>
      <c r="K6134" s="1">
        <v>88</v>
      </c>
      <c r="L6134" s="1">
        <v>8</v>
      </c>
      <c r="M6134" s="3">
        <v>7.8</v>
      </c>
      <c r="N6134">
        <v>4</v>
      </c>
      <c r="O6134" s="3">
        <v>8.6</v>
      </c>
      <c r="P6134">
        <v>2</v>
      </c>
      <c r="Q6134" s="3">
        <v>15</v>
      </c>
      <c r="R6134" s="11">
        <f t="shared" si="480"/>
        <v>162.40906380441265</v>
      </c>
      <c r="S6134" s="12">
        <f t="shared" si="476"/>
        <v>1.845557543231962</v>
      </c>
      <c r="T6134" s="11">
        <f t="shared" si="477"/>
        <v>250.40906380441265</v>
      </c>
      <c r="U6134" s="12">
        <f t="shared" si="478"/>
        <v>3.1232512270079358</v>
      </c>
      <c r="V6134" s="13">
        <f t="shared" si="479"/>
        <v>0</v>
      </c>
    </row>
    <row r="6135" spans="1:22" ht="15" x14ac:dyDescent="0.25">
      <c r="A6135" s="1" t="s">
        <v>2068</v>
      </c>
      <c r="B6135" s="22" t="s">
        <v>1806</v>
      </c>
      <c r="C6135" s="22" t="s">
        <v>118</v>
      </c>
      <c r="D6135" s="1" t="s">
        <v>2073</v>
      </c>
      <c r="E6135" s="22" t="s">
        <v>1672</v>
      </c>
      <c r="F6135" s="1">
        <v>26</v>
      </c>
      <c r="G6135" s="22">
        <v>77</v>
      </c>
      <c r="H6135" s="22">
        <v>17</v>
      </c>
      <c r="I6135" s="22">
        <v>14</v>
      </c>
      <c r="J6135" s="22">
        <v>31</v>
      </c>
      <c r="K6135" s="1">
        <v>129</v>
      </c>
      <c r="L6135" s="1">
        <v>4</v>
      </c>
      <c r="M6135" s="3">
        <v>6.6</v>
      </c>
      <c r="N6135">
        <v>2</v>
      </c>
      <c r="O6135" s="3">
        <v>9.8000000000000007</v>
      </c>
      <c r="P6135">
        <v>1</v>
      </c>
      <c r="Q6135" s="3">
        <v>25</v>
      </c>
      <c r="R6135" s="11">
        <f t="shared" si="480"/>
        <v>85.014223871366724</v>
      </c>
      <c r="S6135" s="12">
        <f t="shared" si="476"/>
        <v>0.65902499125090486</v>
      </c>
      <c r="T6135" s="11">
        <f t="shared" si="477"/>
        <v>214.01422387136671</v>
      </c>
      <c r="U6135" s="12">
        <f t="shared" si="478"/>
        <v>1.1040808294982691</v>
      </c>
      <c r="V6135" s="13">
        <f t="shared" si="479"/>
        <v>0</v>
      </c>
    </row>
    <row r="6136" spans="1:22" ht="15" x14ac:dyDescent="0.25">
      <c r="A6136" s="1" t="s">
        <v>2068</v>
      </c>
      <c r="B6136" s="22" t="s">
        <v>2074</v>
      </c>
      <c r="C6136" s="22" t="s">
        <v>627</v>
      </c>
      <c r="D6136" s="1" t="s">
        <v>35</v>
      </c>
      <c r="E6136" s="22" t="s">
        <v>31</v>
      </c>
      <c r="F6136" s="1">
        <v>21</v>
      </c>
      <c r="G6136" s="22">
        <v>1</v>
      </c>
      <c r="H6136" s="22">
        <v>0</v>
      </c>
      <c r="I6136" s="22">
        <v>0</v>
      </c>
      <c r="J6136" s="22">
        <v>0</v>
      </c>
      <c r="K6136" s="1">
        <v>0</v>
      </c>
      <c r="L6136" s="1">
        <v>0</v>
      </c>
      <c r="M6136" s="3">
        <v>0</v>
      </c>
      <c r="N6136">
        <v>0</v>
      </c>
      <c r="O6136" s="3">
        <v>0</v>
      </c>
      <c r="P6136">
        <v>0</v>
      </c>
      <c r="Q6136" s="3">
        <v>0</v>
      </c>
      <c r="R6136" s="11">
        <f t="shared" si="480"/>
        <v>0</v>
      </c>
      <c r="S6136" s="12">
        <f t="shared" si="476"/>
        <v>0</v>
      </c>
      <c r="T6136" s="11">
        <f t="shared" si="477"/>
        <v>0</v>
      </c>
      <c r="U6136" s="12">
        <f t="shared" si="478"/>
        <v>0</v>
      </c>
      <c r="V6136" s="13">
        <f t="shared" si="479"/>
        <v>0</v>
      </c>
    </row>
    <row r="6137" spans="1:22" ht="15" x14ac:dyDescent="0.25">
      <c r="A6137" s="1" t="s">
        <v>2068</v>
      </c>
      <c r="B6137" s="22" t="s">
        <v>2075</v>
      </c>
      <c r="C6137" s="22" t="s">
        <v>612</v>
      </c>
      <c r="D6137" s="1" t="s">
        <v>61</v>
      </c>
      <c r="E6137" s="22" t="s">
        <v>50</v>
      </c>
      <c r="F6137" s="1">
        <v>21</v>
      </c>
      <c r="G6137" s="22">
        <v>6</v>
      </c>
      <c r="H6137" s="22">
        <v>0</v>
      </c>
      <c r="I6137" s="22">
        <v>0</v>
      </c>
      <c r="J6137" s="22">
        <v>0</v>
      </c>
      <c r="K6137" s="1">
        <v>9</v>
      </c>
      <c r="L6137" s="1">
        <v>0</v>
      </c>
      <c r="M6137" s="3">
        <v>4</v>
      </c>
      <c r="N6137">
        <v>0</v>
      </c>
      <c r="O6137" s="3">
        <v>0</v>
      </c>
      <c r="P6137">
        <v>0</v>
      </c>
      <c r="Q6137" s="3">
        <v>0</v>
      </c>
      <c r="R6137" s="11">
        <f t="shared" si="480"/>
        <v>0</v>
      </c>
      <c r="S6137" s="12">
        <f t="shared" si="476"/>
        <v>0</v>
      </c>
      <c r="T6137" s="11">
        <f t="shared" si="477"/>
        <v>9</v>
      </c>
      <c r="U6137" s="12">
        <f t="shared" si="478"/>
        <v>0</v>
      </c>
      <c r="V6137" s="13">
        <f t="shared" si="479"/>
        <v>0</v>
      </c>
    </row>
    <row r="6138" spans="1:22" ht="15" x14ac:dyDescent="0.25">
      <c r="A6138" s="1" t="s">
        <v>2068</v>
      </c>
      <c r="B6138" s="22" t="s">
        <v>1668</v>
      </c>
      <c r="C6138" s="22" t="s">
        <v>235</v>
      </c>
      <c r="D6138" s="1" t="s">
        <v>49</v>
      </c>
      <c r="E6138" s="22" t="s">
        <v>31</v>
      </c>
      <c r="F6138" s="1">
        <v>23</v>
      </c>
      <c r="G6138" s="22">
        <v>7</v>
      </c>
      <c r="H6138" s="22">
        <v>0</v>
      </c>
      <c r="I6138" s="22">
        <v>0</v>
      </c>
      <c r="J6138" s="22">
        <v>0</v>
      </c>
      <c r="K6138" s="1">
        <v>4</v>
      </c>
      <c r="L6138" s="1">
        <v>0</v>
      </c>
      <c r="M6138" s="3">
        <v>0</v>
      </c>
      <c r="N6138">
        <v>0</v>
      </c>
      <c r="O6138" s="3">
        <v>0</v>
      </c>
      <c r="P6138">
        <v>0</v>
      </c>
      <c r="Q6138" s="3">
        <v>0</v>
      </c>
      <c r="R6138" s="11">
        <f t="shared" si="480"/>
        <v>0</v>
      </c>
      <c r="S6138" s="12">
        <f t="shared" si="476"/>
        <v>0</v>
      </c>
      <c r="T6138" s="11">
        <f t="shared" si="477"/>
        <v>4</v>
      </c>
      <c r="U6138" s="12">
        <f t="shared" si="478"/>
        <v>0</v>
      </c>
      <c r="V6138" s="13">
        <f t="shared" si="479"/>
        <v>0</v>
      </c>
    </row>
    <row r="6139" spans="1:22" ht="15" x14ac:dyDescent="0.25">
      <c r="A6139" s="1" t="s">
        <v>2068</v>
      </c>
      <c r="B6139" s="22" t="s">
        <v>1670</v>
      </c>
      <c r="C6139" s="22" t="s">
        <v>91</v>
      </c>
      <c r="D6139" s="1" t="s">
        <v>143</v>
      </c>
      <c r="E6139" s="22" t="s">
        <v>31</v>
      </c>
      <c r="F6139" s="1">
        <v>25</v>
      </c>
      <c r="G6139" s="22">
        <v>78</v>
      </c>
      <c r="H6139" s="22">
        <v>22</v>
      </c>
      <c r="I6139" s="22">
        <v>18</v>
      </c>
      <c r="J6139" s="22">
        <v>40</v>
      </c>
      <c r="K6139" s="1">
        <v>212</v>
      </c>
      <c r="L6139" s="1">
        <v>7</v>
      </c>
      <c r="M6139" s="3">
        <v>6.5</v>
      </c>
      <c r="N6139">
        <v>1</v>
      </c>
      <c r="O6139" s="3">
        <v>10.6</v>
      </c>
      <c r="P6139">
        <v>0</v>
      </c>
      <c r="Q6139" s="3">
        <v>16.7</v>
      </c>
      <c r="R6139" s="11">
        <f t="shared" si="480"/>
        <v>117.12626995645864</v>
      </c>
      <c r="S6139" s="12">
        <f t="shared" si="476"/>
        <v>0.55248240545499361</v>
      </c>
      <c r="T6139" s="11">
        <f t="shared" si="477"/>
        <v>329.12626995645866</v>
      </c>
      <c r="U6139" s="12">
        <f t="shared" si="478"/>
        <v>1.5016188455956236</v>
      </c>
      <c r="V6139" s="13">
        <f t="shared" si="479"/>
        <v>0</v>
      </c>
    </row>
    <row r="6140" spans="1:22" ht="15" x14ac:dyDescent="0.25">
      <c r="A6140" s="1" t="s">
        <v>2068</v>
      </c>
      <c r="B6140" s="22" t="s">
        <v>1531</v>
      </c>
      <c r="C6140" s="22" t="s">
        <v>68</v>
      </c>
      <c r="D6140" s="1" t="s">
        <v>203</v>
      </c>
      <c r="E6140" s="22" t="s">
        <v>39</v>
      </c>
      <c r="F6140" s="1">
        <v>25</v>
      </c>
      <c r="G6140" s="22">
        <v>31</v>
      </c>
      <c r="H6140" s="22">
        <v>0</v>
      </c>
      <c r="I6140" s="22">
        <v>1</v>
      </c>
      <c r="J6140" s="22">
        <v>1</v>
      </c>
      <c r="K6140" s="1">
        <v>25</v>
      </c>
      <c r="L6140" s="1">
        <v>0</v>
      </c>
      <c r="M6140" s="3">
        <v>9.6</v>
      </c>
      <c r="N6140">
        <v>0</v>
      </c>
      <c r="O6140" s="3">
        <v>0</v>
      </c>
      <c r="P6140">
        <v>0</v>
      </c>
      <c r="Q6140" s="3">
        <v>0</v>
      </c>
      <c r="R6140" s="11">
        <f t="shared" si="480"/>
        <v>0</v>
      </c>
      <c r="S6140" s="12">
        <f t="shared" si="476"/>
        <v>0</v>
      </c>
      <c r="T6140" s="11">
        <f t="shared" si="477"/>
        <v>25</v>
      </c>
      <c r="U6140" s="12">
        <f t="shared" si="478"/>
        <v>0</v>
      </c>
      <c r="V6140" s="13">
        <f t="shared" si="479"/>
        <v>1</v>
      </c>
    </row>
    <row r="6141" spans="1:22" ht="15" x14ac:dyDescent="0.25">
      <c r="A6141" s="1" t="s">
        <v>2068</v>
      </c>
      <c r="B6141" s="22" t="s">
        <v>75</v>
      </c>
      <c r="C6141" s="22" t="s">
        <v>76</v>
      </c>
      <c r="D6141" s="1" t="s">
        <v>77</v>
      </c>
      <c r="E6141" s="22" t="s">
        <v>1672</v>
      </c>
      <c r="F6141" s="1">
        <v>30</v>
      </c>
      <c r="G6141" s="22">
        <v>80</v>
      </c>
      <c r="H6141" s="22">
        <v>26</v>
      </c>
      <c r="I6141" s="22">
        <v>32</v>
      </c>
      <c r="J6141" s="22">
        <v>58</v>
      </c>
      <c r="K6141" s="1">
        <v>183</v>
      </c>
      <c r="L6141" s="1">
        <v>13</v>
      </c>
      <c r="M6141" s="3">
        <v>9.8000000000000007</v>
      </c>
      <c r="N6141">
        <v>4</v>
      </c>
      <c r="O6141" s="3">
        <v>16.3</v>
      </c>
      <c r="P6141">
        <v>0</v>
      </c>
      <c r="Q6141" s="3">
        <v>0</v>
      </c>
      <c r="R6141" s="11">
        <f t="shared" si="480"/>
        <v>157.19293852510327</v>
      </c>
      <c r="S6141" s="12">
        <f t="shared" si="476"/>
        <v>0.85897780614810526</v>
      </c>
      <c r="T6141" s="11">
        <f t="shared" si="477"/>
        <v>340.19293852510327</v>
      </c>
      <c r="U6141" s="12">
        <f t="shared" si="478"/>
        <v>1.964911731563791</v>
      </c>
      <c r="V6141" s="13">
        <f t="shared" si="479"/>
        <v>0</v>
      </c>
    </row>
    <row r="6142" spans="1:22" ht="15" x14ac:dyDescent="0.25">
      <c r="A6142" s="1" t="s">
        <v>2068</v>
      </c>
      <c r="B6142" s="22" t="s">
        <v>1191</v>
      </c>
      <c r="C6142" s="22" t="s">
        <v>968</v>
      </c>
      <c r="D6142" s="1" t="s">
        <v>67</v>
      </c>
      <c r="E6142" s="22" t="s">
        <v>26</v>
      </c>
      <c r="F6142" s="1">
        <v>25</v>
      </c>
      <c r="G6142" s="22">
        <v>52</v>
      </c>
      <c r="H6142" s="22">
        <v>10</v>
      </c>
      <c r="I6142" s="22">
        <v>17</v>
      </c>
      <c r="J6142" s="22">
        <v>27</v>
      </c>
      <c r="K6142" s="1">
        <v>103</v>
      </c>
      <c r="L6142" s="1">
        <v>8</v>
      </c>
      <c r="M6142" s="3">
        <v>9.6</v>
      </c>
      <c r="N6142">
        <v>0</v>
      </c>
      <c r="O6142" s="3">
        <v>4.9000000000000004</v>
      </c>
      <c r="P6142">
        <v>0</v>
      </c>
      <c r="Q6142" s="3">
        <v>16.7</v>
      </c>
      <c r="R6142" s="11">
        <f t="shared" si="480"/>
        <v>83.333333333333329</v>
      </c>
      <c r="S6142" s="12">
        <f t="shared" si="476"/>
        <v>0.8090614886731391</v>
      </c>
      <c r="T6142" s="11">
        <f t="shared" si="477"/>
        <v>186.33333333333331</v>
      </c>
      <c r="U6142" s="12">
        <f t="shared" si="478"/>
        <v>1.6025641025641024</v>
      </c>
      <c r="V6142" s="13">
        <f t="shared" si="479"/>
        <v>0</v>
      </c>
    </row>
    <row r="6143" spans="1:22" ht="15" x14ac:dyDescent="0.25">
      <c r="A6143" s="1" t="s">
        <v>2068</v>
      </c>
      <c r="B6143" s="22" t="s">
        <v>80</v>
      </c>
      <c r="C6143" s="22" t="s">
        <v>81</v>
      </c>
      <c r="D6143" s="1" t="s">
        <v>82</v>
      </c>
      <c r="E6143" s="22" t="s">
        <v>26</v>
      </c>
      <c r="F6143" s="1">
        <v>27</v>
      </c>
      <c r="G6143" s="22">
        <v>82</v>
      </c>
      <c r="H6143" s="22">
        <v>18</v>
      </c>
      <c r="I6143" s="22">
        <v>60</v>
      </c>
      <c r="J6143" s="22">
        <v>78</v>
      </c>
      <c r="K6143" s="1">
        <v>153</v>
      </c>
      <c r="L6143" s="1">
        <v>15</v>
      </c>
      <c r="M6143" s="3">
        <v>8.1999999999999993</v>
      </c>
      <c r="N6143">
        <v>14</v>
      </c>
      <c r="O6143" s="3">
        <v>15.6</v>
      </c>
      <c r="P6143">
        <v>0</v>
      </c>
      <c r="Q6143" s="3">
        <v>0</v>
      </c>
      <c r="R6143" s="11">
        <f t="shared" si="480"/>
        <v>272.67041901188242</v>
      </c>
      <c r="S6143" s="12">
        <f t="shared" si="476"/>
        <v>1.7821596013848524</v>
      </c>
      <c r="T6143" s="11">
        <f t="shared" si="477"/>
        <v>425.67041901188242</v>
      </c>
      <c r="U6143" s="12">
        <f t="shared" si="478"/>
        <v>3.3252490123400293</v>
      </c>
      <c r="V6143" s="13">
        <f t="shared" si="479"/>
        <v>0</v>
      </c>
    </row>
    <row r="6144" spans="1:22" ht="15" x14ac:dyDescent="0.25">
      <c r="A6144" s="1" t="s">
        <v>2068</v>
      </c>
      <c r="B6144" s="22" t="s">
        <v>1673</v>
      </c>
      <c r="C6144" s="22" t="s">
        <v>1674</v>
      </c>
      <c r="D6144" s="1" t="s">
        <v>134</v>
      </c>
      <c r="E6144" s="22" t="s">
        <v>50</v>
      </c>
      <c r="F6144" s="1">
        <v>22</v>
      </c>
      <c r="G6144" s="22">
        <v>18</v>
      </c>
      <c r="H6144" s="22">
        <v>2</v>
      </c>
      <c r="I6144" s="22">
        <v>4</v>
      </c>
      <c r="J6144" s="22">
        <v>6</v>
      </c>
      <c r="K6144" s="1">
        <v>15</v>
      </c>
      <c r="L6144" s="1">
        <v>4</v>
      </c>
      <c r="M6144" s="3">
        <v>10.8</v>
      </c>
      <c r="N6144">
        <v>0</v>
      </c>
      <c r="O6144" s="3">
        <v>20</v>
      </c>
      <c r="P6144">
        <v>0</v>
      </c>
      <c r="Q6144" s="3">
        <v>0</v>
      </c>
      <c r="R6144" s="11">
        <f t="shared" si="480"/>
        <v>37.037037037037031</v>
      </c>
      <c r="S6144" s="12">
        <f t="shared" si="476"/>
        <v>2.4691358024691352</v>
      </c>
      <c r="T6144" s="11">
        <f t="shared" si="477"/>
        <v>52.037037037037031</v>
      </c>
      <c r="U6144" s="12">
        <f t="shared" si="478"/>
        <v>2.0576131687242794</v>
      </c>
      <c r="V6144" s="13">
        <f t="shared" si="479"/>
        <v>0</v>
      </c>
    </row>
    <row r="6145" spans="1:22" ht="15" x14ac:dyDescent="0.25">
      <c r="A6145" s="1" t="s">
        <v>2068</v>
      </c>
      <c r="B6145" s="22" t="s">
        <v>1192</v>
      </c>
      <c r="C6145" s="22" t="s">
        <v>153</v>
      </c>
      <c r="D6145" s="1" t="s">
        <v>49</v>
      </c>
      <c r="E6145" s="22" t="s">
        <v>26</v>
      </c>
      <c r="F6145" s="1">
        <v>23</v>
      </c>
      <c r="G6145" s="22">
        <v>6</v>
      </c>
      <c r="H6145" s="22">
        <v>1</v>
      </c>
      <c r="I6145" s="22">
        <v>0</v>
      </c>
      <c r="J6145" s="22">
        <v>1</v>
      </c>
      <c r="K6145" s="1">
        <v>9</v>
      </c>
      <c r="L6145" s="1">
        <v>0</v>
      </c>
      <c r="M6145" s="3">
        <v>7.1</v>
      </c>
      <c r="N6145">
        <v>0</v>
      </c>
      <c r="O6145" s="3">
        <v>0</v>
      </c>
      <c r="P6145">
        <v>0</v>
      </c>
      <c r="Q6145" s="3">
        <v>0</v>
      </c>
      <c r="R6145" s="11">
        <f t="shared" si="480"/>
        <v>0</v>
      </c>
      <c r="S6145" s="12">
        <f t="shared" si="476"/>
        <v>0</v>
      </c>
      <c r="T6145" s="11">
        <f t="shared" si="477"/>
        <v>9</v>
      </c>
      <c r="U6145" s="12">
        <f t="shared" si="478"/>
        <v>0</v>
      </c>
      <c r="V6145" s="13">
        <f t="shared" si="479"/>
        <v>0</v>
      </c>
    </row>
    <row r="6146" spans="1:22" ht="15" x14ac:dyDescent="0.25">
      <c r="A6146" s="1" t="s">
        <v>2068</v>
      </c>
      <c r="B6146" s="22" t="s">
        <v>1192</v>
      </c>
      <c r="C6146" s="22" t="s">
        <v>430</v>
      </c>
      <c r="D6146" s="1" t="s">
        <v>98</v>
      </c>
      <c r="E6146" s="22" t="s">
        <v>1662</v>
      </c>
      <c r="F6146" s="1">
        <v>25</v>
      </c>
      <c r="G6146" s="22">
        <v>70</v>
      </c>
      <c r="H6146" s="22">
        <v>15</v>
      </c>
      <c r="I6146" s="22">
        <v>26</v>
      </c>
      <c r="J6146" s="22">
        <v>41</v>
      </c>
      <c r="K6146" s="1">
        <v>140</v>
      </c>
      <c r="L6146" s="1">
        <v>14</v>
      </c>
      <c r="M6146" s="3">
        <v>9</v>
      </c>
      <c r="N6146">
        <v>0</v>
      </c>
      <c r="O6146" s="3">
        <v>7.7</v>
      </c>
      <c r="P6146">
        <v>0</v>
      </c>
      <c r="Q6146" s="3">
        <v>0</v>
      </c>
      <c r="R6146" s="11">
        <f t="shared" si="480"/>
        <v>155.55555555555557</v>
      </c>
      <c r="S6146" s="12">
        <f t="shared" ref="S6146:S6209" si="481">R6146/MAX(1,K6146)</f>
        <v>1.1111111111111112</v>
      </c>
      <c r="T6146" s="11">
        <f t="shared" ref="T6146:T6209" si="482">K6146+R6146</f>
        <v>295.55555555555554</v>
      </c>
      <c r="U6146" s="12">
        <f t="shared" ref="U6146:U6209" si="483">R6146/G6146</f>
        <v>2.2222222222222223</v>
      </c>
      <c r="V6146" s="13">
        <f t="shared" ref="V6146:V6209" si="484">IF(LEFT(E6146,1)="D",1,0)</f>
        <v>0</v>
      </c>
    </row>
    <row r="6147" spans="1:22" ht="15" x14ac:dyDescent="0.25">
      <c r="A6147" s="1" t="s">
        <v>2068</v>
      </c>
      <c r="B6147" s="22" t="s">
        <v>83</v>
      </c>
      <c r="C6147" s="22" t="s">
        <v>68</v>
      </c>
      <c r="D6147" s="1" t="s">
        <v>115</v>
      </c>
      <c r="E6147" s="22" t="s">
        <v>39</v>
      </c>
      <c r="F6147" s="1">
        <v>32</v>
      </c>
      <c r="G6147" s="22">
        <v>14</v>
      </c>
      <c r="H6147" s="22">
        <v>0</v>
      </c>
      <c r="I6147" s="22">
        <v>1</v>
      </c>
      <c r="J6147" s="22">
        <v>1</v>
      </c>
      <c r="K6147" s="1">
        <v>5</v>
      </c>
      <c r="L6147" s="1">
        <v>0</v>
      </c>
      <c r="M6147" s="3">
        <v>11.1</v>
      </c>
      <c r="N6147">
        <v>0</v>
      </c>
      <c r="O6147" s="3">
        <v>0</v>
      </c>
      <c r="P6147">
        <v>0</v>
      </c>
      <c r="Q6147" s="3">
        <v>0</v>
      </c>
      <c r="R6147" s="11">
        <f t="shared" si="480"/>
        <v>0</v>
      </c>
      <c r="S6147" s="12">
        <f t="shared" si="481"/>
        <v>0</v>
      </c>
      <c r="T6147" s="11">
        <f t="shared" si="482"/>
        <v>5</v>
      </c>
      <c r="U6147" s="12">
        <f t="shared" si="483"/>
        <v>0</v>
      </c>
      <c r="V6147" s="13">
        <f t="shared" si="484"/>
        <v>1</v>
      </c>
    </row>
    <row r="6148" spans="1:22" ht="15" x14ac:dyDescent="0.25">
      <c r="A6148" s="1" t="s">
        <v>2068</v>
      </c>
      <c r="B6148" s="22" t="s">
        <v>1810</v>
      </c>
      <c r="C6148" s="22" t="s">
        <v>118</v>
      </c>
      <c r="D6148" s="1" t="s">
        <v>181</v>
      </c>
      <c r="E6148" s="22" t="s">
        <v>39</v>
      </c>
      <c r="F6148" s="1">
        <v>24</v>
      </c>
      <c r="G6148" s="22">
        <v>52</v>
      </c>
      <c r="H6148" s="22">
        <v>1</v>
      </c>
      <c r="I6148" s="22">
        <v>6</v>
      </c>
      <c r="J6148" s="22">
        <v>7</v>
      </c>
      <c r="K6148" s="1">
        <v>53</v>
      </c>
      <c r="L6148" s="1">
        <v>2</v>
      </c>
      <c r="M6148" s="3">
        <v>5.9</v>
      </c>
      <c r="N6148">
        <v>0</v>
      </c>
      <c r="O6148" s="3">
        <v>0</v>
      </c>
      <c r="P6148">
        <v>0</v>
      </c>
      <c r="Q6148" s="3">
        <v>0</v>
      </c>
      <c r="R6148" s="11">
        <f t="shared" si="480"/>
        <v>33.898305084745758</v>
      </c>
      <c r="S6148" s="12">
        <f t="shared" si="481"/>
        <v>0.63959066197633507</v>
      </c>
      <c r="T6148" s="11">
        <f t="shared" si="482"/>
        <v>86.898305084745758</v>
      </c>
      <c r="U6148" s="12">
        <f t="shared" si="483"/>
        <v>0.65189048239895686</v>
      </c>
      <c r="V6148" s="13">
        <f t="shared" si="484"/>
        <v>1</v>
      </c>
    </row>
    <row r="6149" spans="1:22" ht="15" x14ac:dyDescent="0.25">
      <c r="A6149" s="1" t="s">
        <v>2068</v>
      </c>
      <c r="B6149" s="22" t="s">
        <v>1930</v>
      </c>
      <c r="C6149" s="22" t="s">
        <v>1931</v>
      </c>
      <c r="D6149" s="1" t="s">
        <v>46</v>
      </c>
      <c r="E6149" s="22" t="s">
        <v>26</v>
      </c>
      <c r="F6149" s="1">
        <v>19</v>
      </c>
      <c r="G6149" s="22">
        <v>71</v>
      </c>
      <c r="H6149" s="22">
        <v>16</v>
      </c>
      <c r="I6149" s="22">
        <v>20</v>
      </c>
      <c r="J6149" s="22">
        <v>36</v>
      </c>
      <c r="K6149" s="1">
        <v>123</v>
      </c>
      <c r="L6149" s="1">
        <v>7</v>
      </c>
      <c r="M6149" s="3">
        <v>7.6</v>
      </c>
      <c r="N6149">
        <v>1</v>
      </c>
      <c r="O6149" s="3">
        <v>12.3</v>
      </c>
      <c r="P6149">
        <v>0</v>
      </c>
      <c r="Q6149" s="3">
        <v>0</v>
      </c>
      <c r="R6149" s="11">
        <f t="shared" si="480"/>
        <v>100.23534445870774</v>
      </c>
      <c r="S6149" s="12">
        <f t="shared" si="481"/>
        <v>0.81492149966429062</v>
      </c>
      <c r="T6149" s="11">
        <f t="shared" si="482"/>
        <v>223.23534445870774</v>
      </c>
      <c r="U6149" s="12">
        <f t="shared" si="483"/>
        <v>1.4117654149113767</v>
      </c>
      <c r="V6149" s="13">
        <f t="shared" si="484"/>
        <v>0</v>
      </c>
    </row>
    <row r="6150" spans="1:22" ht="15" x14ac:dyDescent="0.25">
      <c r="A6150" s="1" t="s">
        <v>2068</v>
      </c>
      <c r="B6150" s="22" t="s">
        <v>1675</v>
      </c>
      <c r="C6150" s="22" t="s">
        <v>1357</v>
      </c>
      <c r="D6150" s="1" t="s">
        <v>58</v>
      </c>
      <c r="E6150" s="22" t="s">
        <v>39</v>
      </c>
      <c r="F6150" s="1">
        <v>23</v>
      </c>
      <c r="G6150" s="22">
        <v>80</v>
      </c>
      <c r="H6150" s="22">
        <v>12</v>
      </c>
      <c r="I6150" s="22">
        <v>41</v>
      </c>
      <c r="J6150" s="22">
        <v>53</v>
      </c>
      <c r="K6150" s="1">
        <v>139</v>
      </c>
      <c r="L6150" s="1">
        <v>11</v>
      </c>
      <c r="M6150" s="3">
        <v>11.3</v>
      </c>
      <c r="N6150">
        <v>6</v>
      </c>
      <c r="O6150" s="3">
        <v>13.1</v>
      </c>
      <c r="P6150">
        <v>0</v>
      </c>
      <c r="Q6150" s="3">
        <v>0</v>
      </c>
      <c r="R6150" s="11">
        <f t="shared" si="480"/>
        <v>143.14665946092009</v>
      </c>
      <c r="S6150" s="12">
        <f t="shared" si="481"/>
        <v>1.0298320824526626</v>
      </c>
      <c r="T6150" s="11">
        <f t="shared" si="482"/>
        <v>282.14665946092009</v>
      </c>
      <c r="U6150" s="12">
        <f t="shared" si="483"/>
        <v>1.7893332432615012</v>
      </c>
      <c r="V6150" s="13">
        <f t="shared" si="484"/>
        <v>1</v>
      </c>
    </row>
    <row r="6151" spans="1:22" ht="15" x14ac:dyDescent="0.25">
      <c r="A6151" s="1" t="s">
        <v>2068</v>
      </c>
      <c r="B6151" s="22" t="s">
        <v>1533</v>
      </c>
      <c r="C6151" s="22" t="s">
        <v>185</v>
      </c>
      <c r="D6151" s="1" t="s">
        <v>38</v>
      </c>
      <c r="E6151" s="22" t="s">
        <v>39</v>
      </c>
      <c r="F6151" s="1">
        <v>26</v>
      </c>
      <c r="G6151" s="22">
        <v>47</v>
      </c>
      <c r="H6151" s="22">
        <v>0</v>
      </c>
      <c r="I6151" s="22">
        <v>4</v>
      </c>
      <c r="J6151" s="22">
        <v>4</v>
      </c>
      <c r="K6151" s="1">
        <v>67</v>
      </c>
      <c r="L6151" s="1">
        <v>4</v>
      </c>
      <c r="M6151" s="3">
        <v>6.8</v>
      </c>
      <c r="N6151">
        <v>0</v>
      </c>
      <c r="O6151" s="3">
        <v>0</v>
      </c>
      <c r="P6151">
        <v>0</v>
      </c>
      <c r="Q6151" s="3">
        <v>10</v>
      </c>
      <c r="R6151" s="11">
        <f t="shared" si="480"/>
        <v>58.823529411764703</v>
      </c>
      <c r="S6151" s="12">
        <f t="shared" si="481"/>
        <v>0.87796312554872691</v>
      </c>
      <c r="T6151" s="11">
        <f t="shared" si="482"/>
        <v>125.8235294117647</v>
      </c>
      <c r="U6151" s="12">
        <f t="shared" si="483"/>
        <v>1.2515644555694618</v>
      </c>
      <c r="V6151" s="13">
        <f t="shared" si="484"/>
        <v>1</v>
      </c>
    </row>
    <row r="6152" spans="1:22" ht="15" x14ac:dyDescent="0.25">
      <c r="A6152" s="1" t="s">
        <v>2068</v>
      </c>
      <c r="B6152" s="22" t="s">
        <v>1811</v>
      </c>
      <c r="C6152" s="22" t="s">
        <v>1439</v>
      </c>
      <c r="D6152" s="1" t="s">
        <v>61</v>
      </c>
      <c r="E6152" s="22" t="s">
        <v>39</v>
      </c>
      <c r="F6152" s="1">
        <v>26</v>
      </c>
      <c r="G6152" s="22">
        <v>37</v>
      </c>
      <c r="H6152" s="22">
        <v>0</v>
      </c>
      <c r="I6152" s="22">
        <v>10</v>
      </c>
      <c r="J6152" s="22">
        <v>10</v>
      </c>
      <c r="K6152" s="1">
        <v>28</v>
      </c>
      <c r="L6152" s="1">
        <v>7</v>
      </c>
      <c r="M6152" s="3">
        <v>8.9</v>
      </c>
      <c r="N6152">
        <v>0</v>
      </c>
      <c r="O6152" s="3">
        <v>0</v>
      </c>
      <c r="P6152">
        <v>0</v>
      </c>
      <c r="Q6152" s="3">
        <v>0</v>
      </c>
      <c r="R6152" s="11">
        <f t="shared" ref="R6152:R6215" si="485">L6152/(MAX(1,M6152)/100)+N6152/(MAX(1,O6152)/100)+P6152/(MAX(1,Q6152)/100)</f>
        <v>78.651685393258418</v>
      </c>
      <c r="S6152" s="12">
        <f t="shared" si="481"/>
        <v>2.8089887640449436</v>
      </c>
      <c r="T6152" s="11">
        <f t="shared" si="482"/>
        <v>106.65168539325842</v>
      </c>
      <c r="U6152" s="12">
        <f t="shared" si="483"/>
        <v>2.125721226844822</v>
      </c>
      <c r="V6152" s="13">
        <f t="shared" si="484"/>
        <v>1</v>
      </c>
    </row>
    <row r="6153" spans="1:22" ht="15" x14ac:dyDescent="0.25">
      <c r="A6153" s="1" t="s">
        <v>2068</v>
      </c>
      <c r="B6153" s="22" t="s">
        <v>2076</v>
      </c>
      <c r="C6153" s="22" t="s">
        <v>202</v>
      </c>
      <c r="D6153" s="1" t="s">
        <v>30</v>
      </c>
      <c r="E6153" s="22" t="s">
        <v>31</v>
      </c>
      <c r="F6153" s="1">
        <v>22</v>
      </c>
      <c r="G6153" s="22">
        <v>3</v>
      </c>
      <c r="H6153" s="22">
        <v>0</v>
      </c>
      <c r="I6153" s="22">
        <v>0</v>
      </c>
      <c r="J6153" s="22">
        <v>0</v>
      </c>
      <c r="K6153" s="1">
        <v>4</v>
      </c>
      <c r="L6153" s="1">
        <v>0</v>
      </c>
      <c r="M6153" s="3">
        <v>0</v>
      </c>
      <c r="N6153">
        <v>0</v>
      </c>
      <c r="O6153" s="3">
        <v>0</v>
      </c>
      <c r="P6153">
        <v>0</v>
      </c>
      <c r="Q6153" s="3">
        <v>0</v>
      </c>
      <c r="R6153" s="11">
        <f t="shared" si="485"/>
        <v>0</v>
      </c>
      <c r="S6153" s="12">
        <f t="shared" si="481"/>
        <v>0</v>
      </c>
      <c r="T6153" s="11">
        <f t="shared" si="482"/>
        <v>4</v>
      </c>
      <c r="U6153" s="12">
        <f t="shared" si="483"/>
        <v>0</v>
      </c>
      <c r="V6153" s="13">
        <f t="shared" si="484"/>
        <v>0</v>
      </c>
    </row>
    <row r="6154" spans="1:22" ht="15" x14ac:dyDescent="0.25">
      <c r="A6154" s="1" t="s">
        <v>2068</v>
      </c>
      <c r="B6154" s="22" t="s">
        <v>1193</v>
      </c>
      <c r="C6154" s="22" t="s">
        <v>170</v>
      </c>
      <c r="D6154" s="1" t="s">
        <v>82</v>
      </c>
      <c r="E6154" s="22" t="s">
        <v>1671</v>
      </c>
      <c r="F6154" s="1">
        <v>29</v>
      </c>
      <c r="G6154" s="22">
        <v>62</v>
      </c>
      <c r="H6154" s="22">
        <v>10</v>
      </c>
      <c r="I6154" s="22">
        <v>10</v>
      </c>
      <c r="J6154" s="22">
        <v>20</v>
      </c>
      <c r="K6154" s="1">
        <v>84</v>
      </c>
      <c r="L6154" s="1">
        <v>5</v>
      </c>
      <c r="M6154" s="3">
        <v>9</v>
      </c>
      <c r="N6154">
        <v>0</v>
      </c>
      <c r="O6154" s="3">
        <v>0</v>
      </c>
      <c r="P6154">
        <v>1</v>
      </c>
      <c r="Q6154" s="3">
        <v>3.8</v>
      </c>
      <c r="R6154" s="11">
        <f t="shared" si="485"/>
        <v>81.871345029239762</v>
      </c>
      <c r="S6154" s="12">
        <f t="shared" si="481"/>
        <v>0.97465886939571145</v>
      </c>
      <c r="T6154" s="11">
        <f t="shared" si="482"/>
        <v>165.87134502923976</v>
      </c>
      <c r="U6154" s="12">
        <f t="shared" si="483"/>
        <v>1.3205055649877382</v>
      </c>
      <c r="V6154" s="13">
        <f t="shared" si="484"/>
        <v>0</v>
      </c>
    </row>
    <row r="6155" spans="1:22" ht="15" x14ac:dyDescent="0.25">
      <c r="A6155" s="1" t="s">
        <v>2068</v>
      </c>
      <c r="B6155" s="22" t="s">
        <v>102</v>
      </c>
      <c r="C6155" s="22" t="s">
        <v>103</v>
      </c>
      <c r="D6155" s="1" t="s">
        <v>104</v>
      </c>
      <c r="E6155" s="22" t="s">
        <v>39</v>
      </c>
      <c r="F6155" s="1">
        <v>34</v>
      </c>
      <c r="G6155" s="22">
        <v>64</v>
      </c>
      <c r="H6155" s="22">
        <v>11</v>
      </c>
      <c r="I6155" s="22">
        <v>12</v>
      </c>
      <c r="J6155" s="22">
        <v>23</v>
      </c>
      <c r="K6155" s="1">
        <v>110</v>
      </c>
      <c r="L6155" s="1">
        <v>2</v>
      </c>
      <c r="M6155" s="3">
        <v>8.9</v>
      </c>
      <c r="N6155">
        <v>0</v>
      </c>
      <c r="O6155" s="3">
        <v>9.9</v>
      </c>
      <c r="P6155">
        <v>0</v>
      </c>
      <c r="Q6155" s="3">
        <v>0</v>
      </c>
      <c r="R6155" s="11">
        <f t="shared" si="485"/>
        <v>22.471910112359549</v>
      </c>
      <c r="S6155" s="12">
        <f t="shared" si="481"/>
        <v>0.20429009193054135</v>
      </c>
      <c r="T6155" s="11">
        <f t="shared" si="482"/>
        <v>132.47191011235955</v>
      </c>
      <c r="U6155" s="12">
        <f t="shared" si="483"/>
        <v>0.35112359550561795</v>
      </c>
      <c r="V6155" s="13">
        <f t="shared" si="484"/>
        <v>1</v>
      </c>
    </row>
    <row r="6156" spans="1:22" ht="15" x14ac:dyDescent="0.25">
      <c r="A6156" s="1" t="s">
        <v>2068</v>
      </c>
      <c r="B6156" s="22" t="s">
        <v>1812</v>
      </c>
      <c r="C6156" s="22" t="s">
        <v>511</v>
      </c>
      <c r="D6156" s="1" t="s">
        <v>110</v>
      </c>
      <c r="E6156" s="22" t="s">
        <v>39</v>
      </c>
      <c r="F6156" s="1">
        <v>22</v>
      </c>
      <c r="G6156" s="22">
        <v>64</v>
      </c>
      <c r="H6156" s="22">
        <v>1</v>
      </c>
      <c r="I6156" s="22">
        <v>8</v>
      </c>
      <c r="J6156" s="22">
        <v>9</v>
      </c>
      <c r="K6156" s="1">
        <v>62</v>
      </c>
      <c r="L6156" s="1">
        <v>2</v>
      </c>
      <c r="M6156" s="3">
        <v>6.2</v>
      </c>
      <c r="N6156">
        <v>2</v>
      </c>
      <c r="O6156" s="3">
        <v>4.3</v>
      </c>
      <c r="P6156">
        <v>0</v>
      </c>
      <c r="Q6156" s="3">
        <v>0</v>
      </c>
      <c r="R6156" s="11">
        <f t="shared" si="485"/>
        <v>78.769692423105781</v>
      </c>
      <c r="S6156" s="12">
        <f t="shared" si="481"/>
        <v>1.2704789100500933</v>
      </c>
      <c r="T6156" s="11">
        <f t="shared" si="482"/>
        <v>140.76969242310577</v>
      </c>
      <c r="U6156" s="12">
        <f t="shared" si="483"/>
        <v>1.2307764441110278</v>
      </c>
      <c r="V6156" s="13">
        <f t="shared" si="484"/>
        <v>1</v>
      </c>
    </row>
    <row r="6157" spans="1:22" ht="15" x14ac:dyDescent="0.25">
      <c r="A6157" s="1" t="s">
        <v>2068</v>
      </c>
      <c r="B6157" s="22" t="s">
        <v>1813</v>
      </c>
      <c r="C6157" s="22" t="s">
        <v>906</v>
      </c>
      <c r="D6157" s="1" t="s">
        <v>61</v>
      </c>
      <c r="E6157" s="22" t="s">
        <v>50</v>
      </c>
      <c r="F6157" s="1">
        <v>23</v>
      </c>
      <c r="G6157" s="22">
        <v>62</v>
      </c>
      <c r="H6157" s="22">
        <v>8</v>
      </c>
      <c r="I6157" s="22">
        <v>8</v>
      </c>
      <c r="J6157" s="22">
        <v>16</v>
      </c>
      <c r="K6157" s="1">
        <v>78</v>
      </c>
      <c r="L6157" s="1">
        <v>7</v>
      </c>
      <c r="M6157" s="3">
        <v>6.3</v>
      </c>
      <c r="N6157">
        <v>0</v>
      </c>
      <c r="O6157" s="3">
        <v>19</v>
      </c>
      <c r="P6157">
        <v>0</v>
      </c>
      <c r="Q6157" s="3">
        <v>0</v>
      </c>
      <c r="R6157" s="11">
        <f t="shared" si="485"/>
        <v>111.11111111111111</v>
      </c>
      <c r="S6157" s="12">
        <f t="shared" si="481"/>
        <v>1.4245014245014245</v>
      </c>
      <c r="T6157" s="11">
        <f t="shared" si="482"/>
        <v>189.11111111111111</v>
      </c>
      <c r="U6157" s="12">
        <f t="shared" si="483"/>
        <v>1.7921146953405018</v>
      </c>
      <c r="V6157" s="13">
        <f t="shared" si="484"/>
        <v>0</v>
      </c>
    </row>
    <row r="6158" spans="1:22" ht="15" x14ac:dyDescent="0.25">
      <c r="A6158" s="1" t="s">
        <v>2068</v>
      </c>
      <c r="B6158" s="22" t="s">
        <v>1194</v>
      </c>
      <c r="C6158" s="22" t="s">
        <v>185</v>
      </c>
      <c r="D6158" s="1" t="s">
        <v>104</v>
      </c>
      <c r="E6158" s="22" t="s">
        <v>50</v>
      </c>
      <c r="F6158" s="1">
        <v>26</v>
      </c>
      <c r="G6158" s="22">
        <v>65</v>
      </c>
      <c r="H6158" s="22">
        <v>22</v>
      </c>
      <c r="I6158" s="22">
        <v>10</v>
      </c>
      <c r="J6158" s="22">
        <v>32</v>
      </c>
      <c r="K6158" s="1">
        <v>145</v>
      </c>
      <c r="L6158" s="1">
        <v>5</v>
      </c>
      <c r="M6158" s="3">
        <v>11.1</v>
      </c>
      <c r="N6158">
        <v>0</v>
      </c>
      <c r="O6158" s="3">
        <v>9.1</v>
      </c>
      <c r="P6158">
        <v>0</v>
      </c>
      <c r="Q6158" s="3">
        <v>0</v>
      </c>
      <c r="R6158" s="11">
        <f t="shared" si="485"/>
        <v>45.045045045045043</v>
      </c>
      <c r="S6158" s="12">
        <f t="shared" si="481"/>
        <v>0.31065548306927615</v>
      </c>
      <c r="T6158" s="11">
        <f t="shared" si="482"/>
        <v>190.04504504504504</v>
      </c>
      <c r="U6158" s="12">
        <f t="shared" si="483"/>
        <v>0.693000693000693</v>
      </c>
      <c r="V6158" s="13">
        <f t="shared" si="484"/>
        <v>0</v>
      </c>
    </row>
    <row r="6159" spans="1:22" ht="26.25" x14ac:dyDescent="0.25">
      <c r="A6159" s="1" t="s">
        <v>2068</v>
      </c>
      <c r="B6159" s="22" t="s">
        <v>2077</v>
      </c>
      <c r="C6159" s="22" t="s">
        <v>2078</v>
      </c>
      <c r="D6159" s="1" t="s">
        <v>162</v>
      </c>
      <c r="E6159" s="22" t="s">
        <v>50</v>
      </c>
      <c r="F6159" s="1">
        <v>29</v>
      </c>
      <c r="G6159" s="22">
        <v>81</v>
      </c>
      <c r="H6159" s="22">
        <v>6</v>
      </c>
      <c r="I6159" s="22">
        <v>6</v>
      </c>
      <c r="J6159" s="22">
        <v>12</v>
      </c>
      <c r="K6159" s="1">
        <v>113</v>
      </c>
      <c r="L6159" s="1">
        <v>3</v>
      </c>
      <c r="M6159" s="3">
        <v>6.7</v>
      </c>
      <c r="N6159">
        <v>0</v>
      </c>
      <c r="O6159" s="3">
        <v>0</v>
      </c>
      <c r="P6159">
        <v>0</v>
      </c>
      <c r="Q6159" s="3">
        <v>0</v>
      </c>
      <c r="R6159" s="11">
        <f t="shared" si="485"/>
        <v>44.776119402985074</v>
      </c>
      <c r="S6159" s="12">
        <f t="shared" si="481"/>
        <v>0.3962488442742042</v>
      </c>
      <c r="T6159" s="11">
        <f t="shared" si="482"/>
        <v>157.77611940298507</v>
      </c>
      <c r="U6159" s="12">
        <f t="shared" si="483"/>
        <v>0.55279159756771701</v>
      </c>
      <c r="V6159" s="13">
        <f t="shared" si="484"/>
        <v>0</v>
      </c>
    </row>
    <row r="6160" spans="1:22" ht="15" x14ac:dyDescent="0.25">
      <c r="A6160" s="1" t="s">
        <v>2068</v>
      </c>
      <c r="B6160" s="22" t="s">
        <v>1814</v>
      </c>
      <c r="C6160" s="22" t="s">
        <v>249</v>
      </c>
      <c r="D6160" s="1" t="s">
        <v>69</v>
      </c>
      <c r="E6160" s="22" t="s">
        <v>39</v>
      </c>
      <c r="F6160" s="1">
        <v>26</v>
      </c>
      <c r="G6160" s="22">
        <v>49</v>
      </c>
      <c r="H6160" s="22">
        <v>2</v>
      </c>
      <c r="I6160" s="22">
        <v>8</v>
      </c>
      <c r="J6160" s="22">
        <v>10</v>
      </c>
      <c r="K6160" s="1">
        <v>26</v>
      </c>
      <c r="L6160" s="1">
        <v>4</v>
      </c>
      <c r="M6160" s="3">
        <v>7.5</v>
      </c>
      <c r="N6160">
        <v>0</v>
      </c>
      <c r="O6160" s="3">
        <v>0</v>
      </c>
      <c r="P6160">
        <v>0</v>
      </c>
      <c r="Q6160" s="3">
        <v>0</v>
      </c>
      <c r="R6160" s="11">
        <f t="shared" si="485"/>
        <v>53.333333333333336</v>
      </c>
      <c r="S6160" s="12">
        <f t="shared" si="481"/>
        <v>2.0512820512820515</v>
      </c>
      <c r="T6160" s="11">
        <f t="shared" si="482"/>
        <v>79.333333333333343</v>
      </c>
      <c r="U6160" s="12">
        <f t="shared" si="483"/>
        <v>1.08843537414966</v>
      </c>
      <c r="V6160" s="13">
        <f t="shared" si="484"/>
        <v>1</v>
      </c>
    </row>
    <row r="6161" spans="1:22" ht="15" x14ac:dyDescent="0.25">
      <c r="A6161" s="1" t="s">
        <v>2068</v>
      </c>
      <c r="B6161" s="22" t="s">
        <v>1389</v>
      </c>
      <c r="C6161" s="22" t="s">
        <v>636</v>
      </c>
      <c r="D6161" s="1" t="s">
        <v>89</v>
      </c>
      <c r="E6161" s="22" t="s">
        <v>50</v>
      </c>
      <c r="F6161" s="1">
        <v>25</v>
      </c>
      <c r="G6161" s="22">
        <v>82</v>
      </c>
      <c r="H6161" s="22">
        <v>35</v>
      </c>
      <c r="I6161" s="22">
        <v>52</v>
      </c>
      <c r="J6161" s="22">
        <v>87</v>
      </c>
      <c r="K6161" s="1">
        <v>253</v>
      </c>
      <c r="L6161" s="1">
        <v>19</v>
      </c>
      <c r="M6161" s="3">
        <v>10.6</v>
      </c>
      <c r="N6161">
        <v>8</v>
      </c>
      <c r="O6161" s="3">
        <v>15.1</v>
      </c>
      <c r="P6161">
        <v>2</v>
      </c>
      <c r="Q6161" s="3">
        <v>16.7</v>
      </c>
      <c r="R6161" s="11">
        <f t="shared" si="485"/>
        <v>244.20146337339068</v>
      </c>
      <c r="S6161" s="12">
        <f t="shared" si="481"/>
        <v>0.96522317538889602</v>
      </c>
      <c r="T6161" s="11">
        <f t="shared" si="482"/>
        <v>497.20146337339065</v>
      </c>
      <c r="U6161" s="12">
        <f t="shared" si="483"/>
        <v>2.9780666265047646</v>
      </c>
      <c r="V6161" s="13">
        <f t="shared" si="484"/>
        <v>0</v>
      </c>
    </row>
    <row r="6162" spans="1:22" ht="15" x14ac:dyDescent="0.25">
      <c r="A6162" s="1" t="s">
        <v>2068</v>
      </c>
      <c r="B6162" s="22" t="s">
        <v>1389</v>
      </c>
      <c r="C6162" s="22" t="s">
        <v>1677</v>
      </c>
      <c r="D6162" s="1" t="s">
        <v>89</v>
      </c>
      <c r="E6162" s="22" t="s">
        <v>39</v>
      </c>
      <c r="F6162" s="1">
        <v>27</v>
      </c>
      <c r="G6162" s="22">
        <v>73</v>
      </c>
      <c r="H6162" s="22">
        <v>2</v>
      </c>
      <c r="I6162" s="22">
        <v>14</v>
      </c>
      <c r="J6162" s="22">
        <v>16</v>
      </c>
      <c r="K6162" s="1">
        <v>70</v>
      </c>
      <c r="L6162" s="1">
        <v>5</v>
      </c>
      <c r="M6162" s="3">
        <v>8.1999999999999993</v>
      </c>
      <c r="N6162">
        <v>2</v>
      </c>
      <c r="O6162" s="3">
        <v>13.8</v>
      </c>
      <c r="P6162">
        <v>0</v>
      </c>
      <c r="Q6162" s="3">
        <v>18.2</v>
      </c>
      <c r="R6162" s="11">
        <f t="shared" si="485"/>
        <v>75.468363379285975</v>
      </c>
      <c r="S6162" s="12">
        <f t="shared" si="481"/>
        <v>1.0781194768469424</v>
      </c>
      <c r="T6162" s="11">
        <f t="shared" si="482"/>
        <v>145.46836337928596</v>
      </c>
      <c r="U6162" s="12">
        <f t="shared" si="483"/>
        <v>1.0338131969765203</v>
      </c>
      <c r="V6162" s="13">
        <f t="shared" si="484"/>
        <v>1</v>
      </c>
    </row>
    <row r="6163" spans="1:22" ht="15" x14ac:dyDescent="0.25">
      <c r="A6163" s="1" t="s">
        <v>2068</v>
      </c>
      <c r="B6163" s="22" t="s">
        <v>1815</v>
      </c>
      <c r="C6163" s="22" t="s">
        <v>1816</v>
      </c>
      <c r="D6163" s="1" t="s">
        <v>107</v>
      </c>
      <c r="E6163" s="22" t="s">
        <v>31</v>
      </c>
      <c r="F6163" s="1">
        <v>23</v>
      </c>
      <c r="G6163" s="22">
        <v>49</v>
      </c>
      <c r="H6163" s="22">
        <v>4</v>
      </c>
      <c r="I6163" s="22">
        <v>8</v>
      </c>
      <c r="J6163" s="22">
        <v>12</v>
      </c>
      <c r="K6163" s="1">
        <v>81</v>
      </c>
      <c r="L6163" s="1">
        <v>6</v>
      </c>
      <c r="M6163" s="3">
        <v>6.9</v>
      </c>
      <c r="N6163">
        <v>0</v>
      </c>
      <c r="O6163" s="3">
        <v>0</v>
      </c>
      <c r="P6163">
        <v>0</v>
      </c>
      <c r="Q6163" s="3">
        <v>0</v>
      </c>
      <c r="R6163" s="11">
        <f t="shared" si="485"/>
        <v>86.956521739130423</v>
      </c>
      <c r="S6163" s="12">
        <f t="shared" si="481"/>
        <v>1.0735373054213633</v>
      </c>
      <c r="T6163" s="11">
        <f t="shared" si="482"/>
        <v>167.95652173913044</v>
      </c>
      <c r="U6163" s="12">
        <f t="shared" si="483"/>
        <v>1.7746228926353147</v>
      </c>
      <c r="V6163" s="13">
        <f t="shared" si="484"/>
        <v>0</v>
      </c>
    </row>
    <row r="6164" spans="1:22" ht="15" x14ac:dyDescent="0.25">
      <c r="A6164" s="1" t="s">
        <v>2068</v>
      </c>
      <c r="B6164" s="22" t="s">
        <v>1815</v>
      </c>
      <c r="C6164" s="22" t="s">
        <v>398</v>
      </c>
      <c r="D6164" s="1" t="s">
        <v>67</v>
      </c>
      <c r="E6164" s="22" t="s">
        <v>26</v>
      </c>
      <c r="F6164" s="1">
        <v>18</v>
      </c>
      <c r="G6164" s="22">
        <v>1</v>
      </c>
      <c r="H6164" s="22">
        <v>0</v>
      </c>
      <c r="I6164" s="22">
        <v>1</v>
      </c>
      <c r="J6164" s="22">
        <v>1</v>
      </c>
      <c r="K6164" s="1">
        <v>1</v>
      </c>
      <c r="L6164" s="1">
        <v>1</v>
      </c>
      <c r="M6164" s="3">
        <v>16.7</v>
      </c>
      <c r="N6164">
        <v>0</v>
      </c>
      <c r="O6164" s="3">
        <v>0</v>
      </c>
      <c r="P6164">
        <v>0</v>
      </c>
      <c r="Q6164" s="3">
        <v>0</v>
      </c>
      <c r="R6164" s="11">
        <f t="shared" si="485"/>
        <v>5.9880239520958094</v>
      </c>
      <c r="S6164" s="12">
        <f t="shared" si="481"/>
        <v>5.9880239520958094</v>
      </c>
      <c r="T6164" s="11">
        <f t="shared" si="482"/>
        <v>6.9880239520958094</v>
      </c>
      <c r="U6164" s="12">
        <f t="shared" si="483"/>
        <v>5.9880239520958094</v>
      </c>
      <c r="V6164" s="13">
        <f t="shared" si="484"/>
        <v>0</v>
      </c>
    </row>
    <row r="6165" spans="1:22" ht="15" x14ac:dyDescent="0.25">
      <c r="A6165" s="1" t="s">
        <v>2068</v>
      </c>
      <c r="B6165" s="22" t="s">
        <v>892</v>
      </c>
      <c r="C6165" s="22" t="s">
        <v>950</v>
      </c>
      <c r="D6165" s="1" t="s">
        <v>35</v>
      </c>
      <c r="E6165" s="22" t="s">
        <v>39</v>
      </c>
      <c r="F6165" s="1">
        <v>31</v>
      </c>
      <c r="G6165" s="22">
        <v>59</v>
      </c>
      <c r="H6165" s="22">
        <v>1</v>
      </c>
      <c r="I6165" s="22">
        <v>8</v>
      </c>
      <c r="J6165" s="22">
        <v>9</v>
      </c>
      <c r="K6165" s="1">
        <v>45</v>
      </c>
      <c r="L6165" s="1">
        <v>2</v>
      </c>
      <c r="M6165" s="3">
        <v>7.8</v>
      </c>
      <c r="N6165">
        <v>1</v>
      </c>
      <c r="O6165" s="3">
        <v>2</v>
      </c>
      <c r="P6165">
        <v>0</v>
      </c>
      <c r="Q6165" s="3">
        <v>33.299999999999997</v>
      </c>
      <c r="R6165" s="11">
        <f t="shared" si="485"/>
        <v>75.641025641025635</v>
      </c>
      <c r="S6165" s="12">
        <f t="shared" si="481"/>
        <v>1.6809116809116809</v>
      </c>
      <c r="T6165" s="11">
        <f t="shared" si="482"/>
        <v>120.64102564102564</v>
      </c>
      <c r="U6165" s="12">
        <f t="shared" si="483"/>
        <v>1.2820512820512819</v>
      </c>
      <c r="V6165" s="13">
        <f t="shared" si="484"/>
        <v>1</v>
      </c>
    </row>
    <row r="6166" spans="1:22" ht="15" x14ac:dyDescent="0.25">
      <c r="A6166" s="1" t="s">
        <v>2068</v>
      </c>
      <c r="B6166" s="22" t="s">
        <v>120</v>
      </c>
      <c r="C6166" s="22" t="s">
        <v>71</v>
      </c>
      <c r="D6166" s="1" t="s">
        <v>115</v>
      </c>
      <c r="E6166" s="22" t="s">
        <v>50</v>
      </c>
      <c r="F6166" s="1">
        <v>30</v>
      </c>
      <c r="G6166" s="22">
        <v>56</v>
      </c>
      <c r="H6166" s="22">
        <v>9</v>
      </c>
      <c r="I6166" s="22">
        <v>10</v>
      </c>
      <c r="J6166" s="22">
        <v>19</v>
      </c>
      <c r="K6166" s="1">
        <v>108</v>
      </c>
      <c r="L6166" s="1">
        <v>5</v>
      </c>
      <c r="M6166" s="3">
        <v>7.1</v>
      </c>
      <c r="N6166">
        <v>1</v>
      </c>
      <c r="O6166" s="3">
        <v>11.8</v>
      </c>
      <c r="P6166">
        <v>0</v>
      </c>
      <c r="Q6166" s="3">
        <v>0</v>
      </c>
      <c r="R6166" s="11">
        <f t="shared" si="485"/>
        <v>78.897111482454051</v>
      </c>
      <c r="S6166" s="12">
        <f t="shared" si="481"/>
        <v>0.73052881002272274</v>
      </c>
      <c r="T6166" s="11">
        <f t="shared" si="482"/>
        <v>186.89711148245405</v>
      </c>
      <c r="U6166" s="12">
        <f t="shared" si="483"/>
        <v>1.408876990758108</v>
      </c>
      <c r="V6166" s="13">
        <f t="shared" si="484"/>
        <v>0</v>
      </c>
    </row>
    <row r="6167" spans="1:22" ht="15" x14ac:dyDescent="0.25">
      <c r="A6167" s="1" t="s">
        <v>2068</v>
      </c>
      <c r="B6167" s="22" t="s">
        <v>121</v>
      </c>
      <c r="C6167" s="22" t="s">
        <v>123</v>
      </c>
      <c r="D6167" s="1" t="s">
        <v>38</v>
      </c>
      <c r="E6167" s="22" t="s">
        <v>26</v>
      </c>
      <c r="F6167" s="1">
        <v>29</v>
      </c>
      <c r="G6167" s="22">
        <v>81</v>
      </c>
      <c r="H6167" s="22">
        <v>23</v>
      </c>
      <c r="I6167" s="22">
        <v>32</v>
      </c>
      <c r="J6167" s="22">
        <v>55</v>
      </c>
      <c r="K6167" s="1">
        <v>234</v>
      </c>
      <c r="L6167" s="1">
        <v>12</v>
      </c>
      <c r="M6167" s="3">
        <v>6.6</v>
      </c>
      <c r="N6167">
        <v>6</v>
      </c>
      <c r="O6167" s="3">
        <v>11.3</v>
      </c>
      <c r="P6167">
        <v>1</v>
      </c>
      <c r="Q6167" s="3">
        <v>17.399999999999999</v>
      </c>
      <c r="R6167" s="11">
        <f t="shared" si="485"/>
        <v>240.66265338770677</v>
      </c>
      <c r="S6167" s="12">
        <f t="shared" si="481"/>
        <v>1.0284728777252425</v>
      </c>
      <c r="T6167" s="11">
        <f t="shared" si="482"/>
        <v>474.66265338770677</v>
      </c>
      <c r="U6167" s="12">
        <f t="shared" si="483"/>
        <v>2.9711438689840342</v>
      </c>
      <c r="V6167" s="13">
        <f t="shared" si="484"/>
        <v>0</v>
      </c>
    </row>
    <row r="6168" spans="1:22" ht="15" x14ac:dyDescent="0.25">
      <c r="A6168" s="1" t="s">
        <v>2068</v>
      </c>
      <c r="B6168" s="22" t="s">
        <v>1196</v>
      </c>
      <c r="C6168" s="22" t="s">
        <v>341</v>
      </c>
      <c r="D6168" s="1" t="s">
        <v>77</v>
      </c>
      <c r="E6168" s="22" t="s">
        <v>26</v>
      </c>
      <c r="F6168" s="1">
        <v>26</v>
      </c>
      <c r="G6168" s="22">
        <v>77</v>
      </c>
      <c r="H6168" s="22">
        <v>12</v>
      </c>
      <c r="I6168" s="22">
        <v>15</v>
      </c>
      <c r="J6168" s="22">
        <v>27</v>
      </c>
      <c r="K6168" s="1">
        <v>145</v>
      </c>
      <c r="L6168" s="1">
        <v>6</v>
      </c>
      <c r="M6168" s="3">
        <v>7.1</v>
      </c>
      <c r="N6168">
        <v>1</v>
      </c>
      <c r="O6168" s="3">
        <v>9.4</v>
      </c>
      <c r="P6168">
        <v>0</v>
      </c>
      <c r="Q6168" s="3">
        <v>0</v>
      </c>
      <c r="R6168" s="11">
        <f t="shared" si="485"/>
        <v>95.145340125861566</v>
      </c>
      <c r="S6168" s="12">
        <f t="shared" si="481"/>
        <v>0.65617475948870041</v>
      </c>
      <c r="T6168" s="11">
        <f t="shared" si="482"/>
        <v>240.14534012586157</v>
      </c>
      <c r="U6168" s="12">
        <f t="shared" si="483"/>
        <v>1.2356537678683319</v>
      </c>
      <c r="V6168" s="13">
        <f t="shared" si="484"/>
        <v>0</v>
      </c>
    </row>
    <row r="6169" spans="1:22" ht="15" x14ac:dyDescent="0.25">
      <c r="A6169" s="1" t="s">
        <v>2068</v>
      </c>
      <c r="B6169" s="22" t="s">
        <v>126</v>
      </c>
      <c r="C6169" s="22" t="s">
        <v>109</v>
      </c>
      <c r="D6169" s="1" t="s">
        <v>64</v>
      </c>
      <c r="E6169" s="22" t="s">
        <v>31</v>
      </c>
      <c r="F6169" s="1">
        <v>29</v>
      </c>
      <c r="G6169" s="22">
        <v>67</v>
      </c>
      <c r="H6169" s="22">
        <v>16</v>
      </c>
      <c r="I6169" s="22">
        <v>16</v>
      </c>
      <c r="J6169" s="22">
        <v>32</v>
      </c>
      <c r="K6169" s="1">
        <v>107</v>
      </c>
      <c r="L6169" s="1">
        <v>8</v>
      </c>
      <c r="M6169" s="3">
        <v>9.6</v>
      </c>
      <c r="N6169">
        <v>2</v>
      </c>
      <c r="O6169" s="3">
        <v>20.6</v>
      </c>
      <c r="P6169">
        <v>0</v>
      </c>
      <c r="Q6169" s="3">
        <v>0</v>
      </c>
      <c r="R6169" s="11">
        <f t="shared" si="485"/>
        <v>93.042071197410991</v>
      </c>
      <c r="S6169" s="12">
        <f t="shared" si="481"/>
        <v>0.86955206726552325</v>
      </c>
      <c r="T6169" s="11">
        <f t="shared" si="482"/>
        <v>200.04207119741099</v>
      </c>
      <c r="U6169" s="12">
        <f t="shared" si="483"/>
        <v>1.3886876298121043</v>
      </c>
      <c r="V6169" s="13">
        <f t="shared" si="484"/>
        <v>0</v>
      </c>
    </row>
    <row r="6170" spans="1:22" ht="15" x14ac:dyDescent="0.25">
      <c r="A6170" s="1" t="s">
        <v>2068</v>
      </c>
      <c r="B6170" s="22" t="s">
        <v>1678</v>
      </c>
      <c r="C6170" s="22" t="s">
        <v>93</v>
      </c>
      <c r="D6170" s="1" t="s">
        <v>115</v>
      </c>
      <c r="E6170" s="22" t="s">
        <v>39</v>
      </c>
      <c r="F6170" s="1">
        <v>28</v>
      </c>
      <c r="G6170" s="22">
        <v>9</v>
      </c>
      <c r="H6170" s="22">
        <v>0</v>
      </c>
      <c r="I6170" s="22">
        <v>1</v>
      </c>
      <c r="J6170" s="22">
        <v>1</v>
      </c>
      <c r="K6170" s="1">
        <v>3</v>
      </c>
      <c r="L6170" s="1">
        <v>1</v>
      </c>
      <c r="M6170" s="3">
        <v>10.5</v>
      </c>
      <c r="N6170">
        <v>0</v>
      </c>
      <c r="O6170" s="3">
        <v>0</v>
      </c>
      <c r="P6170">
        <v>0</v>
      </c>
      <c r="Q6170" s="3">
        <v>0</v>
      </c>
      <c r="R6170" s="11">
        <f t="shared" si="485"/>
        <v>9.5238095238095237</v>
      </c>
      <c r="S6170" s="12">
        <f t="shared" si="481"/>
        <v>3.1746031746031744</v>
      </c>
      <c r="T6170" s="11">
        <f t="shared" si="482"/>
        <v>12.523809523809524</v>
      </c>
      <c r="U6170" s="12">
        <f t="shared" si="483"/>
        <v>1.0582010582010581</v>
      </c>
      <c r="V6170" s="13">
        <f t="shared" si="484"/>
        <v>1</v>
      </c>
    </row>
    <row r="6171" spans="1:22" ht="15" x14ac:dyDescent="0.25">
      <c r="A6171" s="1" t="s">
        <v>2068</v>
      </c>
      <c r="B6171" s="22" t="s">
        <v>131</v>
      </c>
      <c r="C6171" s="22" t="s">
        <v>45</v>
      </c>
      <c r="D6171" s="1" t="s">
        <v>30</v>
      </c>
      <c r="E6171" s="22" t="s">
        <v>50</v>
      </c>
      <c r="F6171" s="1">
        <v>28</v>
      </c>
      <c r="G6171" s="22">
        <v>80</v>
      </c>
      <c r="H6171" s="22">
        <v>14</v>
      </c>
      <c r="I6171" s="22">
        <v>14</v>
      </c>
      <c r="J6171" s="22">
        <v>28</v>
      </c>
      <c r="K6171" s="1">
        <v>113</v>
      </c>
      <c r="L6171" s="1">
        <v>5</v>
      </c>
      <c r="M6171" s="3">
        <v>6.2</v>
      </c>
      <c r="N6171">
        <v>1</v>
      </c>
      <c r="O6171" s="3">
        <v>12.8</v>
      </c>
      <c r="P6171">
        <v>0</v>
      </c>
      <c r="Q6171" s="3">
        <v>0</v>
      </c>
      <c r="R6171" s="11">
        <f t="shared" si="485"/>
        <v>88.457661290322577</v>
      </c>
      <c r="S6171" s="12">
        <f t="shared" si="481"/>
        <v>0.78281116186126176</v>
      </c>
      <c r="T6171" s="11">
        <f t="shared" si="482"/>
        <v>201.45766129032256</v>
      </c>
      <c r="U6171" s="12">
        <f t="shared" si="483"/>
        <v>1.1057207661290323</v>
      </c>
      <c r="V6171" s="13">
        <f t="shared" si="484"/>
        <v>0</v>
      </c>
    </row>
    <row r="6172" spans="1:22" ht="15" x14ac:dyDescent="0.25">
      <c r="A6172" s="1" t="s">
        <v>2068</v>
      </c>
      <c r="B6172" s="22" t="s">
        <v>2079</v>
      </c>
      <c r="C6172" s="22" t="s">
        <v>383</v>
      </c>
      <c r="D6172" s="1" t="s">
        <v>134</v>
      </c>
      <c r="E6172" s="22" t="s">
        <v>39</v>
      </c>
      <c r="F6172" s="1">
        <v>26</v>
      </c>
      <c r="G6172" s="22">
        <v>7</v>
      </c>
      <c r="H6172" s="22">
        <v>1</v>
      </c>
      <c r="I6172" s="22">
        <v>0</v>
      </c>
      <c r="J6172" s="22">
        <v>1</v>
      </c>
      <c r="K6172" s="1">
        <v>7</v>
      </c>
      <c r="L6172" s="1">
        <v>0</v>
      </c>
      <c r="M6172" s="3">
        <v>9.8000000000000007</v>
      </c>
      <c r="N6172">
        <v>0</v>
      </c>
      <c r="O6172" s="3">
        <v>0</v>
      </c>
      <c r="P6172">
        <v>0</v>
      </c>
      <c r="Q6172" s="3">
        <v>0</v>
      </c>
      <c r="R6172" s="11">
        <f t="shared" si="485"/>
        <v>0</v>
      </c>
      <c r="S6172" s="12">
        <f t="shared" si="481"/>
        <v>0</v>
      </c>
      <c r="T6172" s="11">
        <f t="shared" si="482"/>
        <v>7</v>
      </c>
      <c r="U6172" s="12">
        <f t="shared" si="483"/>
        <v>0</v>
      </c>
      <c r="V6172" s="13">
        <f t="shared" si="484"/>
        <v>1</v>
      </c>
    </row>
    <row r="6173" spans="1:22" ht="15" x14ac:dyDescent="0.25">
      <c r="A6173" s="1" t="s">
        <v>2068</v>
      </c>
      <c r="B6173" s="22" t="s">
        <v>2079</v>
      </c>
      <c r="C6173" s="22" t="s">
        <v>196</v>
      </c>
      <c r="D6173" s="1" t="s">
        <v>69</v>
      </c>
      <c r="E6173" s="22" t="s">
        <v>39</v>
      </c>
      <c r="F6173" s="1">
        <v>23</v>
      </c>
      <c r="G6173" s="22">
        <v>10</v>
      </c>
      <c r="H6173" s="22">
        <v>0</v>
      </c>
      <c r="I6173" s="22">
        <v>2</v>
      </c>
      <c r="J6173" s="22">
        <v>2</v>
      </c>
      <c r="K6173" s="1">
        <v>7</v>
      </c>
      <c r="L6173" s="1">
        <v>0</v>
      </c>
      <c r="M6173" s="3">
        <v>5.7</v>
      </c>
      <c r="N6173">
        <v>0</v>
      </c>
      <c r="O6173" s="3">
        <v>0</v>
      </c>
      <c r="P6173">
        <v>0</v>
      </c>
      <c r="Q6173" s="3">
        <v>0</v>
      </c>
      <c r="R6173" s="11">
        <f t="shared" si="485"/>
        <v>0</v>
      </c>
      <c r="S6173" s="12">
        <f t="shared" si="481"/>
        <v>0</v>
      </c>
      <c r="T6173" s="11">
        <f t="shared" si="482"/>
        <v>7</v>
      </c>
      <c r="U6173" s="12">
        <f t="shared" si="483"/>
        <v>0</v>
      </c>
      <c r="V6173" s="13">
        <f t="shared" si="484"/>
        <v>1</v>
      </c>
    </row>
    <row r="6174" spans="1:22" ht="15" x14ac:dyDescent="0.25">
      <c r="A6174" s="1" t="s">
        <v>2068</v>
      </c>
      <c r="B6174" s="22" t="s">
        <v>132</v>
      </c>
      <c r="C6174" s="22" t="s">
        <v>133</v>
      </c>
      <c r="D6174" s="1" t="s">
        <v>134</v>
      </c>
      <c r="E6174" s="22" t="s">
        <v>39</v>
      </c>
      <c r="F6174" s="1">
        <v>33</v>
      </c>
      <c r="G6174" s="22">
        <v>60</v>
      </c>
      <c r="H6174" s="22">
        <v>4</v>
      </c>
      <c r="I6174" s="22">
        <v>10</v>
      </c>
      <c r="J6174" s="22">
        <v>14</v>
      </c>
      <c r="K6174" s="1">
        <v>99</v>
      </c>
      <c r="L6174" s="1">
        <v>4</v>
      </c>
      <c r="M6174" s="3">
        <v>7.8</v>
      </c>
      <c r="N6174">
        <v>0</v>
      </c>
      <c r="O6174" s="3">
        <v>5.5</v>
      </c>
      <c r="P6174">
        <v>0</v>
      </c>
      <c r="Q6174" s="3">
        <v>3.1</v>
      </c>
      <c r="R6174" s="11">
        <f t="shared" si="485"/>
        <v>51.282051282051285</v>
      </c>
      <c r="S6174" s="12">
        <f t="shared" si="481"/>
        <v>0.51800051800051805</v>
      </c>
      <c r="T6174" s="11">
        <f t="shared" si="482"/>
        <v>150.28205128205127</v>
      </c>
      <c r="U6174" s="12">
        <f t="shared" si="483"/>
        <v>0.85470085470085477</v>
      </c>
      <c r="V6174" s="13">
        <f t="shared" si="484"/>
        <v>1</v>
      </c>
    </row>
    <row r="6175" spans="1:22" ht="15" x14ac:dyDescent="0.25">
      <c r="A6175" s="1" t="s">
        <v>2068</v>
      </c>
      <c r="B6175" s="22" t="s">
        <v>2080</v>
      </c>
      <c r="C6175" s="22" t="s">
        <v>1040</v>
      </c>
      <c r="D6175" s="1" t="s">
        <v>61</v>
      </c>
      <c r="E6175" s="22" t="s">
        <v>39</v>
      </c>
      <c r="F6175" s="1">
        <v>24</v>
      </c>
      <c r="G6175" s="22">
        <v>7</v>
      </c>
      <c r="H6175" s="22">
        <v>0</v>
      </c>
      <c r="I6175" s="22">
        <v>0</v>
      </c>
      <c r="J6175" s="22">
        <v>0</v>
      </c>
      <c r="K6175" s="1">
        <v>2</v>
      </c>
      <c r="L6175" s="1">
        <v>0</v>
      </c>
      <c r="M6175" s="3">
        <v>2.6</v>
      </c>
      <c r="N6175">
        <v>0</v>
      </c>
      <c r="O6175" s="3">
        <v>0</v>
      </c>
      <c r="P6175">
        <v>0</v>
      </c>
      <c r="Q6175" s="3">
        <v>0</v>
      </c>
      <c r="R6175" s="11">
        <f t="shared" si="485"/>
        <v>0</v>
      </c>
      <c r="S6175" s="12">
        <f t="shared" si="481"/>
        <v>0</v>
      </c>
      <c r="T6175" s="11">
        <f t="shared" si="482"/>
        <v>2</v>
      </c>
      <c r="U6175" s="12">
        <f t="shared" si="483"/>
        <v>0</v>
      </c>
      <c r="V6175" s="13">
        <f t="shared" si="484"/>
        <v>1</v>
      </c>
    </row>
    <row r="6176" spans="1:22" ht="15" x14ac:dyDescent="0.25">
      <c r="A6176" s="1" t="s">
        <v>2068</v>
      </c>
      <c r="B6176" s="22" t="s">
        <v>1817</v>
      </c>
      <c r="C6176" s="22" t="s">
        <v>183</v>
      </c>
      <c r="D6176" s="1" t="s">
        <v>46</v>
      </c>
      <c r="E6176" s="22" t="s">
        <v>26</v>
      </c>
      <c r="F6176" s="1">
        <v>22</v>
      </c>
      <c r="G6176" s="22">
        <v>72</v>
      </c>
      <c r="H6176" s="22">
        <v>24</v>
      </c>
      <c r="I6176" s="22">
        <v>19</v>
      </c>
      <c r="J6176" s="22">
        <v>43</v>
      </c>
      <c r="K6176" s="1">
        <v>207</v>
      </c>
      <c r="L6176" s="1">
        <v>5</v>
      </c>
      <c r="M6176" s="3">
        <v>7.1</v>
      </c>
      <c r="N6176">
        <v>3</v>
      </c>
      <c r="O6176" s="3">
        <v>11.3</v>
      </c>
      <c r="P6176">
        <v>0</v>
      </c>
      <c r="Q6176" s="3">
        <v>0</v>
      </c>
      <c r="R6176" s="11">
        <f t="shared" si="485"/>
        <v>96.971207777639293</v>
      </c>
      <c r="S6176" s="12">
        <f t="shared" si="481"/>
        <v>0.46845994095477922</v>
      </c>
      <c r="T6176" s="11">
        <f t="shared" si="482"/>
        <v>303.97120777763928</v>
      </c>
      <c r="U6176" s="12">
        <f t="shared" si="483"/>
        <v>1.3468223302449902</v>
      </c>
      <c r="V6176" s="13">
        <f t="shared" si="484"/>
        <v>0</v>
      </c>
    </row>
    <row r="6177" spans="1:22" ht="15" x14ac:dyDescent="0.25">
      <c r="A6177" s="1" t="s">
        <v>2068</v>
      </c>
      <c r="B6177" s="22" t="s">
        <v>2081</v>
      </c>
      <c r="C6177" s="22" t="s">
        <v>161</v>
      </c>
      <c r="D6177" s="1" t="s">
        <v>104</v>
      </c>
      <c r="E6177" s="22" t="s">
        <v>39</v>
      </c>
      <c r="F6177" s="1">
        <v>23</v>
      </c>
      <c r="G6177" s="22">
        <v>1</v>
      </c>
      <c r="H6177" s="22">
        <v>0</v>
      </c>
      <c r="I6177" s="22">
        <v>0</v>
      </c>
      <c r="J6177" s="22">
        <v>0</v>
      </c>
      <c r="K6177" s="1">
        <v>0</v>
      </c>
      <c r="L6177" s="1">
        <v>0</v>
      </c>
      <c r="M6177" s="3">
        <v>0</v>
      </c>
      <c r="N6177">
        <v>0</v>
      </c>
      <c r="O6177" s="3">
        <v>0</v>
      </c>
      <c r="P6177">
        <v>0</v>
      </c>
      <c r="Q6177" s="3">
        <v>0</v>
      </c>
      <c r="R6177" s="11">
        <f t="shared" si="485"/>
        <v>0</v>
      </c>
      <c r="S6177" s="12">
        <f t="shared" si="481"/>
        <v>0</v>
      </c>
      <c r="T6177" s="11">
        <f t="shared" si="482"/>
        <v>0</v>
      </c>
      <c r="U6177" s="12">
        <f t="shared" si="483"/>
        <v>0</v>
      </c>
      <c r="V6177" s="13">
        <f t="shared" si="484"/>
        <v>1</v>
      </c>
    </row>
    <row r="6178" spans="1:22" ht="15" x14ac:dyDescent="0.25">
      <c r="A6178" s="1" t="s">
        <v>2068</v>
      </c>
      <c r="B6178" s="22" t="s">
        <v>1534</v>
      </c>
      <c r="C6178" s="22" t="s">
        <v>1535</v>
      </c>
      <c r="D6178" s="1" t="s">
        <v>115</v>
      </c>
      <c r="E6178" s="22" t="s">
        <v>39</v>
      </c>
      <c r="F6178" s="1">
        <v>26</v>
      </c>
      <c r="G6178" s="22">
        <v>4</v>
      </c>
      <c r="H6178" s="22">
        <v>0</v>
      </c>
      <c r="I6178" s="22">
        <v>1</v>
      </c>
      <c r="J6178" s="22">
        <v>1</v>
      </c>
      <c r="K6178" s="1">
        <v>3</v>
      </c>
      <c r="L6178" s="1">
        <v>1</v>
      </c>
      <c r="M6178" s="3">
        <v>5.6</v>
      </c>
      <c r="N6178">
        <v>0</v>
      </c>
      <c r="O6178" s="3">
        <v>0</v>
      </c>
      <c r="P6178">
        <v>0</v>
      </c>
      <c r="Q6178" s="3">
        <v>0</v>
      </c>
      <c r="R6178" s="11">
        <f t="shared" si="485"/>
        <v>17.857142857142858</v>
      </c>
      <c r="S6178" s="12">
        <f t="shared" si="481"/>
        <v>5.9523809523809526</v>
      </c>
      <c r="T6178" s="11">
        <f t="shared" si="482"/>
        <v>20.857142857142858</v>
      </c>
      <c r="U6178" s="12">
        <f t="shared" si="483"/>
        <v>4.4642857142857144</v>
      </c>
      <c r="V6178" s="13">
        <f t="shared" si="484"/>
        <v>1</v>
      </c>
    </row>
    <row r="6179" spans="1:22" ht="15" x14ac:dyDescent="0.25">
      <c r="A6179" s="1" t="s">
        <v>2068</v>
      </c>
      <c r="B6179" s="22" t="s">
        <v>137</v>
      </c>
      <c r="C6179" s="22" t="s">
        <v>138</v>
      </c>
      <c r="D6179" s="1" t="s">
        <v>181</v>
      </c>
      <c r="E6179" s="22" t="s">
        <v>31</v>
      </c>
      <c r="F6179" s="1">
        <v>28</v>
      </c>
      <c r="G6179" s="22">
        <v>2</v>
      </c>
      <c r="H6179" s="22">
        <v>0</v>
      </c>
      <c r="I6179" s="22">
        <v>0</v>
      </c>
      <c r="J6179" s="22">
        <v>0</v>
      </c>
      <c r="K6179" s="1">
        <v>0</v>
      </c>
      <c r="L6179" s="1">
        <v>0</v>
      </c>
      <c r="M6179" s="3">
        <v>0</v>
      </c>
      <c r="N6179">
        <v>0</v>
      </c>
      <c r="O6179" s="3">
        <v>0</v>
      </c>
      <c r="P6179">
        <v>0</v>
      </c>
      <c r="Q6179" s="3">
        <v>0</v>
      </c>
      <c r="R6179" s="11">
        <f t="shared" si="485"/>
        <v>0</v>
      </c>
      <c r="S6179" s="12">
        <f t="shared" si="481"/>
        <v>0</v>
      </c>
      <c r="T6179" s="11">
        <f t="shared" si="482"/>
        <v>0</v>
      </c>
      <c r="U6179" s="12">
        <f t="shared" si="483"/>
        <v>0</v>
      </c>
      <c r="V6179" s="13">
        <f t="shared" si="484"/>
        <v>0</v>
      </c>
    </row>
    <row r="6180" spans="1:22" ht="15" x14ac:dyDescent="0.25">
      <c r="A6180" s="1" t="s">
        <v>2068</v>
      </c>
      <c r="B6180" s="22" t="s">
        <v>1199</v>
      </c>
      <c r="C6180" s="22" t="s">
        <v>207</v>
      </c>
      <c r="D6180" s="1" t="s">
        <v>49</v>
      </c>
      <c r="E6180" s="22" t="s">
        <v>31</v>
      </c>
      <c r="F6180" s="1">
        <v>30</v>
      </c>
      <c r="G6180" s="22">
        <v>5</v>
      </c>
      <c r="H6180" s="22">
        <v>0</v>
      </c>
      <c r="I6180" s="22">
        <v>0</v>
      </c>
      <c r="J6180" s="22">
        <v>0</v>
      </c>
      <c r="K6180" s="1">
        <v>1</v>
      </c>
      <c r="L6180" s="1">
        <v>0</v>
      </c>
      <c r="M6180" s="3">
        <v>0</v>
      </c>
      <c r="N6180">
        <v>0</v>
      </c>
      <c r="O6180" s="3">
        <v>0</v>
      </c>
      <c r="P6180">
        <v>0</v>
      </c>
      <c r="Q6180" s="3">
        <v>0</v>
      </c>
      <c r="R6180" s="11">
        <f t="shared" si="485"/>
        <v>0</v>
      </c>
      <c r="S6180" s="12">
        <f t="shared" si="481"/>
        <v>0</v>
      </c>
      <c r="T6180" s="11">
        <f t="shared" si="482"/>
        <v>1</v>
      </c>
      <c r="U6180" s="12">
        <f t="shared" si="483"/>
        <v>0</v>
      </c>
      <c r="V6180" s="13">
        <f t="shared" si="484"/>
        <v>0</v>
      </c>
    </row>
    <row r="6181" spans="1:22" ht="15" x14ac:dyDescent="0.25">
      <c r="A6181" s="1" t="s">
        <v>2068</v>
      </c>
      <c r="B6181" s="22" t="s">
        <v>1200</v>
      </c>
      <c r="C6181" s="22" t="s">
        <v>1201</v>
      </c>
      <c r="D6181" s="1" t="s">
        <v>2073</v>
      </c>
      <c r="E6181" s="22" t="s">
        <v>50</v>
      </c>
      <c r="F6181" s="1">
        <v>25</v>
      </c>
      <c r="G6181" s="22">
        <v>45</v>
      </c>
      <c r="H6181" s="22">
        <v>14</v>
      </c>
      <c r="I6181" s="22">
        <v>14</v>
      </c>
      <c r="J6181" s="22">
        <v>28</v>
      </c>
      <c r="K6181" s="1">
        <v>79</v>
      </c>
      <c r="L6181" s="1">
        <v>2</v>
      </c>
      <c r="M6181" s="3">
        <v>8.1999999999999993</v>
      </c>
      <c r="N6181">
        <v>4</v>
      </c>
      <c r="O6181" s="3">
        <v>14.9</v>
      </c>
      <c r="P6181">
        <v>0</v>
      </c>
      <c r="Q6181" s="3">
        <v>0</v>
      </c>
      <c r="R6181" s="11">
        <f t="shared" si="485"/>
        <v>51.23588148633165</v>
      </c>
      <c r="S6181" s="12">
        <f t="shared" si="481"/>
        <v>0.6485554618522994</v>
      </c>
      <c r="T6181" s="11">
        <f t="shared" si="482"/>
        <v>130.23588148633166</v>
      </c>
      <c r="U6181" s="12">
        <f t="shared" si="483"/>
        <v>1.1385751441407033</v>
      </c>
      <c r="V6181" s="13">
        <f t="shared" si="484"/>
        <v>0</v>
      </c>
    </row>
    <row r="6182" spans="1:22" ht="15" x14ac:dyDescent="0.25">
      <c r="A6182" s="1" t="s">
        <v>2068</v>
      </c>
      <c r="B6182" s="22" t="s">
        <v>1202</v>
      </c>
      <c r="C6182" s="22" t="s">
        <v>840</v>
      </c>
      <c r="D6182" s="1" t="s">
        <v>35</v>
      </c>
      <c r="E6182" s="22" t="s">
        <v>39</v>
      </c>
      <c r="F6182" s="1">
        <v>24</v>
      </c>
      <c r="G6182" s="22">
        <v>62</v>
      </c>
      <c r="H6182" s="22">
        <v>3</v>
      </c>
      <c r="I6182" s="22">
        <v>17</v>
      </c>
      <c r="J6182" s="22">
        <v>20</v>
      </c>
      <c r="K6182" s="1">
        <v>125</v>
      </c>
      <c r="L6182" s="1">
        <v>5</v>
      </c>
      <c r="M6182" s="3">
        <v>8.1999999999999993</v>
      </c>
      <c r="N6182">
        <v>1</v>
      </c>
      <c r="O6182" s="3">
        <v>8.6999999999999993</v>
      </c>
      <c r="P6182">
        <v>0</v>
      </c>
      <c r="Q6182" s="3">
        <v>0</v>
      </c>
      <c r="R6182" s="11">
        <f t="shared" si="485"/>
        <v>72.469862629660781</v>
      </c>
      <c r="S6182" s="12">
        <f t="shared" si="481"/>
        <v>0.57975890103728622</v>
      </c>
      <c r="T6182" s="11">
        <f t="shared" si="482"/>
        <v>197.46986262966078</v>
      </c>
      <c r="U6182" s="12">
        <f t="shared" si="483"/>
        <v>1.168868752091303</v>
      </c>
      <c r="V6182" s="13">
        <f t="shared" si="484"/>
        <v>1</v>
      </c>
    </row>
    <row r="6183" spans="1:22" ht="15" x14ac:dyDescent="0.25">
      <c r="A6183" s="1" t="s">
        <v>2068</v>
      </c>
      <c r="B6183" s="22" t="s">
        <v>1203</v>
      </c>
      <c r="C6183" s="22" t="s">
        <v>220</v>
      </c>
      <c r="D6183" s="1" t="s">
        <v>2073</v>
      </c>
      <c r="E6183" s="22" t="s">
        <v>26</v>
      </c>
      <c r="F6183" s="1">
        <v>29</v>
      </c>
      <c r="G6183" s="22">
        <v>3</v>
      </c>
      <c r="H6183" s="22">
        <v>0</v>
      </c>
      <c r="I6183" s="22">
        <v>0</v>
      </c>
      <c r="J6183" s="22">
        <v>0</v>
      </c>
      <c r="K6183" s="1">
        <v>3</v>
      </c>
      <c r="L6183" s="1">
        <v>0</v>
      </c>
      <c r="M6183" s="3">
        <v>0</v>
      </c>
      <c r="N6183">
        <v>0</v>
      </c>
      <c r="O6183" s="3">
        <v>0</v>
      </c>
      <c r="P6183">
        <v>0</v>
      </c>
      <c r="Q6183" s="3">
        <v>0</v>
      </c>
      <c r="R6183" s="11">
        <f t="shared" si="485"/>
        <v>0</v>
      </c>
      <c r="S6183" s="12">
        <f t="shared" si="481"/>
        <v>0</v>
      </c>
      <c r="T6183" s="11">
        <f t="shared" si="482"/>
        <v>3</v>
      </c>
      <c r="U6183" s="12">
        <f t="shared" si="483"/>
        <v>0</v>
      </c>
      <c r="V6183" s="13">
        <f t="shared" si="484"/>
        <v>0</v>
      </c>
    </row>
    <row r="6184" spans="1:22" ht="15" x14ac:dyDescent="0.25">
      <c r="A6184" s="1" t="s">
        <v>2068</v>
      </c>
      <c r="B6184" s="22" t="s">
        <v>141</v>
      </c>
      <c r="C6184" s="22" t="s">
        <v>142</v>
      </c>
      <c r="D6184" s="1" t="s">
        <v>143</v>
      </c>
      <c r="E6184" s="22" t="s">
        <v>31</v>
      </c>
      <c r="F6184" s="1">
        <v>28</v>
      </c>
      <c r="G6184" s="22">
        <v>72</v>
      </c>
      <c r="H6184" s="22">
        <v>1</v>
      </c>
      <c r="I6184" s="22">
        <v>4</v>
      </c>
      <c r="J6184" s="22">
        <v>5</v>
      </c>
      <c r="K6184" s="1">
        <v>28</v>
      </c>
      <c r="L6184" s="1">
        <v>3</v>
      </c>
      <c r="M6184" s="3">
        <v>6.6</v>
      </c>
      <c r="N6184">
        <v>0</v>
      </c>
      <c r="O6184" s="3">
        <v>0</v>
      </c>
      <c r="P6184">
        <v>0</v>
      </c>
      <c r="Q6184" s="3">
        <v>0</v>
      </c>
      <c r="R6184" s="11">
        <f t="shared" si="485"/>
        <v>45.454545454545453</v>
      </c>
      <c r="S6184" s="12">
        <f t="shared" si="481"/>
        <v>1.6233766233766234</v>
      </c>
      <c r="T6184" s="11">
        <f t="shared" si="482"/>
        <v>73.454545454545453</v>
      </c>
      <c r="U6184" s="12">
        <f t="shared" si="483"/>
        <v>0.63131313131313127</v>
      </c>
      <c r="V6184" s="13">
        <f t="shared" si="484"/>
        <v>0</v>
      </c>
    </row>
    <row r="6185" spans="1:22" ht="15" x14ac:dyDescent="0.25">
      <c r="A6185" s="1" t="s">
        <v>2068</v>
      </c>
      <c r="B6185" s="22" t="s">
        <v>144</v>
      </c>
      <c r="C6185" s="22" t="s">
        <v>145</v>
      </c>
      <c r="D6185" s="1" t="s">
        <v>46</v>
      </c>
      <c r="E6185" s="22" t="s">
        <v>26</v>
      </c>
      <c r="F6185" s="1">
        <v>28</v>
      </c>
      <c r="G6185" s="22">
        <v>53</v>
      </c>
      <c r="H6185" s="22">
        <v>6</v>
      </c>
      <c r="I6185" s="22">
        <v>17</v>
      </c>
      <c r="J6185" s="22">
        <v>23</v>
      </c>
      <c r="K6185" s="1">
        <v>76</v>
      </c>
      <c r="L6185" s="1">
        <v>8</v>
      </c>
      <c r="M6185" s="3">
        <v>8.4</v>
      </c>
      <c r="N6185">
        <v>2</v>
      </c>
      <c r="O6185" s="3">
        <v>14.5</v>
      </c>
      <c r="P6185">
        <v>0</v>
      </c>
      <c r="Q6185" s="3">
        <v>0</v>
      </c>
      <c r="R6185" s="11">
        <f t="shared" si="485"/>
        <v>109.03119868637108</v>
      </c>
      <c r="S6185" s="12">
        <f t="shared" si="481"/>
        <v>1.4346210353469879</v>
      </c>
      <c r="T6185" s="11">
        <f t="shared" si="482"/>
        <v>185.03119868637108</v>
      </c>
      <c r="U6185" s="12">
        <f t="shared" si="483"/>
        <v>2.0571924280447376</v>
      </c>
      <c r="V6185" s="13">
        <f t="shared" si="484"/>
        <v>0</v>
      </c>
    </row>
    <row r="6186" spans="1:22" ht="15" x14ac:dyDescent="0.25">
      <c r="A6186" s="1" t="s">
        <v>2068</v>
      </c>
      <c r="B6186" s="22" t="s">
        <v>1680</v>
      </c>
      <c r="C6186" s="22" t="s">
        <v>140</v>
      </c>
      <c r="D6186" s="1" t="s">
        <v>67</v>
      </c>
      <c r="E6186" s="22" t="s">
        <v>50</v>
      </c>
      <c r="F6186" s="1">
        <v>28</v>
      </c>
      <c r="G6186" s="22">
        <v>62</v>
      </c>
      <c r="H6186" s="22">
        <v>1</v>
      </c>
      <c r="I6186" s="22">
        <v>4</v>
      </c>
      <c r="J6186" s="22">
        <v>5</v>
      </c>
      <c r="K6186" s="1">
        <v>67</v>
      </c>
      <c r="L6186" s="1">
        <v>1</v>
      </c>
      <c r="M6186" s="3">
        <v>4.9000000000000004</v>
      </c>
      <c r="N6186">
        <v>0</v>
      </c>
      <c r="O6186" s="3">
        <v>0</v>
      </c>
      <c r="P6186">
        <v>0</v>
      </c>
      <c r="Q6186" s="3">
        <v>0</v>
      </c>
      <c r="R6186" s="11">
        <f t="shared" si="485"/>
        <v>20.408163265306122</v>
      </c>
      <c r="S6186" s="12">
        <f t="shared" si="481"/>
        <v>0.3045994517209869</v>
      </c>
      <c r="T6186" s="11">
        <f t="shared" si="482"/>
        <v>87.408163265306115</v>
      </c>
      <c r="U6186" s="12">
        <f t="shared" si="483"/>
        <v>0.32916392363396973</v>
      </c>
      <c r="V6186" s="13">
        <f t="shared" si="484"/>
        <v>0</v>
      </c>
    </row>
    <row r="6187" spans="1:22" ht="15" x14ac:dyDescent="0.25">
      <c r="A6187" s="1" t="s">
        <v>2068</v>
      </c>
      <c r="B6187" s="22" t="s">
        <v>1393</v>
      </c>
      <c r="C6187" s="22" t="s">
        <v>183</v>
      </c>
      <c r="D6187" s="1" t="s">
        <v>134</v>
      </c>
      <c r="E6187" s="22" t="s">
        <v>26</v>
      </c>
      <c r="F6187" s="1">
        <v>26</v>
      </c>
      <c r="G6187" s="22">
        <v>75</v>
      </c>
      <c r="H6187" s="22">
        <v>15</v>
      </c>
      <c r="I6187" s="22">
        <v>24</v>
      </c>
      <c r="J6187" s="22">
        <v>39</v>
      </c>
      <c r="K6187" s="1">
        <v>149</v>
      </c>
      <c r="L6187" s="1">
        <v>11</v>
      </c>
      <c r="M6187" s="3">
        <v>7.8</v>
      </c>
      <c r="N6187">
        <v>0</v>
      </c>
      <c r="O6187" s="3">
        <v>6</v>
      </c>
      <c r="P6187">
        <v>0</v>
      </c>
      <c r="Q6187" s="3">
        <v>0</v>
      </c>
      <c r="R6187" s="11">
        <f t="shared" si="485"/>
        <v>141.02564102564102</v>
      </c>
      <c r="S6187" s="12">
        <f t="shared" si="481"/>
        <v>0.94648081225262426</v>
      </c>
      <c r="T6187" s="11">
        <f t="shared" si="482"/>
        <v>290.02564102564099</v>
      </c>
      <c r="U6187" s="12">
        <f t="shared" si="483"/>
        <v>1.8803418803418803</v>
      </c>
      <c r="V6187" s="13">
        <f t="shared" si="484"/>
        <v>0</v>
      </c>
    </row>
    <row r="6188" spans="1:22" ht="15" x14ac:dyDescent="0.25">
      <c r="A6188" s="1" t="s">
        <v>2068</v>
      </c>
      <c r="B6188" s="22" t="s">
        <v>149</v>
      </c>
      <c r="C6188" s="22" t="s">
        <v>76</v>
      </c>
      <c r="D6188" s="1" t="s">
        <v>49</v>
      </c>
      <c r="E6188" s="22" t="s">
        <v>50</v>
      </c>
      <c r="F6188" s="1">
        <v>30</v>
      </c>
      <c r="G6188" s="22">
        <v>59</v>
      </c>
      <c r="H6188" s="22">
        <v>7</v>
      </c>
      <c r="I6188" s="22">
        <v>6</v>
      </c>
      <c r="J6188" s="22">
        <v>13</v>
      </c>
      <c r="K6188" s="1">
        <v>107</v>
      </c>
      <c r="L6188" s="1">
        <v>4</v>
      </c>
      <c r="M6188" s="3">
        <v>5.2</v>
      </c>
      <c r="N6188">
        <v>0</v>
      </c>
      <c r="O6188" s="3">
        <v>0</v>
      </c>
      <c r="P6188">
        <v>1</v>
      </c>
      <c r="Q6188" s="3">
        <v>5.3</v>
      </c>
      <c r="R6188" s="11">
        <f t="shared" si="485"/>
        <v>95.791001451378804</v>
      </c>
      <c r="S6188" s="12">
        <f t="shared" si="481"/>
        <v>0.89524300421849345</v>
      </c>
      <c r="T6188" s="11">
        <f t="shared" si="482"/>
        <v>202.7910014513788</v>
      </c>
      <c r="U6188" s="12">
        <f t="shared" si="483"/>
        <v>1.6235762957860815</v>
      </c>
      <c r="V6188" s="13">
        <f t="shared" si="484"/>
        <v>0</v>
      </c>
    </row>
    <row r="6189" spans="1:22" ht="15" x14ac:dyDescent="0.25">
      <c r="A6189" s="1" t="s">
        <v>2068</v>
      </c>
      <c r="B6189" s="22" t="s">
        <v>1820</v>
      </c>
      <c r="C6189" s="22" t="s">
        <v>335</v>
      </c>
      <c r="D6189" s="1" t="s">
        <v>58</v>
      </c>
      <c r="E6189" s="22" t="s">
        <v>50</v>
      </c>
      <c r="F6189" s="1">
        <v>28</v>
      </c>
      <c r="G6189" s="22">
        <v>1</v>
      </c>
      <c r="H6189" s="22">
        <v>0</v>
      </c>
      <c r="I6189" s="22">
        <v>0</v>
      </c>
      <c r="J6189" s="22">
        <v>0</v>
      </c>
      <c r="K6189" s="1">
        <v>0</v>
      </c>
      <c r="L6189" s="1">
        <v>0</v>
      </c>
      <c r="M6189" s="3">
        <v>0</v>
      </c>
      <c r="N6189">
        <v>0</v>
      </c>
      <c r="O6189" s="3">
        <v>0</v>
      </c>
      <c r="P6189">
        <v>0</v>
      </c>
      <c r="Q6189" s="3">
        <v>0</v>
      </c>
      <c r="R6189" s="11">
        <f t="shared" si="485"/>
        <v>0</v>
      </c>
      <c r="S6189" s="12">
        <f t="shared" si="481"/>
        <v>0</v>
      </c>
      <c r="T6189" s="11">
        <f t="shared" si="482"/>
        <v>0</v>
      </c>
      <c r="U6189" s="12">
        <f t="shared" si="483"/>
        <v>0</v>
      </c>
      <c r="V6189" s="13">
        <f t="shared" si="484"/>
        <v>0</v>
      </c>
    </row>
    <row r="6190" spans="1:22" ht="15" x14ac:dyDescent="0.25">
      <c r="A6190" s="1" t="s">
        <v>2068</v>
      </c>
      <c r="B6190" s="22" t="s">
        <v>1682</v>
      </c>
      <c r="C6190" s="22" t="s">
        <v>118</v>
      </c>
      <c r="D6190" s="1" t="s">
        <v>42</v>
      </c>
      <c r="E6190" s="22" t="s">
        <v>39</v>
      </c>
      <c r="F6190" s="1">
        <v>25</v>
      </c>
      <c r="G6190" s="22">
        <v>63</v>
      </c>
      <c r="H6190" s="22">
        <v>1</v>
      </c>
      <c r="I6190" s="22">
        <v>10</v>
      </c>
      <c r="J6190" s="22">
        <v>11</v>
      </c>
      <c r="K6190" s="1">
        <v>30</v>
      </c>
      <c r="L6190" s="1">
        <v>4</v>
      </c>
      <c r="M6190" s="3">
        <v>9.4</v>
      </c>
      <c r="N6190">
        <v>0</v>
      </c>
      <c r="O6190" s="3">
        <v>0</v>
      </c>
      <c r="P6190">
        <v>0</v>
      </c>
      <c r="Q6190" s="3">
        <v>6.7</v>
      </c>
      <c r="R6190" s="11">
        <f t="shared" si="485"/>
        <v>42.553191489361701</v>
      </c>
      <c r="S6190" s="12">
        <f t="shared" si="481"/>
        <v>1.4184397163120568</v>
      </c>
      <c r="T6190" s="11">
        <f t="shared" si="482"/>
        <v>72.553191489361694</v>
      </c>
      <c r="U6190" s="12">
        <f t="shared" si="483"/>
        <v>0.67544748395812226</v>
      </c>
      <c r="V6190" s="13">
        <f t="shared" si="484"/>
        <v>1</v>
      </c>
    </row>
    <row r="6191" spans="1:22" ht="15" x14ac:dyDescent="0.25">
      <c r="A6191" s="1" t="s">
        <v>2068</v>
      </c>
      <c r="B6191" s="22" t="s">
        <v>1683</v>
      </c>
      <c r="C6191" s="22" t="s">
        <v>634</v>
      </c>
      <c r="D6191" s="1" t="s">
        <v>77</v>
      </c>
      <c r="E6191" s="22" t="s">
        <v>39</v>
      </c>
      <c r="F6191" s="1">
        <v>25</v>
      </c>
      <c r="G6191" s="22">
        <v>51</v>
      </c>
      <c r="H6191" s="22">
        <v>3</v>
      </c>
      <c r="I6191" s="22">
        <v>5</v>
      </c>
      <c r="J6191" s="22">
        <v>8</v>
      </c>
      <c r="K6191" s="1">
        <v>56</v>
      </c>
      <c r="L6191" s="1">
        <v>3</v>
      </c>
      <c r="M6191" s="3">
        <v>6</v>
      </c>
      <c r="N6191">
        <v>0</v>
      </c>
      <c r="O6191" s="3">
        <v>0</v>
      </c>
      <c r="P6191">
        <v>0</v>
      </c>
      <c r="Q6191" s="3">
        <v>11.1</v>
      </c>
      <c r="R6191" s="11">
        <f t="shared" si="485"/>
        <v>50</v>
      </c>
      <c r="S6191" s="12">
        <f t="shared" si="481"/>
        <v>0.8928571428571429</v>
      </c>
      <c r="T6191" s="11">
        <f t="shared" si="482"/>
        <v>106</v>
      </c>
      <c r="U6191" s="12">
        <f t="shared" si="483"/>
        <v>0.98039215686274506</v>
      </c>
      <c r="V6191" s="13">
        <f t="shared" si="484"/>
        <v>1</v>
      </c>
    </row>
    <row r="6192" spans="1:22" ht="15" x14ac:dyDescent="0.25">
      <c r="A6192" s="1" t="s">
        <v>2068</v>
      </c>
      <c r="B6192" s="22" t="s">
        <v>156</v>
      </c>
      <c r="C6192" s="22" t="s">
        <v>1934</v>
      </c>
      <c r="D6192" s="1" t="s">
        <v>64</v>
      </c>
      <c r="E6192" s="22" t="s">
        <v>1662</v>
      </c>
      <c r="F6192" s="1">
        <v>21</v>
      </c>
      <c r="G6192" s="22">
        <v>11</v>
      </c>
      <c r="H6192" s="22">
        <v>1</v>
      </c>
      <c r="I6192" s="22">
        <v>0</v>
      </c>
      <c r="J6192" s="22">
        <v>1</v>
      </c>
      <c r="K6192" s="1">
        <v>20</v>
      </c>
      <c r="L6192" s="1">
        <v>0</v>
      </c>
      <c r="M6192" s="3">
        <v>6.3</v>
      </c>
      <c r="N6192">
        <v>0</v>
      </c>
      <c r="O6192" s="3">
        <v>0</v>
      </c>
      <c r="P6192">
        <v>0</v>
      </c>
      <c r="Q6192" s="3">
        <v>0</v>
      </c>
      <c r="R6192" s="11">
        <f t="shared" si="485"/>
        <v>0</v>
      </c>
      <c r="S6192" s="12">
        <f t="shared" si="481"/>
        <v>0</v>
      </c>
      <c r="T6192" s="11">
        <f t="shared" si="482"/>
        <v>20</v>
      </c>
      <c r="U6192" s="12">
        <f t="shared" si="483"/>
        <v>0</v>
      </c>
      <c r="V6192" s="13">
        <f t="shared" si="484"/>
        <v>0</v>
      </c>
    </row>
    <row r="6193" spans="1:22" ht="15" x14ac:dyDescent="0.25">
      <c r="A6193" s="1" t="s">
        <v>2068</v>
      </c>
      <c r="B6193" s="22" t="s">
        <v>163</v>
      </c>
      <c r="C6193" s="22" t="s">
        <v>114</v>
      </c>
      <c r="D6193" s="1" t="s">
        <v>98</v>
      </c>
      <c r="E6193" s="22" t="s">
        <v>50</v>
      </c>
      <c r="F6193" s="1">
        <v>38</v>
      </c>
      <c r="G6193" s="22">
        <v>10</v>
      </c>
      <c r="H6193" s="22">
        <v>2</v>
      </c>
      <c r="I6193" s="22">
        <v>0</v>
      </c>
      <c r="J6193" s="22">
        <v>2</v>
      </c>
      <c r="K6193" s="1">
        <v>9</v>
      </c>
      <c r="L6193" s="1">
        <v>0</v>
      </c>
      <c r="M6193" s="3">
        <v>6.7</v>
      </c>
      <c r="N6193">
        <v>0</v>
      </c>
      <c r="O6193" s="3">
        <v>0</v>
      </c>
      <c r="P6193">
        <v>0</v>
      </c>
      <c r="Q6193" s="3">
        <v>0</v>
      </c>
      <c r="R6193" s="11">
        <f t="shared" si="485"/>
        <v>0</v>
      </c>
      <c r="S6193" s="12">
        <f t="shared" si="481"/>
        <v>0</v>
      </c>
      <c r="T6193" s="11">
        <f t="shared" si="482"/>
        <v>9</v>
      </c>
      <c r="U6193" s="12">
        <f t="shared" si="483"/>
        <v>0</v>
      </c>
      <c r="V6193" s="13">
        <f t="shared" si="484"/>
        <v>0</v>
      </c>
    </row>
    <row r="6194" spans="1:22" ht="15" x14ac:dyDescent="0.25">
      <c r="A6194" s="1" t="s">
        <v>2068</v>
      </c>
      <c r="B6194" s="22" t="s">
        <v>1536</v>
      </c>
      <c r="C6194" s="22" t="s">
        <v>1537</v>
      </c>
      <c r="D6194" s="1" t="s">
        <v>67</v>
      </c>
      <c r="E6194" s="22" t="s">
        <v>1663</v>
      </c>
      <c r="F6194" s="1">
        <v>24</v>
      </c>
      <c r="G6194" s="22">
        <v>78</v>
      </c>
      <c r="H6194" s="22">
        <v>16</v>
      </c>
      <c r="I6194" s="22">
        <v>18</v>
      </c>
      <c r="J6194" s="22">
        <v>34</v>
      </c>
      <c r="K6194" s="1">
        <v>104</v>
      </c>
      <c r="L6194" s="1">
        <v>9</v>
      </c>
      <c r="M6194" s="3">
        <v>9.9</v>
      </c>
      <c r="N6194">
        <v>1</v>
      </c>
      <c r="O6194" s="3">
        <v>50</v>
      </c>
      <c r="P6194">
        <v>0</v>
      </c>
      <c r="Q6194" s="3">
        <v>7.1</v>
      </c>
      <c r="R6194" s="11">
        <f t="shared" si="485"/>
        <v>92.909090909090907</v>
      </c>
      <c r="S6194" s="12">
        <f t="shared" si="481"/>
        <v>0.89335664335664333</v>
      </c>
      <c r="T6194" s="11">
        <f t="shared" si="482"/>
        <v>196.90909090909091</v>
      </c>
      <c r="U6194" s="12">
        <f t="shared" si="483"/>
        <v>1.1911421911421911</v>
      </c>
      <c r="V6194" s="13">
        <f t="shared" si="484"/>
        <v>0</v>
      </c>
    </row>
    <row r="6195" spans="1:22" ht="15" x14ac:dyDescent="0.25">
      <c r="A6195" s="1" t="s">
        <v>2068</v>
      </c>
      <c r="B6195" s="22" t="s">
        <v>1935</v>
      </c>
      <c r="C6195" s="22" t="s">
        <v>228</v>
      </c>
      <c r="D6195" s="1" t="s">
        <v>110</v>
      </c>
      <c r="E6195" s="22" t="s">
        <v>50</v>
      </c>
      <c r="F6195" s="1">
        <v>22</v>
      </c>
      <c r="G6195" s="22">
        <v>29</v>
      </c>
      <c r="H6195" s="22">
        <v>3</v>
      </c>
      <c r="I6195" s="22">
        <v>2</v>
      </c>
      <c r="J6195" s="22">
        <v>5</v>
      </c>
      <c r="K6195" s="1">
        <v>27</v>
      </c>
      <c r="L6195" s="1">
        <v>1</v>
      </c>
      <c r="M6195" s="3">
        <v>9.9</v>
      </c>
      <c r="N6195">
        <v>0</v>
      </c>
      <c r="O6195" s="3">
        <v>0</v>
      </c>
      <c r="P6195">
        <v>0</v>
      </c>
      <c r="Q6195" s="3">
        <v>0</v>
      </c>
      <c r="R6195" s="11">
        <f t="shared" si="485"/>
        <v>10.1010101010101</v>
      </c>
      <c r="S6195" s="12">
        <f t="shared" si="481"/>
        <v>0.3741114852225963</v>
      </c>
      <c r="T6195" s="11">
        <f t="shared" si="482"/>
        <v>37.101010101010104</v>
      </c>
      <c r="U6195" s="12">
        <f t="shared" si="483"/>
        <v>0.34831069313827934</v>
      </c>
      <c r="V6195" s="13">
        <f t="shared" si="484"/>
        <v>0</v>
      </c>
    </row>
    <row r="6196" spans="1:22" ht="15" x14ac:dyDescent="0.25">
      <c r="A6196" s="1" t="s">
        <v>2068</v>
      </c>
      <c r="B6196" s="22" t="s">
        <v>166</v>
      </c>
      <c r="C6196" s="22" t="s">
        <v>1684</v>
      </c>
      <c r="D6196" s="1" t="s">
        <v>61</v>
      </c>
      <c r="E6196" s="22" t="s">
        <v>50</v>
      </c>
      <c r="F6196" s="1">
        <v>24</v>
      </c>
      <c r="G6196" s="22">
        <v>69</v>
      </c>
      <c r="H6196" s="22">
        <v>3</v>
      </c>
      <c r="I6196" s="22">
        <v>10</v>
      </c>
      <c r="J6196" s="22">
        <v>13</v>
      </c>
      <c r="K6196" s="1">
        <v>76</v>
      </c>
      <c r="L6196" s="1">
        <v>7</v>
      </c>
      <c r="M6196" s="3">
        <v>4.2</v>
      </c>
      <c r="N6196">
        <v>0</v>
      </c>
      <c r="O6196" s="3">
        <v>0</v>
      </c>
      <c r="P6196">
        <v>0</v>
      </c>
      <c r="Q6196" s="3">
        <v>0</v>
      </c>
      <c r="R6196" s="11">
        <f t="shared" si="485"/>
        <v>166.66666666666666</v>
      </c>
      <c r="S6196" s="12">
        <f t="shared" si="481"/>
        <v>2.1929824561403506</v>
      </c>
      <c r="T6196" s="11">
        <f t="shared" si="482"/>
        <v>242.66666666666666</v>
      </c>
      <c r="U6196" s="12">
        <f t="shared" si="483"/>
        <v>2.4154589371980677</v>
      </c>
      <c r="V6196" s="13">
        <f t="shared" si="484"/>
        <v>0</v>
      </c>
    </row>
    <row r="6197" spans="1:22" ht="15" x14ac:dyDescent="0.25">
      <c r="A6197" s="1" t="s">
        <v>2068</v>
      </c>
      <c r="B6197" s="22" t="s">
        <v>166</v>
      </c>
      <c r="C6197" s="22" t="s">
        <v>168</v>
      </c>
      <c r="D6197" s="1" t="s">
        <v>143</v>
      </c>
      <c r="E6197" s="22" t="s">
        <v>31</v>
      </c>
      <c r="F6197" s="1">
        <v>33</v>
      </c>
      <c r="G6197" s="22">
        <v>51</v>
      </c>
      <c r="H6197" s="22">
        <v>6</v>
      </c>
      <c r="I6197" s="22">
        <v>8</v>
      </c>
      <c r="J6197" s="22">
        <v>14</v>
      </c>
      <c r="K6197" s="1">
        <v>85</v>
      </c>
      <c r="L6197" s="1">
        <v>6</v>
      </c>
      <c r="M6197" s="3">
        <v>6.8</v>
      </c>
      <c r="N6197">
        <v>0</v>
      </c>
      <c r="O6197" s="3">
        <v>21.1</v>
      </c>
      <c r="P6197">
        <v>0</v>
      </c>
      <c r="Q6197" s="3">
        <v>0</v>
      </c>
      <c r="R6197" s="11">
        <f t="shared" si="485"/>
        <v>88.235294117647058</v>
      </c>
      <c r="S6197" s="12">
        <f t="shared" si="481"/>
        <v>1.0380622837370241</v>
      </c>
      <c r="T6197" s="11">
        <f t="shared" si="482"/>
        <v>173.23529411764707</v>
      </c>
      <c r="U6197" s="12">
        <f t="shared" si="483"/>
        <v>1.7301038062283738</v>
      </c>
      <c r="V6197" s="13">
        <f t="shared" si="484"/>
        <v>0</v>
      </c>
    </row>
    <row r="6198" spans="1:22" ht="15" x14ac:dyDescent="0.25">
      <c r="A6198" s="1" t="s">
        <v>2068</v>
      </c>
      <c r="B6198" s="22" t="s">
        <v>166</v>
      </c>
      <c r="C6198" s="22" t="s">
        <v>101</v>
      </c>
      <c r="D6198" s="1" t="s">
        <v>72</v>
      </c>
      <c r="E6198" s="22" t="s">
        <v>1663</v>
      </c>
      <c r="F6198" s="1">
        <v>24</v>
      </c>
      <c r="G6198" s="22">
        <v>1</v>
      </c>
      <c r="H6198" s="22">
        <v>0</v>
      </c>
      <c r="I6198" s="22">
        <v>0</v>
      </c>
      <c r="J6198" s="22">
        <v>0</v>
      </c>
      <c r="K6198" s="1">
        <v>1</v>
      </c>
      <c r="L6198" s="1">
        <v>0</v>
      </c>
      <c r="M6198" s="3">
        <v>0</v>
      </c>
      <c r="N6198">
        <v>0</v>
      </c>
      <c r="O6198" s="3">
        <v>0</v>
      </c>
      <c r="P6198">
        <v>0</v>
      </c>
      <c r="Q6198" s="3">
        <v>0</v>
      </c>
      <c r="R6198" s="11">
        <f t="shared" si="485"/>
        <v>0</v>
      </c>
      <c r="S6198" s="12">
        <f t="shared" si="481"/>
        <v>0</v>
      </c>
      <c r="T6198" s="11">
        <f t="shared" si="482"/>
        <v>1</v>
      </c>
      <c r="U6198" s="12">
        <f t="shared" si="483"/>
        <v>0</v>
      </c>
      <c r="V6198" s="13">
        <f t="shared" si="484"/>
        <v>0</v>
      </c>
    </row>
    <row r="6199" spans="1:22" ht="15" x14ac:dyDescent="0.25">
      <c r="A6199" s="1" t="s">
        <v>2068</v>
      </c>
      <c r="B6199" s="22" t="s">
        <v>169</v>
      </c>
      <c r="C6199" s="22" t="s">
        <v>170</v>
      </c>
      <c r="D6199" s="1" t="s">
        <v>77</v>
      </c>
      <c r="E6199" s="22" t="s">
        <v>39</v>
      </c>
      <c r="F6199" s="1">
        <v>31</v>
      </c>
      <c r="G6199" s="22">
        <v>72</v>
      </c>
      <c r="H6199" s="22">
        <v>2</v>
      </c>
      <c r="I6199" s="22">
        <v>11</v>
      </c>
      <c r="J6199" s="22">
        <v>13</v>
      </c>
      <c r="K6199" s="1">
        <v>92</v>
      </c>
      <c r="L6199" s="1">
        <v>2</v>
      </c>
      <c r="M6199" s="3">
        <v>8.4</v>
      </c>
      <c r="N6199">
        <v>3</v>
      </c>
      <c r="O6199" s="3">
        <v>10.4</v>
      </c>
      <c r="P6199">
        <v>0</v>
      </c>
      <c r="Q6199" s="3">
        <v>0</v>
      </c>
      <c r="R6199" s="11">
        <f t="shared" si="485"/>
        <v>52.65567765567765</v>
      </c>
      <c r="S6199" s="12">
        <f t="shared" si="481"/>
        <v>0.57234432234432231</v>
      </c>
      <c r="T6199" s="11">
        <f t="shared" si="482"/>
        <v>144.65567765567766</v>
      </c>
      <c r="U6199" s="12">
        <f t="shared" si="483"/>
        <v>0.73132885632885625</v>
      </c>
      <c r="V6199" s="13">
        <f t="shared" si="484"/>
        <v>1</v>
      </c>
    </row>
    <row r="6200" spans="1:22" ht="15" x14ac:dyDescent="0.25">
      <c r="A6200" s="1" t="s">
        <v>2068</v>
      </c>
      <c r="B6200" s="22" t="s">
        <v>1394</v>
      </c>
      <c r="C6200" s="22" t="s">
        <v>1395</v>
      </c>
      <c r="D6200" s="1" t="s">
        <v>110</v>
      </c>
      <c r="E6200" s="22" t="s">
        <v>50</v>
      </c>
      <c r="F6200" s="1">
        <v>25</v>
      </c>
      <c r="G6200" s="22">
        <v>3</v>
      </c>
      <c r="H6200" s="22">
        <v>0</v>
      </c>
      <c r="I6200" s="22">
        <v>0</v>
      </c>
      <c r="J6200" s="22">
        <v>0</v>
      </c>
      <c r="K6200" s="1">
        <v>0</v>
      </c>
      <c r="L6200" s="1">
        <v>0</v>
      </c>
      <c r="M6200" s="3">
        <v>20</v>
      </c>
      <c r="N6200">
        <v>0</v>
      </c>
      <c r="O6200" s="3">
        <v>0</v>
      </c>
      <c r="P6200">
        <v>0</v>
      </c>
      <c r="Q6200" s="3">
        <v>0</v>
      </c>
      <c r="R6200" s="11">
        <f t="shared" si="485"/>
        <v>0</v>
      </c>
      <c r="S6200" s="12">
        <f t="shared" si="481"/>
        <v>0</v>
      </c>
      <c r="T6200" s="11">
        <f t="shared" si="482"/>
        <v>0</v>
      </c>
      <c r="U6200" s="12">
        <f t="shared" si="483"/>
        <v>0</v>
      </c>
      <c r="V6200" s="13">
        <f t="shared" si="484"/>
        <v>0</v>
      </c>
    </row>
    <row r="6201" spans="1:22" ht="15" x14ac:dyDescent="0.25">
      <c r="A6201" s="1" t="s">
        <v>2068</v>
      </c>
      <c r="B6201" s="22" t="s">
        <v>172</v>
      </c>
      <c r="C6201" s="22" t="s">
        <v>173</v>
      </c>
      <c r="D6201" s="1" t="s">
        <v>98</v>
      </c>
      <c r="E6201" s="22" t="s">
        <v>39</v>
      </c>
      <c r="F6201" s="1">
        <v>31</v>
      </c>
      <c r="G6201" s="22">
        <v>72</v>
      </c>
      <c r="H6201" s="22">
        <v>9</v>
      </c>
      <c r="I6201" s="22">
        <v>26</v>
      </c>
      <c r="J6201" s="22">
        <v>35</v>
      </c>
      <c r="K6201" s="1">
        <v>192</v>
      </c>
      <c r="L6201" s="1">
        <v>7</v>
      </c>
      <c r="M6201" s="3">
        <v>7.8</v>
      </c>
      <c r="N6201">
        <v>5</v>
      </c>
      <c r="O6201" s="3">
        <v>14.7</v>
      </c>
      <c r="P6201">
        <v>1</v>
      </c>
      <c r="Q6201" s="3">
        <v>10</v>
      </c>
      <c r="R6201" s="11">
        <f t="shared" si="485"/>
        <v>133.75719518576662</v>
      </c>
      <c r="S6201" s="12">
        <f t="shared" si="481"/>
        <v>0.69665205825920118</v>
      </c>
      <c r="T6201" s="11">
        <f t="shared" si="482"/>
        <v>325.75719518576659</v>
      </c>
      <c r="U6201" s="12">
        <f t="shared" si="483"/>
        <v>1.8577388220245363</v>
      </c>
      <c r="V6201" s="13">
        <f t="shared" si="484"/>
        <v>1</v>
      </c>
    </row>
    <row r="6202" spans="1:22" ht="15" x14ac:dyDescent="0.25">
      <c r="A6202" s="1" t="s">
        <v>2068</v>
      </c>
      <c r="B6202" s="22" t="s">
        <v>172</v>
      </c>
      <c r="C6202" s="22" t="s">
        <v>840</v>
      </c>
      <c r="D6202" s="1" t="s">
        <v>69</v>
      </c>
      <c r="E6202" s="22" t="s">
        <v>50</v>
      </c>
      <c r="F6202" s="1">
        <v>25</v>
      </c>
      <c r="G6202" s="22">
        <v>31</v>
      </c>
      <c r="H6202" s="22">
        <v>3</v>
      </c>
      <c r="I6202" s="22">
        <v>3</v>
      </c>
      <c r="J6202" s="22">
        <v>6</v>
      </c>
      <c r="K6202" s="1">
        <v>35</v>
      </c>
      <c r="L6202" s="1">
        <v>2</v>
      </c>
      <c r="M6202" s="3">
        <v>6.6</v>
      </c>
      <c r="N6202">
        <v>0</v>
      </c>
      <c r="O6202" s="3">
        <v>20</v>
      </c>
      <c r="P6202">
        <v>0</v>
      </c>
      <c r="Q6202" s="3">
        <v>0</v>
      </c>
      <c r="R6202" s="11">
        <f t="shared" si="485"/>
        <v>30.303030303030301</v>
      </c>
      <c r="S6202" s="12">
        <f t="shared" si="481"/>
        <v>0.86580086580086579</v>
      </c>
      <c r="T6202" s="11">
        <f t="shared" si="482"/>
        <v>65.303030303030297</v>
      </c>
      <c r="U6202" s="12">
        <f t="shared" si="483"/>
        <v>0.97751710654936452</v>
      </c>
      <c r="V6202" s="13">
        <f t="shared" si="484"/>
        <v>0</v>
      </c>
    </row>
    <row r="6203" spans="1:22" ht="15" x14ac:dyDescent="0.25">
      <c r="A6203" s="1" t="s">
        <v>2068</v>
      </c>
      <c r="B6203" s="22" t="s">
        <v>176</v>
      </c>
      <c r="C6203" s="22" t="s">
        <v>177</v>
      </c>
      <c r="D6203" s="1" t="s">
        <v>46</v>
      </c>
      <c r="E6203" s="22" t="s">
        <v>31</v>
      </c>
      <c r="F6203" s="1">
        <v>32</v>
      </c>
      <c r="G6203" s="22">
        <v>78</v>
      </c>
      <c r="H6203" s="22">
        <v>14</v>
      </c>
      <c r="I6203" s="22">
        <v>24</v>
      </c>
      <c r="J6203" s="22">
        <v>38</v>
      </c>
      <c r="K6203" s="1">
        <v>151</v>
      </c>
      <c r="L6203" s="1">
        <v>15</v>
      </c>
      <c r="M6203" s="3">
        <v>8.4</v>
      </c>
      <c r="N6203">
        <v>2</v>
      </c>
      <c r="O6203" s="3">
        <v>10.5</v>
      </c>
      <c r="P6203">
        <v>0</v>
      </c>
      <c r="Q6203" s="3">
        <v>0</v>
      </c>
      <c r="R6203" s="11">
        <f t="shared" si="485"/>
        <v>197.61904761904759</v>
      </c>
      <c r="S6203" s="12">
        <f t="shared" si="481"/>
        <v>1.3087354146956793</v>
      </c>
      <c r="T6203" s="11">
        <f t="shared" si="482"/>
        <v>348.61904761904759</v>
      </c>
      <c r="U6203" s="12">
        <f t="shared" si="483"/>
        <v>2.533577533577533</v>
      </c>
      <c r="V6203" s="13">
        <f t="shared" si="484"/>
        <v>0</v>
      </c>
    </row>
    <row r="6204" spans="1:22" ht="15" x14ac:dyDescent="0.25">
      <c r="A6204" s="1" t="s">
        <v>2068</v>
      </c>
      <c r="B6204" s="22" t="s">
        <v>178</v>
      </c>
      <c r="C6204" s="22" t="s">
        <v>179</v>
      </c>
      <c r="D6204" s="1" t="s">
        <v>181</v>
      </c>
      <c r="E6204" s="22" t="s">
        <v>26</v>
      </c>
      <c r="F6204" s="1">
        <v>30</v>
      </c>
      <c r="G6204" s="22">
        <v>82</v>
      </c>
      <c r="H6204" s="22">
        <v>15</v>
      </c>
      <c r="I6204" s="22">
        <v>9</v>
      </c>
      <c r="J6204" s="22">
        <v>24</v>
      </c>
      <c r="K6204" s="1">
        <v>140</v>
      </c>
      <c r="L6204" s="1">
        <v>5</v>
      </c>
      <c r="M6204" s="3">
        <v>7.7</v>
      </c>
      <c r="N6204">
        <v>0</v>
      </c>
      <c r="O6204" s="3">
        <v>11.1</v>
      </c>
      <c r="P6204">
        <v>0</v>
      </c>
      <c r="Q6204" s="3">
        <v>14.3</v>
      </c>
      <c r="R6204" s="11">
        <f t="shared" si="485"/>
        <v>64.935064935064929</v>
      </c>
      <c r="S6204" s="12">
        <f t="shared" si="481"/>
        <v>0.46382189239332094</v>
      </c>
      <c r="T6204" s="11">
        <f t="shared" si="482"/>
        <v>204.93506493506493</v>
      </c>
      <c r="U6204" s="12">
        <f t="shared" si="483"/>
        <v>0.79189103579347475</v>
      </c>
      <c r="V6204" s="13">
        <f t="shared" si="484"/>
        <v>0</v>
      </c>
    </row>
    <row r="6205" spans="1:22" ht="15" x14ac:dyDescent="0.25">
      <c r="A6205" s="1" t="s">
        <v>2068</v>
      </c>
      <c r="B6205" s="22" t="s">
        <v>178</v>
      </c>
      <c r="C6205" s="22" t="s">
        <v>180</v>
      </c>
      <c r="D6205" s="1" t="s">
        <v>72</v>
      </c>
      <c r="E6205" s="22" t="s">
        <v>39</v>
      </c>
      <c r="F6205" s="1">
        <v>38</v>
      </c>
      <c r="G6205" s="22">
        <v>65</v>
      </c>
      <c r="H6205" s="22">
        <v>9</v>
      </c>
      <c r="I6205" s="22">
        <v>11</v>
      </c>
      <c r="J6205" s="22">
        <v>20</v>
      </c>
      <c r="K6205" s="1">
        <v>116</v>
      </c>
      <c r="L6205" s="1">
        <v>1</v>
      </c>
      <c r="M6205" s="3">
        <v>7</v>
      </c>
      <c r="N6205">
        <v>2</v>
      </c>
      <c r="O6205" s="3">
        <v>10.7</v>
      </c>
      <c r="P6205">
        <v>0</v>
      </c>
      <c r="Q6205" s="3">
        <v>9.1</v>
      </c>
      <c r="R6205" s="11">
        <f t="shared" si="485"/>
        <v>32.97730307076101</v>
      </c>
      <c r="S6205" s="12">
        <f t="shared" si="481"/>
        <v>0.28428709543759489</v>
      </c>
      <c r="T6205" s="11">
        <f t="shared" si="482"/>
        <v>148.97730307076102</v>
      </c>
      <c r="U6205" s="12">
        <f t="shared" si="483"/>
        <v>0.50734312416555405</v>
      </c>
      <c r="V6205" s="13">
        <f t="shared" si="484"/>
        <v>1</v>
      </c>
    </row>
    <row r="6206" spans="1:22" ht="15" x14ac:dyDescent="0.25">
      <c r="A6206" s="1" t="s">
        <v>2068</v>
      </c>
      <c r="B6206" s="22" t="s">
        <v>1396</v>
      </c>
      <c r="C6206" s="22" t="s">
        <v>57</v>
      </c>
      <c r="D6206" s="1" t="s">
        <v>49</v>
      </c>
      <c r="E6206" s="22" t="s">
        <v>26</v>
      </c>
      <c r="F6206" s="1">
        <v>28</v>
      </c>
      <c r="G6206" s="22">
        <v>82</v>
      </c>
      <c r="H6206" s="22">
        <v>23</v>
      </c>
      <c r="I6206" s="22">
        <v>26</v>
      </c>
      <c r="J6206" s="22">
        <v>49</v>
      </c>
      <c r="K6206" s="1">
        <v>154</v>
      </c>
      <c r="L6206" s="1">
        <v>8</v>
      </c>
      <c r="M6206" s="3">
        <v>6.4</v>
      </c>
      <c r="N6206">
        <v>3</v>
      </c>
      <c r="O6206" s="3">
        <v>13</v>
      </c>
      <c r="P6206">
        <v>0</v>
      </c>
      <c r="Q6206" s="3">
        <v>16.7</v>
      </c>
      <c r="R6206" s="11">
        <f t="shared" si="485"/>
        <v>148.07692307692307</v>
      </c>
      <c r="S6206" s="12">
        <f t="shared" si="481"/>
        <v>0.96153846153846145</v>
      </c>
      <c r="T6206" s="11">
        <f t="shared" si="482"/>
        <v>302.07692307692309</v>
      </c>
      <c r="U6206" s="12">
        <f t="shared" si="483"/>
        <v>1.8058161350844277</v>
      </c>
      <c r="V6206" s="13">
        <f t="shared" si="484"/>
        <v>0</v>
      </c>
    </row>
    <row r="6207" spans="1:22" ht="15" x14ac:dyDescent="0.25">
      <c r="A6207" s="1" t="s">
        <v>2068</v>
      </c>
      <c r="B6207" s="22" t="s">
        <v>188</v>
      </c>
      <c r="C6207" s="22" t="s">
        <v>189</v>
      </c>
      <c r="D6207" s="1" t="s">
        <v>72</v>
      </c>
      <c r="E6207" s="22" t="s">
        <v>26</v>
      </c>
      <c r="F6207" s="1">
        <v>27</v>
      </c>
      <c r="G6207" s="22">
        <v>80</v>
      </c>
      <c r="H6207" s="22">
        <v>19</v>
      </c>
      <c r="I6207" s="22">
        <v>41</v>
      </c>
      <c r="J6207" s="22">
        <v>60</v>
      </c>
      <c r="K6207" s="1">
        <v>168</v>
      </c>
      <c r="L6207" s="1">
        <v>11</v>
      </c>
      <c r="M6207" s="3">
        <v>9.4</v>
      </c>
      <c r="N6207">
        <v>5</v>
      </c>
      <c r="O6207" s="3">
        <v>11.5</v>
      </c>
      <c r="P6207">
        <v>0</v>
      </c>
      <c r="Q6207" s="3">
        <v>0</v>
      </c>
      <c r="R6207" s="11">
        <f t="shared" si="485"/>
        <v>160.49953746530991</v>
      </c>
      <c r="S6207" s="12">
        <f t="shared" si="481"/>
        <v>0.95535438967446373</v>
      </c>
      <c r="T6207" s="11">
        <f t="shared" si="482"/>
        <v>328.49953746530991</v>
      </c>
      <c r="U6207" s="12">
        <f t="shared" si="483"/>
        <v>2.006244218316374</v>
      </c>
      <c r="V6207" s="13">
        <f t="shared" si="484"/>
        <v>0</v>
      </c>
    </row>
    <row r="6208" spans="1:22" ht="15" x14ac:dyDescent="0.25">
      <c r="A6208" s="1" t="s">
        <v>2068</v>
      </c>
      <c r="B6208" s="22" t="s">
        <v>1538</v>
      </c>
      <c r="C6208" s="22" t="s">
        <v>24</v>
      </c>
      <c r="D6208" s="1" t="s">
        <v>210</v>
      </c>
      <c r="E6208" s="22" t="s">
        <v>39</v>
      </c>
      <c r="F6208" s="1">
        <v>27</v>
      </c>
      <c r="G6208" s="22">
        <v>70</v>
      </c>
      <c r="H6208" s="22">
        <v>1</v>
      </c>
      <c r="I6208" s="22">
        <v>22</v>
      </c>
      <c r="J6208" s="22">
        <v>23</v>
      </c>
      <c r="K6208" s="1">
        <v>94</v>
      </c>
      <c r="L6208" s="1">
        <v>6</v>
      </c>
      <c r="M6208" s="3">
        <v>7.8</v>
      </c>
      <c r="N6208">
        <v>1</v>
      </c>
      <c r="O6208" s="3">
        <v>8.8000000000000007</v>
      </c>
      <c r="P6208">
        <v>0</v>
      </c>
      <c r="Q6208" s="3">
        <v>4.3</v>
      </c>
      <c r="R6208" s="11">
        <f t="shared" si="485"/>
        <v>88.28671328671328</v>
      </c>
      <c r="S6208" s="12">
        <f t="shared" si="481"/>
        <v>0.93922035411397109</v>
      </c>
      <c r="T6208" s="11">
        <f t="shared" si="482"/>
        <v>182.28671328671328</v>
      </c>
      <c r="U6208" s="12">
        <f t="shared" si="483"/>
        <v>1.2612387612387612</v>
      </c>
      <c r="V6208" s="13">
        <f t="shared" si="484"/>
        <v>1</v>
      </c>
    </row>
    <row r="6209" spans="1:22" ht="15" x14ac:dyDescent="0.25">
      <c r="A6209" s="1" t="s">
        <v>2068</v>
      </c>
      <c r="B6209" s="22" t="s">
        <v>190</v>
      </c>
      <c r="C6209" s="22" t="s">
        <v>491</v>
      </c>
      <c r="D6209" s="1" t="s">
        <v>49</v>
      </c>
      <c r="E6209" s="22" t="s">
        <v>39</v>
      </c>
      <c r="F6209" s="1">
        <v>25</v>
      </c>
      <c r="G6209" s="22">
        <v>6</v>
      </c>
      <c r="H6209" s="22">
        <v>0</v>
      </c>
      <c r="I6209" s="22">
        <v>1</v>
      </c>
      <c r="J6209" s="22">
        <v>1</v>
      </c>
      <c r="K6209" s="1">
        <v>11</v>
      </c>
      <c r="L6209" s="1">
        <v>0</v>
      </c>
      <c r="M6209" s="3">
        <v>3</v>
      </c>
      <c r="N6209">
        <v>0</v>
      </c>
      <c r="O6209" s="3">
        <v>10</v>
      </c>
      <c r="P6209">
        <v>0</v>
      </c>
      <c r="Q6209" s="3">
        <v>0</v>
      </c>
      <c r="R6209" s="11">
        <f t="shared" si="485"/>
        <v>0</v>
      </c>
      <c r="S6209" s="12">
        <f t="shared" si="481"/>
        <v>0</v>
      </c>
      <c r="T6209" s="11">
        <f t="shared" si="482"/>
        <v>11</v>
      </c>
      <c r="U6209" s="12">
        <f t="shared" si="483"/>
        <v>0</v>
      </c>
      <c r="V6209" s="13">
        <f t="shared" si="484"/>
        <v>1</v>
      </c>
    </row>
    <row r="6210" spans="1:22" ht="15" x14ac:dyDescent="0.25">
      <c r="A6210" s="1" t="s">
        <v>2068</v>
      </c>
      <c r="B6210" s="22" t="s">
        <v>194</v>
      </c>
      <c r="C6210" s="22" t="s">
        <v>114</v>
      </c>
      <c r="D6210" s="1" t="s">
        <v>49</v>
      </c>
      <c r="E6210" s="22" t="s">
        <v>39</v>
      </c>
      <c r="F6210" s="1">
        <v>35</v>
      </c>
      <c r="G6210" s="22">
        <v>44</v>
      </c>
      <c r="H6210" s="22">
        <v>3</v>
      </c>
      <c r="I6210" s="22">
        <v>8</v>
      </c>
      <c r="J6210" s="22">
        <v>11</v>
      </c>
      <c r="K6210" s="1">
        <v>33</v>
      </c>
      <c r="L6210" s="1">
        <v>3</v>
      </c>
      <c r="M6210" s="3">
        <v>10.4</v>
      </c>
      <c r="N6210">
        <v>0</v>
      </c>
      <c r="O6210" s="3">
        <v>0</v>
      </c>
      <c r="P6210">
        <v>0</v>
      </c>
      <c r="Q6210" s="3">
        <v>12.5</v>
      </c>
      <c r="R6210" s="11">
        <f t="shared" si="485"/>
        <v>28.846153846153843</v>
      </c>
      <c r="S6210" s="12">
        <f t="shared" ref="S6210:S6273" si="486">R6210/MAX(1,K6210)</f>
        <v>0.87412587412587406</v>
      </c>
      <c r="T6210" s="11">
        <f t="shared" ref="T6210:T6273" si="487">K6210+R6210</f>
        <v>61.84615384615384</v>
      </c>
      <c r="U6210" s="12">
        <f t="shared" ref="U6210:U6273" si="488">R6210/G6210</f>
        <v>0.65559440559440552</v>
      </c>
      <c r="V6210" s="13">
        <f t="shared" ref="V6210:V6273" si="489">IF(LEFT(E6210,1)="D",1,0)</f>
        <v>1</v>
      </c>
    </row>
    <row r="6211" spans="1:22" ht="15" x14ac:dyDescent="0.25">
      <c r="A6211" s="1" t="s">
        <v>2068</v>
      </c>
      <c r="B6211" s="22" t="s">
        <v>195</v>
      </c>
      <c r="C6211" s="22" t="s">
        <v>196</v>
      </c>
      <c r="D6211" s="1" t="s">
        <v>58</v>
      </c>
      <c r="E6211" s="22" t="s">
        <v>26</v>
      </c>
      <c r="F6211" s="1">
        <v>37</v>
      </c>
      <c r="G6211" s="22">
        <v>57</v>
      </c>
      <c r="H6211" s="22">
        <v>8</v>
      </c>
      <c r="I6211" s="22">
        <v>4</v>
      </c>
      <c r="J6211" s="22">
        <v>12</v>
      </c>
      <c r="K6211" s="1">
        <v>69</v>
      </c>
      <c r="L6211" s="1">
        <v>1</v>
      </c>
      <c r="M6211" s="3">
        <v>5.3</v>
      </c>
      <c r="N6211">
        <v>0</v>
      </c>
      <c r="O6211" s="3">
        <v>9.4</v>
      </c>
      <c r="P6211">
        <v>0</v>
      </c>
      <c r="Q6211" s="3">
        <v>0</v>
      </c>
      <c r="R6211" s="11">
        <f t="shared" si="485"/>
        <v>18.867924528301888</v>
      </c>
      <c r="S6211" s="12">
        <f t="shared" si="486"/>
        <v>0.27344818156959255</v>
      </c>
      <c r="T6211" s="11">
        <f t="shared" si="487"/>
        <v>87.867924528301884</v>
      </c>
      <c r="U6211" s="12">
        <f t="shared" si="488"/>
        <v>0.33101621979476997</v>
      </c>
      <c r="V6211" s="13">
        <f t="shared" si="489"/>
        <v>0</v>
      </c>
    </row>
    <row r="6212" spans="1:22" ht="15" x14ac:dyDescent="0.25">
      <c r="A6212" s="1" t="s">
        <v>2068</v>
      </c>
      <c r="B6212" s="22" t="s">
        <v>1539</v>
      </c>
      <c r="C6212" s="22" t="s">
        <v>491</v>
      </c>
      <c r="D6212" s="1" t="s">
        <v>67</v>
      </c>
      <c r="E6212" s="22" t="s">
        <v>39</v>
      </c>
      <c r="F6212" s="1">
        <v>24</v>
      </c>
      <c r="G6212" s="22">
        <v>81</v>
      </c>
      <c r="H6212" s="22">
        <v>11</v>
      </c>
      <c r="I6212" s="22">
        <v>30</v>
      </c>
      <c r="J6212" s="22">
        <v>41</v>
      </c>
      <c r="K6212" s="1">
        <v>133</v>
      </c>
      <c r="L6212" s="1">
        <v>5</v>
      </c>
      <c r="M6212" s="3">
        <v>8.4</v>
      </c>
      <c r="N6212">
        <v>2</v>
      </c>
      <c r="O6212" s="3">
        <v>9.9</v>
      </c>
      <c r="P6212">
        <v>1</v>
      </c>
      <c r="Q6212" s="3">
        <v>8.6</v>
      </c>
      <c r="R6212" s="11">
        <f t="shared" si="485"/>
        <v>91.353736702573912</v>
      </c>
      <c r="S6212" s="12">
        <f t="shared" si="486"/>
        <v>0.6868702007712324</v>
      </c>
      <c r="T6212" s="11">
        <f t="shared" si="487"/>
        <v>224.35373670257391</v>
      </c>
      <c r="U6212" s="12">
        <f t="shared" si="488"/>
        <v>1.1278239099083198</v>
      </c>
      <c r="V6212" s="13">
        <f t="shared" si="489"/>
        <v>1</v>
      </c>
    </row>
    <row r="6213" spans="1:22" ht="15" x14ac:dyDescent="0.25">
      <c r="A6213" s="1" t="s">
        <v>2068</v>
      </c>
      <c r="B6213" s="22" t="s">
        <v>1821</v>
      </c>
      <c r="C6213" s="22" t="s">
        <v>1229</v>
      </c>
      <c r="D6213" s="1" t="s">
        <v>115</v>
      </c>
      <c r="E6213" s="22" t="s">
        <v>39</v>
      </c>
      <c r="F6213" s="1">
        <v>21</v>
      </c>
      <c r="G6213" s="22">
        <v>71</v>
      </c>
      <c r="H6213" s="22">
        <v>3</v>
      </c>
      <c r="I6213" s="22">
        <v>14</v>
      </c>
      <c r="J6213" s="22">
        <v>17</v>
      </c>
      <c r="K6213" s="1">
        <v>95</v>
      </c>
      <c r="L6213" s="1">
        <v>4</v>
      </c>
      <c r="M6213" s="3">
        <v>8.4</v>
      </c>
      <c r="N6213">
        <v>0</v>
      </c>
      <c r="O6213" s="3">
        <v>10</v>
      </c>
      <c r="P6213">
        <v>0</v>
      </c>
      <c r="Q6213" s="3">
        <v>6.7</v>
      </c>
      <c r="R6213" s="11">
        <f t="shared" si="485"/>
        <v>47.619047619047613</v>
      </c>
      <c r="S6213" s="12">
        <f t="shared" si="486"/>
        <v>0.50125313283208017</v>
      </c>
      <c r="T6213" s="11">
        <f t="shared" si="487"/>
        <v>142.61904761904762</v>
      </c>
      <c r="U6213" s="12">
        <f t="shared" si="488"/>
        <v>0.67069081153588184</v>
      </c>
      <c r="V6213" s="13">
        <f t="shared" si="489"/>
        <v>1</v>
      </c>
    </row>
    <row r="6214" spans="1:22" ht="15" x14ac:dyDescent="0.25">
      <c r="A6214" s="1" t="s">
        <v>2068</v>
      </c>
      <c r="B6214" s="22" t="s">
        <v>201</v>
      </c>
      <c r="C6214" s="22" t="s">
        <v>202</v>
      </c>
      <c r="D6214" s="1" t="s">
        <v>115</v>
      </c>
      <c r="E6214" s="22" t="s">
        <v>26</v>
      </c>
      <c r="F6214" s="1">
        <v>30</v>
      </c>
      <c r="G6214" s="22">
        <v>73</v>
      </c>
      <c r="H6214" s="22">
        <v>9</v>
      </c>
      <c r="I6214" s="22">
        <v>11</v>
      </c>
      <c r="J6214" s="22">
        <v>20</v>
      </c>
      <c r="K6214" s="1">
        <v>86</v>
      </c>
      <c r="L6214" s="1">
        <v>6</v>
      </c>
      <c r="M6214" s="3">
        <v>8.6999999999999993</v>
      </c>
      <c r="N6214">
        <v>0</v>
      </c>
      <c r="O6214" s="3">
        <v>0</v>
      </c>
      <c r="P6214">
        <v>0</v>
      </c>
      <c r="Q6214" s="3">
        <v>7.7</v>
      </c>
      <c r="R6214" s="11">
        <f t="shared" si="485"/>
        <v>68.965517241379317</v>
      </c>
      <c r="S6214" s="12">
        <f t="shared" si="486"/>
        <v>0.80192461908580603</v>
      </c>
      <c r="T6214" s="11">
        <f t="shared" si="487"/>
        <v>154.9655172413793</v>
      </c>
      <c r="U6214" s="12">
        <f t="shared" si="488"/>
        <v>0.94473311289560713</v>
      </c>
      <c r="V6214" s="13">
        <f t="shared" si="489"/>
        <v>0</v>
      </c>
    </row>
    <row r="6215" spans="1:22" ht="15" x14ac:dyDescent="0.25">
      <c r="A6215" s="1" t="s">
        <v>2068</v>
      </c>
      <c r="B6215" s="22" t="s">
        <v>1938</v>
      </c>
      <c r="C6215" s="22" t="s">
        <v>1939</v>
      </c>
      <c r="D6215" s="1" t="s">
        <v>1667</v>
      </c>
      <c r="E6215" s="22" t="s">
        <v>39</v>
      </c>
      <c r="F6215" s="1">
        <v>28</v>
      </c>
      <c r="G6215" s="22">
        <v>1</v>
      </c>
      <c r="H6215" s="22">
        <v>0</v>
      </c>
      <c r="I6215" s="22">
        <v>0</v>
      </c>
      <c r="J6215" s="22">
        <v>0</v>
      </c>
      <c r="K6215" s="1">
        <v>0</v>
      </c>
      <c r="L6215" s="1">
        <v>0</v>
      </c>
      <c r="M6215" s="3">
        <v>0</v>
      </c>
      <c r="N6215">
        <v>0</v>
      </c>
      <c r="O6215" s="3">
        <v>0</v>
      </c>
      <c r="P6215">
        <v>0</v>
      </c>
      <c r="Q6215" s="3">
        <v>0</v>
      </c>
      <c r="R6215" s="11">
        <f t="shared" si="485"/>
        <v>0</v>
      </c>
      <c r="S6215" s="12">
        <f t="shared" si="486"/>
        <v>0</v>
      </c>
      <c r="T6215" s="11">
        <f t="shared" si="487"/>
        <v>0</v>
      </c>
      <c r="U6215" s="12">
        <f t="shared" si="488"/>
        <v>0</v>
      </c>
      <c r="V6215" s="13">
        <f t="shared" si="489"/>
        <v>1</v>
      </c>
    </row>
    <row r="6216" spans="1:22" ht="15" x14ac:dyDescent="0.25">
      <c r="A6216" s="1" t="s">
        <v>2068</v>
      </c>
      <c r="B6216" s="22" t="s">
        <v>206</v>
      </c>
      <c r="C6216" s="22" t="s">
        <v>207</v>
      </c>
      <c r="D6216" s="1" t="s">
        <v>82</v>
      </c>
      <c r="E6216" s="22" t="s">
        <v>31</v>
      </c>
      <c r="F6216" s="1">
        <v>29</v>
      </c>
      <c r="G6216" s="22">
        <v>82</v>
      </c>
      <c r="H6216" s="22">
        <v>21</v>
      </c>
      <c r="I6216" s="22">
        <v>22</v>
      </c>
      <c r="J6216" s="22">
        <v>43</v>
      </c>
      <c r="K6216" s="1">
        <v>145</v>
      </c>
      <c r="L6216" s="1">
        <v>7</v>
      </c>
      <c r="M6216" s="3">
        <v>9.1999999999999993</v>
      </c>
      <c r="N6216">
        <v>2</v>
      </c>
      <c r="O6216" s="3">
        <v>16</v>
      </c>
      <c r="P6216">
        <v>0</v>
      </c>
      <c r="Q6216" s="3">
        <v>4.5</v>
      </c>
      <c r="R6216" s="11">
        <f t="shared" ref="R6216:R6279" si="490">L6216/(MAX(1,M6216)/100)+N6216/(MAX(1,O6216)/100)+P6216/(MAX(1,Q6216)/100)</f>
        <v>88.586956521739125</v>
      </c>
      <c r="S6216" s="12">
        <f t="shared" si="486"/>
        <v>0.61094452773613195</v>
      </c>
      <c r="T6216" s="11">
        <f t="shared" si="487"/>
        <v>233.58695652173913</v>
      </c>
      <c r="U6216" s="12">
        <f t="shared" si="488"/>
        <v>1.0803287380699893</v>
      </c>
      <c r="V6216" s="13">
        <f t="shared" si="489"/>
        <v>0</v>
      </c>
    </row>
    <row r="6217" spans="1:22" ht="15" x14ac:dyDescent="0.25">
      <c r="A6217" s="1" t="s">
        <v>2068</v>
      </c>
      <c r="B6217" s="22" t="s">
        <v>208</v>
      </c>
      <c r="C6217" s="22" t="s">
        <v>167</v>
      </c>
      <c r="D6217" s="1" t="s">
        <v>82</v>
      </c>
      <c r="E6217" s="22" t="s">
        <v>26</v>
      </c>
      <c r="F6217" s="1">
        <v>23</v>
      </c>
      <c r="G6217" s="22">
        <v>5</v>
      </c>
      <c r="H6217" s="22">
        <v>1</v>
      </c>
      <c r="I6217" s="22">
        <v>0</v>
      </c>
      <c r="J6217" s="22">
        <v>1</v>
      </c>
      <c r="K6217" s="1">
        <v>4</v>
      </c>
      <c r="L6217" s="1">
        <v>0</v>
      </c>
      <c r="M6217" s="3">
        <v>10</v>
      </c>
      <c r="N6217">
        <v>0</v>
      </c>
      <c r="O6217" s="3">
        <v>0</v>
      </c>
      <c r="P6217">
        <v>0</v>
      </c>
      <c r="Q6217" s="3">
        <v>0</v>
      </c>
      <c r="R6217" s="11">
        <f t="shared" si="490"/>
        <v>0</v>
      </c>
      <c r="S6217" s="12">
        <f t="shared" si="486"/>
        <v>0</v>
      </c>
      <c r="T6217" s="11">
        <f t="shared" si="487"/>
        <v>4</v>
      </c>
      <c r="U6217" s="12">
        <f t="shared" si="488"/>
        <v>0</v>
      </c>
      <c r="V6217" s="13">
        <f t="shared" si="489"/>
        <v>0</v>
      </c>
    </row>
    <row r="6218" spans="1:22" ht="15" x14ac:dyDescent="0.25">
      <c r="A6218" s="1" t="s">
        <v>2068</v>
      </c>
      <c r="B6218" s="22" t="s">
        <v>208</v>
      </c>
      <c r="C6218" s="22" t="s">
        <v>175</v>
      </c>
      <c r="D6218" s="1" t="s">
        <v>55</v>
      </c>
      <c r="E6218" s="22" t="s">
        <v>1669</v>
      </c>
      <c r="F6218" s="1">
        <v>30</v>
      </c>
      <c r="G6218" s="22">
        <v>82</v>
      </c>
      <c r="H6218" s="22">
        <v>11</v>
      </c>
      <c r="I6218" s="22">
        <v>16</v>
      </c>
      <c r="J6218" s="22">
        <v>27</v>
      </c>
      <c r="K6218" s="1">
        <v>189</v>
      </c>
      <c r="L6218" s="1">
        <v>11</v>
      </c>
      <c r="M6218" s="3">
        <v>5.8</v>
      </c>
      <c r="N6218">
        <v>2</v>
      </c>
      <c r="O6218" s="3">
        <v>10.6</v>
      </c>
      <c r="P6218">
        <v>0</v>
      </c>
      <c r="Q6218" s="3">
        <v>0</v>
      </c>
      <c r="R6218" s="11">
        <f t="shared" si="490"/>
        <v>208.52309694209501</v>
      </c>
      <c r="S6218" s="12">
        <f t="shared" si="486"/>
        <v>1.103296809217434</v>
      </c>
      <c r="T6218" s="11">
        <f t="shared" si="487"/>
        <v>397.52309694209498</v>
      </c>
      <c r="U6218" s="12">
        <f t="shared" si="488"/>
        <v>2.5429645968548171</v>
      </c>
      <c r="V6218" s="13">
        <f t="shared" si="489"/>
        <v>0</v>
      </c>
    </row>
    <row r="6219" spans="1:22" ht="15" x14ac:dyDescent="0.25">
      <c r="A6219" s="1" t="s">
        <v>2068</v>
      </c>
      <c r="B6219" s="22" t="s">
        <v>208</v>
      </c>
      <c r="C6219" s="22" t="s">
        <v>1685</v>
      </c>
      <c r="D6219" s="1" t="s">
        <v>181</v>
      </c>
      <c r="E6219" s="22" t="s">
        <v>31</v>
      </c>
      <c r="F6219" s="1">
        <v>24</v>
      </c>
      <c r="G6219" s="22">
        <v>52</v>
      </c>
      <c r="H6219" s="22">
        <v>3</v>
      </c>
      <c r="I6219" s="22">
        <v>6</v>
      </c>
      <c r="J6219" s="22">
        <v>9</v>
      </c>
      <c r="K6219" s="1">
        <v>74</v>
      </c>
      <c r="L6219" s="1">
        <v>3</v>
      </c>
      <c r="M6219" s="3">
        <v>7.5</v>
      </c>
      <c r="N6219">
        <v>0</v>
      </c>
      <c r="O6219" s="3">
        <v>0</v>
      </c>
      <c r="P6219">
        <v>0</v>
      </c>
      <c r="Q6219" s="3">
        <v>0</v>
      </c>
      <c r="R6219" s="11">
        <f t="shared" si="490"/>
        <v>40</v>
      </c>
      <c r="S6219" s="12">
        <f t="shared" si="486"/>
        <v>0.54054054054054057</v>
      </c>
      <c r="T6219" s="11">
        <f t="shared" si="487"/>
        <v>114</v>
      </c>
      <c r="U6219" s="12">
        <f t="shared" si="488"/>
        <v>0.76923076923076927</v>
      </c>
      <c r="V6219" s="13">
        <f t="shared" si="489"/>
        <v>0</v>
      </c>
    </row>
    <row r="6220" spans="1:22" ht="15" x14ac:dyDescent="0.25">
      <c r="A6220" s="1" t="s">
        <v>2068</v>
      </c>
      <c r="B6220" s="22" t="s">
        <v>208</v>
      </c>
      <c r="C6220" s="22" t="s">
        <v>138</v>
      </c>
      <c r="D6220" s="1" t="s">
        <v>210</v>
      </c>
      <c r="E6220" s="22" t="s">
        <v>31</v>
      </c>
      <c r="F6220" s="1">
        <v>29</v>
      </c>
      <c r="G6220" s="22">
        <v>12</v>
      </c>
      <c r="H6220" s="22">
        <v>0</v>
      </c>
      <c r="I6220" s="22">
        <v>0</v>
      </c>
      <c r="J6220" s="22">
        <v>0</v>
      </c>
      <c r="K6220" s="1">
        <v>11</v>
      </c>
      <c r="L6220" s="1">
        <v>0</v>
      </c>
      <c r="M6220" s="3">
        <v>3.6</v>
      </c>
      <c r="N6220">
        <v>0</v>
      </c>
      <c r="O6220" s="3">
        <v>0</v>
      </c>
      <c r="P6220">
        <v>0</v>
      </c>
      <c r="Q6220" s="3">
        <v>0</v>
      </c>
      <c r="R6220" s="11">
        <f t="shared" si="490"/>
        <v>0</v>
      </c>
      <c r="S6220" s="12">
        <f t="shared" si="486"/>
        <v>0</v>
      </c>
      <c r="T6220" s="11">
        <f t="shared" si="487"/>
        <v>11</v>
      </c>
      <c r="U6220" s="12">
        <f t="shared" si="488"/>
        <v>0</v>
      </c>
      <c r="V6220" s="13">
        <f t="shared" si="489"/>
        <v>0</v>
      </c>
    </row>
    <row r="6221" spans="1:22" ht="15" x14ac:dyDescent="0.25">
      <c r="A6221" s="1" t="s">
        <v>2068</v>
      </c>
      <c r="B6221" s="22" t="s">
        <v>208</v>
      </c>
      <c r="C6221" s="22" t="s">
        <v>335</v>
      </c>
      <c r="D6221" s="1" t="s">
        <v>69</v>
      </c>
      <c r="E6221" s="22" t="s">
        <v>26</v>
      </c>
      <c r="F6221" s="1">
        <v>22</v>
      </c>
      <c r="G6221" s="22">
        <v>7</v>
      </c>
      <c r="H6221" s="22">
        <v>0</v>
      </c>
      <c r="I6221" s="22">
        <v>0</v>
      </c>
      <c r="J6221" s="22">
        <v>0</v>
      </c>
      <c r="K6221" s="1">
        <v>4</v>
      </c>
      <c r="L6221" s="1">
        <v>0</v>
      </c>
      <c r="M6221" s="3">
        <v>6.3</v>
      </c>
      <c r="N6221">
        <v>0</v>
      </c>
      <c r="O6221" s="3">
        <v>0</v>
      </c>
      <c r="P6221">
        <v>0</v>
      </c>
      <c r="Q6221" s="3">
        <v>0</v>
      </c>
      <c r="R6221" s="11">
        <f t="shared" si="490"/>
        <v>0</v>
      </c>
      <c r="S6221" s="12">
        <f t="shared" si="486"/>
        <v>0</v>
      </c>
      <c r="T6221" s="11">
        <f t="shared" si="487"/>
        <v>4</v>
      </c>
      <c r="U6221" s="12">
        <f t="shared" si="488"/>
        <v>0</v>
      </c>
      <c r="V6221" s="13">
        <f t="shared" si="489"/>
        <v>0</v>
      </c>
    </row>
    <row r="6222" spans="1:22" ht="15" x14ac:dyDescent="0.25">
      <c r="A6222" s="1" t="s">
        <v>2068</v>
      </c>
      <c r="B6222" s="22" t="s">
        <v>1822</v>
      </c>
      <c r="C6222" s="22" t="s">
        <v>1823</v>
      </c>
      <c r="D6222" s="1" t="s">
        <v>64</v>
      </c>
      <c r="E6222" s="22" t="s">
        <v>1671</v>
      </c>
      <c r="F6222" s="1">
        <v>28</v>
      </c>
      <c r="G6222" s="22">
        <v>17</v>
      </c>
      <c r="H6222" s="22">
        <v>2</v>
      </c>
      <c r="I6222" s="22">
        <v>5</v>
      </c>
      <c r="J6222" s="22">
        <v>7</v>
      </c>
      <c r="K6222" s="1">
        <v>29</v>
      </c>
      <c r="L6222" s="1">
        <v>1</v>
      </c>
      <c r="M6222" s="3">
        <v>4.9000000000000004</v>
      </c>
      <c r="N6222">
        <v>2</v>
      </c>
      <c r="O6222" s="3">
        <v>15.2</v>
      </c>
      <c r="P6222">
        <v>0</v>
      </c>
      <c r="Q6222" s="3">
        <v>0</v>
      </c>
      <c r="R6222" s="11">
        <f t="shared" si="490"/>
        <v>33.566058002148225</v>
      </c>
      <c r="S6222" s="12">
        <f t="shared" si="486"/>
        <v>1.1574502759361456</v>
      </c>
      <c r="T6222" s="11">
        <f t="shared" si="487"/>
        <v>62.566058002148225</v>
      </c>
      <c r="U6222" s="12">
        <f t="shared" si="488"/>
        <v>1.9744740001263661</v>
      </c>
      <c r="V6222" s="13">
        <f t="shared" si="489"/>
        <v>0</v>
      </c>
    </row>
    <row r="6223" spans="1:22" ht="15" x14ac:dyDescent="0.25">
      <c r="A6223" s="1" t="s">
        <v>2068</v>
      </c>
      <c r="B6223" s="22" t="s">
        <v>2082</v>
      </c>
      <c r="C6223" s="22" t="s">
        <v>950</v>
      </c>
      <c r="D6223" s="1" t="s">
        <v>82</v>
      </c>
      <c r="E6223" s="22" t="s">
        <v>50</v>
      </c>
      <c r="F6223" s="1">
        <v>19</v>
      </c>
      <c r="G6223" s="22">
        <v>53</v>
      </c>
      <c r="H6223" s="22">
        <v>9</v>
      </c>
      <c r="I6223" s="22">
        <v>13</v>
      </c>
      <c r="J6223" s="22">
        <v>22</v>
      </c>
      <c r="K6223" s="1">
        <v>65</v>
      </c>
      <c r="L6223" s="1">
        <v>4</v>
      </c>
      <c r="M6223" s="3">
        <v>10.1</v>
      </c>
      <c r="N6223">
        <v>0</v>
      </c>
      <c r="O6223" s="3">
        <v>16</v>
      </c>
      <c r="P6223">
        <v>0</v>
      </c>
      <c r="Q6223" s="3">
        <v>0</v>
      </c>
      <c r="R6223" s="11">
        <f t="shared" si="490"/>
        <v>39.603960396039604</v>
      </c>
      <c r="S6223" s="12">
        <f t="shared" si="486"/>
        <v>0.60929169840060926</v>
      </c>
      <c r="T6223" s="11">
        <f t="shared" si="487"/>
        <v>104.60396039603961</v>
      </c>
      <c r="U6223" s="12">
        <f t="shared" si="488"/>
        <v>0.74724453577433214</v>
      </c>
      <c r="V6223" s="13">
        <f t="shared" si="489"/>
        <v>0</v>
      </c>
    </row>
    <row r="6224" spans="1:22" ht="15" x14ac:dyDescent="0.25">
      <c r="A6224" s="1" t="s">
        <v>2068</v>
      </c>
      <c r="B6224" s="22" t="s">
        <v>216</v>
      </c>
      <c r="C6224" s="22" t="s">
        <v>217</v>
      </c>
      <c r="D6224" s="1" t="s">
        <v>210</v>
      </c>
      <c r="E6224" s="22" t="s">
        <v>31</v>
      </c>
      <c r="F6224" s="1">
        <v>32</v>
      </c>
      <c r="G6224" s="22">
        <v>20</v>
      </c>
      <c r="H6224" s="22">
        <v>1</v>
      </c>
      <c r="I6224" s="22">
        <v>2</v>
      </c>
      <c r="J6224" s="22">
        <v>3</v>
      </c>
      <c r="K6224" s="1">
        <v>22</v>
      </c>
      <c r="L6224" s="1">
        <v>2</v>
      </c>
      <c r="M6224" s="3">
        <v>5.2</v>
      </c>
      <c r="N6224">
        <v>0</v>
      </c>
      <c r="O6224" s="3">
        <v>0</v>
      </c>
      <c r="P6224">
        <v>0</v>
      </c>
      <c r="Q6224" s="3">
        <v>0</v>
      </c>
      <c r="R6224" s="11">
        <f t="shared" si="490"/>
        <v>38.46153846153846</v>
      </c>
      <c r="S6224" s="12">
        <f t="shared" si="486"/>
        <v>1.7482517482517481</v>
      </c>
      <c r="T6224" s="11">
        <f t="shared" si="487"/>
        <v>60.46153846153846</v>
      </c>
      <c r="U6224" s="12">
        <f t="shared" si="488"/>
        <v>1.9230769230769229</v>
      </c>
      <c r="V6224" s="13">
        <f t="shared" si="489"/>
        <v>0</v>
      </c>
    </row>
    <row r="6225" spans="1:22" ht="15" x14ac:dyDescent="0.25">
      <c r="A6225" s="1" t="s">
        <v>2068</v>
      </c>
      <c r="B6225" s="22" t="s">
        <v>218</v>
      </c>
      <c r="C6225" s="22" t="s">
        <v>192</v>
      </c>
      <c r="D6225" s="1" t="s">
        <v>210</v>
      </c>
      <c r="E6225" s="22" t="s">
        <v>39</v>
      </c>
      <c r="F6225" s="1">
        <v>29</v>
      </c>
      <c r="G6225" s="22">
        <v>82</v>
      </c>
      <c r="H6225" s="22">
        <v>17</v>
      </c>
      <c r="I6225" s="22">
        <v>43</v>
      </c>
      <c r="J6225" s="22">
        <v>60</v>
      </c>
      <c r="K6225" s="1">
        <v>245</v>
      </c>
      <c r="L6225" s="1">
        <v>15</v>
      </c>
      <c r="M6225" s="3">
        <v>7.6</v>
      </c>
      <c r="N6225">
        <v>9</v>
      </c>
      <c r="O6225" s="3">
        <v>13.4</v>
      </c>
      <c r="P6225">
        <v>0</v>
      </c>
      <c r="Q6225" s="3">
        <v>0</v>
      </c>
      <c r="R6225" s="11">
        <f t="shared" si="490"/>
        <v>264.53260015710919</v>
      </c>
      <c r="S6225" s="12">
        <f t="shared" si="486"/>
        <v>1.0797248986004457</v>
      </c>
      <c r="T6225" s="11">
        <f t="shared" si="487"/>
        <v>509.53260015710919</v>
      </c>
      <c r="U6225" s="12">
        <f t="shared" si="488"/>
        <v>3.2260073189891365</v>
      </c>
      <c r="V6225" s="13">
        <f t="shared" si="489"/>
        <v>1</v>
      </c>
    </row>
    <row r="6226" spans="1:22" ht="15" x14ac:dyDescent="0.25">
      <c r="A6226" s="1" t="s">
        <v>2068</v>
      </c>
      <c r="B6226" s="22" t="s">
        <v>219</v>
      </c>
      <c r="C6226" s="22" t="s">
        <v>220</v>
      </c>
      <c r="D6226" s="1" t="s">
        <v>134</v>
      </c>
      <c r="E6226" s="22" t="s">
        <v>1669</v>
      </c>
      <c r="F6226" s="1">
        <v>33</v>
      </c>
      <c r="G6226" s="22">
        <v>70</v>
      </c>
      <c r="H6226" s="22">
        <v>18</v>
      </c>
      <c r="I6226" s="22">
        <v>15</v>
      </c>
      <c r="J6226" s="22">
        <v>33</v>
      </c>
      <c r="K6226" s="1">
        <v>145</v>
      </c>
      <c r="L6226" s="1">
        <v>5</v>
      </c>
      <c r="M6226" s="3">
        <v>7.2</v>
      </c>
      <c r="N6226">
        <v>3</v>
      </c>
      <c r="O6226" s="3">
        <v>11.9</v>
      </c>
      <c r="P6226">
        <v>0</v>
      </c>
      <c r="Q6226" s="3">
        <v>6.7</v>
      </c>
      <c r="R6226" s="11">
        <f t="shared" si="490"/>
        <v>94.654528478057884</v>
      </c>
      <c r="S6226" s="12">
        <f t="shared" si="486"/>
        <v>0.652789851572813</v>
      </c>
      <c r="T6226" s="11">
        <f t="shared" si="487"/>
        <v>239.6545284780579</v>
      </c>
      <c r="U6226" s="12">
        <f t="shared" si="488"/>
        <v>1.3522075496865411</v>
      </c>
      <c r="V6226" s="13">
        <f t="shared" si="489"/>
        <v>0</v>
      </c>
    </row>
    <row r="6227" spans="1:22" ht="15" x14ac:dyDescent="0.25">
      <c r="A6227" s="1" t="s">
        <v>2068</v>
      </c>
      <c r="B6227" s="22" t="s">
        <v>1206</v>
      </c>
      <c r="C6227" s="22" t="s">
        <v>167</v>
      </c>
      <c r="D6227" s="1" t="s">
        <v>77</v>
      </c>
      <c r="E6227" s="22" t="s">
        <v>39</v>
      </c>
      <c r="F6227" s="1">
        <v>28</v>
      </c>
      <c r="G6227" s="22">
        <v>33</v>
      </c>
      <c r="H6227" s="22">
        <v>3</v>
      </c>
      <c r="I6227" s="22">
        <v>6</v>
      </c>
      <c r="J6227" s="22">
        <v>9</v>
      </c>
      <c r="K6227" s="1">
        <v>54</v>
      </c>
      <c r="L6227" s="1">
        <v>2</v>
      </c>
      <c r="M6227" s="3">
        <v>11.9</v>
      </c>
      <c r="N6227">
        <v>0</v>
      </c>
      <c r="O6227" s="3">
        <v>0</v>
      </c>
      <c r="P6227">
        <v>0</v>
      </c>
      <c r="Q6227" s="3">
        <v>33.299999999999997</v>
      </c>
      <c r="R6227" s="11">
        <f t="shared" si="490"/>
        <v>16.806722689075627</v>
      </c>
      <c r="S6227" s="12">
        <f t="shared" si="486"/>
        <v>0.31123560535325234</v>
      </c>
      <c r="T6227" s="11">
        <f t="shared" si="487"/>
        <v>70.806722689075627</v>
      </c>
      <c r="U6227" s="12">
        <f t="shared" si="488"/>
        <v>0.5092946269416857</v>
      </c>
      <c r="V6227" s="13">
        <f t="shared" si="489"/>
        <v>1</v>
      </c>
    </row>
    <row r="6228" spans="1:22" ht="15" x14ac:dyDescent="0.25">
      <c r="A6228" s="1" t="s">
        <v>2068</v>
      </c>
      <c r="B6228" s="22" t="s">
        <v>223</v>
      </c>
      <c r="C6228" s="22" t="s">
        <v>175</v>
      </c>
      <c r="D6228" s="1" t="s">
        <v>1667</v>
      </c>
      <c r="E6228" s="22" t="s">
        <v>39</v>
      </c>
      <c r="F6228" s="1">
        <v>29</v>
      </c>
      <c r="G6228" s="22">
        <v>69</v>
      </c>
      <c r="H6228" s="22">
        <v>18</v>
      </c>
      <c r="I6228" s="22">
        <v>27</v>
      </c>
      <c r="J6228" s="22">
        <v>45</v>
      </c>
      <c r="K6228" s="1">
        <v>209</v>
      </c>
      <c r="L6228" s="1">
        <v>2</v>
      </c>
      <c r="M6228" s="3">
        <v>8</v>
      </c>
      <c r="N6228">
        <v>5</v>
      </c>
      <c r="O6228" s="3">
        <v>12.6</v>
      </c>
      <c r="P6228">
        <v>0</v>
      </c>
      <c r="Q6228" s="3">
        <v>7.1</v>
      </c>
      <c r="R6228" s="11">
        <f t="shared" si="490"/>
        <v>64.682539682539684</v>
      </c>
      <c r="S6228" s="12">
        <f t="shared" si="486"/>
        <v>0.30948583580162525</v>
      </c>
      <c r="T6228" s="11">
        <f t="shared" si="487"/>
        <v>273.6825396825397</v>
      </c>
      <c r="U6228" s="12">
        <f t="shared" si="488"/>
        <v>0.93742811134115489</v>
      </c>
      <c r="V6228" s="13">
        <f t="shared" si="489"/>
        <v>1</v>
      </c>
    </row>
    <row r="6229" spans="1:22" ht="15" x14ac:dyDescent="0.25">
      <c r="A6229" s="1" t="s">
        <v>2068</v>
      </c>
      <c r="B6229" s="22" t="s">
        <v>936</v>
      </c>
      <c r="C6229" s="22" t="s">
        <v>401</v>
      </c>
      <c r="D6229" s="1" t="s">
        <v>67</v>
      </c>
      <c r="E6229" s="22" t="s">
        <v>1663</v>
      </c>
      <c r="F6229" s="1">
        <v>25</v>
      </c>
      <c r="G6229" s="22">
        <v>57</v>
      </c>
      <c r="H6229" s="22">
        <v>6</v>
      </c>
      <c r="I6229" s="22">
        <v>13</v>
      </c>
      <c r="J6229" s="22">
        <v>19</v>
      </c>
      <c r="K6229" s="1">
        <v>62</v>
      </c>
      <c r="L6229" s="1">
        <v>4</v>
      </c>
      <c r="M6229" s="3">
        <v>7.7</v>
      </c>
      <c r="N6229">
        <v>0</v>
      </c>
      <c r="O6229" s="3">
        <v>9.1</v>
      </c>
      <c r="P6229">
        <v>2</v>
      </c>
      <c r="Q6229" s="3">
        <v>10.5</v>
      </c>
      <c r="R6229" s="11">
        <f t="shared" si="490"/>
        <v>70.995670995670991</v>
      </c>
      <c r="S6229" s="12">
        <f t="shared" si="486"/>
        <v>1.1450914676721127</v>
      </c>
      <c r="T6229" s="11">
        <f t="shared" si="487"/>
        <v>132.99567099567099</v>
      </c>
      <c r="U6229" s="12">
        <f t="shared" si="488"/>
        <v>1.2455380876433508</v>
      </c>
      <c r="V6229" s="13">
        <f t="shared" si="489"/>
        <v>0</v>
      </c>
    </row>
    <row r="6230" spans="1:22" ht="15" x14ac:dyDescent="0.25">
      <c r="A6230" s="1" t="s">
        <v>2068</v>
      </c>
      <c r="B6230" s="22" t="s">
        <v>226</v>
      </c>
      <c r="C6230" s="22" t="s">
        <v>101</v>
      </c>
      <c r="D6230" s="1" t="s">
        <v>181</v>
      </c>
      <c r="E6230" s="22" t="s">
        <v>31</v>
      </c>
      <c r="F6230" s="1">
        <v>29</v>
      </c>
      <c r="G6230" s="22">
        <v>77</v>
      </c>
      <c r="H6230" s="22">
        <v>24</v>
      </c>
      <c r="I6230" s="22">
        <v>30</v>
      </c>
      <c r="J6230" s="22">
        <v>54</v>
      </c>
      <c r="K6230" s="1">
        <v>191</v>
      </c>
      <c r="L6230" s="1">
        <v>15</v>
      </c>
      <c r="M6230" s="3">
        <v>9.4</v>
      </c>
      <c r="N6230">
        <v>4</v>
      </c>
      <c r="O6230" s="3">
        <v>16.5</v>
      </c>
      <c r="P6230">
        <v>0</v>
      </c>
      <c r="Q6230" s="3">
        <v>0</v>
      </c>
      <c r="R6230" s="11">
        <f t="shared" si="490"/>
        <v>183.81689232753064</v>
      </c>
      <c r="S6230" s="12">
        <f t="shared" si="486"/>
        <v>0.96239210642686202</v>
      </c>
      <c r="T6230" s="11">
        <f t="shared" si="487"/>
        <v>374.81689232753064</v>
      </c>
      <c r="U6230" s="12">
        <f t="shared" si="488"/>
        <v>2.3872323678900083</v>
      </c>
      <c r="V6230" s="13">
        <f t="shared" si="489"/>
        <v>0</v>
      </c>
    </row>
    <row r="6231" spans="1:22" ht="15" x14ac:dyDescent="0.25">
      <c r="A6231" s="1" t="s">
        <v>2068</v>
      </c>
      <c r="B6231" s="22" t="s">
        <v>1542</v>
      </c>
      <c r="C6231" s="22" t="s">
        <v>185</v>
      </c>
      <c r="D6231" s="1" t="s">
        <v>143</v>
      </c>
      <c r="E6231" s="22" t="s">
        <v>50</v>
      </c>
      <c r="F6231" s="1">
        <v>25</v>
      </c>
      <c r="G6231" s="22">
        <v>56</v>
      </c>
      <c r="H6231" s="22">
        <v>13</v>
      </c>
      <c r="I6231" s="22">
        <v>10</v>
      </c>
      <c r="J6231" s="22">
        <v>23</v>
      </c>
      <c r="K6231" s="1">
        <v>93</v>
      </c>
      <c r="L6231" s="1">
        <v>4</v>
      </c>
      <c r="M6231" s="3">
        <v>8.3000000000000007</v>
      </c>
      <c r="N6231">
        <v>0</v>
      </c>
      <c r="O6231" s="3">
        <v>10.9</v>
      </c>
      <c r="P6231">
        <v>1</v>
      </c>
      <c r="Q6231" s="3">
        <v>10</v>
      </c>
      <c r="R6231" s="11">
        <f t="shared" si="490"/>
        <v>58.192771084337345</v>
      </c>
      <c r="S6231" s="12">
        <f t="shared" si="486"/>
        <v>0.62572872133696067</v>
      </c>
      <c r="T6231" s="11">
        <f t="shared" si="487"/>
        <v>151.19277108433735</v>
      </c>
      <c r="U6231" s="12">
        <f t="shared" si="488"/>
        <v>1.0391566265060239</v>
      </c>
      <c r="V6231" s="13">
        <f t="shared" si="489"/>
        <v>0</v>
      </c>
    </row>
    <row r="6232" spans="1:22" ht="15" x14ac:dyDescent="0.25">
      <c r="A6232" s="1" t="s">
        <v>2068</v>
      </c>
      <c r="B6232" s="22" t="s">
        <v>227</v>
      </c>
      <c r="C6232" s="22" t="s">
        <v>138</v>
      </c>
      <c r="D6232" s="1" t="s">
        <v>64</v>
      </c>
      <c r="E6232" s="22" t="s">
        <v>50</v>
      </c>
      <c r="F6232" s="1">
        <v>32</v>
      </c>
      <c r="G6232" s="22">
        <v>68</v>
      </c>
      <c r="H6232" s="22">
        <v>27</v>
      </c>
      <c r="I6232" s="22">
        <v>15</v>
      </c>
      <c r="J6232" s="22">
        <v>42</v>
      </c>
      <c r="K6232" s="1">
        <v>156</v>
      </c>
      <c r="L6232" s="1">
        <v>4</v>
      </c>
      <c r="M6232" s="3">
        <v>8.6</v>
      </c>
      <c r="N6232">
        <v>2</v>
      </c>
      <c r="O6232" s="3">
        <v>19.600000000000001</v>
      </c>
      <c r="P6232">
        <v>0</v>
      </c>
      <c r="Q6232" s="3">
        <v>7.1</v>
      </c>
      <c r="R6232" s="11">
        <f t="shared" si="490"/>
        <v>56.715709539629813</v>
      </c>
      <c r="S6232" s="12">
        <f t="shared" si="486"/>
        <v>0.36356224063865267</v>
      </c>
      <c r="T6232" s="11">
        <f t="shared" si="487"/>
        <v>212.71570953962981</v>
      </c>
      <c r="U6232" s="12">
        <f t="shared" si="488"/>
        <v>0.83405455205337964</v>
      </c>
      <c r="V6232" s="13">
        <f t="shared" si="489"/>
        <v>0</v>
      </c>
    </row>
    <row r="6233" spans="1:22" ht="15" x14ac:dyDescent="0.25">
      <c r="A6233" s="1" t="s">
        <v>2068</v>
      </c>
      <c r="B6233" s="22" t="s">
        <v>229</v>
      </c>
      <c r="C6233" s="22" t="s">
        <v>37</v>
      </c>
      <c r="D6233" s="1" t="s">
        <v>2073</v>
      </c>
      <c r="E6233" s="22" t="s">
        <v>39</v>
      </c>
      <c r="F6233" s="1">
        <v>26</v>
      </c>
      <c r="G6233" s="22">
        <v>33</v>
      </c>
      <c r="H6233" s="22">
        <v>0</v>
      </c>
      <c r="I6233" s="22">
        <v>1</v>
      </c>
      <c r="J6233" s="22">
        <v>1</v>
      </c>
      <c r="K6233" s="1">
        <v>28</v>
      </c>
      <c r="L6233" s="1">
        <v>0</v>
      </c>
      <c r="M6233" s="3">
        <v>3.2</v>
      </c>
      <c r="N6233">
        <v>0</v>
      </c>
      <c r="O6233" s="3">
        <v>0</v>
      </c>
      <c r="P6233">
        <v>0</v>
      </c>
      <c r="Q6233" s="3">
        <v>0</v>
      </c>
      <c r="R6233" s="11">
        <f t="shared" si="490"/>
        <v>0</v>
      </c>
      <c r="S6233" s="12">
        <f t="shared" si="486"/>
        <v>0</v>
      </c>
      <c r="T6233" s="11">
        <f t="shared" si="487"/>
        <v>28</v>
      </c>
      <c r="U6233" s="12">
        <f t="shared" si="488"/>
        <v>0</v>
      </c>
      <c r="V6233" s="13">
        <f t="shared" si="489"/>
        <v>1</v>
      </c>
    </row>
    <row r="6234" spans="1:22" ht="15" x14ac:dyDescent="0.25">
      <c r="A6234" s="1" t="s">
        <v>2068</v>
      </c>
      <c r="B6234" s="22" t="s">
        <v>229</v>
      </c>
      <c r="C6234" s="22" t="s">
        <v>179</v>
      </c>
      <c r="D6234" s="1" t="s">
        <v>46</v>
      </c>
      <c r="E6234" s="22" t="s">
        <v>39</v>
      </c>
      <c r="F6234" s="1">
        <v>35</v>
      </c>
      <c r="G6234" s="22">
        <v>82</v>
      </c>
      <c r="H6234" s="22">
        <v>3</v>
      </c>
      <c r="I6234" s="22">
        <v>24</v>
      </c>
      <c r="J6234" s="22">
        <v>27</v>
      </c>
      <c r="K6234" s="1">
        <v>118</v>
      </c>
      <c r="L6234" s="1">
        <v>4</v>
      </c>
      <c r="M6234" s="3">
        <v>6.8</v>
      </c>
      <c r="N6234">
        <v>7</v>
      </c>
      <c r="O6234" s="3">
        <v>9.1</v>
      </c>
      <c r="P6234">
        <v>0</v>
      </c>
      <c r="Q6234" s="3">
        <v>0</v>
      </c>
      <c r="R6234" s="11">
        <f t="shared" si="490"/>
        <v>135.74660633484163</v>
      </c>
      <c r="S6234" s="12">
        <f t="shared" si="486"/>
        <v>1.1503949689393358</v>
      </c>
      <c r="T6234" s="11">
        <f t="shared" si="487"/>
        <v>253.74660633484163</v>
      </c>
      <c r="U6234" s="12">
        <f t="shared" si="488"/>
        <v>1.6554464187175808</v>
      </c>
      <c r="V6234" s="13">
        <f t="shared" si="489"/>
        <v>1</v>
      </c>
    </row>
    <row r="6235" spans="1:22" ht="15" x14ac:dyDescent="0.25">
      <c r="A6235" s="1" t="s">
        <v>2068</v>
      </c>
      <c r="B6235" s="22" t="s">
        <v>229</v>
      </c>
      <c r="C6235" s="22" t="s">
        <v>230</v>
      </c>
      <c r="D6235" s="1" t="s">
        <v>38</v>
      </c>
      <c r="E6235" s="22" t="s">
        <v>26</v>
      </c>
      <c r="F6235" s="1">
        <v>31</v>
      </c>
      <c r="G6235" s="22">
        <v>70</v>
      </c>
      <c r="H6235" s="22">
        <v>6</v>
      </c>
      <c r="I6235" s="22">
        <v>6</v>
      </c>
      <c r="J6235" s="22">
        <v>12</v>
      </c>
      <c r="K6235" s="1">
        <v>64</v>
      </c>
      <c r="L6235" s="1">
        <v>2</v>
      </c>
      <c r="M6235" s="3">
        <v>5.8</v>
      </c>
      <c r="N6235">
        <v>0</v>
      </c>
      <c r="O6235" s="3">
        <v>0</v>
      </c>
      <c r="P6235">
        <v>0</v>
      </c>
      <c r="Q6235" s="3">
        <v>8.3000000000000007</v>
      </c>
      <c r="R6235" s="11">
        <f t="shared" si="490"/>
        <v>34.482758620689658</v>
      </c>
      <c r="S6235" s="12">
        <f t="shared" si="486"/>
        <v>0.53879310344827591</v>
      </c>
      <c r="T6235" s="11">
        <f t="shared" si="487"/>
        <v>98.482758620689651</v>
      </c>
      <c r="U6235" s="12">
        <f t="shared" si="488"/>
        <v>0.49261083743842371</v>
      </c>
      <c r="V6235" s="13">
        <f t="shared" si="489"/>
        <v>0</v>
      </c>
    </row>
    <row r="6236" spans="1:22" ht="15" x14ac:dyDescent="0.25">
      <c r="A6236" s="1" t="s">
        <v>2068</v>
      </c>
      <c r="B6236" s="22" t="s">
        <v>232</v>
      </c>
      <c r="C6236" s="22" t="s">
        <v>41</v>
      </c>
      <c r="D6236" s="1" t="s">
        <v>30</v>
      </c>
      <c r="E6236" s="22" t="s">
        <v>50</v>
      </c>
      <c r="F6236" s="1">
        <v>30</v>
      </c>
      <c r="G6236" s="22">
        <v>39</v>
      </c>
      <c r="H6236" s="22">
        <v>4</v>
      </c>
      <c r="I6236" s="22">
        <v>4</v>
      </c>
      <c r="J6236" s="22">
        <v>8</v>
      </c>
      <c r="K6236" s="1">
        <v>42</v>
      </c>
      <c r="L6236" s="1">
        <v>3</v>
      </c>
      <c r="M6236" s="3">
        <v>6.8</v>
      </c>
      <c r="N6236">
        <v>0</v>
      </c>
      <c r="O6236" s="3">
        <v>0</v>
      </c>
      <c r="P6236">
        <v>0</v>
      </c>
      <c r="Q6236" s="3">
        <v>0</v>
      </c>
      <c r="R6236" s="11">
        <f t="shared" si="490"/>
        <v>44.117647058823529</v>
      </c>
      <c r="S6236" s="12">
        <f t="shared" si="486"/>
        <v>1.0504201680672269</v>
      </c>
      <c r="T6236" s="11">
        <f t="shared" si="487"/>
        <v>86.117647058823536</v>
      </c>
      <c r="U6236" s="12">
        <f t="shared" si="488"/>
        <v>1.1312217194570136</v>
      </c>
      <c r="V6236" s="13">
        <f t="shared" si="489"/>
        <v>0</v>
      </c>
    </row>
    <row r="6237" spans="1:22" ht="15" x14ac:dyDescent="0.25">
      <c r="A6237" s="1" t="s">
        <v>2068</v>
      </c>
      <c r="B6237" s="22" t="s">
        <v>1941</v>
      </c>
      <c r="C6237" s="22" t="s">
        <v>401</v>
      </c>
      <c r="D6237" s="1" t="s">
        <v>58</v>
      </c>
      <c r="E6237" s="22" t="s">
        <v>26</v>
      </c>
      <c r="F6237" s="1">
        <v>26</v>
      </c>
      <c r="G6237" s="22">
        <v>10</v>
      </c>
      <c r="H6237" s="22">
        <v>0</v>
      </c>
      <c r="I6237" s="22">
        <v>1</v>
      </c>
      <c r="J6237" s="22">
        <v>1</v>
      </c>
      <c r="K6237" s="1">
        <v>5</v>
      </c>
      <c r="L6237" s="1">
        <v>1</v>
      </c>
      <c r="M6237" s="3">
        <v>8.3000000000000007</v>
      </c>
      <c r="N6237">
        <v>0</v>
      </c>
      <c r="O6237" s="3">
        <v>0</v>
      </c>
      <c r="P6237">
        <v>0</v>
      </c>
      <c r="Q6237" s="3">
        <v>0</v>
      </c>
      <c r="R6237" s="11">
        <f t="shared" si="490"/>
        <v>12.048192771084336</v>
      </c>
      <c r="S6237" s="12">
        <f t="shared" si="486"/>
        <v>2.4096385542168672</v>
      </c>
      <c r="T6237" s="11">
        <f t="shared" si="487"/>
        <v>17.048192771084338</v>
      </c>
      <c r="U6237" s="12">
        <f t="shared" si="488"/>
        <v>1.2048192771084336</v>
      </c>
      <c r="V6237" s="13">
        <f t="shared" si="489"/>
        <v>0</v>
      </c>
    </row>
    <row r="6238" spans="1:22" ht="15" x14ac:dyDescent="0.25">
      <c r="A6238" s="1" t="s">
        <v>2068</v>
      </c>
      <c r="B6238" s="22" t="s">
        <v>233</v>
      </c>
      <c r="C6238" s="22" t="s">
        <v>681</v>
      </c>
      <c r="D6238" s="1" t="s">
        <v>181</v>
      </c>
      <c r="E6238" s="22" t="s">
        <v>39</v>
      </c>
      <c r="F6238" s="1">
        <v>30</v>
      </c>
      <c r="G6238" s="22">
        <v>59</v>
      </c>
      <c r="H6238" s="22">
        <v>4</v>
      </c>
      <c r="I6238" s="22">
        <v>14</v>
      </c>
      <c r="J6238" s="22">
        <v>18</v>
      </c>
      <c r="K6238" s="1">
        <v>73</v>
      </c>
      <c r="L6238" s="1">
        <v>6</v>
      </c>
      <c r="M6238" s="3">
        <v>7.9</v>
      </c>
      <c r="N6238">
        <v>0</v>
      </c>
      <c r="O6238" s="3">
        <v>20.8</v>
      </c>
      <c r="P6238">
        <v>0</v>
      </c>
      <c r="Q6238" s="3">
        <v>0</v>
      </c>
      <c r="R6238" s="11">
        <f t="shared" si="490"/>
        <v>75.949367088607588</v>
      </c>
      <c r="S6238" s="12">
        <f t="shared" si="486"/>
        <v>1.0404022888850355</v>
      </c>
      <c r="T6238" s="11">
        <f t="shared" si="487"/>
        <v>148.94936708860757</v>
      </c>
      <c r="U6238" s="12">
        <f t="shared" si="488"/>
        <v>1.2872774082814846</v>
      </c>
      <c r="V6238" s="13">
        <f t="shared" si="489"/>
        <v>1</v>
      </c>
    </row>
    <row r="6239" spans="1:22" ht="15" x14ac:dyDescent="0.25">
      <c r="A6239" s="1" t="s">
        <v>2068</v>
      </c>
      <c r="B6239" s="22" t="s">
        <v>1397</v>
      </c>
      <c r="C6239" s="22" t="s">
        <v>353</v>
      </c>
      <c r="D6239" s="1" t="s">
        <v>82</v>
      </c>
      <c r="E6239" s="22" t="s">
        <v>39</v>
      </c>
      <c r="F6239" s="1">
        <v>25</v>
      </c>
      <c r="G6239" s="22">
        <v>82</v>
      </c>
      <c r="H6239" s="22">
        <v>12</v>
      </c>
      <c r="I6239" s="22">
        <v>43</v>
      </c>
      <c r="J6239" s="22">
        <v>55</v>
      </c>
      <c r="K6239" s="1">
        <v>193</v>
      </c>
      <c r="L6239" s="1">
        <v>13</v>
      </c>
      <c r="M6239" s="3">
        <v>8.9</v>
      </c>
      <c r="N6239">
        <v>9</v>
      </c>
      <c r="O6239" s="3">
        <v>14.7</v>
      </c>
      <c r="P6239">
        <v>0</v>
      </c>
      <c r="Q6239" s="3">
        <v>3</v>
      </c>
      <c r="R6239" s="11">
        <f t="shared" si="490"/>
        <v>207.29190552625545</v>
      </c>
      <c r="S6239" s="12">
        <f t="shared" si="486"/>
        <v>1.0740513239702354</v>
      </c>
      <c r="T6239" s="11">
        <f t="shared" si="487"/>
        <v>400.29190552625545</v>
      </c>
      <c r="U6239" s="12">
        <f t="shared" si="488"/>
        <v>2.527950067393359</v>
      </c>
      <c r="V6239" s="13">
        <f t="shared" si="489"/>
        <v>1</v>
      </c>
    </row>
    <row r="6240" spans="1:22" ht="15" x14ac:dyDescent="0.25">
      <c r="A6240" s="1" t="s">
        <v>2068</v>
      </c>
      <c r="B6240" s="22" t="s">
        <v>1544</v>
      </c>
      <c r="C6240" s="22" t="s">
        <v>488</v>
      </c>
      <c r="D6240" s="1" t="s">
        <v>58</v>
      </c>
      <c r="E6240" s="22" t="s">
        <v>31</v>
      </c>
      <c r="F6240" s="1">
        <v>24</v>
      </c>
      <c r="G6240" s="22">
        <v>30</v>
      </c>
      <c r="H6240" s="22">
        <v>0</v>
      </c>
      <c r="I6240" s="22">
        <v>0</v>
      </c>
      <c r="J6240" s="22">
        <v>0</v>
      </c>
      <c r="K6240" s="1">
        <v>12</v>
      </c>
      <c r="L6240" s="1">
        <v>0</v>
      </c>
      <c r="M6240" s="3">
        <v>5</v>
      </c>
      <c r="N6240">
        <v>0</v>
      </c>
      <c r="O6240" s="3">
        <v>0</v>
      </c>
      <c r="P6240">
        <v>0</v>
      </c>
      <c r="Q6240" s="3">
        <v>0</v>
      </c>
      <c r="R6240" s="11">
        <f t="shared" si="490"/>
        <v>0</v>
      </c>
      <c r="S6240" s="12">
        <f t="shared" si="486"/>
        <v>0</v>
      </c>
      <c r="T6240" s="11">
        <f t="shared" si="487"/>
        <v>12</v>
      </c>
      <c r="U6240" s="12">
        <f t="shared" si="488"/>
        <v>0</v>
      </c>
      <c r="V6240" s="13">
        <f t="shared" si="489"/>
        <v>0</v>
      </c>
    </row>
    <row r="6241" spans="1:22" ht="15" x14ac:dyDescent="0.25">
      <c r="A6241" s="1" t="s">
        <v>2068</v>
      </c>
      <c r="B6241" s="22" t="s">
        <v>1942</v>
      </c>
      <c r="C6241" s="22" t="s">
        <v>398</v>
      </c>
      <c r="D6241" s="1" t="s">
        <v>49</v>
      </c>
      <c r="E6241" s="22" t="s">
        <v>26</v>
      </c>
      <c r="F6241" s="1">
        <v>22</v>
      </c>
      <c r="G6241" s="22">
        <v>16</v>
      </c>
      <c r="H6241" s="22">
        <v>1</v>
      </c>
      <c r="I6241" s="22">
        <v>1</v>
      </c>
      <c r="J6241" s="22">
        <v>2</v>
      </c>
      <c r="K6241" s="1">
        <v>17</v>
      </c>
      <c r="L6241" s="1">
        <v>0</v>
      </c>
      <c r="M6241" s="3">
        <v>6.7</v>
      </c>
      <c r="N6241">
        <v>0</v>
      </c>
      <c r="O6241" s="3">
        <v>0</v>
      </c>
      <c r="P6241">
        <v>0</v>
      </c>
      <c r="Q6241" s="3">
        <v>0</v>
      </c>
      <c r="R6241" s="11">
        <f t="shared" si="490"/>
        <v>0</v>
      </c>
      <c r="S6241" s="12">
        <f t="shared" si="486"/>
        <v>0</v>
      </c>
      <c r="T6241" s="11">
        <f t="shared" si="487"/>
        <v>17</v>
      </c>
      <c r="U6241" s="12">
        <f t="shared" si="488"/>
        <v>0</v>
      </c>
      <c r="V6241" s="13">
        <f t="shared" si="489"/>
        <v>0</v>
      </c>
    </row>
    <row r="6242" spans="1:22" ht="15" x14ac:dyDescent="0.25">
      <c r="A6242" s="1" t="s">
        <v>2068</v>
      </c>
      <c r="B6242" s="22" t="s">
        <v>235</v>
      </c>
      <c r="C6242" s="22" t="s">
        <v>236</v>
      </c>
      <c r="D6242" s="1" t="s">
        <v>55</v>
      </c>
      <c r="E6242" s="22" t="s">
        <v>26</v>
      </c>
      <c r="F6242" s="1">
        <v>30</v>
      </c>
      <c r="G6242" s="22">
        <v>82</v>
      </c>
      <c r="H6242" s="22">
        <v>28</v>
      </c>
      <c r="I6242" s="22">
        <v>34</v>
      </c>
      <c r="J6242" s="22">
        <v>62</v>
      </c>
      <c r="K6242" s="1">
        <v>218</v>
      </c>
      <c r="L6242" s="1">
        <v>14</v>
      </c>
      <c r="M6242" s="3">
        <v>8.6</v>
      </c>
      <c r="N6242">
        <v>2</v>
      </c>
      <c r="O6242" s="3">
        <v>12.4</v>
      </c>
      <c r="P6242">
        <v>1</v>
      </c>
      <c r="Q6242" s="3">
        <v>14.3</v>
      </c>
      <c r="R6242" s="11">
        <f t="shared" si="490"/>
        <v>185.91273692549012</v>
      </c>
      <c r="S6242" s="12">
        <f t="shared" si="486"/>
        <v>0.85281071984169776</v>
      </c>
      <c r="T6242" s="11">
        <f t="shared" si="487"/>
        <v>403.91273692549009</v>
      </c>
      <c r="U6242" s="12">
        <f t="shared" si="488"/>
        <v>2.2672284990913432</v>
      </c>
      <c r="V6242" s="13">
        <f t="shared" si="489"/>
        <v>0</v>
      </c>
    </row>
    <row r="6243" spans="1:22" ht="15" x14ac:dyDescent="0.25">
      <c r="A6243" s="1" t="s">
        <v>2068</v>
      </c>
      <c r="B6243" s="22" t="s">
        <v>235</v>
      </c>
      <c r="C6243" s="22" t="s">
        <v>101</v>
      </c>
      <c r="D6243" s="1" t="s">
        <v>115</v>
      </c>
      <c r="E6243" s="22" t="s">
        <v>26</v>
      </c>
      <c r="F6243" s="1">
        <v>31</v>
      </c>
      <c r="G6243" s="22">
        <v>53</v>
      </c>
      <c r="H6243" s="22">
        <v>3</v>
      </c>
      <c r="I6243" s="22">
        <v>10</v>
      </c>
      <c r="J6243" s="22">
        <v>13</v>
      </c>
      <c r="K6243" s="1">
        <v>47</v>
      </c>
      <c r="L6243" s="1">
        <v>5</v>
      </c>
      <c r="M6243" s="3">
        <v>7.2</v>
      </c>
      <c r="N6243">
        <v>0</v>
      </c>
      <c r="O6243" s="3">
        <v>0</v>
      </c>
      <c r="P6243">
        <v>0</v>
      </c>
      <c r="Q6243" s="3">
        <v>10</v>
      </c>
      <c r="R6243" s="11">
        <f t="shared" si="490"/>
        <v>69.444444444444443</v>
      </c>
      <c r="S6243" s="12">
        <f t="shared" si="486"/>
        <v>1.4775413711583925</v>
      </c>
      <c r="T6243" s="11">
        <f t="shared" si="487"/>
        <v>116.44444444444444</v>
      </c>
      <c r="U6243" s="12">
        <f t="shared" si="488"/>
        <v>1.3102725366876311</v>
      </c>
      <c r="V6243" s="13">
        <f t="shared" si="489"/>
        <v>0</v>
      </c>
    </row>
    <row r="6244" spans="1:22" ht="15" x14ac:dyDescent="0.25">
      <c r="A6244" s="1" t="s">
        <v>2068</v>
      </c>
      <c r="B6244" s="22" t="s">
        <v>1943</v>
      </c>
      <c r="C6244" s="22" t="s">
        <v>95</v>
      </c>
      <c r="D6244" s="1" t="s">
        <v>42</v>
      </c>
      <c r="E6244" s="22" t="s">
        <v>39</v>
      </c>
      <c r="F6244" s="1">
        <v>21</v>
      </c>
      <c r="G6244" s="22">
        <v>81</v>
      </c>
      <c r="H6244" s="22">
        <v>5</v>
      </c>
      <c r="I6244" s="22">
        <v>16</v>
      </c>
      <c r="J6244" s="22">
        <v>21</v>
      </c>
      <c r="K6244" s="1">
        <v>130</v>
      </c>
      <c r="L6244" s="1">
        <v>5</v>
      </c>
      <c r="M6244" s="3">
        <v>7</v>
      </c>
      <c r="N6244">
        <v>2</v>
      </c>
      <c r="O6244" s="3">
        <v>7.1</v>
      </c>
      <c r="P6244">
        <v>0</v>
      </c>
      <c r="Q6244" s="3">
        <v>9.6999999999999993</v>
      </c>
      <c r="R6244" s="11">
        <f t="shared" si="490"/>
        <v>99.597585513078457</v>
      </c>
      <c r="S6244" s="12">
        <f t="shared" si="486"/>
        <v>0.76613527317752661</v>
      </c>
      <c r="T6244" s="11">
        <f t="shared" si="487"/>
        <v>229.59758551307846</v>
      </c>
      <c r="U6244" s="12">
        <f t="shared" si="488"/>
        <v>1.2295998211491168</v>
      </c>
      <c r="V6244" s="13">
        <f t="shared" si="489"/>
        <v>1</v>
      </c>
    </row>
    <row r="6245" spans="1:22" ht="15" x14ac:dyDescent="0.25">
      <c r="A6245" s="1" t="s">
        <v>2068</v>
      </c>
      <c r="B6245" s="22" t="s">
        <v>1944</v>
      </c>
      <c r="C6245" s="22" t="s">
        <v>228</v>
      </c>
      <c r="D6245" s="1" t="s">
        <v>143</v>
      </c>
      <c r="E6245" s="22" t="s">
        <v>26</v>
      </c>
      <c r="F6245" s="1">
        <v>22</v>
      </c>
      <c r="G6245" s="22">
        <v>33</v>
      </c>
      <c r="H6245" s="22">
        <v>1</v>
      </c>
      <c r="I6245" s="22">
        <v>4</v>
      </c>
      <c r="J6245" s="22">
        <v>5</v>
      </c>
      <c r="K6245" s="1">
        <v>23</v>
      </c>
      <c r="L6245" s="1">
        <v>2</v>
      </c>
      <c r="M6245" s="3">
        <v>4.9000000000000004</v>
      </c>
      <c r="N6245">
        <v>0</v>
      </c>
      <c r="O6245" s="3">
        <v>0</v>
      </c>
      <c r="P6245">
        <v>0</v>
      </c>
      <c r="Q6245" s="3">
        <v>0</v>
      </c>
      <c r="R6245" s="11">
        <f t="shared" si="490"/>
        <v>40.816326530612244</v>
      </c>
      <c r="S6245" s="12">
        <f t="shared" si="486"/>
        <v>1.7746228926353149</v>
      </c>
      <c r="T6245" s="11">
        <f t="shared" si="487"/>
        <v>63.816326530612244</v>
      </c>
      <c r="U6245" s="12">
        <f t="shared" si="488"/>
        <v>1.2368583797155226</v>
      </c>
      <c r="V6245" s="13">
        <f t="shared" si="489"/>
        <v>0</v>
      </c>
    </row>
    <row r="6246" spans="1:22" ht="15" x14ac:dyDescent="0.25">
      <c r="A6246" s="1" t="s">
        <v>2068</v>
      </c>
      <c r="B6246" s="22" t="s">
        <v>239</v>
      </c>
      <c r="C6246" s="22" t="s">
        <v>240</v>
      </c>
      <c r="D6246" s="1" t="s">
        <v>38</v>
      </c>
      <c r="E6246" s="22" t="s">
        <v>39</v>
      </c>
      <c r="F6246" s="1">
        <v>37</v>
      </c>
      <c r="G6246" s="22">
        <v>63</v>
      </c>
      <c r="H6246" s="22">
        <v>8</v>
      </c>
      <c r="I6246" s="22">
        <v>12</v>
      </c>
      <c r="J6246" s="22">
        <v>20</v>
      </c>
      <c r="K6246" s="1">
        <v>138</v>
      </c>
      <c r="L6246" s="1">
        <v>3</v>
      </c>
      <c r="M6246" s="3">
        <v>5.7</v>
      </c>
      <c r="N6246">
        <v>0</v>
      </c>
      <c r="O6246" s="3">
        <v>13.5</v>
      </c>
      <c r="P6246">
        <v>1</v>
      </c>
      <c r="Q6246" s="3">
        <v>10.7</v>
      </c>
      <c r="R6246" s="11">
        <f t="shared" si="490"/>
        <v>61.977373339891784</v>
      </c>
      <c r="S6246" s="12">
        <f t="shared" si="486"/>
        <v>0.44911140101370856</v>
      </c>
      <c r="T6246" s="11">
        <f t="shared" si="487"/>
        <v>199.97737333989178</v>
      </c>
      <c r="U6246" s="12">
        <f t="shared" si="488"/>
        <v>0.98376783079193308</v>
      </c>
      <c r="V6246" s="13">
        <f t="shared" si="489"/>
        <v>1</v>
      </c>
    </row>
    <row r="6247" spans="1:22" ht="15" x14ac:dyDescent="0.25">
      <c r="A6247" s="1" t="s">
        <v>2068</v>
      </c>
      <c r="B6247" s="22" t="s">
        <v>1945</v>
      </c>
      <c r="C6247" s="22" t="s">
        <v>330</v>
      </c>
      <c r="D6247" s="1" t="s">
        <v>1667</v>
      </c>
      <c r="E6247" s="22" t="s">
        <v>39</v>
      </c>
      <c r="F6247" s="1">
        <v>23</v>
      </c>
      <c r="G6247" s="22">
        <v>40</v>
      </c>
      <c r="H6247" s="22">
        <v>2</v>
      </c>
      <c r="I6247" s="22">
        <v>6</v>
      </c>
      <c r="J6247" s="22">
        <v>8</v>
      </c>
      <c r="K6247" s="1">
        <v>37</v>
      </c>
      <c r="L6247" s="1">
        <v>4</v>
      </c>
      <c r="M6247" s="3">
        <v>7.7</v>
      </c>
      <c r="N6247">
        <v>0</v>
      </c>
      <c r="O6247" s="3">
        <v>0</v>
      </c>
      <c r="P6247">
        <v>0</v>
      </c>
      <c r="Q6247" s="3">
        <v>0</v>
      </c>
      <c r="R6247" s="11">
        <f t="shared" si="490"/>
        <v>51.948051948051948</v>
      </c>
      <c r="S6247" s="12">
        <f t="shared" si="486"/>
        <v>1.4040014040014039</v>
      </c>
      <c r="T6247" s="11">
        <f t="shared" si="487"/>
        <v>88.948051948051955</v>
      </c>
      <c r="U6247" s="12">
        <f t="shared" si="488"/>
        <v>1.2987012987012987</v>
      </c>
      <c r="V6247" s="13">
        <f t="shared" si="489"/>
        <v>1</v>
      </c>
    </row>
    <row r="6248" spans="1:22" ht="15" x14ac:dyDescent="0.25">
      <c r="A6248" s="1" t="s">
        <v>2068</v>
      </c>
      <c r="B6248" s="22" t="s">
        <v>1827</v>
      </c>
      <c r="C6248" s="22" t="s">
        <v>383</v>
      </c>
      <c r="D6248" s="1" t="s">
        <v>42</v>
      </c>
      <c r="E6248" s="22" t="s">
        <v>31</v>
      </c>
      <c r="F6248" s="1">
        <v>24</v>
      </c>
      <c r="G6248" s="22">
        <v>76</v>
      </c>
      <c r="H6248" s="22">
        <v>11</v>
      </c>
      <c r="I6248" s="22">
        <v>15</v>
      </c>
      <c r="J6248" s="22">
        <v>26</v>
      </c>
      <c r="K6248" s="1">
        <v>105</v>
      </c>
      <c r="L6248" s="1">
        <v>5</v>
      </c>
      <c r="M6248" s="3">
        <v>6.3</v>
      </c>
      <c r="N6248">
        <v>3</v>
      </c>
      <c r="O6248" s="3">
        <v>10.8</v>
      </c>
      <c r="P6248">
        <v>1</v>
      </c>
      <c r="Q6248" s="3">
        <v>10</v>
      </c>
      <c r="R6248" s="11">
        <f t="shared" si="490"/>
        <v>117.14285714285714</v>
      </c>
      <c r="S6248" s="12">
        <f t="shared" si="486"/>
        <v>1.1156462585034013</v>
      </c>
      <c r="T6248" s="11">
        <f t="shared" si="487"/>
        <v>222.14285714285714</v>
      </c>
      <c r="U6248" s="12">
        <f t="shared" si="488"/>
        <v>1.5413533834586466</v>
      </c>
      <c r="V6248" s="13">
        <f t="shared" si="489"/>
        <v>0</v>
      </c>
    </row>
    <row r="6249" spans="1:22" ht="15" x14ac:dyDescent="0.25">
      <c r="A6249" s="1" t="s">
        <v>2068</v>
      </c>
      <c r="B6249" s="22" t="s">
        <v>244</v>
      </c>
      <c r="C6249" s="22" t="s">
        <v>60</v>
      </c>
      <c r="D6249" s="1" t="s">
        <v>82</v>
      </c>
      <c r="E6249" s="22" t="s">
        <v>50</v>
      </c>
      <c r="F6249" s="1">
        <v>35</v>
      </c>
      <c r="G6249" s="22">
        <v>77</v>
      </c>
      <c r="H6249" s="22">
        <v>7</v>
      </c>
      <c r="I6249" s="22">
        <v>12</v>
      </c>
      <c r="J6249" s="22">
        <v>19</v>
      </c>
      <c r="K6249" s="1">
        <v>96</v>
      </c>
      <c r="L6249" s="1">
        <v>9</v>
      </c>
      <c r="M6249" s="3">
        <v>7.6</v>
      </c>
      <c r="N6249">
        <v>0</v>
      </c>
      <c r="O6249" s="3">
        <v>0</v>
      </c>
      <c r="P6249">
        <v>0</v>
      </c>
      <c r="Q6249" s="3">
        <v>0</v>
      </c>
      <c r="R6249" s="11">
        <f t="shared" si="490"/>
        <v>118.42105263157895</v>
      </c>
      <c r="S6249" s="12">
        <f t="shared" si="486"/>
        <v>1.2335526315789473</v>
      </c>
      <c r="T6249" s="11">
        <f t="shared" si="487"/>
        <v>214.42105263157896</v>
      </c>
      <c r="U6249" s="12">
        <f t="shared" si="488"/>
        <v>1.5379357484620642</v>
      </c>
      <c r="V6249" s="13">
        <f t="shared" si="489"/>
        <v>0</v>
      </c>
    </row>
    <row r="6250" spans="1:22" ht="15" x14ac:dyDescent="0.25">
      <c r="A6250" s="1" t="s">
        <v>2068</v>
      </c>
      <c r="B6250" s="22" t="s">
        <v>245</v>
      </c>
      <c r="C6250" s="22" t="s">
        <v>202</v>
      </c>
      <c r="D6250" s="1" t="s">
        <v>2073</v>
      </c>
      <c r="E6250" s="22" t="s">
        <v>26</v>
      </c>
      <c r="F6250" s="1">
        <v>28</v>
      </c>
      <c r="G6250" s="22">
        <v>70</v>
      </c>
      <c r="H6250" s="22">
        <v>4</v>
      </c>
      <c r="I6250" s="22">
        <v>10</v>
      </c>
      <c r="J6250" s="22">
        <v>14</v>
      </c>
      <c r="K6250" s="1">
        <v>81</v>
      </c>
      <c r="L6250" s="1">
        <v>4</v>
      </c>
      <c r="M6250" s="3">
        <v>3.3</v>
      </c>
      <c r="N6250">
        <v>0</v>
      </c>
      <c r="O6250" s="3">
        <v>33.299999999999997</v>
      </c>
      <c r="P6250">
        <v>0</v>
      </c>
      <c r="Q6250" s="3">
        <v>0</v>
      </c>
      <c r="R6250" s="11">
        <f t="shared" si="490"/>
        <v>121.2121212121212</v>
      </c>
      <c r="S6250" s="12">
        <f t="shared" si="486"/>
        <v>1.4964459408903852</v>
      </c>
      <c r="T6250" s="11">
        <f t="shared" si="487"/>
        <v>202.21212121212119</v>
      </c>
      <c r="U6250" s="12">
        <f t="shared" si="488"/>
        <v>1.7316017316017316</v>
      </c>
      <c r="V6250" s="13">
        <f t="shared" si="489"/>
        <v>0</v>
      </c>
    </row>
    <row r="6251" spans="1:22" ht="15" x14ac:dyDescent="0.25">
      <c r="A6251" s="1" t="s">
        <v>2068</v>
      </c>
      <c r="B6251" s="22" t="s">
        <v>1211</v>
      </c>
      <c r="C6251" s="22" t="s">
        <v>906</v>
      </c>
      <c r="D6251" s="1" t="s">
        <v>107</v>
      </c>
      <c r="E6251" s="22" t="s">
        <v>39</v>
      </c>
      <c r="F6251" s="1">
        <v>27</v>
      </c>
      <c r="G6251" s="22">
        <v>7</v>
      </c>
      <c r="H6251" s="22">
        <v>0</v>
      </c>
      <c r="I6251" s="22">
        <v>0</v>
      </c>
      <c r="J6251" s="22">
        <v>0</v>
      </c>
      <c r="K6251" s="1">
        <v>4</v>
      </c>
      <c r="L6251" s="1">
        <v>0</v>
      </c>
      <c r="M6251" s="3">
        <v>0</v>
      </c>
      <c r="N6251">
        <v>0</v>
      </c>
      <c r="O6251" s="3">
        <v>25</v>
      </c>
      <c r="P6251">
        <v>0</v>
      </c>
      <c r="Q6251" s="3">
        <v>0</v>
      </c>
      <c r="R6251" s="11">
        <f t="shared" si="490"/>
        <v>0</v>
      </c>
      <c r="S6251" s="12">
        <f t="shared" si="486"/>
        <v>0</v>
      </c>
      <c r="T6251" s="11">
        <f t="shared" si="487"/>
        <v>4</v>
      </c>
      <c r="U6251" s="12">
        <f t="shared" si="488"/>
        <v>0</v>
      </c>
      <c r="V6251" s="13">
        <f t="shared" si="489"/>
        <v>1</v>
      </c>
    </row>
    <row r="6252" spans="1:22" ht="15" x14ac:dyDescent="0.25">
      <c r="A6252" s="1" t="s">
        <v>2068</v>
      </c>
      <c r="B6252" s="22" t="s">
        <v>1688</v>
      </c>
      <c r="C6252" s="22" t="s">
        <v>153</v>
      </c>
      <c r="D6252" s="1" t="s">
        <v>98</v>
      </c>
      <c r="E6252" s="22" t="s">
        <v>26</v>
      </c>
      <c r="F6252" s="1">
        <v>23</v>
      </c>
      <c r="G6252" s="22">
        <v>70</v>
      </c>
      <c r="H6252" s="22">
        <v>9</v>
      </c>
      <c r="I6252" s="22">
        <v>9</v>
      </c>
      <c r="J6252" s="22">
        <v>18</v>
      </c>
      <c r="K6252" s="1">
        <v>90</v>
      </c>
      <c r="L6252" s="1">
        <v>4</v>
      </c>
      <c r="M6252" s="3">
        <v>6.9</v>
      </c>
      <c r="N6252">
        <v>0</v>
      </c>
      <c r="O6252" s="3">
        <v>16.7</v>
      </c>
      <c r="P6252">
        <v>0</v>
      </c>
      <c r="Q6252" s="3">
        <v>8</v>
      </c>
      <c r="R6252" s="11">
        <f t="shared" si="490"/>
        <v>57.971014492753618</v>
      </c>
      <c r="S6252" s="12">
        <f t="shared" si="486"/>
        <v>0.64412238325281801</v>
      </c>
      <c r="T6252" s="11">
        <f t="shared" si="487"/>
        <v>147.97101449275362</v>
      </c>
      <c r="U6252" s="12">
        <f t="shared" si="488"/>
        <v>0.82815734989648027</v>
      </c>
      <c r="V6252" s="13">
        <f t="shared" si="489"/>
        <v>0</v>
      </c>
    </row>
    <row r="6253" spans="1:22" ht="15" x14ac:dyDescent="0.25">
      <c r="A6253" s="1" t="s">
        <v>2068</v>
      </c>
      <c r="B6253" s="22" t="s">
        <v>248</v>
      </c>
      <c r="C6253" s="22" t="s">
        <v>1689</v>
      </c>
      <c r="D6253" s="1" t="s">
        <v>104</v>
      </c>
      <c r="E6253" s="22" t="s">
        <v>39</v>
      </c>
      <c r="F6253" s="1">
        <v>24</v>
      </c>
      <c r="G6253" s="22">
        <v>7</v>
      </c>
      <c r="H6253" s="22">
        <v>0</v>
      </c>
      <c r="I6253" s="22">
        <v>1</v>
      </c>
      <c r="J6253" s="22">
        <v>1</v>
      </c>
      <c r="K6253" s="1">
        <v>2</v>
      </c>
      <c r="L6253" s="1">
        <v>1</v>
      </c>
      <c r="M6253" s="3">
        <v>10.8</v>
      </c>
      <c r="N6253">
        <v>0</v>
      </c>
      <c r="O6253" s="3">
        <v>0</v>
      </c>
      <c r="P6253">
        <v>0</v>
      </c>
      <c r="Q6253" s="3">
        <v>0</v>
      </c>
      <c r="R6253" s="11">
        <f t="shared" si="490"/>
        <v>9.2592592592592577</v>
      </c>
      <c r="S6253" s="12">
        <f t="shared" si="486"/>
        <v>4.6296296296296289</v>
      </c>
      <c r="T6253" s="11">
        <f t="shared" si="487"/>
        <v>11.259259259259258</v>
      </c>
      <c r="U6253" s="12">
        <f t="shared" si="488"/>
        <v>1.3227513227513226</v>
      </c>
      <c r="V6253" s="13">
        <f t="shared" si="489"/>
        <v>1</v>
      </c>
    </row>
    <row r="6254" spans="1:22" ht="15" x14ac:dyDescent="0.25">
      <c r="A6254" s="1" t="s">
        <v>2068</v>
      </c>
      <c r="B6254" s="22" t="s">
        <v>252</v>
      </c>
      <c r="C6254" s="22" t="s">
        <v>76</v>
      </c>
      <c r="D6254" s="1" t="s">
        <v>143</v>
      </c>
      <c r="E6254" s="22" t="s">
        <v>31</v>
      </c>
      <c r="F6254" s="1">
        <v>30</v>
      </c>
      <c r="G6254" s="22">
        <v>61</v>
      </c>
      <c r="H6254" s="22">
        <v>10</v>
      </c>
      <c r="I6254" s="22">
        <v>5</v>
      </c>
      <c r="J6254" s="22">
        <v>15</v>
      </c>
      <c r="K6254" s="1">
        <v>95</v>
      </c>
      <c r="L6254" s="1">
        <v>1</v>
      </c>
      <c r="M6254" s="3">
        <v>8</v>
      </c>
      <c r="N6254">
        <v>0</v>
      </c>
      <c r="O6254" s="3">
        <v>7.1</v>
      </c>
      <c r="P6254">
        <v>0</v>
      </c>
      <c r="Q6254" s="3">
        <v>0</v>
      </c>
      <c r="R6254" s="11">
        <f t="shared" si="490"/>
        <v>12.5</v>
      </c>
      <c r="S6254" s="12">
        <f t="shared" si="486"/>
        <v>0.13157894736842105</v>
      </c>
      <c r="T6254" s="11">
        <f t="shared" si="487"/>
        <v>107.5</v>
      </c>
      <c r="U6254" s="12">
        <f t="shared" si="488"/>
        <v>0.20491803278688525</v>
      </c>
      <c r="V6254" s="13">
        <f t="shared" si="489"/>
        <v>0</v>
      </c>
    </row>
    <row r="6255" spans="1:22" ht="15" x14ac:dyDescent="0.25">
      <c r="A6255" s="1" t="s">
        <v>2068</v>
      </c>
      <c r="B6255" s="22" t="s">
        <v>253</v>
      </c>
      <c r="C6255" s="22" t="s">
        <v>41</v>
      </c>
      <c r="D6255" s="1" t="s">
        <v>25</v>
      </c>
      <c r="E6255" s="22" t="s">
        <v>31</v>
      </c>
      <c r="F6255" s="1">
        <v>36</v>
      </c>
      <c r="G6255" s="22">
        <v>17</v>
      </c>
      <c r="H6255" s="22">
        <v>1</v>
      </c>
      <c r="I6255" s="22">
        <v>1</v>
      </c>
      <c r="J6255" s="22">
        <v>2</v>
      </c>
      <c r="K6255" s="1">
        <v>17</v>
      </c>
      <c r="L6255" s="1">
        <v>0</v>
      </c>
      <c r="M6255" s="3">
        <v>3.2</v>
      </c>
      <c r="N6255">
        <v>0</v>
      </c>
      <c r="O6255" s="3">
        <v>0</v>
      </c>
      <c r="P6255">
        <v>0</v>
      </c>
      <c r="Q6255" s="3">
        <v>0</v>
      </c>
      <c r="R6255" s="11">
        <f t="shared" si="490"/>
        <v>0</v>
      </c>
      <c r="S6255" s="12">
        <f t="shared" si="486"/>
        <v>0</v>
      </c>
      <c r="T6255" s="11">
        <f t="shared" si="487"/>
        <v>17</v>
      </c>
      <c r="U6255" s="12">
        <f t="shared" si="488"/>
        <v>0</v>
      </c>
      <c r="V6255" s="13">
        <f t="shared" si="489"/>
        <v>0</v>
      </c>
    </row>
    <row r="6256" spans="1:22" ht="15" x14ac:dyDescent="0.25">
      <c r="A6256" s="1" t="s">
        <v>2068</v>
      </c>
      <c r="B6256" s="22" t="s">
        <v>2083</v>
      </c>
      <c r="C6256" s="22" t="s">
        <v>217</v>
      </c>
      <c r="D6256" s="1" t="s">
        <v>134</v>
      </c>
      <c r="E6256" s="22" t="s">
        <v>39</v>
      </c>
      <c r="F6256" s="1">
        <v>22</v>
      </c>
      <c r="G6256" s="22">
        <v>21</v>
      </c>
      <c r="H6256" s="22">
        <v>1</v>
      </c>
      <c r="I6256" s="22">
        <v>3</v>
      </c>
      <c r="J6256" s="22">
        <v>4</v>
      </c>
      <c r="K6256" s="1">
        <v>17</v>
      </c>
      <c r="L6256" s="1">
        <v>0</v>
      </c>
      <c r="M6256" s="3">
        <v>9.9</v>
      </c>
      <c r="N6256">
        <v>1</v>
      </c>
      <c r="O6256" s="3">
        <v>10.8</v>
      </c>
      <c r="P6256">
        <v>0</v>
      </c>
      <c r="Q6256" s="3">
        <v>0</v>
      </c>
      <c r="R6256" s="11">
        <f t="shared" si="490"/>
        <v>9.2592592592592577</v>
      </c>
      <c r="S6256" s="12">
        <f t="shared" si="486"/>
        <v>0.5446623093681916</v>
      </c>
      <c r="T6256" s="11">
        <f t="shared" si="487"/>
        <v>26.25925925925926</v>
      </c>
      <c r="U6256" s="12">
        <f t="shared" si="488"/>
        <v>0.44091710758377417</v>
      </c>
      <c r="V6256" s="13">
        <f t="shared" si="489"/>
        <v>1</v>
      </c>
    </row>
    <row r="6257" spans="1:22" ht="15" x14ac:dyDescent="0.25">
      <c r="A6257" s="1" t="s">
        <v>2068</v>
      </c>
      <c r="B6257" s="22" t="s">
        <v>1398</v>
      </c>
      <c r="C6257" s="22" t="s">
        <v>122</v>
      </c>
      <c r="D6257" s="1" t="s">
        <v>58</v>
      </c>
      <c r="E6257" s="22" t="s">
        <v>1672</v>
      </c>
      <c r="F6257" s="1">
        <v>27</v>
      </c>
      <c r="G6257" s="22">
        <v>74</v>
      </c>
      <c r="H6257" s="22">
        <v>2</v>
      </c>
      <c r="I6257" s="22">
        <v>5</v>
      </c>
      <c r="J6257" s="22">
        <v>7</v>
      </c>
      <c r="K6257" s="1">
        <v>68</v>
      </c>
      <c r="L6257" s="1">
        <v>4</v>
      </c>
      <c r="M6257" s="3">
        <v>6.1</v>
      </c>
      <c r="N6257">
        <v>0</v>
      </c>
      <c r="O6257" s="3">
        <v>0</v>
      </c>
      <c r="P6257">
        <v>0</v>
      </c>
      <c r="Q6257" s="3">
        <v>5.3</v>
      </c>
      <c r="R6257" s="11">
        <f t="shared" si="490"/>
        <v>65.573770491803273</v>
      </c>
      <c r="S6257" s="12">
        <f t="shared" si="486"/>
        <v>0.96432015429122464</v>
      </c>
      <c r="T6257" s="11">
        <f t="shared" si="487"/>
        <v>133.57377049180326</v>
      </c>
      <c r="U6257" s="12">
        <f t="shared" si="488"/>
        <v>0.88613203367301718</v>
      </c>
      <c r="V6257" s="13">
        <f t="shared" si="489"/>
        <v>0</v>
      </c>
    </row>
    <row r="6258" spans="1:22" ht="15" x14ac:dyDescent="0.25">
      <c r="A6258" s="1" t="s">
        <v>2068</v>
      </c>
      <c r="B6258" s="22" t="s">
        <v>1545</v>
      </c>
      <c r="C6258" s="22" t="s">
        <v>202</v>
      </c>
      <c r="D6258" s="1" t="s">
        <v>55</v>
      </c>
      <c r="E6258" s="22" t="s">
        <v>50</v>
      </c>
      <c r="F6258" s="1">
        <v>24</v>
      </c>
      <c r="G6258" s="22">
        <v>80</v>
      </c>
      <c r="H6258" s="22">
        <v>6</v>
      </c>
      <c r="I6258" s="22">
        <v>9</v>
      </c>
      <c r="J6258" s="22">
        <v>15</v>
      </c>
      <c r="K6258" s="1">
        <v>117</v>
      </c>
      <c r="L6258" s="1">
        <v>6</v>
      </c>
      <c r="M6258" s="3">
        <v>7.5</v>
      </c>
      <c r="N6258">
        <v>0</v>
      </c>
      <c r="O6258" s="3">
        <v>0</v>
      </c>
      <c r="P6258">
        <v>0</v>
      </c>
      <c r="Q6258" s="3">
        <v>0</v>
      </c>
      <c r="R6258" s="11">
        <f t="shared" si="490"/>
        <v>80</v>
      </c>
      <c r="S6258" s="12">
        <f t="shared" si="486"/>
        <v>0.68376068376068377</v>
      </c>
      <c r="T6258" s="11">
        <f t="shared" si="487"/>
        <v>197</v>
      </c>
      <c r="U6258" s="12">
        <f t="shared" si="488"/>
        <v>1</v>
      </c>
      <c r="V6258" s="13">
        <f t="shared" si="489"/>
        <v>0</v>
      </c>
    </row>
    <row r="6259" spans="1:22" ht="15" x14ac:dyDescent="0.25">
      <c r="A6259" s="1" t="s">
        <v>2068</v>
      </c>
      <c r="B6259" s="22" t="s">
        <v>1399</v>
      </c>
      <c r="C6259" s="22" t="s">
        <v>1273</v>
      </c>
      <c r="D6259" s="1" t="s">
        <v>1667</v>
      </c>
      <c r="E6259" s="22" t="s">
        <v>39</v>
      </c>
      <c r="F6259" s="1">
        <v>29</v>
      </c>
      <c r="G6259" s="22">
        <v>24</v>
      </c>
      <c r="H6259" s="22">
        <v>0</v>
      </c>
      <c r="I6259" s="22">
        <v>4</v>
      </c>
      <c r="J6259" s="22">
        <v>4</v>
      </c>
      <c r="K6259" s="1">
        <v>22</v>
      </c>
      <c r="L6259" s="1">
        <v>3</v>
      </c>
      <c r="M6259" s="3">
        <v>5.2</v>
      </c>
      <c r="N6259">
        <v>0</v>
      </c>
      <c r="O6259" s="3">
        <v>9.1</v>
      </c>
      <c r="P6259">
        <v>0</v>
      </c>
      <c r="Q6259" s="3">
        <v>25</v>
      </c>
      <c r="R6259" s="11">
        <f t="shared" si="490"/>
        <v>57.692307692307686</v>
      </c>
      <c r="S6259" s="12">
        <f t="shared" si="486"/>
        <v>2.6223776223776221</v>
      </c>
      <c r="T6259" s="11">
        <f t="shared" si="487"/>
        <v>79.692307692307679</v>
      </c>
      <c r="U6259" s="12">
        <f t="shared" si="488"/>
        <v>2.4038461538461537</v>
      </c>
      <c r="V6259" s="13">
        <f t="shared" si="489"/>
        <v>1</v>
      </c>
    </row>
    <row r="6260" spans="1:22" ht="15" x14ac:dyDescent="0.25">
      <c r="A6260" s="1" t="s">
        <v>2068</v>
      </c>
      <c r="B6260" s="22" t="s">
        <v>254</v>
      </c>
      <c r="C6260" s="22" t="s">
        <v>255</v>
      </c>
      <c r="D6260" s="1" t="s">
        <v>64</v>
      </c>
      <c r="E6260" s="22" t="s">
        <v>50</v>
      </c>
      <c r="F6260" s="1">
        <v>32</v>
      </c>
      <c r="G6260" s="22">
        <v>13</v>
      </c>
      <c r="H6260" s="22">
        <v>1</v>
      </c>
      <c r="I6260" s="22">
        <v>3</v>
      </c>
      <c r="J6260" s="22">
        <v>4</v>
      </c>
      <c r="K6260" s="1">
        <v>15</v>
      </c>
      <c r="L6260" s="1">
        <v>2</v>
      </c>
      <c r="M6260" s="3">
        <v>8.5</v>
      </c>
      <c r="N6260">
        <v>0</v>
      </c>
      <c r="O6260" s="3">
        <v>12</v>
      </c>
      <c r="P6260">
        <v>0</v>
      </c>
      <c r="Q6260" s="3">
        <v>0</v>
      </c>
      <c r="R6260" s="11">
        <f t="shared" si="490"/>
        <v>23.52941176470588</v>
      </c>
      <c r="S6260" s="12">
        <f t="shared" si="486"/>
        <v>1.5686274509803921</v>
      </c>
      <c r="T6260" s="11">
        <f t="shared" si="487"/>
        <v>38.529411764705884</v>
      </c>
      <c r="U6260" s="12">
        <f t="shared" si="488"/>
        <v>1.8099547511312215</v>
      </c>
      <c r="V6260" s="13">
        <f t="shared" si="489"/>
        <v>0</v>
      </c>
    </row>
    <row r="6261" spans="1:22" ht="15" x14ac:dyDescent="0.25">
      <c r="A6261" s="1" t="s">
        <v>2068</v>
      </c>
      <c r="B6261" s="22" t="s">
        <v>1400</v>
      </c>
      <c r="C6261" s="22" t="s">
        <v>866</v>
      </c>
      <c r="D6261" s="1" t="s">
        <v>61</v>
      </c>
      <c r="E6261" s="22" t="s">
        <v>50</v>
      </c>
      <c r="F6261" s="1">
        <v>27</v>
      </c>
      <c r="G6261" s="22">
        <v>1</v>
      </c>
      <c r="H6261" s="22">
        <v>0</v>
      </c>
      <c r="I6261" s="22">
        <v>0</v>
      </c>
      <c r="J6261" s="22">
        <v>0</v>
      </c>
      <c r="K6261" s="1">
        <v>0</v>
      </c>
      <c r="L6261" s="1">
        <v>0</v>
      </c>
      <c r="M6261" s="3">
        <v>0</v>
      </c>
      <c r="N6261">
        <v>0</v>
      </c>
      <c r="O6261" s="3">
        <v>0</v>
      </c>
      <c r="P6261">
        <v>0</v>
      </c>
      <c r="Q6261" s="3">
        <v>0</v>
      </c>
      <c r="R6261" s="11">
        <f t="shared" si="490"/>
        <v>0</v>
      </c>
      <c r="S6261" s="12">
        <f t="shared" si="486"/>
        <v>0</v>
      </c>
      <c r="T6261" s="11">
        <f t="shared" si="487"/>
        <v>0</v>
      </c>
      <c r="U6261" s="12">
        <f t="shared" si="488"/>
        <v>0</v>
      </c>
      <c r="V6261" s="13">
        <f t="shared" si="489"/>
        <v>0</v>
      </c>
    </row>
    <row r="6262" spans="1:22" ht="15" x14ac:dyDescent="0.25">
      <c r="A6262" s="1" t="s">
        <v>2068</v>
      </c>
      <c r="B6262" s="22" t="s">
        <v>256</v>
      </c>
      <c r="C6262" s="22" t="s">
        <v>257</v>
      </c>
      <c r="D6262" s="1" t="s">
        <v>98</v>
      </c>
      <c r="E6262" s="22" t="s">
        <v>31</v>
      </c>
      <c r="F6262" s="1">
        <v>27</v>
      </c>
      <c r="G6262" s="22">
        <v>76</v>
      </c>
      <c r="H6262" s="22">
        <v>7</v>
      </c>
      <c r="I6262" s="22">
        <v>9</v>
      </c>
      <c r="J6262" s="22">
        <v>16</v>
      </c>
      <c r="K6262" s="1">
        <v>124</v>
      </c>
      <c r="L6262" s="1">
        <v>5</v>
      </c>
      <c r="M6262" s="3">
        <v>5.3</v>
      </c>
      <c r="N6262">
        <v>1</v>
      </c>
      <c r="O6262" s="3">
        <v>14.3</v>
      </c>
      <c r="P6262">
        <v>1</v>
      </c>
      <c r="Q6262" s="3">
        <v>12</v>
      </c>
      <c r="R6262" s="11">
        <f t="shared" si="490"/>
        <v>109.66596296784975</v>
      </c>
      <c r="S6262" s="12">
        <f t="shared" si="486"/>
        <v>0.88440292716007862</v>
      </c>
      <c r="T6262" s="11">
        <f t="shared" si="487"/>
        <v>233.66596296784974</v>
      </c>
      <c r="U6262" s="12">
        <f t="shared" si="488"/>
        <v>1.4429731969453914</v>
      </c>
      <c r="V6262" s="13">
        <f t="shared" si="489"/>
        <v>0</v>
      </c>
    </row>
    <row r="6263" spans="1:22" ht="15" x14ac:dyDescent="0.25">
      <c r="A6263" s="1" t="s">
        <v>2068</v>
      </c>
      <c r="B6263" s="22" t="s">
        <v>258</v>
      </c>
      <c r="C6263" s="22" t="s">
        <v>259</v>
      </c>
      <c r="D6263" s="1" t="s">
        <v>181</v>
      </c>
      <c r="E6263" s="22" t="s">
        <v>39</v>
      </c>
      <c r="F6263" s="1">
        <v>29</v>
      </c>
      <c r="G6263" s="22">
        <v>43</v>
      </c>
      <c r="H6263" s="22">
        <v>1</v>
      </c>
      <c r="I6263" s="22">
        <v>10</v>
      </c>
      <c r="J6263" s="22">
        <v>11</v>
      </c>
      <c r="K6263" s="1">
        <v>46</v>
      </c>
      <c r="L6263" s="1">
        <v>4</v>
      </c>
      <c r="M6263" s="3">
        <v>6.7</v>
      </c>
      <c r="N6263">
        <v>0</v>
      </c>
      <c r="O6263" s="3">
        <v>20</v>
      </c>
      <c r="P6263">
        <v>0</v>
      </c>
      <c r="Q6263" s="3">
        <v>5.3</v>
      </c>
      <c r="R6263" s="11">
        <f t="shared" si="490"/>
        <v>59.701492537313428</v>
      </c>
      <c r="S6263" s="12">
        <f t="shared" si="486"/>
        <v>1.2978585334198571</v>
      </c>
      <c r="T6263" s="11">
        <f t="shared" si="487"/>
        <v>105.70149253731343</v>
      </c>
      <c r="U6263" s="12">
        <f t="shared" si="488"/>
        <v>1.3884068031933354</v>
      </c>
      <c r="V6263" s="13">
        <f t="shared" si="489"/>
        <v>1</v>
      </c>
    </row>
    <row r="6264" spans="1:22" ht="15" x14ac:dyDescent="0.25">
      <c r="A6264" s="1" t="s">
        <v>2068</v>
      </c>
      <c r="B6264" s="22" t="s">
        <v>260</v>
      </c>
      <c r="C6264" s="22" t="s">
        <v>37</v>
      </c>
      <c r="D6264" s="1" t="s">
        <v>104</v>
      </c>
      <c r="E6264" s="22" t="s">
        <v>1662</v>
      </c>
      <c r="F6264" s="1">
        <v>27</v>
      </c>
      <c r="G6264" s="22">
        <v>82</v>
      </c>
      <c r="H6264" s="22">
        <v>15</v>
      </c>
      <c r="I6264" s="22">
        <v>14</v>
      </c>
      <c r="J6264" s="22">
        <v>29</v>
      </c>
      <c r="K6264" s="1">
        <v>134</v>
      </c>
      <c r="L6264" s="1">
        <v>11</v>
      </c>
      <c r="M6264" s="3">
        <v>7.7</v>
      </c>
      <c r="N6264">
        <v>0</v>
      </c>
      <c r="O6264" s="3">
        <v>0</v>
      </c>
      <c r="P6264">
        <v>0</v>
      </c>
      <c r="Q6264" s="3">
        <v>4.2</v>
      </c>
      <c r="R6264" s="11">
        <f t="shared" si="490"/>
        <v>142.85714285714286</v>
      </c>
      <c r="S6264" s="12">
        <f t="shared" si="486"/>
        <v>1.0660980810234542</v>
      </c>
      <c r="T6264" s="11">
        <f t="shared" si="487"/>
        <v>276.85714285714289</v>
      </c>
      <c r="U6264" s="12">
        <f t="shared" si="488"/>
        <v>1.7421602787456447</v>
      </c>
      <c r="V6264" s="13">
        <f t="shared" si="489"/>
        <v>0</v>
      </c>
    </row>
    <row r="6265" spans="1:22" ht="15" x14ac:dyDescent="0.25">
      <c r="A6265" s="1" t="s">
        <v>2068</v>
      </c>
      <c r="B6265" s="22" t="s">
        <v>261</v>
      </c>
      <c r="C6265" s="22" t="s">
        <v>262</v>
      </c>
      <c r="D6265" s="1" t="s">
        <v>162</v>
      </c>
      <c r="E6265" s="22" t="s">
        <v>39</v>
      </c>
      <c r="F6265" s="1">
        <v>32</v>
      </c>
      <c r="G6265" s="22">
        <v>33</v>
      </c>
      <c r="H6265" s="22">
        <v>2</v>
      </c>
      <c r="I6265" s="22">
        <v>6</v>
      </c>
      <c r="J6265" s="22">
        <v>8</v>
      </c>
      <c r="K6265" s="1">
        <v>42</v>
      </c>
      <c r="L6265" s="1">
        <v>3</v>
      </c>
      <c r="M6265" s="3">
        <v>5.4</v>
      </c>
      <c r="N6265">
        <v>1</v>
      </c>
      <c r="O6265" s="3">
        <v>10</v>
      </c>
      <c r="P6265">
        <v>0</v>
      </c>
      <c r="Q6265" s="3">
        <v>0</v>
      </c>
      <c r="R6265" s="11">
        <f t="shared" si="490"/>
        <v>65.555555555555543</v>
      </c>
      <c r="S6265" s="12">
        <f t="shared" si="486"/>
        <v>1.5608465608465605</v>
      </c>
      <c r="T6265" s="11">
        <f t="shared" si="487"/>
        <v>107.55555555555554</v>
      </c>
      <c r="U6265" s="12">
        <f t="shared" si="488"/>
        <v>1.9865319865319861</v>
      </c>
      <c r="V6265" s="13">
        <f t="shared" si="489"/>
        <v>1</v>
      </c>
    </row>
    <row r="6266" spans="1:22" ht="15" x14ac:dyDescent="0.25">
      <c r="A6266" s="1" t="s">
        <v>2068</v>
      </c>
      <c r="B6266" s="22" t="s">
        <v>1547</v>
      </c>
      <c r="C6266" s="22" t="s">
        <v>275</v>
      </c>
      <c r="D6266" s="1" t="s">
        <v>67</v>
      </c>
      <c r="E6266" s="22" t="s">
        <v>26</v>
      </c>
      <c r="F6266" s="1">
        <v>25</v>
      </c>
      <c r="G6266" s="22">
        <v>64</v>
      </c>
      <c r="H6266" s="22">
        <v>8</v>
      </c>
      <c r="I6266" s="22">
        <v>20</v>
      </c>
      <c r="J6266" s="22">
        <v>28</v>
      </c>
      <c r="K6266" s="1">
        <v>67</v>
      </c>
      <c r="L6266" s="1">
        <v>10</v>
      </c>
      <c r="M6266" s="3">
        <v>9.5</v>
      </c>
      <c r="N6266">
        <v>1</v>
      </c>
      <c r="O6266" s="3">
        <v>9.8000000000000007</v>
      </c>
      <c r="P6266">
        <v>0</v>
      </c>
      <c r="Q6266" s="3">
        <v>25</v>
      </c>
      <c r="R6266" s="11">
        <f t="shared" si="490"/>
        <v>115.46723952738989</v>
      </c>
      <c r="S6266" s="12">
        <f t="shared" si="486"/>
        <v>1.7233916347371625</v>
      </c>
      <c r="T6266" s="11">
        <f t="shared" si="487"/>
        <v>182.46723952738989</v>
      </c>
      <c r="U6266" s="12">
        <f t="shared" si="488"/>
        <v>1.8041756176154671</v>
      </c>
      <c r="V6266" s="13">
        <f t="shared" si="489"/>
        <v>0</v>
      </c>
    </row>
    <row r="6267" spans="1:22" ht="15" x14ac:dyDescent="0.25">
      <c r="A6267" s="1" t="s">
        <v>2068</v>
      </c>
      <c r="B6267" s="22" t="s">
        <v>263</v>
      </c>
      <c r="C6267" s="22" t="s">
        <v>247</v>
      </c>
      <c r="D6267" s="1" t="s">
        <v>25</v>
      </c>
      <c r="E6267" s="22" t="s">
        <v>50</v>
      </c>
      <c r="F6267" s="1">
        <v>36</v>
      </c>
      <c r="G6267" s="22">
        <v>68</v>
      </c>
      <c r="H6267" s="22">
        <v>21</v>
      </c>
      <c r="I6267" s="22">
        <v>18</v>
      </c>
      <c r="J6267" s="22">
        <v>39</v>
      </c>
      <c r="K6267" s="1">
        <v>122</v>
      </c>
      <c r="L6267" s="1">
        <v>9</v>
      </c>
      <c r="M6267" s="3">
        <v>9.6999999999999993</v>
      </c>
      <c r="N6267">
        <v>5</v>
      </c>
      <c r="O6267" s="3">
        <v>13.3</v>
      </c>
      <c r="P6267">
        <v>0</v>
      </c>
      <c r="Q6267" s="3">
        <v>50</v>
      </c>
      <c r="R6267" s="11">
        <f t="shared" si="490"/>
        <v>130.3774901170452</v>
      </c>
      <c r="S6267" s="12">
        <f t="shared" si="486"/>
        <v>1.0686679517790589</v>
      </c>
      <c r="T6267" s="11">
        <f t="shared" si="487"/>
        <v>252.3774901170452</v>
      </c>
      <c r="U6267" s="12">
        <f t="shared" si="488"/>
        <v>1.9173160311330175</v>
      </c>
      <c r="V6267" s="13">
        <f t="shared" si="489"/>
        <v>0</v>
      </c>
    </row>
    <row r="6268" spans="1:22" ht="15" x14ac:dyDescent="0.25">
      <c r="A6268" s="1" t="s">
        <v>2068</v>
      </c>
      <c r="B6268" s="22" t="s">
        <v>263</v>
      </c>
      <c r="C6268" s="22" t="s">
        <v>641</v>
      </c>
      <c r="D6268" s="1" t="s">
        <v>107</v>
      </c>
      <c r="E6268" s="22" t="s">
        <v>39</v>
      </c>
      <c r="F6268" s="1">
        <v>25</v>
      </c>
      <c r="G6268" s="22">
        <v>74</v>
      </c>
      <c r="H6268" s="22">
        <v>5</v>
      </c>
      <c r="I6268" s="22">
        <v>12</v>
      </c>
      <c r="J6268" s="22">
        <v>17</v>
      </c>
      <c r="K6268" s="1">
        <v>83</v>
      </c>
      <c r="L6268" s="1">
        <v>4</v>
      </c>
      <c r="M6268" s="3">
        <v>7</v>
      </c>
      <c r="N6268">
        <v>0</v>
      </c>
      <c r="O6268" s="3">
        <v>5.9</v>
      </c>
      <c r="P6268">
        <v>0</v>
      </c>
      <c r="Q6268" s="3">
        <v>0</v>
      </c>
      <c r="R6268" s="11">
        <f t="shared" si="490"/>
        <v>57.142857142857139</v>
      </c>
      <c r="S6268" s="12">
        <f t="shared" si="486"/>
        <v>0.68846815834767638</v>
      </c>
      <c r="T6268" s="11">
        <f t="shared" si="487"/>
        <v>140.14285714285714</v>
      </c>
      <c r="U6268" s="12">
        <f t="shared" si="488"/>
        <v>0.7722007722007721</v>
      </c>
      <c r="V6268" s="13">
        <f t="shared" si="489"/>
        <v>1</v>
      </c>
    </row>
    <row r="6269" spans="1:22" ht="15" x14ac:dyDescent="0.25">
      <c r="A6269" s="1" t="s">
        <v>2068</v>
      </c>
      <c r="B6269" s="22" t="s">
        <v>1213</v>
      </c>
      <c r="C6269" s="22" t="s">
        <v>71</v>
      </c>
      <c r="D6269" s="1" t="s">
        <v>143</v>
      </c>
      <c r="E6269" s="22" t="s">
        <v>26</v>
      </c>
      <c r="F6269" s="1">
        <v>26</v>
      </c>
      <c r="G6269" s="22">
        <v>8</v>
      </c>
      <c r="H6269" s="22">
        <v>0</v>
      </c>
      <c r="I6269" s="22">
        <v>2</v>
      </c>
      <c r="J6269" s="22">
        <v>2</v>
      </c>
      <c r="K6269" s="1">
        <v>4</v>
      </c>
      <c r="L6269" s="1">
        <v>0</v>
      </c>
      <c r="M6269" s="3">
        <v>12</v>
      </c>
      <c r="N6269">
        <v>0</v>
      </c>
      <c r="O6269" s="3">
        <v>0</v>
      </c>
      <c r="P6269">
        <v>0</v>
      </c>
      <c r="Q6269" s="3">
        <v>0</v>
      </c>
      <c r="R6269" s="11">
        <f t="shared" si="490"/>
        <v>0</v>
      </c>
      <c r="S6269" s="12">
        <f t="shared" si="486"/>
        <v>0</v>
      </c>
      <c r="T6269" s="11">
        <f t="shared" si="487"/>
        <v>4</v>
      </c>
      <c r="U6269" s="12">
        <f t="shared" si="488"/>
        <v>0</v>
      </c>
      <c r="V6269" s="13">
        <f t="shared" si="489"/>
        <v>0</v>
      </c>
    </row>
    <row r="6270" spans="1:22" ht="15" x14ac:dyDescent="0.25">
      <c r="A6270" s="1" t="s">
        <v>2068</v>
      </c>
      <c r="B6270" s="22" t="s">
        <v>266</v>
      </c>
      <c r="C6270" s="22" t="s">
        <v>135</v>
      </c>
      <c r="D6270" s="1" t="s">
        <v>107</v>
      </c>
      <c r="E6270" s="22" t="s">
        <v>50</v>
      </c>
      <c r="F6270" s="1">
        <v>28</v>
      </c>
      <c r="G6270" s="22">
        <v>61</v>
      </c>
      <c r="H6270" s="22">
        <v>16</v>
      </c>
      <c r="I6270" s="22">
        <v>15</v>
      </c>
      <c r="J6270" s="22">
        <v>31</v>
      </c>
      <c r="K6270" s="1">
        <v>147</v>
      </c>
      <c r="L6270" s="1">
        <v>9</v>
      </c>
      <c r="M6270" s="3">
        <v>8</v>
      </c>
      <c r="N6270">
        <v>1</v>
      </c>
      <c r="O6270" s="3">
        <v>4.4000000000000004</v>
      </c>
      <c r="P6270">
        <v>0</v>
      </c>
      <c r="Q6270" s="3">
        <v>0</v>
      </c>
      <c r="R6270" s="11">
        <f t="shared" si="490"/>
        <v>135.22727272727272</v>
      </c>
      <c r="S6270" s="12">
        <f t="shared" si="486"/>
        <v>0.91991341991341991</v>
      </c>
      <c r="T6270" s="11">
        <f t="shared" si="487"/>
        <v>282.22727272727275</v>
      </c>
      <c r="U6270" s="12">
        <f t="shared" si="488"/>
        <v>2.2168405365126675</v>
      </c>
      <c r="V6270" s="13">
        <f t="shared" si="489"/>
        <v>0</v>
      </c>
    </row>
    <row r="6271" spans="1:22" ht="15" x14ac:dyDescent="0.25">
      <c r="A6271" s="1" t="s">
        <v>2068</v>
      </c>
      <c r="B6271" s="22" t="s">
        <v>1829</v>
      </c>
      <c r="C6271" s="22" t="s">
        <v>775</v>
      </c>
      <c r="D6271" s="1" t="s">
        <v>98</v>
      </c>
      <c r="E6271" s="22" t="s">
        <v>1663</v>
      </c>
      <c r="F6271" s="1">
        <v>25</v>
      </c>
      <c r="G6271" s="22">
        <v>15</v>
      </c>
      <c r="H6271" s="22">
        <v>1</v>
      </c>
      <c r="I6271" s="22">
        <v>2</v>
      </c>
      <c r="J6271" s="22">
        <v>3</v>
      </c>
      <c r="K6271" s="1">
        <v>23</v>
      </c>
      <c r="L6271" s="1">
        <v>0</v>
      </c>
      <c r="M6271" s="3">
        <v>8.4</v>
      </c>
      <c r="N6271">
        <v>0</v>
      </c>
      <c r="O6271" s="3">
        <v>0</v>
      </c>
      <c r="P6271">
        <v>0</v>
      </c>
      <c r="Q6271" s="3">
        <v>0</v>
      </c>
      <c r="R6271" s="11">
        <f t="shared" si="490"/>
        <v>0</v>
      </c>
      <c r="S6271" s="12">
        <f t="shared" si="486"/>
        <v>0</v>
      </c>
      <c r="T6271" s="11">
        <f t="shared" si="487"/>
        <v>23</v>
      </c>
      <c r="U6271" s="12">
        <f t="shared" si="488"/>
        <v>0</v>
      </c>
      <c r="V6271" s="13">
        <f t="shared" si="489"/>
        <v>0</v>
      </c>
    </row>
    <row r="6272" spans="1:22" ht="15" x14ac:dyDescent="0.25">
      <c r="A6272" s="1" t="s">
        <v>2068</v>
      </c>
      <c r="B6272" s="22" t="s">
        <v>1548</v>
      </c>
      <c r="C6272" s="22" t="s">
        <v>247</v>
      </c>
      <c r="D6272" s="1" t="s">
        <v>42</v>
      </c>
      <c r="E6272" s="22" t="s">
        <v>31</v>
      </c>
      <c r="F6272" s="1">
        <v>28</v>
      </c>
      <c r="G6272" s="22">
        <v>68</v>
      </c>
      <c r="H6272" s="22">
        <v>9</v>
      </c>
      <c r="I6272" s="22">
        <v>14</v>
      </c>
      <c r="J6272" s="22">
        <v>23</v>
      </c>
      <c r="K6272" s="1">
        <v>106</v>
      </c>
      <c r="L6272" s="1">
        <v>8</v>
      </c>
      <c r="M6272" s="3">
        <v>7.4</v>
      </c>
      <c r="N6272">
        <v>0</v>
      </c>
      <c r="O6272" s="3">
        <v>0</v>
      </c>
      <c r="P6272">
        <v>1</v>
      </c>
      <c r="Q6272" s="3">
        <v>9.4</v>
      </c>
      <c r="R6272" s="11">
        <f t="shared" si="490"/>
        <v>118.74640598044853</v>
      </c>
      <c r="S6272" s="12">
        <f t="shared" si="486"/>
        <v>1.1202491130230994</v>
      </c>
      <c r="T6272" s="11">
        <f t="shared" si="487"/>
        <v>224.74640598044851</v>
      </c>
      <c r="U6272" s="12">
        <f t="shared" si="488"/>
        <v>1.7462706761830666</v>
      </c>
      <c r="V6272" s="13">
        <f t="shared" si="489"/>
        <v>0</v>
      </c>
    </row>
    <row r="6273" spans="1:22" ht="15" x14ac:dyDescent="0.25">
      <c r="A6273" s="1" t="s">
        <v>2068</v>
      </c>
      <c r="B6273" s="22" t="s">
        <v>1946</v>
      </c>
      <c r="C6273" s="22" t="s">
        <v>133</v>
      </c>
      <c r="D6273" s="1" t="s">
        <v>143</v>
      </c>
      <c r="E6273" s="22" t="s">
        <v>39</v>
      </c>
      <c r="F6273" s="1">
        <v>24</v>
      </c>
      <c r="G6273" s="22">
        <v>62</v>
      </c>
      <c r="H6273" s="22">
        <v>9</v>
      </c>
      <c r="I6273" s="22">
        <v>12</v>
      </c>
      <c r="J6273" s="22">
        <v>21</v>
      </c>
      <c r="K6273" s="1">
        <v>96</v>
      </c>
      <c r="L6273" s="1">
        <v>4</v>
      </c>
      <c r="M6273" s="3">
        <v>10.1</v>
      </c>
      <c r="N6273">
        <v>2</v>
      </c>
      <c r="O6273" s="3">
        <v>12.5</v>
      </c>
      <c r="P6273">
        <v>0</v>
      </c>
      <c r="Q6273" s="3">
        <v>0</v>
      </c>
      <c r="R6273" s="11">
        <f t="shared" si="490"/>
        <v>55.603960396039604</v>
      </c>
      <c r="S6273" s="12">
        <f t="shared" si="486"/>
        <v>0.57920792079207917</v>
      </c>
      <c r="T6273" s="11">
        <f t="shared" si="487"/>
        <v>151.60396039603961</v>
      </c>
      <c r="U6273" s="12">
        <f t="shared" si="488"/>
        <v>0.89683807090386458</v>
      </c>
      <c r="V6273" s="13">
        <f t="shared" si="489"/>
        <v>1</v>
      </c>
    </row>
    <row r="6274" spans="1:22" ht="15" x14ac:dyDescent="0.25">
      <c r="A6274" s="1" t="s">
        <v>2068</v>
      </c>
      <c r="B6274" s="22" t="s">
        <v>270</v>
      </c>
      <c r="C6274" s="22" t="s">
        <v>167</v>
      </c>
      <c r="D6274" s="1" t="s">
        <v>82</v>
      </c>
      <c r="E6274" s="22" t="s">
        <v>31</v>
      </c>
      <c r="F6274" s="1">
        <v>31</v>
      </c>
      <c r="G6274" s="22">
        <v>2</v>
      </c>
      <c r="H6274" s="22">
        <v>0</v>
      </c>
      <c r="I6274" s="22">
        <v>0</v>
      </c>
      <c r="J6274" s="22">
        <v>0</v>
      </c>
      <c r="K6274" s="1">
        <v>3</v>
      </c>
      <c r="L6274" s="1">
        <v>0</v>
      </c>
      <c r="M6274" s="3">
        <v>9.1</v>
      </c>
      <c r="N6274">
        <v>0</v>
      </c>
      <c r="O6274" s="3">
        <v>0</v>
      </c>
      <c r="P6274">
        <v>0</v>
      </c>
      <c r="Q6274" s="3">
        <v>0</v>
      </c>
      <c r="R6274" s="11">
        <f t="shared" si="490"/>
        <v>0</v>
      </c>
      <c r="S6274" s="12">
        <f t="shared" ref="S6274:S6337" si="491">R6274/MAX(1,K6274)</f>
        <v>0</v>
      </c>
      <c r="T6274" s="11">
        <f t="shared" ref="T6274:T6337" si="492">K6274+R6274</f>
        <v>3</v>
      </c>
      <c r="U6274" s="12">
        <f t="shared" ref="U6274:U6337" si="493">R6274/G6274</f>
        <v>0</v>
      </c>
      <c r="V6274" s="13">
        <f t="shared" ref="V6274:V6337" si="494">IF(LEFT(E6274,1)="D",1,0)</f>
        <v>0</v>
      </c>
    </row>
    <row r="6275" spans="1:22" ht="15" x14ac:dyDescent="0.25">
      <c r="A6275" s="1" t="s">
        <v>2068</v>
      </c>
      <c r="B6275" s="22" t="s">
        <v>271</v>
      </c>
      <c r="C6275" s="22" t="s">
        <v>249</v>
      </c>
      <c r="D6275" s="1" t="s">
        <v>38</v>
      </c>
      <c r="E6275" s="22" t="s">
        <v>31</v>
      </c>
      <c r="F6275" s="1">
        <v>22</v>
      </c>
      <c r="G6275" s="22">
        <v>55</v>
      </c>
      <c r="H6275" s="22">
        <v>12</v>
      </c>
      <c r="I6275" s="22">
        <v>5</v>
      </c>
      <c r="J6275" s="22">
        <v>17</v>
      </c>
      <c r="K6275" s="1">
        <v>83</v>
      </c>
      <c r="L6275" s="1">
        <v>2</v>
      </c>
      <c r="M6275" s="3">
        <v>7.4</v>
      </c>
      <c r="N6275">
        <v>0</v>
      </c>
      <c r="O6275" s="3">
        <v>18.8</v>
      </c>
      <c r="P6275">
        <v>0</v>
      </c>
      <c r="Q6275" s="3">
        <v>0</v>
      </c>
      <c r="R6275" s="11">
        <f t="shared" si="490"/>
        <v>27.027027027027025</v>
      </c>
      <c r="S6275" s="12">
        <f t="shared" si="491"/>
        <v>0.32562683165092798</v>
      </c>
      <c r="T6275" s="11">
        <f t="shared" si="492"/>
        <v>110.02702702702703</v>
      </c>
      <c r="U6275" s="12">
        <f t="shared" si="493"/>
        <v>0.49140049140049136</v>
      </c>
      <c r="V6275" s="13">
        <f t="shared" si="494"/>
        <v>0</v>
      </c>
    </row>
    <row r="6276" spans="1:22" ht="15" x14ac:dyDescent="0.25">
      <c r="A6276" s="1" t="s">
        <v>2068</v>
      </c>
      <c r="B6276" s="22" t="s">
        <v>273</v>
      </c>
      <c r="C6276" s="22" t="s">
        <v>185</v>
      </c>
      <c r="D6276" s="1" t="s">
        <v>115</v>
      </c>
      <c r="E6276" s="22" t="s">
        <v>50</v>
      </c>
      <c r="F6276" s="1">
        <v>36</v>
      </c>
      <c r="G6276" s="22">
        <v>29</v>
      </c>
      <c r="H6276" s="22">
        <v>4</v>
      </c>
      <c r="I6276" s="22">
        <v>6</v>
      </c>
      <c r="J6276" s="22">
        <v>10</v>
      </c>
      <c r="K6276" s="1">
        <v>24</v>
      </c>
      <c r="L6276" s="1">
        <v>2</v>
      </c>
      <c r="M6276" s="3">
        <v>8.4</v>
      </c>
      <c r="N6276">
        <v>0</v>
      </c>
      <c r="O6276" s="3">
        <v>0</v>
      </c>
      <c r="P6276">
        <v>0</v>
      </c>
      <c r="Q6276" s="3">
        <v>20</v>
      </c>
      <c r="R6276" s="11">
        <f t="shared" si="490"/>
        <v>23.809523809523807</v>
      </c>
      <c r="S6276" s="12">
        <f t="shared" si="491"/>
        <v>0.99206349206349198</v>
      </c>
      <c r="T6276" s="11">
        <f t="shared" si="492"/>
        <v>47.80952380952381</v>
      </c>
      <c r="U6276" s="12">
        <f t="shared" si="493"/>
        <v>0.82101806239737263</v>
      </c>
      <c r="V6276" s="13">
        <f t="shared" si="494"/>
        <v>0</v>
      </c>
    </row>
    <row r="6277" spans="1:22" ht="15" x14ac:dyDescent="0.25">
      <c r="A6277" s="1" t="s">
        <v>2068</v>
      </c>
      <c r="B6277" s="22" t="s">
        <v>2084</v>
      </c>
      <c r="C6277" s="22" t="s">
        <v>37</v>
      </c>
      <c r="D6277" s="1" t="s">
        <v>1667</v>
      </c>
      <c r="E6277" s="22" t="s">
        <v>26</v>
      </c>
      <c r="F6277" s="1">
        <v>20</v>
      </c>
      <c r="G6277" s="22">
        <v>1</v>
      </c>
      <c r="H6277" s="22">
        <v>0</v>
      </c>
      <c r="I6277" s="22">
        <v>1</v>
      </c>
      <c r="J6277" s="22">
        <v>1</v>
      </c>
      <c r="K6277" s="1">
        <v>4</v>
      </c>
      <c r="L6277" s="1">
        <v>1</v>
      </c>
      <c r="M6277" s="3">
        <v>25</v>
      </c>
      <c r="N6277">
        <v>0</v>
      </c>
      <c r="O6277" s="3">
        <v>0</v>
      </c>
      <c r="P6277">
        <v>0</v>
      </c>
      <c r="Q6277" s="3">
        <v>0</v>
      </c>
      <c r="R6277" s="11">
        <f t="shared" si="490"/>
        <v>4</v>
      </c>
      <c r="S6277" s="12">
        <f t="shared" si="491"/>
        <v>1</v>
      </c>
      <c r="T6277" s="11">
        <f t="shared" si="492"/>
        <v>8</v>
      </c>
      <c r="U6277" s="12">
        <f t="shared" si="493"/>
        <v>4</v>
      </c>
      <c r="V6277" s="13">
        <f t="shared" si="494"/>
        <v>0</v>
      </c>
    </row>
    <row r="6278" spans="1:22" ht="15" x14ac:dyDescent="0.25">
      <c r="A6278" s="1" t="s">
        <v>2068</v>
      </c>
      <c r="B6278" s="22" t="s">
        <v>1549</v>
      </c>
      <c r="C6278" s="22" t="s">
        <v>123</v>
      </c>
      <c r="D6278" s="1" t="s">
        <v>1667</v>
      </c>
      <c r="E6278" s="22" t="s">
        <v>26</v>
      </c>
      <c r="F6278" s="1">
        <v>24</v>
      </c>
      <c r="G6278" s="22">
        <v>1</v>
      </c>
      <c r="H6278" s="22">
        <v>0</v>
      </c>
      <c r="I6278" s="22">
        <v>0</v>
      </c>
      <c r="J6278" s="22">
        <v>0</v>
      </c>
      <c r="K6278" s="1">
        <v>0</v>
      </c>
      <c r="L6278" s="1">
        <v>0</v>
      </c>
      <c r="M6278" s="3">
        <v>0</v>
      </c>
      <c r="N6278">
        <v>0</v>
      </c>
      <c r="O6278" s="3">
        <v>0</v>
      </c>
      <c r="P6278">
        <v>0</v>
      </c>
      <c r="Q6278" s="3">
        <v>0</v>
      </c>
      <c r="R6278" s="11">
        <f t="shared" si="490"/>
        <v>0</v>
      </c>
      <c r="S6278" s="12">
        <f t="shared" si="491"/>
        <v>0</v>
      </c>
      <c r="T6278" s="11">
        <f t="shared" si="492"/>
        <v>0</v>
      </c>
      <c r="U6278" s="12">
        <f t="shared" si="493"/>
        <v>0</v>
      </c>
      <c r="V6278" s="13">
        <f t="shared" si="494"/>
        <v>0</v>
      </c>
    </row>
    <row r="6279" spans="1:22" ht="15" x14ac:dyDescent="0.25">
      <c r="A6279" s="1" t="s">
        <v>2068</v>
      </c>
      <c r="B6279" s="22" t="s">
        <v>1830</v>
      </c>
      <c r="C6279" s="22" t="s">
        <v>1831</v>
      </c>
      <c r="D6279" s="1" t="s">
        <v>134</v>
      </c>
      <c r="E6279" s="22" t="s">
        <v>39</v>
      </c>
      <c r="F6279" s="1">
        <v>21</v>
      </c>
      <c r="G6279" s="22">
        <v>10</v>
      </c>
      <c r="H6279" s="22">
        <v>1</v>
      </c>
      <c r="I6279" s="22">
        <v>0</v>
      </c>
      <c r="J6279" s="22">
        <v>1</v>
      </c>
      <c r="K6279" s="1">
        <v>8</v>
      </c>
      <c r="L6279" s="1">
        <v>0</v>
      </c>
      <c r="M6279" s="3">
        <v>3.2</v>
      </c>
      <c r="N6279">
        <v>0</v>
      </c>
      <c r="O6279" s="3">
        <v>0</v>
      </c>
      <c r="P6279">
        <v>0</v>
      </c>
      <c r="Q6279" s="3">
        <v>0</v>
      </c>
      <c r="R6279" s="11">
        <f t="shared" si="490"/>
        <v>0</v>
      </c>
      <c r="S6279" s="12">
        <f t="shared" si="491"/>
        <v>0</v>
      </c>
      <c r="T6279" s="11">
        <f t="shared" si="492"/>
        <v>8</v>
      </c>
      <c r="U6279" s="12">
        <f t="shared" si="493"/>
        <v>0</v>
      </c>
      <c r="V6279" s="13">
        <f t="shared" si="494"/>
        <v>1</v>
      </c>
    </row>
    <row r="6280" spans="1:22" ht="15" x14ac:dyDescent="0.25">
      <c r="A6280" s="1" t="s">
        <v>2068</v>
      </c>
      <c r="B6280" s="22" t="s">
        <v>2085</v>
      </c>
      <c r="C6280" s="22" t="s">
        <v>183</v>
      </c>
      <c r="D6280" s="1" t="s">
        <v>162</v>
      </c>
      <c r="E6280" s="22" t="s">
        <v>26</v>
      </c>
      <c r="F6280" s="1">
        <v>21</v>
      </c>
      <c r="G6280" s="22">
        <v>11</v>
      </c>
      <c r="H6280" s="22">
        <v>0</v>
      </c>
      <c r="I6280" s="22">
        <v>0</v>
      </c>
      <c r="J6280" s="22">
        <v>0</v>
      </c>
      <c r="K6280" s="1">
        <v>6</v>
      </c>
      <c r="L6280" s="1">
        <v>0</v>
      </c>
      <c r="M6280" s="3">
        <v>7</v>
      </c>
      <c r="N6280">
        <v>0</v>
      </c>
      <c r="O6280" s="3">
        <v>0</v>
      </c>
      <c r="P6280">
        <v>0</v>
      </c>
      <c r="Q6280" s="3">
        <v>0</v>
      </c>
      <c r="R6280" s="11">
        <f t="shared" ref="R6280:R6343" si="495">L6280/(MAX(1,M6280)/100)+N6280/(MAX(1,O6280)/100)+P6280/(MAX(1,Q6280)/100)</f>
        <v>0</v>
      </c>
      <c r="S6280" s="12">
        <f t="shared" si="491"/>
        <v>0</v>
      </c>
      <c r="T6280" s="11">
        <f t="shared" si="492"/>
        <v>6</v>
      </c>
      <c r="U6280" s="12">
        <f t="shared" si="493"/>
        <v>0</v>
      </c>
      <c r="V6280" s="13">
        <f t="shared" si="494"/>
        <v>0</v>
      </c>
    </row>
    <row r="6281" spans="1:22" ht="15" x14ac:dyDescent="0.25">
      <c r="A6281" s="1" t="s">
        <v>2068</v>
      </c>
      <c r="B6281" s="22" t="s">
        <v>1402</v>
      </c>
      <c r="C6281" s="22" t="s">
        <v>1403</v>
      </c>
      <c r="D6281" s="1" t="s">
        <v>210</v>
      </c>
      <c r="E6281" s="22" t="s">
        <v>26</v>
      </c>
      <c r="F6281" s="1">
        <v>25</v>
      </c>
      <c r="G6281" s="22">
        <v>82</v>
      </c>
      <c r="H6281" s="22">
        <v>27</v>
      </c>
      <c r="I6281" s="22">
        <v>40</v>
      </c>
      <c r="J6281" s="22">
        <v>67</v>
      </c>
      <c r="K6281" s="1">
        <v>263</v>
      </c>
      <c r="L6281" s="1">
        <v>13</v>
      </c>
      <c r="M6281" s="3">
        <v>8.3000000000000007</v>
      </c>
      <c r="N6281">
        <v>7</v>
      </c>
      <c r="O6281" s="3">
        <v>13.3</v>
      </c>
      <c r="P6281">
        <v>0</v>
      </c>
      <c r="Q6281" s="3">
        <v>5.9</v>
      </c>
      <c r="R6281" s="11">
        <f t="shared" si="495"/>
        <v>209.2580849714648</v>
      </c>
      <c r="S6281" s="12">
        <f t="shared" si="491"/>
        <v>0.79565811776222362</v>
      </c>
      <c r="T6281" s="11">
        <f t="shared" si="492"/>
        <v>472.25808497146477</v>
      </c>
      <c r="U6281" s="12">
        <f t="shared" si="493"/>
        <v>2.5519278655056681</v>
      </c>
      <c r="V6281" s="13">
        <f t="shared" si="494"/>
        <v>0</v>
      </c>
    </row>
    <row r="6282" spans="1:22" ht="15" x14ac:dyDescent="0.25">
      <c r="A6282" s="1" t="s">
        <v>2068</v>
      </c>
      <c r="B6282" s="22" t="s">
        <v>1691</v>
      </c>
      <c r="C6282" s="22" t="s">
        <v>71</v>
      </c>
      <c r="D6282" s="1" t="s">
        <v>162</v>
      </c>
      <c r="E6282" s="22" t="s">
        <v>26</v>
      </c>
      <c r="F6282" s="1">
        <v>22</v>
      </c>
      <c r="G6282" s="22">
        <v>82</v>
      </c>
      <c r="H6282" s="22">
        <v>15</v>
      </c>
      <c r="I6282" s="22">
        <v>22</v>
      </c>
      <c r="J6282" s="22">
        <v>37</v>
      </c>
      <c r="K6282" s="1">
        <v>148</v>
      </c>
      <c r="L6282" s="1">
        <v>10</v>
      </c>
      <c r="M6282" s="3">
        <v>8.8000000000000007</v>
      </c>
      <c r="N6282">
        <v>2</v>
      </c>
      <c r="O6282" s="3">
        <v>12.9</v>
      </c>
      <c r="P6282">
        <v>1</v>
      </c>
      <c r="Q6282" s="3">
        <v>3.2</v>
      </c>
      <c r="R6282" s="11">
        <f t="shared" si="495"/>
        <v>160.39023960535587</v>
      </c>
      <c r="S6282" s="12">
        <f t="shared" si="491"/>
        <v>1.0837178351713235</v>
      </c>
      <c r="T6282" s="11">
        <f t="shared" si="492"/>
        <v>308.39023960535587</v>
      </c>
      <c r="U6282" s="12">
        <f t="shared" si="493"/>
        <v>1.9559785317726326</v>
      </c>
      <c r="V6282" s="13">
        <f t="shared" si="494"/>
        <v>0</v>
      </c>
    </row>
    <row r="6283" spans="1:22" ht="15" x14ac:dyDescent="0.25">
      <c r="A6283" s="1" t="s">
        <v>2068</v>
      </c>
      <c r="B6283" s="22" t="s">
        <v>1404</v>
      </c>
      <c r="C6283" s="22" t="s">
        <v>142</v>
      </c>
      <c r="D6283" s="1" t="s">
        <v>42</v>
      </c>
      <c r="E6283" s="22" t="s">
        <v>39</v>
      </c>
      <c r="F6283" s="1">
        <v>24</v>
      </c>
      <c r="G6283" s="22">
        <v>54</v>
      </c>
      <c r="H6283" s="22">
        <v>3</v>
      </c>
      <c r="I6283" s="22">
        <v>6</v>
      </c>
      <c r="J6283" s="22">
        <v>9</v>
      </c>
      <c r="K6283" s="1">
        <v>47</v>
      </c>
      <c r="L6283" s="1">
        <v>1</v>
      </c>
      <c r="M6283" s="3">
        <v>7.4</v>
      </c>
      <c r="N6283">
        <v>0</v>
      </c>
      <c r="O6283" s="3">
        <v>0</v>
      </c>
      <c r="P6283">
        <v>0</v>
      </c>
      <c r="Q6283" s="3">
        <v>3.8</v>
      </c>
      <c r="R6283" s="11">
        <f t="shared" si="495"/>
        <v>13.513513513513512</v>
      </c>
      <c r="S6283" s="12">
        <f t="shared" si="491"/>
        <v>0.28752156411730878</v>
      </c>
      <c r="T6283" s="11">
        <f t="shared" si="492"/>
        <v>60.513513513513516</v>
      </c>
      <c r="U6283" s="12">
        <f t="shared" si="493"/>
        <v>0.25025025025025022</v>
      </c>
      <c r="V6283" s="13">
        <f t="shared" si="494"/>
        <v>1</v>
      </c>
    </row>
    <row r="6284" spans="1:22" ht="15" x14ac:dyDescent="0.25">
      <c r="A6284" s="1" t="s">
        <v>2068</v>
      </c>
      <c r="B6284" s="22" t="s">
        <v>1832</v>
      </c>
      <c r="C6284" s="22" t="s">
        <v>1833</v>
      </c>
      <c r="D6284" s="1" t="s">
        <v>115</v>
      </c>
      <c r="E6284" s="22" t="s">
        <v>26</v>
      </c>
      <c r="F6284" s="1">
        <v>22</v>
      </c>
      <c r="G6284" s="22">
        <v>82</v>
      </c>
      <c r="H6284" s="22">
        <v>11</v>
      </c>
      <c r="I6284" s="22">
        <v>24</v>
      </c>
      <c r="J6284" s="22">
        <v>35</v>
      </c>
      <c r="K6284" s="1">
        <v>120</v>
      </c>
      <c r="L6284" s="1">
        <v>10</v>
      </c>
      <c r="M6284" s="3">
        <v>10</v>
      </c>
      <c r="N6284">
        <v>1</v>
      </c>
      <c r="O6284" s="3">
        <v>9.1999999999999993</v>
      </c>
      <c r="P6284">
        <v>0</v>
      </c>
      <c r="Q6284" s="3">
        <v>0</v>
      </c>
      <c r="R6284" s="11">
        <f t="shared" si="495"/>
        <v>110.86956521739131</v>
      </c>
      <c r="S6284" s="12">
        <f t="shared" si="491"/>
        <v>0.92391304347826098</v>
      </c>
      <c r="T6284" s="11">
        <f t="shared" si="492"/>
        <v>230.86956521739131</v>
      </c>
      <c r="U6284" s="12">
        <f t="shared" si="493"/>
        <v>1.352067868504772</v>
      </c>
      <c r="V6284" s="13">
        <f t="shared" si="494"/>
        <v>0</v>
      </c>
    </row>
    <row r="6285" spans="1:22" ht="15" x14ac:dyDescent="0.25">
      <c r="A6285" s="1" t="s">
        <v>2068</v>
      </c>
      <c r="B6285" s="22" t="s">
        <v>1550</v>
      </c>
      <c r="C6285" s="22" t="s">
        <v>217</v>
      </c>
      <c r="D6285" s="1" t="s">
        <v>143</v>
      </c>
      <c r="E6285" s="22" t="s">
        <v>31</v>
      </c>
      <c r="F6285" s="1">
        <v>29</v>
      </c>
      <c r="G6285" s="22">
        <v>17</v>
      </c>
      <c r="H6285" s="22">
        <v>0</v>
      </c>
      <c r="I6285" s="22">
        <v>1</v>
      </c>
      <c r="J6285" s="22">
        <v>1</v>
      </c>
      <c r="K6285" s="1">
        <v>17</v>
      </c>
      <c r="L6285" s="1">
        <v>1</v>
      </c>
      <c r="M6285" s="3">
        <v>1.7000000000000002</v>
      </c>
      <c r="N6285">
        <v>0</v>
      </c>
      <c r="O6285" s="3">
        <v>0</v>
      </c>
      <c r="P6285">
        <v>0</v>
      </c>
      <c r="Q6285" s="3">
        <v>0</v>
      </c>
      <c r="R6285" s="11">
        <f t="shared" si="495"/>
        <v>58.823529411764703</v>
      </c>
      <c r="S6285" s="12">
        <f t="shared" si="491"/>
        <v>3.4602076124567471</v>
      </c>
      <c r="T6285" s="11">
        <f t="shared" si="492"/>
        <v>75.823529411764696</v>
      </c>
      <c r="U6285" s="12">
        <f t="shared" si="493"/>
        <v>3.4602076124567471</v>
      </c>
      <c r="V6285" s="13">
        <f t="shared" si="494"/>
        <v>0</v>
      </c>
    </row>
    <row r="6286" spans="1:22" ht="15" x14ac:dyDescent="0.25">
      <c r="A6286" s="1" t="s">
        <v>2068</v>
      </c>
      <c r="B6286" s="22" t="s">
        <v>29</v>
      </c>
      <c r="C6286" s="22" t="s">
        <v>101</v>
      </c>
      <c r="D6286" s="1" t="s">
        <v>143</v>
      </c>
      <c r="E6286" s="22" t="s">
        <v>26</v>
      </c>
      <c r="F6286" s="1">
        <v>33</v>
      </c>
      <c r="G6286" s="22">
        <v>2</v>
      </c>
      <c r="H6286" s="22">
        <v>0</v>
      </c>
      <c r="I6286" s="22">
        <v>0</v>
      </c>
      <c r="J6286" s="22">
        <v>0</v>
      </c>
      <c r="K6286" s="1">
        <v>2</v>
      </c>
      <c r="L6286" s="1">
        <v>0</v>
      </c>
      <c r="M6286" s="3">
        <v>12.5</v>
      </c>
      <c r="N6286">
        <v>0</v>
      </c>
      <c r="O6286" s="3">
        <v>0</v>
      </c>
      <c r="P6286">
        <v>0</v>
      </c>
      <c r="Q6286" s="3">
        <v>0</v>
      </c>
      <c r="R6286" s="11">
        <f t="shared" si="495"/>
        <v>0</v>
      </c>
      <c r="S6286" s="12">
        <f t="shared" si="491"/>
        <v>0</v>
      </c>
      <c r="T6286" s="11">
        <f t="shared" si="492"/>
        <v>2</v>
      </c>
      <c r="U6286" s="12">
        <f t="shared" si="493"/>
        <v>0</v>
      </c>
      <c r="V6286" s="13">
        <f t="shared" si="494"/>
        <v>0</v>
      </c>
    </row>
    <row r="6287" spans="1:22" ht="15" x14ac:dyDescent="0.25">
      <c r="A6287" s="1" t="s">
        <v>2068</v>
      </c>
      <c r="B6287" s="22" t="s">
        <v>279</v>
      </c>
      <c r="C6287" s="22" t="s">
        <v>1834</v>
      </c>
      <c r="D6287" s="1" t="s">
        <v>2073</v>
      </c>
      <c r="E6287" s="22" t="s">
        <v>31</v>
      </c>
      <c r="F6287" s="1">
        <v>29</v>
      </c>
      <c r="G6287" s="22">
        <v>58</v>
      </c>
      <c r="H6287" s="22">
        <v>3</v>
      </c>
      <c r="I6287" s="22">
        <v>3</v>
      </c>
      <c r="J6287" s="22">
        <v>6</v>
      </c>
      <c r="K6287" s="1">
        <v>43</v>
      </c>
      <c r="L6287" s="1">
        <v>1</v>
      </c>
      <c r="M6287" s="3">
        <v>5.3</v>
      </c>
      <c r="N6287">
        <v>0</v>
      </c>
      <c r="O6287" s="3">
        <v>0</v>
      </c>
      <c r="P6287">
        <v>0</v>
      </c>
      <c r="Q6287" s="3">
        <v>0</v>
      </c>
      <c r="R6287" s="11">
        <f t="shared" si="495"/>
        <v>18.867924528301888</v>
      </c>
      <c r="S6287" s="12">
        <f t="shared" si="491"/>
        <v>0.43878894251864858</v>
      </c>
      <c r="T6287" s="11">
        <f t="shared" si="492"/>
        <v>61.867924528301884</v>
      </c>
      <c r="U6287" s="12">
        <f t="shared" si="493"/>
        <v>0.32530904359141188</v>
      </c>
      <c r="V6287" s="13">
        <f t="shared" si="494"/>
        <v>0</v>
      </c>
    </row>
    <row r="6288" spans="1:22" ht="15" x14ac:dyDescent="0.25">
      <c r="A6288" s="1" t="s">
        <v>2068</v>
      </c>
      <c r="B6288" s="22" t="s">
        <v>281</v>
      </c>
      <c r="C6288" s="22" t="s">
        <v>282</v>
      </c>
      <c r="D6288" s="1" t="s">
        <v>107</v>
      </c>
      <c r="E6288" s="22" t="s">
        <v>26</v>
      </c>
      <c r="F6288" s="1">
        <v>27</v>
      </c>
      <c r="G6288" s="22">
        <v>77</v>
      </c>
      <c r="H6288" s="22">
        <v>28</v>
      </c>
      <c r="I6288" s="22">
        <v>56</v>
      </c>
      <c r="J6288" s="22">
        <v>84</v>
      </c>
      <c r="K6288" s="1">
        <v>237</v>
      </c>
      <c r="L6288" s="1">
        <v>18</v>
      </c>
      <c r="M6288" s="3">
        <v>8.1999999999999993</v>
      </c>
      <c r="N6288">
        <v>10</v>
      </c>
      <c r="O6288" s="3">
        <v>13.9</v>
      </c>
      <c r="P6288">
        <v>0</v>
      </c>
      <c r="Q6288" s="3">
        <v>50</v>
      </c>
      <c r="R6288" s="11">
        <f t="shared" si="495"/>
        <v>291.4546411651167</v>
      </c>
      <c r="S6288" s="12">
        <f t="shared" si="491"/>
        <v>1.229766418418214</v>
      </c>
      <c r="T6288" s="11">
        <f t="shared" si="492"/>
        <v>528.45464116511675</v>
      </c>
      <c r="U6288" s="12">
        <f t="shared" si="493"/>
        <v>3.7851252099365804</v>
      </c>
      <c r="V6288" s="13">
        <f t="shared" si="494"/>
        <v>0</v>
      </c>
    </row>
    <row r="6289" spans="1:22" ht="15" x14ac:dyDescent="0.25">
      <c r="A6289" s="1" t="s">
        <v>2068</v>
      </c>
      <c r="B6289" s="22" t="s">
        <v>283</v>
      </c>
      <c r="C6289" s="22" t="s">
        <v>185</v>
      </c>
      <c r="D6289" s="1" t="s">
        <v>61</v>
      </c>
      <c r="E6289" s="22" t="s">
        <v>26</v>
      </c>
      <c r="F6289" s="1">
        <v>38</v>
      </c>
      <c r="G6289" s="22">
        <v>62</v>
      </c>
      <c r="H6289" s="22">
        <v>7</v>
      </c>
      <c r="I6289" s="22">
        <v>18</v>
      </c>
      <c r="J6289" s="22">
        <v>25</v>
      </c>
      <c r="K6289" s="1">
        <v>90</v>
      </c>
      <c r="L6289" s="1">
        <v>6</v>
      </c>
      <c r="M6289" s="3">
        <v>8.3000000000000007</v>
      </c>
      <c r="N6289">
        <v>1</v>
      </c>
      <c r="O6289" s="3">
        <v>25</v>
      </c>
      <c r="P6289">
        <v>0</v>
      </c>
      <c r="Q6289" s="3">
        <v>0</v>
      </c>
      <c r="R6289" s="11">
        <f t="shared" si="495"/>
        <v>76.289156626506013</v>
      </c>
      <c r="S6289" s="12">
        <f t="shared" si="491"/>
        <v>0.84765729585006677</v>
      </c>
      <c r="T6289" s="11">
        <f t="shared" si="492"/>
        <v>166.28915662650601</v>
      </c>
      <c r="U6289" s="12">
        <f t="shared" si="493"/>
        <v>1.2304702681694519</v>
      </c>
      <c r="V6289" s="13">
        <f t="shared" si="494"/>
        <v>0</v>
      </c>
    </row>
    <row r="6290" spans="1:22" ht="15" x14ac:dyDescent="0.25">
      <c r="A6290" s="1" t="s">
        <v>2068</v>
      </c>
      <c r="B6290" s="22" t="s">
        <v>286</v>
      </c>
      <c r="C6290" s="22" t="s">
        <v>202</v>
      </c>
      <c r="D6290" s="1" t="s">
        <v>30</v>
      </c>
      <c r="E6290" s="22" t="s">
        <v>39</v>
      </c>
      <c r="F6290" s="1">
        <v>28</v>
      </c>
      <c r="G6290" s="22">
        <v>7</v>
      </c>
      <c r="H6290" s="22">
        <v>0</v>
      </c>
      <c r="I6290" s="22">
        <v>0</v>
      </c>
      <c r="J6290" s="22">
        <v>0</v>
      </c>
      <c r="K6290" s="1">
        <v>5</v>
      </c>
      <c r="L6290" s="1">
        <v>0</v>
      </c>
      <c r="M6290" s="3">
        <v>4.9000000000000004</v>
      </c>
      <c r="N6290">
        <v>0</v>
      </c>
      <c r="O6290" s="3">
        <v>0</v>
      </c>
      <c r="P6290">
        <v>0</v>
      </c>
      <c r="Q6290" s="3">
        <v>0</v>
      </c>
      <c r="R6290" s="11">
        <f t="shared" si="495"/>
        <v>0</v>
      </c>
      <c r="S6290" s="12">
        <f t="shared" si="491"/>
        <v>0</v>
      </c>
      <c r="T6290" s="11">
        <f t="shared" si="492"/>
        <v>5</v>
      </c>
      <c r="U6290" s="12">
        <f t="shared" si="493"/>
        <v>0</v>
      </c>
      <c r="V6290" s="13">
        <f t="shared" si="494"/>
        <v>1</v>
      </c>
    </row>
    <row r="6291" spans="1:22" ht="15" x14ac:dyDescent="0.25">
      <c r="A6291" s="1" t="s">
        <v>2068</v>
      </c>
      <c r="B6291" s="22" t="s">
        <v>1948</v>
      </c>
      <c r="C6291" s="22" t="s">
        <v>29</v>
      </c>
      <c r="D6291" s="1" t="s">
        <v>2073</v>
      </c>
      <c r="E6291" s="22" t="s">
        <v>1681</v>
      </c>
      <c r="F6291" s="1">
        <v>24</v>
      </c>
      <c r="G6291" s="22">
        <v>51</v>
      </c>
      <c r="H6291" s="22">
        <v>3</v>
      </c>
      <c r="I6291" s="22">
        <v>4</v>
      </c>
      <c r="J6291" s="22">
        <v>7</v>
      </c>
      <c r="K6291" s="1">
        <v>54</v>
      </c>
      <c r="L6291" s="1">
        <v>3</v>
      </c>
      <c r="M6291" s="3">
        <v>4.5999999999999996</v>
      </c>
      <c r="N6291">
        <v>0</v>
      </c>
      <c r="O6291" s="3">
        <v>0</v>
      </c>
      <c r="P6291">
        <v>0</v>
      </c>
      <c r="Q6291" s="3">
        <v>16.7</v>
      </c>
      <c r="R6291" s="11">
        <f t="shared" si="495"/>
        <v>65.217391304347828</v>
      </c>
      <c r="S6291" s="12">
        <f t="shared" si="491"/>
        <v>1.2077294685990339</v>
      </c>
      <c r="T6291" s="11">
        <f t="shared" si="492"/>
        <v>119.21739130434783</v>
      </c>
      <c r="U6291" s="12">
        <f t="shared" si="493"/>
        <v>1.2787723785166241</v>
      </c>
      <c r="V6291" s="13">
        <f t="shared" si="494"/>
        <v>0</v>
      </c>
    </row>
    <row r="6292" spans="1:22" ht="15" x14ac:dyDescent="0.25">
      <c r="A6292" s="1" t="s">
        <v>2068</v>
      </c>
      <c r="B6292" s="22" t="s">
        <v>1950</v>
      </c>
      <c r="C6292" s="22" t="s">
        <v>1951</v>
      </c>
      <c r="D6292" s="1" t="s">
        <v>35</v>
      </c>
      <c r="E6292" s="22" t="s">
        <v>31</v>
      </c>
      <c r="F6292" s="1">
        <v>23</v>
      </c>
      <c r="G6292" s="22">
        <v>9</v>
      </c>
      <c r="H6292" s="22">
        <v>0</v>
      </c>
      <c r="I6292" s="22">
        <v>0</v>
      </c>
      <c r="J6292" s="22">
        <v>0</v>
      </c>
      <c r="K6292" s="1">
        <v>7</v>
      </c>
      <c r="L6292" s="1">
        <v>0</v>
      </c>
      <c r="M6292" s="3">
        <v>3.3</v>
      </c>
      <c r="N6292">
        <v>0</v>
      </c>
      <c r="O6292" s="3">
        <v>0</v>
      </c>
      <c r="P6292">
        <v>0</v>
      </c>
      <c r="Q6292" s="3">
        <v>0</v>
      </c>
      <c r="R6292" s="11">
        <f t="shared" si="495"/>
        <v>0</v>
      </c>
      <c r="S6292" s="12">
        <f t="shared" si="491"/>
        <v>0</v>
      </c>
      <c r="T6292" s="11">
        <f t="shared" si="492"/>
        <v>7</v>
      </c>
      <c r="U6292" s="12">
        <f t="shared" si="493"/>
        <v>0</v>
      </c>
      <c r="V6292" s="13">
        <f t="shared" si="494"/>
        <v>0</v>
      </c>
    </row>
    <row r="6293" spans="1:22" ht="15" x14ac:dyDescent="0.25">
      <c r="A6293" s="1" t="s">
        <v>2068</v>
      </c>
      <c r="B6293" s="22" t="s">
        <v>2086</v>
      </c>
      <c r="C6293" s="22" t="s">
        <v>2087</v>
      </c>
      <c r="D6293" s="1" t="s">
        <v>2073</v>
      </c>
      <c r="E6293" s="22" t="s">
        <v>39</v>
      </c>
      <c r="F6293" s="1">
        <v>23</v>
      </c>
      <c r="G6293" s="22">
        <v>23</v>
      </c>
      <c r="H6293" s="22">
        <v>1</v>
      </c>
      <c r="I6293" s="22">
        <v>3</v>
      </c>
      <c r="J6293" s="22">
        <v>4</v>
      </c>
      <c r="K6293" s="1">
        <v>20</v>
      </c>
      <c r="L6293" s="1">
        <v>2</v>
      </c>
      <c r="M6293" s="3">
        <v>7.1</v>
      </c>
      <c r="N6293">
        <v>0</v>
      </c>
      <c r="O6293" s="3">
        <v>0</v>
      </c>
      <c r="P6293">
        <v>0</v>
      </c>
      <c r="Q6293" s="3">
        <v>0</v>
      </c>
      <c r="R6293" s="11">
        <f t="shared" si="495"/>
        <v>28.169014084507044</v>
      </c>
      <c r="S6293" s="12">
        <f t="shared" si="491"/>
        <v>1.4084507042253522</v>
      </c>
      <c r="T6293" s="11">
        <f t="shared" si="492"/>
        <v>48.16901408450704</v>
      </c>
      <c r="U6293" s="12">
        <f t="shared" si="493"/>
        <v>1.224739742804654</v>
      </c>
      <c r="V6293" s="13">
        <f t="shared" si="494"/>
        <v>1</v>
      </c>
    </row>
    <row r="6294" spans="1:22" ht="15" x14ac:dyDescent="0.25">
      <c r="A6294" s="1" t="s">
        <v>2068</v>
      </c>
      <c r="B6294" s="22" t="s">
        <v>288</v>
      </c>
      <c r="C6294" s="22" t="s">
        <v>289</v>
      </c>
      <c r="D6294" s="1" t="s">
        <v>89</v>
      </c>
      <c r="E6294" s="22" t="s">
        <v>39</v>
      </c>
      <c r="F6294" s="1">
        <v>31</v>
      </c>
      <c r="G6294" s="22">
        <v>68</v>
      </c>
      <c r="H6294" s="22">
        <v>16</v>
      </c>
      <c r="I6294" s="22">
        <v>22</v>
      </c>
      <c r="J6294" s="22">
        <v>38</v>
      </c>
      <c r="K6294" s="1">
        <v>113</v>
      </c>
      <c r="L6294" s="1">
        <v>9</v>
      </c>
      <c r="M6294" s="3">
        <v>9</v>
      </c>
      <c r="N6294">
        <v>4</v>
      </c>
      <c r="O6294" s="3">
        <v>15.1</v>
      </c>
      <c r="P6294">
        <v>0</v>
      </c>
      <c r="Q6294" s="3">
        <v>7.1</v>
      </c>
      <c r="R6294" s="11">
        <f t="shared" si="495"/>
        <v>126.49006622516556</v>
      </c>
      <c r="S6294" s="12">
        <f t="shared" si="491"/>
        <v>1.1193811170368635</v>
      </c>
      <c r="T6294" s="11">
        <f t="shared" si="492"/>
        <v>239.49006622516555</v>
      </c>
      <c r="U6294" s="12">
        <f t="shared" si="493"/>
        <v>1.8601480327230231</v>
      </c>
      <c r="V6294" s="13">
        <f t="shared" si="494"/>
        <v>1</v>
      </c>
    </row>
    <row r="6295" spans="1:22" ht="15" x14ac:dyDescent="0.25">
      <c r="A6295" s="1" t="s">
        <v>2068</v>
      </c>
      <c r="B6295" s="22" t="s">
        <v>1552</v>
      </c>
      <c r="C6295" s="22" t="s">
        <v>1553</v>
      </c>
      <c r="D6295" s="1" t="s">
        <v>35</v>
      </c>
      <c r="E6295" s="22" t="s">
        <v>26</v>
      </c>
      <c r="F6295" s="1">
        <v>25</v>
      </c>
      <c r="G6295" s="22">
        <v>21</v>
      </c>
      <c r="H6295" s="22">
        <v>1</v>
      </c>
      <c r="I6295" s="22">
        <v>2</v>
      </c>
      <c r="J6295" s="22">
        <v>3</v>
      </c>
      <c r="K6295" s="1">
        <v>29</v>
      </c>
      <c r="L6295" s="1">
        <v>0</v>
      </c>
      <c r="M6295" s="3">
        <v>4.7</v>
      </c>
      <c r="N6295">
        <v>0</v>
      </c>
      <c r="O6295" s="3">
        <v>0</v>
      </c>
      <c r="P6295">
        <v>0</v>
      </c>
      <c r="Q6295" s="3">
        <v>0</v>
      </c>
      <c r="R6295" s="11">
        <f t="shared" si="495"/>
        <v>0</v>
      </c>
      <c r="S6295" s="12">
        <f t="shared" si="491"/>
        <v>0</v>
      </c>
      <c r="T6295" s="11">
        <f t="shared" si="492"/>
        <v>29</v>
      </c>
      <c r="U6295" s="12">
        <f t="shared" si="493"/>
        <v>0</v>
      </c>
      <c r="V6295" s="13">
        <f t="shared" si="494"/>
        <v>0</v>
      </c>
    </row>
    <row r="6296" spans="1:22" ht="15" x14ac:dyDescent="0.25">
      <c r="A6296" s="1" t="s">
        <v>2068</v>
      </c>
      <c r="B6296" s="22" t="s">
        <v>2088</v>
      </c>
      <c r="C6296" s="22" t="s">
        <v>2089</v>
      </c>
      <c r="D6296" s="1" t="s">
        <v>30</v>
      </c>
      <c r="E6296" s="22" t="s">
        <v>1663</v>
      </c>
      <c r="F6296" s="1">
        <v>21</v>
      </c>
      <c r="G6296" s="22">
        <v>2</v>
      </c>
      <c r="H6296" s="22">
        <v>0</v>
      </c>
      <c r="I6296" s="22">
        <v>0</v>
      </c>
      <c r="J6296" s="22">
        <v>0</v>
      </c>
      <c r="K6296" s="1">
        <v>2</v>
      </c>
      <c r="L6296" s="1">
        <v>0</v>
      </c>
      <c r="M6296" s="3">
        <v>0</v>
      </c>
      <c r="N6296">
        <v>0</v>
      </c>
      <c r="O6296" s="3">
        <v>0</v>
      </c>
      <c r="P6296">
        <v>0</v>
      </c>
      <c r="Q6296" s="3">
        <v>0</v>
      </c>
      <c r="R6296" s="11">
        <f t="shared" si="495"/>
        <v>0</v>
      </c>
      <c r="S6296" s="12">
        <f t="shared" si="491"/>
        <v>0</v>
      </c>
      <c r="T6296" s="11">
        <f t="shared" si="492"/>
        <v>2</v>
      </c>
      <c r="U6296" s="12">
        <f t="shared" si="493"/>
        <v>0</v>
      </c>
      <c r="V6296" s="13">
        <f t="shared" si="494"/>
        <v>0</v>
      </c>
    </row>
    <row r="6297" spans="1:22" ht="15" x14ac:dyDescent="0.25">
      <c r="A6297" s="1" t="s">
        <v>2068</v>
      </c>
      <c r="B6297" s="22" t="s">
        <v>2090</v>
      </c>
      <c r="C6297" s="22" t="s">
        <v>2091</v>
      </c>
      <c r="D6297" s="1" t="s">
        <v>143</v>
      </c>
      <c r="E6297" s="22" t="s">
        <v>26</v>
      </c>
      <c r="F6297" s="1">
        <v>20</v>
      </c>
      <c r="G6297" s="22">
        <v>35</v>
      </c>
      <c r="H6297" s="22">
        <v>8</v>
      </c>
      <c r="I6297" s="22">
        <v>13</v>
      </c>
      <c r="J6297" s="22">
        <v>21</v>
      </c>
      <c r="K6297" s="1">
        <v>84</v>
      </c>
      <c r="L6297" s="1">
        <v>7</v>
      </c>
      <c r="M6297" s="3">
        <v>9.8000000000000007</v>
      </c>
      <c r="N6297">
        <v>0</v>
      </c>
      <c r="O6297" s="3">
        <v>0</v>
      </c>
      <c r="P6297">
        <v>0</v>
      </c>
      <c r="Q6297" s="3">
        <v>0</v>
      </c>
      <c r="R6297" s="11">
        <f t="shared" si="495"/>
        <v>71.428571428571431</v>
      </c>
      <c r="S6297" s="12">
        <f t="shared" si="491"/>
        <v>0.85034013605442182</v>
      </c>
      <c r="T6297" s="11">
        <f t="shared" si="492"/>
        <v>155.42857142857144</v>
      </c>
      <c r="U6297" s="12">
        <f t="shared" si="493"/>
        <v>2.0408163265306123</v>
      </c>
      <c r="V6297" s="13">
        <f t="shared" si="494"/>
        <v>0</v>
      </c>
    </row>
    <row r="6298" spans="1:22" ht="15" x14ac:dyDescent="0.25">
      <c r="A6298" s="1" t="s">
        <v>2068</v>
      </c>
      <c r="B6298" s="22" t="s">
        <v>294</v>
      </c>
      <c r="C6298" s="22" t="s">
        <v>295</v>
      </c>
      <c r="D6298" s="1" t="s">
        <v>25</v>
      </c>
      <c r="E6298" s="22" t="s">
        <v>26</v>
      </c>
      <c r="F6298" s="1">
        <v>36</v>
      </c>
      <c r="G6298" s="22">
        <v>63</v>
      </c>
      <c r="H6298" s="22">
        <v>26</v>
      </c>
      <c r="I6298" s="22">
        <v>39</v>
      </c>
      <c r="J6298" s="22">
        <v>65</v>
      </c>
      <c r="K6298" s="1">
        <v>165</v>
      </c>
      <c r="L6298" s="1">
        <v>13</v>
      </c>
      <c r="M6298" s="3">
        <v>8.1999999999999993</v>
      </c>
      <c r="N6298">
        <v>8</v>
      </c>
      <c r="O6298" s="3">
        <v>17.899999999999999</v>
      </c>
      <c r="P6298">
        <v>0</v>
      </c>
      <c r="Q6298" s="3">
        <v>0</v>
      </c>
      <c r="R6298" s="11">
        <f t="shared" si="495"/>
        <v>203.22932279602128</v>
      </c>
      <c r="S6298" s="12">
        <f t="shared" si="491"/>
        <v>1.231692865430432</v>
      </c>
      <c r="T6298" s="11">
        <f t="shared" si="492"/>
        <v>368.22932279602128</v>
      </c>
      <c r="U6298" s="12">
        <f t="shared" si="493"/>
        <v>3.2258622666035124</v>
      </c>
      <c r="V6298" s="13">
        <f t="shared" si="494"/>
        <v>0</v>
      </c>
    </row>
    <row r="6299" spans="1:22" ht="15" x14ac:dyDescent="0.25">
      <c r="A6299" s="1" t="s">
        <v>2068</v>
      </c>
      <c r="B6299" s="22" t="s">
        <v>2092</v>
      </c>
      <c r="C6299" s="22" t="s">
        <v>140</v>
      </c>
      <c r="D6299" s="1" t="s">
        <v>203</v>
      </c>
      <c r="E6299" s="22" t="s">
        <v>39</v>
      </c>
      <c r="F6299" s="1">
        <v>23</v>
      </c>
      <c r="G6299" s="22">
        <v>12</v>
      </c>
      <c r="H6299" s="22">
        <v>1</v>
      </c>
      <c r="I6299" s="22">
        <v>0</v>
      </c>
      <c r="J6299" s="22">
        <v>1</v>
      </c>
      <c r="K6299" s="1">
        <v>7</v>
      </c>
      <c r="L6299" s="1">
        <v>0</v>
      </c>
      <c r="M6299" s="3">
        <v>10</v>
      </c>
      <c r="N6299">
        <v>0</v>
      </c>
      <c r="O6299" s="3">
        <v>0</v>
      </c>
      <c r="P6299">
        <v>0</v>
      </c>
      <c r="Q6299" s="3">
        <v>0</v>
      </c>
      <c r="R6299" s="11">
        <f t="shared" si="495"/>
        <v>0</v>
      </c>
      <c r="S6299" s="12">
        <f t="shared" si="491"/>
        <v>0</v>
      </c>
      <c r="T6299" s="11">
        <f t="shared" si="492"/>
        <v>7</v>
      </c>
      <c r="U6299" s="12">
        <f t="shared" si="493"/>
        <v>0</v>
      </c>
      <c r="V6299" s="13">
        <f t="shared" si="494"/>
        <v>1</v>
      </c>
    </row>
    <row r="6300" spans="1:22" ht="15" x14ac:dyDescent="0.25">
      <c r="A6300" s="1" t="s">
        <v>2068</v>
      </c>
      <c r="B6300" s="22" t="s">
        <v>1693</v>
      </c>
      <c r="C6300" s="22" t="s">
        <v>1694</v>
      </c>
      <c r="D6300" s="1" t="s">
        <v>98</v>
      </c>
      <c r="E6300" s="22" t="s">
        <v>39</v>
      </c>
      <c r="F6300" s="1">
        <v>23</v>
      </c>
      <c r="G6300" s="22">
        <v>65</v>
      </c>
      <c r="H6300" s="22">
        <v>1</v>
      </c>
      <c r="I6300" s="22">
        <v>11</v>
      </c>
      <c r="J6300" s="22">
        <v>12</v>
      </c>
      <c r="K6300" s="1">
        <v>92</v>
      </c>
      <c r="L6300" s="1">
        <v>5</v>
      </c>
      <c r="M6300" s="3">
        <v>7</v>
      </c>
      <c r="N6300">
        <v>0</v>
      </c>
      <c r="O6300" s="3">
        <v>11.1</v>
      </c>
      <c r="P6300">
        <v>0</v>
      </c>
      <c r="Q6300" s="3">
        <v>14.3</v>
      </c>
      <c r="R6300" s="11">
        <f t="shared" si="495"/>
        <v>71.428571428571416</v>
      </c>
      <c r="S6300" s="12">
        <f t="shared" si="491"/>
        <v>0.77639751552795022</v>
      </c>
      <c r="T6300" s="11">
        <f t="shared" si="492"/>
        <v>163.42857142857142</v>
      </c>
      <c r="U6300" s="12">
        <f t="shared" si="493"/>
        <v>1.0989010989010988</v>
      </c>
      <c r="V6300" s="13">
        <f t="shared" si="494"/>
        <v>1</v>
      </c>
    </row>
    <row r="6301" spans="1:22" ht="15" x14ac:dyDescent="0.25">
      <c r="A6301" s="1" t="s">
        <v>2068</v>
      </c>
      <c r="B6301" s="22" t="s">
        <v>2093</v>
      </c>
      <c r="C6301" s="22" t="s">
        <v>1587</v>
      </c>
      <c r="D6301" s="1" t="s">
        <v>110</v>
      </c>
      <c r="E6301" s="22" t="s">
        <v>50</v>
      </c>
      <c r="F6301" s="1">
        <v>19</v>
      </c>
      <c r="G6301" s="22">
        <v>33</v>
      </c>
      <c r="H6301" s="22">
        <v>4</v>
      </c>
      <c r="I6301" s="22">
        <v>2</v>
      </c>
      <c r="J6301" s="22">
        <v>6</v>
      </c>
      <c r="K6301" s="1">
        <v>38</v>
      </c>
      <c r="L6301" s="1">
        <v>1</v>
      </c>
      <c r="M6301" s="3">
        <v>4.7</v>
      </c>
      <c r="N6301">
        <v>0</v>
      </c>
      <c r="O6301" s="3">
        <v>0</v>
      </c>
      <c r="P6301">
        <v>0</v>
      </c>
      <c r="Q6301" s="3">
        <v>20</v>
      </c>
      <c r="R6301" s="11">
        <f t="shared" si="495"/>
        <v>21.276595744680851</v>
      </c>
      <c r="S6301" s="12">
        <f t="shared" si="491"/>
        <v>0.55991041433370659</v>
      </c>
      <c r="T6301" s="11">
        <f t="shared" si="492"/>
        <v>59.276595744680847</v>
      </c>
      <c r="U6301" s="12">
        <f t="shared" si="493"/>
        <v>0.64474532559638942</v>
      </c>
      <c r="V6301" s="13">
        <f t="shared" si="494"/>
        <v>0</v>
      </c>
    </row>
    <row r="6302" spans="1:22" ht="15" x14ac:dyDescent="0.25">
      <c r="A6302" s="1" t="s">
        <v>2068</v>
      </c>
      <c r="B6302" s="22" t="s">
        <v>2094</v>
      </c>
      <c r="C6302" s="22" t="s">
        <v>140</v>
      </c>
      <c r="D6302" s="1" t="s">
        <v>134</v>
      </c>
      <c r="E6302" s="22" t="s">
        <v>50</v>
      </c>
      <c r="F6302" s="1">
        <v>26</v>
      </c>
      <c r="G6302" s="22">
        <v>2</v>
      </c>
      <c r="H6302" s="22">
        <v>0</v>
      </c>
      <c r="I6302" s="22">
        <v>0</v>
      </c>
      <c r="J6302" s="22">
        <v>0</v>
      </c>
      <c r="K6302" s="1">
        <v>2</v>
      </c>
      <c r="L6302" s="1">
        <v>0</v>
      </c>
      <c r="M6302" s="3">
        <v>0</v>
      </c>
      <c r="N6302">
        <v>0</v>
      </c>
      <c r="O6302" s="3">
        <v>0</v>
      </c>
      <c r="P6302">
        <v>0</v>
      </c>
      <c r="Q6302" s="3">
        <v>0</v>
      </c>
      <c r="R6302" s="11">
        <f t="shared" si="495"/>
        <v>0</v>
      </c>
      <c r="S6302" s="12">
        <f t="shared" si="491"/>
        <v>0</v>
      </c>
      <c r="T6302" s="11">
        <f t="shared" si="492"/>
        <v>2</v>
      </c>
      <c r="U6302" s="12">
        <f t="shared" si="493"/>
        <v>0</v>
      </c>
      <c r="V6302" s="13">
        <f t="shared" si="494"/>
        <v>0</v>
      </c>
    </row>
    <row r="6303" spans="1:22" ht="15" x14ac:dyDescent="0.25">
      <c r="A6303" s="1" t="s">
        <v>2068</v>
      </c>
      <c r="B6303" s="22" t="s">
        <v>1836</v>
      </c>
      <c r="C6303" s="22" t="s">
        <v>196</v>
      </c>
      <c r="D6303" s="1" t="s">
        <v>25</v>
      </c>
      <c r="E6303" s="22" t="s">
        <v>39</v>
      </c>
      <c r="F6303" s="1">
        <v>24</v>
      </c>
      <c r="G6303" s="22">
        <v>80</v>
      </c>
      <c r="H6303" s="22">
        <v>2</v>
      </c>
      <c r="I6303" s="22">
        <v>29</v>
      </c>
      <c r="J6303" s="22">
        <v>31</v>
      </c>
      <c r="K6303" s="1">
        <v>89</v>
      </c>
      <c r="L6303" s="1">
        <v>5</v>
      </c>
      <c r="M6303" s="3">
        <v>8.6</v>
      </c>
      <c r="N6303">
        <v>4</v>
      </c>
      <c r="O6303" s="3">
        <v>13.3</v>
      </c>
      <c r="P6303">
        <v>0</v>
      </c>
      <c r="Q6303" s="3">
        <v>3.6</v>
      </c>
      <c r="R6303" s="11">
        <f t="shared" si="495"/>
        <v>88.214722853645753</v>
      </c>
      <c r="S6303" s="12">
        <f t="shared" si="491"/>
        <v>0.99117666127691861</v>
      </c>
      <c r="T6303" s="11">
        <f t="shared" si="492"/>
        <v>177.21472285364575</v>
      </c>
      <c r="U6303" s="12">
        <f t="shared" si="493"/>
        <v>1.1026840356705718</v>
      </c>
      <c r="V6303" s="13">
        <f t="shared" si="494"/>
        <v>1</v>
      </c>
    </row>
    <row r="6304" spans="1:22" ht="15" x14ac:dyDescent="0.25">
      <c r="A6304" s="1" t="s">
        <v>2068</v>
      </c>
      <c r="B6304" s="22" t="s">
        <v>1408</v>
      </c>
      <c r="C6304" s="22" t="s">
        <v>228</v>
      </c>
      <c r="D6304" s="1" t="s">
        <v>162</v>
      </c>
      <c r="E6304" s="22" t="s">
        <v>39</v>
      </c>
      <c r="F6304" s="1">
        <v>24</v>
      </c>
      <c r="G6304" s="22">
        <v>64</v>
      </c>
      <c r="H6304" s="22">
        <v>10</v>
      </c>
      <c r="I6304" s="22">
        <v>22</v>
      </c>
      <c r="J6304" s="22">
        <v>32</v>
      </c>
      <c r="K6304" s="1">
        <v>119</v>
      </c>
      <c r="L6304" s="1">
        <v>8</v>
      </c>
      <c r="M6304" s="3">
        <v>7.9</v>
      </c>
      <c r="N6304">
        <v>2</v>
      </c>
      <c r="O6304" s="3">
        <v>14.9</v>
      </c>
      <c r="P6304">
        <v>0</v>
      </c>
      <c r="Q6304" s="3">
        <v>7.7</v>
      </c>
      <c r="R6304" s="11">
        <f t="shared" si="495"/>
        <v>114.68864157675644</v>
      </c>
      <c r="S6304" s="12">
        <f t="shared" si="491"/>
        <v>0.96377009728366758</v>
      </c>
      <c r="T6304" s="11">
        <f t="shared" si="492"/>
        <v>233.68864157675642</v>
      </c>
      <c r="U6304" s="12">
        <f t="shared" si="493"/>
        <v>1.7920100246368194</v>
      </c>
      <c r="V6304" s="13">
        <f t="shared" si="494"/>
        <v>1</v>
      </c>
    </row>
    <row r="6305" spans="1:22" ht="15" x14ac:dyDescent="0.25">
      <c r="A6305" s="1" t="s">
        <v>2068</v>
      </c>
      <c r="B6305" s="22" t="s">
        <v>1409</v>
      </c>
      <c r="C6305" s="22" t="s">
        <v>60</v>
      </c>
      <c r="D6305" s="1" t="s">
        <v>89</v>
      </c>
      <c r="E6305" s="22" t="s">
        <v>39</v>
      </c>
      <c r="F6305" s="1">
        <v>26</v>
      </c>
      <c r="G6305" s="22">
        <v>81</v>
      </c>
      <c r="H6305" s="22">
        <v>5</v>
      </c>
      <c r="I6305" s="22">
        <v>20</v>
      </c>
      <c r="J6305" s="22">
        <v>25</v>
      </c>
      <c r="K6305" s="1">
        <v>99</v>
      </c>
      <c r="L6305" s="1">
        <v>7</v>
      </c>
      <c r="M6305" s="3">
        <v>6.8</v>
      </c>
      <c r="N6305">
        <v>0</v>
      </c>
      <c r="O6305" s="3">
        <v>14.1</v>
      </c>
      <c r="P6305">
        <v>0</v>
      </c>
      <c r="Q6305" s="3">
        <v>15.4</v>
      </c>
      <c r="R6305" s="11">
        <f t="shared" si="495"/>
        <v>102.94117647058823</v>
      </c>
      <c r="S6305" s="12">
        <f t="shared" si="491"/>
        <v>1.0398098633392752</v>
      </c>
      <c r="T6305" s="11">
        <f t="shared" si="492"/>
        <v>201.94117647058823</v>
      </c>
      <c r="U6305" s="12">
        <f t="shared" si="493"/>
        <v>1.270878721859114</v>
      </c>
      <c r="V6305" s="13">
        <f t="shared" si="494"/>
        <v>1</v>
      </c>
    </row>
    <row r="6306" spans="1:22" ht="15" x14ac:dyDescent="0.25">
      <c r="A6306" s="1" t="s">
        <v>2068</v>
      </c>
      <c r="B6306" s="22" t="s">
        <v>1411</v>
      </c>
      <c r="C6306" s="22" t="s">
        <v>76</v>
      </c>
      <c r="D6306" s="1" t="s">
        <v>110</v>
      </c>
      <c r="E6306" s="22" t="s">
        <v>26</v>
      </c>
      <c r="F6306" s="1">
        <v>28</v>
      </c>
      <c r="G6306" s="22">
        <v>82</v>
      </c>
      <c r="H6306" s="22">
        <v>14</v>
      </c>
      <c r="I6306" s="22">
        <v>34</v>
      </c>
      <c r="J6306" s="22">
        <v>48</v>
      </c>
      <c r="K6306" s="1">
        <v>90</v>
      </c>
      <c r="L6306" s="1">
        <v>11</v>
      </c>
      <c r="M6306" s="3">
        <v>9.5</v>
      </c>
      <c r="N6306">
        <v>3</v>
      </c>
      <c r="O6306" s="3">
        <v>12.3</v>
      </c>
      <c r="P6306">
        <v>0</v>
      </c>
      <c r="Q6306" s="3">
        <v>0</v>
      </c>
      <c r="R6306" s="11">
        <f t="shared" si="495"/>
        <v>140.17971758664953</v>
      </c>
      <c r="S6306" s="12">
        <f t="shared" si="491"/>
        <v>1.5575524176294393</v>
      </c>
      <c r="T6306" s="11">
        <f t="shared" si="492"/>
        <v>230.17971758664953</v>
      </c>
      <c r="U6306" s="12">
        <f t="shared" si="493"/>
        <v>1.7095087510567015</v>
      </c>
      <c r="V6306" s="13">
        <f t="shared" si="494"/>
        <v>0</v>
      </c>
    </row>
    <row r="6307" spans="1:22" ht="15" x14ac:dyDescent="0.25">
      <c r="A6307" s="1" t="s">
        <v>2068</v>
      </c>
      <c r="B6307" s="22" t="s">
        <v>1555</v>
      </c>
      <c r="C6307" s="22" t="s">
        <v>37</v>
      </c>
      <c r="D6307" s="1" t="s">
        <v>30</v>
      </c>
      <c r="E6307" s="22" t="s">
        <v>26</v>
      </c>
      <c r="F6307" s="1">
        <v>28</v>
      </c>
      <c r="G6307" s="22">
        <v>69</v>
      </c>
      <c r="H6307" s="22">
        <v>5</v>
      </c>
      <c r="I6307" s="22">
        <v>5</v>
      </c>
      <c r="J6307" s="22">
        <v>10</v>
      </c>
      <c r="K6307" s="1">
        <v>59</v>
      </c>
      <c r="L6307" s="1">
        <v>0</v>
      </c>
      <c r="M6307" s="3">
        <v>5.9</v>
      </c>
      <c r="N6307">
        <v>0</v>
      </c>
      <c r="O6307" s="3">
        <v>0</v>
      </c>
      <c r="P6307">
        <v>0</v>
      </c>
      <c r="Q6307" s="3">
        <v>9.1</v>
      </c>
      <c r="R6307" s="11">
        <f t="shared" si="495"/>
        <v>0</v>
      </c>
      <c r="S6307" s="12">
        <f t="shared" si="491"/>
        <v>0</v>
      </c>
      <c r="T6307" s="11">
        <f t="shared" si="492"/>
        <v>59</v>
      </c>
      <c r="U6307" s="12">
        <f t="shared" si="493"/>
        <v>0</v>
      </c>
      <c r="V6307" s="13">
        <f t="shared" si="494"/>
        <v>0</v>
      </c>
    </row>
    <row r="6308" spans="1:22" ht="15" x14ac:dyDescent="0.25">
      <c r="A6308" s="1" t="s">
        <v>2068</v>
      </c>
      <c r="B6308" s="22" t="s">
        <v>1953</v>
      </c>
      <c r="C6308" s="22" t="s">
        <v>1819</v>
      </c>
      <c r="D6308" s="1" t="s">
        <v>35</v>
      </c>
      <c r="E6308" s="22" t="s">
        <v>50</v>
      </c>
      <c r="F6308" s="1">
        <v>23</v>
      </c>
      <c r="G6308" s="22">
        <v>82</v>
      </c>
      <c r="H6308" s="22">
        <v>5</v>
      </c>
      <c r="I6308" s="22">
        <v>10</v>
      </c>
      <c r="J6308" s="22">
        <v>15</v>
      </c>
      <c r="K6308" s="1">
        <v>76</v>
      </c>
      <c r="L6308" s="1">
        <v>5</v>
      </c>
      <c r="M6308" s="3">
        <v>6.2</v>
      </c>
      <c r="N6308">
        <v>0</v>
      </c>
      <c r="O6308" s="3">
        <v>50</v>
      </c>
      <c r="P6308">
        <v>1</v>
      </c>
      <c r="Q6308" s="3">
        <v>16.7</v>
      </c>
      <c r="R6308" s="11">
        <f t="shared" si="495"/>
        <v>86.633185242418392</v>
      </c>
      <c r="S6308" s="12">
        <f t="shared" si="491"/>
        <v>1.139910332137084</v>
      </c>
      <c r="T6308" s="11">
        <f t="shared" si="492"/>
        <v>162.63318524241839</v>
      </c>
      <c r="U6308" s="12">
        <f t="shared" si="493"/>
        <v>1.0565022590538828</v>
      </c>
      <c r="V6308" s="13">
        <f t="shared" si="494"/>
        <v>0</v>
      </c>
    </row>
    <row r="6309" spans="1:22" ht="15" x14ac:dyDescent="0.25">
      <c r="A6309" s="1" t="s">
        <v>2068</v>
      </c>
      <c r="B6309" s="22" t="s">
        <v>1695</v>
      </c>
      <c r="C6309" s="22" t="s">
        <v>396</v>
      </c>
      <c r="D6309" s="1" t="s">
        <v>104</v>
      </c>
      <c r="E6309" s="22" t="s">
        <v>39</v>
      </c>
      <c r="F6309" s="1">
        <v>23</v>
      </c>
      <c r="G6309" s="22">
        <v>75</v>
      </c>
      <c r="H6309" s="22">
        <v>3</v>
      </c>
      <c r="I6309" s="22">
        <v>20</v>
      </c>
      <c r="J6309" s="22">
        <v>23</v>
      </c>
      <c r="K6309" s="1">
        <v>103</v>
      </c>
      <c r="L6309" s="1">
        <v>8</v>
      </c>
      <c r="M6309" s="3">
        <v>8.8000000000000007</v>
      </c>
      <c r="N6309">
        <v>0</v>
      </c>
      <c r="O6309" s="3">
        <v>2.9</v>
      </c>
      <c r="P6309">
        <v>0</v>
      </c>
      <c r="Q6309" s="3">
        <v>9.1</v>
      </c>
      <c r="R6309" s="11">
        <f t="shared" si="495"/>
        <v>90.909090909090907</v>
      </c>
      <c r="S6309" s="12">
        <f t="shared" si="491"/>
        <v>0.88261253309796994</v>
      </c>
      <c r="T6309" s="11">
        <f t="shared" si="492"/>
        <v>193.90909090909091</v>
      </c>
      <c r="U6309" s="12">
        <f t="shared" si="493"/>
        <v>1.2121212121212122</v>
      </c>
      <c r="V6309" s="13">
        <f t="shared" si="494"/>
        <v>1</v>
      </c>
    </row>
    <row r="6310" spans="1:22" ht="15" x14ac:dyDescent="0.25">
      <c r="A6310" s="1" t="s">
        <v>2068</v>
      </c>
      <c r="B6310" s="22" t="s">
        <v>1696</v>
      </c>
      <c r="C6310" s="22" t="s">
        <v>1697</v>
      </c>
      <c r="D6310" s="1" t="s">
        <v>67</v>
      </c>
      <c r="E6310" s="22" t="s">
        <v>39</v>
      </c>
      <c r="F6310" s="1">
        <v>29</v>
      </c>
      <c r="G6310" s="22">
        <v>56</v>
      </c>
      <c r="H6310" s="22">
        <v>2</v>
      </c>
      <c r="I6310" s="22">
        <v>2</v>
      </c>
      <c r="J6310" s="22">
        <v>4</v>
      </c>
      <c r="K6310" s="1">
        <v>52</v>
      </c>
      <c r="L6310" s="1">
        <v>1</v>
      </c>
      <c r="M6310" s="3">
        <v>8.3000000000000007</v>
      </c>
      <c r="N6310">
        <v>0</v>
      </c>
      <c r="O6310" s="3">
        <v>7.9</v>
      </c>
      <c r="P6310">
        <v>0</v>
      </c>
      <c r="Q6310" s="3">
        <v>0</v>
      </c>
      <c r="R6310" s="11">
        <f t="shared" si="495"/>
        <v>12.048192771084336</v>
      </c>
      <c r="S6310" s="12">
        <f t="shared" si="491"/>
        <v>0.23169601482854493</v>
      </c>
      <c r="T6310" s="11">
        <f t="shared" si="492"/>
        <v>64.048192771084331</v>
      </c>
      <c r="U6310" s="12">
        <f t="shared" si="493"/>
        <v>0.21514629948364886</v>
      </c>
      <c r="V6310" s="13">
        <f t="shared" si="494"/>
        <v>1</v>
      </c>
    </row>
    <row r="6311" spans="1:22" ht="15" x14ac:dyDescent="0.25">
      <c r="A6311" s="1" t="s">
        <v>2068</v>
      </c>
      <c r="B6311" s="22" t="s">
        <v>1698</v>
      </c>
      <c r="C6311" s="22" t="s">
        <v>766</v>
      </c>
      <c r="D6311" s="1" t="s">
        <v>210</v>
      </c>
      <c r="E6311" s="22" t="s">
        <v>39</v>
      </c>
      <c r="F6311" s="1">
        <v>24</v>
      </c>
      <c r="G6311" s="22">
        <v>80</v>
      </c>
      <c r="H6311" s="22">
        <v>2</v>
      </c>
      <c r="I6311" s="22">
        <v>8</v>
      </c>
      <c r="J6311" s="22">
        <v>10</v>
      </c>
      <c r="K6311" s="1">
        <v>91</v>
      </c>
      <c r="L6311" s="1">
        <v>2</v>
      </c>
      <c r="M6311" s="3">
        <v>6</v>
      </c>
      <c r="N6311">
        <v>0</v>
      </c>
      <c r="O6311" s="3">
        <v>0</v>
      </c>
      <c r="P6311">
        <v>1</v>
      </c>
      <c r="Q6311" s="3">
        <v>17.399999999999999</v>
      </c>
      <c r="R6311" s="11">
        <f t="shared" si="495"/>
        <v>39.080459770114942</v>
      </c>
      <c r="S6311" s="12">
        <f t="shared" si="491"/>
        <v>0.42945560186939497</v>
      </c>
      <c r="T6311" s="11">
        <f t="shared" si="492"/>
        <v>130.08045977011494</v>
      </c>
      <c r="U6311" s="12">
        <f t="shared" si="493"/>
        <v>0.4885057471264368</v>
      </c>
      <c r="V6311" s="13">
        <f t="shared" si="494"/>
        <v>1</v>
      </c>
    </row>
    <row r="6312" spans="1:22" ht="15" x14ac:dyDescent="0.25">
      <c r="A6312" s="1" t="s">
        <v>2068</v>
      </c>
      <c r="B6312" s="22" t="s">
        <v>305</v>
      </c>
      <c r="C6312" s="22" t="s">
        <v>306</v>
      </c>
      <c r="D6312" s="1" t="s">
        <v>2073</v>
      </c>
      <c r="E6312" s="22" t="s">
        <v>31</v>
      </c>
      <c r="F6312" s="1">
        <v>38</v>
      </c>
      <c r="G6312" s="22">
        <v>79</v>
      </c>
      <c r="H6312" s="22">
        <v>14</v>
      </c>
      <c r="I6312" s="22">
        <v>22</v>
      </c>
      <c r="J6312" s="22">
        <v>36</v>
      </c>
      <c r="K6312" s="1">
        <v>189</v>
      </c>
      <c r="L6312" s="1">
        <v>13</v>
      </c>
      <c r="M6312" s="3">
        <v>6.2</v>
      </c>
      <c r="N6312">
        <v>4</v>
      </c>
      <c r="O6312" s="3">
        <v>14.2</v>
      </c>
      <c r="P6312">
        <v>0</v>
      </c>
      <c r="Q6312" s="3">
        <v>0</v>
      </c>
      <c r="R6312" s="11">
        <f t="shared" si="495"/>
        <v>237.84643343934576</v>
      </c>
      <c r="S6312" s="12">
        <f t="shared" si="491"/>
        <v>1.2584467377743163</v>
      </c>
      <c r="T6312" s="11">
        <f t="shared" si="492"/>
        <v>426.84643343934579</v>
      </c>
      <c r="U6312" s="12">
        <f t="shared" si="493"/>
        <v>3.0107143473334905</v>
      </c>
      <c r="V6312" s="13">
        <f t="shared" si="494"/>
        <v>0</v>
      </c>
    </row>
    <row r="6313" spans="1:22" ht="15" x14ac:dyDescent="0.25">
      <c r="A6313" s="1" t="s">
        <v>2068</v>
      </c>
      <c r="B6313" s="22" t="s">
        <v>308</v>
      </c>
      <c r="C6313" s="22" t="s">
        <v>185</v>
      </c>
      <c r="D6313" s="1" t="s">
        <v>98</v>
      </c>
      <c r="E6313" s="22" t="s">
        <v>39</v>
      </c>
      <c r="F6313" s="1">
        <v>24</v>
      </c>
      <c r="G6313" s="22">
        <v>12</v>
      </c>
      <c r="H6313" s="22">
        <v>0</v>
      </c>
      <c r="I6313" s="22">
        <v>3</v>
      </c>
      <c r="J6313" s="22">
        <v>3</v>
      </c>
      <c r="K6313" s="1">
        <v>12</v>
      </c>
      <c r="L6313" s="1">
        <v>2</v>
      </c>
      <c r="M6313" s="3">
        <v>9</v>
      </c>
      <c r="N6313">
        <v>0</v>
      </c>
      <c r="O6313" s="3">
        <v>0</v>
      </c>
      <c r="P6313">
        <v>0</v>
      </c>
      <c r="Q6313" s="3">
        <v>0</v>
      </c>
      <c r="R6313" s="11">
        <f t="shared" si="495"/>
        <v>22.222222222222221</v>
      </c>
      <c r="S6313" s="12">
        <f t="shared" si="491"/>
        <v>1.8518518518518519</v>
      </c>
      <c r="T6313" s="11">
        <f t="shared" si="492"/>
        <v>34.222222222222221</v>
      </c>
      <c r="U6313" s="12">
        <f t="shared" si="493"/>
        <v>1.8518518518518519</v>
      </c>
      <c r="V6313" s="13">
        <f t="shared" si="494"/>
        <v>1</v>
      </c>
    </row>
    <row r="6314" spans="1:22" ht="15" x14ac:dyDescent="0.25">
      <c r="A6314" s="1" t="s">
        <v>2068</v>
      </c>
      <c r="B6314" s="22" t="s">
        <v>1218</v>
      </c>
      <c r="C6314" s="22" t="s">
        <v>54</v>
      </c>
      <c r="D6314" s="1" t="s">
        <v>134</v>
      </c>
      <c r="E6314" s="22" t="s">
        <v>31</v>
      </c>
      <c r="F6314" s="1">
        <v>28</v>
      </c>
      <c r="G6314" s="22">
        <v>79</v>
      </c>
      <c r="H6314" s="22">
        <v>7</v>
      </c>
      <c r="I6314" s="22">
        <v>18</v>
      </c>
      <c r="J6314" s="22">
        <v>25</v>
      </c>
      <c r="K6314" s="1">
        <v>89</v>
      </c>
      <c r="L6314" s="1">
        <v>9</v>
      </c>
      <c r="M6314" s="3">
        <v>9</v>
      </c>
      <c r="N6314">
        <v>0</v>
      </c>
      <c r="O6314" s="3">
        <v>6.3</v>
      </c>
      <c r="P6314">
        <v>0</v>
      </c>
      <c r="Q6314" s="3">
        <v>66.7</v>
      </c>
      <c r="R6314" s="11">
        <f t="shared" si="495"/>
        <v>100</v>
      </c>
      <c r="S6314" s="12">
        <f t="shared" si="491"/>
        <v>1.1235955056179776</v>
      </c>
      <c r="T6314" s="11">
        <f t="shared" si="492"/>
        <v>189</v>
      </c>
      <c r="U6314" s="12">
        <f t="shared" si="493"/>
        <v>1.2658227848101267</v>
      </c>
      <c r="V6314" s="13">
        <f t="shared" si="494"/>
        <v>0</v>
      </c>
    </row>
    <row r="6315" spans="1:22" ht="15" x14ac:dyDescent="0.25">
      <c r="A6315" s="1" t="s">
        <v>2068</v>
      </c>
      <c r="B6315" s="22" t="s">
        <v>1219</v>
      </c>
      <c r="C6315" s="22" t="s">
        <v>357</v>
      </c>
      <c r="D6315" s="1" t="s">
        <v>55</v>
      </c>
      <c r="E6315" s="22" t="s">
        <v>39</v>
      </c>
      <c r="F6315" s="1">
        <v>25</v>
      </c>
      <c r="G6315" s="22">
        <v>82</v>
      </c>
      <c r="H6315" s="22">
        <v>7</v>
      </c>
      <c r="I6315" s="22">
        <v>39</v>
      </c>
      <c r="J6315" s="22">
        <v>46</v>
      </c>
      <c r="K6315" s="1">
        <v>219</v>
      </c>
      <c r="L6315" s="1">
        <v>12</v>
      </c>
      <c r="M6315" s="3">
        <v>7.1</v>
      </c>
      <c r="N6315">
        <v>9</v>
      </c>
      <c r="O6315" s="3">
        <v>13.4</v>
      </c>
      <c r="P6315">
        <v>0</v>
      </c>
      <c r="Q6315" s="3">
        <v>20.8</v>
      </c>
      <c r="R6315" s="11">
        <f t="shared" si="495"/>
        <v>236.17826361151987</v>
      </c>
      <c r="S6315" s="12">
        <f t="shared" si="491"/>
        <v>1.0784395598699537</v>
      </c>
      <c r="T6315" s="11">
        <f t="shared" si="492"/>
        <v>455.17826361151987</v>
      </c>
      <c r="U6315" s="12">
        <f t="shared" si="493"/>
        <v>2.8802227269697545</v>
      </c>
      <c r="V6315" s="13">
        <f t="shared" si="494"/>
        <v>1</v>
      </c>
    </row>
    <row r="6316" spans="1:22" ht="15" x14ac:dyDescent="0.25">
      <c r="A6316" s="1" t="s">
        <v>2068</v>
      </c>
      <c r="B6316" s="22" t="s">
        <v>316</v>
      </c>
      <c r="C6316" s="22" t="s">
        <v>109</v>
      </c>
      <c r="D6316" s="1" t="s">
        <v>107</v>
      </c>
      <c r="E6316" s="22" t="s">
        <v>31</v>
      </c>
      <c r="F6316" s="1">
        <v>27</v>
      </c>
      <c r="G6316" s="22">
        <v>72</v>
      </c>
      <c r="H6316" s="22">
        <v>14</v>
      </c>
      <c r="I6316" s="22">
        <v>14</v>
      </c>
      <c r="J6316" s="22">
        <v>28</v>
      </c>
      <c r="K6316" s="1">
        <v>104</v>
      </c>
      <c r="L6316" s="1">
        <v>6</v>
      </c>
      <c r="M6316" s="3">
        <v>7.9</v>
      </c>
      <c r="N6316">
        <v>2</v>
      </c>
      <c r="O6316" s="3">
        <v>8.8000000000000007</v>
      </c>
      <c r="P6316">
        <v>0</v>
      </c>
      <c r="Q6316" s="3">
        <v>0</v>
      </c>
      <c r="R6316" s="11">
        <f t="shared" si="495"/>
        <v>98.676639815880321</v>
      </c>
      <c r="S6316" s="12">
        <f t="shared" si="491"/>
        <v>0.94881384438346461</v>
      </c>
      <c r="T6316" s="11">
        <f t="shared" si="492"/>
        <v>202.67663981588032</v>
      </c>
      <c r="U6316" s="12">
        <f t="shared" si="493"/>
        <v>1.3705088863316712</v>
      </c>
      <c r="V6316" s="13">
        <f t="shared" si="494"/>
        <v>0</v>
      </c>
    </row>
    <row r="6317" spans="1:22" ht="15" x14ac:dyDescent="0.25">
      <c r="A6317" s="1" t="s">
        <v>2068</v>
      </c>
      <c r="B6317" s="22" t="s">
        <v>2095</v>
      </c>
      <c r="C6317" s="22" t="s">
        <v>2096</v>
      </c>
      <c r="D6317" s="1" t="s">
        <v>203</v>
      </c>
      <c r="E6317" s="22" t="s">
        <v>26</v>
      </c>
      <c r="F6317" s="1">
        <v>19</v>
      </c>
      <c r="G6317" s="22">
        <v>37</v>
      </c>
      <c r="H6317" s="22">
        <v>2</v>
      </c>
      <c r="I6317" s="22">
        <v>7</v>
      </c>
      <c r="J6317" s="22">
        <v>9</v>
      </c>
      <c r="K6317" s="1">
        <v>49</v>
      </c>
      <c r="L6317" s="1">
        <v>6</v>
      </c>
      <c r="M6317" s="3">
        <v>5</v>
      </c>
      <c r="N6317">
        <v>0</v>
      </c>
      <c r="O6317" s="3">
        <v>8.6999999999999993</v>
      </c>
      <c r="P6317">
        <v>0</v>
      </c>
      <c r="Q6317" s="3">
        <v>0</v>
      </c>
      <c r="R6317" s="11">
        <f t="shared" si="495"/>
        <v>120</v>
      </c>
      <c r="S6317" s="12">
        <f t="shared" si="491"/>
        <v>2.4489795918367347</v>
      </c>
      <c r="T6317" s="11">
        <f t="shared" si="492"/>
        <v>169</v>
      </c>
      <c r="U6317" s="12">
        <f t="shared" si="493"/>
        <v>3.2432432432432434</v>
      </c>
      <c r="V6317" s="13">
        <f t="shared" si="494"/>
        <v>0</v>
      </c>
    </row>
    <row r="6318" spans="1:22" ht="15" x14ac:dyDescent="0.25">
      <c r="A6318" s="1" t="s">
        <v>2068</v>
      </c>
      <c r="B6318" s="22" t="s">
        <v>2097</v>
      </c>
      <c r="C6318" s="22" t="s">
        <v>242</v>
      </c>
      <c r="D6318" s="1" t="s">
        <v>181</v>
      </c>
      <c r="E6318" s="22" t="s">
        <v>50</v>
      </c>
      <c r="F6318" s="1">
        <v>19</v>
      </c>
      <c r="G6318" s="22">
        <v>70</v>
      </c>
      <c r="H6318" s="22">
        <v>4</v>
      </c>
      <c r="I6318" s="22">
        <v>28</v>
      </c>
      <c r="J6318" s="22">
        <v>32</v>
      </c>
      <c r="K6318" s="1">
        <v>76</v>
      </c>
      <c r="L6318" s="1">
        <v>15</v>
      </c>
      <c r="M6318" s="3">
        <v>7.7</v>
      </c>
      <c r="N6318">
        <v>1</v>
      </c>
      <c r="O6318" s="3">
        <v>17.399999999999999</v>
      </c>
      <c r="P6318">
        <v>0</v>
      </c>
      <c r="Q6318" s="3">
        <v>0</v>
      </c>
      <c r="R6318" s="11">
        <f t="shared" si="495"/>
        <v>200.55232124197641</v>
      </c>
      <c r="S6318" s="12">
        <f t="shared" si="491"/>
        <v>2.6388463321312687</v>
      </c>
      <c r="T6318" s="11">
        <f t="shared" si="492"/>
        <v>276.55232124197641</v>
      </c>
      <c r="U6318" s="12">
        <f t="shared" si="493"/>
        <v>2.8650331605996633</v>
      </c>
      <c r="V6318" s="13">
        <f t="shared" si="494"/>
        <v>0</v>
      </c>
    </row>
    <row r="6319" spans="1:22" ht="15" x14ac:dyDescent="0.25">
      <c r="A6319" s="1" t="s">
        <v>2068</v>
      </c>
      <c r="B6319" s="22" t="s">
        <v>321</v>
      </c>
      <c r="C6319" s="22" t="s">
        <v>140</v>
      </c>
      <c r="D6319" s="1" t="s">
        <v>143</v>
      </c>
      <c r="E6319" s="22" t="s">
        <v>26</v>
      </c>
      <c r="F6319" s="1">
        <v>28</v>
      </c>
      <c r="G6319" s="22">
        <v>47</v>
      </c>
      <c r="H6319" s="22">
        <v>13</v>
      </c>
      <c r="I6319" s="22">
        <v>23</v>
      </c>
      <c r="J6319" s="22">
        <v>36</v>
      </c>
      <c r="K6319" s="1">
        <v>100</v>
      </c>
      <c r="L6319" s="1">
        <v>6</v>
      </c>
      <c r="M6319" s="3">
        <v>10.1</v>
      </c>
      <c r="N6319">
        <v>3</v>
      </c>
      <c r="O6319" s="3">
        <v>10</v>
      </c>
      <c r="P6319">
        <v>0</v>
      </c>
      <c r="Q6319" s="3">
        <v>7.7</v>
      </c>
      <c r="R6319" s="11">
        <f t="shared" si="495"/>
        <v>89.405940594059416</v>
      </c>
      <c r="S6319" s="12">
        <f t="shared" si="491"/>
        <v>0.89405940594059419</v>
      </c>
      <c r="T6319" s="11">
        <f t="shared" si="492"/>
        <v>189.40594059405942</v>
      </c>
      <c r="U6319" s="12">
        <f t="shared" si="493"/>
        <v>1.9022540551927536</v>
      </c>
      <c r="V6319" s="13">
        <f t="shared" si="494"/>
        <v>0</v>
      </c>
    </row>
    <row r="6320" spans="1:22" ht="15" x14ac:dyDescent="0.25">
      <c r="A6320" s="1" t="s">
        <v>2068</v>
      </c>
      <c r="B6320" s="22" t="s">
        <v>1412</v>
      </c>
      <c r="C6320" s="22" t="s">
        <v>185</v>
      </c>
      <c r="D6320" s="1" t="s">
        <v>58</v>
      </c>
      <c r="E6320" s="22" t="s">
        <v>26</v>
      </c>
      <c r="F6320" s="1">
        <v>24</v>
      </c>
      <c r="G6320" s="22">
        <v>82</v>
      </c>
      <c r="H6320" s="22">
        <v>21</v>
      </c>
      <c r="I6320" s="22">
        <v>34</v>
      </c>
      <c r="J6320" s="22">
        <v>55</v>
      </c>
      <c r="K6320" s="1">
        <v>207</v>
      </c>
      <c r="L6320" s="1">
        <v>15</v>
      </c>
      <c r="M6320" s="3">
        <v>10.199999999999999</v>
      </c>
      <c r="N6320">
        <v>1</v>
      </c>
      <c r="O6320" s="3">
        <v>7.5</v>
      </c>
      <c r="P6320">
        <v>0</v>
      </c>
      <c r="Q6320" s="3">
        <v>0</v>
      </c>
      <c r="R6320" s="11">
        <f t="shared" si="495"/>
        <v>160.39215686274511</v>
      </c>
      <c r="S6320" s="12">
        <f t="shared" si="491"/>
        <v>0.77484133750118411</v>
      </c>
      <c r="T6320" s="11">
        <f t="shared" si="492"/>
        <v>367.39215686274508</v>
      </c>
      <c r="U6320" s="12">
        <f t="shared" si="493"/>
        <v>1.9560019129603061</v>
      </c>
      <c r="V6320" s="13">
        <f t="shared" si="494"/>
        <v>0</v>
      </c>
    </row>
    <row r="6321" spans="1:22" ht="15" x14ac:dyDescent="0.25">
      <c r="A6321" s="1" t="s">
        <v>2068</v>
      </c>
      <c r="B6321" s="22" t="s">
        <v>2098</v>
      </c>
      <c r="C6321" s="22" t="s">
        <v>1040</v>
      </c>
      <c r="D6321" s="1" t="s">
        <v>72</v>
      </c>
      <c r="E6321" s="22" t="s">
        <v>50</v>
      </c>
      <c r="F6321" s="1">
        <v>19</v>
      </c>
      <c r="G6321" s="22">
        <v>18</v>
      </c>
      <c r="H6321" s="22">
        <v>1</v>
      </c>
      <c r="I6321" s="22">
        <v>6</v>
      </c>
      <c r="J6321" s="22">
        <v>7</v>
      </c>
      <c r="K6321" s="1">
        <v>18</v>
      </c>
      <c r="L6321" s="1">
        <v>4</v>
      </c>
      <c r="M6321" s="3">
        <v>10.4</v>
      </c>
      <c r="N6321">
        <v>0</v>
      </c>
      <c r="O6321" s="3">
        <v>5.3</v>
      </c>
      <c r="P6321">
        <v>0</v>
      </c>
      <c r="Q6321" s="3">
        <v>0</v>
      </c>
      <c r="R6321" s="11">
        <f t="shared" si="495"/>
        <v>38.46153846153846</v>
      </c>
      <c r="S6321" s="12">
        <f t="shared" si="491"/>
        <v>2.1367521367521367</v>
      </c>
      <c r="T6321" s="11">
        <f t="shared" si="492"/>
        <v>56.46153846153846</v>
      </c>
      <c r="U6321" s="12">
        <f t="shared" si="493"/>
        <v>2.1367521367521367</v>
      </c>
      <c r="V6321" s="13">
        <f t="shared" si="494"/>
        <v>0</v>
      </c>
    </row>
    <row r="6322" spans="1:22" ht="15" x14ac:dyDescent="0.25">
      <c r="A6322" s="1" t="s">
        <v>2068</v>
      </c>
      <c r="B6322" s="22" t="s">
        <v>1955</v>
      </c>
      <c r="C6322" s="22" t="s">
        <v>185</v>
      </c>
      <c r="D6322" s="1" t="s">
        <v>115</v>
      </c>
      <c r="E6322" s="22" t="s">
        <v>39</v>
      </c>
      <c r="F6322" s="1">
        <v>20</v>
      </c>
      <c r="G6322" s="22">
        <v>58</v>
      </c>
      <c r="H6322" s="22">
        <v>8</v>
      </c>
      <c r="I6322" s="22">
        <v>8</v>
      </c>
      <c r="J6322" s="22">
        <v>16</v>
      </c>
      <c r="K6322" s="1">
        <v>86</v>
      </c>
      <c r="L6322" s="1">
        <v>2</v>
      </c>
      <c r="M6322" s="3">
        <v>11.1</v>
      </c>
      <c r="N6322">
        <v>1</v>
      </c>
      <c r="O6322" s="3">
        <v>13.6</v>
      </c>
      <c r="P6322">
        <v>0</v>
      </c>
      <c r="Q6322" s="3">
        <v>25</v>
      </c>
      <c r="R6322" s="11">
        <f t="shared" si="495"/>
        <v>25.370959194488606</v>
      </c>
      <c r="S6322" s="12">
        <f t="shared" si="491"/>
        <v>0.29501115342428613</v>
      </c>
      <c r="T6322" s="11">
        <f t="shared" si="492"/>
        <v>111.37095919448861</v>
      </c>
      <c r="U6322" s="12">
        <f t="shared" si="493"/>
        <v>0.43743033093945871</v>
      </c>
      <c r="V6322" s="13">
        <f t="shared" si="494"/>
        <v>1</v>
      </c>
    </row>
    <row r="6323" spans="1:22" ht="15" x14ac:dyDescent="0.25">
      <c r="A6323" s="1" t="s">
        <v>2068</v>
      </c>
      <c r="B6323" s="22" t="s">
        <v>322</v>
      </c>
      <c r="C6323" s="22" t="s">
        <v>1684</v>
      </c>
      <c r="D6323" s="1" t="s">
        <v>110</v>
      </c>
      <c r="E6323" s="22" t="s">
        <v>26</v>
      </c>
      <c r="F6323" s="1">
        <v>24</v>
      </c>
      <c r="G6323" s="22">
        <v>3</v>
      </c>
      <c r="H6323" s="22">
        <v>0</v>
      </c>
      <c r="I6323" s="22">
        <v>0</v>
      </c>
      <c r="J6323" s="22">
        <v>0</v>
      </c>
      <c r="K6323" s="1">
        <v>4</v>
      </c>
      <c r="L6323" s="1">
        <v>0</v>
      </c>
      <c r="M6323" s="3">
        <v>0</v>
      </c>
      <c r="N6323">
        <v>0</v>
      </c>
      <c r="O6323" s="3">
        <v>0</v>
      </c>
      <c r="P6323">
        <v>0</v>
      </c>
      <c r="Q6323" s="3">
        <v>0</v>
      </c>
      <c r="R6323" s="11">
        <f t="shared" si="495"/>
        <v>0</v>
      </c>
      <c r="S6323" s="12">
        <f t="shared" si="491"/>
        <v>0</v>
      </c>
      <c r="T6323" s="11">
        <f t="shared" si="492"/>
        <v>4</v>
      </c>
      <c r="U6323" s="12">
        <f t="shared" si="493"/>
        <v>0</v>
      </c>
      <c r="V6323" s="13">
        <f t="shared" si="494"/>
        <v>0</v>
      </c>
    </row>
    <row r="6324" spans="1:22" ht="15" x14ac:dyDescent="0.25">
      <c r="A6324" s="1" t="s">
        <v>2068</v>
      </c>
      <c r="B6324" s="22" t="s">
        <v>1956</v>
      </c>
      <c r="C6324" s="22" t="s">
        <v>179</v>
      </c>
      <c r="D6324" s="1" t="s">
        <v>107</v>
      </c>
      <c r="E6324" s="22" t="s">
        <v>39</v>
      </c>
      <c r="F6324" s="1">
        <v>23</v>
      </c>
      <c r="G6324" s="22">
        <v>8</v>
      </c>
      <c r="H6324" s="22">
        <v>1</v>
      </c>
      <c r="I6324" s="22">
        <v>0</v>
      </c>
      <c r="J6324" s="22">
        <v>1</v>
      </c>
      <c r="K6324" s="1">
        <v>4</v>
      </c>
      <c r="L6324" s="1">
        <v>0</v>
      </c>
      <c r="M6324" s="3">
        <v>14.6</v>
      </c>
      <c r="N6324">
        <v>0</v>
      </c>
      <c r="O6324" s="3">
        <v>0</v>
      </c>
      <c r="P6324">
        <v>0</v>
      </c>
      <c r="Q6324" s="3">
        <v>0</v>
      </c>
      <c r="R6324" s="11">
        <f t="shared" si="495"/>
        <v>0</v>
      </c>
      <c r="S6324" s="12">
        <f t="shared" si="491"/>
        <v>0</v>
      </c>
      <c r="T6324" s="11">
        <f t="shared" si="492"/>
        <v>4</v>
      </c>
      <c r="U6324" s="12">
        <f t="shared" si="493"/>
        <v>0</v>
      </c>
      <c r="V6324" s="13">
        <f t="shared" si="494"/>
        <v>1</v>
      </c>
    </row>
    <row r="6325" spans="1:22" ht="15" x14ac:dyDescent="0.25">
      <c r="A6325" s="1" t="s">
        <v>2068</v>
      </c>
      <c r="B6325" s="22" t="s">
        <v>326</v>
      </c>
      <c r="C6325" s="22" t="s">
        <v>327</v>
      </c>
      <c r="D6325" s="1" t="s">
        <v>107</v>
      </c>
      <c r="E6325" s="22" t="s">
        <v>1669</v>
      </c>
      <c r="F6325" s="1">
        <v>35</v>
      </c>
      <c r="G6325" s="22">
        <v>16</v>
      </c>
      <c r="H6325" s="22">
        <v>6</v>
      </c>
      <c r="I6325" s="22">
        <v>5</v>
      </c>
      <c r="J6325" s="22">
        <v>11</v>
      </c>
      <c r="K6325" s="1">
        <v>44</v>
      </c>
      <c r="L6325" s="1">
        <v>1</v>
      </c>
      <c r="M6325" s="3">
        <v>8.8000000000000007</v>
      </c>
      <c r="N6325">
        <v>1</v>
      </c>
      <c r="O6325" s="3">
        <v>12.5</v>
      </c>
      <c r="P6325">
        <v>1</v>
      </c>
      <c r="Q6325" s="3">
        <v>10</v>
      </c>
      <c r="R6325" s="11">
        <f t="shared" si="495"/>
        <v>29.363636363636363</v>
      </c>
      <c r="S6325" s="12">
        <f t="shared" si="491"/>
        <v>0.66735537190082639</v>
      </c>
      <c r="T6325" s="11">
        <f t="shared" si="492"/>
        <v>73.36363636363636</v>
      </c>
      <c r="U6325" s="12">
        <f t="shared" si="493"/>
        <v>1.8352272727272727</v>
      </c>
      <c r="V6325" s="13">
        <f t="shared" si="494"/>
        <v>0</v>
      </c>
    </row>
    <row r="6326" spans="1:22" ht="15" x14ac:dyDescent="0.25">
      <c r="A6326" s="1" t="s">
        <v>2068</v>
      </c>
      <c r="B6326" s="22" t="s">
        <v>1222</v>
      </c>
      <c r="C6326" s="22" t="s">
        <v>335</v>
      </c>
      <c r="D6326" s="1" t="s">
        <v>69</v>
      </c>
      <c r="E6326" s="22" t="s">
        <v>31</v>
      </c>
      <c r="F6326" s="1">
        <v>31</v>
      </c>
      <c r="G6326" s="22">
        <v>71</v>
      </c>
      <c r="H6326" s="22">
        <v>5</v>
      </c>
      <c r="I6326" s="22">
        <v>7</v>
      </c>
      <c r="J6326" s="22">
        <v>12</v>
      </c>
      <c r="K6326" s="1">
        <v>77</v>
      </c>
      <c r="L6326" s="1">
        <v>3</v>
      </c>
      <c r="M6326" s="3">
        <v>5.7</v>
      </c>
      <c r="N6326">
        <v>0</v>
      </c>
      <c r="O6326" s="3">
        <v>0</v>
      </c>
      <c r="P6326">
        <v>1</v>
      </c>
      <c r="Q6326" s="3">
        <v>18.2</v>
      </c>
      <c r="R6326" s="11">
        <f t="shared" si="495"/>
        <v>58.126084441873914</v>
      </c>
      <c r="S6326" s="12">
        <f t="shared" si="491"/>
        <v>0.75488421353083002</v>
      </c>
      <c r="T6326" s="11">
        <f t="shared" si="492"/>
        <v>135.1260844418739</v>
      </c>
      <c r="U6326" s="12">
        <f t="shared" si="493"/>
        <v>0.81867724566019595</v>
      </c>
      <c r="V6326" s="13">
        <f t="shared" si="494"/>
        <v>0</v>
      </c>
    </row>
    <row r="6327" spans="1:22" ht="15" x14ac:dyDescent="0.25">
      <c r="A6327" s="1" t="s">
        <v>2068</v>
      </c>
      <c r="B6327" s="22" t="s">
        <v>1700</v>
      </c>
      <c r="C6327" s="22" t="s">
        <v>95</v>
      </c>
      <c r="D6327" s="1" t="s">
        <v>89</v>
      </c>
      <c r="E6327" s="22" t="s">
        <v>26</v>
      </c>
      <c r="F6327" s="1">
        <v>23</v>
      </c>
      <c r="G6327" s="22">
        <v>78</v>
      </c>
      <c r="H6327" s="22">
        <v>19</v>
      </c>
      <c r="I6327" s="22">
        <v>21</v>
      </c>
      <c r="J6327" s="22">
        <v>40</v>
      </c>
      <c r="K6327" s="1">
        <v>142</v>
      </c>
      <c r="L6327" s="1">
        <v>3</v>
      </c>
      <c r="M6327" s="3">
        <v>9.5</v>
      </c>
      <c r="N6327">
        <v>1</v>
      </c>
      <c r="O6327" s="3">
        <v>10.8</v>
      </c>
      <c r="P6327">
        <v>0</v>
      </c>
      <c r="Q6327" s="3">
        <v>10.7</v>
      </c>
      <c r="R6327" s="11">
        <f t="shared" si="495"/>
        <v>40.838206627680307</v>
      </c>
      <c r="S6327" s="12">
        <f t="shared" si="491"/>
        <v>0.28759300442028385</v>
      </c>
      <c r="T6327" s="11">
        <f t="shared" si="492"/>
        <v>182.83820662768031</v>
      </c>
      <c r="U6327" s="12">
        <f t="shared" si="493"/>
        <v>0.52356675163692701</v>
      </c>
      <c r="V6327" s="13">
        <f t="shared" si="494"/>
        <v>0</v>
      </c>
    </row>
    <row r="6328" spans="1:22" ht="15" x14ac:dyDescent="0.25">
      <c r="A6328" s="1" t="s">
        <v>2068</v>
      </c>
      <c r="B6328" s="22" t="s">
        <v>334</v>
      </c>
      <c r="C6328" s="22" t="s">
        <v>335</v>
      </c>
      <c r="D6328" s="1" t="s">
        <v>89</v>
      </c>
      <c r="E6328" s="22" t="s">
        <v>31</v>
      </c>
      <c r="F6328" s="1">
        <v>30</v>
      </c>
      <c r="G6328" s="22">
        <v>47</v>
      </c>
      <c r="H6328" s="22">
        <v>14</v>
      </c>
      <c r="I6328" s="22">
        <v>13</v>
      </c>
      <c r="J6328" s="22">
        <v>27</v>
      </c>
      <c r="K6328" s="1">
        <v>91</v>
      </c>
      <c r="L6328" s="1">
        <v>6</v>
      </c>
      <c r="M6328" s="3">
        <v>10</v>
      </c>
      <c r="N6328">
        <v>0</v>
      </c>
      <c r="O6328" s="3">
        <v>18.899999999999999</v>
      </c>
      <c r="P6328">
        <v>0</v>
      </c>
      <c r="Q6328" s="3">
        <v>50</v>
      </c>
      <c r="R6328" s="11">
        <f t="shared" si="495"/>
        <v>60</v>
      </c>
      <c r="S6328" s="12">
        <f t="shared" si="491"/>
        <v>0.65934065934065933</v>
      </c>
      <c r="T6328" s="11">
        <f t="shared" si="492"/>
        <v>151</v>
      </c>
      <c r="U6328" s="12">
        <f t="shared" si="493"/>
        <v>1.2765957446808511</v>
      </c>
      <c r="V6328" s="13">
        <f t="shared" si="494"/>
        <v>0</v>
      </c>
    </row>
    <row r="6329" spans="1:22" ht="15" x14ac:dyDescent="0.25">
      <c r="A6329" s="1" t="s">
        <v>2068</v>
      </c>
      <c r="B6329" s="22" t="s">
        <v>336</v>
      </c>
      <c r="C6329" s="22" t="s">
        <v>37</v>
      </c>
      <c r="D6329" s="1" t="s">
        <v>107</v>
      </c>
      <c r="E6329" s="22" t="s">
        <v>26</v>
      </c>
      <c r="F6329" s="1">
        <v>32</v>
      </c>
      <c r="G6329" s="22">
        <v>24</v>
      </c>
      <c r="H6329" s="22">
        <v>1</v>
      </c>
      <c r="I6329" s="22">
        <v>5</v>
      </c>
      <c r="J6329" s="22">
        <v>6</v>
      </c>
      <c r="K6329" s="1">
        <v>21</v>
      </c>
      <c r="L6329" s="1">
        <v>3</v>
      </c>
      <c r="M6329" s="3">
        <v>8.5</v>
      </c>
      <c r="N6329">
        <v>0</v>
      </c>
      <c r="O6329" s="3">
        <v>0</v>
      </c>
      <c r="P6329">
        <v>0</v>
      </c>
      <c r="Q6329" s="3">
        <v>0</v>
      </c>
      <c r="R6329" s="11">
        <f t="shared" si="495"/>
        <v>35.294117647058819</v>
      </c>
      <c r="S6329" s="12">
        <f t="shared" si="491"/>
        <v>1.6806722689075628</v>
      </c>
      <c r="T6329" s="11">
        <f t="shared" si="492"/>
        <v>56.294117647058819</v>
      </c>
      <c r="U6329" s="12">
        <f t="shared" si="493"/>
        <v>1.4705882352941175</v>
      </c>
      <c r="V6329" s="13">
        <f t="shared" si="494"/>
        <v>0</v>
      </c>
    </row>
    <row r="6330" spans="1:22" ht="15" x14ac:dyDescent="0.25">
      <c r="A6330" s="1" t="s">
        <v>2068</v>
      </c>
      <c r="B6330" s="22" t="s">
        <v>1560</v>
      </c>
      <c r="C6330" s="22" t="s">
        <v>488</v>
      </c>
      <c r="D6330" s="1" t="s">
        <v>203</v>
      </c>
      <c r="E6330" s="22" t="s">
        <v>1671</v>
      </c>
      <c r="F6330" s="1">
        <v>24</v>
      </c>
      <c r="G6330" s="22">
        <v>81</v>
      </c>
      <c r="H6330" s="22">
        <v>24</v>
      </c>
      <c r="I6330" s="22">
        <v>39</v>
      </c>
      <c r="J6330" s="22">
        <v>63</v>
      </c>
      <c r="K6330" s="1">
        <v>183</v>
      </c>
      <c r="L6330" s="1">
        <v>17</v>
      </c>
      <c r="M6330" s="3">
        <v>9.5</v>
      </c>
      <c r="N6330">
        <v>8</v>
      </c>
      <c r="O6330" s="3">
        <v>14.1</v>
      </c>
      <c r="P6330">
        <v>0</v>
      </c>
      <c r="Q6330" s="3">
        <v>0</v>
      </c>
      <c r="R6330" s="11">
        <f t="shared" si="495"/>
        <v>235.68495707353492</v>
      </c>
      <c r="S6330" s="12">
        <f t="shared" si="491"/>
        <v>1.2878959402925405</v>
      </c>
      <c r="T6330" s="11">
        <f t="shared" si="492"/>
        <v>418.68495707353492</v>
      </c>
      <c r="U6330" s="12">
        <f t="shared" si="493"/>
        <v>2.9096908280683325</v>
      </c>
      <c r="V6330" s="13">
        <f t="shared" si="494"/>
        <v>0</v>
      </c>
    </row>
    <row r="6331" spans="1:22" ht="15" x14ac:dyDescent="0.25">
      <c r="A6331" s="1" t="s">
        <v>2068</v>
      </c>
      <c r="B6331" s="22" t="s">
        <v>337</v>
      </c>
      <c r="C6331" s="22" t="s">
        <v>338</v>
      </c>
      <c r="D6331" s="1" t="s">
        <v>134</v>
      </c>
      <c r="E6331" s="22" t="s">
        <v>39</v>
      </c>
      <c r="F6331" s="1">
        <v>28</v>
      </c>
      <c r="G6331" s="22">
        <v>74</v>
      </c>
      <c r="H6331" s="22">
        <v>8</v>
      </c>
      <c r="I6331" s="22">
        <v>23</v>
      </c>
      <c r="J6331" s="22">
        <v>31</v>
      </c>
      <c r="K6331" s="1">
        <v>175</v>
      </c>
      <c r="L6331" s="1">
        <v>3</v>
      </c>
      <c r="M6331" s="3">
        <v>6.7</v>
      </c>
      <c r="N6331">
        <v>4</v>
      </c>
      <c r="O6331" s="3">
        <v>15.3</v>
      </c>
      <c r="P6331">
        <v>0</v>
      </c>
      <c r="Q6331" s="3">
        <v>8</v>
      </c>
      <c r="R6331" s="11">
        <f t="shared" si="495"/>
        <v>70.919910252658269</v>
      </c>
      <c r="S6331" s="12">
        <f t="shared" si="491"/>
        <v>0.40525663001519013</v>
      </c>
      <c r="T6331" s="11">
        <f t="shared" si="492"/>
        <v>245.91991025265827</v>
      </c>
      <c r="U6331" s="12">
        <f t="shared" si="493"/>
        <v>0.95837716557646313</v>
      </c>
      <c r="V6331" s="13">
        <f t="shared" si="494"/>
        <v>1</v>
      </c>
    </row>
    <row r="6332" spans="1:22" ht="15" x14ac:dyDescent="0.25">
      <c r="A6332" s="1" t="s">
        <v>2068</v>
      </c>
      <c r="B6332" s="22" t="s">
        <v>339</v>
      </c>
      <c r="C6332" s="22" t="s">
        <v>79</v>
      </c>
      <c r="D6332" s="1" t="s">
        <v>107</v>
      </c>
      <c r="E6332" s="22" t="s">
        <v>39</v>
      </c>
      <c r="F6332" s="1">
        <v>32</v>
      </c>
      <c r="G6332" s="22">
        <v>49</v>
      </c>
      <c r="H6332" s="22">
        <v>3</v>
      </c>
      <c r="I6332" s="22">
        <v>11</v>
      </c>
      <c r="J6332" s="22">
        <v>14</v>
      </c>
      <c r="K6332" s="1">
        <v>110</v>
      </c>
      <c r="L6332" s="1">
        <v>5</v>
      </c>
      <c r="M6332" s="3">
        <v>9.1999999999999993</v>
      </c>
      <c r="N6332">
        <v>0</v>
      </c>
      <c r="O6332" s="3">
        <v>7</v>
      </c>
      <c r="P6332">
        <v>0</v>
      </c>
      <c r="Q6332" s="3">
        <v>20</v>
      </c>
      <c r="R6332" s="11">
        <f t="shared" si="495"/>
        <v>54.347826086956523</v>
      </c>
      <c r="S6332" s="12">
        <f t="shared" si="491"/>
        <v>0.49407114624505932</v>
      </c>
      <c r="T6332" s="11">
        <f t="shared" si="492"/>
        <v>164.34782608695653</v>
      </c>
      <c r="U6332" s="12">
        <f t="shared" si="493"/>
        <v>1.1091393078970719</v>
      </c>
      <c r="V6332" s="13">
        <f t="shared" si="494"/>
        <v>1</v>
      </c>
    </row>
    <row r="6333" spans="1:22" ht="15" x14ac:dyDescent="0.25">
      <c r="A6333" s="1" t="s">
        <v>2068</v>
      </c>
      <c r="B6333" s="22" t="s">
        <v>2099</v>
      </c>
      <c r="C6333" s="22" t="s">
        <v>315</v>
      </c>
      <c r="D6333" s="1" t="s">
        <v>46</v>
      </c>
      <c r="E6333" s="22" t="s">
        <v>39</v>
      </c>
      <c r="F6333" s="1">
        <v>18</v>
      </c>
      <c r="G6333" s="22">
        <v>81</v>
      </c>
      <c r="H6333" s="22">
        <v>12</v>
      </c>
      <c r="I6333" s="22">
        <v>27</v>
      </c>
      <c r="J6333" s="22">
        <v>39</v>
      </c>
      <c r="K6333" s="1">
        <v>170</v>
      </c>
      <c r="L6333" s="1">
        <v>8</v>
      </c>
      <c r="M6333" s="3">
        <v>7.8</v>
      </c>
      <c r="N6333">
        <v>1</v>
      </c>
      <c r="O6333" s="3">
        <v>11.1</v>
      </c>
      <c r="P6333">
        <v>0</v>
      </c>
      <c r="Q6333" s="3">
        <v>0</v>
      </c>
      <c r="R6333" s="11">
        <f t="shared" si="495"/>
        <v>111.57311157311158</v>
      </c>
      <c r="S6333" s="12">
        <f t="shared" si="491"/>
        <v>0.65631242101830334</v>
      </c>
      <c r="T6333" s="11">
        <f t="shared" si="492"/>
        <v>281.57311157311159</v>
      </c>
      <c r="U6333" s="12">
        <f t="shared" si="493"/>
        <v>1.3774458218902663</v>
      </c>
      <c r="V6333" s="13">
        <f t="shared" si="494"/>
        <v>1</v>
      </c>
    </row>
    <row r="6334" spans="1:22" ht="15" x14ac:dyDescent="0.25">
      <c r="A6334" s="1" t="s">
        <v>2068</v>
      </c>
      <c r="B6334" s="22" t="s">
        <v>1701</v>
      </c>
      <c r="C6334" s="22" t="s">
        <v>804</v>
      </c>
      <c r="D6334" s="1" t="s">
        <v>61</v>
      </c>
      <c r="E6334" s="22" t="s">
        <v>39</v>
      </c>
      <c r="F6334" s="1">
        <v>24</v>
      </c>
      <c r="G6334" s="22">
        <v>80</v>
      </c>
      <c r="H6334" s="22">
        <v>7</v>
      </c>
      <c r="I6334" s="22">
        <v>11</v>
      </c>
      <c r="J6334" s="22">
        <v>18</v>
      </c>
      <c r="K6334" s="1">
        <v>86</v>
      </c>
      <c r="L6334" s="1">
        <v>3</v>
      </c>
      <c r="M6334" s="3">
        <v>8.6999999999999993</v>
      </c>
      <c r="N6334">
        <v>0</v>
      </c>
      <c r="O6334" s="3">
        <v>17.600000000000001</v>
      </c>
      <c r="P6334">
        <v>0</v>
      </c>
      <c r="Q6334" s="3">
        <v>10</v>
      </c>
      <c r="R6334" s="11">
        <f t="shared" si="495"/>
        <v>34.482758620689658</v>
      </c>
      <c r="S6334" s="12">
        <f t="shared" si="491"/>
        <v>0.40096230954290302</v>
      </c>
      <c r="T6334" s="11">
        <f t="shared" si="492"/>
        <v>120.48275862068965</v>
      </c>
      <c r="U6334" s="12">
        <f t="shared" si="493"/>
        <v>0.43103448275862072</v>
      </c>
      <c r="V6334" s="13">
        <f t="shared" si="494"/>
        <v>1</v>
      </c>
    </row>
    <row r="6335" spans="1:22" ht="15" x14ac:dyDescent="0.25">
      <c r="A6335" s="1" t="s">
        <v>2068</v>
      </c>
      <c r="B6335" s="22" t="s">
        <v>1561</v>
      </c>
      <c r="C6335" s="22" t="s">
        <v>1562</v>
      </c>
      <c r="D6335" s="1" t="s">
        <v>2073</v>
      </c>
      <c r="E6335" s="22" t="s">
        <v>39</v>
      </c>
      <c r="F6335" s="1">
        <v>23</v>
      </c>
      <c r="G6335" s="22">
        <v>82</v>
      </c>
      <c r="H6335" s="22">
        <v>23</v>
      </c>
      <c r="I6335" s="22">
        <v>20</v>
      </c>
      <c r="J6335" s="22">
        <v>43</v>
      </c>
      <c r="K6335" s="1">
        <v>264</v>
      </c>
      <c r="L6335" s="1">
        <v>6</v>
      </c>
      <c r="M6335" s="3">
        <v>6.4</v>
      </c>
      <c r="N6335">
        <v>6</v>
      </c>
      <c r="O6335" s="3">
        <v>11.7</v>
      </c>
      <c r="P6335">
        <v>0</v>
      </c>
      <c r="Q6335" s="3">
        <v>14.8</v>
      </c>
      <c r="R6335" s="11">
        <f t="shared" si="495"/>
        <v>145.03205128205127</v>
      </c>
      <c r="S6335" s="12">
        <f t="shared" si="491"/>
        <v>0.54936383061383054</v>
      </c>
      <c r="T6335" s="11">
        <f t="shared" si="492"/>
        <v>409.03205128205127</v>
      </c>
      <c r="U6335" s="12">
        <f t="shared" si="493"/>
        <v>1.7686835522201374</v>
      </c>
      <c r="V6335" s="13">
        <f t="shared" si="494"/>
        <v>1</v>
      </c>
    </row>
    <row r="6336" spans="1:22" ht="15" x14ac:dyDescent="0.25">
      <c r="A6336" s="1" t="s">
        <v>2068</v>
      </c>
      <c r="B6336" s="22" t="s">
        <v>340</v>
      </c>
      <c r="C6336" s="22" t="s">
        <v>341</v>
      </c>
      <c r="D6336" s="1" t="s">
        <v>64</v>
      </c>
      <c r="E6336" s="22" t="s">
        <v>1663</v>
      </c>
      <c r="F6336" s="1">
        <v>38</v>
      </c>
      <c r="G6336" s="22">
        <v>69</v>
      </c>
      <c r="H6336" s="22">
        <v>13</v>
      </c>
      <c r="I6336" s="22">
        <v>21</v>
      </c>
      <c r="J6336" s="22">
        <v>34</v>
      </c>
      <c r="K6336" s="1">
        <v>114</v>
      </c>
      <c r="L6336" s="1">
        <v>8</v>
      </c>
      <c r="M6336" s="3">
        <v>6.6</v>
      </c>
      <c r="N6336">
        <v>2</v>
      </c>
      <c r="O6336" s="3">
        <v>10.6</v>
      </c>
      <c r="P6336">
        <v>2</v>
      </c>
      <c r="Q6336" s="3">
        <v>13.3</v>
      </c>
      <c r="R6336" s="11">
        <f t="shared" si="495"/>
        <v>155.11763972538549</v>
      </c>
      <c r="S6336" s="12">
        <f t="shared" si="491"/>
        <v>1.3606810502226798</v>
      </c>
      <c r="T6336" s="11">
        <f t="shared" si="492"/>
        <v>269.11763972538552</v>
      </c>
      <c r="U6336" s="12">
        <f t="shared" si="493"/>
        <v>2.2480817351505142</v>
      </c>
      <c r="V6336" s="13">
        <f t="shared" si="494"/>
        <v>0</v>
      </c>
    </row>
    <row r="6337" spans="1:22" ht="15" x14ac:dyDescent="0.25">
      <c r="A6337" s="1" t="s">
        <v>2068</v>
      </c>
      <c r="B6337" s="22" t="s">
        <v>1416</v>
      </c>
      <c r="C6337" s="22" t="s">
        <v>1417</v>
      </c>
      <c r="D6337" s="1" t="s">
        <v>110</v>
      </c>
      <c r="E6337" s="22" t="s">
        <v>26</v>
      </c>
      <c r="F6337" s="1">
        <v>25</v>
      </c>
      <c r="G6337" s="22">
        <v>77</v>
      </c>
      <c r="H6337" s="22">
        <v>15</v>
      </c>
      <c r="I6337" s="22">
        <v>12</v>
      </c>
      <c r="J6337" s="22">
        <v>27</v>
      </c>
      <c r="K6337" s="1">
        <v>150</v>
      </c>
      <c r="L6337" s="1">
        <v>6</v>
      </c>
      <c r="M6337" s="3">
        <v>7.2</v>
      </c>
      <c r="N6337">
        <v>0</v>
      </c>
      <c r="O6337" s="3">
        <v>14.3</v>
      </c>
      <c r="P6337">
        <v>2</v>
      </c>
      <c r="Q6337" s="3">
        <v>16.7</v>
      </c>
      <c r="R6337" s="11">
        <f t="shared" si="495"/>
        <v>95.309381237524946</v>
      </c>
      <c r="S6337" s="12">
        <f t="shared" si="491"/>
        <v>0.63539587491683303</v>
      </c>
      <c r="T6337" s="11">
        <f t="shared" si="492"/>
        <v>245.30938123752495</v>
      </c>
      <c r="U6337" s="12">
        <f t="shared" si="493"/>
        <v>1.2377841719159084</v>
      </c>
      <c r="V6337" s="13">
        <f t="shared" si="494"/>
        <v>0</v>
      </c>
    </row>
    <row r="6338" spans="1:22" ht="15" x14ac:dyDescent="0.25">
      <c r="A6338" s="1" t="s">
        <v>2068</v>
      </c>
      <c r="B6338" s="22" t="s">
        <v>1418</v>
      </c>
      <c r="C6338" s="22" t="s">
        <v>1419</v>
      </c>
      <c r="D6338" s="1" t="s">
        <v>1667</v>
      </c>
      <c r="E6338" s="22" t="s">
        <v>39</v>
      </c>
      <c r="F6338" s="1">
        <v>26</v>
      </c>
      <c r="G6338" s="22">
        <v>1</v>
      </c>
      <c r="H6338" s="22">
        <v>0</v>
      </c>
      <c r="I6338" s="22">
        <v>1</v>
      </c>
      <c r="J6338" s="22">
        <v>1</v>
      </c>
      <c r="K6338" s="1">
        <v>0</v>
      </c>
      <c r="L6338" s="1">
        <v>0</v>
      </c>
      <c r="M6338" s="3">
        <v>0</v>
      </c>
      <c r="N6338">
        <v>0</v>
      </c>
      <c r="O6338" s="3">
        <v>0</v>
      </c>
      <c r="P6338">
        <v>0</v>
      </c>
      <c r="Q6338" s="3">
        <v>0</v>
      </c>
      <c r="R6338" s="11">
        <f t="shared" si="495"/>
        <v>0</v>
      </c>
      <c r="S6338" s="12">
        <f t="shared" ref="S6338:S6401" si="496">R6338/MAX(1,K6338)</f>
        <v>0</v>
      </c>
      <c r="T6338" s="11">
        <f t="shared" ref="T6338:T6401" si="497">K6338+R6338</f>
        <v>0</v>
      </c>
      <c r="U6338" s="12">
        <f t="shared" ref="U6338:U6401" si="498">R6338/G6338</f>
        <v>0</v>
      </c>
      <c r="V6338" s="13">
        <f t="shared" ref="V6338:V6401" si="499">IF(LEFT(E6338,1)="D",1,0)</f>
        <v>1</v>
      </c>
    </row>
    <row r="6339" spans="1:22" ht="15" x14ac:dyDescent="0.25">
      <c r="A6339" s="1" t="s">
        <v>2068</v>
      </c>
      <c r="B6339" s="22" t="s">
        <v>1702</v>
      </c>
      <c r="C6339" s="22" t="s">
        <v>737</v>
      </c>
      <c r="D6339" s="1" t="s">
        <v>58</v>
      </c>
      <c r="E6339" s="22" t="s">
        <v>39</v>
      </c>
      <c r="F6339" s="1">
        <v>24</v>
      </c>
      <c r="G6339" s="22">
        <v>5</v>
      </c>
      <c r="H6339" s="22">
        <v>0</v>
      </c>
      <c r="I6339" s="22">
        <v>0</v>
      </c>
      <c r="J6339" s="22">
        <v>0</v>
      </c>
      <c r="K6339" s="1">
        <v>10</v>
      </c>
      <c r="L6339" s="1">
        <v>0</v>
      </c>
      <c r="M6339" s="3">
        <v>4.3</v>
      </c>
      <c r="N6339">
        <v>0</v>
      </c>
      <c r="O6339" s="3">
        <v>0</v>
      </c>
      <c r="P6339">
        <v>0</v>
      </c>
      <c r="Q6339" s="3">
        <v>0</v>
      </c>
      <c r="R6339" s="11">
        <f t="shared" si="495"/>
        <v>0</v>
      </c>
      <c r="S6339" s="12">
        <f t="shared" si="496"/>
        <v>0</v>
      </c>
      <c r="T6339" s="11">
        <f t="shared" si="497"/>
        <v>10</v>
      </c>
      <c r="U6339" s="12">
        <f t="shared" si="498"/>
        <v>0</v>
      </c>
      <c r="V6339" s="13">
        <f t="shared" si="499"/>
        <v>1</v>
      </c>
    </row>
    <row r="6340" spans="1:22" ht="15" x14ac:dyDescent="0.25">
      <c r="A6340" s="1" t="s">
        <v>2068</v>
      </c>
      <c r="B6340" s="22" t="s">
        <v>342</v>
      </c>
      <c r="C6340" s="22" t="s">
        <v>185</v>
      </c>
      <c r="D6340" s="1" t="s">
        <v>35</v>
      </c>
      <c r="E6340" s="22" t="s">
        <v>50</v>
      </c>
      <c r="F6340" s="1">
        <v>33</v>
      </c>
      <c r="G6340" s="22">
        <v>39</v>
      </c>
      <c r="H6340" s="22">
        <v>1</v>
      </c>
      <c r="I6340" s="22">
        <v>1</v>
      </c>
      <c r="J6340" s="22">
        <v>2</v>
      </c>
      <c r="K6340" s="1">
        <v>29</v>
      </c>
      <c r="L6340" s="1">
        <v>1</v>
      </c>
      <c r="M6340" s="3">
        <v>4.3</v>
      </c>
      <c r="N6340">
        <v>0</v>
      </c>
      <c r="O6340" s="3">
        <v>0</v>
      </c>
      <c r="P6340">
        <v>0</v>
      </c>
      <c r="Q6340" s="3">
        <v>0</v>
      </c>
      <c r="R6340" s="11">
        <f t="shared" si="495"/>
        <v>23.255813953488374</v>
      </c>
      <c r="S6340" s="12">
        <f t="shared" si="496"/>
        <v>0.80192461908580603</v>
      </c>
      <c r="T6340" s="11">
        <f t="shared" si="497"/>
        <v>52.255813953488371</v>
      </c>
      <c r="U6340" s="12">
        <f t="shared" si="498"/>
        <v>0.59630292188431733</v>
      </c>
      <c r="V6340" s="13">
        <f t="shared" si="499"/>
        <v>0</v>
      </c>
    </row>
    <row r="6341" spans="1:22" ht="15" x14ac:dyDescent="0.25">
      <c r="A6341" s="1" t="s">
        <v>2068</v>
      </c>
      <c r="B6341" s="22" t="s">
        <v>342</v>
      </c>
      <c r="C6341" s="22" t="s">
        <v>101</v>
      </c>
      <c r="D6341" s="1" t="s">
        <v>61</v>
      </c>
      <c r="E6341" s="22" t="s">
        <v>39</v>
      </c>
      <c r="F6341" s="1">
        <v>24</v>
      </c>
      <c r="G6341" s="22">
        <v>58</v>
      </c>
      <c r="H6341" s="22">
        <v>9</v>
      </c>
      <c r="I6341" s="22">
        <v>18</v>
      </c>
      <c r="J6341" s="22">
        <v>27</v>
      </c>
      <c r="K6341" s="1">
        <v>118</v>
      </c>
      <c r="L6341" s="1">
        <v>8</v>
      </c>
      <c r="M6341" s="3">
        <v>9.3000000000000007</v>
      </c>
      <c r="N6341">
        <v>3</v>
      </c>
      <c r="O6341" s="3">
        <v>7.1</v>
      </c>
      <c r="P6341">
        <v>0</v>
      </c>
      <c r="Q6341" s="3">
        <v>0</v>
      </c>
      <c r="R6341" s="11">
        <f t="shared" si="495"/>
        <v>128.27502650310464</v>
      </c>
      <c r="S6341" s="12">
        <f t="shared" si="496"/>
        <v>1.0870764957890224</v>
      </c>
      <c r="T6341" s="11">
        <f t="shared" si="497"/>
        <v>246.27502650310464</v>
      </c>
      <c r="U6341" s="12">
        <f t="shared" si="498"/>
        <v>2.2116383879845629</v>
      </c>
      <c r="V6341" s="13">
        <f t="shared" si="499"/>
        <v>1</v>
      </c>
    </row>
    <row r="6342" spans="1:22" ht="15" x14ac:dyDescent="0.25">
      <c r="A6342" s="1" t="s">
        <v>2068</v>
      </c>
      <c r="B6342" s="22" t="s">
        <v>1703</v>
      </c>
      <c r="C6342" s="22" t="s">
        <v>886</v>
      </c>
      <c r="D6342" s="1" t="s">
        <v>110</v>
      </c>
      <c r="E6342" s="22" t="s">
        <v>39</v>
      </c>
      <c r="F6342" s="1">
        <v>28</v>
      </c>
      <c r="G6342" s="22">
        <v>68</v>
      </c>
      <c r="H6342" s="22">
        <v>3</v>
      </c>
      <c r="I6342" s="22">
        <v>11</v>
      </c>
      <c r="J6342" s="22">
        <v>14</v>
      </c>
      <c r="K6342" s="1">
        <v>43</v>
      </c>
      <c r="L6342" s="1">
        <v>2</v>
      </c>
      <c r="M6342" s="3">
        <v>9.1999999999999993</v>
      </c>
      <c r="N6342">
        <v>0</v>
      </c>
      <c r="O6342" s="3">
        <v>0</v>
      </c>
      <c r="P6342">
        <v>0</v>
      </c>
      <c r="Q6342" s="3">
        <v>7.7</v>
      </c>
      <c r="R6342" s="11">
        <f t="shared" si="495"/>
        <v>21.739130434782609</v>
      </c>
      <c r="S6342" s="12">
        <f t="shared" si="496"/>
        <v>0.50556117290192115</v>
      </c>
      <c r="T6342" s="11">
        <f t="shared" si="497"/>
        <v>64.739130434782609</v>
      </c>
      <c r="U6342" s="12">
        <f t="shared" si="498"/>
        <v>0.31969309462915602</v>
      </c>
      <c r="V6342" s="13">
        <f t="shared" si="499"/>
        <v>1</v>
      </c>
    </row>
    <row r="6343" spans="1:22" ht="15" x14ac:dyDescent="0.25">
      <c r="A6343" s="1" t="s">
        <v>2068</v>
      </c>
      <c r="B6343" s="22" t="s">
        <v>1420</v>
      </c>
      <c r="C6343" s="22" t="s">
        <v>1421</v>
      </c>
      <c r="D6343" s="1" t="s">
        <v>67</v>
      </c>
      <c r="E6343" s="22" t="s">
        <v>39</v>
      </c>
      <c r="F6343" s="1">
        <v>32</v>
      </c>
      <c r="G6343" s="22">
        <v>76</v>
      </c>
      <c r="H6343" s="22">
        <v>2</v>
      </c>
      <c r="I6343" s="22">
        <v>9</v>
      </c>
      <c r="J6343" s="22">
        <v>11</v>
      </c>
      <c r="K6343" s="1">
        <v>51</v>
      </c>
      <c r="L6343" s="1">
        <v>2</v>
      </c>
      <c r="M6343" s="3">
        <v>6.3</v>
      </c>
      <c r="N6343">
        <v>0</v>
      </c>
      <c r="O6343" s="3">
        <v>0</v>
      </c>
      <c r="P6343">
        <v>0</v>
      </c>
      <c r="Q6343" s="3">
        <v>20</v>
      </c>
      <c r="R6343" s="11">
        <f t="shared" si="495"/>
        <v>31.746031746031747</v>
      </c>
      <c r="S6343" s="12">
        <f t="shared" si="496"/>
        <v>0.6224712107065048</v>
      </c>
      <c r="T6343" s="11">
        <f t="shared" si="497"/>
        <v>82.746031746031747</v>
      </c>
      <c r="U6343" s="12">
        <f t="shared" si="498"/>
        <v>0.41771094402673353</v>
      </c>
      <c r="V6343" s="13">
        <f t="shared" si="499"/>
        <v>1</v>
      </c>
    </row>
    <row r="6344" spans="1:22" ht="15" x14ac:dyDescent="0.25">
      <c r="A6344" s="1" t="s">
        <v>2068</v>
      </c>
      <c r="B6344" s="22" t="s">
        <v>1422</v>
      </c>
      <c r="C6344" s="22" t="s">
        <v>57</v>
      </c>
      <c r="D6344" s="1" t="s">
        <v>35</v>
      </c>
      <c r="E6344" s="22" t="s">
        <v>26</v>
      </c>
      <c r="F6344" s="1">
        <v>25</v>
      </c>
      <c r="G6344" s="22">
        <v>78</v>
      </c>
      <c r="H6344" s="22">
        <v>20</v>
      </c>
      <c r="I6344" s="22">
        <v>26</v>
      </c>
      <c r="J6344" s="22">
        <v>46</v>
      </c>
      <c r="K6344" s="1">
        <v>185</v>
      </c>
      <c r="L6344" s="1">
        <v>11</v>
      </c>
      <c r="M6344" s="3">
        <v>7.4</v>
      </c>
      <c r="N6344">
        <v>9</v>
      </c>
      <c r="O6344" s="3">
        <v>12.2</v>
      </c>
      <c r="P6344">
        <v>0</v>
      </c>
      <c r="Q6344" s="3">
        <v>33.299999999999997</v>
      </c>
      <c r="R6344" s="11">
        <f t="shared" ref="R6344:R6407" si="500">L6344/(MAX(1,M6344)/100)+N6344/(MAX(1,O6344)/100)+P6344/(MAX(1,Q6344)/100)</f>
        <v>222.41914045192732</v>
      </c>
      <c r="S6344" s="12">
        <f t="shared" si="496"/>
        <v>1.202265624064472</v>
      </c>
      <c r="T6344" s="11">
        <f t="shared" si="497"/>
        <v>407.41914045192732</v>
      </c>
      <c r="U6344" s="12">
        <f t="shared" si="498"/>
        <v>2.8515274416913758</v>
      </c>
      <c r="V6344" s="13">
        <f t="shared" si="499"/>
        <v>0</v>
      </c>
    </row>
    <row r="6345" spans="1:22" ht="15" x14ac:dyDescent="0.25">
      <c r="A6345" s="1" t="s">
        <v>2068</v>
      </c>
      <c r="B6345" s="22" t="s">
        <v>344</v>
      </c>
      <c r="C6345" s="22" t="s">
        <v>863</v>
      </c>
      <c r="D6345" s="1" t="s">
        <v>1667</v>
      </c>
      <c r="E6345" s="22" t="s">
        <v>39</v>
      </c>
      <c r="F6345" s="1">
        <v>30</v>
      </c>
      <c r="G6345" s="22">
        <v>60</v>
      </c>
      <c r="H6345" s="22">
        <v>4</v>
      </c>
      <c r="I6345" s="22">
        <v>19</v>
      </c>
      <c r="J6345" s="22">
        <v>23</v>
      </c>
      <c r="K6345" s="1">
        <v>58</v>
      </c>
      <c r="L6345" s="1">
        <v>5</v>
      </c>
      <c r="M6345" s="3">
        <v>10.5</v>
      </c>
      <c r="N6345">
        <v>5</v>
      </c>
      <c r="O6345" s="3">
        <v>7.9</v>
      </c>
      <c r="P6345">
        <v>0</v>
      </c>
      <c r="Q6345" s="3">
        <v>0</v>
      </c>
      <c r="R6345" s="11">
        <f t="shared" si="500"/>
        <v>110.91018685955395</v>
      </c>
      <c r="S6345" s="12">
        <f t="shared" si="496"/>
        <v>1.9122446010267922</v>
      </c>
      <c r="T6345" s="11">
        <f t="shared" si="497"/>
        <v>168.91018685955396</v>
      </c>
      <c r="U6345" s="12">
        <f t="shared" si="498"/>
        <v>1.8485031143258992</v>
      </c>
      <c r="V6345" s="13">
        <f t="shared" si="499"/>
        <v>1</v>
      </c>
    </row>
    <row r="6346" spans="1:22" ht="15" x14ac:dyDescent="0.25">
      <c r="A6346" s="1" t="s">
        <v>2068</v>
      </c>
      <c r="B6346" s="22" t="s">
        <v>346</v>
      </c>
      <c r="C6346" s="22" t="s">
        <v>347</v>
      </c>
      <c r="D6346" s="1" t="s">
        <v>2073</v>
      </c>
      <c r="E6346" s="22" t="s">
        <v>31</v>
      </c>
      <c r="F6346" s="1">
        <v>33</v>
      </c>
      <c r="G6346" s="22">
        <v>79</v>
      </c>
      <c r="H6346" s="22">
        <v>9</v>
      </c>
      <c r="I6346" s="22">
        <v>23</v>
      </c>
      <c r="J6346" s="22">
        <v>32</v>
      </c>
      <c r="K6346" s="1">
        <v>91</v>
      </c>
      <c r="L6346" s="1">
        <v>12</v>
      </c>
      <c r="M6346" s="3">
        <v>7.3</v>
      </c>
      <c r="N6346">
        <v>1</v>
      </c>
      <c r="O6346" s="3">
        <v>10.7</v>
      </c>
      <c r="P6346">
        <v>0</v>
      </c>
      <c r="Q6346" s="3">
        <v>0</v>
      </c>
      <c r="R6346" s="11">
        <f t="shared" si="500"/>
        <v>173.72935603635901</v>
      </c>
      <c r="S6346" s="12">
        <f t="shared" si="496"/>
        <v>1.9091138025973518</v>
      </c>
      <c r="T6346" s="11">
        <f t="shared" si="497"/>
        <v>264.72935603635904</v>
      </c>
      <c r="U6346" s="12">
        <f t="shared" si="498"/>
        <v>2.1991057726121395</v>
      </c>
      <c r="V6346" s="13">
        <f t="shared" si="499"/>
        <v>0</v>
      </c>
    </row>
    <row r="6347" spans="1:22" ht="15" x14ac:dyDescent="0.25">
      <c r="A6347" s="1" t="s">
        <v>2068</v>
      </c>
      <c r="B6347" s="22" t="s">
        <v>348</v>
      </c>
      <c r="C6347" s="22" t="s">
        <v>242</v>
      </c>
      <c r="D6347" s="1" t="s">
        <v>25</v>
      </c>
      <c r="E6347" s="22" t="s">
        <v>39</v>
      </c>
      <c r="F6347" s="1">
        <v>30</v>
      </c>
      <c r="G6347" s="22">
        <v>82</v>
      </c>
      <c r="H6347" s="22">
        <v>3</v>
      </c>
      <c r="I6347" s="22">
        <v>12</v>
      </c>
      <c r="J6347" s="22">
        <v>15</v>
      </c>
      <c r="K6347" s="1">
        <v>82</v>
      </c>
      <c r="L6347" s="1">
        <v>6</v>
      </c>
      <c r="M6347" s="3">
        <v>6.8</v>
      </c>
      <c r="N6347">
        <v>0</v>
      </c>
      <c r="O6347" s="3">
        <v>0</v>
      </c>
      <c r="P6347">
        <v>1</v>
      </c>
      <c r="Q6347" s="3">
        <v>7.7</v>
      </c>
      <c r="R6347" s="11">
        <f t="shared" si="500"/>
        <v>101.22230710466005</v>
      </c>
      <c r="S6347" s="12">
        <f t="shared" si="496"/>
        <v>1.2344183793251224</v>
      </c>
      <c r="T6347" s="11">
        <f t="shared" si="497"/>
        <v>183.22230710466005</v>
      </c>
      <c r="U6347" s="12">
        <f t="shared" si="498"/>
        <v>1.2344183793251224</v>
      </c>
      <c r="V6347" s="13">
        <f t="shared" si="499"/>
        <v>1</v>
      </c>
    </row>
    <row r="6348" spans="1:22" ht="15" x14ac:dyDescent="0.25">
      <c r="A6348" s="1" t="s">
        <v>2068</v>
      </c>
      <c r="B6348" s="22" t="s">
        <v>349</v>
      </c>
      <c r="C6348" s="22" t="s">
        <v>351</v>
      </c>
      <c r="D6348" s="1" t="s">
        <v>38</v>
      </c>
      <c r="E6348" s="22" t="s">
        <v>1669</v>
      </c>
      <c r="F6348" s="1">
        <v>29</v>
      </c>
      <c r="G6348" s="22">
        <v>81</v>
      </c>
      <c r="H6348" s="22">
        <v>22</v>
      </c>
      <c r="I6348" s="22">
        <v>25</v>
      </c>
      <c r="J6348" s="22">
        <v>47</v>
      </c>
      <c r="K6348" s="1">
        <v>169</v>
      </c>
      <c r="L6348" s="1">
        <v>12</v>
      </c>
      <c r="M6348" s="3">
        <v>7.4</v>
      </c>
      <c r="N6348">
        <v>3</v>
      </c>
      <c r="O6348" s="3">
        <v>11.1</v>
      </c>
      <c r="P6348">
        <v>1</v>
      </c>
      <c r="Q6348" s="3">
        <v>3.2</v>
      </c>
      <c r="R6348" s="11">
        <f t="shared" si="500"/>
        <v>220.43918918918916</v>
      </c>
      <c r="S6348" s="12">
        <f t="shared" si="496"/>
        <v>1.3043739005277466</v>
      </c>
      <c r="T6348" s="11">
        <f t="shared" si="497"/>
        <v>389.43918918918916</v>
      </c>
      <c r="U6348" s="12">
        <f t="shared" si="498"/>
        <v>2.7214714714714709</v>
      </c>
      <c r="V6348" s="13">
        <f t="shared" si="499"/>
        <v>0</v>
      </c>
    </row>
    <row r="6349" spans="1:22" ht="15" x14ac:dyDescent="0.25">
      <c r="A6349" s="1" t="s">
        <v>2068</v>
      </c>
      <c r="B6349" s="22" t="s">
        <v>1704</v>
      </c>
      <c r="C6349" s="22" t="s">
        <v>193</v>
      </c>
      <c r="D6349" s="1" t="s">
        <v>49</v>
      </c>
      <c r="E6349" s="22" t="s">
        <v>39</v>
      </c>
      <c r="F6349" s="1">
        <v>23</v>
      </c>
      <c r="G6349" s="22">
        <v>42</v>
      </c>
      <c r="H6349" s="22">
        <v>2</v>
      </c>
      <c r="I6349" s="22">
        <v>5</v>
      </c>
      <c r="J6349" s="22">
        <v>7</v>
      </c>
      <c r="K6349" s="1">
        <v>36</v>
      </c>
      <c r="L6349" s="1">
        <v>0</v>
      </c>
      <c r="M6349" s="3">
        <v>5.5</v>
      </c>
      <c r="N6349">
        <v>1</v>
      </c>
      <c r="O6349" s="3">
        <v>11.8</v>
      </c>
      <c r="P6349">
        <v>0</v>
      </c>
      <c r="Q6349" s="3">
        <v>0</v>
      </c>
      <c r="R6349" s="11">
        <f t="shared" si="500"/>
        <v>8.4745762711864394</v>
      </c>
      <c r="S6349" s="12">
        <f t="shared" si="496"/>
        <v>0.23540489642184553</v>
      </c>
      <c r="T6349" s="11">
        <f t="shared" si="497"/>
        <v>44.474576271186436</v>
      </c>
      <c r="U6349" s="12">
        <f t="shared" si="498"/>
        <v>0.20177562550443903</v>
      </c>
      <c r="V6349" s="13">
        <f t="shared" si="499"/>
        <v>1</v>
      </c>
    </row>
    <row r="6350" spans="1:22" ht="15" x14ac:dyDescent="0.25">
      <c r="A6350" s="1" t="s">
        <v>2068</v>
      </c>
      <c r="B6350" s="22" t="s">
        <v>1838</v>
      </c>
      <c r="C6350" s="22" t="s">
        <v>1839</v>
      </c>
      <c r="D6350" s="1" t="s">
        <v>104</v>
      </c>
      <c r="E6350" s="22" t="s">
        <v>1681</v>
      </c>
      <c r="F6350" s="1">
        <v>22</v>
      </c>
      <c r="G6350" s="22">
        <v>45</v>
      </c>
      <c r="H6350" s="22">
        <v>5</v>
      </c>
      <c r="I6350" s="22">
        <v>5</v>
      </c>
      <c r="J6350" s="22">
        <v>10</v>
      </c>
      <c r="K6350" s="1">
        <v>77</v>
      </c>
      <c r="L6350" s="1">
        <v>3</v>
      </c>
      <c r="M6350" s="3">
        <v>4.8</v>
      </c>
      <c r="N6350">
        <v>0</v>
      </c>
      <c r="O6350" s="3">
        <v>0</v>
      </c>
      <c r="P6350">
        <v>0</v>
      </c>
      <c r="Q6350" s="3">
        <v>0</v>
      </c>
      <c r="R6350" s="11">
        <f t="shared" si="500"/>
        <v>62.5</v>
      </c>
      <c r="S6350" s="12">
        <f t="shared" si="496"/>
        <v>0.81168831168831168</v>
      </c>
      <c r="T6350" s="11">
        <f t="shared" si="497"/>
        <v>139.5</v>
      </c>
      <c r="U6350" s="12">
        <f t="shared" si="498"/>
        <v>1.3888888888888888</v>
      </c>
      <c r="V6350" s="13">
        <f t="shared" si="499"/>
        <v>0</v>
      </c>
    </row>
    <row r="6351" spans="1:22" ht="15" x14ac:dyDescent="0.25">
      <c r="A6351" s="1" t="s">
        <v>2068</v>
      </c>
      <c r="B6351" s="22" t="s">
        <v>2100</v>
      </c>
      <c r="C6351" s="22" t="s">
        <v>987</v>
      </c>
      <c r="D6351" s="1" t="s">
        <v>58</v>
      </c>
      <c r="E6351" s="22" t="s">
        <v>31</v>
      </c>
      <c r="F6351" s="1">
        <v>23</v>
      </c>
      <c r="G6351" s="22">
        <v>55</v>
      </c>
      <c r="H6351" s="22">
        <v>3</v>
      </c>
      <c r="I6351" s="22">
        <v>9</v>
      </c>
      <c r="J6351" s="22">
        <v>12</v>
      </c>
      <c r="K6351" s="1">
        <v>62</v>
      </c>
      <c r="L6351" s="1">
        <v>4</v>
      </c>
      <c r="M6351" s="3">
        <v>6.9</v>
      </c>
      <c r="N6351">
        <v>0</v>
      </c>
      <c r="O6351" s="3">
        <v>7.7</v>
      </c>
      <c r="P6351">
        <v>0</v>
      </c>
      <c r="Q6351" s="3">
        <v>20</v>
      </c>
      <c r="R6351" s="11">
        <f t="shared" si="500"/>
        <v>57.971014492753618</v>
      </c>
      <c r="S6351" s="12">
        <f t="shared" si="496"/>
        <v>0.9350163627863487</v>
      </c>
      <c r="T6351" s="11">
        <f t="shared" si="497"/>
        <v>119.97101449275362</v>
      </c>
      <c r="U6351" s="12">
        <f t="shared" si="498"/>
        <v>1.054018445322793</v>
      </c>
      <c r="V6351" s="13">
        <f t="shared" si="499"/>
        <v>0</v>
      </c>
    </row>
    <row r="6352" spans="1:22" ht="15" x14ac:dyDescent="0.25">
      <c r="A6352" s="1" t="s">
        <v>2068</v>
      </c>
      <c r="B6352" s="22" t="s">
        <v>1423</v>
      </c>
      <c r="C6352" s="22" t="s">
        <v>24</v>
      </c>
      <c r="D6352" s="1" t="s">
        <v>143</v>
      </c>
      <c r="E6352" s="22" t="s">
        <v>39</v>
      </c>
      <c r="F6352" s="1">
        <v>26</v>
      </c>
      <c r="G6352" s="22">
        <v>18</v>
      </c>
      <c r="H6352" s="22">
        <v>1</v>
      </c>
      <c r="I6352" s="22">
        <v>1</v>
      </c>
      <c r="J6352" s="22">
        <v>2</v>
      </c>
      <c r="K6352" s="1">
        <v>18</v>
      </c>
      <c r="L6352" s="1">
        <v>0</v>
      </c>
      <c r="M6352" s="3">
        <v>8</v>
      </c>
      <c r="N6352">
        <v>0</v>
      </c>
      <c r="O6352" s="3">
        <v>0</v>
      </c>
      <c r="P6352">
        <v>0</v>
      </c>
      <c r="Q6352" s="3">
        <v>0</v>
      </c>
      <c r="R6352" s="11">
        <f t="shared" si="500"/>
        <v>0</v>
      </c>
      <c r="S6352" s="12">
        <f t="shared" si="496"/>
        <v>0</v>
      </c>
      <c r="T6352" s="11">
        <f t="shared" si="497"/>
        <v>18</v>
      </c>
      <c r="U6352" s="12">
        <f t="shared" si="498"/>
        <v>0</v>
      </c>
      <c r="V6352" s="13">
        <f t="shared" si="499"/>
        <v>1</v>
      </c>
    </row>
    <row r="6353" spans="1:22" ht="15" x14ac:dyDescent="0.25">
      <c r="A6353" s="1" t="s">
        <v>2068</v>
      </c>
      <c r="B6353" s="22" t="s">
        <v>2101</v>
      </c>
      <c r="C6353" s="22" t="s">
        <v>44</v>
      </c>
      <c r="D6353" s="1" t="s">
        <v>107</v>
      </c>
      <c r="E6353" s="22" t="s">
        <v>31</v>
      </c>
      <c r="F6353" s="1">
        <v>26</v>
      </c>
      <c r="G6353" s="22">
        <v>11</v>
      </c>
      <c r="H6353" s="22">
        <v>0</v>
      </c>
      <c r="I6353" s="22">
        <v>0</v>
      </c>
      <c r="J6353" s="22">
        <v>0</v>
      </c>
      <c r="K6353" s="1">
        <v>6</v>
      </c>
      <c r="L6353" s="1">
        <v>0</v>
      </c>
      <c r="M6353" s="3">
        <v>3.2</v>
      </c>
      <c r="N6353">
        <v>0</v>
      </c>
      <c r="O6353" s="3">
        <v>0</v>
      </c>
      <c r="P6353">
        <v>0</v>
      </c>
      <c r="Q6353" s="3">
        <v>0</v>
      </c>
      <c r="R6353" s="11">
        <f t="shared" si="500"/>
        <v>0</v>
      </c>
      <c r="S6353" s="12">
        <f t="shared" si="496"/>
        <v>0</v>
      </c>
      <c r="T6353" s="11">
        <f t="shared" si="497"/>
        <v>6</v>
      </c>
      <c r="U6353" s="12">
        <f t="shared" si="498"/>
        <v>0</v>
      </c>
      <c r="V6353" s="13">
        <f t="shared" si="499"/>
        <v>0</v>
      </c>
    </row>
    <row r="6354" spans="1:22" ht="15" x14ac:dyDescent="0.25">
      <c r="A6354" s="1" t="s">
        <v>2068</v>
      </c>
      <c r="B6354" s="22" t="s">
        <v>1957</v>
      </c>
      <c r="C6354" s="22" t="s">
        <v>1958</v>
      </c>
      <c r="D6354" s="1" t="s">
        <v>72</v>
      </c>
      <c r="E6354" s="22" t="s">
        <v>31</v>
      </c>
      <c r="F6354" s="1">
        <v>23</v>
      </c>
      <c r="G6354" s="22">
        <v>58</v>
      </c>
      <c r="H6354" s="22">
        <v>6</v>
      </c>
      <c r="I6354" s="22">
        <v>8</v>
      </c>
      <c r="J6354" s="22">
        <v>14</v>
      </c>
      <c r="K6354" s="1">
        <v>52</v>
      </c>
      <c r="L6354" s="1">
        <v>3</v>
      </c>
      <c r="M6354" s="3">
        <v>6.5</v>
      </c>
      <c r="N6354">
        <v>1</v>
      </c>
      <c r="O6354" s="3">
        <v>50</v>
      </c>
      <c r="P6354">
        <v>0</v>
      </c>
      <c r="Q6354" s="3">
        <v>0</v>
      </c>
      <c r="R6354" s="11">
        <f t="shared" si="500"/>
        <v>48.153846153846153</v>
      </c>
      <c r="S6354" s="12">
        <f t="shared" si="496"/>
        <v>0.92603550295857984</v>
      </c>
      <c r="T6354" s="11">
        <f t="shared" si="497"/>
        <v>100.15384615384616</v>
      </c>
      <c r="U6354" s="12">
        <f t="shared" si="498"/>
        <v>0.83023872679045096</v>
      </c>
      <c r="V6354" s="13">
        <f t="shared" si="499"/>
        <v>0</v>
      </c>
    </row>
    <row r="6355" spans="1:22" ht="15" x14ac:dyDescent="0.25">
      <c r="A6355" s="1" t="s">
        <v>2068</v>
      </c>
      <c r="B6355" s="22" t="s">
        <v>1707</v>
      </c>
      <c r="C6355" s="22" t="s">
        <v>24</v>
      </c>
      <c r="D6355" s="1" t="s">
        <v>69</v>
      </c>
      <c r="E6355" s="22" t="s">
        <v>39</v>
      </c>
      <c r="F6355" s="1">
        <v>22</v>
      </c>
      <c r="G6355" s="22">
        <v>82</v>
      </c>
      <c r="H6355" s="22">
        <v>15</v>
      </c>
      <c r="I6355" s="22">
        <v>34</v>
      </c>
      <c r="J6355" s="22">
        <v>49</v>
      </c>
      <c r="K6355" s="1">
        <v>238</v>
      </c>
      <c r="L6355" s="1">
        <v>10</v>
      </c>
      <c r="M6355" s="3">
        <v>6.4</v>
      </c>
      <c r="N6355">
        <v>7</v>
      </c>
      <c r="O6355" s="3">
        <v>12.8</v>
      </c>
      <c r="P6355">
        <v>0</v>
      </c>
      <c r="Q6355" s="3">
        <v>8</v>
      </c>
      <c r="R6355" s="11">
        <f t="shared" si="500"/>
        <v>210.9375</v>
      </c>
      <c r="S6355" s="12">
        <f t="shared" si="496"/>
        <v>0.88629201680672265</v>
      </c>
      <c r="T6355" s="11">
        <f t="shared" si="497"/>
        <v>448.9375</v>
      </c>
      <c r="U6355" s="12">
        <f t="shared" si="498"/>
        <v>2.5724085365853657</v>
      </c>
      <c r="V6355" s="13">
        <f t="shared" si="499"/>
        <v>1</v>
      </c>
    </row>
    <row r="6356" spans="1:22" ht="15" x14ac:dyDescent="0.25">
      <c r="A6356" s="1" t="s">
        <v>2068</v>
      </c>
      <c r="B6356" s="22" t="s">
        <v>1566</v>
      </c>
      <c r="C6356" s="22" t="s">
        <v>118</v>
      </c>
      <c r="D6356" s="1" t="s">
        <v>203</v>
      </c>
      <c r="E6356" s="22" t="s">
        <v>39</v>
      </c>
      <c r="F6356" s="1">
        <v>27</v>
      </c>
      <c r="G6356" s="22">
        <v>74</v>
      </c>
      <c r="H6356" s="22">
        <v>2</v>
      </c>
      <c r="I6356" s="22">
        <v>6</v>
      </c>
      <c r="J6356" s="22">
        <v>8</v>
      </c>
      <c r="K6356" s="1">
        <v>78</v>
      </c>
      <c r="L6356" s="1">
        <v>1</v>
      </c>
      <c r="M6356" s="3">
        <v>6.3</v>
      </c>
      <c r="N6356">
        <v>0</v>
      </c>
      <c r="O6356" s="3">
        <v>0</v>
      </c>
      <c r="P6356">
        <v>0</v>
      </c>
      <c r="Q6356" s="3">
        <v>10</v>
      </c>
      <c r="R6356" s="11">
        <f t="shared" si="500"/>
        <v>15.873015873015873</v>
      </c>
      <c r="S6356" s="12">
        <f t="shared" si="496"/>
        <v>0.20350020350020351</v>
      </c>
      <c r="T6356" s="11">
        <f t="shared" si="497"/>
        <v>93.873015873015873</v>
      </c>
      <c r="U6356" s="12">
        <f t="shared" si="498"/>
        <v>0.2145002145002145</v>
      </c>
      <c r="V6356" s="13">
        <f t="shared" si="499"/>
        <v>1</v>
      </c>
    </row>
    <row r="6357" spans="1:22" ht="15" x14ac:dyDescent="0.25">
      <c r="A6357" s="1" t="s">
        <v>2068</v>
      </c>
      <c r="B6357" s="22" t="s">
        <v>1959</v>
      </c>
      <c r="C6357" s="22" t="s">
        <v>906</v>
      </c>
      <c r="D6357" s="1" t="s">
        <v>210</v>
      </c>
      <c r="E6357" s="22" t="s">
        <v>39</v>
      </c>
      <c r="F6357" s="1">
        <v>26</v>
      </c>
      <c r="G6357" s="22">
        <v>7</v>
      </c>
      <c r="H6357" s="22">
        <v>0</v>
      </c>
      <c r="I6357" s="22">
        <v>4</v>
      </c>
      <c r="J6357" s="22">
        <v>4</v>
      </c>
      <c r="K6357" s="1">
        <v>12</v>
      </c>
      <c r="L6357" s="1">
        <v>0</v>
      </c>
      <c r="M6357" s="3">
        <v>4.4000000000000004</v>
      </c>
      <c r="N6357">
        <v>1</v>
      </c>
      <c r="O6357" s="3">
        <v>28.6</v>
      </c>
      <c r="P6357">
        <v>0</v>
      </c>
      <c r="Q6357" s="3">
        <v>0</v>
      </c>
      <c r="R6357" s="11">
        <f t="shared" si="500"/>
        <v>3.4965034965034962</v>
      </c>
      <c r="S6357" s="12">
        <f t="shared" si="496"/>
        <v>0.29137529137529133</v>
      </c>
      <c r="T6357" s="11">
        <f t="shared" si="497"/>
        <v>15.496503496503497</v>
      </c>
      <c r="U6357" s="12">
        <f t="shared" si="498"/>
        <v>0.49950049950049946</v>
      </c>
      <c r="V6357" s="13">
        <f t="shared" si="499"/>
        <v>1</v>
      </c>
    </row>
    <row r="6358" spans="1:22" ht="15" x14ac:dyDescent="0.25">
      <c r="A6358" s="1" t="s">
        <v>2068</v>
      </c>
      <c r="B6358" s="22" t="s">
        <v>362</v>
      </c>
      <c r="C6358" s="22" t="s">
        <v>114</v>
      </c>
      <c r="D6358" s="1" t="s">
        <v>82</v>
      </c>
      <c r="E6358" s="22" t="s">
        <v>1672</v>
      </c>
      <c r="F6358" s="1">
        <v>29</v>
      </c>
      <c r="G6358" s="22">
        <v>75</v>
      </c>
      <c r="H6358" s="22">
        <v>19</v>
      </c>
      <c r="I6358" s="22">
        <v>14</v>
      </c>
      <c r="J6358" s="22">
        <v>33</v>
      </c>
      <c r="K6358" s="1">
        <v>142</v>
      </c>
      <c r="L6358" s="1">
        <v>7</v>
      </c>
      <c r="M6358" s="3">
        <v>8.1</v>
      </c>
      <c r="N6358">
        <v>0</v>
      </c>
      <c r="O6358" s="3">
        <v>22.2</v>
      </c>
      <c r="P6358">
        <v>0</v>
      </c>
      <c r="Q6358" s="3">
        <v>4.8</v>
      </c>
      <c r="R6358" s="11">
        <f t="shared" si="500"/>
        <v>86.419753086419746</v>
      </c>
      <c r="S6358" s="12">
        <f t="shared" si="496"/>
        <v>0.60858981046774474</v>
      </c>
      <c r="T6358" s="11">
        <f t="shared" si="497"/>
        <v>228.41975308641975</v>
      </c>
      <c r="U6358" s="12">
        <f t="shared" si="498"/>
        <v>1.1522633744855966</v>
      </c>
      <c r="V6358" s="13">
        <f t="shared" si="499"/>
        <v>0</v>
      </c>
    </row>
    <row r="6359" spans="1:22" ht="15" x14ac:dyDescent="0.25">
      <c r="A6359" s="1" t="s">
        <v>2068</v>
      </c>
      <c r="B6359" s="22" t="s">
        <v>363</v>
      </c>
      <c r="C6359" s="22" t="s">
        <v>37</v>
      </c>
      <c r="D6359" s="1" t="s">
        <v>203</v>
      </c>
      <c r="E6359" s="22" t="s">
        <v>39</v>
      </c>
      <c r="F6359" s="1">
        <v>35</v>
      </c>
      <c r="G6359" s="22">
        <v>70</v>
      </c>
      <c r="H6359" s="22">
        <v>3</v>
      </c>
      <c r="I6359" s="22">
        <v>11</v>
      </c>
      <c r="J6359" s="22">
        <v>14</v>
      </c>
      <c r="K6359" s="1">
        <v>58</v>
      </c>
      <c r="L6359" s="1">
        <v>0</v>
      </c>
      <c r="M6359" s="3">
        <v>7.8</v>
      </c>
      <c r="N6359">
        <v>0</v>
      </c>
      <c r="O6359" s="3">
        <v>25</v>
      </c>
      <c r="P6359">
        <v>0</v>
      </c>
      <c r="Q6359" s="3">
        <v>4.3</v>
      </c>
      <c r="R6359" s="11">
        <f t="shared" si="500"/>
        <v>0</v>
      </c>
      <c r="S6359" s="12">
        <f t="shared" si="496"/>
        <v>0</v>
      </c>
      <c r="T6359" s="11">
        <f t="shared" si="497"/>
        <v>58</v>
      </c>
      <c r="U6359" s="12">
        <f t="shared" si="498"/>
        <v>0</v>
      </c>
      <c r="V6359" s="13">
        <f t="shared" si="499"/>
        <v>1</v>
      </c>
    </row>
    <row r="6360" spans="1:22" ht="15" x14ac:dyDescent="0.25">
      <c r="A6360" s="1" t="s">
        <v>2068</v>
      </c>
      <c r="B6360" s="22" t="s">
        <v>2102</v>
      </c>
      <c r="C6360" s="22" t="s">
        <v>228</v>
      </c>
      <c r="D6360" s="1" t="s">
        <v>67</v>
      </c>
      <c r="E6360" s="22" t="s">
        <v>50</v>
      </c>
      <c r="F6360" s="1">
        <v>22</v>
      </c>
      <c r="G6360" s="22">
        <v>26</v>
      </c>
      <c r="H6360" s="22">
        <v>2</v>
      </c>
      <c r="I6360" s="22">
        <v>3</v>
      </c>
      <c r="J6360" s="22">
        <v>5</v>
      </c>
      <c r="K6360" s="1">
        <v>34</v>
      </c>
      <c r="L6360" s="1">
        <v>2</v>
      </c>
      <c r="M6360" s="3">
        <v>5.5</v>
      </c>
      <c r="N6360">
        <v>1</v>
      </c>
      <c r="O6360" s="3">
        <v>33.299999999999997</v>
      </c>
      <c r="P6360">
        <v>0</v>
      </c>
      <c r="Q6360" s="3">
        <v>0</v>
      </c>
      <c r="R6360" s="11">
        <f t="shared" si="500"/>
        <v>39.366639366639369</v>
      </c>
      <c r="S6360" s="12">
        <f t="shared" si="496"/>
        <v>1.1578423343129227</v>
      </c>
      <c r="T6360" s="11">
        <f t="shared" si="497"/>
        <v>73.366639366639362</v>
      </c>
      <c r="U6360" s="12">
        <f t="shared" si="498"/>
        <v>1.5141015141015142</v>
      </c>
      <c r="V6360" s="13">
        <f t="shared" si="499"/>
        <v>0</v>
      </c>
    </row>
    <row r="6361" spans="1:22" ht="15" x14ac:dyDescent="0.25">
      <c r="A6361" s="1" t="s">
        <v>2068</v>
      </c>
      <c r="B6361" s="22" t="s">
        <v>2103</v>
      </c>
      <c r="C6361" s="22" t="s">
        <v>179</v>
      </c>
      <c r="D6361" s="1" t="s">
        <v>38</v>
      </c>
      <c r="E6361" s="22" t="s">
        <v>31</v>
      </c>
      <c r="F6361" s="1">
        <v>22</v>
      </c>
      <c r="G6361" s="22">
        <v>7</v>
      </c>
      <c r="H6361" s="22">
        <v>0</v>
      </c>
      <c r="I6361" s="22">
        <v>1</v>
      </c>
      <c r="J6361" s="22">
        <v>1</v>
      </c>
      <c r="K6361" s="1">
        <v>6</v>
      </c>
      <c r="L6361" s="1">
        <v>1</v>
      </c>
      <c r="M6361" s="3">
        <v>4.3</v>
      </c>
      <c r="N6361">
        <v>0</v>
      </c>
      <c r="O6361" s="3">
        <v>0</v>
      </c>
      <c r="P6361">
        <v>0</v>
      </c>
      <c r="Q6361" s="3">
        <v>0</v>
      </c>
      <c r="R6361" s="11">
        <f t="shared" si="500"/>
        <v>23.255813953488374</v>
      </c>
      <c r="S6361" s="12">
        <f t="shared" si="496"/>
        <v>3.8759689922480622</v>
      </c>
      <c r="T6361" s="11">
        <f t="shared" si="497"/>
        <v>29.255813953488374</v>
      </c>
      <c r="U6361" s="12">
        <f t="shared" si="498"/>
        <v>3.322259136212625</v>
      </c>
      <c r="V6361" s="13">
        <f t="shared" si="499"/>
        <v>0</v>
      </c>
    </row>
    <row r="6362" spans="1:22" ht="15" x14ac:dyDescent="0.25">
      <c r="A6362" s="1" t="s">
        <v>2068</v>
      </c>
      <c r="B6362" s="22" t="s">
        <v>1960</v>
      </c>
      <c r="C6362" s="22" t="s">
        <v>1379</v>
      </c>
      <c r="D6362" s="1" t="s">
        <v>25</v>
      </c>
      <c r="E6362" s="22" t="s">
        <v>26</v>
      </c>
      <c r="F6362" s="1">
        <v>23</v>
      </c>
      <c r="G6362" s="22">
        <v>3</v>
      </c>
      <c r="H6362" s="22">
        <v>1</v>
      </c>
      <c r="I6362" s="22">
        <v>0</v>
      </c>
      <c r="J6362" s="22">
        <v>1</v>
      </c>
      <c r="K6362" s="1">
        <v>4</v>
      </c>
      <c r="L6362" s="1">
        <v>0</v>
      </c>
      <c r="M6362" s="3">
        <v>8.3000000000000007</v>
      </c>
      <c r="N6362">
        <v>0</v>
      </c>
      <c r="O6362" s="3">
        <v>0</v>
      </c>
      <c r="P6362">
        <v>0</v>
      </c>
      <c r="Q6362" s="3">
        <v>0</v>
      </c>
      <c r="R6362" s="11">
        <f t="shared" si="500"/>
        <v>0</v>
      </c>
      <c r="S6362" s="12">
        <f t="shared" si="496"/>
        <v>0</v>
      </c>
      <c r="T6362" s="11">
        <f t="shared" si="497"/>
        <v>4</v>
      </c>
      <c r="U6362" s="12">
        <f t="shared" si="498"/>
        <v>0</v>
      </c>
      <c r="V6362" s="13">
        <f t="shared" si="499"/>
        <v>0</v>
      </c>
    </row>
    <row r="6363" spans="1:22" ht="15" x14ac:dyDescent="0.25">
      <c r="A6363" s="1" t="s">
        <v>2068</v>
      </c>
      <c r="B6363" s="22" t="s">
        <v>2104</v>
      </c>
      <c r="C6363" s="22" t="s">
        <v>133</v>
      </c>
      <c r="D6363" s="1" t="s">
        <v>61</v>
      </c>
      <c r="E6363" s="22" t="s">
        <v>50</v>
      </c>
      <c r="F6363" s="1">
        <v>18</v>
      </c>
      <c r="G6363" s="22">
        <v>1</v>
      </c>
      <c r="H6363" s="22">
        <v>0</v>
      </c>
      <c r="I6363" s="22">
        <v>0</v>
      </c>
      <c r="J6363" s="22">
        <v>0</v>
      </c>
      <c r="K6363" s="1">
        <v>3</v>
      </c>
      <c r="L6363" s="1">
        <v>0</v>
      </c>
      <c r="M6363" s="3">
        <v>0</v>
      </c>
      <c r="N6363">
        <v>0</v>
      </c>
      <c r="O6363" s="3">
        <v>0</v>
      </c>
      <c r="P6363">
        <v>0</v>
      </c>
      <c r="Q6363" s="3">
        <v>0</v>
      </c>
      <c r="R6363" s="11">
        <f t="shared" si="500"/>
        <v>0</v>
      </c>
      <c r="S6363" s="12">
        <f t="shared" si="496"/>
        <v>0</v>
      </c>
      <c r="T6363" s="11">
        <f t="shared" si="497"/>
        <v>3</v>
      </c>
      <c r="U6363" s="12">
        <f t="shared" si="498"/>
        <v>0</v>
      </c>
      <c r="V6363" s="13">
        <f t="shared" si="499"/>
        <v>0</v>
      </c>
    </row>
    <row r="6364" spans="1:22" ht="15" x14ac:dyDescent="0.25">
      <c r="A6364" s="1" t="s">
        <v>2068</v>
      </c>
      <c r="B6364" s="22" t="s">
        <v>364</v>
      </c>
      <c r="C6364" s="22" t="s">
        <v>365</v>
      </c>
      <c r="D6364" s="1" t="s">
        <v>89</v>
      </c>
      <c r="E6364" s="22" t="s">
        <v>1663</v>
      </c>
      <c r="F6364" s="1">
        <v>34</v>
      </c>
      <c r="G6364" s="22">
        <v>80</v>
      </c>
      <c r="H6364" s="22">
        <v>13</v>
      </c>
      <c r="I6364" s="22">
        <v>16</v>
      </c>
      <c r="J6364" s="22">
        <v>29</v>
      </c>
      <c r="K6364" s="1">
        <v>132</v>
      </c>
      <c r="L6364" s="1">
        <v>11</v>
      </c>
      <c r="M6364" s="3">
        <v>8.1999999999999993</v>
      </c>
      <c r="N6364">
        <v>0</v>
      </c>
      <c r="O6364" s="3">
        <v>20</v>
      </c>
      <c r="P6364">
        <v>1</v>
      </c>
      <c r="Q6364" s="3">
        <v>9.6999999999999993</v>
      </c>
      <c r="R6364" s="11">
        <f t="shared" si="500"/>
        <v>144.4556198139301</v>
      </c>
      <c r="S6364" s="12">
        <f t="shared" si="496"/>
        <v>1.094360756166137</v>
      </c>
      <c r="T6364" s="11">
        <f t="shared" si="497"/>
        <v>276.45561981393007</v>
      </c>
      <c r="U6364" s="12">
        <f t="shared" si="498"/>
        <v>1.8056952476741261</v>
      </c>
      <c r="V6364" s="13">
        <f t="shared" si="499"/>
        <v>0</v>
      </c>
    </row>
    <row r="6365" spans="1:22" ht="15" x14ac:dyDescent="0.25">
      <c r="A6365" s="1" t="s">
        <v>2068</v>
      </c>
      <c r="B6365" s="22" t="s">
        <v>367</v>
      </c>
      <c r="C6365" s="22" t="s">
        <v>368</v>
      </c>
      <c r="D6365" s="1" t="s">
        <v>181</v>
      </c>
      <c r="E6365" s="22" t="s">
        <v>26</v>
      </c>
      <c r="F6365" s="1">
        <v>30</v>
      </c>
      <c r="G6365" s="22">
        <v>82</v>
      </c>
      <c r="H6365" s="22">
        <v>12</v>
      </c>
      <c r="I6365" s="22">
        <v>36</v>
      </c>
      <c r="J6365" s="22">
        <v>48</v>
      </c>
      <c r="K6365" s="1">
        <v>91</v>
      </c>
      <c r="L6365" s="1">
        <v>11</v>
      </c>
      <c r="M6365" s="3">
        <v>7.5</v>
      </c>
      <c r="N6365">
        <v>6</v>
      </c>
      <c r="O6365" s="3">
        <v>16.100000000000001</v>
      </c>
      <c r="P6365">
        <v>0</v>
      </c>
      <c r="Q6365" s="3">
        <v>0</v>
      </c>
      <c r="R6365" s="11">
        <f t="shared" si="500"/>
        <v>183.9337474120083</v>
      </c>
      <c r="S6365" s="12">
        <f t="shared" si="496"/>
        <v>2.0212499715605308</v>
      </c>
      <c r="T6365" s="11">
        <f t="shared" si="497"/>
        <v>274.9337474120083</v>
      </c>
      <c r="U6365" s="12">
        <f t="shared" si="498"/>
        <v>2.2430944806342477</v>
      </c>
      <c r="V6365" s="13">
        <f t="shared" si="499"/>
        <v>0</v>
      </c>
    </row>
    <row r="6366" spans="1:22" ht="15" x14ac:dyDescent="0.25">
      <c r="A6366" s="1" t="s">
        <v>2068</v>
      </c>
      <c r="B6366" s="22" t="s">
        <v>370</v>
      </c>
      <c r="C6366" s="22" t="s">
        <v>138</v>
      </c>
      <c r="D6366" s="1" t="s">
        <v>61</v>
      </c>
      <c r="E6366" s="22" t="s">
        <v>26</v>
      </c>
      <c r="F6366" s="1">
        <v>34</v>
      </c>
      <c r="G6366" s="22">
        <v>59</v>
      </c>
      <c r="H6366" s="22">
        <v>19</v>
      </c>
      <c r="I6366" s="22">
        <v>20</v>
      </c>
      <c r="J6366" s="22">
        <v>39</v>
      </c>
      <c r="K6366" s="1">
        <v>111</v>
      </c>
      <c r="L6366" s="1">
        <v>11</v>
      </c>
      <c r="M6366" s="3">
        <v>9.1999999999999993</v>
      </c>
      <c r="N6366">
        <v>2</v>
      </c>
      <c r="O6366" s="3">
        <v>11.4</v>
      </c>
      <c r="P6366">
        <v>0</v>
      </c>
      <c r="Q6366" s="3">
        <v>14.3</v>
      </c>
      <c r="R6366" s="11">
        <f t="shared" si="500"/>
        <v>137.10907704042714</v>
      </c>
      <c r="S6366" s="12">
        <f t="shared" si="496"/>
        <v>1.2352169102741184</v>
      </c>
      <c r="T6366" s="11">
        <f t="shared" si="497"/>
        <v>248.10907704042714</v>
      </c>
      <c r="U6366" s="12">
        <f t="shared" si="498"/>
        <v>2.3238826617021551</v>
      </c>
      <c r="V6366" s="13">
        <f t="shared" si="499"/>
        <v>0</v>
      </c>
    </row>
    <row r="6367" spans="1:22" ht="15" x14ac:dyDescent="0.25">
      <c r="A6367" s="1" t="s">
        <v>2068</v>
      </c>
      <c r="B6367" s="22" t="s">
        <v>371</v>
      </c>
      <c r="C6367" s="22" t="s">
        <v>118</v>
      </c>
      <c r="D6367" s="1" t="s">
        <v>104</v>
      </c>
      <c r="E6367" s="22" t="s">
        <v>39</v>
      </c>
      <c r="F6367" s="1">
        <v>28</v>
      </c>
      <c r="G6367" s="22">
        <v>9</v>
      </c>
      <c r="H6367" s="22">
        <v>0</v>
      </c>
      <c r="I6367" s="22">
        <v>0</v>
      </c>
      <c r="J6367" s="22">
        <v>0</v>
      </c>
      <c r="K6367" s="1">
        <v>1</v>
      </c>
      <c r="L6367" s="1">
        <v>0</v>
      </c>
      <c r="M6367" s="3">
        <v>8.9</v>
      </c>
      <c r="N6367">
        <v>0</v>
      </c>
      <c r="O6367" s="3">
        <v>0</v>
      </c>
      <c r="P6367">
        <v>0</v>
      </c>
      <c r="Q6367" s="3">
        <v>0</v>
      </c>
      <c r="R6367" s="11">
        <f t="shared" si="500"/>
        <v>0</v>
      </c>
      <c r="S6367" s="12">
        <f t="shared" si="496"/>
        <v>0</v>
      </c>
      <c r="T6367" s="11">
        <f t="shared" si="497"/>
        <v>1</v>
      </c>
      <c r="U6367" s="12">
        <f t="shared" si="498"/>
        <v>0</v>
      </c>
      <c r="V6367" s="13">
        <f t="shared" si="499"/>
        <v>1</v>
      </c>
    </row>
    <row r="6368" spans="1:22" ht="15" x14ac:dyDescent="0.25">
      <c r="A6368" s="1" t="s">
        <v>2068</v>
      </c>
      <c r="B6368" s="22" t="s">
        <v>376</v>
      </c>
      <c r="C6368" s="22" t="s">
        <v>377</v>
      </c>
      <c r="D6368" s="1" t="s">
        <v>104</v>
      </c>
      <c r="E6368" s="22" t="s">
        <v>50</v>
      </c>
      <c r="F6368" s="1">
        <v>30</v>
      </c>
      <c r="G6368" s="22">
        <v>66</v>
      </c>
      <c r="H6368" s="22">
        <v>8</v>
      </c>
      <c r="I6368" s="22">
        <v>19</v>
      </c>
      <c r="J6368" s="22">
        <v>27</v>
      </c>
      <c r="K6368" s="1">
        <v>131</v>
      </c>
      <c r="L6368" s="1">
        <v>15</v>
      </c>
      <c r="M6368" s="3">
        <v>9.4</v>
      </c>
      <c r="N6368">
        <v>1</v>
      </c>
      <c r="O6368" s="3">
        <v>7.6</v>
      </c>
      <c r="P6368">
        <v>0</v>
      </c>
      <c r="Q6368" s="3">
        <v>0</v>
      </c>
      <c r="R6368" s="11">
        <f t="shared" si="500"/>
        <v>172.7323628219485</v>
      </c>
      <c r="S6368" s="12">
        <f t="shared" si="496"/>
        <v>1.3185676551293779</v>
      </c>
      <c r="T6368" s="11">
        <f t="shared" si="497"/>
        <v>303.73236282194853</v>
      </c>
      <c r="U6368" s="12">
        <f t="shared" si="498"/>
        <v>2.6171570124537653</v>
      </c>
      <c r="V6368" s="13">
        <f t="shared" si="499"/>
        <v>0</v>
      </c>
    </row>
    <row r="6369" spans="1:22" ht="15" x14ac:dyDescent="0.25">
      <c r="A6369" s="1" t="s">
        <v>2068</v>
      </c>
      <c r="B6369" s="22" t="s">
        <v>1840</v>
      </c>
      <c r="C6369" s="22" t="s">
        <v>179</v>
      </c>
      <c r="D6369" s="1" t="s">
        <v>110</v>
      </c>
      <c r="E6369" s="22" t="s">
        <v>26</v>
      </c>
      <c r="F6369" s="1">
        <v>26</v>
      </c>
      <c r="G6369" s="22">
        <v>63</v>
      </c>
      <c r="H6369" s="22">
        <v>5</v>
      </c>
      <c r="I6369" s="22">
        <v>12</v>
      </c>
      <c r="J6369" s="22">
        <v>17</v>
      </c>
      <c r="K6369" s="1">
        <v>82</v>
      </c>
      <c r="L6369" s="1">
        <v>5</v>
      </c>
      <c r="M6369" s="3">
        <v>9.1999999999999993</v>
      </c>
      <c r="N6369">
        <v>1</v>
      </c>
      <c r="O6369" s="3">
        <v>12.9</v>
      </c>
      <c r="P6369">
        <v>2</v>
      </c>
      <c r="Q6369" s="3">
        <v>27.3</v>
      </c>
      <c r="R6369" s="11">
        <f t="shared" si="500"/>
        <v>69.425771397459968</v>
      </c>
      <c r="S6369" s="12">
        <f t="shared" si="496"/>
        <v>0.84665574874951177</v>
      </c>
      <c r="T6369" s="11">
        <f t="shared" si="497"/>
        <v>151.42577139745998</v>
      </c>
      <c r="U6369" s="12">
        <f t="shared" si="498"/>
        <v>1.1019963713882535</v>
      </c>
      <c r="V6369" s="13">
        <f t="shared" si="499"/>
        <v>0</v>
      </c>
    </row>
    <row r="6370" spans="1:22" ht="15" x14ac:dyDescent="0.25">
      <c r="A6370" s="1" t="s">
        <v>2068</v>
      </c>
      <c r="B6370" s="22" t="s">
        <v>378</v>
      </c>
      <c r="C6370" s="22" t="s">
        <v>796</v>
      </c>
      <c r="D6370" s="1" t="s">
        <v>35</v>
      </c>
      <c r="E6370" s="22" t="s">
        <v>50</v>
      </c>
      <c r="F6370" s="1">
        <v>23</v>
      </c>
      <c r="G6370" s="22">
        <v>57</v>
      </c>
      <c r="H6370" s="22">
        <v>8</v>
      </c>
      <c r="I6370" s="22">
        <v>12</v>
      </c>
      <c r="J6370" s="22">
        <v>20</v>
      </c>
      <c r="K6370" s="1">
        <v>66</v>
      </c>
      <c r="L6370" s="1">
        <v>8</v>
      </c>
      <c r="M6370" s="3">
        <v>8.4</v>
      </c>
      <c r="N6370">
        <v>0</v>
      </c>
      <c r="O6370" s="3">
        <v>8.1</v>
      </c>
      <c r="P6370">
        <v>0</v>
      </c>
      <c r="Q6370" s="3">
        <v>0</v>
      </c>
      <c r="R6370" s="11">
        <f t="shared" si="500"/>
        <v>95.238095238095227</v>
      </c>
      <c r="S6370" s="12">
        <f t="shared" si="496"/>
        <v>1.4430014430014428</v>
      </c>
      <c r="T6370" s="11">
        <f t="shared" si="497"/>
        <v>161.23809523809524</v>
      </c>
      <c r="U6370" s="12">
        <f t="shared" si="498"/>
        <v>1.6708437761069339</v>
      </c>
      <c r="V6370" s="13">
        <f t="shared" si="499"/>
        <v>0</v>
      </c>
    </row>
    <row r="6371" spans="1:22" ht="15" x14ac:dyDescent="0.25">
      <c r="A6371" s="1" t="s">
        <v>2068</v>
      </c>
      <c r="B6371" s="22" t="s">
        <v>378</v>
      </c>
      <c r="C6371" s="22" t="s">
        <v>183</v>
      </c>
      <c r="D6371" s="1" t="s">
        <v>143</v>
      </c>
      <c r="E6371" s="22" t="s">
        <v>50</v>
      </c>
      <c r="F6371" s="1">
        <v>27</v>
      </c>
      <c r="G6371" s="22">
        <v>79</v>
      </c>
      <c r="H6371" s="22">
        <v>31</v>
      </c>
      <c r="I6371" s="22">
        <v>42</v>
      </c>
      <c r="J6371" s="22">
        <v>73</v>
      </c>
      <c r="K6371" s="1">
        <v>182</v>
      </c>
      <c r="L6371" s="1">
        <v>9</v>
      </c>
      <c r="M6371" s="3">
        <v>10.4</v>
      </c>
      <c r="N6371">
        <v>10</v>
      </c>
      <c r="O6371" s="3">
        <v>21.3</v>
      </c>
      <c r="P6371">
        <v>0</v>
      </c>
      <c r="Q6371" s="3">
        <v>0</v>
      </c>
      <c r="R6371" s="11">
        <f t="shared" si="500"/>
        <v>133.48681834597326</v>
      </c>
      <c r="S6371" s="12">
        <f t="shared" si="496"/>
        <v>0.73344405684600689</v>
      </c>
      <c r="T6371" s="11">
        <f t="shared" si="497"/>
        <v>315.48681834597323</v>
      </c>
      <c r="U6371" s="12">
        <f t="shared" si="498"/>
        <v>1.6897065613414337</v>
      </c>
      <c r="V6371" s="13">
        <f t="shared" si="499"/>
        <v>0</v>
      </c>
    </row>
    <row r="6372" spans="1:22" ht="15" x14ac:dyDescent="0.25">
      <c r="A6372" s="1" t="s">
        <v>2068</v>
      </c>
      <c r="B6372" s="22" t="s">
        <v>1962</v>
      </c>
      <c r="C6372" s="22" t="s">
        <v>79</v>
      </c>
      <c r="D6372" s="1" t="s">
        <v>115</v>
      </c>
      <c r="E6372" s="22" t="s">
        <v>39</v>
      </c>
      <c r="F6372" s="1">
        <v>23</v>
      </c>
      <c r="G6372" s="22">
        <v>40</v>
      </c>
      <c r="H6372" s="22">
        <v>2</v>
      </c>
      <c r="I6372" s="22">
        <v>8</v>
      </c>
      <c r="J6372" s="22">
        <v>10</v>
      </c>
      <c r="K6372" s="1">
        <v>39</v>
      </c>
      <c r="L6372" s="1">
        <v>5</v>
      </c>
      <c r="M6372" s="3">
        <v>9.8000000000000007</v>
      </c>
      <c r="N6372">
        <v>0</v>
      </c>
      <c r="O6372" s="3">
        <v>20</v>
      </c>
      <c r="P6372">
        <v>0</v>
      </c>
      <c r="Q6372" s="3">
        <v>0</v>
      </c>
      <c r="R6372" s="11">
        <f t="shared" si="500"/>
        <v>51.020408163265301</v>
      </c>
      <c r="S6372" s="12">
        <f t="shared" si="496"/>
        <v>1.3082155939298796</v>
      </c>
      <c r="T6372" s="11">
        <f t="shared" si="497"/>
        <v>90.020408163265301</v>
      </c>
      <c r="U6372" s="12">
        <f t="shared" si="498"/>
        <v>1.2755102040816326</v>
      </c>
      <c r="V6372" s="13">
        <f t="shared" si="499"/>
        <v>1</v>
      </c>
    </row>
    <row r="6373" spans="1:22" ht="15" x14ac:dyDescent="0.25">
      <c r="A6373" s="1" t="s">
        <v>2068</v>
      </c>
      <c r="B6373" s="22" t="s">
        <v>1963</v>
      </c>
      <c r="C6373" s="22" t="s">
        <v>24</v>
      </c>
      <c r="D6373" s="1" t="s">
        <v>115</v>
      </c>
      <c r="E6373" s="22" t="s">
        <v>31</v>
      </c>
      <c r="F6373" s="1">
        <v>27</v>
      </c>
      <c r="G6373" s="22">
        <v>71</v>
      </c>
      <c r="H6373" s="22">
        <v>9</v>
      </c>
      <c r="I6373" s="22">
        <v>22</v>
      </c>
      <c r="J6373" s="22">
        <v>31</v>
      </c>
      <c r="K6373" s="1">
        <v>104</v>
      </c>
      <c r="L6373" s="1">
        <v>12</v>
      </c>
      <c r="M6373" s="3">
        <v>10.6</v>
      </c>
      <c r="N6373">
        <v>1</v>
      </c>
      <c r="O6373" s="3">
        <v>11.8</v>
      </c>
      <c r="P6373">
        <v>0</v>
      </c>
      <c r="Q6373" s="3">
        <v>0</v>
      </c>
      <c r="R6373" s="11">
        <f t="shared" si="500"/>
        <v>121.68212344099776</v>
      </c>
      <c r="S6373" s="12">
        <f t="shared" si="496"/>
        <v>1.1700204177019016</v>
      </c>
      <c r="T6373" s="11">
        <f t="shared" si="497"/>
        <v>225.68212344099777</v>
      </c>
      <c r="U6373" s="12">
        <f t="shared" si="498"/>
        <v>1.7138327245210951</v>
      </c>
      <c r="V6373" s="13">
        <f t="shared" si="499"/>
        <v>0</v>
      </c>
    </row>
    <row r="6374" spans="1:22" ht="15" x14ac:dyDescent="0.25">
      <c r="A6374" s="1" t="s">
        <v>2068</v>
      </c>
      <c r="B6374" s="22" t="s">
        <v>380</v>
      </c>
      <c r="C6374" s="22" t="s">
        <v>621</v>
      </c>
      <c r="D6374" s="1" t="s">
        <v>61</v>
      </c>
      <c r="E6374" s="22" t="s">
        <v>1672</v>
      </c>
      <c r="F6374" s="1">
        <v>20</v>
      </c>
      <c r="G6374" s="22">
        <v>82</v>
      </c>
      <c r="H6374" s="22">
        <v>26</v>
      </c>
      <c r="I6374" s="22">
        <v>37</v>
      </c>
      <c r="J6374" s="22">
        <v>63</v>
      </c>
      <c r="K6374" s="1">
        <v>237</v>
      </c>
      <c r="L6374" s="1">
        <v>13</v>
      </c>
      <c r="M6374" s="3">
        <v>9.3000000000000007</v>
      </c>
      <c r="N6374">
        <v>5</v>
      </c>
      <c r="O6374" s="3">
        <v>13</v>
      </c>
      <c r="P6374">
        <v>0</v>
      </c>
      <c r="Q6374" s="3">
        <v>0</v>
      </c>
      <c r="R6374" s="11">
        <f t="shared" si="500"/>
        <v>178.24648469809756</v>
      </c>
      <c r="S6374" s="12">
        <f t="shared" si="496"/>
        <v>0.75209487214387161</v>
      </c>
      <c r="T6374" s="11">
        <f t="shared" si="497"/>
        <v>415.24648469809756</v>
      </c>
      <c r="U6374" s="12">
        <f t="shared" si="498"/>
        <v>2.1737376182694823</v>
      </c>
      <c r="V6374" s="13">
        <f t="shared" si="499"/>
        <v>0</v>
      </c>
    </row>
    <row r="6375" spans="1:22" ht="15" x14ac:dyDescent="0.25">
      <c r="A6375" s="1" t="s">
        <v>2068</v>
      </c>
      <c r="B6375" s="22" t="s">
        <v>1567</v>
      </c>
      <c r="C6375" s="22" t="s">
        <v>91</v>
      </c>
      <c r="D6375" s="1" t="s">
        <v>104</v>
      </c>
      <c r="E6375" s="22" t="s">
        <v>39</v>
      </c>
      <c r="F6375" s="1">
        <v>23</v>
      </c>
      <c r="G6375" s="22">
        <v>80</v>
      </c>
      <c r="H6375" s="22">
        <v>7</v>
      </c>
      <c r="I6375" s="22">
        <v>27</v>
      </c>
      <c r="J6375" s="22">
        <v>34</v>
      </c>
      <c r="K6375" s="1">
        <v>87</v>
      </c>
      <c r="L6375" s="1">
        <v>7</v>
      </c>
      <c r="M6375" s="3">
        <v>8</v>
      </c>
      <c r="N6375">
        <v>2</v>
      </c>
      <c r="O6375" s="3">
        <v>11</v>
      </c>
      <c r="P6375">
        <v>0</v>
      </c>
      <c r="Q6375" s="3">
        <v>13.3</v>
      </c>
      <c r="R6375" s="11">
        <f t="shared" si="500"/>
        <v>105.68181818181819</v>
      </c>
      <c r="S6375" s="12">
        <f t="shared" si="496"/>
        <v>1.2147335423197492</v>
      </c>
      <c r="T6375" s="11">
        <f t="shared" si="497"/>
        <v>192.68181818181819</v>
      </c>
      <c r="U6375" s="12">
        <f t="shared" si="498"/>
        <v>1.3210227272727273</v>
      </c>
      <c r="V6375" s="13">
        <f t="shared" si="499"/>
        <v>1</v>
      </c>
    </row>
    <row r="6376" spans="1:22" ht="15" x14ac:dyDescent="0.25">
      <c r="A6376" s="1" t="s">
        <v>2068</v>
      </c>
      <c r="B6376" s="22" t="s">
        <v>1427</v>
      </c>
      <c r="C6376" s="22" t="s">
        <v>95</v>
      </c>
      <c r="D6376" s="1" t="s">
        <v>61</v>
      </c>
      <c r="E6376" s="22" t="s">
        <v>39</v>
      </c>
      <c r="F6376" s="1">
        <v>27</v>
      </c>
      <c r="G6376" s="22">
        <v>78</v>
      </c>
      <c r="H6376" s="22">
        <v>7</v>
      </c>
      <c r="I6376" s="22">
        <v>29</v>
      </c>
      <c r="J6376" s="22">
        <v>36</v>
      </c>
      <c r="K6376" s="1">
        <v>127</v>
      </c>
      <c r="L6376" s="1">
        <v>8</v>
      </c>
      <c r="M6376" s="3">
        <v>8.6999999999999993</v>
      </c>
      <c r="N6376">
        <v>5</v>
      </c>
      <c r="O6376" s="3">
        <v>13.7</v>
      </c>
      <c r="P6376">
        <v>0</v>
      </c>
      <c r="Q6376" s="3">
        <v>4.2</v>
      </c>
      <c r="R6376" s="11">
        <f t="shared" si="500"/>
        <v>128.45037335346927</v>
      </c>
      <c r="S6376" s="12">
        <f t="shared" si="496"/>
        <v>1.0114202626257423</v>
      </c>
      <c r="T6376" s="11">
        <f t="shared" si="497"/>
        <v>255.45037335346927</v>
      </c>
      <c r="U6376" s="12">
        <f t="shared" si="498"/>
        <v>1.6467996583778113</v>
      </c>
      <c r="V6376" s="13">
        <f t="shared" si="499"/>
        <v>1</v>
      </c>
    </row>
    <row r="6377" spans="1:22" ht="15" x14ac:dyDescent="0.25">
      <c r="A6377" s="1" t="s">
        <v>2068</v>
      </c>
      <c r="B6377" s="22" t="s">
        <v>386</v>
      </c>
      <c r="C6377" s="22" t="s">
        <v>387</v>
      </c>
      <c r="D6377" s="1" t="s">
        <v>25</v>
      </c>
      <c r="E6377" s="22" t="s">
        <v>1671</v>
      </c>
      <c r="F6377" s="1">
        <v>35</v>
      </c>
      <c r="G6377" s="22">
        <v>33</v>
      </c>
      <c r="H6377" s="22">
        <v>7</v>
      </c>
      <c r="I6377" s="22">
        <v>15</v>
      </c>
      <c r="J6377" s="22">
        <v>22</v>
      </c>
      <c r="K6377" s="1">
        <v>74</v>
      </c>
      <c r="L6377" s="1">
        <v>3</v>
      </c>
      <c r="M6377" s="3">
        <v>5.7</v>
      </c>
      <c r="N6377">
        <v>2</v>
      </c>
      <c r="O6377" s="3">
        <v>15.3</v>
      </c>
      <c r="P6377">
        <v>0</v>
      </c>
      <c r="Q6377" s="3">
        <v>0</v>
      </c>
      <c r="R6377" s="11">
        <f t="shared" si="500"/>
        <v>65.703474372205022</v>
      </c>
      <c r="S6377" s="12">
        <f t="shared" si="496"/>
        <v>0.88788478881358135</v>
      </c>
      <c r="T6377" s="11">
        <f t="shared" si="497"/>
        <v>139.70347437220502</v>
      </c>
      <c r="U6377" s="12">
        <f t="shared" si="498"/>
        <v>1.9910143749153038</v>
      </c>
      <c r="V6377" s="13">
        <f t="shared" si="499"/>
        <v>0</v>
      </c>
    </row>
    <row r="6378" spans="1:22" ht="15" x14ac:dyDescent="0.25">
      <c r="A6378" s="1" t="s">
        <v>2068</v>
      </c>
      <c r="B6378" s="22" t="s">
        <v>388</v>
      </c>
      <c r="C6378" s="22" t="s">
        <v>389</v>
      </c>
      <c r="D6378" s="1" t="s">
        <v>77</v>
      </c>
      <c r="E6378" s="22" t="s">
        <v>26</v>
      </c>
      <c r="F6378" s="1">
        <v>30</v>
      </c>
      <c r="G6378" s="22">
        <v>1</v>
      </c>
      <c r="H6378" s="22">
        <v>0</v>
      </c>
      <c r="I6378" s="22">
        <v>0</v>
      </c>
      <c r="J6378" s="22">
        <v>0</v>
      </c>
      <c r="K6378" s="1">
        <v>1</v>
      </c>
      <c r="L6378" s="1">
        <v>0</v>
      </c>
      <c r="M6378" s="3">
        <v>0</v>
      </c>
      <c r="N6378">
        <v>0</v>
      </c>
      <c r="O6378" s="3">
        <v>0</v>
      </c>
      <c r="P6378">
        <v>0</v>
      </c>
      <c r="Q6378" s="3">
        <v>0</v>
      </c>
      <c r="R6378" s="11">
        <f t="shared" si="500"/>
        <v>0</v>
      </c>
      <c r="S6378" s="12">
        <f t="shared" si="496"/>
        <v>0</v>
      </c>
      <c r="T6378" s="11">
        <f t="shared" si="497"/>
        <v>1</v>
      </c>
      <c r="U6378" s="12">
        <f t="shared" si="498"/>
        <v>0</v>
      </c>
      <c r="V6378" s="13">
        <f t="shared" si="499"/>
        <v>0</v>
      </c>
    </row>
    <row r="6379" spans="1:22" ht="15" x14ac:dyDescent="0.25">
      <c r="A6379" s="1" t="s">
        <v>2068</v>
      </c>
      <c r="B6379" s="22" t="s">
        <v>388</v>
      </c>
      <c r="C6379" s="22" t="s">
        <v>118</v>
      </c>
      <c r="D6379" s="1" t="s">
        <v>64</v>
      </c>
      <c r="E6379" s="22" t="s">
        <v>39</v>
      </c>
      <c r="F6379" s="1">
        <v>28</v>
      </c>
      <c r="G6379" s="22">
        <v>34</v>
      </c>
      <c r="H6379" s="22">
        <v>0</v>
      </c>
      <c r="I6379" s="22">
        <v>4</v>
      </c>
      <c r="J6379" s="22">
        <v>4</v>
      </c>
      <c r="K6379" s="1">
        <v>19</v>
      </c>
      <c r="L6379" s="1">
        <v>1</v>
      </c>
      <c r="M6379" s="3">
        <v>7.8</v>
      </c>
      <c r="N6379">
        <v>0</v>
      </c>
      <c r="O6379" s="3">
        <v>0</v>
      </c>
      <c r="P6379">
        <v>0</v>
      </c>
      <c r="Q6379" s="3">
        <v>30.8</v>
      </c>
      <c r="R6379" s="11">
        <f t="shared" si="500"/>
        <v>12.820512820512821</v>
      </c>
      <c r="S6379" s="12">
        <f t="shared" si="496"/>
        <v>0.67476383265856954</v>
      </c>
      <c r="T6379" s="11">
        <f t="shared" si="497"/>
        <v>31.820512820512821</v>
      </c>
      <c r="U6379" s="12">
        <f t="shared" si="498"/>
        <v>0.37707390648567118</v>
      </c>
      <c r="V6379" s="13">
        <f t="shared" si="499"/>
        <v>1</v>
      </c>
    </row>
    <row r="6380" spans="1:22" ht="15" x14ac:dyDescent="0.25">
      <c r="A6380" s="1" t="s">
        <v>2068</v>
      </c>
      <c r="B6380" s="22" t="s">
        <v>388</v>
      </c>
      <c r="C6380" s="22" t="s">
        <v>185</v>
      </c>
      <c r="D6380" s="1" t="s">
        <v>203</v>
      </c>
      <c r="E6380" s="22" t="s">
        <v>31</v>
      </c>
      <c r="F6380" s="1">
        <v>24</v>
      </c>
      <c r="G6380" s="22">
        <v>60</v>
      </c>
      <c r="H6380" s="22">
        <v>8</v>
      </c>
      <c r="I6380" s="22">
        <v>4</v>
      </c>
      <c r="J6380" s="22">
        <v>12</v>
      </c>
      <c r="K6380" s="1">
        <v>92</v>
      </c>
      <c r="L6380" s="1">
        <v>1</v>
      </c>
      <c r="M6380" s="3">
        <v>6.3</v>
      </c>
      <c r="N6380">
        <v>0</v>
      </c>
      <c r="O6380" s="3">
        <v>9.5</v>
      </c>
      <c r="P6380">
        <v>0</v>
      </c>
      <c r="Q6380" s="3">
        <v>0</v>
      </c>
      <c r="R6380" s="11">
        <f t="shared" si="500"/>
        <v>15.873015873015873</v>
      </c>
      <c r="S6380" s="12">
        <f t="shared" si="496"/>
        <v>0.17253278122843341</v>
      </c>
      <c r="T6380" s="11">
        <f t="shared" si="497"/>
        <v>107.87301587301587</v>
      </c>
      <c r="U6380" s="12">
        <f t="shared" si="498"/>
        <v>0.26455026455026454</v>
      </c>
      <c r="V6380" s="13">
        <f t="shared" si="499"/>
        <v>0</v>
      </c>
    </row>
    <row r="6381" spans="1:22" ht="15" x14ac:dyDescent="0.25">
      <c r="A6381" s="1" t="s">
        <v>2068</v>
      </c>
      <c r="B6381" s="22" t="s">
        <v>1568</v>
      </c>
      <c r="C6381" s="22" t="s">
        <v>185</v>
      </c>
      <c r="D6381" s="1" t="s">
        <v>49</v>
      </c>
      <c r="E6381" s="22" t="s">
        <v>31</v>
      </c>
      <c r="F6381" s="1">
        <v>27</v>
      </c>
      <c r="G6381" s="22">
        <v>9</v>
      </c>
      <c r="H6381" s="22">
        <v>0</v>
      </c>
      <c r="I6381" s="22">
        <v>0</v>
      </c>
      <c r="J6381" s="22">
        <v>0</v>
      </c>
      <c r="K6381" s="1">
        <v>6</v>
      </c>
      <c r="L6381" s="1">
        <v>0</v>
      </c>
      <c r="M6381" s="3">
        <v>0</v>
      </c>
      <c r="N6381">
        <v>0</v>
      </c>
      <c r="O6381" s="3">
        <v>0</v>
      </c>
      <c r="P6381">
        <v>0</v>
      </c>
      <c r="Q6381" s="3">
        <v>0</v>
      </c>
      <c r="R6381" s="11">
        <f t="shared" si="500"/>
        <v>0</v>
      </c>
      <c r="S6381" s="12">
        <f t="shared" si="496"/>
        <v>0</v>
      </c>
      <c r="T6381" s="11">
        <f t="shared" si="497"/>
        <v>6</v>
      </c>
      <c r="U6381" s="12">
        <f t="shared" si="498"/>
        <v>0</v>
      </c>
      <c r="V6381" s="13">
        <f t="shared" si="499"/>
        <v>0</v>
      </c>
    </row>
    <row r="6382" spans="1:22" ht="15" x14ac:dyDescent="0.25">
      <c r="A6382" s="1" t="s">
        <v>2068</v>
      </c>
      <c r="B6382" s="22" t="s">
        <v>2105</v>
      </c>
      <c r="C6382" s="22" t="s">
        <v>1311</v>
      </c>
      <c r="D6382" s="1" t="s">
        <v>104</v>
      </c>
      <c r="E6382" s="22" t="s">
        <v>50</v>
      </c>
      <c r="F6382" s="1">
        <v>22</v>
      </c>
      <c r="G6382" s="22">
        <v>1</v>
      </c>
      <c r="H6382" s="22">
        <v>0</v>
      </c>
      <c r="I6382" s="22">
        <v>0</v>
      </c>
      <c r="J6382" s="22">
        <v>0</v>
      </c>
      <c r="K6382" s="1">
        <v>0</v>
      </c>
      <c r="L6382" s="1">
        <v>0</v>
      </c>
      <c r="M6382" s="3">
        <v>0</v>
      </c>
      <c r="N6382">
        <v>0</v>
      </c>
      <c r="O6382" s="3">
        <v>0</v>
      </c>
      <c r="P6382"/>
      <c r="Q6382" s="3">
        <v>0</v>
      </c>
      <c r="R6382" s="11">
        <f t="shared" si="500"/>
        <v>0</v>
      </c>
      <c r="S6382" s="12">
        <f t="shared" si="496"/>
        <v>0</v>
      </c>
      <c r="T6382" s="11">
        <f t="shared" si="497"/>
        <v>0</v>
      </c>
      <c r="U6382" s="12">
        <f t="shared" si="498"/>
        <v>0</v>
      </c>
      <c r="V6382" s="13">
        <f t="shared" si="499"/>
        <v>0</v>
      </c>
    </row>
    <row r="6383" spans="1:22" ht="15" x14ac:dyDescent="0.25">
      <c r="A6383" s="1" t="s">
        <v>2068</v>
      </c>
      <c r="B6383" s="22" t="s">
        <v>1230</v>
      </c>
      <c r="C6383" s="22" t="s">
        <v>228</v>
      </c>
      <c r="D6383" s="1" t="s">
        <v>1667</v>
      </c>
      <c r="E6383" s="22" t="s">
        <v>31</v>
      </c>
      <c r="F6383" s="1">
        <v>26</v>
      </c>
      <c r="G6383" s="22">
        <v>82</v>
      </c>
      <c r="H6383" s="22">
        <v>19</v>
      </c>
      <c r="I6383" s="22">
        <v>23</v>
      </c>
      <c r="J6383" s="22">
        <v>42</v>
      </c>
      <c r="K6383" s="1">
        <v>206</v>
      </c>
      <c r="L6383" s="1">
        <v>11</v>
      </c>
      <c r="M6383" s="3">
        <v>8</v>
      </c>
      <c r="N6383">
        <v>0</v>
      </c>
      <c r="O6383" s="3">
        <v>11.4</v>
      </c>
      <c r="P6383">
        <v>0</v>
      </c>
      <c r="Q6383" s="3">
        <v>13.6</v>
      </c>
      <c r="R6383" s="11">
        <f t="shared" si="500"/>
        <v>137.5</v>
      </c>
      <c r="S6383" s="12">
        <f t="shared" si="496"/>
        <v>0.66747572815533984</v>
      </c>
      <c r="T6383" s="11">
        <f t="shared" si="497"/>
        <v>343.5</v>
      </c>
      <c r="U6383" s="12">
        <f t="shared" si="498"/>
        <v>1.6768292682926829</v>
      </c>
      <c r="V6383" s="13">
        <f t="shared" si="499"/>
        <v>0</v>
      </c>
    </row>
    <row r="6384" spans="1:22" ht="15" x14ac:dyDescent="0.25">
      <c r="A6384" s="1" t="s">
        <v>2068</v>
      </c>
      <c r="B6384" s="22" t="s">
        <v>393</v>
      </c>
      <c r="C6384" s="22" t="s">
        <v>394</v>
      </c>
      <c r="D6384" s="1" t="s">
        <v>55</v>
      </c>
      <c r="E6384" s="22" t="s">
        <v>31</v>
      </c>
      <c r="F6384" s="1">
        <v>32</v>
      </c>
      <c r="G6384" s="22">
        <v>69</v>
      </c>
      <c r="H6384" s="22">
        <v>27</v>
      </c>
      <c r="I6384" s="22">
        <v>20</v>
      </c>
      <c r="J6384" s="22">
        <v>47</v>
      </c>
      <c r="K6384" s="1">
        <v>174</v>
      </c>
      <c r="L6384" s="1">
        <v>8</v>
      </c>
      <c r="M6384" s="3">
        <v>8.9</v>
      </c>
      <c r="N6384">
        <v>7</v>
      </c>
      <c r="O6384" s="3">
        <v>17.7</v>
      </c>
      <c r="P6384">
        <v>0</v>
      </c>
      <c r="Q6384" s="3">
        <v>0</v>
      </c>
      <c r="R6384" s="11">
        <f t="shared" si="500"/>
        <v>129.43566304830824</v>
      </c>
      <c r="S6384" s="12">
        <f t="shared" si="496"/>
        <v>0.7438831209672887</v>
      </c>
      <c r="T6384" s="11">
        <f t="shared" si="497"/>
        <v>303.43566304830824</v>
      </c>
      <c r="U6384" s="12">
        <f t="shared" si="498"/>
        <v>1.8758791746131629</v>
      </c>
      <c r="V6384" s="13">
        <f t="shared" si="499"/>
        <v>0</v>
      </c>
    </row>
    <row r="6385" spans="1:22" ht="15" x14ac:dyDescent="0.25">
      <c r="A6385" s="1" t="s">
        <v>2068</v>
      </c>
      <c r="B6385" s="22" t="s">
        <v>395</v>
      </c>
      <c r="C6385" s="22" t="s">
        <v>396</v>
      </c>
      <c r="D6385" s="1" t="s">
        <v>38</v>
      </c>
      <c r="E6385" s="22" t="s">
        <v>50</v>
      </c>
      <c r="F6385" s="1">
        <v>34</v>
      </c>
      <c r="G6385" s="22">
        <v>23</v>
      </c>
      <c r="H6385" s="22">
        <v>3</v>
      </c>
      <c r="I6385" s="22">
        <v>1</v>
      </c>
      <c r="J6385" s="22">
        <v>4</v>
      </c>
      <c r="K6385" s="1">
        <v>27</v>
      </c>
      <c r="L6385" s="1">
        <v>0</v>
      </c>
      <c r="M6385" s="3">
        <v>8.1</v>
      </c>
      <c r="N6385">
        <v>0</v>
      </c>
      <c r="O6385" s="3">
        <v>0</v>
      </c>
      <c r="P6385">
        <v>0</v>
      </c>
      <c r="Q6385" s="3">
        <v>0</v>
      </c>
      <c r="R6385" s="11">
        <f t="shared" si="500"/>
        <v>0</v>
      </c>
      <c r="S6385" s="12">
        <f t="shared" si="496"/>
        <v>0</v>
      </c>
      <c r="T6385" s="11">
        <f t="shared" si="497"/>
        <v>27</v>
      </c>
      <c r="U6385" s="12">
        <f t="shared" si="498"/>
        <v>0</v>
      </c>
      <c r="V6385" s="13">
        <f t="shared" si="499"/>
        <v>0</v>
      </c>
    </row>
    <row r="6386" spans="1:22" ht="15" x14ac:dyDescent="0.25">
      <c r="A6386" s="1" t="s">
        <v>2068</v>
      </c>
      <c r="B6386" s="22" t="s">
        <v>397</v>
      </c>
      <c r="C6386" s="22" t="s">
        <v>398</v>
      </c>
      <c r="D6386" s="1" t="s">
        <v>2073</v>
      </c>
      <c r="E6386" s="22" t="s">
        <v>26</v>
      </c>
      <c r="F6386" s="1">
        <v>25</v>
      </c>
      <c r="G6386" s="22">
        <v>81</v>
      </c>
      <c r="H6386" s="22">
        <v>15</v>
      </c>
      <c r="I6386" s="22">
        <v>26</v>
      </c>
      <c r="J6386" s="22">
        <v>41</v>
      </c>
      <c r="K6386" s="1">
        <v>183</v>
      </c>
      <c r="L6386" s="1">
        <v>13</v>
      </c>
      <c r="M6386" s="3">
        <v>6.9</v>
      </c>
      <c r="N6386">
        <v>5</v>
      </c>
      <c r="O6386" s="3">
        <v>12.6</v>
      </c>
      <c r="P6386">
        <v>0</v>
      </c>
      <c r="Q6386" s="3">
        <v>0</v>
      </c>
      <c r="R6386" s="11">
        <f t="shared" si="500"/>
        <v>228.08833678398895</v>
      </c>
      <c r="S6386" s="12">
        <f t="shared" si="496"/>
        <v>1.2463843540108686</v>
      </c>
      <c r="T6386" s="11">
        <f t="shared" si="497"/>
        <v>411.08833678398895</v>
      </c>
      <c r="U6386" s="12">
        <f t="shared" si="498"/>
        <v>2.8159053923949253</v>
      </c>
      <c r="V6386" s="13">
        <f t="shared" si="499"/>
        <v>0</v>
      </c>
    </row>
    <row r="6387" spans="1:22" ht="15" x14ac:dyDescent="0.25">
      <c r="A6387" s="1" t="s">
        <v>2068</v>
      </c>
      <c r="B6387" s="22" t="s">
        <v>1841</v>
      </c>
      <c r="C6387" s="22" t="s">
        <v>383</v>
      </c>
      <c r="D6387" s="1" t="s">
        <v>110</v>
      </c>
      <c r="E6387" s="22" t="s">
        <v>26</v>
      </c>
      <c r="F6387" s="1">
        <v>20</v>
      </c>
      <c r="G6387" s="22">
        <v>80</v>
      </c>
      <c r="H6387" s="22">
        <v>20</v>
      </c>
      <c r="I6387" s="22">
        <v>26</v>
      </c>
      <c r="J6387" s="22">
        <v>46</v>
      </c>
      <c r="K6387" s="1">
        <v>163</v>
      </c>
      <c r="L6387" s="1">
        <v>12</v>
      </c>
      <c r="M6387" s="3">
        <v>8.8000000000000007</v>
      </c>
      <c r="N6387">
        <v>2</v>
      </c>
      <c r="O6387" s="3">
        <v>12.7</v>
      </c>
      <c r="P6387">
        <v>0</v>
      </c>
      <c r="Q6387" s="3">
        <v>0</v>
      </c>
      <c r="R6387" s="11">
        <f t="shared" si="500"/>
        <v>152.11166785969934</v>
      </c>
      <c r="S6387" s="12">
        <f t="shared" si="496"/>
        <v>0.93320041631717388</v>
      </c>
      <c r="T6387" s="11">
        <f t="shared" si="497"/>
        <v>315.11166785969931</v>
      </c>
      <c r="U6387" s="12">
        <f t="shared" si="498"/>
        <v>1.9013958482462416</v>
      </c>
      <c r="V6387" s="13">
        <f t="shared" si="499"/>
        <v>0</v>
      </c>
    </row>
    <row r="6388" spans="1:22" ht="15" x14ac:dyDescent="0.25">
      <c r="A6388" s="1" t="s">
        <v>2068</v>
      </c>
      <c r="B6388" s="22" t="s">
        <v>1231</v>
      </c>
      <c r="C6388" s="22" t="s">
        <v>491</v>
      </c>
      <c r="D6388" s="1" t="s">
        <v>1667</v>
      </c>
      <c r="E6388" s="22" t="s">
        <v>50</v>
      </c>
      <c r="F6388" s="1">
        <v>26</v>
      </c>
      <c r="G6388" s="22">
        <v>38</v>
      </c>
      <c r="H6388" s="22">
        <v>1</v>
      </c>
      <c r="I6388" s="22">
        <v>0</v>
      </c>
      <c r="J6388" s="22">
        <v>1</v>
      </c>
      <c r="K6388" s="1">
        <v>35</v>
      </c>
      <c r="L6388" s="1">
        <v>0</v>
      </c>
      <c r="M6388" s="3">
        <v>4.3</v>
      </c>
      <c r="N6388">
        <v>0</v>
      </c>
      <c r="O6388" s="3">
        <v>0</v>
      </c>
      <c r="P6388">
        <v>0</v>
      </c>
      <c r="Q6388" s="3">
        <v>6.7</v>
      </c>
      <c r="R6388" s="11">
        <f t="shared" si="500"/>
        <v>0</v>
      </c>
      <c r="S6388" s="12">
        <f t="shared" si="496"/>
        <v>0</v>
      </c>
      <c r="T6388" s="11">
        <f t="shared" si="497"/>
        <v>35</v>
      </c>
      <c r="U6388" s="12">
        <f t="shared" si="498"/>
        <v>0</v>
      </c>
      <c r="V6388" s="13">
        <f t="shared" si="499"/>
        <v>0</v>
      </c>
    </row>
    <row r="6389" spans="1:22" ht="15" x14ac:dyDescent="0.25">
      <c r="A6389" s="1" t="s">
        <v>2068</v>
      </c>
      <c r="B6389" s="22" t="s">
        <v>2106</v>
      </c>
      <c r="C6389" s="22" t="s">
        <v>2107</v>
      </c>
      <c r="D6389" s="1" t="s">
        <v>82</v>
      </c>
      <c r="E6389" s="22" t="s">
        <v>31</v>
      </c>
      <c r="F6389" s="1">
        <v>23</v>
      </c>
      <c r="G6389" s="22">
        <v>2</v>
      </c>
      <c r="H6389" s="22">
        <v>1</v>
      </c>
      <c r="I6389" s="22">
        <v>0</v>
      </c>
      <c r="J6389" s="22">
        <v>1</v>
      </c>
      <c r="K6389" s="1">
        <v>2</v>
      </c>
      <c r="L6389" s="1">
        <v>0</v>
      </c>
      <c r="M6389" s="3">
        <v>8.3000000000000007</v>
      </c>
      <c r="N6389">
        <v>0</v>
      </c>
      <c r="O6389" s="3">
        <v>0</v>
      </c>
      <c r="P6389">
        <v>0</v>
      </c>
      <c r="Q6389" s="3">
        <v>0</v>
      </c>
      <c r="R6389" s="11">
        <f t="shared" si="500"/>
        <v>0</v>
      </c>
      <c r="S6389" s="12">
        <f t="shared" si="496"/>
        <v>0</v>
      </c>
      <c r="T6389" s="11">
        <f t="shared" si="497"/>
        <v>2</v>
      </c>
      <c r="U6389" s="12">
        <f t="shared" si="498"/>
        <v>0</v>
      </c>
      <c r="V6389" s="13">
        <f t="shared" si="499"/>
        <v>0</v>
      </c>
    </row>
    <row r="6390" spans="1:22" ht="15" x14ac:dyDescent="0.25">
      <c r="A6390" s="1" t="s">
        <v>2068</v>
      </c>
      <c r="B6390" s="22" t="s">
        <v>1842</v>
      </c>
      <c r="C6390" s="22" t="s">
        <v>117</v>
      </c>
      <c r="D6390" s="1" t="s">
        <v>110</v>
      </c>
      <c r="E6390" s="22" t="s">
        <v>31</v>
      </c>
      <c r="F6390" s="1">
        <v>22</v>
      </c>
      <c r="G6390" s="22">
        <v>82</v>
      </c>
      <c r="H6390" s="22">
        <v>24</v>
      </c>
      <c r="I6390" s="22">
        <v>23</v>
      </c>
      <c r="J6390" s="22">
        <v>47</v>
      </c>
      <c r="K6390" s="1">
        <v>254</v>
      </c>
      <c r="L6390" s="1">
        <v>13</v>
      </c>
      <c r="M6390" s="3">
        <v>7.7</v>
      </c>
      <c r="N6390">
        <v>1</v>
      </c>
      <c r="O6390" s="3">
        <v>11.2</v>
      </c>
      <c r="P6390">
        <v>0</v>
      </c>
      <c r="Q6390" s="3">
        <v>0</v>
      </c>
      <c r="R6390" s="11">
        <f t="shared" si="500"/>
        <v>177.75974025974025</v>
      </c>
      <c r="S6390" s="12">
        <f t="shared" si="496"/>
        <v>0.69984149708559151</v>
      </c>
      <c r="T6390" s="11">
        <f t="shared" si="497"/>
        <v>431.75974025974028</v>
      </c>
      <c r="U6390" s="12">
        <f t="shared" si="498"/>
        <v>2.1678017104846372</v>
      </c>
      <c r="V6390" s="13">
        <f t="shared" si="499"/>
        <v>0</v>
      </c>
    </row>
    <row r="6391" spans="1:22" ht="15" x14ac:dyDescent="0.25">
      <c r="A6391" s="1" t="s">
        <v>2068</v>
      </c>
      <c r="B6391" s="22" t="s">
        <v>1712</v>
      </c>
      <c r="C6391" s="22" t="s">
        <v>101</v>
      </c>
      <c r="D6391" s="1" t="s">
        <v>89</v>
      </c>
      <c r="E6391" s="22" t="s">
        <v>1761</v>
      </c>
      <c r="F6391" s="1">
        <v>29</v>
      </c>
      <c r="G6391" s="22">
        <v>67</v>
      </c>
      <c r="H6391" s="22">
        <v>8</v>
      </c>
      <c r="I6391" s="22">
        <v>17</v>
      </c>
      <c r="J6391" s="22">
        <v>25</v>
      </c>
      <c r="K6391" s="1">
        <v>143</v>
      </c>
      <c r="L6391" s="1">
        <v>11</v>
      </c>
      <c r="M6391" s="3">
        <v>8.1999999999999993</v>
      </c>
      <c r="N6391">
        <v>0</v>
      </c>
      <c r="O6391" s="3">
        <v>0</v>
      </c>
      <c r="P6391">
        <v>0</v>
      </c>
      <c r="Q6391" s="3">
        <v>4.5</v>
      </c>
      <c r="R6391" s="11">
        <f t="shared" si="500"/>
        <v>134.14634146341464</v>
      </c>
      <c r="S6391" s="12">
        <f t="shared" si="496"/>
        <v>0.93808630393996251</v>
      </c>
      <c r="T6391" s="11">
        <f t="shared" si="497"/>
        <v>277.14634146341461</v>
      </c>
      <c r="U6391" s="12">
        <f t="shared" si="498"/>
        <v>2.0021842009464872</v>
      </c>
      <c r="V6391" s="13">
        <f t="shared" si="499"/>
        <v>0</v>
      </c>
    </row>
    <row r="6392" spans="1:22" ht="15" x14ac:dyDescent="0.25">
      <c r="A6392" s="1" t="s">
        <v>2068</v>
      </c>
      <c r="B6392" s="22" t="s">
        <v>1713</v>
      </c>
      <c r="C6392" s="22" t="s">
        <v>313</v>
      </c>
      <c r="D6392" s="1" t="s">
        <v>49</v>
      </c>
      <c r="E6392" s="22" t="s">
        <v>39</v>
      </c>
      <c r="F6392" s="1">
        <v>24</v>
      </c>
      <c r="G6392" s="22">
        <v>79</v>
      </c>
      <c r="H6392" s="22">
        <v>4</v>
      </c>
      <c r="I6392" s="22">
        <v>20</v>
      </c>
      <c r="J6392" s="22">
        <v>24</v>
      </c>
      <c r="K6392" s="1">
        <v>100</v>
      </c>
      <c r="L6392" s="1">
        <v>6</v>
      </c>
      <c r="M6392" s="3">
        <v>6.1</v>
      </c>
      <c r="N6392">
        <v>1</v>
      </c>
      <c r="O6392" s="3">
        <v>8.6</v>
      </c>
      <c r="P6392">
        <v>0</v>
      </c>
      <c r="Q6392" s="3">
        <v>0</v>
      </c>
      <c r="R6392" s="11">
        <f t="shared" si="500"/>
        <v>109.9885627144491</v>
      </c>
      <c r="S6392" s="12">
        <f t="shared" si="496"/>
        <v>1.099885627144491</v>
      </c>
      <c r="T6392" s="11">
        <f t="shared" si="497"/>
        <v>209.9885627144491</v>
      </c>
      <c r="U6392" s="12">
        <f t="shared" si="498"/>
        <v>1.3922602875246721</v>
      </c>
      <c r="V6392" s="13">
        <f t="shared" si="499"/>
        <v>1</v>
      </c>
    </row>
    <row r="6393" spans="1:22" ht="15" x14ac:dyDescent="0.25">
      <c r="A6393" s="1" t="s">
        <v>2068</v>
      </c>
      <c r="B6393" s="22" t="s">
        <v>1232</v>
      </c>
      <c r="C6393" s="22" t="s">
        <v>60</v>
      </c>
      <c r="D6393" s="1" t="s">
        <v>181</v>
      </c>
      <c r="E6393" s="22" t="s">
        <v>39</v>
      </c>
      <c r="F6393" s="1">
        <v>30</v>
      </c>
      <c r="G6393" s="22">
        <v>70</v>
      </c>
      <c r="H6393" s="22">
        <v>4</v>
      </c>
      <c r="I6393" s="22">
        <v>26</v>
      </c>
      <c r="J6393" s="22">
        <v>30</v>
      </c>
      <c r="K6393" s="1">
        <v>111</v>
      </c>
      <c r="L6393" s="1">
        <v>5</v>
      </c>
      <c r="M6393" s="3">
        <v>10</v>
      </c>
      <c r="N6393">
        <v>3</v>
      </c>
      <c r="O6393" s="3">
        <v>17.3</v>
      </c>
      <c r="P6393">
        <v>0</v>
      </c>
      <c r="Q6393" s="3">
        <v>22.2</v>
      </c>
      <c r="R6393" s="11">
        <f t="shared" si="500"/>
        <v>67.341040462427742</v>
      </c>
      <c r="S6393" s="12">
        <f t="shared" si="496"/>
        <v>0.60667604020205168</v>
      </c>
      <c r="T6393" s="11">
        <f t="shared" si="497"/>
        <v>178.34104046242774</v>
      </c>
      <c r="U6393" s="12">
        <f t="shared" si="498"/>
        <v>0.96201486374896772</v>
      </c>
      <c r="V6393" s="13">
        <f t="shared" si="499"/>
        <v>1</v>
      </c>
    </row>
    <row r="6394" spans="1:22" ht="15" x14ac:dyDescent="0.25">
      <c r="A6394" s="1" t="s">
        <v>2068</v>
      </c>
      <c r="B6394" s="22" t="s">
        <v>2108</v>
      </c>
      <c r="C6394" s="22" t="s">
        <v>57</v>
      </c>
      <c r="D6394" s="1" t="s">
        <v>2073</v>
      </c>
      <c r="E6394" s="22" t="s">
        <v>26</v>
      </c>
      <c r="F6394" s="1">
        <v>21</v>
      </c>
      <c r="G6394" s="22">
        <v>2</v>
      </c>
      <c r="H6394" s="22">
        <v>0</v>
      </c>
      <c r="I6394" s="22">
        <v>0</v>
      </c>
      <c r="J6394" s="22">
        <v>0</v>
      </c>
      <c r="K6394" s="1">
        <v>1</v>
      </c>
      <c r="L6394" s="1">
        <v>0</v>
      </c>
      <c r="M6394" s="3">
        <v>0</v>
      </c>
      <c r="N6394">
        <v>0</v>
      </c>
      <c r="O6394" s="3">
        <v>0</v>
      </c>
      <c r="P6394">
        <v>0</v>
      </c>
      <c r="Q6394" s="3">
        <v>0</v>
      </c>
      <c r="R6394" s="11">
        <f t="shared" si="500"/>
        <v>0</v>
      </c>
      <c r="S6394" s="12">
        <f t="shared" si="496"/>
        <v>0</v>
      </c>
      <c r="T6394" s="11">
        <f t="shared" si="497"/>
        <v>1</v>
      </c>
      <c r="U6394" s="12">
        <f t="shared" si="498"/>
        <v>0</v>
      </c>
      <c r="V6394" s="13">
        <f t="shared" si="499"/>
        <v>0</v>
      </c>
    </row>
    <row r="6395" spans="1:22" ht="15" x14ac:dyDescent="0.25">
      <c r="A6395" s="1" t="s">
        <v>2068</v>
      </c>
      <c r="B6395" s="22" t="s">
        <v>1965</v>
      </c>
      <c r="C6395" s="22" t="s">
        <v>173</v>
      </c>
      <c r="D6395" s="1" t="s">
        <v>67</v>
      </c>
      <c r="E6395" s="22" t="s">
        <v>50</v>
      </c>
      <c r="F6395" s="1">
        <v>21</v>
      </c>
      <c r="G6395" s="22">
        <v>80</v>
      </c>
      <c r="H6395" s="22">
        <v>24</v>
      </c>
      <c r="I6395" s="22">
        <v>40</v>
      </c>
      <c r="J6395" s="22">
        <v>64</v>
      </c>
      <c r="K6395" s="1">
        <v>167</v>
      </c>
      <c r="L6395" s="1">
        <v>11</v>
      </c>
      <c r="M6395" s="3">
        <v>10.6</v>
      </c>
      <c r="N6395">
        <v>8</v>
      </c>
      <c r="O6395" s="3">
        <v>14.7</v>
      </c>
      <c r="P6395">
        <v>0</v>
      </c>
      <c r="Q6395" s="3">
        <v>0</v>
      </c>
      <c r="R6395" s="11">
        <f t="shared" si="500"/>
        <v>158.19535361314337</v>
      </c>
      <c r="S6395" s="12">
        <f t="shared" si="496"/>
        <v>0.94727756654576867</v>
      </c>
      <c r="T6395" s="11">
        <f t="shared" si="497"/>
        <v>325.19535361314337</v>
      </c>
      <c r="U6395" s="12">
        <f t="shared" si="498"/>
        <v>1.9774419201642921</v>
      </c>
      <c r="V6395" s="13">
        <f t="shared" si="499"/>
        <v>0</v>
      </c>
    </row>
    <row r="6396" spans="1:22" ht="15" x14ac:dyDescent="0.25">
      <c r="A6396" s="1" t="s">
        <v>2068</v>
      </c>
      <c r="B6396" s="22" t="s">
        <v>400</v>
      </c>
      <c r="C6396" s="22" t="s">
        <v>401</v>
      </c>
      <c r="D6396" s="1" t="s">
        <v>61</v>
      </c>
      <c r="E6396" s="22" t="s">
        <v>26</v>
      </c>
      <c r="F6396" s="1">
        <v>32</v>
      </c>
      <c r="G6396" s="22">
        <v>73</v>
      </c>
      <c r="H6396" s="22">
        <v>4</v>
      </c>
      <c r="I6396" s="22">
        <v>10</v>
      </c>
      <c r="J6396" s="22">
        <v>14</v>
      </c>
      <c r="K6396" s="1">
        <v>54</v>
      </c>
      <c r="L6396" s="1">
        <v>4</v>
      </c>
      <c r="M6396" s="3">
        <v>7.9</v>
      </c>
      <c r="N6396">
        <v>0</v>
      </c>
      <c r="O6396" s="3">
        <v>0</v>
      </c>
      <c r="P6396">
        <v>0</v>
      </c>
      <c r="Q6396" s="3">
        <v>10</v>
      </c>
      <c r="R6396" s="11">
        <f t="shared" si="500"/>
        <v>50.632911392405063</v>
      </c>
      <c r="S6396" s="12">
        <f t="shared" si="496"/>
        <v>0.93764650726676046</v>
      </c>
      <c r="T6396" s="11">
        <f t="shared" si="497"/>
        <v>104.63291139240506</v>
      </c>
      <c r="U6396" s="12">
        <f t="shared" si="498"/>
        <v>0.693601525923357</v>
      </c>
      <c r="V6396" s="13">
        <f t="shared" si="499"/>
        <v>0</v>
      </c>
    </row>
    <row r="6397" spans="1:22" ht="15" x14ac:dyDescent="0.25">
      <c r="A6397" s="1" t="s">
        <v>2068</v>
      </c>
      <c r="B6397" s="22" t="s">
        <v>1966</v>
      </c>
      <c r="C6397" s="22" t="s">
        <v>932</v>
      </c>
      <c r="D6397" s="1" t="s">
        <v>203</v>
      </c>
      <c r="E6397" s="22" t="s">
        <v>50</v>
      </c>
      <c r="F6397" s="1">
        <v>25</v>
      </c>
      <c r="G6397" s="22">
        <v>40</v>
      </c>
      <c r="H6397" s="22">
        <v>2</v>
      </c>
      <c r="I6397" s="22">
        <v>1</v>
      </c>
      <c r="J6397" s="22">
        <v>3</v>
      </c>
      <c r="K6397" s="1">
        <v>26</v>
      </c>
      <c r="L6397" s="1">
        <v>0</v>
      </c>
      <c r="M6397" s="3">
        <v>5.8</v>
      </c>
      <c r="N6397">
        <v>0</v>
      </c>
      <c r="O6397" s="3">
        <v>0</v>
      </c>
      <c r="P6397">
        <v>0</v>
      </c>
      <c r="Q6397" s="3">
        <v>0</v>
      </c>
      <c r="R6397" s="11">
        <f t="shared" si="500"/>
        <v>0</v>
      </c>
      <c r="S6397" s="12">
        <f t="shared" si="496"/>
        <v>0</v>
      </c>
      <c r="T6397" s="11">
        <f t="shared" si="497"/>
        <v>26</v>
      </c>
      <c r="U6397" s="12">
        <f t="shared" si="498"/>
        <v>0</v>
      </c>
      <c r="V6397" s="13">
        <f t="shared" si="499"/>
        <v>0</v>
      </c>
    </row>
    <row r="6398" spans="1:22" ht="15" x14ac:dyDescent="0.25">
      <c r="A6398" s="1" t="s">
        <v>2068</v>
      </c>
      <c r="B6398" s="22" t="s">
        <v>404</v>
      </c>
      <c r="C6398" s="22" t="s">
        <v>114</v>
      </c>
      <c r="D6398" s="1" t="s">
        <v>64</v>
      </c>
      <c r="E6398" s="22" t="s">
        <v>39</v>
      </c>
      <c r="F6398" s="1">
        <v>23</v>
      </c>
      <c r="G6398" s="22">
        <v>61</v>
      </c>
      <c r="H6398" s="22">
        <v>6</v>
      </c>
      <c r="I6398" s="22">
        <v>13</v>
      </c>
      <c r="J6398" s="22">
        <v>19</v>
      </c>
      <c r="K6398" s="1">
        <v>112</v>
      </c>
      <c r="L6398" s="1">
        <v>4</v>
      </c>
      <c r="M6398" s="3">
        <v>7.7</v>
      </c>
      <c r="N6398">
        <v>6</v>
      </c>
      <c r="O6398" s="3">
        <v>14.4</v>
      </c>
      <c r="P6398">
        <v>0</v>
      </c>
      <c r="Q6398" s="3">
        <v>0</v>
      </c>
      <c r="R6398" s="11">
        <f t="shared" si="500"/>
        <v>93.614718614718612</v>
      </c>
      <c r="S6398" s="12">
        <f t="shared" si="496"/>
        <v>0.83584570191713048</v>
      </c>
      <c r="T6398" s="11">
        <f t="shared" si="497"/>
        <v>205.61471861471861</v>
      </c>
      <c r="U6398" s="12">
        <f t="shared" si="498"/>
        <v>1.5346675182740757</v>
      </c>
      <c r="V6398" s="13">
        <f t="shared" si="499"/>
        <v>1</v>
      </c>
    </row>
    <row r="6399" spans="1:22" ht="15" x14ac:dyDescent="0.25">
      <c r="A6399" s="1" t="s">
        <v>2068</v>
      </c>
      <c r="B6399" s="22" t="s">
        <v>1233</v>
      </c>
      <c r="C6399" s="22" t="s">
        <v>511</v>
      </c>
      <c r="D6399" s="1" t="s">
        <v>69</v>
      </c>
      <c r="E6399" s="22" t="s">
        <v>1662</v>
      </c>
      <c r="F6399" s="1">
        <v>27</v>
      </c>
      <c r="G6399" s="22">
        <v>78</v>
      </c>
      <c r="H6399" s="22">
        <v>10</v>
      </c>
      <c r="I6399" s="22">
        <v>18</v>
      </c>
      <c r="J6399" s="22">
        <v>28</v>
      </c>
      <c r="K6399" s="1">
        <v>235</v>
      </c>
      <c r="L6399" s="1">
        <v>8</v>
      </c>
      <c r="M6399" s="3">
        <v>5.4</v>
      </c>
      <c r="N6399">
        <v>2</v>
      </c>
      <c r="O6399" s="3">
        <v>12.9</v>
      </c>
      <c r="P6399">
        <v>0</v>
      </c>
      <c r="Q6399" s="3">
        <v>0</v>
      </c>
      <c r="R6399" s="11">
        <f t="shared" si="500"/>
        <v>163.65202411714037</v>
      </c>
      <c r="S6399" s="12">
        <f t="shared" si="496"/>
        <v>0.6963915919878314</v>
      </c>
      <c r="T6399" s="11">
        <f t="shared" si="497"/>
        <v>398.6520241171404</v>
      </c>
      <c r="U6399" s="12">
        <f t="shared" si="498"/>
        <v>2.0981028732966713</v>
      </c>
      <c r="V6399" s="13">
        <f t="shared" si="499"/>
        <v>0</v>
      </c>
    </row>
    <row r="6400" spans="1:22" ht="15" x14ac:dyDescent="0.25">
      <c r="A6400" s="1" t="s">
        <v>2068</v>
      </c>
      <c r="B6400" s="22" t="s">
        <v>407</v>
      </c>
      <c r="C6400" s="22" t="s">
        <v>101</v>
      </c>
      <c r="D6400" s="1" t="s">
        <v>104</v>
      </c>
      <c r="E6400" s="22" t="s">
        <v>26</v>
      </c>
      <c r="F6400" s="1">
        <v>29</v>
      </c>
      <c r="G6400" s="22">
        <v>77</v>
      </c>
      <c r="H6400" s="22">
        <v>25</v>
      </c>
      <c r="I6400" s="22">
        <v>45</v>
      </c>
      <c r="J6400" s="22">
        <v>70</v>
      </c>
      <c r="K6400" s="1">
        <v>191</v>
      </c>
      <c r="L6400" s="1">
        <v>21</v>
      </c>
      <c r="M6400" s="3">
        <v>10.1</v>
      </c>
      <c r="N6400">
        <v>7</v>
      </c>
      <c r="O6400" s="3">
        <v>9.6999999999999993</v>
      </c>
      <c r="P6400">
        <v>1</v>
      </c>
      <c r="Q6400" s="3">
        <v>8.3000000000000007</v>
      </c>
      <c r="R6400" s="11">
        <f t="shared" si="500"/>
        <v>292.13393330390056</v>
      </c>
      <c r="S6400" s="12">
        <f t="shared" si="496"/>
        <v>1.5294970330047151</v>
      </c>
      <c r="T6400" s="11">
        <f t="shared" si="497"/>
        <v>483.13393330390056</v>
      </c>
      <c r="U6400" s="12">
        <f t="shared" si="498"/>
        <v>3.7939471857649423</v>
      </c>
      <c r="V6400" s="13">
        <f t="shared" si="499"/>
        <v>0</v>
      </c>
    </row>
    <row r="6401" spans="1:22" ht="15" x14ac:dyDescent="0.25">
      <c r="A6401" s="1" t="s">
        <v>2068</v>
      </c>
      <c r="B6401" s="22" t="s">
        <v>1967</v>
      </c>
      <c r="C6401" s="22" t="s">
        <v>179</v>
      </c>
      <c r="D6401" s="1" t="s">
        <v>143</v>
      </c>
      <c r="E6401" s="22" t="s">
        <v>26</v>
      </c>
      <c r="F6401" s="1">
        <v>26</v>
      </c>
      <c r="G6401" s="22">
        <v>25</v>
      </c>
      <c r="H6401" s="22">
        <v>0</v>
      </c>
      <c r="I6401" s="22">
        <v>5</v>
      </c>
      <c r="J6401" s="22">
        <v>5</v>
      </c>
      <c r="K6401" s="1">
        <v>21</v>
      </c>
      <c r="L6401" s="1">
        <v>3</v>
      </c>
      <c r="M6401" s="3">
        <v>5.4</v>
      </c>
      <c r="N6401">
        <v>0</v>
      </c>
      <c r="O6401" s="3">
        <v>25</v>
      </c>
      <c r="P6401">
        <v>0</v>
      </c>
      <c r="Q6401" s="3">
        <v>0</v>
      </c>
      <c r="R6401" s="11">
        <f t="shared" si="500"/>
        <v>55.55555555555555</v>
      </c>
      <c r="S6401" s="12">
        <f t="shared" si="496"/>
        <v>2.6455026455026451</v>
      </c>
      <c r="T6401" s="11">
        <f t="shared" si="497"/>
        <v>76.555555555555543</v>
      </c>
      <c r="U6401" s="12">
        <f t="shared" si="498"/>
        <v>2.2222222222222219</v>
      </c>
      <c r="V6401" s="13">
        <f t="shared" si="499"/>
        <v>0</v>
      </c>
    </row>
    <row r="6402" spans="1:22" ht="15" x14ac:dyDescent="0.25">
      <c r="A6402" s="1" t="s">
        <v>2068</v>
      </c>
      <c r="B6402" s="22" t="s">
        <v>212</v>
      </c>
      <c r="C6402" s="22" t="s">
        <v>238</v>
      </c>
      <c r="D6402" s="1" t="s">
        <v>110</v>
      </c>
      <c r="E6402" s="22" t="s">
        <v>39</v>
      </c>
      <c r="F6402" s="1">
        <v>32</v>
      </c>
      <c r="G6402" s="22">
        <v>72</v>
      </c>
      <c r="H6402" s="22">
        <v>4</v>
      </c>
      <c r="I6402" s="22">
        <v>8</v>
      </c>
      <c r="J6402" s="22">
        <v>12</v>
      </c>
      <c r="K6402" s="1">
        <v>70</v>
      </c>
      <c r="L6402" s="1">
        <v>2</v>
      </c>
      <c r="M6402" s="3">
        <v>7.8</v>
      </c>
      <c r="N6402">
        <v>0</v>
      </c>
      <c r="O6402" s="3">
        <v>2.5</v>
      </c>
      <c r="P6402">
        <v>0</v>
      </c>
      <c r="Q6402" s="3">
        <v>10</v>
      </c>
      <c r="R6402" s="11">
        <f t="shared" si="500"/>
        <v>25.641025641025642</v>
      </c>
      <c r="S6402" s="12">
        <f t="shared" ref="S6402:S6465" si="501">R6402/MAX(1,K6402)</f>
        <v>0.36630036630036633</v>
      </c>
      <c r="T6402" s="11">
        <f t="shared" ref="T6402:T6465" si="502">K6402+R6402</f>
        <v>95.641025641025635</v>
      </c>
      <c r="U6402" s="12">
        <f t="shared" ref="U6402:U6465" si="503">R6402/G6402</f>
        <v>0.35612535612535612</v>
      </c>
      <c r="V6402" s="13">
        <f t="shared" ref="V6402:V6465" si="504">IF(LEFT(E6402,1)="D",1,0)</f>
        <v>1</v>
      </c>
    </row>
    <row r="6403" spans="1:22" ht="15" x14ac:dyDescent="0.25">
      <c r="A6403" s="1" t="s">
        <v>2068</v>
      </c>
      <c r="B6403" s="22" t="s">
        <v>410</v>
      </c>
      <c r="C6403" s="22" t="s">
        <v>179</v>
      </c>
      <c r="D6403" s="1" t="s">
        <v>35</v>
      </c>
      <c r="E6403" s="22" t="s">
        <v>31</v>
      </c>
      <c r="F6403" s="1">
        <v>36</v>
      </c>
      <c r="G6403" s="22">
        <v>69</v>
      </c>
      <c r="H6403" s="22">
        <v>13</v>
      </c>
      <c r="I6403" s="22">
        <v>22</v>
      </c>
      <c r="J6403" s="22">
        <v>35</v>
      </c>
      <c r="K6403" s="1">
        <v>153</v>
      </c>
      <c r="L6403" s="1">
        <v>8</v>
      </c>
      <c r="M6403" s="3">
        <v>7.6</v>
      </c>
      <c r="N6403">
        <v>1</v>
      </c>
      <c r="O6403" s="3">
        <v>12.5</v>
      </c>
      <c r="P6403">
        <v>0</v>
      </c>
      <c r="Q6403" s="3">
        <v>0</v>
      </c>
      <c r="R6403" s="11">
        <f t="shared" si="500"/>
        <v>113.26315789473685</v>
      </c>
      <c r="S6403" s="12">
        <f t="shared" si="501"/>
        <v>0.74028207774337806</v>
      </c>
      <c r="T6403" s="11">
        <f t="shared" si="502"/>
        <v>266.26315789473688</v>
      </c>
      <c r="U6403" s="12">
        <f t="shared" si="503"/>
        <v>1.6414950419527079</v>
      </c>
      <c r="V6403" s="13">
        <f t="shared" si="504"/>
        <v>0</v>
      </c>
    </row>
    <row r="6404" spans="1:22" ht="15" x14ac:dyDescent="0.25">
      <c r="A6404" s="1" t="s">
        <v>2068</v>
      </c>
      <c r="B6404" s="22" t="s">
        <v>410</v>
      </c>
      <c r="C6404" s="22" t="s">
        <v>1141</v>
      </c>
      <c r="D6404" s="1" t="s">
        <v>64</v>
      </c>
      <c r="E6404" s="22" t="s">
        <v>1672</v>
      </c>
      <c r="F6404" s="1">
        <v>31</v>
      </c>
      <c r="G6404" s="22">
        <v>61</v>
      </c>
      <c r="H6404" s="22">
        <v>5</v>
      </c>
      <c r="I6404" s="22">
        <v>8</v>
      </c>
      <c r="J6404" s="22">
        <v>13</v>
      </c>
      <c r="K6404" s="1">
        <v>84</v>
      </c>
      <c r="L6404" s="1">
        <v>2</v>
      </c>
      <c r="M6404" s="3">
        <v>6.8</v>
      </c>
      <c r="N6404">
        <v>0</v>
      </c>
      <c r="O6404" s="3">
        <v>0</v>
      </c>
      <c r="P6404">
        <v>2</v>
      </c>
      <c r="Q6404" s="3">
        <v>14.3</v>
      </c>
      <c r="R6404" s="11">
        <f t="shared" si="500"/>
        <v>43.397778691896335</v>
      </c>
      <c r="S6404" s="12">
        <f t="shared" si="501"/>
        <v>0.51664022252257547</v>
      </c>
      <c r="T6404" s="11">
        <f t="shared" si="502"/>
        <v>127.39777869189633</v>
      </c>
      <c r="U6404" s="12">
        <f t="shared" si="503"/>
        <v>0.71143899494912022</v>
      </c>
      <c r="V6404" s="13">
        <f t="shared" si="504"/>
        <v>0</v>
      </c>
    </row>
    <row r="6405" spans="1:22" ht="15" x14ac:dyDescent="0.25">
      <c r="A6405" s="1" t="s">
        <v>2068</v>
      </c>
      <c r="B6405" s="22" t="s">
        <v>1235</v>
      </c>
      <c r="C6405" s="22" t="s">
        <v>118</v>
      </c>
      <c r="D6405" s="1" t="s">
        <v>67</v>
      </c>
      <c r="E6405" s="22" t="s">
        <v>39</v>
      </c>
      <c r="F6405" s="1">
        <v>31</v>
      </c>
      <c r="G6405" s="22">
        <v>61</v>
      </c>
      <c r="H6405" s="22">
        <v>11</v>
      </c>
      <c r="I6405" s="22">
        <v>37</v>
      </c>
      <c r="J6405" s="22">
        <v>48</v>
      </c>
      <c r="K6405" s="1">
        <v>157</v>
      </c>
      <c r="L6405" s="1">
        <v>7</v>
      </c>
      <c r="M6405" s="3">
        <v>8.8000000000000007</v>
      </c>
      <c r="N6405">
        <v>6</v>
      </c>
      <c r="O6405" s="3">
        <v>9.9</v>
      </c>
      <c r="P6405">
        <v>0</v>
      </c>
      <c r="Q6405" s="3">
        <v>4.3</v>
      </c>
      <c r="R6405" s="11">
        <f t="shared" si="500"/>
        <v>140.15151515151513</v>
      </c>
      <c r="S6405" s="12">
        <f t="shared" si="501"/>
        <v>0.89268480988226195</v>
      </c>
      <c r="T6405" s="11">
        <f t="shared" si="502"/>
        <v>297.15151515151513</v>
      </c>
      <c r="U6405" s="12">
        <f t="shared" si="503"/>
        <v>2.2975658221559856</v>
      </c>
      <c r="V6405" s="13">
        <f t="shared" si="504"/>
        <v>1</v>
      </c>
    </row>
    <row r="6406" spans="1:22" ht="15" x14ac:dyDescent="0.25">
      <c r="A6406" s="1" t="s">
        <v>2068</v>
      </c>
      <c r="B6406" s="22" t="s">
        <v>411</v>
      </c>
      <c r="C6406" s="22" t="s">
        <v>180</v>
      </c>
      <c r="D6406" s="1" t="s">
        <v>72</v>
      </c>
      <c r="E6406" s="22" t="s">
        <v>39</v>
      </c>
      <c r="F6406" s="1">
        <v>30</v>
      </c>
      <c r="G6406" s="22">
        <v>82</v>
      </c>
      <c r="H6406" s="22">
        <v>4</v>
      </c>
      <c r="I6406" s="22">
        <v>16</v>
      </c>
      <c r="J6406" s="22">
        <v>20</v>
      </c>
      <c r="K6406" s="1">
        <v>111</v>
      </c>
      <c r="L6406" s="1">
        <v>8</v>
      </c>
      <c r="M6406" s="3">
        <v>8.6999999999999993</v>
      </c>
      <c r="N6406">
        <v>1</v>
      </c>
      <c r="O6406" s="3">
        <v>10.4</v>
      </c>
      <c r="P6406">
        <v>0</v>
      </c>
      <c r="Q6406" s="3">
        <v>11.6</v>
      </c>
      <c r="R6406" s="11">
        <f t="shared" si="500"/>
        <v>101.56940760389037</v>
      </c>
      <c r="S6406" s="12">
        <f t="shared" si="501"/>
        <v>0.91503970814315649</v>
      </c>
      <c r="T6406" s="11">
        <f t="shared" si="502"/>
        <v>212.56940760389037</v>
      </c>
      <c r="U6406" s="12">
        <f t="shared" si="503"/>
        <v>1.2386513122425655</v>
      </c>
      <c r="V6406" s="13">
        <f t="shared" si="504"/>
        <v>1</v>
      </c>
    </row>
    <row r="6407" spans="1:22" ht="15" x14ac:dyDescent="0.25">
      <c r="A6407" s="1" t="s">
        <v>2068</v>
      </c>
      <c r="B6407" s="22" t="s">
        <v>1968</v>
      </c>
      <c r="C6407" s="22" t="s">
        <v>1969</v>
      </c>
      <c r="D6407" s="1" t="s">
        <v>35</v>
      </c>
      <c r="E6407" s="22" t="s">
        <v>26</v>
      </c>
      <c r="F6407" s="1">
        <v>21</v>
      </c>
      <c r="G6407" s="22">
        <v>61</v>
      </c>
      <c r="H6407" s="22">
        <v>15</v>
      </c>
      <c r="I6407" s="22">
        <v>15</v>
      </c>
      <c r="J6407" s="22">
        <v>30</v>
      </c>
      <c r="K6407" s="1">
        <v>115</v>
      </c>
      <c r="L6407" s="1">
        <v>4</v>
      </c>
      <c r="M6407" s="3">
        <v>7.9</v>
      </c>
      <c r="N6407">
        <v>1</v>
      </c>
      <c r="O6407" s="3">
        <v>10.199999999999999</v>
      </c>
      <c r="P6407">
        <v>0</v>
      </c>
      <c r="Q6407" s="3">
        <v>21.4</v>
      </c>
      <c r="R6407" s="11">
        <f t="shared" si="500"/>
        <v>60.436832961032515</v>
      </c>
      <c r="S6407" s="12">
        <f t="shared" si="501"/>
        <v>0.52553767792202188</v>
      </c>
      <c r="T6407" s="11">
        <f t="shared" si="502"/>
        <v>175.43683296103251</v>
      </c>
      <c r="U6407" s="12">
        <f t="shared" si="503"/>
        <v>0.99076775345954937</v>
      </c>
      <c r="V6407" s="13">
        <f t="shared" si="504"/>
        <v>0</v>
      </c>
    </row>
    <row r="6408" spans="1:22" ht="15" x14ac:dyDescent="0.25">
      <c r="A6408" s="1" t="s">
        <v>2068</v>
      </c>
      <c r="B6408" s="22" t="s">
        <v>412</v>
      </c>
      <c r="C6408" s="22" t="s">
        <v>413</v>
      </c>
      <c r="D6408" s="1" t="s">
        <v>162</v>
      </c>
      <c r="E6408" s="22" t="s">
        <v>1672</v>
      </c>
      <c r="F6408" s="1">
        <v>27</v>
      </c>
      <c r="G6408" s="22">
        <v>81</v>
      </c>
      <c r="H6408" s="22">
        <v>25</v>
      </c>
      <c r="I6408" s="22">
        <v>48</v>
      </c>
      <c r="J6408" s="22">
        <v>73</v>
      </c>
      <c r="K6408" s="1">
        <v>279</v>
      </c>
      <c r="L6408" s="1">
        <v>12</v>
      </c>
      <c r="M6408" s="3">
        <v>7.1</v>
      </c>
      <c r="N6408">
        <v>7</v>
      </c>
      <c r="O6408" s="3">
        <v>16.3</v>
      </c>
      <c r="P6408">
        <v>0</v>
      </c>
      <c r="Q6408" s="3">
        <v>0</v>
      </c>
      <c r="R6408" s="11">
        <f t="shared" ref="R6408:R6471" si="505">L6408/(MAX(1,M6408)/100)+N6408/(MAX(1,O6408)/100)+P6408/(MAX(1,Q6408)/100)</f>
        <v>211.95886978311589</v>
      </c>
      <c r="S6408" s="12">
        <f t="shared" si="501"/>
        <v>0.75970921069217168</v>
      </c>
      <c r="T6408" s="11">
        <f t="shared" si="502"/>
        <v>490.95886978311592</v>
      </c>
      <c r="U6408" s="12">
        <f t="shared" si="503"/>
        <v>2.6167761701619243</v>
      </c>
      <c r="V6408" s="13">
        <f t="shared" si="504"/>
        <v>0</v>
      </c>
    </row>
    <row r="6409" spans="1:22" ht="15" x14ac:dyDescent="0.25">
      <c r="A6409" s="1" t="s">
        <v>2068</v>
      </c>
      <c r="B6409" s="22" t="s">
        <v>415</v>
      </c>
      <c r="C6409" s="22" t="s">
        <v>416</v>
      </c>
      <c r="D6409" s="1" t="s">
        <v>72</v>
      </c>
      <c r="E6409" s="22" t="s">
        <v>50</v>
      </c>
      <c r="F6409" s="1">
        <v>31</v>
      </c>
      <c r="G6409" s="22">
        <v>66</v>
      </c>
      <c r="H6409" s="22">
        <v>1</v>
      </c>
      <c r="I6409" s="22">
        <v>5</v>
      </c>
      <c r="J6409" s="22">
        <v>6</v>
      </c>
      <c r="K6409" s="1">
        <v>53</v>
      </c>
      <c r="L6409" s="1">
        <v>3</v>
      </c>
      <c r="M6409" s="3">
        <v>5.4</v>
      </c>
      <c r="N6409">
        <v>0</v>
      </c>
      <c r="O6409" s="3">
        <v>0</v>
      </c>
      <c r="P6409">
        <v>0</v>
      </c>
      <c r="Q6409" s="3">
        <v>10</v>
      </c>
      <c r="R6409" s="11">
        <f t="shared" si="505"/>
        <v>55.55555555555555</v>
      </c>
      <c r="S6409" s="12">
        <f t="shared" si="501"/>
        <v>1.0482180293501047</v>
      </c>
      <c r="T6409" s="11">
        <f t="shared" si="502"/>
        <v>108.55555555555554</v>
      </c>
      <c r="U6409" s="12">
        <f t="shared" si="503"/>
        <v>0.84175084175084169</v>
      </c>
      <c r="V6409" s="13">
        <f t="shared" si="504"/>
        <v>0</v>
      </c>
    </row>
    <row r="6410" spans="1:22" ht="15" x14ac:dyDescent="0.25">
      <c r="A6410" s="1" t="s">
        <v>2068</v>
      </c>
      <c r="B6410" s="22" t="s">
        <v>417</v>
      </c>
      <c r="C6410" s="22" t="s">
        <v>193</v>
      </c>
      <c r="D6410" s="1" t="s">
        <v>82</v>
      </c>
      <c r="E6410" s="22" t="s">
        <v>39</v>
      </c>
      <c r="F6410" s="1">
        <v>32</v>
      </c>
      <c r="G6410" s="22">
        <v>72</v>
      </c>
      <c r="H6410" s="22">
        <v>1</v>
      </c>
      <c r="I6410" s="22">
        <v>8</v>
      </c>
      <c r="J6410" s="22">
        <v>9</v>
      </c>
      <c r="K6410" s="1">
        <v>54</v>
      </c>
      <c r="L6410" s="1">
        <v>4</v>
      </c>
      <c r="M6410" s="3">
        <v>6.8</v>
      </c>
      <c r="N6410">
        <v>0</v>
      </c>
      <c r="O6410" s="3">
        <v>0</v>
      </c>
      <c r="P6410">
        <v>0</v>
      </c>
      <c r="Q6410" s="3">
        <v>0</v>
      </c>
      <c r="R6410" s="11">
        <f t="shared" si="505"/>
        <v>58.823529411764703</v>
      </c>
      <c r="S6410" s="12">
        <f t="shared" si="501"/>
        <v>1.0893246187363834</v>
      </c>
      <c r="T6410" s="11">
        <f t="shared" si="502"/>
        <v>112.8235294117647</v>
      </c>
      <c r="U6410" s="12">
        <f t="shared" si="503"/>
        <v>0.81699346405228757</v>
      </c>
      <c r="V6410" s="13">
        <f t="shared" si="504"/>
        <v>1</v>
      </c>
    </row>
    <row r="6411" spans="1:22" ht="15" x14ac:dyDescent="0.25">
      <c r="A6411" s="1" t="s">
        <v>2068</v>
      </c>
      <c r="B6411" s="22" t="s">
        <v>418</v>
      </c>
      <c r="C6411" s="22" t="s">
        <v>209</v>
      </c>
      <c r="D6411" s="1" t="s">
        <v>82</v>
      </c>
      <c r="E6411" s="22" t="s">
        <v>50</v>
      </c>
      <c r="F6411" s="1">
        <v>32</v>
      </c>
      <c r="G6411" s="22">
        <v>71</v>
      </c>
      <c r="H6411" s="22">
        <v>13</v>
      </c>
      <c r="I6411" s="22">
        <v>22</v>
      </c>
      <c r="J6411" s="22">
        <v>35</v>
      </c>
      <c r="K6411" s="1">
        <v>108</v>
      </c>
      <c r="L6411" s="1">
        <v>6</v>
      </c>
      <c r="M6411" s="3">
        <v>7.9</v>
      </c>
      <c r="N6411">
        <v>4</v>
      </c>
      <c r="O6411" s="3">
        <v>15.1</v>
      </c>
      <c r="P6411">
        <v>0</v>
      </c>
      <c r="Q6411" s="3">
        <v>0</v>
      </c>
      <c r="R6411" s="11">
        <f t="shared" si="505"/>
        <v>102.43943331377315</v>
      </c>
      <c r="S6411" s="12">
        <f t="shared" si="501"/>
        <v>0.94851327142382547</v>
      </c>
      <c r="T6411" s="11">
        <f t="shared" si="502"/>
        <v>210.43943331377315</v>
      </c>
      <c r="U6411" s="12">
        <f t="shared" si="503"/>
        <v>1.442808919912298</v>
      </c>
      <c r="V6411" s="13">
        <f t="shared" si="504"/>
        <v>0</v>
      </c>
    </row>
    <row r="6412" spans="1:22" ht="15" x14ac:dyDescent="0.25">
      <c r="A6412" s="1" t="s">
        <v>2068</v>
      </c>
      <c r="B6412" s="22" t="s">
        <v>1970</v>
      </c>
      <c r="C6412" s="22" t="s">
        <v>932</v>
      </c>
      <c r="D6412" s="1" t="s">
        <v>25</v>
      </c>
      <c r="E6412" s="22" t="s">
        <v>26</v>
      </c>
      <c r="F6412" s="1">
        <v>25</v>
      </c>
      <c r="G6412" s="22">
        <v>82</v>
      </c>
      <c r="H6412" s="22">
        <v>12</v>
      </c>
      <c r="I6412" s="22">
        <v>6</v>
      </c>
      <c r="J6412" s="22">
        <v>18</v>
      </c>
      <c r="K6412" s="1">
        <v>104</v>
      </c>
      <c r="L6412" s="1">
        <v>2</v>
      </c>
      <c r="M6412" s="3">
        <v>7.7</v>
      </c>
      <c r="N6412">
        <v>0</v>
      </c>
      <c r="O6412" s="3">
        <v>0</v>
      </c>
      <c r="P6412">
        <v>0</v>
      </c>
      <c r="Q6412" s="3">
        <v>3.7</v>
      </c>
      <c r="R6412" s="11">
        <f t="shared" si="505"/>
        <v>25.974025974025974</v>
      </c>
      <c r="S6412" s="12">
        <f t="shared" si="501"/>
        <v>0.24975024975024976</v>
      </c>
      <c r="T6412" s="11">
        <f t="shared" si="502"/>
        <v>129.97402597402598</v>
      </c>
      <c r="U6412" s="12">
        <f t="shared" si="503"/>
        <v>0.31675641431738993</v>
      </c>
      <c r="V6412" s="13">
        <f t="shared" si="504"/>
        <v>0</v>
      </c>
    </row>
    <row r="6413" spans="1:22" ht="15" x14ac:dyDescent="0.25">
      <c r="A6413" s="1" t="s">
        <v>2068</v>
      </c>
      <c r="B6413" s="22" t="s">
        <v>421</v>
      </c>
      <c r="C6413" s="22" t="s">
        <v>422</v>
      </c>
      <c r="D6413" s="1" t="s">
        <v>77</v>
      </c>
      <c r="E6413" s="22" t="s">
        <v>26</v>
      </c>
      <c r="F6413" s="1">
        <v>31</v>
      </c>
      <c r="G6413" s="22">
        <v>74</v>
      </c>
      <c r="H6413" s="22">
        <v>3</v>
      </c>
      <c r="I6413" s="22">
        <v>6</v>
      </c>
      <c r="J6413" s="22">
        <v>9</v>
      </c>
      <c r="K6413" s="1">
        <v>77</v>
      </c>
      <c r="L6413" s="1">
        <v>1</v>
      </c>
      <c r="M6413" s="3">
        <v>4.7</v>
      </c>
      <c r="N6413">
        <v>0</v>
      </c>
      <c r="O6413" s="3">
        <v>5.9</v>
      </c>
      <c r="P6413">
        <v>0</v>
      </c>
      <c r="Q6413" s="3">
        <v>5.9</v>
      </c>
      <c r="R6413" s="11">
        <f t="shared" si="505"/>
        <v>21.276595744680851</v>
      </c>
      <c r="S6413" s="12">
        <f t="shared" si="501"/>
        <v>0.27631942525559544</v>
      </c>
      <c r="T6413" s="11">
        <f t="shared" si="502"/>
        <v>98.276595744680847</v>
      </c>
      <c r="U6413" s="12">
        <f t="shared" si="503"/>
        <v>0.28752156411730878</v>
      </c>
      <c r="V6413" s="13">
        <f t="shared" si="504"/>
        <v>0</v>
      </c>
    </row>
    <row r="6414" spans="1:22" ht="15" x14ac:dyDescent="0.25">
      <c r="A6414" s="1" t="s">
        <v>2068</v>
      </c>
      <c r="B6414" s="22" t="s">
        <v>424</v>
      </c>
      <c r="C6414" s="22" t="s">
        <v>383</v>
      </c>
      <c r="D6414" s="1" t="s">
        <v>89</v>
      </c>
      <c r="E6414" s="22" t="s">
        <v>39</v>
      </c>
      <c r="F6414" s="1">
        <v>29</v>
      </c>
      <c r="G6414" s="22">
        <v>81</v>
      </c>
      <c r="H6414" s="22">
        <v>4</v>
      </c>
      <c r="I6414" s="22">
        <v>32</v>
      </c>
      <c r="J6414" s="22">
        <v>36</v>
      </c>
      <c r="K6414" s="1">
        <v>122</v>
      </c>
      <c r="L6414" s="1">
        <v>9</v>
      </c>
      <c r="M6414" s="3">
        <v>9.1999999999999993</v>
      </c>
      <c r="N6414">
        <v>5</v>
      </c>
      <c r="O6414" s="3">
        <v>13.3</v>
      </c>
      <c r="P6414">
        <v>1</v>
      </c>
      <c r="Q6414" s="3">
        <v>5.0999999999999996</v>
      </c>
      <c r="R6414" s="11">
        <f t="shared" si="505"/>
        <v>155.02791505618268</v>
      </c>
      <c r="S6414" s="12">
        <f t="shared" si="501"/>
        <v>1.2707206152146122</v>
      </c>
      <c r="T6414" s="11">
        <f t="shared" si="502"/>
        <v>277.02791505618268</v>
      </c>
      <c r="U6414" s="12">
        <f t="shared" si="503"/>
        <v>1.9139248772368231</v>
      </c>
      <c r="V6414" s="13">
        <f t="shared" si="504"/>
        <v>1</v>
      </c>
    </row>
    <row r="6415" spans="1:22" ht="15" x14ac:dyDescent="0.25">
      <c r="A6415" s="1" t="s">
        <v>2068</v>
      </c>
      <c r="B6415" s="22" t="s">
        <v>1717</v>
      </c>
      <c r="C6415" s="22" t="s">
        <v>95</v>
      </c>
      <c r="D6415" s="1" t="s">
        <v>143</v>
      </c>
      <c r="E6415" s="22" t="s">
        <v>39</v>
      </c>
      <c r="F6415" s="1">
        <v>25</v>
      </c>
      <c r="G6415" s="22">
        <v>36</v>
      </c>
      <c r="H6415" s="22">
        <v>0</v>
      </c>
      <c r="I6415" s="22">
        <v>9</v>
      </c>
      <c r="J6415" s="22">
        <v>9</v>
      </c>
      <c r="K6415" s="1">
        <v>23</v>
      </c>
      <c r="L6415" s="1">
        <v>4</v>
      </c>
      <c r="M6415" s="3">
        <v>9.1999999999999993</v>
      </c>
      <c r="N6415">
        <v>0</v>
      </c>
      <c r="O6415" s="3">
        <v>0</v>
      </c>
      <c r="P6415">
        <v>1</v>
      </c>
      <c r="Q6415" s="3">
        <v>10</v>
      </c>
      <c r="R6415" s="11">
        <f t="shared" si="505"/>
        <v>53.478260869565219</v>
      </c>
      <c r="S6415" s="12">
        <f t="shared" si="501"/>
        <v>2.3251417769376181</v>
      </c>
      <c r="T6415" s="11">
        <f t="shared" si="502"/>
        <v>76.478260869565219</v>
      </c>
      <c r="U6415" s="12">
        <f t="shared" si="503"/>
        <v>1.4855072463768115</v>
      </c>
      <c r="V6415" s="13">
        <f t="shared" si="504"/>
        <v>1</v>
      </c>
    </row>
    <row r="6416" spans="1:22" ht="15" x14ac:dyDescent="0.25">
      <c r="A6416" s="1" t="s">
        <v>2068</v>
      </c>
      <c r="B6416" s="22" t="s">
        <v>425</v>
      </c>
      <c r="C6416" s="22" t="s">
        <v>426</v>
      </c>
      <c r="D6416" s="1" t="s">
        <v>64</v>
      </c>
      <c r="E6416" s="22" t="s">
        <v>26</v>
      </c>
      <c r="F6416" s="1">
        <v>35</v>
      </c>
      <c r="G6416" s="22">
        <v>58</v>
      </c>
      <c r="H6416" s="22">
        <v>7</v>
      </c>
      <c r="I6416" s="22">
        <v>27</v>
      </c>
      <c r="J6416" s="22">
        <v>34</v>
      </c>
      <c r="K6416" s="1">
        <v>70</v>
      </c>
      <c r="L6416" s="1">
        <v>7</v>
      </c>
      <c r="M6416" s="3">
        <v>7.2</v>
      </c>
      <c r="N6416">
        <v>5</v>
      </c>
      <c r="O6416" s="3">
        <v>21.5</v>
      </c>
      <c r="P6416">
        <v>0</v>
      </c>
      <c r="Q6416" s="3">
        <v>0</v>
      </c>
      <c r="R6416" s="11">
        <f t="shared" si="505"/>
        <v>120.47803617571059</v>
      </c>
      <c r="S6416" s="12">
        <f t="shared" si="501"/>
        <v>1.7211148025101513</v>
      </c>
      <c r="T6416" s="11">
        <f t="shared" si="502"/>
        <v>190.4780361757106</v>
      </c>
      <c r="U6416" s="12">
        <f t="shared" si="503"/>
        <v>2.0772075202708722</v>
      </c>
      <c r="V6416" s="13">
        <f t="shared" si="504"/>
        <v>0</v>
      </c>
    </row>
    <row r="6417" spans="1:22" ht="15" x14ac:dyDescent="0.25">
      <c r="A6417" s="1" t="s">
        <v>2068</v>
      </c>
      <c r="B6417" s="22" t="s">
        <v>427</v>
      </c>
      <c r="C6417" s="22" t="s">
        <v>215</v>
      </c>
      <c r="D6417" s="1" t="s">
        <v>110</v>
      </c>
      <c r="E6417" s="22" t="s">
        <v>39</v>
      </c>
      <c r="F6417" s="1">
        <v>40</v>
      </c>
      <c r="G6417" s="22">
        <v>48</v>
      </c>
      <c r="H6417" s="22">
        <v>1</v>
      </c>
      <c r="I6417" s="22">
        <v>13</v>
      </c>
      <c r="J6417" s="22">
        <v>14</v>
      </c>
      <c r="K6417" s="1">
        <v>46</v>
      </c>
      <c r="L6417" s="1">
        <v>4</v>
      </c>
      <c r="M6417" s="3">
        <v>6.6</v>
      </c>
      <c r="N6417">
        <v>2</v>
      </c>
      <c r="O6417" s="3">
        <v>9.3000000000000007</v>
      </c>
      <c r="P6417">
        <v>0</v>
      </c>
      <c r="Q6417" s="3">
        <v>0</v>
      </c>
      <c r="R6417" s="11">
        <f t="shared" si="505"/>
        <v>82.111436950146626</v>
      </c>
      <c r="S6417" s="12">
        <f t="shared" si="501"/>
        <v>1.7850312380466657</v>
      </c>
      <c r="T6417" s="11">
        <f t="shared" si="502"/>
        <v>128.11143695014664</v>
      </c>
      <c r="U6417" s="12">
        <f t="shared" si="503"/>
        <v>1.7106549364613881</v>
      </c>
      <c r="V6417" s="13">
        <f t="shared" si="504"/>
        <v>1</v>
      </c>
    </row>
    <row r="6418" spans="1:22" ht="15" x14ac:dyDescent="0.25">
      <c r="A6418" s="1" t="s">
        <v>2068</v>
      </c>
      <c r="B6418" s="22" t="s">
        <v>2109</v>
      </c>
      <c r="C6418" s="22" t="s">
        <v>2110</v>
      </c>
      <c r="D6418" s="1" t="s">
        <v>210</v>
      </c>
      <c r="E6418" s="22" t="s">
        <v>1671</v>
      </c>
      <c r="F6418" s="1">
        <v>21</v>
      </c>
      <c r="G6418" s="22">
        <v>60</v>
      </c>
      <c r="H6418" s="22">
        <v>4</v>
      </c>
      <c r="I6418" s="22">
        <v>8</v>
      </c>
      <c r="J6418" s="22">
        <v>12</v>
      </c>
      <c r="K6418" s="1">
        <v>68</v>
      </c>
      <c r="L6418" s="1">
        <v>6</v>
      </c>
      <c r="M6418" s="3">
        <v>6.9</v>
      </c>
      <c r="N6418">
        <v>0</v>
      </c>
      <c r="O6418" s="3">
        <v>10</v>
      </c>
      <c r="P6418">
        <v>1</v>
      </c>
      <c r="Q6418" s="3">
        <v>16.7</v>
      </c>
      <c r="R6418" s="11">
        <f t="shared" si="505"/>
        <v>92.944545691226239</v>
      </c>
      <c r="S6418" s="12">
        <f t="shared" si="501"/>
        <v>1.3668315542827387</v>
      </c>
      <c r="T6418" s="11">
        <f t="shared" si="502"/>
        <v>160.94454569122624</v>
      </c>
      <c r="U6418" s="12">
        <f t="shared" si="503"/>
        <v>1.5490757615204374</v>
      </c>
      <c r="V6418" s="13">
        <f t="shared" si="504"/>
        <v>0</v>
      </c>
    </row>
    <row r="6419" spans="1:22" ht="15" x14ac:dyDescent="0.25">
      <c r="A6419" s="1" t="s">
        <v>2068</v>
      </c>
      <c r="B6419" s="22" t="s">
        <v>428</v>
      </c>
      <c r="C6419" s="22" t="s">
        <v>174</v>
      </c>
      <c r="D6419" s="1" t="s">
        <v>203</v>
      </c>
      <c r="E6419" s="22" t="s">
        <v>26</v>
      </c>
      <c r="F6419" s="1">
        <v>31</v>
      </c>
      <c r="G6419" s="22">
        <v>68</v>
      </c>
      <c r="H6419" s="22">
        <v>6</v>
      </c>
      <c r="I6419" s="22">
        <v>7</v>
      </c>
      <c r="J6419" s="22">
        <v>13</v>
      </c>
      <c r="K6419" s="1">
        <v>65</v>
      </c>
      <c r="L6419" s="1">
        <v>2</v>
      </c>
      <c r="M6419" s="3">
        <v>5.4</v>
      </c>
      <c r="N6419">
        <v>0</v>
      </c>
      <c r="O6419" s="3">
        <v>9.8000000000000007</v>
      </c>
      <c r="P6419">
        <v>1</v>
      </c>
      <c r="Q6419" s="3">
        <v>12.5</v>
      </c>
      <c r="R6419" s="11">
        <f t="shared" si="505"/>
        <v>45.037037037037031</v>
      </c>
      <c r="S6419" s="12">
        <f t="shared" si="501"/>
        <v>0.69287749287749278</v>
      </c>
      <c r="T6419" s="11">
        <f t="shared" si="502"/>
        <v>110.03703703703704</v>
      </c>
      <c r="U6419" s="12">
        <f t="shared" si="503"/>
        <v>0.66230936819172104</v>
      </c>
      <c r="V6419" s="13">
        <f t="shared" si="504"/>
        <v>0</v>
      </c>
    </row>
    <row r="6420" spans="1:22" ht="15" x14ac:dyDescent="0.25">
      <c r="A6420" s="1" t="s">
        <v>2068</v>
      </c>
      <c r="B6420" s="22" t="s">
        <v>429</v>
      </c>
      <c r="C6420" s="22" t="s">
        <v>430</v>
      </c>
      <c r="D6420" s="1" t="s">
        <v>35</v>
      </c>
      <c r="E6420" s="22" t="s">
        <v>39</v>
      </c>
      <c r="F6420" s="1">
        <v>30</v>
      </c>
      <c r="G6420" s="22">
        <v>46</v>
      </c>
      <c r="H6420" s="22">
        <v>0</v>
      </c>
      <c r="I6420" s="22">
        <v>6</v>
      </c>
      <c r="J6420" s="22">
        <v>6</v>
      </c>
      <c r="K6420" s="1">
        <v>28</v>
      </c>
      <c r="L6420" s="1">
        <v>1</v>
      </c>
      <c r="M6420" s="3">
        <v>6.7</v>
      </c>
      <c r="N6420">
        <v>0</v>
      </c>
      <c r="O6420" s="3">
        <v>6.5</v>
      </c>
      <c r="P6420">
        <v>0</v>
      </c>
      <c r="Q6420" s="3">
        <v>10</v>
      </c>
      <c r="R6420" s="11">
        <f t="shared" si="505"/>
        <v>14.925373134328357</v>
      </c>
      <c r="S6420" s="12">
        <f t="shared" si="501"/>
        <v>0.53304904051172708</v>
      </c>
      <c r="T6420" s="11">
        <f t="shared" si="502"/>
        <v>42.925373134328353</v>
      </c>
      <c r="U6420" s="12">
        <f t="shared" si="503"/>
        <v>0.32446463335496428</v>
      </c>
      <c r="V6420" s="13">
        <f t="shared" si="504"/>
        <v>1</v>
      </c>
    </row>
    <row r="6421" spans="1:22" ht="15" x14ac:dyDescent="0.25">
      <c r="A6421" s="1" t="s">
        <v>2068</v>
      </c>
      <c r="B6421" s="22" t="s">
        <v>1971</v>
      </c>
      <c r="C6421" s="22" t="s">
        <v>140</v>
      </c>
      <c r="D6421" s="1" t="s">
        <v>2073</v>
      </c>
      <c r="E6421" s="22" t="s">
        <v>39</v>
      </c>
      <c r="F6421" s="1">
        <v>22</v>
      </c>
      <c r="G6421" s="22">
        <v>27</v>
      </c>
      <c r="H6421" s="22">
        <v>2</v>
      </c>
      <c r="I6421" s="22">
        <v>2</v>
      </c>
      <c r="J6421" s="22">
        <v>4</v>
      </c>
      <c r="K6421" s="1">
        <v>39</v>
      </c>
      <c r="L6421" s="1">
        <v>1</v>
      </c>
      <c r="M6421" s="3">
        <v>5.6</v>
      </c>
      <c r="N6421">
        <v>0</v>
      </c>
      <c r="O6421" s="3">
        <v>16.7</v>
      </c>
      <c r="P6421">
        <v>0</v>
      </c>
      <c r="Q6421" s="3">
        <v>0</v>
      </c>
      <c r="R6421" s="11">
        <f t="shared" si="505"/>
        <v>17.857142857142858</v>
      </c>
      <c r="S6421" s="12">
        <f t="shared" si="501"/>
        <v>0.45787545787545791</v>
      </c>
      <c r="T6421" s="11">
        <f t="shared" si="502"/>
        <v>56.857142857142861</v>
      </c>
      <c r="U6421" s="12">
        <f t="shared" si="503"/>
        <v>0.66137566137566139</v>
      </c>
      <c r="V6421" s="13">
        <f t="shared" si="504"/>
        <v>1</v>
      </c>
    </row>
    <row r="6422" spans="1:22" ht="15" x14ac:dyDescent="0.25">
      <c r="A6422" s="1" t="s">
        <v>2068</v>
      </c>
      <c r="B6422" s="22" t="s">
        <v>2111</v>
      </c>
      <c r="C6422" s="22" t="s">
        <v>2112</v>
      </c>
      <c r="D6422" s="1" t="s">
        <v>162</v>
      </c>
      <c r="E6422" s="22" t="s">
        <v>39</v>
      </c>
      <c r="F6422" s="1">
        <v>21</v>
      </c>
      <c r="G6422" s="22">
        <v>2</v>
      </c>
      <c r="H6422" s="22">
        <v>0</v>
      </c>
      <c r="I6422" s="22">
        <v>0</v>
      </c>
      <c r="J6422" s="22">
        <v>0</v>
      </c>
      <c r="K6422" s="1">
        <v>2</v>
      </c>
      <c r="L6422" s="1">
        <v>0</v>
      </c>
      <c r="M6422" s="3">
        <v>0</v>
      </c>
      <c r="N6422">
        <v>0</v>
      </c>
      <c r="O6422" s="3">
        <v>0</v>
      </c>
      <c r="P6422">
        <v>0</v>
      </c>
      <c r="Q6422" s="3">
        <v>0</v>
      </c>
      <c r="R6422" s="11">
        <f t="shared" si="505"/>
        <v>0</v>
      </c>
      <c r="S6422" s="12">
        <f t="shared" si="501"/>
        <v>0</v>
      </c>
      <c r="T6422" s="11">
        <f t="shared" si="502"/>
        <v>2</v>
      </c>
      <c r="U6422" s="12">
        <f t="shared" si="503"/>
        <v>0</v>
      </c>
      <c r="V6422" s="13">
        <f t="shared" si="504"/>
        <v>1</v>
      </c>
    </row>
    <row r="6423" spans="1:22" ht="15" x14ac:dyDescent="0.25">
      <c r="A6423" s="1" t="s">
        <v>2068</v>
      </c>
      <c r="B6423" s="22" t="s">
        <v>1431</v>
      </c>
      <c r="C6423" s="22" t="s">
        <v>228</v>
      </c>
      <c r="D6423" s="1" t="s">
        <v>98</v>
      </c>
      <c r="E6423" s="22" t="s">
        <v>31</v>
      </c>
      <c r="F6423" s="1">
        <v>27</v>
      </c>
      <c r="G6423" s="22">
        <v>34</v>
      </c>
      <c r="H6423" s="22">
        <v>8</v>
      </c>
      <c r="I6423" s="22">
        <v>5</v>
      </c>
      <c r="J6423" s="22">
        <v>13</v>
      </c>
      <c r="K6423" s="1">
        <v>63</v>
      </c>
      <c r="L6423" s="1">
        <v>1</v>
      </c>
      <c r="M6423" s="3">
        <v>7.4</v>
      </c>
      <c r="N6423">
        <v>0</v>
      </c>
      <c r="O6423" s="3">
        <v>0</v>
      </c>
      <c r="P6423">
        <v>0</v>
      </c>
      <c r="Q6423" s="3">
        <v>0</v>
      </c>
      <c r="R6423" s="11">
        <f t="shared" si="505"/>
        <v>13.513513513513512</v>
      </c>
      <c r="S6423" s="12">
        <f t="shared" si="501"/>
        <v>0.21450021450021448</v>
      </c>
      <c r="T6423" s="11">
        <f t="shared" si="502"/>
        <v>76.513513513513516</v>
      </c>
      <c r="U6423" s="12">
        <f t="shared" si="503"/>
        <v>0.39745627980922094</v>
      </c>
      <c r="V6423" s="13">
        <f t="shared" si="504"/>
        <v>0</v>
      </c>
    </row>
    <row r="6424" spans="1:22" ht="15" x14ac:dyDescent="0.25">
      <c r="A6424" s="1" t="s">
        <v>2068</v>
      </c>
      <c r="B6424" s="22" t="s">
        <v>431</v>
      </c>
      <c r="C6424" s="22" t="s">
        <v>432</v>
      </c>
      <c r="D6424" s="1" t="s">
        <v>98</v>
      </c>
      <c r="E6424" s="22" t="s">
        <v>26</v>
      </c>
      <c r="F6424" s="1">
        <v>31</v>
      </c>
      <c r="G6424" s="22">
        <v>51</v>
      </c>
      <c r="H6424" s="22">
        <v>9</v>
      </c>
      <c r="I6424" s="22">
        <v>10</v>
      </c>
      <c r="J6424" s="22">
        <v>19</v>
      </c>
      <c r="K6424" s="1">
        <v>81</v>
      </c>
      <c r="L6424" s="1">
        <v>3</v>
      </c>
      <c r="M6424" s="3">
        <v>7.5</v>
      </c>
      <c r="N6424">
        <v>0</v>
      </c>
      <c r="O6424" s="3">
        <v>4.4000000000000004</v>
      </c>
      <c r="P6424">
        <v>0</v>
      </c>
      <c r="Q6424" s="3">
        <v>0</v>
      </c>
      <c r="R6424" s="11">
        <f t="shared" si="505"/>
        <v>40</v>
      </c>
      <c r="S6424" s="12">
        <f t="shared" si="501"/>
        <v>0.49382716049382713</v>
      </c>
      <c r="T6424" s="11">
        <f t="shared" si="502"/>
        <v>121</v>
      </c>
      <c r="U6424" s="12">
        <f t="shared" si="503"/>
        <v>0.78431372549019607</v>
      </c>
      <c r="V6424" s="13">
        <f t="shared" si="504"/>
        <v>0</v>
      </c>
    </row>
    <row r="6425" spans="1:22" ht="15" x14ac:dyDescent="0.25">
      <c r="A6425" s="1" t="s">
        <v>2068</v>
      </c>
      <c r="B6425" s="22" t="s">
        <v>1972</v>
      </c>
      <c r="C6425" s="22" t="s">
        <v>1973</v>
      </c>
      <c r="D6425" s="1" t="s">
        <v>49</v>
      </c>
      <c r="E6425" s="22" t="s">
        <v>39</v>
      </c>
      <c r="F6425" s="1">
        <v>22</v>
      </c>
      <c r="G6425" s="22">
        <v>7</v>
      </c>
      <c r="H6425" s="22">
        <v>0</v>
      </c>
      <c r="I6425" s="22">
        <v>0</v>
      </c>
      <c r="J6425" s="22">
        <v>0</v>
      </c>
      <c r="K6425" s="1">
        <v>1</v>
      </c>
      <c r="L6425" s="1">
        <v>0</v>
      </c>
      <c r="M6425" s="3">
        <v>5.3</v>
      </c>
      <c r="N6425">
        <v>0</v>
      </c>
      <c r="O6425" s="3">
        <v>0</v>
      </c>
      <c r="P6425">
        <v>0</v>
      </c>
      <c r="Q6425" s="3">
        <v>14.3</v>
      </c>
      <c r="R6425" s="11">
        <f t="shared" si="505"/>
        <v>0</v>
      </c>
      <c r="S6425" s="12">
        <f t="shared" si="501"/>
        <v>0</v>
      </c>
      <c r="T6425" s="11">
        <f t="shared" si="502"/>
        <v>1</v>
      </c>
      <c r="U6425" s="12">
        <f t="shared" si="503"/>
        <v>0</v>
      </c>
      <c r="V6425" s="13">
        <f t="shared" si="504"/>
        <v>1</v>
      </c>
    </row>
    <row r="6426" spans="1:22" ht="15" x14ac:dyDescent="0.25">
      <c r="A6426" s="1" t="s">
        <v>2068</v>
      </c>
      <c r="B6426" s="22" t="s">
        <v>1843</v>
      </c>
      <c r="C6426" s="22" t="s">
        <v>785</v>
      </c>
      <c r="D6426" s="1" t="s">
        <v>67</v>
      </c>
      <c r="E6426" s="22" t="s">
        <v>26</v>
      </c>
      <c r="F6426" s="1">
        <v>21</v>
      </c>
      <c r="G6426" s="22">
        <v>48</v>
      </c>
      <c r="H6426" s="22">
        <v>8</v>
      </c>
      <c r="I6426" s="22">
        <v>10</v>
      </c>
      <c r="J6426" s="22">
        <v>18</v>
      </c>
      <c r="K6426" s="1">
        <v>65</v>
      </c>
      <c r="L6426" s="1">
        <v>5</v>
      </c>
      <c r="M6426" s="3">
        <v>10</v>
      </c>
      <c r="N6426">
        <v>0</v>
      </c>
      <c r="O6426" s="3">
        <v>10.7</v>
      </c>
      <c r="P6426">
        <v>0</v>
      </c>
      <c r="Q6426" s="3">
        <v>0</v>
      </c>
      <c r="R6426" s="11">
        <f t="shared" si="505"/>
        <v>50</v>
      </c>
      <c r="S6426" s="12">
        <f t="shared" si="501"/>
        <v>0.76923076923076927</v>
      </c>
      <c r="T6426" s="11">
        <f t="shared" si="502"/>
        <v>115</v>
      </c>
      <c r="U6426" s="12">
        <f t="shared" si="503"/>
        <v>1.0416666666666667</v>
      </c>
      <c r="V6426" s="13">
        <f t="shared" si="504"/>
        <v>0</v>
      </c>
    </row>
    <row r="6427" spans="1:22" ht="15" x14ac:dyDescent="0.25">
      <c r="A6427" s="1" t="s">
        <v>2068</v>
      </c>
      <c r="B6427" s="22" t="s">
        <v>1843</v>
      </c>
      <c r="C6427" s="22" t="s">
        <v>968</v>
      </c>
      <c r="D6427" s="1" t="s">
        <v>115</v>
      </c>
      <c r="E6427" s="22" t="s">
        <v>26</v>
      </c>
      <c r="F6427" s="1">
        <v>22</v>
      </c>
      <c r="G6427" s="22">
        <v>68</v>
      </c>
      <c r="H6427" s="22">
        <v>8</v>
      </c>
      <c r="I6427" s="22">
        <v>31</v>
      </c>
      <c r="J6427" s="22">
        <v>39</v>
      </c>
      <c r="K6427" s="1">
        <v>99</v>
      </c>
      <c r="L6427" s="1">
        <v>11</v>
      </c>
      <c r="M6427" s="3">
        <v>9.1999999999999993</v>
      </c>
      <c r="N6427">
        <v>5</v>
      </c>
      <c r="O6427" s="3">
        <v>9.5</v>
      </c>
      <c r="P6427">
        <v>0</v>
      </c>
      <c r="Q6427" s="3">
        <v>0</v>
      </c>
      <c r="R6427" s="11">
        <f t="shared" si="505"/>
        <v>172.19679633867275</v>
      </c>
      <c r="S6427" s="12">
        <f t="shared" si="501"/>
        <v>1.7393615791785126</v>
      </c>
      <c r="T6427" s="11">
        <f t="shared" si="502"/>
        <v>271.19679633867275</v>
      </c>
      <c r="U6427" s="12">
        <f t="shared" si="503"/>
        <v>2.5323058285098936</v>
      </c>
      <c r="V6427" s="13">
        <f t="shared" si="504"/>
        <v>0</v>
      </c>
    </row>
    <row r="6428" spans="1:22" ht="15" x14ac:dyDescent="0.25">
      <c r="A6428" s="1" t="s">
        <v>2068</v>
      </c>
      <c r="B6428" s="22" t="s">
        <v>2113</v>
      </c>
      <c r="C6428" s="22" t="s">
        <v>57</v>
      </c>
      <c r="D6428" s="1" t="s">
        <v>115</v>
      </c>
      <c r="E6428" s="22" t="s">
        <v>26</v>
      </c>
      <c r="F6428" s="1">
        <v>21</v>
      </c>
      <c r="G6428" s="22">
        <v>3</v>
      </c>
      <c r="H6428" s="22">
        <v>0</v>
      </c>
      <c r="I6428" s="22">
        <v>0</v>
      </c>
      <c r="J6428" s="22">
        <v>0</v>
      </c>
      <c r="K6428" s="1">
        <v>4</v>
      </c>
      <c r="L6428" s="1">
        <v>0</v>
      </c>
      <c r="M6428" s="3">
        <v>0</v>
      </c>
      <c r="N6428">
        <v>0</v>
      </c>
      <c r="O6428" s="3">
        <v>0</v>
      </c>
      <c r="P6428">
        <v>0</v>
      </c>
      <c r="Q6428" s="3">
        <v>0</v>
      </c>
      <c r="R6428" s="11">
        <f t="shared" si="505"/>
        <v>0</v>
      </c>
      <c r="S6428" s="12">
        <f t="shared" si="501"/>
        <v>0</v>
      </c>
      <c r="T6428" s="11">
        <f t="shared" si="502"/>
        <v>4</v>
      </c>
      <c r="U6428" s="12">
        <f t="shared" si="503"/>
        <v>0</v>
      </c>
      <c r="V6428" s="13">
        <f t="shared" si="504"/>
        <v>0</v>
      </c>
    </row>
    <row r="6429" spans="1:22" ht="15" x14ac:dyDescent="0.25">
      <c r="A6429" s="1" t="s">
        <v>2068</v>
      </c>
      <c r="B6429" s="22" t="s">
        <v>437</v>
      </c>
      <c r="C6429" s="22" t="s">
        <v>138</v>
      </c>
      <c r="D6429" s="1" t="s">
        <v>82</v>
      </c>
      <c r="E6429" s="22" t="s">
        <v>39</v>
      </c>
      <c r="F6429" s="1">
        <v>29</v>
      </c>
      <c r="G6429" s="22">
        <v>72</v>
      </c>
      <c r="H6429" s="22">
        <v>10</v>
      </c>
      <c r="I6429" s="22">
        <v>35</v>
      </c>
      <c r="J6429" s="22">
        <v>45</v>
      </c>
      <c r="K6429" s="1">
        <v>159</v>
      </c>
      <c r="L6429" s="1">
        <v>8</v>
      </c>
      <c r="M6429" s="3">
        <v>8.3000000000000007</v>
      </c>
      <c r="N6429">
        <v>11</v>
      </c>
      <c r="O6429" s="3">
        <v>16.3</v>
      </c>
      <c r="P6429">
        <v>0</v>
      </c>
      <c r="Q6429" s="3">
        <v>0</v>
      </c>
      <c r="R6429" s="11">
        <f t="shared" si="505"/>
        <v>163.8702047453618</v>
      </c>
      <c r="S6429" s="12">
        <f t="shared" si="501"/>
        <v>1.0306302185242882</v>
      </c>
      <c r="T6429" s="11">
        <f t="shared" si="502"/>
        <v>322.87020474536178</v>
      </c>
      <c r="U6429" s="12">
        <f t="shared" si="503"/>
        <v>2.2759750659078026</v>
      </c>
      <c r="V6429" s="13">
        <f t="shared" si="504"/>
        <v>1</v>
      </c>
    </row>
    <row r="6430" spans="1:22" ht="15" x14ac:dyDescent="0.25">
      <c r="A6430" s="1" t="s">
        <v>2068</v>
      </c>
      <c r="B6430" s="22" t="s">
        <v>438</v>
      </c>
      <c r="C6430" s="22" t="s">
        <v>439</v>
      </c>
      <c r="D6430" s="1" t="s">
        <v>64</v>
      </c>
      <c r="E6430" s="22" t="s">
        <v>39</v>
      </c>
      <c r="F6430" s="1">
        <v>32</v>
      </c>
      <c r="G6430" s="22">
        <v>82</v>
      </c>
      <c r="H6430" s="22">
        <v>3</v>
      </c>
      <c r="I6430" s="22">
        <v>19</v>
      </c>
      <c r="J6430" s="22">
        <v>22</v>
      </c>
      <c r="K6430" s="1">
        <v>83</v>
      </c>
      <c r="L6430" s="1">
        <v>5</v>
      </c>
      <c r="M6430" s="3">
        <v>7.1</v>
      </c>
      <c r="N6430">
        <v>1</v>
      </c>
      <c r="O6430" s="3">
        <v>13</v>
      </c>
      <c r="P6430">
        <v>0</v>
      </c>
      <c r="Q6430" s="3">
        <v>8.8000000000000007</v>
      </c>
      <c r="R6430" s="11">
        <f t="shared" si="505"/>
        <v>78.114842903575308</v>
      </c>
      <c r="S6430" s="12">
        <f t="shared" si="501"/>
        <v>0.94114268558524472</v>
      </c>
      <c r="T6430" s="11">
        <f t="shared" si="502"/>
        <v>161.11484290357532</v>
      </c>
      <c r="U6430" s="12">
        <f t="shared" si="503"/>
        <v>0.95262003540945495</v>
      </c>
      <c r="V6430" s="13">
        <f t="shared" si="504"/>
        <v>1</v>
      </c>
    </row>
    <row r="6431" spans="1:22" ht="15" x14ac:dyDescent="0.25">
      <c r="A6431" s="1" t="s">
        <v>2068</v>
      </c>
      <c r="B6431" s="22" t="s">
        <v>438</v>
      </c>
      <c r="C6431" s="22" t="s">
        <v>185</v>
      </c>
      <c r="D6431" s="1" t="s">
        <v>55</v>
      </c>
      <c r="E6431" s="22" t="s">
        <v>39</v>
      </c>
      <c r="F6431" s="1">
        <v>31</v>
      </c>
      <c r="G6431" s="22">
        <v>82</v>
      </c>
      <c r="H6431" s="22">
        <v>3</v>
      </c>
      <c r="I6431" s="22">
        <v>6</v>
      </c>
      <c r="J6431" s="22">
        <v>9</v>
      </c>
      <c r="K6431" s="1">
        <v>69</v>
      </c>
      <c r="L6431" s="1">
        <v>0</v>
      </c>
      <c r="M6431" s="3">
        <v>7.1</v>
      </c>
      <c r="N6431">
        <v>0</v>
      </c>
      <c r="O6431" s="3">
        <v>0</v>
      </c>
      <c r="P6431">
        <v>0</v>
      </c>
      <c r="Q6431" s="3">
        <v>12</v>
      </c>
      <c r="R6431" s="11">
        <f t="shared" si="505"/>
        <v>0</v>
      </c>
      <c r="S6431" s="12">
        <f t="shared" si="501"/>
        <v>0</v>
      </c>
      <c r="T6431" s="11">
        <f t="shared" si="502"/>
        <v>69</v>
      </c>
      <c r="U6431" s="12">
        <f t="shared" si="503"/>
        <v>0</v>
      </c>
      <c r="V6431" s="13">
        <f t="shared" si="504"/>
        <v>1</v>
      </c>
    </row>
    <row r="6432" spans="1:22" ht="15" x14ac:dyDescent="0.25">
      <c r="A6432" s="1" t="s">
        <v>2068</v>
      </c>
      <c r="B6432" s="22" t="s">
        <v>1573</v>
      </c>
      <c r="C6432" s="22" t="s">
        <v>389</v>
      </c>
      <c r="D6432" s="1" t="s">
        <v>42</v>
      </c>
      <c r="E6432" s="22" t="s">
        <v>1662</v>
      </c>
      <c r="F6432" s="1">
        <v>28</v>
      </c>
      <c r="G6432" s="22">
        <v>26</v>
      </c>
      <c r="H6432" s="22">
        <v>1</v>
      </c>
      <c r="I6432" s="22">
        <v>0</v>
      </c>
      <c r="J6432" s="22">
        <v>1</v>
      </c>
      <c r="K6432" s="1">
        <v>39</v>
      </c>
      <c r="L6432" s="1">
        <v>0</v>
      </c>
      <c r="M6432" s="3">
        <v>1.7000000000000002</v>
      </c>
      <c r="N6432">
        <v>0</v>
      </c>
      <c r="O6432" s="3">
        <v>0</v>
      </c>
      <c r="P6432">
        <v>0</v>
      </c>
      <c r="Q6432" s="3">
        <v>0</v>
      </c>
      <c r="R6432" s="11">
        <f t="shared" si="505"/>
        <v>0</v>
      </c>
      <c r="S6432" s="12">
        <f t="shared" si="501"/>
        <v>0</v>
      </c>
      <c r="T6432" s="11">
        <f t="shared" si="502"/>
        <v>39</v>
      </c>
      <c r="U6432" s="12">
        <f t="shared" si="503"/>
        <v>0</v>
      </c>
      <c r="V6432" s="13">
        <f t="shared" si="504"/>
        <v>0</v>
      </c>
    </row>
    <row r="6433" spans="1:22" ht="15" x14ac:dyDescent="0.25">
      <c r="A6433" s="1" t="s">
        <v>2068</v>
      </c>
      <c r="B6433" s="22" t="s">
        <v>2114</v>
      </c>
      <c r="C6433" s="22" t="s">
        <v>1984</v>
      </c>
      <c r="D6433" s="1" t="s">
        <v>38</v>
      </c>
      <c r="E6433" s="22" t="s">
        <v>26</v>
      </c>
      <c r="F6433" s="1">
        <v>22</v>
      </c>
      <c r="G6433" s="22">
        <v>30</v>
      </c>
      <c r="H6433" s="22">
        <v>6</v>
      </c>
      <c r="I6433" s="22">
        <v>4</v>
      </c>
      <c r="J6433" s="22">
        <v>10</v>
      </c>
      <c r="K6433" s="1">
        <v>33</v>
      </c>
      <c r="L6433" s="1">
        <v>1</v>
      </c>
      <c r="M6433" s="3">
        <v>6.9</v>
      </c>
      <c r="N6433">
        <v>0</v>
      </c>
      <c r="O6433" s="3">
        <v>14.3</v>
      </c>
      <c r="P6433">
        <v>0</v>
      </c>
      <c r="Q6433" s="3">
        <v>0</v>
      </c>
      <c r="R6433" s="11">
        <f t="shared" si="505"/>
        <v>14.492753623188404</v>
      </c>
      <c r="S6433" s="12">
        <f t="shared" si="501"/>
        <v>0.43917435221783041</v>
      </c>
      <c r="T6433" s="11">
        <f t="shared" si="502"/>
        <v>47.492753623188406</v>
      </c>
      <c r="U6433" s="12">
        <f t="shared" si="503"/>
        <v>0.48309178743961351</v>
      </c>
      <c r="V6433" s="13">
        <f t="shared" si="504"/>
        <v>0</v>
      </c>
    </row>
    <row r="6434" spans="1:22" ht="15" x14ac:dyDescent="0.25">
      <c r="A6434" s="1" t="s">
        <v>2068</v>
      </c>
      <c r="B6434" s="22" t="s">
        <v>1844</v>
      </c>
      <c r="C6434" s="22" t="s">
        <v>432</v>
      </c>
      <c r="D6434" s="1" t="s">
        <v>35</v>
      </c>
      <c r="E6434" s="22" t="s">
        <v>26</v>
      </c>
      <c r="F6434" s="1">
        <v>20</v>
      </c>
      <c r="G6434" s="22">
        <v>25</v>
      </c>
      <c r="H6434" s="22">
        <v>3</v>
      </c>
      <c r="I6434" s="22">
        <v>3</v>
      </c>
      <c r="J6434" s="22">
        <v>6</v>
      </c>
      <c r="K6434" s="1">
        <v>35</v>
      </c>
      <c r="L6434" s="1">
        <v>0</v>
      </c>
      <c r="M6434" s="3">
        <v>6.2</v>
      </c>
      <c r="N6434">
        <v>0</v>
      </c>
      <c r="O6434" s="3">
        <v>6.9</v>
      </c>
      <c r="P6434">
        <v>0</v>
      </c>
      <c r="Q6434" s="3">
        <v>0</v>
      </c>
      <c r="R6434" s="11">
        <f t="shared" si="505"/>
        <v>0</v>
      </c>
      <c r="S6434" s="12">
        <f t="shared" si="501"/>
        <v>0</v>
      </c>
      <c r="T6434" s="11">
        <f t="shared" si="502"/>
        <v>35</v>
      </c>
      <c r="U6434" s="12">
        <f t="shared" si="503"/>
        <v>0</v>
      </c>
      <c r="V6434" s="13">
        <f t="shared" si="504"/>
        <v>0</v>
      </c>
    </row>
    <row r="6435" spans="1:22" ht="15" x14ac:dyDescent="0.25">
      <c r="A6435" s="1" t="s">
        <v>2068</v>
      </c>
      <c r="B6435" s="22" t="s">
        <v>2115</v>
      </c>
      <c r="C6435" s="22" t="s">
        <v>2116</v>
      </c>
      <c r="D6435" s="1" t="s">
        <v>46</v>
      </c>
      <c r="E6435" s="22" t="s">
        <v>26</v>
      </c>
      <c r="F6435" s="1">
        <v>21</v>
      </c>
      <c r="G6435" s="22">
        <v>7</v>
      </c>
      <c r="H6435" s="22">
        <v>1</v>
      </c>
      <c r="I6435" s="22">
        <v>0</v>
      </c>
      <c r="J6435" s="22">
        <v>1</v>
      </c>
      <c r="K6435" s="1">
        <v>18</v>
      </c>
      <c r="L6435" s="1">
        <v>0</v>
      </c>
      <c r="M6435" s="3">
        <v>0</v>
      </c>
      <c r="N6435">
        <v>0</v>
      </c>
      <c r="O6435" s="3">
        <v>0</v>
      </c>
      <c r="P6435">
        <v>0</v>
      </c>
      <c r="Q6435" s="3">
        <v>0</v>
      </c>
      <c r="R6435" s="11">
        <f t="shared" si="505"/>
        <v>0</v>
      </c>
      <c r="S6435" s="12">
        <f t="shared" si="501"/>
        <v>0</v>
      </c>
      <c r="T6435" s="11">
        <f t="shared" si="502"/>
        <v>18</v>
      </c>
      <c r="U6435" s="12">
        <f t="shared" si="503"/>
        <v>0</v>
      </c>
      <c r="V6435" s="13">
        <f t="shared" si="504"/>
        <v>0</v>
      </c>
    </row>
    <row r="6436" spans="1:22" ht="15" x14ac:dyDescent="0.25">
      <c r="A6436" s="1" t="s">
        <v>2068</v>
      </c>
      <c r="B6436" s="22" t="s">
        <v>1845</v>
      </c>
      <c r="C6436" s="22" t="s">
        <v>81</v>
      </c>
      <c r="D6436" s="1" t="s">
        <v>162</v>
      </c>
      <c r="E6436" s="22" t="s">
        <v>39</v>
      </c>
      <c r="F6436" s="1">
        <v>30</v>
      </c>
      <c r="G6436" s="22">
        <v>68</v>
      </c>
      <c r="H6436" s="22">
        <v>5</v>
      </c>
      <c r="I6436" s="22">
        <v>9</v>
      </c>
      <c r="J6436" s="22">
        <v>14</v>
      </c>
      <c r="K6436" s="1">
        <v>43</v>
      </c>
      <c r="L6436" s="1">
        <v>1</v>
      </c>
      <c r="M6436" s="3">
        <v>8.6999999999999993</v>
      </c>
      <c r="N6436">
        <v>0</v>
      </c>
      <c r="O6436" s="3">
        <v>0</v>
      </c>
      <c r="P6436">
        <v>0</v>
      </c>
      <c r="Q6436" s="3">
        <v>0</v>
      </c>
      <c r="R6436" s="11">
        <f t="shared" si="505"/>
        <v>11.494252873563219</v>
      </c>
      <c r="S6436" s="12">
        <f t="shared" si="501"/>
        <v>0.26730820636193536</v>
      </c>
      <c r="T6436" s="11">
        <f t="shared" si="502"/>
        <v>54.494252873563219</v>
      </c>
      <c r="U6436" s="12">
        <f t="shared" si="503"/>
        <v>0.16903313049357677</v>
      </c>
      <c r="V6436" s="13">
        <f t="shared" si="504"/>
        <v>1</v>
      </c>
    </row>
    <row r="6437" spans="1:22" ht="15" x14ac:dyDescent="0.25">
      <c r="A6437" s="1" t="s">
        <v>2068</v>
      </c>
      <c r="B6437" s="22" t="s">
        <v>1846</v>
      </c>
      <c r="C6437" s="22" t="s">
        <v>114</v>
      </c>
      <c r="D6437" s="1" t="s">
        <v>42</v>
      </c>
      <c r="E6437" s="22" t="s">
        <v>39</v>
      </c>
      <c r="F6437" s="1">
        <v>26</v>
      </c>
      <c r="G6437" s="22">
        <v>75</v>
      </c>
      <c r="H6437" s="22">
        <v>0</v>
      </c>
      <c r="I6437" s="22">
        <v>12</v>
      </c>
      <c r="J6437" s="22">
        <v>12</v>
      </c>
      <c r="K6437" s="1">
        <v>64</v>
      </c>
      <c r="L6437" s="1">
        <v>6</v>
      </c>
      <c r="M6437" s="3">
        <v>8.6999999999999993</v>
      </c>
      <c r="N6437">
        <v>0</v>
      </c>
      <c r="O6437" s="3">
        <v>0</v>
      </c>
      <c r="P6437">
        <v>0</v>
      </c>
      <c r="Q6437" s="3">
        <v>10.3</v>
      </c>
      <c r="R6437" s="11">
        <f t="shared" si="505"/>
        <v>68.965517241379317</v>
      </c>
      <c r="S6437" s="12">
        <f t="shared" si="501"/>
        <v>1.0775862068965518</v>
      </c>
      <c r="T6437" s="11">
        <f t="shared" si="502"/>
        <v>132.9655172413793</v>
      </c>
      <c r="U6437" s="12">
        <f t="shared" si="503"/>
        <v>0.91954022988505757</v>
      </c>
      <c r="V6437" s="13">
        <f t="shared" si="504"/>
        <v>1</v>
      </c>
    </row>
    <row r="6438" spans="1:22" ht="15" x14ac:dyDescent="0.25">
      <c r="A6438" s="1" t="s">
        <v>2068</v>
      </c>
      <c r="B6438" s="22" t="s">
        <v>1847</v>
      </c>
      <c r="C6438" s="22" t="s">
        <v>1848</v>
      </c>
      <c r="D6438" s="1" t="s">
        <v>181</v>
      </c>
      <c r="E6438" s="22" t="s">
        <v>39</v>
      </c>
      <c r="F6438" s="1">
        <v>24</v>
      </c>
      <c r="G6438" s="22">
        <v>31</v>
      </c>
      <c r="H6438" s="22">
        <v>2</v>
      </c>
      <c r="I6438" s="22">
        <v>3</v>
      </c>
      <c r="J6438" s="22">
        <v>5</v>
      </c>
      <c r="K6438" s="1">
        <v>63</v>
      </c>
      <c r="L6438" s="1">
        <v>1</v>
      </c>
      <c r="M6438" s="3">
        <v>5.9</v>
      </c>
      <c r="N6438">
        <v>0</v>
      </c>
      <c r="O6438" s="3">
        <v>0</v>
      </c>
      <c r="P6438">
        <v>0</v>
      </c>
      <c r="Q6438" s="3">
        <v>0</v>
      </c>
      <c r="R6438" s="11">
        <f t="shared" si="505"/>
        <v>16.949152542372879</v>
      </c>
      <c r="S6438" s="12">
        <f t="shared" si="501"/>
        <v>0.26903416733925206</v>
      </c>
      <c r="T6438" s="11">
        <f t="shared" si="502"/>
        <v>79.949152542372872</v>
      </c>
      <c r="U6438" s="12">
        <f t="shared" si="503"/>
        <v>0.54674685620557673</v>
      </c>
      <c r="V6438" s="13">
        <f t="shared" si="504"/>
        <v>1</v>
      </c>
    </row>
    <row r="6439" spans="1:22" ht="15" x14ac:dyDescent="0.25">
      <c r="A6439" s="1" t="s">
        <v>2068</v>
      </c>
      <c r="B6439" s="22" t="s">
        <v>1719</v>
      </c>
      <c r="C6439" s="22" t="s">
        <v>247</v>
      </c>
      <c r="D6439" s="1" t="s">
        <v>46</v>
      </c>
      <c r="E6439" s="22" t="s">
        <v>39</v>
      </c>
      <c r="F6439" s="1">
        <v>23</v>
      </c>
      <c r="G6439" s="22">
        <v>76</v>
      </c>
      <c r="H6439" s="22">
        <v>4</v>
      </c>
      <c r="I6439" s="22">
        <v>9</v>
      </c>
      <c r="J6439" s="22">
        <v>13</v>
      </c>
      <c r="K6439" s="1">
        <v>110</v>
      </c>
      <c r="L6439" s="1">
        <v>0</v>
      </c>
      <c r="M6439" s="3">
        <v>7.4</v>
      </c>
      <c r="N6439">
        <v>1</v>
      </c>
      <c r="O6439" s="3">
        <v>13.5</v>
      </c>
      <c r="P6439">
        <v>0</v>
      </c>
      <c r="Q6439" s="3">
        <v>0</v>
      </c>
      <c r="R6439" s="11">
        <f t="shared" si="505"/>
        <v>7.4074074074074066</v>
      </c>
      <c r="S6439" s="12">
        <f t="shared" si="501"/>
        <v>6.7340067340067339E-2</v>
      </c>
      <c r="T6439" s="11">
        <f t="shared" si="502"/>
        <v>117.4074074074074</v>
      </c>
      <c r="U6439" s="12">
        <f t="shared" si="503"/>
        <v>9.7465886939571145E-2</v>
      </c>
      <c r="V6439" s="13">
        <f t="shared" si="504"/>
        <v>1</v>
      </c>
    </row>
    <row r="6440" spans="1:22" ht="15" x14ac:dyDescent="0.25">
      <c r="A6440" s="1" t="s">
        <v>2068</v>
      </c>
      <c r="B6440" s="22" t="s">
        <v>443</v>
      </c>
      <c r="C6440" s="22" t="s">
        <v>444</v>
      </c>
      <c r="D6440" s="1" t="s">
        <v>58</v>
      </c>
      <c r="E6440" s="22" t="s">
        <v>39</v>
      </c>
      <c r="F6440" s="1">
        <v>32</v>
      </c>
      <c r="G6440" s="22">
        <v>76</v>
      </c>
      <c r="H6440" s="22">
        <v>2</v>
      </c>
      <c r="I6440" s="22">
        <v>13</v>
      </c>
      <c r="J6440" s="22">
        <v>15</v>
      </c>
      <c r="K6440" s="1">
        <v>38</v>
      </c>
      <c r="L6440" s="1">
        <v>2</v>
      </c>
      <c r="M6440" s="3">
        <v>11.4</v>
      </c>
      <c r="N6440">
        <v>0</v>
      </c>
      <c r="O6440" s="3">
        <v>0</v>
      </c>
      <c r="P6440">
        <v>0</v>
      </c>
      <c r="Q6440" s="3">
        <v>7.7</v>
      </c>
      <c r="R6440" s="11">
        <f t="shared" si="505"/>
        <v>17.543859649122805</v>
      </c>
      <c r="S6440" s="12">
        <f t="shared" si="501"/>
        <v>0.46168051708217905</v>
      </c>
      <c r="T6440" s="11">
        <f t="shared" si="502"/>
        <v>55.543859649122808</v>
      </c>
      <c r="U6440" s="12">
        <f t="shared" si="503"/>
        <v>0.23084025854108953</v>
      </c>
      <c r="V6440" s="13">
        <f t="shared" si="504"/>
        <v>1</v>
      </c>
    </row>
    <row r="6441" spans="1:22" ht="15" x14ac:dyDescent="0.25">
      <c r="A6441" s="1" t="s">
        <v>2068</v>
      </c>
      <c r="B6441" s="22" t="s">
        <v>1433</v>
      </c>
      <c r="C6441" s="22" t="s">
        <v>1434</v>
      </c>
      <c r="D6441" s="1" t="s">
        <v>77</v>
      </c>
      <c r="E6441" s="22" t="s">
        <v>39</v>
      </c>
      <c r="F6441" s="1">
        <v>28</v>
      </c>
      <c r="G6441" s="22">
        <v>61</v>
      </c>
      <c r="H6441" s="22">
        <v>2</v>
      </c>
      <c r="I6441" s="22">
        <v>10</v>
      </c>
      <c r="J6441" s="22">
        <v>12</v>
      </c>
      <c r="K6441" s="1">
        <v>54</v>
      </c>
      <c r="L6441" s="1">
        <v>3</v>
      </c>
      <c r="M6441" s="3">
        <v>8.8000000000000007</v>
      </c>
      <c r="N6441">
        <v>0</v>
      </c>
      <c r="O6441" s="3">
        <v>12.5</v>
      </c>
      <c r="P6441">
        <v>0</v>
      </c>
      <c r="Q6441" s="3">
        <v>0</v>
      </c>
      <c r="R6441" s="11">
        <f t="shared" si="505"/>
        <v>34.090909090909086</v>
      </c>
      <c r="S6441" s="12">
        <f t="shared" si="501"/>
        <v>0.63131313131313127</v>
      </c>
      <c r="T6441" s="11">
        <f t="shared" si="502"/>
        <v>88.090909090909093</v>
      </c>
      <c r="U6441" s="12">
        <f t="shared" si="503"/>
        <v>0.55886736214605059</v>
      </c>
      <c r="V6441" s="13">
        <f t="shared" si="504"/>
        <v>1</v>
      </c>
    </row>
    <row r="6442" spans="1:22" ht="15" x14ac:dyDescent="0.25">
      <c r="A6442" s="1" t="s">
        <v>2068</v>
      </c>
      <c r="B6442" s="22" t="s">
        <v>1720</v>
      </c>
      <c r="C6442" s="22" t="s">
        <v>1434</v>
      </c>
      <c r="D6442" s="1" t="s">
        <v>72</v>
      </c>
      <c r="E6442" s="22" t="s">
        <v>50</v>
      </c>
      <c r="F6442" s="1">
        <v>26</v>
      </c>
      <c r="G6442" s="22">
        <v>82</v>
      </c>
      <c r="H6442" s="22">
        <v>17</v>
      </c>
      <c r="I6442" s="22">
        <v>18</v>
      </c>
      <c r="J6442" s="22">
        <v>35</v>
      </c>
      <c r="K6442" s="1">
        <v>185</v>
      </c>
      <c r="L6442" s="1">
        <v>8</v>
      </c>
      <c r="M6442" s="3">
        <v>8.8000000000000007</v>
      </c>
      <c r="N6442">
        <v>0</v>
      </c>
      <c r="O6442" s="3">
        <v>25</v>
      </c>
      <c r="P6442">
        <v>1</v>
      </c>
      <c r="Q6442" s="3">
        <v>3.7</v>
      </c>
      <c r="R6442" s="11">
        <f t="shared" si="505"/>
        <v>117.93611793611794</v>
      </c>
      <c r="S6442" s="12">
        <f t="shared" si="501"/>
        <v>0.63749252938442125</v>
      </c>
      <c r="T6442" s="11">
        <f t="shared" si="502"/>
        <v>302.93611793611797</v>
      </c>
      <c r="U6442" s="12">
        <f t="shared" si="503"/>
        <v>1.4382453406843652</v>
      </c>
      <c r="V6442" s="13">
        <f t="shared" si="504"/>
        <v>0</v>
      </c>
    </row>
    <row r="6443" spans="1:22" ht="15" x14ac:dyDescent="0.25">
      <c r="A6443" s="1" t="s">
        <v>2068</v>
      </c>
      <c r="B6443" s="22" t="s">
        <v>450</v>
      </c>
      <c r="C6443" s="22" t="s">
        <v>451</v>
      </c>
      <c r="D6443" s="1" t="s">
        <v>69</v>
      </c>
      <c r="E6443" s="22" t="s">
        <v>39</v>
      </c>
      <c r="F6443" s="1">
        <v>33</v>
      </c>
      <c r="G6443" s="22">
        <v>81</v>
      </c>
      <c r="H6443" s="22">
        <v>2</v>
      </c>
      <c r="I6443" s="22">
        <v>8</v>
      </c>
      <c r="J6443" s="22">
        <v>10</v>
      </c>
      <c r="K6443" s="1">
        <v>83</v>
      </c>
      <c r="L6443" s="1">
        <v>3</v>
      </c>
      <c r="M6443" s="3">
        <v>6</v>
      </c>
      <c r="N6443">
        <v>1</v>
      </c>
      <c r="O6443" s="3">
        <v>14.3</v>
      </c>
      <c r="P6443">
        <v>0</v>
      </c>
      <c r="Q6443" s="3">
        <v>0</v>
      </c>
      <c r="R6443" s="11">
        <f t="shared" si="505"/>
        <v>56.993006993006993</v>
      </c>
      <c r="S6443" s="12">
        <f t="shared" si="501"/>
        <v>0.686662734855506</v>
      </c>
      <c r="T6443" s="11">
        <f t="shared" si="502"/>
        <v>139.99300699300699</v>
      </c>
      <c r="U6443" s="12">
        <f t="shared" si="503"/>
        <v>0.70361737028403692</v>
      </c>
      <c r="V6443" s="13">
        <f t="shared" si="504"/>
        <v>1</v>
      </c>
    </row>
    <row r="6444" spans="1:22" ht="15" x14ac:dyDescent="0.25">
      <c r="A6444" s="1" t="s">
        <v>2068</v>
      </c>
      <c r="B6444" s="22" t="s">
        <v>1435</v>
      </c>
      <c r="C6444" s="22" t="s">
        <v>1436</v>
      </c>
      <c r="D6444" s="1" t="s">
        <v>210</v>
      </c>
      <c r="E6444" s="22" t="s">
        <v>26</v>
      </c>
      <c r="F6444" s="1">
        <v>28</v>
      </c>
      <c r="G6444" s="22">
        <v>4</v>
      </c>
      <c r="H6444" s="22">
        <v>0</v>
      </c>
      <c r="I6444" s="22">
        <v>0</v>
      </c>
      <c r="J6444" s="22">
        <v>0</v>
      </c>
      <c r="K6444" s="1">
        <v>1</v>
      </c>
      <c r="L6444" s="1">
        <v>0</v>
      </c>
      <c r="M6444" s="3">
        <v>0</v>
      </c>
      <c r="N6444">
        <v>0</v>
      </c>
      <c r="O6444" s="3">
        <v>0</v>
      </c>
      <c r="P6444">
        <v>0</v>
      </c>
      <c r="Q6444" s="3">
        <v>0</v>
      </c>
      <c r="R6444" s="11">
        <f t="shared" si="505"/>
        <v>0</v>
      </c>
      <c r="S6444" s="12">
        <f t="shared" si="501"/>
        <v>0</v>
      </c>
      <c r="T6444" s="11">
        <f t="shared" si="502"/>
        <v>1</v>
      </c>
      <c r="U6444" s="12">
        <f t="shared" si="503"/>
        <v>0</v>
      </c>
      <c r="V6444" s="13">
        <f t="shared" si="504"/>
        <v>0</v>
      </c>
    </row>
    <row r="6445" spans="1:22" ht="15" x14ac:dyDescent="0.25">
      <c r="A6445" s="1" t="s">
        <v>2068</v>
      </c>
      <c r="B6445" s="22" t="s">
        <v>1238</v>
      </c>
      <c r="C6445" s="22" t="s">
        <v>185</v>
      </c>
      <c r="D6445" s="1" t="s">
        <v>1667</v>
      </c>
      <c r="E6445" s="22" t="s">
        <v>31</v>
      </c>
      <c r="F6445" s="1">
        <v>26</v>
      </c>
      <c r="G6445" s="22">
        <v>47</v>
      </c>
      <c r="H6445" s="22">
        <v>3</v>
      </c>
      <c r="I6445" s="22">
        <v>5</v>
      </c>
      <c r="J6445" s="22">
        <v>8</v>
      </c>
      <c r="K6445" s="1">
        <v>59</v>
      </c>
      <c r="L6445" s="1">
        <v>1</v>
      </c>
      <c r="M6445" s="3">
        <v>7.8</v>
      </c>
      <c r="N6445">
        <v>0</v>
      </c>
      <c r="O6445" s="3">
        <v>33.299999999999997</v>
      </c>
      <c r="P6445">
        <v>0</v>
      </c>
      <c r="Q6445" s="3">
        <v>0</v>
      </c>
      <c r="R6445" s="11">
        <f t="shared" si="505"/>
        <v>12.820512820512821</v>
      </c>
      <c r="S6445" s="12">
        <f t="shared" si="501"/>
        <v>0.21729682746631901</v>
      </c>
      <c r="T6445" s="11">
        <f t="shared" si="502"/>
        <v>71.820512820512818</v>
      </c>
      <c r="U6445" s="12">
        <f t="shared" si="503"/>
        <v>0.27277686852154936</v>
      </c>
      <c r="V6445" s="13">
        <f t="shared" si="504"/>
        <v>0</v>
      </c>
    </row>
    <row r="6446" spans="1:22" ht="15" x14ac:dyDescent="0.25">
      <c r="A6446" s="1" t="s">
        <v>2068</v>
      </c>
      <c r="B6446" s="22" t="s">
        <v>453</v>
      </c>
      <c r="C6446" s="22" t="s">
        <v>906</v>
      </c>
      <c r="D6446" s="1" t="s">
        <v>203</v>
      </c>
      <c r="E6446" s="22" t="s">
        <v>50</v>
      </c>
      <c r="F6446" s="1">
        <v>23</v>
      </c>
      <c r="G6446" s="22">
        <v>53</v>
      </c>
      <c r="H6446" s="22">
        <v>14</v>
      </c>
      <c r="I6446" s="22">
        <v>24</v>
      </c>
      <c r="J6446" s="22">
        <v>38</v>
      </c>
      <c r="K6446" s="1">
        <v>158</v>
      </c>
      <c r="L6446" s="1">
        <v>12</v>
      </c>
      <c r="M6446" s="3">
        <v>9.6</v>
      </c>
      <c r="N6446">
        <v>3</v>
      </c>
      <c r="O6446" s="3">
        <v>8.9</v>
      </c>
      <c r="P6446">
        <v>0</v>
      </c>
      <c r="Q6446" s="3">
        <v>0</v>
      </c>
      <c r="R6446" s="11">
        <f t="shared" si="505"/>
        <v>158.70786516853931</v>
      </c>
      <c r="S6446" s="12">
        <f t="shared" si="501"/>
        <v>1.0044801592945527</v>
      </c>
      <c r="T6446" s="11">
        <f t="shared" si="502"/>
        <v>316.70786516853934</v>
      </c>
      <c r="U6446" s="12">
        <f t="shared" si="503"/>
        <v>2.9944880220479115</v>
      </c>
      <c r="V6446" s="13">
        <f t="shared" si="504"/>
        <v>0</v>
      </c>
    </row>
    <row r="6447" spans="1:22" ht="15" x14ac:dyDescent="0.25">
      <c r="A6447" s="1" t="s">
        <v>2068</v>
      </c>
      <c r="B6447" s="22" t="s">
        <v>455</v>
      </c>
      <c r="C6447" s="22" t="s">
        <v>180</v>
      </c>
      <c r="D6447" s="1" t="s">
        <v>134</v>
      </c>
      <c r="E6447" s="22" t="s">
        <v>39</v>
      </c>
      <c r="F6447" s="1">
        <v>32</v>
      </c>
      <c r="G6447" s="22">
        <v>59</v>
      </c>
      <c r="H6447" s="22">
        <v>1</v>
      </c>
      <c r="I6447" s="22">
        <v>22</v>
      </c>
      <c r="J6447" s="22">
        <v>23</v>
      </c>
      <c r="K6447" s="1">
        <v>82</v>
      </c>
      <c r="L6447" s="1">
        <v>6</v>
      </c>
      <c r="M6447" s="3">
        <v>8.1999999999999993</v>
      </c>
      <c r="N6447">
        <v>2</v>
      </c>
      <c r="O6447" s="3">
        <v>8.4</v>
      </c>
      <c r="P6447">
        <v>0</v>
      </c>
      <c r="Q6447" s="3">
        <v>10.5</v>
      </c>
      <c r="R6447" s="11">
        <f t="shared" si="505"/>
        <v>96.980255516840899</v>
      </c>
      <c r="S6447" s="12">
        <f t="shared" si="501"/>
        <v>1.1826860428883037</v>
      </c>
      <c r="T6447" s="11">
        <f t="shared" si="502"/>
        <v>178.98025551684088</v>
      </c>
      <c r="U6447" s="12">
        <f t="shared" si="503"/>
        <v>1.6437331443532355</v>
      </c>
      <c r="V6447" s="13">
        <f t="shared" si="504"/>
        <v>1</v>
      </c>
    </row>
    <row r="6448" spans="1:22" ht="15" x14ac:dyDescent="0.25">
      <c r="A6448" s="1" t="s">
        <v>2068</v>
      </c>
      <c r="B6448" s="22" t="s">
        <v>456</v>
      </c>
      <c r="C6448" s="22" t="s">
        <v>209</v>
      </c>
      <c r="D6448" s="1" t="s">
        <v>203</v>
      </c>
      <c r="E6448" s="22" t="s">
        <v>50</v>
      </c>
      <c r="F6448" s="1">
        <v>23</v>
      </c>
      <c r="G6448" s="22">
        <v>1</v>
      </c>
      <c r="H6448" s="22">
        <v>0</v>
      </c>
      <c r="I6448" s="22">
        <v>0</v>
      </c>
      <c r="J6448" s="22">
        <v>0</v>
      </c>
      <c r="K6448" s="1">
        <v>0</v>
      </c>
      <c r="L6448" s="1">
        <v>0</v>
      </c>
      <c r="M6448" s="3">
        <v>0</v>
      </c>
      <c r="N6448">
        <v>0</v>
      </c>
      <c r="O6448" s="3">
        <v>0</v>
      </c>
      <c r="P6448">
        <v>0</v>
      </c>
      <c r="Q6448" s="3">
        <v>0</v>
      </c>
      <c r="R6448" s="11">
        <f t="shared" si="505"/>
        <v>0</v>
      </c>
      <c r="S6448" s="12">
        <f t="shared" si="501"/>
        <v>0</v>
      </c>
      <c r="T6448" s="11">
        <f t="shared" si="502"/>
        <v>0</v>
      </c>
      <c r="U6448" s="12">
        <f t="shared" si="503"/>
        <v>0</v>
      </c>
      <c r="V6448" s="13">
        <f t="shared" si="504"/>
        <v>0</v>
      </c>
    </row>
    <row r="6449" spans="1:22" ht="15" x14ac:dyDescent="0.25">
      <c r="A6449" s="1" t="s">
        <v>2068</v>
      </c>
      <c r="B6449" s="22" t="s">
        <v>456</v>
      </c>
      <c r="C6449" s="22" t="s">
        <v>1849</v>
      </c>
      <c r="D6449" s="1" t="s">
        <v>38</v>
      </c>
      <c r="E6449" s="22" t="s">
        <v>39</v>
      </c>
      <c r="F6449" s="1">
        <v>21</v>
      </c>
      <c r="G6449" s="22">
        <v>72</v>
      </c>
      <c r="H6449" s="22">
        <v>10</v>
      </c>
      <c r="I6449" s="22">
        <v>32</v>
      </c>
      <c r="J6449" s="22">
        <v>42</v>
      </c>
      <c r="K6449" s="1">
        <v>188</v>
      </c>
      <c r="L6449" s="1">
        <v>5</v>
      </c>
      <c r="M6449" s="3">
        <v>7.2</v>
      </c>
      <c r="N6449">
        <v>3</v>
      </c>
      <c r="O6449" s="3">
        <v>10.4</v>
      </c>
      <c r="P6449">
        <v>0</v>
      </c>
      <c r="Q6449" s="3">
        <v>11.1</v>
      </c>
      <c r="R6449" s="11">
        <f t="shared" si="505"/>
        <v>98.290598290598282</v>
      </c>
      <c r="S6449" s="12">
        <f t="shared" si="501"/>
        <v>0.52282233133296963</v>
      </c>
      <c r="T6449" s="11">
        <f t="shared" si="502"/>
        <v>286.29059829059827</v>
      </c>
      <c r="U6449" s="12">
        <f t="shared" si="503"/>
        <v>1.3651471984805317</v>
      </c>
      <c r="V6449" s="13">
        <f t="shared" si="504"/>
        <v>1</v>
      </c>
    </row>
    <row r="6450" spans="1:22" ht="15" x14ac:dyDescent="0.25">
      <c r="A6450" s="1" t="s">
        <v>2068</v>
      </c>
      <c r="B6450" s="22" t="s">
        <v>456</v>
      </c>
      <c r="C6450" s="22" t="s">
        <v>1975</v>
      </c>
      <c r="D6450" s="1" t="s">
        <v>58</v>
      </c>
      <c r="E6450" s="22" t="s">
        <v>26</v>
      </c>
      <c r="F6450" s="1">
        <v>23</v>
      </c>
      <c r="G6450" s="22">
        <v>18</v>
      </c>
      <c r="H6450" s="22">
        <v>1</v>
      </c>
      <c r="I6450" s="22">
        <v>0</v>
      </c>
      <c r="J6450" s="22">
        <v>1</v>
      </c>
      <c r="K6450" s="1">
        <v>11</v>
      </c>
      <c r="L6450" s="1">
        <v>0</v>
      </c>
      <c r="M6450" s="3">
        <v>7.5</v>
      </c>
      <c r="N6450">
        <v>0</v>
      </c>
      <c r="O6450" s="3">
        <v>33.299999999999997</v>
      </c>
      <c r="P6450">
        <v>0</v>
      </c>
      <c r="Q6450" s="3">
        <v>0</v>
      </c>
      <c r="R6450" s="11">
        <f t="shared" si="505"/>
        <v>0</v>
      </c>
      <c r="S6450" s="12">
        <f t="shared" si="501"/>
        <v>0</v>
      </c>
      <c r="T6450" s="11">
        <f t="shared" si="502"/>
        <v>11</v>
      </c>
      <c r="U6450" s="12">
        <f t="shared" si="503"/>
        <v>0</v>
      </c>
      <c r="V6450" s="13">
        <f t="shared" si="504"/>
        <v>0</v>
      </c>
    </row>
    <row r="6451" spans="1:22" ht="15" x14ac:dyDescent="0.25">
      <c r="A6451" s="1" t="s">
        <v>2068</v>
      </c>
      <c r="B6451" s="22" t="s">
        <v>456</v>
      </c>
      <c r="C6451" s="22" t="s">
        <v>101</v>
      </c>
      <c r="D6451" s="1" t="s">
        <v>203</v>
      </c>
      <c r="E6451" s="22" t="s">
        <v>50</v>
      </c>
      <c r="F6451" s="1">
        <v>29</v>
      </c>
      <c r="G6451" s="22">
        <v>16</v>
      </c>
      <c r="H6451" s="22">
        <v>1</v>
      </c>
      <c r="I6451" s="22">
        <v>1</v>
      </c>
      <c r="J6451" s="22">
        <v>2</v>
      </c>
      <c r="K6451" s="1">
        <v>12</v>
      </c>
      <c r="L6451" s="1">
        <v>1</v>
      </c>
      <c r="M6451" s="3">
        <v>4.2</v>
      </c>
      <c r="N6451">
        <v>0</v>
      </c>
      <c r="O6451" s="3">
        <v>7.7</v>
      </c>
      <c r="P6451">
        <v>0</v>
      </c>
      <c r="Q6451" s="3">
        <v>0</v>
      </c>
      <c r="R6451" s="11">
        <f t="shared" si="505"/>
        <v>23.809523809523807</v>
      </c>
      <c r="S6451" s="12">
        <f t="shared" si="501"/>
        <v>1.984126984126984</v>
      </c>
      <c r="T6451" s="11">
        <f t="shared" si="502"/>
        <v>35.80952380952381</v>
      </c>
      <c r="U6451" s="12">
        <f t="shared" si="503"/>
        <v>1.4880952380952379</v>
      </c>
      <c r="V6451" s="13">
        <f t="shared" si="504"/>
        <v>0</v>
      </c>
    </row>
    <row r="6452" spans="1:22" ht="15" x14ac:dyDescent="0.25">
      <c r="A6452" s="1" t="s">
        <v>2068</v>
      </c>
      <c r="B6452" s="22" t="s">
        <v>1575</v>
      </c>
      <c r="C6452" s="22" t="s">
        <v>753</v>
      </c>
      <c r="D6452" s="1" t="s">
        <v>98</v>
      </c>
      <c r="E6452" s="22" t="s">
        <v>39</v>
      </c>
      <c r="F6452" s="1">
        <v>24</v>
      </c>
      <c r="G6452" s="22">
        <v>71</v>
      </c>
      <c r="H6452" s="22">
        <v>5</v>
      </c>
      <c r="I6452" s="22">
        <v>28</v>
      </c>
      <c r="J6452" s="22">
        <v>33</v>
      </c>
      <c r="K6452" s="1">
        <v>132</v>
      </c>
      <c r="L6452" s="1">
        <v>10</v>
      </c>
      <c r="M6452" s="3">
        <v>7.1</v>
      </c>
      <c r="N6452">
        <v>3</v>
      </c>
      <c r="O6452" s="3">
        <v>10.6</v>
      </c>
      <c r="P6452">
        <v>0</v>
      </c>
      <c r="Q6452" s="3">
        <v>13.3</v>
      </c>
      <c r="R6452" s="11">
        <f t="shared" si="505"/>
        <v>169.14695721498805</v>
      </c>
      <c r="S6452" s="12">
        <f t="shared" si="501"/>
        <v>1.2814163425377882</v>
      </c>
      <c r="T6452" s="11">
        <f t="shared" si="502"/>
        <v>301.14695721498805</v>
      </c>
      <c r="U6452" s="12">
        <f t="shared" si="503"/>
        <v>2.3823515100702544</v>
      </c>
      <c r="V6452" s="13">
        <f t="shared" si="504"/>
        <v>1</v>
      </c>
    </row>
    <row r="6453" spans="1:22" ht="15" x14ac:dyDescent="0.25">
      <c r="A6453" s="1" t="s">
        <v>2068</v>
      </c>
      <c r="B6453" s="22" t="s">
        <v>461</v>
      </c>
      <c r="C6453" s="22" t="s">
        <v>426</v>
      </c>
      <c r="D6453" s="1" t="s">
        <v>210</v>
      </c>
      <c r="E6453" s="22" t="s">
        <v>39</v>
      </c>
      <c r="F6453" s="1">
        <v>36</v>
      </c>
      <c r="G6453" s="22">
        <v>58</v>
      </c>
      <c r="H6453" s="22">
        <v>2</v>
      </c>
      <c r="I6453" s="22">
        <v>5</v>
      </c>
      <c r="J6453" s="22">
        <v>7</v>
      </c>
      <c r="K6453" s="1">
        <v>53</v>
      </c>
      <c r="L6453" s="1">
        <v>3</v>
      </c>
      <c r="M6453" s="3">
        <v>7.6</v>
      </c>
      <c r="N6453">
        <v>0</v>
      </c>
      <c r="O6453" s="3">
        <v>0</v>
      </c>
      <c r="P6453">
        <v>0</v>
      </c>
      <c r="Q6453" s="3">
        <v>5.6</v>
      </c>
      <c r="R6453" s="11">
        <f t="shared" si="505"/>
        <v>39.473684210526315</v>
      </c>
      <c r="S6453" s="12">
        <f t="shared" si="501"/>
        <v>0.74478649453823231</v>
      </c>
      <c r="T6453" s="11">
        <f t="shared" si="502"/>
        <v>92.473684210526315</v>
      </c>
      <c r="U6453" s="12">
        <f t="shared" si="503"/>
        <v>0.68058076225045372</v>
      </c>
      <c r="V6453" s="13">
        <f t="shared" si="504"/>
        <v>1</v>
      </c>
    </row>
    <row r="6454" spans="1:22" ht="15" x14ac:dyDescent="0.25">
      <c r="A6454" s="1" t="s">
        <v>2068</v>
      </c>
      <c r="B6454" s="22" t="s">
        <v>462</v>
      </c>
      <c r="C6454" s="22" t="s">
        <v>463</v>
      </c>
      <c r="D6454" s="1" t="s">
        <v>134</v>
      </c>
      <c r="E6454" s="22" t="s">
        <v>31</v>
      </c>
      <c r="F6454" s="1">
        <v>28</v>
      </c>
      <c r="G6454" s="22">
        <v>81</v>
      </c>
      <c r="H6454" s="22">
        <v>16</v>
      </c>
      <c r="I6454" s="22">
        <v>17</v>
      </c>
      <c r="J6454" s="22">
        <v>33</v>
      </c>
      <c r="K6454" s="1">
        <v>145</v>
      </c>
      <c r="L6454" s="1">
        <v>11</v>
      </c>
      <c r="M6454" s="3">
        <v>7.7</v>
      </c>
      <c r="N6454">
        <v>0</v>
      </c>
      <c r="O6454" s="3">
        <v>7.1</v>
      </c>
      <c r="P6454">
        <v>2</v>
      </c>
      <c r="Q6454" s="3">
        <v>12</v>
      </c>
      <c r="R6454" s="11">
        <f t="shared" si="505"/>
        <v>159.52380952380952</v>
      </c>
      <c r="S6454" s="12">
        <f t="shared" si="501"/>
        <v>1.1001642036124795</v>
      </c>
      <c r="T6454" s="11">
        <f t="shared" si="502"/>
        <v>304.52380952380952</v>
      </c>
      <c r="U6454" s="12">
        <f t="shared" si="503"/>
        <v>1.9694297472075248</v>
      </c>
      <c r="V6454" s="13">
        <f t="shared" si="504"/>
        <v>0</v>
      </c>
    </row>
    <row r="6455" spans="1:22" ht="15" x14ac:dyDescent="0.25">
      <c r="A6455" s="1" t="s">
        <v>2068</v>
      </c>
      <c r="B6455" s="22" t="s">
        <v>464</v>
      </c>
      <c r="C6455" s="22" t="s">
        <v>347</v>
      </c>
      <c r="D6455" s="1" t="s">
        <v>2073</v>
      </c>
      <c r="E6455" s="22" t="s">
        <v>26</v>
      </c>
      <c r="F6455" s="1">
        <v>27</v>
      </c>
      <c r="G6455" s="22">
        <v>37</v>
      </c>
      <c r="H6455" s="22">
        <v>8</v>
      </c>
      <c r="I6455" s="22">
        <v>16</v>
      </c>
      <c r="J6455" s="22">
        <v>24</v>
      </c>
      <c r="K6455" s="1">
        <v>85</v>
      </c>
      <c r="L6455" s="1">
        <v>6</v>
      </c>
      <c r="M6455" s="3">
        <v>9.6999999999999993</v>
      </c>
      <c r="N6455">
        <v>2</v>
      </c>
      <c r="O6455" s="3">
        <v>9.9</v>
      </c>
      <c r="P6455">
        <v>1</v>
      </c>
      <c r="Q6455" s="3">
        <v>22.2</v>
      </c>
      <c r="R6455" s="11">
        <f t="shared" si="505"/>
        <v>86.562194809617509</v>
      </c>
      <c r="S6455" s="12">
        <f t="shared" si="501"/>
        <v>1.0183787624660883</v>
      </c>
      <c r="T6455" s="11">
        <f t="shared" si="502"/>
        <v>171.56219480961749</v>
      </c>
      <c r="U6455" s="12">
        <f t="shared" si="503"/>
        <v>2.3395187786383111</v>
      </c>
      <c r="V6455" s="13">
        <f t="shared" si="504"/>
        <v>0</v>
      </c>
    </row>
    <row r="6456" spans="1:22" ht="15" x14ac:dyDescent="0.25">
      <c r="A6456" s="1" t="s">
        <v>2068</v>
      </c>
      <c r="B6456" s="22" t="s">
        <v>2117</v>
      </c>
      <c r="C6456" s="22" t="s">
        <v>426</v>
      </c>
      <c r="D6456" s="1" t="s">
        <v>107</v>
      </c>
      <c r="E6456" s="22" t="s">
        <v>39</v>
      </c>
      <c r="F6456" s="1">
        <v>21</v>
      </c>
      <c r="G6456" s="22">
        <v>10</v>
      </c>
      <c r="H6456" s="22">
        <v>0</v>
      </c>
      <c r="I6456" s="22">
        <v>0</v>
      </c>
      <c r="J6456" s="22">
        <v>0</v>
      </c>
      <c r="K6456" s="1">
        <v>9</v>
      </c>
      <c r="L6456" s="1">
        <v>0</v>
      </c>
      <c r="M6456" s="3">
        <v>4.4000000000000004</v>
      </c>
      <c r="N6456">
        <v>0</v>
      </c>
      <c r="O6456" s="3">
        <v>0</v>
      </c>
      <c r="P6456">
        <v>0</v>
      </c>
      <c r="Q6456" s="3">
        <v>0</v>
      </c>
      <c r="R6456" s="11">
        <f t="shared" si="505"/>
        <v>0</v>
      </c>
      <c r="S6456" s="12">
        <f t="shared" si="501"/>
        <v>0</v>
      </c>
      <c r="T6456" s="11">
        <f t="shared" si="502"/>
        <v>9</v>
      </c>
      <c r="U6456" s="12">
        <f t="shared" si="503"/>
        <v>0</v>
      </c>
      <c r="V6456" s="13">
        <f t="shared" si="504"/>
        <v>1</v>
      </c>
    </row>
    <row r="6457" spans="1:22" ht="15" x14ac:dyDescent="0.25">
      <c r="A6457" s="1" t="s">
        <v>2068</v>
      </c>
      <c r="B6457" s="22" t="s">
        <v>1240</v>
      </c>
      <c r="C6457" s="22" t="s">
        <v>170</v>
      </c>
      <c r="D6457" s="1" t="s">
        <v>1667</v>
      </c>
      <c r="E6457" s="22" t="s">
        <v>39</v>
      </c>
      <c r="F6457" s="1">
        <v>32</v>
      </c>
      <c r="G6457" s="22">
        <v>55</v>
      </c>
      <c r="H6457" s="22">
        <v>3</v>
      </c>
      <c r="I6457" s="22">
        <v>6</v>
      </c>
      <c r="J6457" s="22">
        <v>9</v>
      </c>
      <c r="K6457" s="1">
        <v>50</v>
      </c>
      <c r="L6457" s="1">
        <v>4</v>
      </c>
      <c r="M6457" s="3">
        <v>6.8</v>
      </c>
      <c r="N6457">
        <v>0</v>
      </c>
      <c r="O6457" s="3">
        <v>9.6999999999999993</v>
      </c>
      <c r="P6457">
        <v>0</v>
      </c>
      <c r="Q6457" s="3">
        <v>11.1</v>
      </c>
      <c r="R6457" s="11">
        <f t="shared" si="505"/>
        <v>58.823529411764703</v>
      </c>
      <c r="S6457" s="12">
        <f t="shared" si="501"/>
        <v>1.1764705882352942</v>
      </c>
      <c r="T6457" s="11">
        <f t="shared" si="502"/>
        <v>108.8235294117647</v>
      </c>
      <c r="U6457" s="12">
        <f t="shared" si="503"/>
        <v>1.0695187165775402</v>
      </c>
      <c r="V6457" s="13">
        <f t="shared" si="504"/>
        <v>1</v>
      </c>
    </row>
    <row r="6458" spans="1:22" ht="15" x14ac:dyDescent="0.25">
      <c r="A6458" s="1" t="s">
        <v>2068</v>
      </c>
      <c r="B6458" s="22" t="s">
        <v>465</v>
      </c>
      <c r="C6458" s="22" t="s">
        <v>381</v>
      </c>
      <c r="D6458" s="1" t="s">
        <v>64</v>
      </c>
      <c r="E6458" s="22" t="s">
        <v>39</v>
      </c>
      <c r="F6458" s="1">
        <v>31</v>
      </c>
      <c r="G6458" s="22">
        <v>43</v>
      </c>
      <c r="H6458" s="22">
        <v>3</v>
      </c>
      <c r="I6458" s="22">
        <v>2</v>
      </c>
      <c r="J6458" s="22">
        <v>5</v>
      </c>
      <c r="K6458" s="1">
        <v>31</v>
      </c>
      <c r="L6458" s="1">
        <v>1</v>
      </c>
      <c r="M6458" s="3">
        <v>6.7</v>
      </c>
      <c r="N6458">
        <v>0</v>
      </c>
      <c r="O6458" s="3">
        <v>16.7</v>
      </c>
      <c r="P6458">
        <v>0</v>
      </c>
      <c r="Q6458" s="3">
        <v>0</v>
      </c>
      <c r="R6458" s="11">
        <f t="shared" si="505"/>
        <v>14.925373134328357</v>
      </c>
      <c r="S6458" s="12">
        <f t="shared" si="501"/>
        <v>0.48146364949446313</v>
      </c>
      <c r="T6458" s="11">
        <f t="shared" si="502"/>
        <v>45.925373134328353</v>
      </c>
      <c r="U6458" s="12">
        <f t="shared" si="503"/>
        <v>0.34710170079833386</v>
      </c>
      <c r="V6458" s="13">
        <f t="shared" si="504"/>
        <v>1</v>
      </c>
    </row>
    <row r="6459" spans="1:22" ht="15" x14ac:dyDescent="0.25">
      <c r="A6459" s="1" t="s">
        <v>2068</v>
      </c>
      <c r="B6459" s="22" t="s">
        <v>2118</v>
      </c>
      <c r="C6459" s="22" t="s">
        <v>101</v>
      </c>
      <c r="D6459" s="1" t="s">
        <v>30</v>
      </c>
      <c r="E6459" s="22" t="s">
        <v>31</v>
      </c>
      <c r="F6459" s="1">
        <v>20</v>
      </c>
      <c r="G6459" s="22">
        <v>5</v>
      </c>
      <c r="H6459" s="22">
        <v>0</v>
      </c>
      <c r="I6459" s="22">
        <v>0</v>
      </c>
      <c r="J6459" s="22">
        <v>0</v>
      </c>
      <c r="K6459" s="1">
        <v>8</v>
      </c>
      <c r="L6459" s="1">
        <v>0</v>
      </c>
      <c r="M6459" s="3">
        <v>0</v>
      </c>
      <c r="N6459">
        <v>0</v>
      </c>
      <c r="O6459" s="3">
        <v>0</v>
      </c>
      <c r="P6459">
        <v>0</v>
      </c>
      <c r="Q6459" s="3">
        <v>0</v>
      </c>
      <c r="R6459" s="11">
        <f t="shared" si="505"/>
        <v>0</v>
      </c>
      <c r="S6459" s="12">
        <f t="shared" si="501"/>
        <v>0</v>
      </c>
      <c r="T6459" s="11">
        <f t="shared" si="502"/>
        <v>8</v>
      </c>
      <c r="U6459" s="12">
        <f t="shared" si="503"/>
        <v>0</v>
      </c>
      <c r="V6459" s="13">
        <f t="shared" si="504"/>
        <v>0</v>
      </c>
    </row>
    <row r="6460" spans="1:22" ht="15" x14ac:dyDescent="0.25">
      <c r="A6460" s="1" t="s">
        <v>2068</v>
      </c>
      <c r="B6460" s="22" t="s">
        <v>467</v>
      </c>
      <c r="C6460" s="22" t="s">
        <v>426</v>
      </c>
      <c r="D6460" s="1" t="s">
        <v>143</v>
      </c>
      <c r="E6460" s="22" t="s">
        <v>50</v>
      </c>
      <c r="F6460" s="1">
        <v>32</v>
      </c>
      <c r="G6460" s="22">
        <v>77</v>
      </c>
      <c r="H6460" s="22">
        <v>28</v>
      </c>
      <c r="I6460" s="22">
        <v>32</v>
      </c>
      <c r="J6460" s="22">
        <v>60</v>
      </c>
      <c r="K6460" s="1">
        <v>204</v>
      </c>
      <c r="L6460" s="1">
        <v>17</v>
      </c>
      <c r="M6460" s="3">
        <v>8.9</v>
      </c>
      <c r="N6460">
        <v>3</v>
      </c>
      <c r="O6460" s="3">
        <v>17.2</v>
      </c>
      <c r="P6460">
        <v>0</v>
      </c>
      <c r="Q6460" s="3">
        <v>0</v>
      </c>
      <c r="R6460" s="11">
        <f t="shared" si="505"/>
        <v>208.45309642017244</v>
      </c>
      <c r="S6460" s="12">
        <f t="shared" si="501"/>
        <v>1.0218289040204531</v>
      </c>
      <c r="T6460" s="11">
        <f t="shared" si="502"/>
        <v>412.45309642017241</v>
      </c>
      <c r="U6460" s="12">
        <f t="shared" si="503"/>
        <v>2.7071830703918498</v>
      </c>
      <c r="V6460" s="13">
        <f t="shared" si="504"/>
        <v>0</v>
      </c>
    </row>
    <row r="6461" spans="1:22" ht="15" x14ac:dyDescent="0.25">
      <c r="A6461" s="1" t="s">
        <v>2068</v>
      </c>
      <c r="B6461" s="22" t="s">
        <v>1976</v>
      </c>
      <c r="C6461" s="22" t="s">
        <v>247</v>
      </c>
      <c r="D6461" s="1" t="s">
        <v>115</v>
      </c>
      <c r="E6461" s="22" t="s">
        <v>1663</v>
      </c>
      <c r="F6461" s="1">
        <v>23</v>
      </c>
      <c r="G6461" s="22">
        <v>72</v>
      </c>
      <c r="H6461" s="22">
        <v>7</v>
      </c>
      <c r="I6461" s="22">
        <v>7</v>
      </c>
      <c r="J6461" s="22">
        <v>14</v>
      </c>
      <c r="K6461" s="1">
        <v>92</v>
      </c>
      <c r="L6461" s="1">
        <v>4</v>
      </c>
      <c r="M6461" s="3">
        <v>6.2</v>
      </c>
      <c r="N6461">
        <v>0</v>
      </c>
      <c r="O6461" s="3">
        <v>20</v>
      </c>
      <c r="P6461">
        <v>1</v>
      </c>
      <c r="Q6461" s="3">
        <v>4.8</v>
      </c>
      <c r="R6461" s="11">
        <f t="shared" si="505"/>
        <v>85.349462365591393</v>
      </c>
      <c r="S6461" s="12">
        <f t="shared" si="501"/>
        <v>0.9277115474520804</v>
      </c>
      <c r="T6461" s="11">
        <f t="shared" si="502"/>
        <v>177.34946236559139</v>
      </c>
      <c r="U6461" s="12">
        <f t="shared" si="503"/>
        <v>1.1854091995221028</v>
      </c>
      <c r="V6461" s="13">
        <f t="shared" si="504"/>
        <v>0</v>
      </c>
    </row>
    <row r="6462" spans="1:22" ht="15" x14ac:dyDescent="0.25">
      <c r="A6462" s="1" t="s">
        <v>2068</v>
      </c>
      <c r="B6462" s="22" t="s">
        <v>471</v>
      </c>
      <c r="C6462" s="22" t="s">
        <v>347</v>
      </c>
      <c r="D6462" s="1" t="s">
        <v>64</v>
      </c>
      <c r="E6462" s="22" t="s">
        <v>1681</v>
      </c>
      <c r="F6462" s="1">
        <v>33</v>
      </c>
      <c r="G6462" s="22">
        <v>40</v>
      </c>
      <c r="H6462" s="22">
        <v>5</v>
      </c>
      <c r="I6462" s="22">
        <v>9</v>
      </c>
      <c r="J6462" s="22">
        <v>14</v>
      </c>
      <c r="K6462" s="1">
        <v>49</v>
      </c>
      <c r="L6462" s="1">
        <v>3</v>
      </c>
      <c r="M6462" s="3">
        <v>6.8</v>
      </c>
      <c r="N6462">
        <v>2</v>
      </c>
      <c r="O6462" s="3">
        <v>15.9</v>
      </c>
      <c r="P6462">
        <v>0</v>
      </c>
      <c r="Q6462" s="3">
        <v>0</v>
      </c>
      <c r="R6462" s="11">
        <f t="shared" si="505"/>
        <v>56.696263411024788</v>
      </c>
      <c r="S6462" s="12">
        <f t="shared" si="501"/>
        <v>1.1570666002249956</v>
      </c>
      <c r="T6462" s="11">
        <f t="shared" si="502"/>
        <v>105.69626341102479</v>
      </c>
      <c r="U6462" s="12">
        <f t="shared" si="503"/>
        <v>1.4174065852756197</v>
      </c>
      <c r="V6462" s="13">
        <f t="shared" si="504"/>
        <v>0</v>
      </c>
    </row>
    <row r="6463" spans="1:22" ht="15" x14ac:dyDescent="0.25">
      <c r="A6463" s="1" t="s">
        <v>2068</v>
      </c>
      <c r="B6463" s="22" t="s">
        <v>1721</v>
      </c>
      <c r="C6463" s="22" t="s">
        <v>1977</v>
      </c>
      <c r="D6463" s="1" t="s">
        <v>210</v>
      </c>
      <c r="E6463" s="22" t="s">
        <v>31</v>
      </c>
      <c r="F6463" s="1">
        <v>26</v>
      </c>
      <c r="G6463" s="22">
        <v>4</v>
      </c>
      <c r="H6463" s="22">
        <v>0</v>
      </c>
      <c r="I6463" s="22">
        <v>0</v>
      </c>
      <c r="J6463" s="22">
        <v>0</v>
      </c>
      <c r="K6463" s="1">
        <v>10</v>
      </c>
      <c r="L6463" s="1">
        <v>0</v>
      </c>
      <c r="M6463" s="3">
        <v>0</v>
      </c>
      <c r="N6463">
        <v>0</v>
      </c>
      <c r="O6463" s="3">
        <v>0</v>
      </c>
      <c r="P6463">
        <v>0</v>
      </c>
      <c r="Q6463" s="3">
        <v>0</v>
      </c>
      <c r="R6463" s="11">
        <f t="shared" si="505"/>
        <v>0</v>
      </c>
      <c r="S6463" s="12">
        <f t="shared" si="501"/>
        <v>0</v>
      </c>
      <c r="T6463" s="11">
        <f t="shared" si="502"/>
        <v>10</v>
      </c>
      <c r="U6463" s="12">
        <f t="shared" si="503"/>
        <v>0</v>
      </c>
      <c r="V6463" s="13">
        <f t="shared" si="504"/>
        <v>0</v>
      </c>
    </row>
    <row r="6464" spans="1:22" ht="15" x14ac:dyDescent="0.25">
      <c r="A6464" s="1" t="s">
        <v>2068</v>
      </c>
      <c r="B6464" s="22" t="s">
        <v>1721</v>
      </c>
      <c r="C6464" s="22" t="s">
        <v>1722</v>
      </c>
      <c r="D6464" s="1" t="s">
        <v>46</v>
      </c>
      <c r="E6464" s="22" t="s">
        <v>31</v>
      </c>
      <c r="F6464" s="1">
        <v>25</v>
      </c>
      <c r="G6464" s="22">
        <v>72</v>
      </c>
      <c r="H6464" s="22">
        <v>19</v>
      </c>
      <c r="I6464" s="22">
        <v>16</v>
      </c>
      <c r="J6464" s="22">
        <v>35</v>
      </c>
      <c r="K6464" s="1">
        <v>166</v>
      </c>
      <c r="L6464" s="1">
        <v>5</v>
      </c>
      <c r="M6464" s="3">
        <v>8.1</v>
      </c>
      <c r="N6464">
        <v>5</v>
      </c>
      <c r="O6464" s="3">
        <v>14.5</v>
      </c>
      <c r="P6464">
        <v>0</v>
      </c>
      <c r="Q6464" s="3">
        <v>0</v>
      </c>
      <c r="R6464" s="11">
        <f t="shared" si="505"/>
        <v>96.211153682418058</v>
      </c>
      <c r="S6464" s="12">
        <f t="shared" si="501"/>
        <v>0.57958526314709669</v>
      </c>
      <c r="T6464" s="11">
        <f t="shared" si="502"/>
        <v>262.21115368241806</v>
      </c>
      <c r="U6464" s="12">
        <f t="shared" si="503"/>
        <v>1.3362660233669175</v>
      </c>
      <c r="V6464" s="13">
        <f t="shared" si="504"/>
        <v>0</v>
      </c>
    </row>
    <row r="6465" spans="1:22" ht="15" x14ac:dyDescent="0.25">
      <c r="A6465" s="1" t="s">
        <v>2068</v>
      </c>
      <c r="B6465" s="22" t="s">
        <v>1721</v>
      </c>
      <c r="C6465" s="22" t="s">
        <v>133</v>
      </c>
      <c r="D6465" s="1" t="s">
        <v>72</v>
      </c>
      <c r="E6465" s="22" t="s">
        <v>31</v>
      </c>
      <c r="F6465" s="1">
        <v>22</v>
      </c>
      <c r="G6465" s="22">
        <v>79</v>
      </c>
      <c r="H6465" s="22">
        <v>17</v>
      </c>
      <c r="I6465" s="22">
        <v>28</v>
      </c>
      <c r="J6465" s="22">
        <v>45</v>
      </c>
      <c r="K6465" s="1">
        <v>111</v>
      </c>
      <c r="L6465" s="1">
        <v>21</v>
      </c>
      <c r="M6465" s="3">
        <v>8.8000000000000007</v>
      </c>
      <c r="N6465">
        <v>2</v>
      </c>
      <c r="O6465" s="3">
        <v>12.5</v>
      </c>
      <c r="P6465">
        <v>0</v>
      </c>
      <c r="Q6465" s="3">
        <v>9.1</v>
      </c>
      <c r="R6465" s="11">
        <f t="shared" si="505"/>
        <v>254.63636363636363</v>
      </c>
      <c r="S6465" s="12">
        <f t="shared" si="501"/>
        <v>2.2940212940212938</v>
      </c>
      <c r="T6465" s="11">
        <f t="shared" si="502"/>
        <v>365.63636363636363</v>
      </c>
      <c r="U6465" s="12">
        <f t="shared" si="503"/>
        <v>3.2232451093210583</v>
      </c>
      <c r="V6465" s="13">
        <f t="shared" si="504"/>
        <v>0</v>
      </c>
    </row>
    <row r="6466" spans="1:22" ht="15" x14ac:dyDescent="0.25">
      <c r="A6466" s="1" t="s">
        <v>2068</v>
      </c>
      <c r="B6466" s="22" t="s">
        <v>474</v>
      </c>
      <c r="C6466" s="22" t="s">
        <v>475</v>
      </c>
      <c r="D6466" s="1" t="s">
        <v>104</v>
      </c>
      <c r="E6466" s="22" t="s">
        <v>50</v>
      </c>
      <c r="F6466" s="1">
        <v>34</v>
      </c>
      <c r="G6466" s="22">
        <v>6</v>
      </c>
      <c r="H6466" s="22">
        <v>0</v>
      </c>
      <c r="I6466" s="22">
        <v>0</v>
      </c>
      <c r="J6466" s="22">
        <v>0</v>
      </c>
      <c r="K6466" s="1">
        <v>8</v>
      </c>
      <c r="L6466" s="1">
        <v>0</v>
      </c>
      <c r="M6466" s="3">
        <v>4.5</v>
      </c>
      <c r="N6466">
        <v>0</v>
      </c>
      <c r="O6466" s="3">
        <v>0</v>
      </c>
      <c r="P6466">
        <v>0</v>
      </c>
      <c r="Q6466" s="3">
        <v>0</v>
      </c>
      <c r="R6466" s="11">
        <f t="shared" si="505"/>
        <v>0</v>
      </c>
      <c r="S6466" s="12">
        <f t="shared" ref="S6466:S6529" si="506">R6466/MAX(1,K6466)</f>
        <v>0</v>
      </c>
      <c r="T6466" s="11">
        <f t="shared" ref="T6466:T6529" si="507">K6466+R6466</f>
        <v>8</v>
      </c>
      <c r="U6466" s="12">
        <f t="shared" ref="U6466:U6529" si="508">R6466/G6466</f>
        <v>0</v>
      </c>
      <c r="V6466" s="13">
        <f t="shared" ref="V6466:V6529" si="509">IF(LEFT(E6466,1)="D",1,0)</f>
        <v>0</v>
      </c>
    </row>
    <row r="6467" spans="1:22" ht="15" x14ac:dyDescent="0.25">
      <c r="A6467" s="1" t="s">
        <v>2068</v>
      </c>
      <c r="B6467" s="22" t="s">
        <v>1438</v>
      </c>
      <c r="C6467" s="22" t="s">
        <v>1439</v>
      </c>
      <c r="D6467" s="1" t="s">
        <v>181</v>
      </c>
      <c r="E6467" s="22" t="s">
        <v>39</v>
      </c>
      <c r="F6467" s="1">
        <v>24</v>
      </c>
      <c r="G6467" s="22">
        <v>59</v>
      </c>
      <c r="H6467" s="22">
        <v>10</v>
      </c>
      <c r="I6467" s="22">
        <v>28</v>
      </c>
      <c r="J6467" s="22">
        <v>38</v>
      </c>
      <c r="K6467" s="1">
        <v>115</v>
      </c>
      <c r="L6467" s="1">
        <v>8</v>
      </c>
      <c r="M6467" s="3">
        <v>11.6</v>
      </c>
      <c r="N6467">
        <v>2</v>
      </c>
      <c r="O6467" s="3">
        <v>11.7</v>
      </c>
      <c r="P6467">
        <v>0</v>
      </c>
      <c r="Q6467" s="3">
        <v>0</v>
      </c>
      <c r="R6467" s="11">
        <f t="shared" si="505"/>
        <v>86.059534335396407</v>
      </c>
      <c r="S6467" s="12">
        <f t="shared" si="506"/>
        <v>0.74834377682953401</v>
      </c>
      <c r="T6467" s="11">
        <f t="shared" si="507"/>
        <v>201.05953433539639</v>
      </c>
      <c r="U6467" s="12">
        <f t="shared" si="508"/>
        <v>1.4586361751762102</v>
      </c>
      <c r="V6467" s="13">
        <f t="shared" si="509"/>
        <v>1</v>
      </c>
    </row>
    <row r="6468" spans="1:22" ht="15" x14ac:dyDescent="0.25">
      <c r="A6468" s="1" t="s">
        <v>2068</v>
      </c>
      <c r="B6468" s="22" t="s">
        <v>480</v>
      </c>
      <c r="C6468" s="22" t="s">
        <v>481</v>
      </c>
      <c r="D6468" s="1" t="s">
        <v>58</v>
      </c>
      <c r="E6468" s="22" t="s">
        <v>39</v>
      </c>
      <c r="F6468" s="1">
        <v>36</v>
      </c>
      <c r="G6468" s="22">
        <v>81</v>
      </c>
      <c r="H6468" s="22">
        <v>1</v>
      </c>
      <c r="I6468" s="22">
        <v>12</v>
      </c>
      <c r="J6468" s="22">
        <v>13</v>
      </c>
      <c r="K6468" s="1">
        <v>84</v>
      </c>
      <c r="L6468" s="1">
        <v>4</v>
      </c>
      <c r="M6468" s="3">
        <v>7.3</v>
      </c>
      <c r="N6468">
        <v>0</v>
      </c>
      <c r="O6468" s="3">
        <v>0</v>
      </c>
      <c r="P6468">
        <v>0</v>
      </c>
      <c r="Q6468" s="3">
        <v>13</v>
      </c>
      <c r="R6468" s="11">
        <f t="shared" si="505"/>
        <v>54.794520547945211</v>
      </c>
      <c r="S6468" s="12">
        <f t="shared" si="506"/>
        <v>0.65231572080887157</v>
      </c>
      <c r="T6468" s="11">
        <f t="shared" si="507"/>
        <v>138.79452054794521</v>
      </c>
      <c r="U6468" s="12">
        <f t="shared" si="508"/>
        <v>0.67647556232031125</v>
      </c>
      <c r="V6468" s="13">
        <f t="shared" si="509"/>
        <v>1</v>
      </c>
    </row>
    <row r="6469" spans="1:22" ht="15" x14ac:dyDescent="0.25">
      <c r="A6469" s="1" t="s">
        <v>2068</v>
      </c>
      <c r="B6469" s="22" t="s">
        <v>2119</v>
      </c>
      <c r="C6469" s="22" t="s">
        <v>1984</v>
      </c>
      <c r="D6469" s="1" t="s">
        <v>64</v>
      </c>
      <c r="E6469" s="22" t="s">
        <v>39</v>
      </c>
      <c r="F6469" s="1">
        <v>24</v>
      </c>
      <c r="G6469" s="22">
        <v>22</v>
      </c>
      <c r="H6469" s="22">
        <v>0</v>
      </c>
      <c r="I6469" s="22">
        <v>2</v>
      </c>
      <c r="J6469" s="22">
        <v>2</v>
      </c>
      <c r="K6469" s="1">
        <v>11</v>
      </c>
      <c r="L6469" s="1">
        <v>1</v>
      </c>
      <c r="M6469" s="3">
        <v>10.1</v>
      </c>
      <c r="N6469">
        <v>0</v>
      </c>
      <c r="O6469" s="3">
        <v>0</v>
      </c>
      <c r="P6469">
        <v>0</v>
      </c>
      <c r="Q6469" s="3">
        <v>25</v>
      </c>
      <c r="R6469" s="11">
        <f t="shared" si="505"/>
        <v>9.9009900990099009</v>
      </c>
      <c r="S6469" s="12">
        <f t="shared" si="506"/>
        <v>0.90009000900090008</v>
      </c>
      <c r="T6469" s="11">
        <f t="shared" si="507"/>
        <v>20.900990099009903</v>
      </c>
      <c r="U6469" s="12">
        <f t="shared" si="508"/>
        <v>0.45004500450045004</v>
      </c>
      <c r="V6469" s="13">
        <f t="shared" si="509"/>
        <v>1</v>
      </c>
    </row>
    <row r="6470" spans="1:22" ht="15" x14ac:dyDescent="0.25">
      <c r="A6470" s="1" t="s">
        <v>2068</v>
      </c>
      <c r="B6470" s="22" t="s">
        <v>484</v>
      </c>
      <c r="C6470" s="22" t="s">
        <v>473</v>
      </c>
      <c r="D6470" s="1" t="s">
        <v>25</v>
      </c>
      <c r="E6470" s="22" t="s">
        <v>26</v>
      </c>
      <c r="F6470" s="1">
        <v>28</v>
      </c>
      <c r="G6470" s="22">
        <v>75</v>
      </c>
      <c r="H6470" s="22">
        <v>15</v>
      </c>
      <c r="I6470" s="22">
        <v>18</v>
      </c>
      <c r="J6470" s="22">
        <v>33</v>
      </c>
      <c r="K6470" s="1">
        <v>160</v>
      </c>
      <c r="L6470" s="1">
        <v>11</v>
      </c>
      <c r="M6470" s="3">
        <v>7.5</v>
      </c>
      <c r="N6470">
        <v>1</v>
      </c>
      <c r="O6470" s="3">
        <v>18.3</v>
      </c>
      <c r="P6470">
        <v>0</v>
      </c>
      <c r="Q6470" s="3">
        <v>8.6999999999999993</v>
      </c>
      <c r="R6470" s="11">
        <f t="shared" si="505"/>
        <v>152.13114754098362</v>
      </c>
      <c r="S6470" s="12">
        <f t="shared" si="506"/>
        <v>0.9508196721311476</v>
      </c>
      <c r="T6470" s="11">
        <f t="shared" si="507"/>
        <v>312.13114754098365</v>
      </c>
      <c r="U6470" s="12">
        <f t="shared" si="508"/>
        <v>2.0284153005464485</v>
      </c>
      <c r="V6470" s="13">
        <f t="shared" si="509"/>
        <v>0</v>
      </c>
    </row>
    <row r="6471" spans="1:22" ht="15" x14ac:dyDescent="0.25">
      <c r="A6471" s="1" t="s">
        <v>2068</v>
      </c>
      <c r="B6471" s="22" t="s">
        <v>485</v>
      </c>
      <c r="C6471" s="22" t="s">
        <v>486</v>
      </c>
      <c r="D6471" s="1" t="s">
        <v>89</v>
      </c>
      <c r="E6471" s="22" t="s">
        <v>31</v>
      </c>
      <c r="F6471" s="1">
        <v>31</v>
      </c>
      <c r="G6471" s="22">
        <v>76</v>
      </c>
      <c r="H6471" s="22">
        <v>11</v>
      </c>
      <c r="I6471" s="22">
        <v>21</v>
      </c>
      <c r="J6471" s="22">
        <v>32</v>
      </c>
      <c r="K6471" s="1">
        <v>140</v>
      </c>
      <c r="L6471" s="1">
        <v>4</v>
      </c>
      <c r="M6471" s="3">
        <v>8.1999999999999993</v>
      </c>
      <c r="N6471">
        <v>4</v>
      </c>
      <c r="O6471" s="3">
        <v>13.3</v>
      </c>
      <c r="P6471">
        <v>0</v>
      </c>
      <c r="Q6471" s="3">
        <v>0</v>
      </c>
      <c r="R6471" s="11">
        <f t="shared" si="505"/>
        <v>78.855675774802876</v>
      </c>
      <c r="S6471" s="12">
        <f t="shared" si="506"/>
        <v>0.56325482696287765</v>
      </c>
      <c r="T6471" s="11">
        <f t="shared" si="507"/>
        <v>218.85567577480288</v>
      </c>
      <c r="U6471" s="12">
        <f t="shared" si="508"/>
        <v>1.0375746812474063</v>
      </c>
      <c r="V6471" s="13">
        <f t="shared" si="509"/>
        <v>0</v>
      </c>
    </row>
    <row r="6472" spans="1:22" ht="15" x14ac:dyDescent="0.25">
      <c r="A6472" s="1" t="s">
        <v>2068</v>
      </c>
      <c r="B6472" s="22" t="s">
        <v>1244</v>
      </c>
      <c r="C6472" s="22" t="s">
        <v>185</v>
      </c>
      <c r="D6472" s="1" t="s">
        <v>203</v>
      </c>
      <c r="E6472" s="22" t="s">
        <v>1662</v>
      </c>
      <c r="F6472" s="1">
        <v>33</v>
      </c>
      <c r="G6472" s="22">
        <v>71</v>
      </c>
      <c r="H6472" s="22">
        <v>8</v>
      </c>
      <c r="I6472" s="22">
        <v>8</v>
      </c>
      <c r="J6472" s="22">
        <v>16</v>
      </c>
      <c r="K6472" s="1">
        <v>103</v>
      </c>
      <c r="L6472" s="1">
        <v>4</v>
      </c>
      <c r="M6472" s="3">
        <v>4.9000000000000004</v>
      </c>
      <c r="N6472">
        <v>1</v>
      </c>
      <c r="O6472" s="3">
        <v>22.2</v>
      </c>
      <c r="P6472">
        <v>0</v>
      </c>
      <c r="Q6472" s="3">
        <v>9.5</v>
      </c>
      <c r="R6472" s="11">
        <f t="shared" ref="R6472:R6535" si="510">L6472/(MAX(1,M6472)/100)+N6472/(MAX(1,O6472)/100)+P6472/(MAX(1,Q6472)/100)</f>
        <v>86.137157565728998</v>
      </c>
      <c r="S6472" s="12">
        <f t="shared" si="506"/>
        <v>0.83628308316241751</v>
      </c>
      <c r="T6472" s="11">
        <f t="shared" si="507"/>
        <v>189.13715756572901</v>
      </c>
      <c r="U6472" s="12">
        <f t="shared" si="508"/>
        <v>1.2131994023342112</v>
      </c>
      <c r="V6472" s="13">
        <f t="shared" si="509"/>
        <v>0</v>
      </c>
    </row>
    <row r="6473" spans="1:22" ht="15" x14ac:dyDescent="0.25">
      <c r="A6473" s="1" t="s">
        <v>2068</v>
      </c>
      <c r="B6473" s="22" t="s">
        <v>1578</v>
      </c>
      <c r="C6473" s="22" t="s">
        <v>217</v>
      </c>
      <c r="D6473" s="1" t="s">
        <v>64</v>
      </c>
      <c r="E6473" s="22" t="s">
        <v>26</v>
      </c>
      <c r="F6473" s="1">
        <v>24</v>
      </c>
      <c r="G6473" s="22">
        <v>75</v>
      </c>
      <c r="H6473" s="22">
        <v>16</v>
      </c>
      <c r="I6473" s="22">
        <v>27</v>
      </c>
      <c r="J6473" s="22">
        <v>43</v>
      </c>
      <c r="K6473" s="1">
        <v>127</v>
      </c>
      <c r="L6473" s="1">
        <v>7</v>
      </c>
      <c r="M6473" s="3">
        <v>8</v>
      </c>
      <c r="N6473">
        <v>6</v>
      </c>
      <c r="O6473" s="3">
        <v>23.9</v>
      </c>
      <c r="P6473">
        <v>1</v>
      </c>
      <c r="Q6473" s="3">
        <v>11.1</v>
      </c>
      <c r="R6473" s="11">
        <f t="shared" si="510"/>
        <v>121.61361151946926</v>
      </c>
      <c r="S6473" s="12">
        <f t="shared" si="506"/>
        <v>0.95758749227928552</v>
      </c>
      <c r="T6473" s="11">
        <f t="shared" si="507"/>
        <v>248.61361151946926</v>
      </c>
      <c r="U6473" s="12">
        <f t="shared" si="508"/>
        <v>1.6215148202595902</v>
      </c>
      <c r="V6473" s="13">
        <f t="shared" si="509"/>
        <v>0</v>
      </c>
    </row>
    <row r="6474" spans="1:22" ht="15" x14ac:dyDescent="0.25">
      <c r="A6474" s="1" t="s">
        <v>2068</v>
      </c>
      <c r="B6474" s="22" t="s">
        <v>1978</v>
      </c>
      <c r="C6474" s="22" t="s">
        <v>377</v>
      </c>
      <c r="D6474" s="1" t="s">
        <v>210</v>
      </c>
      <c r="E6474" s="22" t="s">
        <v>1663</v>
      </c>
      <c r="F6474" s="1">
        <v>21</v>
      </c>
      <c r="G6474" s="22">
        <v>82</v>
      </c>
      <c r="H6474" s="22">
        <v>13</v>
      </c>
      <c r="I6474" s="22">
        <v>18</v>
      </c>
      <c r="J6474" s="22">
        <v>31</v>
      </c>
      <c r="K6474" s="1">
        <v>145</v>
      </c>
      <c r="L6474" s="1">
        <v>5</v>
      </c>
      <c r="M6474" s="3">
        <v>7</v>
      </c>
      <c r="N6474">
        <v>0</v>
      </c>
      <c r="O6474" s="3">
        <v>10</v>
      </c>
      <c r="P6474">
        <v>0</v>
      </c>
      <c r="Q6474" s="3">
        <v>0</v>
      </c>
      <c r="R6474" s="11">
        <f t="shared" si="510"/>
        <v>71.428571428571416</v>
      </c>
      <c r="S6474" s="12">
        <f t="shared" si="506"/>
        <v>0.49261083743842354</v>
      </c>
      <c r="T6474" s="11">
        <f t="shared" si="507"/>
        <v>216.42857142857142</v>
      </c>
      <c r="U6474" s="12">
        <f t="shared" si="508"/>
        <v>0.87108013937282214</v>
      </c>
      <c r="V6474" s="13">
        <f t="shared" si="509"/>
        <v>0</v>
      </c>
    </row>
    <row r="6475" spans="1:22" ht="15" x14ac:dyDescent="0.25">
      <c r="A6475" s="1" t="s">
        <v>2068</v>
      </c>
      <c r="B6475" s="22" t="s">
        <v>1852</v>
      </c>
      <c r="C6475" s="22" t="s">
        <v>881</v>
      </c>
      <c r="D6475" s="1" t="s">
        <v>98</v>
      </c>
      <c r="E6475" s="22" t="s">
        <v>39</v>
      </c>
      <c r="F6475" s="1">
        <v>25</v>
      </c>
      <c r="G6475" s="22">
        <v>81</v>
      </c>
      <c r="H6475" s="22">
        <v>2</v>
      </c>
      <c r="I6475" s="22">
        <v>20</v>
      </c>
      <c r="J6475" s="22">
        <v>22</v>
      </c>
      <c r="K6475" s="1">
        <v>82</v>
      </c>
      <c r="L6475" s="1">
        <v>9</v>
      </c>
      <c r="M6475" s="3">
        <v>7.5</v>
      </c>
      <c r="N6475">
        <v>0</v>
      </c>
      <c r="O6475" s="3">
        <v>0</v>
      </c>
      <c r="P6475">
        <v>1</v>
      </c>
      <c r="Q6475" s="3">
        <v>10</v>
      </c>
      <c r="R6475" s="11">
        <f t="shared" si="510"/>
        <v>130</v>
      </c>
      <c r="S6475" s="12">
        <f t="shared" si="506"/>
        <v>1.5853658536585367</v>
      </c>
      <c r="T6475" s="11">
        <f t="shared" si="507"/>
        <v>212</v>
      </c>
      <c r="U6475" s="12">
        <f t="shared" si="508"/>
        <v>1.6049382716049383</v>
      </c>
      <c r="V6475" s="13">
        <f t="shared" si="509"/>
        <v>1</v>
      </c>
    </row>
    <row r="6476" spans="1:22" ht="15" x14ac:dyDescent="0.25">
      <c r="A6476" s="1" t="s">
        <v>2068</v>
      </c>
      <c r="B6476" s="22" t="s">
        <v>492</v>
      </c>
      <c r="C6476" s="22" t="s">
        <v>167</v>
      </c>
      <c r="D6476" s="1" t="s">
        <v>134</v>
      </c>
      <c r="E6476" s="22" t="s">
        <v>50</v>
      </c>
      <c r="F6476" s="1">
        <v>31</v>
      </c>
      <c r="G6476" s="22">
        <v>77</v>
      </c>
      <c r="H6476" s="22">
        <v>12</v>
      </c>
      <c r="I6476" s="22">
        <v>24</v>
      </c>
      <c r="J6476" s="22">
        <v>36</v>
      </c>
      <c r="K6476" s="1">
        <v>171</v>
      </c>
      <c r="L6476" s="1">
        <v>11</v>
      </c>
      <c r="M6476" s="3">
        <v>8.6</v>
      </c>
      <c r="N6476">
        <v>2</v>
      </c>
      <c r="O6476" s="3">
        <v>6.3</v>
      </c>
      <c r="P6476">
        <v>0</v>
      </c>
      <c r="Q6476" s="3">
        <v>0</v>
      </c>
      <c r="R6476" s="11">
        <f t="shared" si="510"/>
        <v>159.65300849021781</v>
      </c>
      <c r="S6476" s="12">
        <f t="shared" si="506"/>
        <v>0.93364332450419774</v>
      </c>
      <c r="T6476" s="11">
        <f t="shared" si="507"/>
        <v>330.65300849021781</v>
      </c>
      <c r="U6476" s="12">
        <f t="shared" si="508"/>
        <v>2.0734156946781535</v>
      </c>
      <c r="V6476" s="13">
        <f t="shared" si="509"/>
        <v>0</v>
      </c>
    </row>
    <row r="6477" spans="1:22" ht="15" x14ac:dyDescent="0.25">
      <c r="A6477" s="1" t="s">
        <v>2068</v>
      </c>
      <c r="B6477" s="22" t="s">
        <v>495</v>
      </c>
      <c r="C6477" s="22" t="s">
        <v>496</v>
      </c>
      <c r="D6477" s="1" t="s">
        <v>69</v>
      </c>
      <c r="E6477" s="22" t="s">
        <v>39</v>
      </c>
      <c r="F6477" s="1">
        <v>29</v>
      </c>
      <c r="G6477" s="22">
        <v>38</v>
      </c>
      <c r="H6477" s="22">
        <v>0</v>
      </c>
      <c r="I6477" s="22">
        <v>5</v>
      </c>
      <c r="J6477" s="22">
        <v>5</v>
      </c>
      <c r="K6477" s="1">
        <v>24</v>
      </c>
      <c r="L6477" s="1">
        <v>1</v>
      </c>
      <c r="M6477" s="3">
        <v>7.1</v>
      </c>
      <c r="N6477">
        <v>0</v>
      </c>
      <c r="O6477" s="3">
        <v>0</v>
      </c>
      <c r="P6477">
        <v>0</v>
      </c>
      <c r="Q6477" s="3">
        <v>0</v>
      </c>
      <c r="R6477" s="11">
        <f t="shared" si="510"/>
        <v>14.084507042253522</v>
      </c>
      <c r="S6477" s="12">
        <f t="shared" si="506"/>
        <v>0.58685446009389675</v>
      </c>
      <c r="T6477" s="11">
        <f t="shared" si="507"/>
        <v>38.08450704225352</v>
      </c>
      <c r="U6477" s="12">
        <f t="shared" si="508"/>
        <v>0.37064492216456635</v>
      </c>
      <c r="V6477" s="13">
        <f t="shared" si="509"/>
        <v>1</v>
      </c>
    </row>
    <row r="6478" spans="1:22" ht="15" x14ac:dyDescent="0.25">
      <c r="A6478" s="1" t="s">
        <v>2068</v>
      </c>
      <c r="B6478" s="22" t="s">
        <v>2120</v>
      </c>
      <c r="C6478" s="22" t="s">
        <v>760</v>
      </c>
      <c r="D6478" s="1" t="s">
        <v>58</v>
      </c>
      <c r="E6478" s="22" t="s">
        <v>26</v>
      </c>
      <c r="F6478" s="1">
        <v>23</v>
      </c>
      <c r="G6478" s="22">
        <v>13</v>
      </c>
      <c r="H6478" s="22">
        <v>1</v>
      </c>
      <c r="I6478" s="22">
        <v>1</v>
      </c>
      <c r="J6478" s="22">
        <v>2</v>
      </c>
      <c r="K6478" s="1">
        <v>19</v>
      </c>
      <c r="L6478" s="1">
        <v>0</v>
      </c>
      <c r="M6478" s="3">
        <v>4.0999999999999996</v>
      </c>
      <c r="N6478">
        <v>0</v>
      </c>
      <c r="O6478" s="3">
        <v>25</v>
      </c>
      <c r="P6478">
        <v>0</v>
      </c>
      <c r="Q6478" s="3">
        <v>0</v>
      </c>
      <c r="R6478" s="11">
        <f t="shared" si="510"/>
        <v>0</v>
      </c>
      <c r="S6478" s="12">
        <f t="shared" si="506"/>
        <v>0</v>
      </c>
      <c r="T6478" s="11">
        <f t="shared" si="507"/>
        <v>19</v>
      </c>
      <c r="U6478" s="12">
        <f t="shared" si="508"/>
        <v>0</v>
      </c>
      <c r="V6478" s="13">
        <f t="shared" si="509"/>
        <v>0</v>
      </c>
    </row>
    <row r="6479" spans="1:22" ht="15" x14ac:dyDescent="0.25">
      <c r="A6479" s="1" t="s">
        <v>2068</v>
      </c>
      <c r="B6479" s="22" t="s">
        <v>498</v>
      </c>
      <c r="C6479" s="22" t="s">
        <v>449</v>
      </c>
      <c r="D6479" s="1" t="s">
        <v>30</v>
      </c>
      <c r="E6479" s="22" t="s">
        <v>39</v>
      </c>
      <c r="F6479" s="1">
        <v>27</v>
      </c>
      <c r="G6479" s="22">
        <v>82</v>
      </c>
      <c r="H6479" s="22">
        <v>3</v>
      </c>
      <c r="I6479" s="22">
        <v>16</v>
      </c>
      <c r="J6479" s="22">
        <v>19</v>
      </c>
      <c r="K6479" s="1">
        <v>97</v>
      </c>
      <c r="L6479" s="1">
        <v>5</v>
      </c>
      <c r="M6479" s="3">
        <v>6.7</v>
      </c>
      <c r="N6479">
        <v>0</v>
      </c>
      <c r="O6479" s="3">
        <v>0</v>
      </c>
      <c r="P6479">
        <v>0</v>
      </c>
      <c r="Q6479" s="3">
        <v>6.9</v>
      </c>
      <c r="R6479" s="11">
        <f t="shared" si="510"/>
        <v>74.626865671641781</v>
      </c>
      <c r="S6479" s="12">
        <f t="shared" si="506"/>
        <v>0.76934913063548227</v>
      </c>
      <c r="T6479" s="11">
        <f t="shared" si="507"/>
        <v>171.62686567164178</v>
      </c>
      <c r="U6479" s="12">
        <f t="shared" si="508"/>
        <v>0.91008372770294854</v>
      </c>
      <c r="V6479" s="13">
        <f t="shared" si="509"/>
        <v>1</v>
      </c>
    </row>
    <row r="6480" spans="1:22" ht="15" x14ac:dyDescent="0.25">
      <c r="A6480" s="1" t="s">
        <v>2068</v>
      </c>
      <c r="B6480" s="22" t="s">
        <v>2121</v>
      </c>
      <c r="C6480" s="22" t="s">
        <v>24</v>
      </c>
      <c r="D6480" s="1" t="s">
        <v>2073</v>
      </c>
      <c r="E6480" s="22" t="s">
        <v>26</v>
      </c>
      <c r="F6480" s="1">
        <v>26</v>
      </c>
      <c r="G6480" s="22">
        <v>5</v>
      </c>
      <c r="H6480" s="22">
        <v>1</v>
      </c>
      <c r="I6480" s="22">
        <v>0</v>
      </c>
      <c r="J6480" s="22">
        <v>1</v>
      </c>
      <c r="K6480" s="1">
        <v>3</v>
      </c>
      <c r="L6480" s="1">
        <v>0</v>
      </c>
      <c r="M6480" s="3">
        <v>0</v>
      </c>
      <c r="N6480">
        <v>0</v>
      </c>
      <c r="O6480" s="3">
        <v>33.299999999999997</v>
      </c>
      <c r="P6480">
        <v>0</v>
      </c>
      <c r="Q6480" s="3">
        <v>0</v>
      </c>
      <c r="R6480" s="11">
        <f t="shared" si="510"/>
        <v>0</v>
      </c>
      <c r="S6480" s="12">
        <f t="shared" si="506"/>
        <v>0</v>
      </c>
      <c r="T6480" s="11">
        <f t="shared" si="507"/>
        <v>3</v>
      </c>
      <c r="U6480" s="12">
        <f t="shared" si="508"/>
        <v>0</v>
      </c>
      <c r="V6480" s="13">
        <f t="shared" si="509"/>
        <v>0</v>
      </c>
    </row>
    <row r="6481" spans="1:22" ht="15" x14ac:dyDescent="0.25">
      <c r="A6481" s="1" t="s">
        <v>2068</v>
      </c>
      <c r="B6481" s="22" t="s">
        <v>1579</v>
      </c>
      <c r="C6481" s="22" t="s">
        <v>95</v>
      </c>
      <c r="D6481" s="1" t="s">
        <v>35</v>
      </c>
      <c r="E6481" s="22" t="s">
        <v>26</v>
      </c>
      <c r="F6481" s="1">
        <v>24</v>
      </c>
      <c r="G6481" s="22">
        <v>78</v>
      </c>
      <c r="H6481" s="22">
        <v>6</v>
      </c>
      <c r="I6481" s="22">
        <v>7</v>
      </c>
      <c r="J6481" s="22">
        <v>13</v>
      </c>
      <c r="K6481" s="1">
        <v>127</v>
      </c>
      <c r="L6481" s="1">
        <v>5</v>
      </c>
      <c r="M6481" s="3">
        <v>5.4</v>
      </c>
      <c r="N6481">
        <v>0</v>
      </c>
      <c r="O6481" s="3">
        <v>3.8</v>
      </c>
      <c r="P6481">
        <v>0</v>
      </c>
      <c r="Q6481" s="3">
        <v>0</v>
      </c>
      <c r="R6481" s="11">
        <f t="shared" si="510"/>
        <v>92.592592592592581</v>
      </c>
      <c r="S6481" s="12">
        <f t="shared" si="506"/>
        <v>0.72907553222513843</v>
      </c>
      <c r="T6481" s="11">
        <f t="shared" si="507"/>
        <v>219.59259259259258</v>
      </c>
      <c r="U6481" s="12">
        <f t="shared" si="508"/>
        <v>1.1870845204178535</v>
      </c>
      <c r="V6481" s="13">
        <f t="shared" si="509"/>
        <v>0</v>
      </c>
    </row>
    <row r="6482" spans="1:22" ht="15" x14ac:dyDescent="0.25">
      <c r="A6482" s="1" t="s">
        <v>2068</v>
      </c>
      <c r="B6482" s="22" t="s">
        <v>1723</v>
      </c>
      <c r="C6482" s="22" t="s">
        <v>138</v>
      </c>
      <c r="D6482" s="1" t="s">
        <v>42</v>
      </c>
      <c r="E6482" s="22" t="s">
        <v>1662</v>
      </c>
      <c r="F6482" s="1">
        <v>25</v>
      </c>
      <c r="G6482" s="22">
        <v>79</v>
      </c>
      <c r="H6482" s="22">
        <v>27</v>
      </c>
      <c r="I6482" s="22">
        <v>21</v>
      </c>
      <c r="J6482" s="22">
        <v>48</v>
      </c>
      <c r="K6482" s="1">
        <v>199</v>
      </c>
      <c r="L6482" s="1">
        <v>12</v>
      </c>
      <c r="M6482" s="3">
        <v>10.5</v>
      </c>
      <c r="N6482">
        <v>1</v>
      </c>
      <c r="O6482" s="3">
        <v>9.4</v>
      </c>
      <c r="P6482">
        <v>0</v>
      </c>
      <c r="Q6482" s="3">
        <v>0</v>
      </c>
      <c r="R6482" s="11">
        <f t="shared" si="510"/>
        <v>124.92401215805472</v>
      </c>
      <c r="S6482" s="12">
        <f t="shared" si="506"/>
        <v>0.62775885506560158</v>
      </c>
      <c r="T6482" s="11">
        <f t="shared" si="507"/>
        <v>323.92401215805472</v>
      </c>
      <c r="U6482" s="12">
        <f t="shared" si="508"/>
        <v>1.5813166095956295</v>
      </c>
      <c r="V6482" s="13">
        <f t="shared" si="509"/>
        <v>0</v>
      </c>
    </row>
    <row r="6483" spans="1:22" ht="15" x14ac:dyDescent="0.25">
      <c r="A6483" s="1" t="s">
        <v>2068</v>
      </c>
      <c r="B6483" s="22" t="s">
        <v>1580</v>
      </c>
      <c r="C6483" s="22" t="s">
        <v>183</v>
      </c>
      <c r="D6483" s="1" t="s">
        <v>58</v>
      </c>
      <c r="E6483" s="22" t="s">
        <v>39</v>
      </c>
      <c r="F6483" s="1">
        <v>27</v>
      </c>
      <c r="G6483" s="22">
        <v>78</v>
      </c>
      <c r="H6483" s="22">
        <v>5</v>
      </c>
      <c r="I6483" s="22">
        <v>9</v>
      </c>
      <c r="J6483" s="22">
        <v>14</v>
      </c>
      <c r="K6483" s="1">
        <v>94</v>
      </c>
      <c r="L6483" s="1">
        <v>2</v>
      </c>
      <c r="M6483" s="3">
        <v>6.7</v>
      </c>
      <c r="N6483">
        <v>2</v>
      </c>
      <c r="O6483" s="3">
        <v>9.5</v>
      </c>
      <c r="P6483">
        <v>0</v>
      </c>
      <c r="Q6483" s="3">
        <v>5</v>
      </c>
      <c r="R6483" s="11">
        <f t="shared" si="510"/>
        <v>50.903377847604084</v>
      </c>
      <c r="S6483" s="12">
        <f t="shared" si="506"/>
        <v>0.54152529625110724</v>
      </c>
      <c r="T6483" s="11">
        <f t="shared" si="507"/>
        <v>144.90337784760408</v>
      </c>
      <c r="U6483" s="12">
        <f t="shared" si="508"/>
        <v>0.65260740830261643</v>
      </c>
      <c r="V6483" s="13">
        <f t="shared" si="509"/>
        <v>1</v>
      </c>
    </row>
    <row r="6484" spans="1:22" ht="15" x14ac:dyDescent="0.25">
      <c r="A6484" s="1" t="s">
        <v>2068</v>
      </c>
      <c r="B6484" s="22" t="s">
        <v>1724</v>
      </c>
      <c r="C6484" s="22" t="s">
        <v>381</v>
      </c>
      <c r="D6484" s="1" t="s">
        <v>49</v>
      </c>
      <c r="E6484" s="22" t="s">
        <v>26</v>
      </c>
      <c r="F6484" s="1">
        <v>24</v>
      </c>
      <c r="G6484" s="22">
        <v>62</v>
      </c>
      <c r="H6484" s="22">
        <v>11</v>
      </c>
      <c r="I6484" s="22">
        <v>14</v>
      </c>
      <c r="J6484" s="22">
        <v>25</v>
      </c>
      <c r="K6484" s="1">
        <v>93</v>
      </c>
      <c r="L6484" s="1">
        <v>6</v>
      </c>
      <c r="M6484" s="3">
        <v>10.199999999999999</v>
      </c>
      <c r="N6484">
        <v>1</v>
      </c>
      <c r="O6484" s="3">
        <v>10.8</v>
      </c>
      <c r="P6484">
        <v>1</v>
      </c>
      <c r="Q6484" s="3">
        <v>9.5</v>
      </c>
      <c r="R6484" s="11">
        <f t="shared" si="510"/>
        <v>78.609104460497647</v>
      </c>
      <c r="S6484" s="12">
        <f t="shared" si="506"/>
        <v>0.84525918774728648</v>
      </c>
      <c r="T6484" s="11">
        <f t="shared" si="507"/>
        <v>171.60910446049763</v>
      </c>
      <c r="U6484" s="12">
        <f t="shared" si="508"/>
        <v>1.2678887816209299</v>
      </c>
      <c r="V6484" s="13">
        <f t="shared" si="509"/>
        <v>0</v>
      </c>
    </row>
    <row r="6485" spans="1:22" ht="15" x14ac:dyDescent="0.25">
      <c r="A6485" s="1" t="s">
        <v>2068</v>
      </c>
      <c r="B6485" s="22" t="s">
        <v>1582</v>
      </c>
      <c r="C6485" s="22" t="s">
        <v>1583</v>
      </c>
      <c r="D6485" s="1" t="s">
        <v>49</v>
      </c>
      <c r="E6485" s="22" t="s">
        <v>39</v>
      </c>
      <c r="F6485" s="1">
        <v>26</v>
      </c>
      <c r="G6485" s="22">
        <v>34</v>
      </c>
      <c r="H6485" s="22">
        <v>0</v>
      </c>
      <c r="I6485" s="22">
        <v>6</v>
      </c>
      <c r="J6485" s="22">
        <v>6</v>
      </c>
      <c r="K6485" s="1">
        <v>32</v>
      </c>
      <c r="L6485" s="1">
        <v>5</v>
      </c>
      <c r="M6485" s="3">
        <v>9.3000000000000007</v>
      </c>
      <c r="N6485">
        <v>0</v>
      </c>
      <c r="O6485" s="3">
        <v>0</v>
      </c>
      <c r="P6485">
        <v>0</v>
      </c>
      <c r="Q6485" s="3">
        <v>18.2</v>
      </c>
      <c r="R6485" s="11">
        <f t="shared" si="510"/>
        <v>53.763440860215049</v>
      </c>
      <c r="S6485" s="12">
        <f t="shared" si="506"/>
        <v>1.6801075268817203</v>
      </c>
      <c r="T6485" s="11">
        <f t="shared" si="507"/>
        <v>85.763440860215042</v>
      </c>
      <c r="U6485" s="12">
        <f t="shared" si="508"/>
        <v>1.5812776723592661</v>
      </c>
      <c r="V6485" s="13">
        <f t="shared" si="509"/>
        <v>1</v>
      </c>
    </row>
    <row r="6486" spans="1:22" ht="15" x14ac:dyDescent="0.25">
      <c r="A6486" s="1" t="s">
        <v>2068</v>
      </c>
      <c r="B6486" s="22" t="s">
        <v>507</v>
      </c>
      <c r="C6486" s="22" t="s">
        <v>97</v>
      </c>
      <c r="D6486" s="1" t="s">
        <v>89</v>
      </c>
      <c r="E6486" s="22" t="s">
        <v>26</v>
      </c>
      <c r="F6486" s="1">
        <v>36</v>
      </c>
      <c r="G6486" s="22">
        <v>76</v>
      </c>
      <c r="H6486" s="22">
        <v>11</v>
      </c>
      <c r="I6486" s="22">
        <v>18</v>
      </c>
      <c r="J6486" s="22">
        <v>29</v>
      </c>
      <c r="K6486" s="1">
        <v>82</v>
      </c>
      <c r="L6486" s="1">
        <v>9</v>
      </c>
      <c r="M6486" s="3">
        <v>8</v>
      </c>
      <c r="N6486">
        <v>0</v>
      </c>
      <c r="O6486" s="3">
        <v>16</v>
      </c>
      <c r="P6486">
        <v>0</v>
      </c>
      <c r="Q6486" s="3">
        <v>16.7</v>
      </c>
      <c r="R6486" s="11">
        <f t="shared" si="510"/>
        <v>112.5</v>
      </c>
      <c r="S6486" s="12">
        <f t="shared" si="506"/>
        <v>1.3719512195121952</v>
      </c>
      <c r="T6486" s="11">
        <f t="shared" si="507"/>
        <v>194.5</v>
      </c>
      <c r="U6486" s="12">
        <f t="shared" si="508"/>
        <v>1.4802631578947369</v>
      </c>
      <c r="V6486" s="13">
        <f t="shared" si="509"/>
        <v>0</v>
      </c>
    </row>
    <row r="6487" spans="1:22" ht="15" x14ac:dyDescent="0.25">
      <c r="A6487" s="1" t="s">
        <v>2068</v>
      </c>
      <c r="B6487" s="22" t="s">
        <v>1247</v>
      </c>
      <c r="C6487" s="22" t="s">
        <v>1248</v>
      </c>
      <c r="D6487" s="1" t="s">
        <v>107</v>
      </c>
      <c r="E6487" s="22" t="s">
        <v>31</v>
      </c>
      <c r="F6487" s="1">
        <v>28</v>
      </c>
      <c r="G6487" s="22">
        <v>64</v>
      </c>
      <c r="H6487" s="22">
        <v>25</v>
      </c>
      <c r="I6487" s="22">
        <v>26</v>
      </c>
      <c r="J6487" s="22">
        <v>51</v>
      </c>
      <c r="K6487" s="1">
        <v>220</v>
      </c>
      <c r="L6487" s="1">
        <v>8</v>
      </c>
      <c r="M6487" s="3">
        <v>10.7</v>
      </c>
      <c r="N6487">
        <v>4</v>
      </c>
      <c r="O6487" s="3">
        <v>14.5</v>
      </c>
      <c r="P6487">
        <v>0</v>
      </c>
      <c r="Q6487" s="3">
        <v>0</v>
      </c>
      <c r="R6487" s="11">
        <f t="shared" si="510"/>
        <v>102.35256203673865</v>
      </c>
      <c r="S6487" s="12">
        <f t="shared" si="506"/>
        <v>0.46523891834881204</v>
      </c>
      <c r="T6487" s="11">
        <f t="shared" si="507"/>
        <v>322.35256203673862</v>
      </c>
      <c r="U6487" s="12">
        <f t="shared" si="508"/>
        <v>1.5992587818240414</v>
      </c>
      <c r="V6487" s="13">
        <f t="shared" si="509"/>
        <v>0</v>
      </c>
    </row>
    <row r="6488" spans="1:22" ht="15" x14ac:dyDescent="0.25">
      <c r="A6488" s="1" t="s">
        <v>2068</v>
      </c>
      <c r="B6488" s="22" t="s">
        <v>2122</v>
      </c>
      <c r="C6488" s="22" t="s">
        <v>2123</v>
      </c>
      <c r="D6488" s="1" t="s">
        <v>134</v>
      </c>
      <c r="E6488" s="22" t="s">
        <v>26</v>
      </c>
      <c r="F6488" s="1">
        <v>19</v>
      </c>
      <c r="G6488" s="22">
        <v>68</v>
      </c>
      <c r="H6488" s="22">
        <v>13</v>
      </c>
      <c r="I6488" s="22">
        <v>12</v>
      </c>
      <c r="J6488" s="22">
        <v>25</v>
      </c>
      <c r="K6488" s="1">
        <v>93</v>
      </c>
      <c r="L6488" s="1">
        <v>6</v>
      </c>
      <c r="M6488" s="3">
        <v>8.1999999999999993</v>
      </c>
      <c r="N6488">
        <v>0</v>
      </c>
      <c r="O6488" s="3">
        <v>5.6</v>
      </c>
      <c r="P6488">
        <v>0</v>
      </c>
      <c r="Q6488" s="3">
        <v>16.7</v>
      </c>
      <c r="R6488" s="11">
        <f t="shared" si="510"/>
        <v>73.170731707317088</v>
      </c>
      <c r="S6488" s="12">
        <f t="shared" si="506"/>
        <v>0.78678206136900097</v>
      </c>
      <c r="T6488" s="11">
        <f t="shared" si="507"/>
        <v>166.17073170731709</v>
      </c>
      <c r="U6488" s="12">
        <f t="shared" si="508"/>
        <v>1.0760401721664277</v>
      </c>
      <c r="V6488" s="13">
        <f t="shared" si="509"/>
        <v>0</v>
      </c>
    </row>
    <row r="6489" spans="1:22" ht="15" x14ac:dyDescent="0.25">
      <c r="A6489" s="1" t="s">
        <v>2068</v>
      </c>
      <c r="B6489" s="22" t="s">
        <v>512</v>
      </c>
      <c r="C6489" s="22" t="s">
        <v>394</v>
      </c>
      <c r="D6489" s="1" t="s">
        <v>30</v>
      </c>
      <c r="E6489" s="22" t="s">
        <v>31</v>
      </c>
      <c r="F6489" s="1">
        <v>36</v>
      </c>
      <c r="G6489" s="22">
        <v>82</v>
      </c>
      <c r="H6489" s="22">
        <v>22</v>
      </c>
      <c r="I6489" s="22">
        <v>39</v>
      </c>
      <c r="J6489" s="22">
        <v>61</v>
      </c>
      <c r="K6489" s="1">
        <v>247</v>
      </c>
      <c r="L6489" s="1">
        <v>15</v>
      </c>
      <c r="M6489" s="3">
        <v>8.4</v>
      </c>
      <c r="N6489">
        <v>4</v>
      </c>
      <c r="O6489" s="3">
        <v>12.4</v>
      </c>
      <c r="P6489">
        <v>0</v>
      </c>
      <c r="Q6489" s="3">
        <v>7.4</v>
      </c>
      <c r="R6489" s="11">
        <f t="shared" si="510"/>
        <v>210.82949308755758</v>
      </c>
      <c r="S6489" s="12">
        <f t="shared" si="506"/>
        <v>0.85356070075934243</v>
      </c>
      <c r="T6489" s="11">
        <f t="shared" si="507"/>
        <v>457.82949308755758</v>
      </c>
      <c r="U6489" s="12">
        <f t="shared" si="508"/>
        <v>2.5710913791165559</v>
      </c>
      <c r="V6489" s="13">
        <f t="shared" si="509"/>
        <v>0</v>
      </c>
    </row>
    <row r="6490" spans="1:22" ht="15" x14ac:dyDescent="0.25">
      <c r="A6490" s="1" t="s">
        <v>2068</v>
      </c>
      <c r="B6490" s="22" t="s">
        <v>2124</v>
      </c>
      <c r="C6490" s="22" t="s">
        <v>2125</v>
      </c>
      <c r="D6490" s="1" t="s">
        <v>64</v>
      </c>
      <c r="E6490" s="22" t="s">
        <v>39</v>
      </c>
      <c r="F6490" s="1">
        <v>22</v>
      </c>
      <c r="G6490" s="22">
        <v>1</v>
      </c>
      <c r="H6490" s="22">
        <v>0</v>
      </c>
      <c r="I6490" s="22">
        <v>0</v>
      </c>
      <c r="J6490" s="22">
        <v>0</v>
      </c>
      <c r="K6490" s="1">
        <v>0</v>
      </c>
      <c r="L6490" s="1">
        <v>0</v>
      </c>
      <c r="M6490" s="3">
        <v>25</v>
      </c>
      <c r="N6490">
        <v>0</v>
      </c>
      <c r="O6490" s="3">
        <v>0</v>
      </c>
      <c r="P6490">
        <v>0</v>
      </c>
      <c r="Q6490" s="3">
        <v>0</v>
      </c>
      <c r="R6490" s="11">
        <f t="shared" si="510"/>
        <v>0</v>
      </c>
      <c r="S6490" s="12">
        <f t="shared" si="506"/>
        <v>0</v>
      </c>
      <c r="T6490" s="11">
        <f t="shared" si="507"/>
        <v>0</v>
      </c>
      <c r="U6490" s="12">
        <f t="shared" si="508"/>
        <v>0</v>
      </c>
      <c r="V6490" s="13">
        <f t="shared" si="509"/>
        <v>1</v>
      </c>
    </row>
    <row r="6491" spans="1:22" ht="15" x14ac:dyDescent="0.25">
      <c r="A6491" s="1" t="s">
        <v>2068</v>
      </c>
      <c r="B6491" s="22" t="s">
        <v>1855</v>
      </c>
      <c r="C6491" s="22" t="s">
        <v>242</v>
      </c>
      <c r="D6491" s="1" t="s">
        <v>46</v>
      </c>
      <c r="E6491" s="22" t="s">
        <v>1662</v>
      </c>
      <c r="F6491" s="1">
        <v>21</v>
      </c>
      <c r="G6491" s="22">
        <v>79</v>
      </c>
      <c r="H6491" s="22">
        <v>15</v>
      </c>
      <c r="I6491" s="22">
        <v>39</v>
      </c>
      <c r="J6491" s="22">
        <v>54</v>
      </c>
      <c r="K6491" s="1">
        <v>169</v>
      </c>
      <c r="L6491" s="1">
        <v>18</v>
      </c>
      <c r="M6491" s="3">
        <v>9.1999999999999993</v>
      </c>
      <c r="N6491">
        <v>8</v>
      </c>
      <c r="O6491" s="3">
        <v>11.6</v>
      </c>
      <c r="P6491">
        <v>0</v>
      </c>
      <c r="Q6491" s="3">
        <v>0</v>
      </c>
      <c r="R6491" s="11">
        <f t="shared" si="510"/>
        <v>264.6176911544228</v>
      </c>
      <c r="S6491" s="12">
        <f t="shared" si="506"/>
        <v>1.5657851547598982</v>
      </c>
      <c r="T6491" s="11">
        <f t="shared" si="507"/>
        <v>433.6176911544228</v>
      </c>
      <c r="U6491" s="12">
        <f t="shared" si="508"/>
        <v>3.3495910272711749</v>
      </c>
      <c r="V6491" s="13">
        <f t="shared" si="509"/>
        <v>0</v>
      </c>
    </row>
    <row r="6492" spans="1:22" ht="15" x14ac:dyDescent="0.25">
      <c r="A6492" s="1" t="s">
        <v>2068</v>
      </c>
      <c r="B6492" s="22" t="s">
        <v>513</v>
      </c>
      <c r="C6492" s="22" t="s">
        <v>514</v>
      </c>
      <c r="D6492" s="1" t="s">
        <v>67</v>
      </c>
      <c r="E6492" s="22" t="s">
        <v>1672</v>
      </c>
      <c r="F6492" s="1">
        <v>31</v>
      </c>
      <c r="G6492" s="22">
        <v>78</v>
      </c>
      <c r="H6492" s="22">
        <v>31</v>
      </c>
      <c r="I6492" s="22">
        <v>45</v>
      </c>
      <c r="J6492" s="22">
        <v>76</v>
      </c>
      <c r="K6492" s="1">
        <v>158</v>
      </c>
      <c r="L6492" s="1">
        <v>19</v>
      </c>
      <c r="M6492" s="3">
        <v>11</v>
      </c>
      <c r="N6492">
        <v>6</v>
      </c>
      <c r="O6492" s="3">
        <v>14</v>
      </c>
      <c r="P6492">
        <v>0</v>
      </c>
      <c r="Q6492" s="3">
        <v>0</v>
      </c>
      <c r="R6492" s="11">
        <f t="shared" si="510"/>
        <v>215.58441558441558</v>
      </c>
      <c r="S6492" s="12">
        <f t="shared" si="506"/>
        <v>1.364458326483643</v>
      </c>
      <c r="T6492" s="11">
        <f t="shared" si="507"/>
        <v>373.58441558441558</v>
      </c>
      <c r="U6492" s="12">
        <f t="shared" si="508"/>
        <v>2.763902763902764</v>
      </c>
      <c r="V6492" s="13">
        <f t="shared" si="509"/>
        <v>0</v>
      </c>
    </row>
    <row r="6493" spans="1:22" ht="15" x14ac:dyDescent="0.25">
      <c r="A6493" s="1" t="s">
        <v>2068</v>
      </c>
      <c r="B6493" s="22" t="s">
        <v>1979</v>
      </c>
      <c r="C6493" s="22" t="s">
        <v>177</v>
      </c>
      <c r="D6493" s="1" t="s">
        <v>203</v>
      </c>
      <c r="E6493" s="22" t="s">
        <v>39</v>
      </c>
      <c r="F6493" s="1">
        <v>26</v>
      </c>
      <c r="G6493" s="22">
        <v>11</v>
      </c>
      <c r="H6493" s="22">
        <v>1</v>
      </c>
      <c r="I6493" s="22">
        <v>2</v>
      </c>
      <c r="J6493" s="22">
        <v>3</v>
      </c>
      <c r="K6493" s="1">
        <v>20</v>
      </c>
      <c r="L6493" s="1">
        <v>2</v>
      </c>
      <c r="M6493" s="3">
        <v>6.6</v>
      </c>
      <c r="N6493">
        <v>0</v>
      </c>
      <c r="O6493" s="3">
        <v>12</v>
      </c>
      <c r="P6493">
        <v>0</v>
      </c>
      <c r="Q6493" s="3">
        <v>0</v>
      </c>
      <c r="R6493" s="11">
        <f t="shared" si="510"/>
        <v>30.303030303030301</v>
      </c>
      <c r="S6493" s="12">
        <f t="shared" si="506"/>
        <v>1.5151515151515151</v>
      </c>
      <c r="T6493" s="11">
        <f t="shared" si="507"/>
        <v>50.303030303030297</v>
      </c>
      <c r="U6493" s="12">
        <f t="shared" si="508"/>
        <v>2.7548209366391183</v>
      </c>
      <c r="V6493" s="13">
        <f t="shared" si="509"/>
        <v>1</v>
      </c>
    </row>
    <row r="6494" spans="1:22" ht="15" x14ac:dyDescent="0.25">
      <c r="A6494" s="1" t="s">
        <v>2068</v>
      </c>
      <c r="B6494" s="22" t="s">
        <v>517</v>
      </c>
      <c r="C6494" s="22" t="s">
        <v>185</v>
      </c>
      <c r="D6494" s="1" t="s">
        <v>72</v>
      </c>
      <c r="E6494" s="22" t="s">
        <v>39</v>
      </c>
      <c r="F6494" s="1">
        <v>29</v>
      </c>
      <c r="G6494" s="22">
        <v>55</v>
      </c>
      <c r="H6494" s="22">
        <v>2</v>
      </c>
      <c r="I6494" s="22">
        <v>9</v>
      </c>
      <c r="J6494" s="22">
        <v>11</v>
      </c>
      <c r="K6494" s="1">
        <v>72</v>
      </c>
      <c r="L6494" s="1">
        <v>4</v>
      </c>
      <c r="M6494" s="3">
        <v>9.5</v>
      </c>
      <c r="N6494">
        <v>1</v>
      </c>
      <c r="O6494" s="3">
        <v>7.7</v>
      </c>
      <c r="P6494">
        <v>0</v>
      </c>
      <c r="Q6494" s="3">
        <v>0</v>
      </c>
      <c r="R6494" s="11">
        <f t="shared" si="510"/>
        <v>55.092276144907729</v>
      </c>
      <c r="S6494" s="12">
        <f t="shared" si="506"/>
        <v>0.76517050201260739</v>
      </c>
      <c r="T6494" s="11">
        <f t="shared" si="507"/>
        <v>127.09227614490773</v>
      </c>
      <c r="U6494" s="12">
        <f t="shared" si="508"/>
        <v>1.0016777480892314</v>
      </c>
      <c r="V6494" s="13">
        <f t="shared" si="509"/>
        <v>1</v>
      </c>
    </row>
    <row r="6495" spans="1:22" ht="15" x14ac:dyDescent="0.25">
      <c r="A6495" s="1" t="s">
        <v>2068</v>
      </c>
      <c r="B6495" s="22" t="s">
        <v>523</v>
      </c>
      <c r="C6495" s="22" t="s">
        <v>524</v>
      </c>
      <c r="D6495" s="1" t="s">
        <v>58</v>
      </c>
      <c r="E6495" s="22" t="s">
        <v>31</v>
      </c>
      <c r="F6495" s="1">
        <v>37</v>
      </c>
      <c r="G6495" s="22">
        <v>82</v>
      </c>
      <c r="H6495" s="22">
        <v>29</v>
      </c>
      <c r="I6495" s="22">
        <v>30</v>
      </c>
      <c r="J6495" s="22">
        <v>59</v>
      </c>
      <c r="K6495" s="1">
        <v>189</v>
      </c>
      <c r="L6495" s="1">
        <v>18</v>
      </c>
      <c r="M6495" s="3">
        <v>10.5</v>
      </c>
      <c r="N6495">
        <v>3</v>
      </c>
      <c r="O6495" s="3">
        <v>10.5</v>
      </c>
      <c r="P6495">
        <v>0</v>
      </c>
      <c r="Q6495" s="3">
        <v>0</v>
      </c>
      <c r="R6495" s="11">
        <f t="shared" si="510"/>
        <v>200.00000000000003</v>
      </c>
      <c r="S6495" s="12">
        <f t="shared" si="506"/>
        <v>1.0582010582010584</v>
      </c>
      <c r="T6495" s="11">
        <f t="shared" si="507"/>
        <v>389</v>
      </c>
      <c r="U6495" s="12">
        <f t="shared" si="508"/>
        <v>2.4390243902439028</v>
      </c>
      <c r="V6495" s="13">
        <f t="shared" si="509"/>
        <v>0</v>
      </c>
    </row>
    <row r="6496" spans="1:22" ht="15" x14ac:dyDescent="0.25">
      <c r="A6496" s="1" t="s">
        <v>2068</v>
      </c>
      <c r="B6496" s="22" t="s">
        <v>1445</v>
      </c>
      <c r="C6496" s="22" t="s">
        <v>185</v>
      </c>
      <c r="D6496" s="1" t="s">
        <v>210</v>
      </c>
      <c r="E6496" s="22" t="s">
        <v>39</v>
      </c>
      <c r="F6496" s="1">
        <v>27</v>
      </c>
      <c r="G6496" s="22">
        <v>53</v>
      </c>
      <c r="H6496" s="22">
        <v>8</v>
      </c>
      <c r="I6496" s="22">
        <v>11</v>
      </c>
      <c r="J6496" s="22">
        <v>19</v>
      </c>
      <c r="K6496" s="1">
        <v>93</v>
      </c>
      <c r="L6496" s="1">
        <v>4</v>
      </c>
      <c r="M6496" s="3">
        <v>8.1</v>
      </c>
      <c r="N6496">
        <v>2</v>
      </c>
      <c r="O6496" s="3">
        <v>10.3</v>
      </c>
      <c r="P6496">
        <v>0</v>
      </c>
      <c r="Q6496" s="3">
        <v>0</v>
      </c>
      <c r="R6496" s="11">
        <f t="shared" si="510"/>
        <v>68.80019177753806</v>
      </c>
      <c r="S6496" s="12">
        <f t="shared" si="506"/>
        <v>0.73978700836062428</v>
      </c>
      <c r="T6496" s="11">
        <f t="shared" si="507"/>
        <v>161.80019177753806</v>
      </c>
      <c r="U6496" s="12">
        <f t="shared" si="508"/>
        <v>1.2981168259912841</v>
      </c>
      <c r="V6496" s="13">
        <f t="shared" si="509"/>
        <v>1</v>
      </c>
    </row>
    <row r="6497" spans="1:22" ht="15" x14ac:dyDescent="0.25">
      <c r="A6497" s="1" t="s">
        <v>2068</v>
      </c>
      <c r="B6497" s="22" t="s">
        <v>528</v>
      </c>
      <c r="C6497" s="22" t="s">
        <v>529</v>
      </c>
      <c r="D6497" s="1" t="s">
        <v>77</v>
      </c>
      <c r="E6497" s="22" t="s">
        <v>39</v>
      </c>
      <c r="F6497" s="1">
        <v>33</v>
      </c>
      <c r="G6497" s="22">
        <v>80</v>
      </c>
      <c r="H6497" s="22">
        <v>2</v>
      </c>
      <c r="I6497" s="22">
        <v>13</v>
      </c>
      <c r="J6497" s="22">
        <v>15</v>
      </c>
      <c r="K6497" s="1">
        <v>86</v>
      </c>
      <c r="L6497" s="1">
        <v>5</v>
      </c>
      <c r="M6497" s="3">
        <v>6.8</v>
      </c>
      <c r="N6497">
        <v>0</v>
      </c>
      <c r="O6497" s="3">
        <v>0</v>
      </c>
      <c r="P6497">
        <v>0</v>
      </c>
      <c r="Q6497" s="3">
        <v>3.7</v>
      </c>
      <c r="R6497" s="11">
        <f t="shared" si="510"/>
        <v>73.529411764705884</v>
      </c>
      <c r="S6497" s="12">
        <f t="shared" si="506"/>
        <v>0.85499316005471959</v>
      </c>
      <c r="T6497" s="11">
        <f t="shared" si="507"/>
        <v>159.52941176470588</v>
      </c>
      <c r="U6497" s="12">
        <f t="shared" si="508"/>
        <v>0.91911764705882359</v>
      </c>
      <c r="V6497" s="13">
        <f t="shared" si="509"/>
        <v>1</v>
      </c>
    </row>
    <row r="6498" spans="1:22" ht="15" x14ac:dyDescent="0.25">
      <c r="A6498" s="1" t="s">
        <v>2068</v>
      </c>
      <c r="B6498" s="22" t="s">
        <v>528</v>
      </c>
      <c r="C6498" s="22" t="s">
        <v>193</v>
      </c>
      <c r="D6498" s="1" t="s">
        <v>104</v>
      </c>
      <c r="E6498" s="22" t="s">
        <v>31</v>
      </c>
      <c r="F6498" s="1">
        <v>33</v>
      </c>
      <c r="G6498" s="22">
        <v>55</v>
      </c>
      <c r="H6498" s="22">
        <v>5</v>
      </c>
      <c r="I6498" s="22">
        <v>2</v>
      </c>
      <c r="J6498" s="22">
        <v>7</v>
      </c>
      <c r="K6498" s="1">
        <v>55</v>
      </c>
      <c r="L6498" s="1">
        <v>0</v>
      </c>
      <c r="M6498" s="3">
        <v>4.5999999999999996</v>
      </c>
      <c r="N6498">
        <v>0</v>
      </c>
      <c r="O6498" s="3">
        <v>0</v>
      </c>
      <c r="P6498">
        <v>0</v>
      </c>
      <c r="Q6498" s="3">
        <v>0</v>
      </c>
      <c r="R6498" s="11">
        <f t="shared" si="510"/>
        <v>0</v>
      </c>
      <c r="S6498" s="12">
        <f t="shared" si="506"/>
        <v>0</v>
      </c>
      <c r="T6498" s="11">
        <f t="shared" si="507"/>
        <v>55</v>
      </c>
      <c r="U6498" s="12">
        <f t="shared" si="508"/>
        <v>0</v>
      </c>
      <c r="V6498" s="13">
        <f t="shared" si="509"/>
        <v>0</v>
      </c>
    </row>
    <row r="6499" spans="1:22" ht="15" x14ac:dyDescent="0.25">
      <c r="A6499" s="1" t="s">
        <v>2068</v>
      </c>
      <c r="B6499" s="22" t="s">
        <v>533</v>
      </c>
      <c r="C6499" s="22" t="s">
        <v>534</v>
      </c>
      <c r="D6499" s="1" t="s">
        <v>46</v>
      </c>
      <c r="E6499" s="22" t="s">
        <v>31</v>
      </c>
      <c r="F6499" s="1">
        <v>42</v>
      </c>
      <c r="G6499" s="22">
        <v>77</v>
      </c>
      <c r="H6499" s="22">
        <v>17</v>
      </c>
      <c r="I6499" s="22">
        <v>30</v>
      </c>
      <c r="J6499" s="22">
        <v>47</v>
      </c>
      <c r="K6499" s="1">
        <v>169</v>
      </c>
      <c r="L6499" s="1">
        <v>14</v>
      </c>
      <c r="M6499" s="3">
        <v>8.3000000000000007</v>
      </c>
      <c r="N6499">
        <v>4</v>
      </c>
      <c r="O6499" s="3">
        <v>16.8</v>
      </c>
      <c r="P6499">
        <v>0</v>
      </c>
      <c r="Q6499" s="3">
        <v>0</v>
      </c>
      <c r="R6499" s="11">
        <f t="shared" si="510"/>
        <v>192.48422260470451</v>
      </c>
      <c r="S6499" s="12">
        <f t="shared" si="506"/>
        <v>1.1389598970692574</v>
      </c>
      <c r="T6499" s="11">
        <f t="shared" si="507"/>
        <v>361.48422260470454</v>
      </c>
      <c r="U6499" s="12">
        <f t="shared" si="508"/>
        <v>2.4997950987623963</v>
      </c>
      <c r="V6499" s="13">
        <f t="shared" si="509"/>
        <v>0</v>
      </c>
    </row>
    <row r="6500" spans="1:22" ht="15" x14ac:dyDescent="0.25">
      <c r="A6500" s="1" t="s">
        <v>2068</v>
      </c>
      <c r="B6500" s="22" t="s">
        <v>1980</v>
      </c>
      <c r="C6500" s="22" t="s">
        <v>1981</v>
      </c>
      <c r="D6500" s="1" t="s">
        <v>61</v>
      </c>
      <c r="E6500" s="22" t="s">
        <v>26</v>
      </c>
      <c r="F6500" s="1">
        <v>23</v>
      </c>
      <c r="G6500" s="22">
        <v>74</v>
      </c>
      <c r="H6500" s="22">
        <v>7</v>
      </c>
      <c r="I6500" s="22">
        <v>11</v>
      </c>
      <c r="J6500" s="22">
        <v>18</v>
      </c>
      <c r="K6500" s="1">
        <v>95</v>
      </c>
      <c r="L6500" s="1">
        <v>5</v>
      </c>
      <c r="M6500" s="3">
        <v>6.6</v>
      </c>
      <c r="N6500">
        <v>0</v>
      </c>
      <c r="O6500" s="3">
        <v>25</v>
      </c>
      <c r="P6500">
        <v>0</v>
      </c>
      <c r="Q6500" s="3">
        <v>11.8</v>
      </c>
      <c r="R6500" s="11">
        <f t="shared" si="510"/>
        <v>75.757575757575751</v>
      </c>
      <c r="S6500" s="12">
        <f t="shared" si="506"/>
        <v>0.79744816586921841</v>
      </c>
      <c r="T6500" s="11">
        <f t="shared" si="507"/>
        <v>170.75757575757575</v>
      </c>
      <c r="U6500" s="12">
        <f t="shared" si="508"/>
        <v>1.0237510237510237</v>
      </c>
      <c r="V6500" s="13">
        <f t="shared" si="509"/>
        <v>0</v>
      </c>
    </row>
    <row r="6501" spans="1:22" ht="15" x14ac:dyDescent="0.25">
      <c r="A6501" s="1" t="s">
        <v>2068</v>
      </c>
      <c r="B6501" s="22" t="s">
        <v>1856</v>
      </c>
      <c r="C6501" s="22" t="s">
        <v>1857</v>
      </c>
      <c r="D6501" s="1" t="s">
        <v>77</v>
      </c>
      <c r="E6501" s="22" t="s">
        <v>31</v>
      </c>
      <c r="F6501" s="1">
        <v>21</v>
      </c>
      <c r="G6501" s="22">
        <v>54</v>
      </c>
      <c r="H6501" s="22">
        <v>13</v>
      </c>
      <c r="I6501" s="22">
        <v>5</v>
      </c>
      <c r="J6501" s="22">
        <v>18</v>
      </c>
      <c r="K6501" s="1">
        <v>108</v>
      </c>
      <c r="L6501" s="1">
        <v>2</v>
      </c>
      <c r="M6501" s="3">
        <v>8.4</v>
      </c>
      <c r="N6501">
        <v>0</v>
      </c>
      <c r="O6501" s="3">
        <v>8.3000000000000007</v>
      </c>
      <c r="P6501">
        <v>0</v>
      </c>
      <c r="Q6501" s="3">
        <v>0</v>
      </c>
      <c r="R6501" s="11">
        <f t="shared" si="510"/>
        <v>23.809523809523807</v>
      </c>
      <c r="S6501" s="12">
        <f t="shared" si="506"/>
        <v>0.22045855379188709</v>
      </c>
      <c r="T6501" s="11">
        <f t="shared" si="507"/>
        <v>131.8095238095238</v>
      </c>
      <c r="U6501" s="12">
        <f t="shared" si="508"/>
        <v>0.44091710758377417</v>
      </c>
      <c r="V6501" s="13">
        <f t="shared" si="509"/>
        <v>0</v>
      </c>
    </row>
    <row r="6502" spans="1:22" ht="15" x14ac:dyDescent="0.25">
      <c r="A6502" s="1" t="s">
        <v>2068</v>
      </c>
      <c r="B6502" s="22" t="s">
        <v>1982</v>
      </c>
      <c r="C6502" s="22" t="s">
        <v>1983</v>
      </c>
      <c r="D6502" s="1" t="s">
        <v>143</v>
      </c>
      <c r="E6502" s="22" t="s">
        <v>26</v>
      </c>
      <c r="F6502" s="1">
        <v>21</v>
      </c>
      <c r="G6502" s="22">
        <v>31</v>
      </c>
      <c r="H6502" s="22">
        <v>9</v>
      </c>
      <c r="I6502" s="22">
        <v>8</v>
      </c>
      <c r="J6502" s="22">
        <v>17</v>
      </c>
      <c r="K6502" s="1">
        <v>83</v>
      </c>
      <c r="L6502" s="1">
        <v>3</v>
      </c>
      <c r="M6502" s="3">
        <v>8.6</v>
      </c>
      <c r="N6502">
        <v>2</v>
      </c>
      <c r="O6502" s="3">
        <v>15.9</v>
      </c>
      <c r="P6502">
        <v>0</v>
      </c>
      <c r="Q6502" s="3">
        <v>0</v>
      </c>
      <c r="R6502" s="11">
        <f t="shared" si="510"/>
        <v>47.462337282433822</v>
      </c>
      <c r="S6502" s="12">
        <f t="shared" si="506"/>
        <v>0.57183538894498576</v>
      </c>
      <c r="T6502" s="11">
        <f t="shared" si="507"/>
        <v>130.46233728243382</v>
      </c>
      <c r="U6502" s="12">
        <f t="shared" si="508"/>
        <v>1.5310431381430265</v>
      </c>
      <c r="V6502" s="13">
        <f t="shared" si="509"/>
        <v>0</v>
      </c>
    </row>
    <row r="6503" spans="1:22" ht="15" x14ac:dyDescent="0.25">
      <c r="A6503" s="1" t="s">
        <v>2068</v>
      </c>
      <c r="B6503" s="22" t="s">
        <v>541</v>
      </c>
      <c r="C6503" s="22" t="s">
        <v>81</v>
      </c>
      <c r="D6503" s="1" t="s">
        <v>134</v>
      </c>
      <c r="E6503" s="22" t="s">
        <v>1669</v>
      </c>
      <c r="F6503" s="1">
        <v>21</v>
      </c>
      <c r="G6503" s="22">
        <v>5</v>
      </c>
      <c r="H6503" s="22">
        <v>0</v>
      </c>
      <c r="I6503" s="22">
        <v>0</v>
      </c>
      <c r="J6503" s="22">
        <v>0</v>
      </c>
      <c r="K6503" s="1">
        <v>7</v>
      </c>
      <c r="L6503" s="1">
        <v>0</v>
      </c>
      <c r="M6503" s="3">
        <v>3.8</v>
      </c>
      <c r="N6503">
        <v>0</v>
      </c>
      <c r="O6503" s="3">
        <v>0</v>
      </c>
      <c r="P6503">
        <v>0</v>
      </c>
      <c r="Q6503" s="3">
        <v>0</v>
      </c>
      <c r="R6503" s="11">
        <f t="shared" si="510"/>
        <v>0</v>
      </c>
      <c r="S6503" s="12">
        <f t="shared" si="506"/>
        <v>0</v>
      </c>
      <c r="T6503" s="11">
        <f t="shared" si="507"/>
        <v>7</v>
      </c>
      <c r="U6503" s="12">
        <f t="shared" si="508"/>
        <v>0</v>
      </c>
      <c r="V6503" s="13">
        <f t="shared" si="509"/>
        <v>0</v>
      </c>
    </row>
    <row r="6504" spans="1:22" ht="15" x14ac:dyDescent="0.25">
      <c r="A6504" s="1" t="s">
        <v>2068</v>
      </c>
      <c r="B6504" s="22" t="s">
        <v>1251</v>
      </c>
      <c r="C6504" s="22" t="s">
        <v>161</v>
      </c>
      <c r="D6504" s="1" t="s">
        <v>203</v>
      </c>
      <c r="E6504" s="22" t="s">
        <v>50</v>
      </c>
      <c r="F6504" s="1">
        <v>27</v>
      </c>
      <c r="G6504" s="22">
        <v>20</v>
      </c>
      <c r="H6504" s="22">
        <v>2</v>
      </c>
      <c r="I6504" s="22">
        <v>2</v>
      </c>
      <c r="J6504" s="22">
        <v>4</v>
      </c>
      <c r="K6504" s="1">
        <v>18</v>
      </c>
      <c r="L6504" s="1">
        <v>0</v>
      </c>
      <c r="M6504" s="3">
        <v>1.3</v>
      </c>
      <c r="N6504">
        <v>0</v>
      </c>
      <c r="O6504" s="3">
        <v>0</v>
      </c>
      <c r="P6504">
        <v>0</v>
      </c>
      <c r="Q6504" s="3">
        <v>50</v>
      </c>
      <c r="R6504" s="11">
        <f t="shared" si="510"/>
        <v>0</v>
      </c>
      <c r="S6504" s="12">
        <f t="shared" si="506"/>
        <v>0</v>
      </c>
      <c r="T6504" s="11">
        <f t="shared" si="507"/>
        <v>18</v>
      </c>
      <c r="U6504" s="12">
        <f t="shared" si="508"/>
        <v>0</v>
      </c>
      <c r="V6504" s="13">
        <f t="shared" si="509"/>
        <v>0</v>
      </c>
    </row>
    <row r="6505" spans="1:22" ht="15" x14ac:dyDescent="0.25">
      <c r="A6505" s="1" t="s">
        <v>2068</v>
      </c>
      <c r="B6505" s="22" t="s">
        <v>1727</v>
      </c>
      <c r="C6505" s="22" t="s">
        <v>101</v>
      </c>
      <c r="D6505" s="1" t="s">
        <v>143</v>
      </c>
      <c r="E6505" s="22" t="s">
        <v>26</v>
      </c>
      <c r="F6505" s="1">
        <v>22</v>
      </c>
      <c r="G6505" s="22">
        <v>82</v>
      </c>
      <c r="H6505" s="22">
        <v>26</v>
      </c>
      <c r="I6505" s="22">
        <v>45</v>
      </c>
      <c r="J6505" s="22">
        <v>71</v>
      </c>
      <c r="K6505" s="1">
        <v>202</v>
      </c>
      <c r="L6505" s="1">
        <v>13</v>
      </c>
      <c r="M6505" s="3">
        <v>8.4</v>
      </c>
      <c r="N6505">
        <v>9</v>
      </c>
      <c r="O6505" s="3">
        <v>17.8</v>
      </c>
      <c r="P6505">
        <v>0</v>
      </c>
      <c r="Q6505" s="3">
        <v>11.8</v>
      </c>
      <c r="R6505" s="11">
        <f t="shared" si="510"/>
        <v>205.32370251471374</v>
      </c>
      <c r="S6505" s="12">
        <f t="shared" si="506"/>
        <v>1.0164539728451176</v>
      </c>
      <c r="T6505" s="11">
        <f t="shared" si="507"/>
        <v>407.32370251471377</v>
      </c>
      <c r="U6505" s="12">
        <f t="shared" si="508"/>
        <v>2.5039475916428504</v>
      </c>
      <c r="V6505" s="13">
        <f t="shared" si="509"/>
        <v>0</v>
      </c>
    </row>
    <row r="6506" spans="1:22" ht="15" x14ac:dyDescent="0.25">
      <c r="A6506" s="1" t="s">
        <v>2068</v>
      </c>
      <c r="B6506" s="22" t="s">
        <v>542</v>
      </c>
      <c r="C6506" s="22" t="s">
        <v>796</v>
      </c>
      <c r="D6506" s="1" t="s">
        <v>82</v>
      </c>
      <c r="E6506" s="22" t="s">
        <v>1662</v>
      </c>
      <c r="F6506" s="1">
        <v>24</v>
      </c>
      <c r="G6506" s="22">
        <v>82</v>
      </c>
      <c r="H6506" s="22">
        <v>20</v>
      </c>
      <c r="I6506" s="22">
        <v>27</v>
      </c>
      <c r="J6506" s="22">
        <v>47</v>
      </c>
      <c r="K6506" s="1">
        <v>138</v>
      </c>
      <c r="L6506" s="1">
        <v>7</v>
      </c>
      <c r="M6506" s="3">
        <v>8</v>
      </c>
      <c r="N6506">
        <v>1</v>
      </c>
      <c r="O6506" s="3">
        <v>15.2</v>
      </c>
      <c r="P6506">
        <v>0</v>
      </c>
      <c r="Q6506" s="3">
        <v>0</v>
      </c>
      <c r="R6506" s="11">
        <f t="shared" si="510"/>
        <v>94.078947368421055</v>
      </c>
      <c r="S6506" s="12">
        <f t="shared" si="506"/>
        <v>0.68173150266971783</v>
      </c>
      <c r="T6506" s="11">
        <f t="shared" si="507"/>
        <v>232.07894736842104</v>
      </c>
      <c r="U6506" s="12">
        <f t="shared" si="508"/>
        <v>1.1473042362002568</v>
      </c>
      <c r="V6506" s="13">
        <f t="shared" si="509"/>
        <v>0</v>
      </c>
    </row>
    <row r="6507" spans="1:22" ht="15" x14ac:dyDescent="0.25">
      <c r="A6507" s="1" t="s">
        <v>2068</v>
      </c>
      <c r="B6507" s="22" t="s">
        <v>544</v>
      </c>
      <c r="C6507" s="22" t="s">
        <v>247</v>
      </c>
      <c r="D6507" s="1" t="s">
        <v>58</v>
      </c>
      <c r="E6507" s="22" t="s">
        <v>39</v>
      </c>
      <c r="F6507" s="1">
        <v>26</v>
      </c>
      <c r="G6507" s="22">
        <v>47</v>
      </c>
      <c r="H6507" s="22">
        <v>12</v>
      </c>
      <c r="I6507" s="22">
        <v>11</v>
      </c>
      <c r="J6507" s="22">
        <v>23</v>
      </c>
      <c r="K6507" s="1">
        <v>115</v>
      </c>
      <c r="L6507" s="1">
        <v>2</v>
      </c>
      <c r="M6507" s="3">
        <v>7.4</v>
      </c>
      <c r="N6507">
        <v>2</v>
      </c>
      <c r="O6507" s="3">
        <v>11.4</v>
      </c>
      <c r="P6507">
        <v>1</v>
      </c>
      <c r="Q6507" s="3">
        <v>16.7</v>
      </c>
      <c r="R6507" s="11">
        <f t="shared" si="510"/>
        <v>50.558910628245634</v>
      </c>
      <c r="S6507" s="12">
        <f t="shared" si="506"/>
        <v>0.43964270111517945</v>
      </c>
      <c r="T6507" s="11">
        <f t="shared" si="507"/>
        <v>165.55891062824563</v>
      </c>
      <c r="U6507" s="12">
        <f t="shared" si="508"/>
        <v>1.0757215027286304</v>
      </c>
      <c r="V6507" s="13">
        <f t="shared" si="509"/>
        <v>1</v>
      </c>
    </row>
    <row r="6508" spans="1:22" ht="15" x14ac:dyDescent="0.25">
      <c r="A6508" s="1" t="s">
        <v>2068</v>
      </c>
      <c r="B6508" s="22" t="s">
        <v>544</v>
      </c>
      <c r="C6508" s="22" t="s">
        <v>496</v>
      </c>
      <c r="D6508" s="1" t="s">
        <v>143</v>
      </c>
      <c r="E6508" s="22" t="s">
        <v>39</v>
      </c>
      <c r="F6508" s="1">
        <v>28</v>
      </c>
      <c r="G6508" s="22">
        <v>79</v>
      </c>
      <c r="H6508" s="22">
        <v>8</v>
      </c>
      <c r="I6508" s="22">
        <v>32</v>
      </c>
      <c r="J6508" s="22">
        <v>40</v>
      </c>
      <c r="K6508" s="1">
        <v>141</v>
      </c>
      <c r="L6508" s="1">
        <v>4</v>
      </c>
      <c r="M6508" s="3">
        <v>8.6999999999999993</v>
      </c>
      <c r="N6508">
        <v>7</v>
      </c>
      <c r="O6508" s="3">
        <v>18.5</v>
      </c>
      <c r="P6508">
        <v>0</v>
      </c>
      <c r="Q6508" s="3">
        <v>0</v>
      </c>
      <c r="R6508" s="11">
        <f t="shared" si="510"/>
        <v>83.814849332090716</v>
      </c>
      <c r="S6508" s="12">
        <f t="shared" si="506"/>
        <v>0.59443155554674265</v>
      </c>
      <c r="T6508" s="11">
        <f t="shared" si="507"/>
        <v>224.81484933209072</v>
      </c>
      <c r="U6508" s="12">
        <f t="shared" si="508"/>
        <v>1.0609474598998825</v>
      </c>
      <c r="V6508" s="13">
        <f t="shared" si="509"/>
        <v>1</v>
      </c>
    </row>
    <row r="6509" spans="1:22" ht="15" x14ac:dyDescent="0.25">
      <c r="A6509" s="1" t="s">
        <v>2068</v>
      </c>
      <c r="B6509" s="22" t="s">
        <v>544</v>
      </c>
      <c r="C6509" s="22" t="s">
        <v>57</v>
      </c>
      <c r="D6509" s="1" t="s">
        <v>181</v>
      </c>
      <c r="E6509" s="22" t="s">
        <v>26</v>
      </c>
      <c r="F6509" s="1">
        <v>24</v>
      </c>
      <c r="G6509" s="22">
        <v>77</v>
      </c>
      <c r="H6509" s="22">
        <v>29</v>
      </c>
      <c r="I6509" s="22">
        <v>43</v>
      </c>
      <c r="J6509" s="22">
        <v>72</v>
      </c>
      <c r="K6509" s="1">
        <v>203</v>
      </c>
      <c r="L6509" s="1">
        <v>20</v>
      </c>
      <c r="M6509" s="3">
        <v>11.2</v>
      </c>
      <c r="N6509">
        <v>8</v>
      </c>
      <c r="O6509" s="3">
        <v>22.2</v>
      </c>
      <c r="P6509">
        <v>0</v>
      </c>
      <c r="Q6509" s="3">
        <v>0</v>
      </c>
      <c r="R6509" s="11">
        <f t="shared" si="510"/>
        <v>214.60746460746464</v>
      </c>
      <c r="S6509" s="12">
        <f t="shared" si="506"/>
        <v>1.0571796286082003</v>
      </c>
      <c r="T6509" s="11">
        <f t="shared" si="507"/>
        <v>417.60746460746464</v>
      </c>
      <c r="U6509" s="12">
        <f t="shared" si="508"/>
        <v>2.7871099299670732</v>
      </c>
      <c r="V6509" s="13">
        <f t="shared" si="509"/>
        <v>0</v>
      </c>
    </row>
    <row r="6510" spans="1:22" ht="15" x14ac:dyDescent="0.25">
      <c r="A6510" s="1" t="s">
        <v>2068</v>
      </c>
      <c r="B6510" s="22" t="s">
        <v>547</v>
      </c>
      <c r="C6510" s="22" t="s">
        <v>548</v>
      </c>
      <c r="D6510" s="1" t="s">
        <v>46</v>
      </c>
      <c r="E6510" s="22" t="s">
        <v>1662</v>
      </c>
      <c r="F6510" s="1">
        <v>31</v>
      </c>
      <c r="G6510" s="22">
        <v>81</v>
      </c>
      <c r="H6510" s="22">
        <v>8</v>
      </c>
      <c r="I6510" s="22">
        <v>36</v>
      </c>
      <c r="J6510" s="22">
        <v>44</v>
      </c>
      <c r="K6510" s="1">
        <v>134</v>
      </c>
      <c r="L6510" s="1">
        <v>14</v>
      </c>
      <c r="M6510" s="3">
        <v>8</v>
      </c>
      <c r="N6510">
        <v>3</v>
      </c>
      <c r="O6510" s="3">
        <v>9.3000000000000007</v>
      </c>
      <c r="P6510">
        <v>0</v>
      </c>
      <c r="Q6510" s="3">
        <v>0</v>
      </c>
      <c r="R6510" s="11">
        <f t="shared" si="510"/>
        <v>207.25806451612902</v>
      </c>
      <c r="S6510" s="12">
        <f t="shared" si="506"/>
        <v>1.5467019740009629</v>
      </c>
      <c r="T6510" s="11">
        <f t="shared" si="507"/>
        <v>341.25806451612902</v>
      </c>
      <c r="U6510" s="12">
        <f t="shared" si="508"/>
        <v>2.5587415372361608</v>
      </c>
      <c r="V6510" s="13">
        <f t="shared" si="509"/>
        <v>0</v>
      </c>
    </row>
    <row r="6511" spans="1:22" ht="15" x14ac:dyDescent="0.25">
      <c r="A6511" s="1" t="s">
        <v>2068</v>
      </c>
      <c r="B6511" s="22" t="s">
        <v>547</v>
      </c>
      <c r="C6511" s="22" t="s">
        <v>549</v>
      </c>
      <c r="D6511" s="1" t="s">
        <v>77</v>
      </c>
      <c r="E6511" s="22" t="s">
        <v>26</v>
      </c>
      <c r="F6511" s="1">
        <v>36</v>
      </c>
      <c r="G6511" s="22">
        <v>62</v>
      </c>
      <c r="H6511" s="22">
        <v>4</v>
      </c>
      <c r="I6511" s="22">
        <v>6</v>
      </c>
      <c r="J6511" s="22">
        <v>10</v>
      </c>
      <c r="K6511" s="1">
        <v>110</v>
      </c>
      <c r="L6511" s="1">
        <v>5</v>
      </c>
      <c r="M6511" s="3">
        <v>4.7</v>
      </c>
      <c r="N6511">
        <v>0</v>
      </c>
      <c r="O6511" s="3">
        <v>0</v>
      </c>
      <c r="P6511">
        <v>0</v>
      </c>
      <c r="Q6511" s="3">
        <v>0</v>
      </c>
      <c r="R6511" s="11">
        <f t="shared" si="510"/>
        <v>106.38297872340425</v>
      </c>
      <c r="S6511" s="12">
        <f t="shared" si="506"/>
        <v>0.96711798839458407</v>
      </c>
      <c r="T6511" s="11">
        <f t="shared" si="507"/>
        <v>216.38297872340425</v>
      </c>
      <c r="U6511" s="12">
        <f t="shared" si="508"/>
        <v>1.7158544955387782</v>
      </c>
      <c r="V6511" s="13">
        <f t="shared" si="509"/>
        <v>0</v>
      </c>
    </row>
    <row r="6512" spans="1:22" ht="15" x14ac:dyDescent="0.25">
      <c r="A6512" s="1" t="s">
        <v>2068</v>
      </c>
      <c r="B6512" s="22" t="s">
        <v>2126</v>
      </c>
      <c r="C6512" s="22" t="s">
        <v>2127</v>
      </c>
      <c r="D6512" s="1" t="s">
        <v>89</v>
      </c>
      <c r="E6512" s="22" t="s">
        <v>39</v>
      </c>
      <c r="F6512" s="1">
        <v>23</v>
      </c>
      <c r="G6512" s="22">
        <v>51</v>
      </c>
      <c r="H6512" s="22">
        <v>0</v>
      </c>
      <c r="I6512" s="22">
        <v>10</v>
      </c>
      <c r="J6512" s="22">
        <v>10</v>
      </c>
      <c r="K6512" s="1">
        <v>40</v>
      </c>
      <c r="L6512" s="1">
        <v>3</v>
      </c>
      <c r="M6512" s="3">
        <v>9</v>
      </c>
      <c r="N6512">
        <v>0</v>
      </c>
      <c r="O6512" s="3">
        <v>0</v>
      </c>
      <c r="P6512">
        <v>0</v>
      </c>
      <c r="Q6512" s="3">
        <v>0</v>
      </c>
      <c r="R6512" s="11">
        <f t="shared" si="510"/>
        <v>33.333333333333336</v>
      </c>
      <c r="S6512" s="12">
        <f t="shared" si="506"/>
        <v>0.83333333333333337</v>
      </c>
      <c r="T6512" s="11">
        <f t="shared" si="507"/>
        <v>73.333333333333343</v>
      </c>
      <c r="U6512" s="12">
        <f t="shared" si="508"/>
        <v>0.65359477124183007</v>
      </c>
      <c r="V6512" s="13">
        <f t="shared" si="509"/>
        <v>1</v>
      </c>
    </row>
    <row r="6513" spans="1:22" ht="15" x14ac:dyDescent="0.25">
      <c r="A6513" s="1" t="s">
        <v>2068</v>
      </c>
      <c r="B6513" s="22" t="s">
        <v>550</v>
      </c>
      <c r="C6513" s="22" t="s">
        <v>130</v>
      </c>
      <c r="D6513" s="1" t="s">
        <v>162</v>
      </c>
      <c r="E6513" s="22" t="s">
        <v>26</v>
      </c>
      <c r="F6513" s="1">
        <v>28</v>
      </c>
      <c r="G6513" s="22">
        <v>4</v>
      </c>
      <c r="H6513" s="22">
        <v>0</v>
      </c>
      <c r="I6513" s="22">
        <v>0</v>
      </c>
      <c r="J6513" s="22">
        <v>0</v>
      </c>
      <c r="K6513" s="1">
        <v>0</v>
      </c>
      <c r="L6513" s="1">
        <v>0</v>
      </c>
      <c r="M6513" s="3">
        <v>0</v>
      </c>
      <c r="N6513">
        <v>0</v>
      </c>
      <c r="O6513" s="3">
        <v>0</v>
      </c>
      <c r="P6513">
        <v>0</v>
      </c>
      <c r="Q6513" s="3">
        <v>0</v>
      </c>
      <c r="R6513" s="11">
        <f t="shared" si="510"/>
        <v>0</v>
      </c>
      <c r="S6513" s="12">
        <f t="shared" si="506"/>
        <v>0</v>
      </c>
      <c r="T6513" s="11">
        <f t="shared" si="507"/>
        <v>0</v>
      </c>
      <c r="U6513" s="12">
        <f t="shared" si="508"/>
        <v>0</v>
      </c>
      <c r="V6513" s="13">
        <f t="shared" si="509"/>
        <v>0</v>
      </c>
    </row>
    <row r="6514" spans="1:22" ht="15" x14ac:dyDescent="0.25">
      <c r="A6514" s="1" t="s">
        <v>2068</v>
      </c>
      <c r="B6514" s="22" t="s">
        <v>550</v>
      </c>
      <c r="C6514" s="22" t="s">
        <v>76</v>
      </c>
      <c r="D6514" s="1" t="s">
        <v>67</v>
      </c>
      <c r="E6514" s="22" t="s">
        <v>31</v>
      </c>
      <c r="F6514" s="1">
        <v>30</v>
      </c>
      <c r="G6514" s="22">
        <v>67</v>
      </c>
      <c r="H6514" s="22">
        <v>14</v>
      </c>
      <c r="I6514" s="22">
        <v>16</v>
      </c>
      <c r="J6514" s="22">
        <v>30</v>
      </c>
      <c r="K6514" s="1">
        <v>114</v>
      </c>
      <c r="L6514" s="1">
        <v>10</v>
      </c>
      <c r="M6514" s="3">
        <v>8.3000000000000007</v>
      </c>
      <c r="N6514">
        <v>0</v>
      </c>
      <c r="O6514" s="3">
        <v>9.8000000000000007</v>
      </c>
      <c r="P6514">
        <v>0</v>
      </c>
      <c r="Q6514" s="3">
        <v>0</v>
      </c>
      <c r="R6514" s="11">
        <f t="shared" si="510"/>
        <v>120.48192771084337</v>
      </c>
      <c r="S6514" s="12">
        <f t="shared" si="506"/>
        <v>1.056859015007398</v>
      </c>
      <c r="T6514" s="11">
        <f t="shared" si="507"/>
        <v>234.48192771084337</v>
      </c>
      <c r="U6514" s="12">
        <f t="shared" si="508"/>
        <v>1.7982377270275129</v>
      </c>
      <c r="V6514" s="13">
        <f t="shared" si="509"/>
        <v>0</v>
      </c>
    </row>
    <row r="6515" spans="1:22" ht="15" x14ac:dyDescent="0.25">
      <c r="A6515" s="1" t="s">
        <v>2068</v>
      </c>
      <c r="B6515" s="22" t="s">
        <v>550</v>
      </c>
      <c r="C6515" s="22" t="s">
        <v>1984</v>
      </c>
      <c r="D6515" s="1" t="s">
        <v>61</v>
      </c>
      <c r="E6515" s="22" t="s">
        <v>39</v>
      </c>
      <c r="F6515" s="1">
        <v>20</v>
      </c>
      <c r="G6515" s="22">
        <v>82</v>
      </c>
      <c r="H6515" s="22">
        <v>8</v>
      </c>
      <c r="I6515" s="22">
        <v>19</v>
      </c>
      <c r="J6515" s="22">
        <v>27</v>
      </c>
      <c r="K6515" s="1">
        <v>123</v>
      </c>
      <c r="L6515" s="1">
        <v>5</v>
      </c>
      <c r="M6515" s="3">
        <v>7.6</v>
      </c>
      <c r="N6515">
        <v>3</v>
      </c>
      <c r="O6515" s="3">
        <v>10.8</v>
      </c>
      <c r="P6515">
        <v>0</v>
      </c>
      <c r="Q6515" s="3">
        <v>4</v>
      </c>
      <c r="R6515" s="11">
        <f t="shared" si="510"/>
        <v>93.567251461988306</v>
      </c>
      <c r="S6515" s="12">
        <f t="shared" si="506"/>
        <v>0.76070936147957968</v>
      </c>
      <c r="T6515" s="11">
        <f t="shared" si="507"/>
        <v>216.56725146198829</v>
      </c>
      <c r="U6515" s="12">
        <f t="shared" si="508"/>
        <v>1.1410640422193696</v>
      </c>
      <c r="V6515" s="13">
        <f t="shared" si="509"/>
        <v>1</v>
      </c>
    </row>
    <row r="6516" spans="1:22" ht="15" x14ac:dyDescent="0.25">
      <c r="A6516" s="1" t="s">
        <v>2068</v>
      </c>
      <c r="B6516" s="22" t="s">
        <v>2128</v>
      </c>
      <c r="C6516" s="22" t="s">
        <v>430</v>
      </c>
      <c r="D6516" s="1" t="s">
        <v>67</v>
      </c>
      <c r="E6516" s="22" t="s">
        <v>1672</v>
      </c>
      <c r="F6516" s="1">
        <v>24</v>
      </c>
      <c r="G6516" s="22">
        <v>60</v>
      </c>
      <c r="H6516" s="22">
        <v>12</v>
      </c>
      <c r="I6516" s="22">
        <v>12</v>
      </c>
      <c r="J6516" s="22">
        <v>24</v>
      </c>
      <c r="K6516" s="1">
        <v>89</v>
      </c>
      <c r="L6516" s="1">
        <v>4</v>
      </c>
      <c r="M6516" s="3">
        <v>9.6</v>
      </c>
      <c r="N6516">
        <v>1</v>
      </c>
      <c r="O6516" s="3">
        <v>17.2</v>
      </c>
      <c r="P6516">
        <v>0</v>
      </c>
      <c r="Q6516" s="3">
        <v>0</v>
      </c>
      <c r="R6516" s="11">
        <f t="shared" si="510"/>
        <v>47.480620155038757</v>
      </c>
      <c r="S6516" s="12">
        <f t="shared" si="506"/>
        <v>0.53349011410155911</v>
      </c>
      <c r="T6516" s="11">
        <f t="shared" si="507"/>
        <v>136.48062015503876</v>
      </c>
      <c r="U6516" s="12">
        <f t="shared" si="508"/>
        <v>0.79134366925064592</v>
      </c>
      <c r="V6516" s="13">
        <f t="shared" si="509"/>
        <v>0</v>
      </c>
    </row>
    <row r="6517" spans="1:22" ht="15" x14ac:dyDescent="0.25">
      <c r="A6517" s="1" t="s">
        <v>2068</v>
      </c>
      <c r="B6517" s="22" t="s">
        <v>488</v>
      </c>
      <c r="C6517" s="22" t="s">
        <v>460</v>
      </c>
      <c r="D6517" s="1" t="s">
        <v>69</v>
      </c>
      <c r="E6517" s="22" t="s">
        <v>39</v>
      </c>
      <c r="F6517" s="1">
        <v>24</v>
      </c>
      <c r="G6517" s="22">
        <v>38</v>
      </c>
      <c r="H6517" s="22">
        <v>2</v>
      </c>
      <c r="I6517" s="22">
        <v>4</v>
      </c>
      <c r="J6517" s="22">
        <v>6</v>
      </c>
      <c r="K6517" s="1">
        <v>44</v>
      </c>
      <c r="L6517" s="1">
        <v>0</v>
      </c>
      <c r="M6517" s="3">
        <v>5.6</v>
      </c>
      <c r="N6517">
        <v>0</v>
      </c>
      <c r="O6517" s="3">
        <v>8.8000000000000007</v>
      </c>
      <c r="P6517">
        <v>0</v>
      </c>
      <c r="Q6517" s="3">
        <v>0</v>
      </c>
      <c r="R6517" s="11">
        <f t="shared" si="510"/>
        <v>0</v>
      </c>
      <c r="S6517" s="12">
        <f t="shared" si="506"/>
        <v>0</v>
      </c>
      <c r="T6517" s="11">
        <f t="shared" si="507"/>
        <v>44</v>
      </c>
      <c r="U6517" s="12">
        <f t="shared" si="508"/>
        <v>0</v>
      </c>
      <c r="V6517" s="13">
        <f t="shared" si="509"/>
        <v>1</v>
      </c>
    </row>
    <row r="6518" spans="1:22" ht="15" x14ac:dyDescent="0.25">
      <c r="A6518" s="1" t="s">
        <v>2068</v>
      </c>
      <c r="B6518" s="22" t="s">
        <v>1586</v>
      </c>
      <c r="C6518" s="22" t="s">
        <v>1587</v>
      </c>
      <c r="D6518" s="1" t="s">
        <v>64</v>
      </c>
      <c r="E6518" s="22" t="s">
        <v>26</v>
      </c>
      <c r="F6518" s="1">
        <v>23</v>
      </c>
      <c r="G6518" s="22">
        <v>62</v>
      </c>
      <c r="H6518" s="22">
        <v>6</v>
      </c>
      <c r="I6518" s="22">
        <v>5</v>
      </c>
      <c r="J6518" s="22">
        <v>11</v>
      </c>
      <c r="K6518" s="1">
        <v>61</v>
      </c>
      <c r="L6518" s="1">
        <v>2</v>
      </c>
      <c r="M6518" s="3">
        <v>5.6</v>
      </c>
      <c r="N6518">
        <v>0</v>
      </c>
      <c r="O6518" s="3">
        <v>12</v>
      </c>
      <c r="P6518">
        <v>0</v>
      </c>
      <c r="Q6518" s="3">
        <v>21.4</v>
      </c>
      <c r="R6518" s="11">
        <f t="shared" si="510"/>
        <v>35.714285714285715</v>
      </c>
      <c r="S6518" s="12">
        <f t="shared" si="506"/>
        <v>0.58548009367681497</v>
      </c>
      <c r="T6518" s="11">
        <f t="shared" si="507"/>
        <v>96.714285714285722</v>
      </c>
      <c r="U6518" s="12">
        <f t="shared" si="508"/>
        <v>0.57603686635944706</v>
      </c>
      <c r="V6518" s="13">
        <f t="shared" si="509"/>
        <v>0</v>
      </c>
    </row>
    <row r="6519" spans="1:22" ht="15" x14ac:dyDescent="0.25">
      <c r="A6519" s="1" t="s">
        <v>2068</v>
      </c>
      <c r="B6519" s="22" t="s">
        <v>1728</v>
      </c>
      <c r="C6519" s="22" t="s">
        <v>458</v>
      </c>
      <c r="D6519" s="1" t="s">
        <v>61</v>
      </c>
      <c r="E6519" s="22" t="s">
        <v>39</v>
      </c>
      <c r="F6519" s="1">
        <v>24</v>
      </c>
      <c r="G6519" s="22">
        <v>81</v>
      </c>
      <c r="H6519" s="22">
        <v>15</v>
      </c>
      <c r="I6519" s="22">
        <v>40</v>
      </c>
      <c r="J6519" s="22">
        <v>55</v>
      </c>
      <c r="K6519" s="1">
        <v>201</v>
      </c>
      <c r="L6519" s="1">
        <v>10</v>
      </c>
      <c r="M6519" s="3">
        <v>8</v>
      </c>
      <c r="N6519">
        <v>7</v>
      </c>
      <c r="O6519" s="3">
        <v>12.6</v>
      </c>
      <c r="P6519">
        <v>2</v>
      </c>
      <c r="Q6519" s="3">
        <v>10.5</v>
      </c>
      <c r="R6519" s="11">
        <f t="shared" si="510"/>
        <v>199.60317460317458</v>
      </c>
      <c r="S6519" s="12">
        <f t="shared" si="506"/>
        <v>0.9930506199162914</v>
      </c>
      <c r="T6519" s="11">
        <f t="shared" si="507"/>
        <v>400.60317460317458</v>
      </c>
      <c r="U6519" s="12">
        <f t="shared" si="508"/>
        <v>2.4642367234959823</v>
      </c>
      <c r="V6519" s="13">
        <f t="shared" si="509"/>
        <v>1</v>
      </c>
    </row>
    <row r="6520" spans="1:22" ht="15" x14ac:dyDescent="0.25">
      <c r="A6520" s="1" t="s">
        <v>2068</v>
      </c>
      <c r="B6520" s="22" t="s">
        <v>1985</v>
      </c>
      <c r="C6520" s="22" t="s">
        <v>377</v>
      </c>
      <c r="D6520" s="1" t="s">
        <v>25</v>
      </c>
      <c r="E6520" s="22" t="s">
        <v>31</v>
      </c>
      <c r="F6520" s="1">
        <v>22</v>
      </c>
      <c r="G6520" s="22">
        <v>63</v>
      </c>
      <c r="H6520" s="22">
        <v>3</v>
      </c>
      <c r="I6520" s="22">
        <v>15</v>
      </c>
      <c r="J6520" s="22">
        <v>18</v>
      </c>
      <c r="K6520" s="1">
        <v>92</v>
      </c>
      <c r="L6520" s="1">
        <v>8</v>
      </c>
      <c r="M6520" s="3">
        <v>7.3</v>
      </c>
      <c r="N6520">
        <v>1</v>
      </c>
      <c r="O6520" s="3">
        <v>8.1999999999999993</v>
      </c>
      <c r="P6520">
        <v>0</v>
      </c>
      <c r="Q6520" s="3">
        <v>0</v>
      </c>
      <c r="R6520" s="11">
        <f t="shared" si="510"/>
        <v>121.78416304710994</v>
      </c>
      <c r="S6520" s="12">
        <f t="shared" si="506"/>
        <v>1.3237409026859777</v>
      </c>
      <c r="T6520" s="11">
        <f t="shared" si="507"/>
        <v>213.78416304710993</v>
      </c>
      <c r="U6520" s="12">
        <f t="shared" si="508"/>
        <v>1.9330819531287293</v>
      </c>
      <c r="V6520" s="13">
        <f t="shared" si="509"/>
        <v>0</v>
      </c>
    </row>
    <row r="6521" spans="1:22" ht="15" x14ac:dyDescent="0.25">
      <c r="A6521" s="1" t="s">
        <v>2068</v>
      </c>
      <c r="B6521" s="22" t="s">
        <v>1448</v>
      </c>
      <c r="C6521" s="22" t="s">
        <v>1449</v>
      </c>
      <c r="D6521" s="1" t="s">
        <v>49</v>
      </c>
      <c r="E6521" s="22" t="s">
        <v>26</v>
      </c>
      <c r="F6521" s="1">
        <v>24</v>
      </c>
      <c r="G6521" s="22">
        <v>73</v>
      </c>
      <c r="H6521" s="22">
        <v>18</v>
      </c>
      <c r="I6521" s="22">
        <v>21</v>
      </c>
      <c r="J6521" s="22">
        <v>39</v>
      </c>
      <c r="K6521" s="1">
        <v>176</v>
      </c>
      <c r="L6521" s="1">
        <v>7</v>
      </c>
      <c r="M6521" s="3">
        <v>8.4</v>
      </c>
      <c r="N6521">
        <v>1</v>
      </c>
      <c r="O6521" s="3">
        <v>9.1</v>
      </c>
      <c r="P6521">
        <v>0</v>
      </c>
      <c r="Q6521" s="3">
        <v>25</v>
      </c>
      <c r="R6521" s="11">
        <f t="shared" si="510"/>
        <v>94.322344322344321</v>
      </c>
      <c r="S6521" s="12">
        <f t="shared" si="506"/>
        <v>0.53592241092241089</v>
      </c>
      <c r="T6521" s="11">
        <f t="shared" si="507"/>
        <v>270.32234432234429</v>
      </c>
      <c r="U6521" s="12">
        <f t="shared" si="508"/>
        <v>1.2920869085252646</v>
      </c>
      <c r="V6521" s="13">
        <f t="shared" si="509"/>
        <v>0</v>
      </c>
    </row>
    <row r="6522" spans="1:22" ht="15" x14ac:dyDescent="0.25">
      <c r="A6522" s="1" t="s">
        <v>2068</v>
      </c>
      <c r="B6522" s="22" t="s">
        <v>557</v>
      </c>
      <c r="C6522" s="22" t="s">
        <v>335</v>
      </c>
      <c r="D6522" s="1" t="s">
        <v>35</v>
      </c>
      <c r="E6522" s="22" t="s">
        <v>31</v>
      </c>
      <c r="F6522" s="1">
        <v>28</v>
      </c>
      <c r="G6522" s="22">
        <v>42</v>
      </c>
      <c r="H6522" s="22">
        <v>0</v>
      </c>
      <c r="I6522" s="22">
        <v>3</v>
      </c>
      <c r="J6522" s="22">
        <v>3</v>
      </c>
      <c r="K6522" s="1">
        <v>25</v>
      </c>
      <c r="L6522" s="1">
        <v>1</v>
      </c>
      <c r="M6522" s="3">
        <v>2.8</v>
      </c>
      <c r="N6522">
        <v>0</v>
      </c>
      <c r="O6522" s="3">
        <v>0</v>
      </c>
      <c r="P6522">
        <v>1</v>
      </c>
      <c r="Q6522" s="3">
        <v>66.7</v>
      </c>
      <c r="R6522" s="11">
        <f t="shared" si="510"/>
        <v>37.213536089098312</v>
      </c>
      <c r="S6522" s="12">
        <f t="shared" si="506"/>
        <v>1.4885414435639326</v>
      </c>
      <c r="T6522" s="11">
        <f t="shared" si="507"/>
        <v>62.213536089098312</v>
      </c>
      <c r="U6522" s="12">
        <f t="shared" si="508"/>
        <v>0.88603657354995979</v>
      </c>
      <c r="V6522" s="13">
        <f t="shared" si="509"/>
        <v>0</v>
      </c>
    </row>
    <row r="6523" spans="1:22" ht="15" x14ac:dyDescent="0.25">
      <c r="A6523" s="1" t="s">
        <v>2068</v>
      </c>
      <c r="B6523" s="22" t="s">
        <v>1588</v>
      </c>
      <c r="C6523" s="22" t="s">
        <v>1237</v>
      </c>
      <c r="D6523" s="1" t="s">
        <v>46</v>
      </c>
      <c r="E6523" s="22" t="s">
        <v>39</v>
      </c>
      <c r="F6523" s="1">
        <v>26</v>
      </c>
      <c r="G6523" s="22">
        <v>25</v>
      </c>
      <c r="H6523" s="22">
        <v>2</v>
      </c>
      <c r="I6523" s="22">
        <v>2</v>
      </c>
      <c r="J6523" s="22">
        <v>4</v>
      </c>
      <c r="K6523" s="1">
        <v>28</v>
      </c>
      <c r="L6523" s="1">
        <v>0</v>
      </c>
      <c r="M6523" s="3">
        <v>5.0999999999999996</v>
      </c>
      <c r="N6523">
        <v>1</v>
      </c>
      <c r="O6523" s="3">
        <v>10</v>
      </c>
      <c r="P6523">
        <v>0</v>
      </c>
      <c r="Q6523" s="3">
        <v>0</v>
      </c>
      <c r="R6523" s="11">
        <f t="shared" si="510"/>
        <v>10</v>
      </c>
      <c r="S6523" s="12">
        <f t="shared" si="506"/>
        <v>0.35714285714285715</v>
      </c>
      <c r="T6523" s="11">
        <f t="shared" si="507"/>
        <v>38</v>
      </c>
      <c r="U6523" s="12">
        <f t="shared" si="508"/>
        <v>0.4</v>
      </c>
      <c r="V6523" s="13">
        <f t="shared" si="509"/>
        <v>1</v>
      </c>
    </row>
    <row r="6524" spans="1:22" ht="15" x14ac:dyDescent="0.25">
      <c r="A6524" s="1" t="s">
        <v>2068</v>
      </c>
      <c r="B6524" s="22" t="s">
        <v>560</v>
      </c>
      <c r="C6524" s="22" t="s">
        <v>1452</v>
      </c>
      <c r="D6524" s="1" t="s">
        <v>1667</v>
      </c>
      <c r="E6524" s="22" t="s">
        <v>50</v>
      </c>
      <c r="F6524" s="1">
        <v>23</v>
      </c>
      <c r="G6524" s="22">
        <v>37</v>
      </c>
      <c r="H6524" s="22">
        <v>10</v>
      </c>
      <c r="I6524" s="22">
        <v>12</v>
      </c>
      <c r="J6524" s="22">
        <v>22</v>
      </c>
      <c r="K6524" s="1">
        <v>126</v>
      </c>
      <c r="L6524" s="1">
        <v>2</v>
      </c>
      <c r="M6524" s="3">
        <v>7.8</v>
      </c>
      <c r="N6524">
        <v>1</v>
      </c>
      <c r="O6524" s="3">
        <v>13.7</v>
      </c>
      <c r="P6524">
        <v>2</v>
      </c>
      <c r="Q6524" s="3">
        <v>27.3</v>
      </c>
      <c r="R6524" s="11">
        <f t="shared" si="510"/>
        <v>40.266303040025676</v>
      </c>
      <c r="S6524" s="12">
        <f t="shared" si="506"/>
        <v>0.31957383365099745</v>
      </c>
      <c r="T6524" s="11">
        <f t="shared" si="507"/>
        <v>166.26630304002566</v>
      </c>
      <c r="U6524" s="12">
        <f t="shared" si="508"/>
        <v>1.0882784605412346</v>
      </c>
      <c r="V6524" s="13">
        <f t="shared" si="509"/>
        <v>0</v>
      </c>
    </row>
    <row r="6525" spans="1:22" ht="15" x14ac:dyDescent="0.25">
      <c r="A6525" s="1" t="s">
        <v>2068</v>
      </c>
      <c r="B6525" s="22" t="s">
        <v>560</v>
      </c>
      <c r="C6525" s="22" t="s">
        <v>335</v>
      </c>
      <c r="D6525" s="1" t="s">
        <v>30</v>
      </c>
      <c r="E6525" s="22" t="s">
        <v>31</v>
      </c>
      <c r="F6525" s="1">
        <v>26</v>
      </c>
      <c r="G6525" s="22">
        <v>61</v>
      </c>
      <c r="H6525" s="22">
        <v>27</v>
      </c>
      <c r="I6525" s="22">
        <v>37</v>
      </c>
      <c r="J6525" s="22">
        <v>64</v>
      </c>
      <c r="K6525" s="1">
        <v>186</v>
      </c>
      <c r="L6525" s="1">
        <v>11</v>
      </c>
      <c r="M6525" s="3">
        <v>8.6999999999999993</v>
      </c>
      <c r="N6525">
        <v>9</v>
      </c>
      <c r="O6525" s="3">
        <v>13.6</v>
      </c>
      <c r="P6525">
        <v>0</v>
      </c>
      <c r="Q6525" s="3">
        <v>0</v>
      </c>
      <c r="R6525" s="11">
        <f t="shared" si="510"/>
        <v>192.61325219743071</v>
      </c>
      <c r="S6525" s="12">
        <f t="shared" si="506"/>
        <v>1.0355551193410253</v>
      </c>
      <c r="T6525" s="11">
        <f t="shared" si="507"/>
        <v>378.61325219743071</v>
      </c>
      <c r="U6525" s="12">
        <f t="shared" si="508"/>
        <v>3.1575942983185361</v>
      </c>
      <c r="V6525" s="13">
        <f t="shared" si="509"/>
        <v>0</v>
      </c>
    </row>
    <row r="6526" spans="1:22" ht="15" x14ac:dyDescent="0.25">
      <c r="A6526" s="1" t="s">
        <v>2068</v>
      </c>
      <c r="B6526" s="22" t="s">
        <v>565</v>
      </c>
      <c r="C6526" s="22" t="s">
        <v>247</v>
      </c>
      <c r="D6526" s="1" t="s">
        <v>42</v>
      </c>
      <c r="E6526" s="22" t="s">
        <v>39</v>
      </c>
      <c r="F6526" s="1">
        <v>24</v>
      </c>
      <c r="G6526" s="22">
        <v>82</v>
      </c>
      <c r="H6526" s="22">
        <v>21</v>
      </c>
      <c r="I6526" s="22">
        <v>45</v>
      </c>
      <c r="J6526" s="22">
        <v>66</v>
      </c>
      <c r="K6526" s="1">
        <v>292</v>
      </c>
      <c r="L6526" s="1">
        <v>9</v>
      </c>
      <c r="M6526" s="3">
        <v>8.6999999999999993</v>
      </c>
      <c r="N6526">
        <v>14</v>
      </c>
      <c r="O6526" s="3">
        <v>11.2</v>
      </c>
      <c r="P6526">
        <v>0</v>
      </c>
      <c r="Q6526" s="3">
        <v>18.2</v>
      </c>
      <c r="R6526" s="11">
        <f t="shared" si="510"/>
        <v>228.44827586206898</v>
      </c>
      <c r="S6526" s="12">
        <f t="shared" si="506"/>
        <v>0.78235710911667455</v>
      </c>
      <c r="T6526" s="11">
        <f t="shared" si="507"/>
        <v>520.44827586206895</v>
      </c>
      <c r="U6526" s="12">
        <f t="shared" si="508"/>
        <v>2.7859545836837682</v>
      </c>
      <c r="V6526" s="13">
        <f t="shared" si="509"/>
        <v>1</v>
      </c>
    </row>
    <row r="6527" spans="1:22" ht="15" x14ac:dyDescent="0.25">
      <c r="A6527" s="1" t="s">
        <v>2068</v>
      </c>
      <c r="B6527" s="22" t="s">
        <v>565</v>
      </c>
      <c r="C6527" s="22" t="s">
        <v>2129</v>
      </c>
      <c r="D6527" s="1" t="s">
        <v>210</v>
      </c>
      <c r="E6527" s="22" t="s">
        <v>26</v>
      </c>
      <c r="F6527" s="1">
        <v>24</v>
      </c>
      <c r="G6527" s="22">
        <v>53</v>
      </c>
      <c r="H6527" s="22">
        <v>13</v>
      </c>
      <c r="I6527" s="22">
        <v>11</v>
      </c>
      <c r="J6527" s="22">
        <v>24</v>
      </c>
      <c r="K6527" s="1">
        <v>100</v>
      </c>
      <c r="L6527" s="1">
        <v>3</v>
      </c>
      <c r="M6527" s="3">
        <v>7.9</v>
      </c>
      <c r="N6527">
        <v>0</v>
      </c>
      <c r="O6527" s="3">
        <v>12</v>
      </c>
      <c r="P6527">
        <v>0</v>
      </c>
      <c r="Q6527" s="3">
        <v>0</v>
      </c>
      <c r="R6527" s="11">
        <f t="shared" si="510"/>
        <v>37.974683544303794</v>
      </c>
      <c r="S6527" s="12">
        <f t="shared" si="506"/>
        <v>0.37974683544303794</v>
      </c>
      <c r="T6527" s="11">
        <f t="shared" si="507"/>
        <v>137.97468354430379</v>
      </c>
      <c r="U6527" s="12">
        <f t="shared" si="508"/>
        <v>0.71650346310007162</v>
      </c>
      <c r="V6527" s="13">
        <f t="shared" si="509"/>
        <v>0</v>
      </c>
    </row>
    <row r="6528" spans="1:22" ht="15" x14ac:dyDescent="0.25">
      <c r="A6528" s="1" t="s">
        <v>2068</v>
      </c>
      <c r="B6528" s="22" t="s">
        <v>565</v>
      </c>
      <c r="C6528" s="22" t="s">
        <v>2130</v>
      </c>
      <c r="D6528" s="1" t="s">
        <v>143</v>
      </c>
      <c r="E6528" s="22" t="s">
        <v>26</v>
      </c>
      <c r="F6528" s="1">
        <v>22</v>
      </c>
      <c r="G6528" s="22">
        <v>21</v>
      </c>
      <c r="H6528" s="22">
        <v>3</v>
      </c>
      <c r="I6528" s="22">
        <v>2</v>
      </c>
      <c r="J6528" s="22">
        <v>5</v>
      </c>
      <c r="K6528" s="1">
        <v>29</v>
      </c>
      <c r="L6528" s="1">
        <v>1</v>
      </c>
      <c r="M6528" s="3">
        <v>9.3000000000000007</v>
      </c>
      <c r="N6528">
        <v>1</v>
      </c>
      <c r="O6528" s="3">
        <v>9.6999999999999993</v>
      </c>
      <c r="P6528">
        <v>0</v>
      </c>
      <c r="Q6528" s="3">
        <v>0</v>
      </c>
      <c r="R6528" s="11">
        <f t="shared" si="510"/>
        <v>21.061966522558475</v>
      </c>
      <c r="S6528" s="12">
        <f t="shared" si="506"/>
        <v>0.72627470767443014</v>
      </c>
      <c r="T6528" s="11">
        <f t="shared" si="507"/>
        <v>50.061966522558478</v>
      </c>
      <c r="U6528" s="12">
        <f t="shared" si="508"/>
        <v>1.0029507867884988</v>
      </c>
      <c r="V6528" s="13">
        <f t="shared" si="509"/>
        <v>0</v>
      </c>
    </row>
    <row r="6529" spans="1:22" ht="15" x14ac:dyDescent="0.25">
      <c r="A6529" s="1" t="s">
        <v>2068</v>
      </c>
      <c r="B6529" s="22" t="s">
        <v>1589</v>
      </c>
      <c r="C6529" s="22" t="s">
        <v>373</v>
      </c>
      <c r="D6529" s="1" t="s">
        <v>134</v>
      </c>
      <c r="E6529" s="22" t="s">
        <v>31</v>
      </c>
      <c r="F6529" s="1">
        <v>24</v>
      </c>
      <c r="G6529" s="22">
        <v>42</v>
      </c>
      <c r="H6529" s="22">
        <v>10</v>
      </c>
      <c r="I6529" s="22">
        <v>6</v>
      </c>
      <c r="J6529" s="22">
        <v>16</v>
      </c>
      <c r="K6529" s="1">
        <v>55</v>
      </c>
      <c r="L6529" s="1">
        <v>4</v>
      </c>
      <c r="M6529" s="3">
        <v>9.4</v>
      </c>
      <c r="N6529">
        <v>0</v>
      </c>
      <c r="O6529" s="3">
        <v>20</v>
      </c>
      <c r="P6529">
        <v>0</v>
      </c>
      <c r="Q6529" s="3">
        <v>0</v>
      </c>
      <c r="R6529" s="11">
        <f t="shared" si="510"/>
        <v>42.553191489361701</v>
      </c>
      <c r="S6529" s="12">
        <f t="shared" si="506"/>
        <v>0.77369439071566726</v>
      </c>
      <c r="T6529" s="11">
        <f t="shared" si="507"/>
        <v>97.553191489361694</v>
      </c>
      <c r="U6529" s="12">
        <f t="shared" si="508"/>
        <v>1.0131712259371835</v>
      </c>
      <c r="V6529" s="13">
        <f t="shared" si="509"/>
        <v>0</v>
      </c>
    </row>
    <row r="6530" spans="1:22" ht="15" x14ac:dyDescent="0.25">
      <c r="A6530" s="1" t="s">
        <v>2068</v>
      </c>
      <c r="B6530" s="22" t="s">
        <v>68</v>
      </c>
      <c r="C6530" s="22" t="s">
        <v>569</v>
      </c>
      <c r="D6530" s="1" t="s">
        <v>30</v>
      </c>
      <c r="E6530" s="22" t="s">
        <v>39</v>
      </c>
      <c r="F6530" s="1">
        <v>31</v>
      </c>
      <c r="G6530" s="22">
        <v>80</v>
      </c>
      <c r="H6530" s="22">
        <v>10</v>
      </c>
      <c r="I6530" s="22">
        <v>35</v>
      </c>
      <c r="J6530" s="22">
        <v>45</v>
      </c>
      <c r="K6530" s="1">
        <v>171</v>
      </c>
      <c r="L6530" s="1">
        <v>7</v>
      </c>
      <c r="M6530" s="3">
        <v>7.1</v>
      </c>
      <c r="N6530">
        <v>7</v>
      </c>
      <c r="O6530" s="3">
        <v>11.1</v>
      </c>
      <c r="P6530">
        <v>1</v>
      </c>
      <c r="Q6530" s="3">
        <v>4.3</v>
      </c>
      <c r="R6530" s="11">
        <f t="shared" si="510"/>
        <v>184.91042631232608</v>
      </c>
      <c r="S6530" s="12">
        <f t="shared" ref="S6530:S6593" si="511">R6530/MAX(1,K6530)</f>
        <v>1.0813475222943045</v>
      </c>
      <c r="T6530" s="11">
        <f t="shared" ref="T6530:T6593" si="512">K6530+R6530</f>
        <v>355.91042631232608</v>
      </c>
      <c r="U6530" s="12">
        <f t="shared" ref="U6530:U6593" si="513">R6530/G6530</f>
        <v>2.3113803289040762</v>
      </c>
      <c r="V6530" s="13">
        <f t="shared" ref="V6530:V6593" si="514">IF(LEFT(E6530,1)="D",1,0)</f>
        <v>1</v>
      </c>
    </row>
    <row r="6531" spans="1:22" ht="15" x14ac:dyDescent="0.25">
      <c r="A6531" s="1" t="s">
        <v>2068</v>
      </c>
      <c r="B6531" s="22" t="s">
        <v>570</v>
      </c>
      <c r="C6531" s="22" t="s">
        <v>167</v>
      </c>
      <c r="D6531" s="1" t="s">
        <v>38</v>
      </c>
      <c r="E6531" s="22" t="s">
        <v>26</v>
      </c>
      <c r="F6531" s="1">
        <v>34</v>
      </c>
      <c r="G6531" s="22">
        <v>80</v>
      </c>
      <c r="H6531" s="22">
        <v>7</v>
      </c>
      <c r="I6531" s="22">
        <v>21</v>
      </c>
      <c r="J6531" s="22">
        <v>28</v>
      </c>
      <c r="K6531" s="1">
        <v>112</v>
      </c>
      <c r="L6531" s="1">
        <v>9</v>
      </c>
      <c r="M6531" s="3">
        <v>7.1</v>
      </c>
      <c r="N6531">
        <v>0</v>
      </c>
      <c r="O6531" s="3">
        <v>0</v>
      </c>
      <c r="P6531">
        <v>0</v>
      </c>
      <c r="Q6531" s="3">
        <v>2.9</v>
      </c>
      <c r="R6531" s="11">
        <f t="shared" si="510"/>
        <v>126.7605633802817</v>
      </c>
      <c r="S6531" s="12">
        <f t="shared" si="511"/>
        <v>1.1317907444668009</v>
      </c>
      <c r="T6531" s="11">
        <f t="shared" si="512"/>
        <v>238.7605633802817</v>
      </c>
      <c r="U6531" s="12">
        <f t="shared" si="513"/>
        <v>1.5845070422535212</v>
      </c>
      <c r="V6531" s="13">
        <f t="shared" si="514"/>
        <v>0</v>
      </c>
    </row>
    <row r="6532" spans="1:22" ht="15" x14ac:dyDescent="0.25">
      <c r="A6532" s="1" t="s">
        <v>2068</v>
      </c>
      <c r="B6532" s="22" t="s">
        <v>2131</v>
      </c>
      <c r="C6532" s="22" t="s">
        <v>2132</v>
      </c>
      <c r="D6532" s="1" t="s">
        <v>134</v>
      </c>
      <c r="E6532" s="22" t="s">
        <v>50</v>
      </c>
      <c r="F6532" s="1">
        <v>23</v>
      </c>
      <c r="G6532" s="22">
        <v>30</v>
      </c>
      <c r="H6532" s="22">
        <v>4</v>
      </c>
      <c r="I6532" s="22">
        <v>8</v>
      </c>
      <c r="J6532" s="22">
        <v>12</v>
      </c>
      <c r="K6532" s="1">
        <v>38</v>
      </c>
      <c r="L6532" s="1">
        <v>5</v>
      </c>
      <c r="M6532" s="3">
        <v>8.4</v>
      </c>
      <c r="N6532">
        <v>0</v>
      </c>
      <c r="O6532" s="3">
        <v>0</v>
      </c>
      <c r="P6532">
        <v>0</v>
      </c>
      <c r="Q6532" s="3">
        <v>0</v>
      </c>
      <c r="R6532" s="11">
        <f t="shared" si="510"/>
        <v>59.523809523809518</v>
      </c>
      <c r="S6532" s="12">
        <f t="shared" si="511"/>
        <v>1.5664160401002505</v>
      </c>
      <c r="T6532" s="11">
        <f t="shared" si="512"/>
        <v>97.523809523809518</v>
      </c>
      <c r="U6532" s="12">
        <f t="shared" si="513"/>
        <v>1.984126984126984</v>
      </c>
      <c r="V6532" s="13">
        <f t="shared" si="514"/>
        <v>0</v>
      </c>
    </row>
    <row r="6533" spans="1:22" ht="15" x14ac:dyDescent="0.25">
      <c r="A6533" s="1" t="s">
        <v>2068</v>
      </c>
      <c r="B6533" s="22" t="s">
        <v>571</v>
      </c>
      <c r="C6533" s="22" t="s">
        <v>57</v>
      </c>
      <c r="D6533" s="1" t="s">
        <v>98</v>
      </c>
      <c r="E6533" s="22" t="s">
        <v>1663</v>
      </c>
      <c r="F6533" s="1">
        <v>28</v>
      </c>
      <c r="G6533" s="22">
        <v>38</v>
      </c>
      <c r="H6533" s="22">
        <v>6</v>
      </c>
      <c r="I6533" s="22">
        <v>8</v>
      </c>
      <c r="J6533" s="22">
        <v>14</v>
      </c>
      <c r="K6533" s="1">
        <v>79</v>
      </c>
      <c r="L6533" s="1">
        <v>5</v>
      </c>
      <c r="M6533" s="3">
        <v>7.3</v>
      </c>
      <c r="N6533">
        <v>0</v>
      </c>
      <c r="O6533" s="3">
        <v>0</v>
      </c>
      <c r="P6533">
        <v>0</v>
      </c>
      <c r="Q6533" s="3">
        <v>0</v>
      </c>
      <c r="R6533" s="11">
        <f t="shared" si="510"/>
        <v>68.493150684931507</v>
      </c>
      <c r="S6533" s="12">
        <f t="shared" si="511"/>
        <v>0.86700190740419625</v>
      </c>
      <c r="T6533" s="11">
        <f t="shared" si="512"/>
        <v>147.49315068493149</v>
      </c>
      <c r="U6533" s="12">
        <f t="shared" si="513"/>
        <v>1.8024513338139869</v>
      </c>
      <c r="V6533" s="13">
        <f t="shared" si="514"/>
        <v>0</v>
      </c>
    </row>
    <row r="6534" spans="1:22" ht="15" x14ac:dyDescent="0.25">
      <c r="A6534" s="1" t="s">
        <v>2068</v>
      </c>
      <c r="B6534" s="22" t="s">
        <v>572</v>
      </c>
      <c r="C6534" s="22" t="s">
        <v>101</v>
      </c>
      <c r="D6534" s="1" t="s">
        <v>104</v>
      </c>
      <c r="E6534" s="22" t="s">
        <v>26</v>
      </c>
      <c r="F6534" s="1">
        <v>30</v>
      </c>
      <c r="G6534" s="22">
        <v>81</v>
      </c>
      <c r="H6534" s="22">
        <v>20</v>
      </c>
      <c r="I6534" s="22">
        <v>27</v>
      </c>
      <c r="J6534" s="22">
        <v>47</v>
      </c>
      <c r="K6534" s="1">
        <v>205</v>
      </c>
      <c r="L6534" s="1">
        <v>8</v>
      </c>
      <c r="M6534" s="3">
        <v>7.4</v>
      </c>
      <c r="N6534">
        <v>5</v>
      </c>
      <c r="O6534" s="3">
        <v>10</v>
      </c>
      <c r="P6534">
        <v>1</v>
      </c>
      <c r="Q6534" s="3">
        <v>7.4</v>
      </c>
      <c r="R6534" s="11">
        <f t="shared" si="510"/>
        <v>171.62162162162161</v>
      </c>
      <c r="S6534" s="12">
        <f t="shared" si="511"/>
        <v>0.83717864205669079</v>
      </c>
      <c r="T6534" s="11">
        <f t="shared" si="512"/>
        <v>376.62162162162161</v>
      </c>
      <c r="U6534" s="12">
        <f t="shared" si="513"/>
        <v>2.1187854521187854</v>
      </c>
      <c r="V6534" s="13">
        <f t="shared" si="514"/>
        <v>0</v>
      </c>
    </row>
    <row r="6535" spans="1:22" ht="15" x14ac:dyDescent="0.25">
      <c r="A6535" s="1" t="s">
        <v>2068</v>
      </c>
      <c r="B6535" s="22" t="s">
        <v>573</v>
      </c>
      <c r="C6535" s="22" t="s">
        <v>574</v>
      </c>
      <c r="D6535" s="1" t="s">
        <v>49</v>
      </c>
      <c r="E6535" s="22" t="s">
        <v>1671</v>
      </c>
      <c r="F6535" s="1">
        <v>27</v>
      </c>
      <c r="G6535" s="22">
        <v>82</v>
      </c>
      <c r="H6535" s="22">
        <v>25</v>
      </c>
      <c r="I6535" s="22">
        <v>36</v>
      </c>
      <c r="J6535" s="22">
        <v>61</v>
      </c>
      <c r="K6535" s="1">
        <v>280</v>
      </c>
      <c r="L6535" s="1">
        <v>8</v>
      </c>
      <c r="M6535" s="3">
        <v>6.8</v>
      </c>
      <c r="N6535">
        <v>8</v>
      </c>
      <c r="O6535" s="3">
        <v>12.5</v>
      </c>
      <c r="P6535">
        <v>0</v>
      </c>
      <c r="Q6535" s="3">
        <v>0</v>
      </c>
      <c r="R6535" s="11">
        <f t="shared" si="510"/>
        <v>181.64705882352939</v>
      </c>
      <c r="S6535" s="12">
        <f t="shared" si="511"/>
        <v>0.64873949579831924</v>
      </c>
      <c r="T6535" s="11">
        <f t="shared" si="512"/>
        <v>461.64705882352939</v>
      </c>
      <c r="U6535" s="12">
        <f t="shared" si="513"/>
        <v>2.2152080344332852</v>
      </c>
      <c r="V6535" s="13">
        <f t="shared" si="514"/>
        <v>0</v>
      </c>
    </row>
    <row r="6536" spans="1:22" ht="15" x14ac:dyDescent="0.25">
      <c r="A6536" s="1" t="s">
        <v>2068</v>
      </c>
      <c r="B6536" s="22" t="s">
        <v>1986</v>
      </c>
      <c r="C6536" s="22" t="s">
        <v>338</v>
      </c>
      <c r="D6536" s="1" t="s">
        <v>38</v>
      </c>
      <c r="E6536" s="22" t="s">
        <v>1663</v>
      </c>
      <c r="F6536" s="1">
        <v>21</v>
      </c>
      <c r="G6536" s="22">
        <v>3</v>
      </c>
      <c r="H6536" s="22">
        <v>0</v>
      </c>
      <c r="I6536" s="22">
        <v>0</v>
      </c>
      <c r="J6536" s="22">
        <v>0</v>
      </c>
      <c r="K6536" s="1">
        <v>1</v>
      </c>
      <c r="L6536" s="1">
        <v>0</v>
      </c>
      <c r="M6536" s="3">
        <v>0</v>
      </c>
      <c r="N6536">
        <v>0</v>
      </c>
      <c r="O6536" s="3">
        <v>0</v>
      </c>
      <c r="P6536">
        <v>0</v>
      </c>
      <c r="Q6536" s="3">
        <v>0</v>
      </c>
      <c r="R6536" s="11">
        <f t="shared" ref="R6536:R6599" si="515">L6536/(MAX(1,M6536)/100)+N6536/(MAX(1,O6536)/100)+P6536/(MAX(1,Q6536)/100)</f>
        <v>0</v>
      </c>
      <c r="S6536" s="12">
        <f t="shared" si="511"/>
        <v>0</v>
      </c>
      <c r="T6536" s="11">
        <f t="shared" si="512"/>
        <v>1</v>
      </c>
      <c r="U6536" s="12">
        <f t="shared" si="513"/>
        <v>0</v>
      </c>
      <c r="V6536" s="13">
        <f t="shared" si="514"/>
        <v>0</v>
      </c>
    </row>
    <row r="6537" spans="1:22" ht="15" x14ac:dyDescent="0.25">
      <c r="A6537" s="1" t="s">
        <v>2068</v>
      </c>
      <c r="B6537" s="22" t="s">
        <v>1858</v>
      </c>
      <c r="C6537" s="22" t="s">
        <v>383</v>
      </c>
      <c r="D6537" s="1" t="s">
        <v>181</v>
      </c>
      <c r="E6537" s="22" t="s">
        <v>1663</v>
      </c>
      <c r="F6537" s="1">
        <v>25</v>
      </c>
      <c r="G6537" s="22">
        <v>71</v>
      </c>
      <c r="H6537" s="22">
        <v>15</v>
      </c>
      <c r="I6537" s="22">
        <v>23</v>
      </c>
      <c r="J6537" s="22">
        <v>38</v>
      </c>
      <c r="K6537" s="1">
        <v>130</v>
      </c>
      <c r="L6537" s="1">
        <v>12</v>
      </c>
      <c r="M6537" s="3">
        <v>9.1</v>
      </c>
      <c r="N6537">
        <v>1</v>
      </c>
      <c r="O6537" s="3">
        <v>11.3</v>
      </c>
      <c r="P6537">
        <v>0</v>
      </c>
      <c r="Q6537" s="3">
        <v>12.5</v>
      </c>
      <c r="R6537" s="11">
        <f t="shared" si="515"/>
        <v>140.71768939025577</v>
      </c>
      <c r="S6537" s="12">
        <f t="shared" si="511"/>
        <v>1.082443764540429</v>
      </c>
      <c r="T6537" s="11">
        <f t="shared" si="512"/>
        <v>270.71768939025577</v>
      </c>
      <c r="U6537" s="12">
        <f t="shared" si="513"/>
        <v>1.981939287186701</v>
      </c>
      <c r="V6537" s="13">
        <f t="shared" si="514"/>
        <v>0</v>
      </c>
    </row>
    <row r="6538" spans="1:22" ht="15" x14ac:dyDescent="0.25">
      <c r="A6538" s="1" t="s">
        <v>2068</v>
      </c>
      <c r="B6538" s="22" t="s">
        <v>1454</v>
      </c>
      <c r="C6538" s="22" t="s">
        <v>1320</v>
      </c>
      <c r="D6538" s="1" t="s">
        <v>25</v>
      </c>
      <c r="E6538" s="22" t="s">
        <v>39</v>
      </c>
      <c r="F6538" s="1">
        <v>27</v>
      </c>
      <c r="G6538" s="22">
        <v>35</v>
      </c>
      <c r="H6538" s="22">
        <v>5</v>
      </c>
      <c r="I6538" s="22">
        <v>8</v>
      </c>
      <c r="J6538" s="22">
        <v>13</v>
      </c>
      <c r="K6538" s="1">
        <v>54</v>
      </c>
      <c r="L6538" s="1">
        <v>1</v>
      </c>
      <c r="M6538" s="3">
        <v>6.7</v>
      </c>
      <c r="N6538">
        <v>2</v>
      </c>
      <c r="O6538" s="3">
        <v>17.5</v>
      </c>
      <c r="P6538">
        <v>0</v>
      </c>
      <c r="Q6538" s="3">
        <v>0</v>
      </c>
      <c r="R6538" s="11">
        <f t="shared" si="515"/>
        <v>26.353944562899784</v>
      </c>
      <c r="S6538" s="12">
        <f t="shared" si="511"/>
        <v>0.48803601042407008</v>
      </c>
      <c r="T6538" s="11">
        <f t="shared" si="512"/>
        <v>80.353944562899784</v>
      </c>
      <c r="U6538" s="12">
        <f t="shared" si="513"/>
        <v>0.75296984465427952</v>
      </c>
      <c r="V6538" s="13">
        <f t="shared" si="514"/>
        <v>1</v>
      </c>
    </row>
    <row r="6539" spans="1:22" ht="15" x14ac:dyDescent="0.25">
      <c r="A6539" s="1" t="s">
        <v>2068</v>
      </c>
      <c r="B6539" s="22" t="s">
        <v>577</v>
      </c>
      <c r="C6539" s="22" t="s">
        <v>1243</v>
      </c>
      <c r="D6539" s="1" t="s">
        <v>55</v>
      </c>
      <c r="E6539" s="22" t="s">
        <v>50</v>
      </c>
      <c r="F6539" s="1">
        <v>25</v>
      </c>
      <c r="G6539" s="22">
        <v>81</v>
      </c>
      <c r="H6539" s="22">
        <v>13</v>
      </c>
      <c r="I6539" s="22">
        <v>13</v>
      </c>
      <c r="J6539" s="22">
        <v>26</v>
      </c>
      <c r="K6539" s="1">
        <v>127</v>
      </c>
      <c r="L6539" s="1">
        <v>8</v>
      </c>
      <c r="M6539" s="3">
        <v>6.5</v>
      </c>
      <c r="N6539">
        <v>1</v>
      </c>
      <c r="O6539" s="3">
        <v>3.7</v>
      </c>
      <c r="P6539">
        <v>0</v>
      </c>
      <c r="Q6539" s="3">
        <v>0</v>
      </c>
      <c r="R6539" s="11">
        <f t="shared" si="515"/>
        <v>150.1039501039501</v>
      </c>
      <c r="S6539" s="12">
        <f t="shared" si="511"/>
        <v>1.181920866960237</v>
      </c>
      <c r="T6539" s="11">
        <f t="shared" si="512"/>
        <v>277.10395010395007</v>
      </c>
      <c r="U6539" s="12">
        <f t="shared" si="513"/>
        <v>1.8531351864685197</v>
      </c>
      <c r="V6539" s="13">
        <f t="shared" si="514"/>
        <v>0</v>
      </c>
    </row>
    <row r="6540" spans="1:22" ht="15" x14ac:dyDescent="0.25">
      <c r="A6540" s="1" t="s">
        <v>2068</v>
      </c>
      <c r="B6540" s="22" t="s">
        <v>1987</v>
      </c>
      <c r="C6540" s="22" t="s">
        <v>1295</v>
      </c>
      <c r="D6540" s="1" t="s">
        <v>203</v>
      </c>
      <c r="E6540" s="22" t="s">
        <v>39</v>
      </c>
      <c r="F6540" s="1">
        <v>21</v>
      </c>
      <c r="G6540" s="22">
        <v>60</v>
      </c>
      <c r="H6540" s="22">
        <v>2</v>
      </c>
      <c r="I6540" s="22">
        <v>18</v>
      </c>
      <c r="J6540" s="22">
        <v>20</v>
      </c>
      <c r="K6540" s="1">
        <v>98</v>
      </c>
      <c r="L6540" s="1">
        <v>4</v>
      </c>
      <c r="M6540" s="3">
        <v>7.4</v>
      </c>
      <c r="N6540">
        <v>1</v>
      </c>
      <c r="O6540" s="3">
        <v>9.1</v>
      </c>
      <c r="P6540">
        <v>0</v>
      </c>
      <c r="Q6540" s="3">
        <v>0</v>
      </c>
      <c r="R6540" s="11">
        <f t="shared" si="515"/>
        <v>65.043065043065042</v>
      </c>
      <c r="S6540" s="12">
        <f t="shared" si="511"/>
        <v>0.66370474533739843</v>
      </c>
      <c r="T6540" s="11">
        <f t="shared" si="512"/>
        <v>163.04306504306504</v>
      </c>
      <c r="U6540" s="12">
        <f t="shared" si="513"/>
        <v>1.084051084051084</v>
      </c>
      <c r="V6540" s="13">
        <f t="shared" si="514"/>
        <v>1</v>
      </c>
    </row>
    <row r="6541" spans="1:22" ht="15" x14ac:dyDescent="0.25">
      <c r="A6541" s="1" t="s">
        <v>2068</v>
      </c>
      <c r="B6541" s="22" t="s">
        <v>581</v>
      </c>
      <c r="C6541" s="22" t="s">
        <v>133</v>
      </c>
      <c r="D6541" s="1" t="s">
        <v>72</v>
      </c>
      <c r="E6541" s="22" t="s">
        <v>39</v>
      </c>
      <c r="F6541" s="1">
        <v>30</v>
      </c>
      <c r="G6541" s="22">
        <v>65</v>
      </c>
      <c r="H6541" s="22">
        <v>9</v>
      </c>
      <c r="I6541" s="22">
        <v>17</v>
      </c>
      <c r="J6541" s="22">
        <v>26</v>
      </c>
      <c r="K6541" s="1">
        <v>76</v>
      </c>
      <c r="L6541" s="1">
        <v>5</v>
      </c>
      <c r="M6541" s="3">
        <v>10.6</v>
      </c>
      <c r="N6541">
        <v>0</v>
      </c>
      <c r="O6541" s="3">
        <v>0</v>
      </c>
      <c r="P6541">
        <v>0</v>
      </c>
      <c r="Q6541" s="3">
        <v>12</v>
      </c>
      <c r="R6541" s="11">
        <f t="shared" si="515"/>
        <v>47.169811320754718</v>
      </c>
      <c r="S6541" s="12">
        <f t="shared" si="511"/>
        <v>0.62065541211519371</v>
      </c>
      <c r="T6541" s="11">
        <f t="shared" si="512"/>
        <v>123.16981132075472</v>
      </c>
      <c r="U6541" s="12">
        <f t="shared" si="513"/>
        <v>0.72568940493468792</v>
      </c>
      <c r="V6541" s="13">
        <f t="shared" si="514"/>
        <v>1</v>
      </c>
    </row>
    <row r="6542" spans="1:22" ht="15" x14ac:dyDescent="0.25">
      <c r="A6542" s="1" t="s">
        <v>2068</v>
      </c>
      <c r="B6542" s="22" t="s">
        <v>1593</v>
      </c>
      <c r="C6542" s="22" t="s">
        <v>1434</v>
      </c>
      <c r="D6542" s="1" t="s">
        <v>1667</v>
      </c>
      <c r="E6542" s="22" t="s">
        <v>50</v>
      </c>
      <c r="F6542" s="1">
        <v>24</v>
      </c>
      <c r="G6542" s="22">
        <v>2</v>
      </c>
      <c r="H6542" s="22">
        <v>0</v>
      </c>
      <c r="I6542" s="22">
        <v>0</v>
      </c>
      <c r="J6542" s="22">
        <v>0</v>
      </c>
      <c r="K6542" s="1">
        <v>0</v>
      </c>
      <c r="L6542" s="1">
        <v>0</v>
      </c>
      <c r="M6542" s="3">
        <v>0</v>
      </c>
      <c r="N6542">
        <v>0</v>
      </c>
      <c r="O6542" s="3">
        <v>0</v>
      </c>
      <c r="P6542">
        <v>0</v>
      </c>
      <c r="Q6542" s="3">
        <v>0</v>
      </c>
      <c r="R6542" s="11">
        <f t="shared" si="515"/>
        <v>0</v>
      </c>
      <c r="S6542" s="12">
        <f t="shared" si="511"/>
        <v>0</v>
      </c>
      <c r="T6542" s="11">
        <f t="shared" si="512"/>
        <v>0</v>
      </c>
      <c r="U6542" s="12">
        <f t="shared" si="513"/>
        <v>0</v>
      </c>
      <c r="V6542" s="13">
        <f t="shared" si="514"/>
        <v>0</v>
      </c>
    </row>
    <row r="6543" spans="1:22" ht="15" x14ac:dyDescent="0.25">
      <c r="A6543" s="1" t="s">
        <v>2068</v>
      </c>
      <c r="B6543" s="22" t="s">
        <v>1593</v>
      </c>
      <c r="C6543" s="22" t="s">
        <v>353</v>
      </c>
      <c r="D6543" s="1" t="s">
        <v>89</v>
      </c>
      <c r="E6543" s="22" t="s">
        <v>39</v>
      </c>
      <c r="F6543" s="1">
        <v>22</v>
      </c>
      <c r="G6543" s="22">
        <v>65</v>
      </c>
      <c r="H6543" s="22">
        <v>11</v>
      </c>
      <c r="I6543" s="22">
        <v>29</v>
      </c>
      <c r="J6543" s="22">
        <v>40</v>
      </c>
      <c r="K6543" s="1">
        <v>98</v>
      </c>
      <c r="L6543" s="1">
        <v>11</v>
      </c>
      <c r="M6543" s="3">
        <v>9.1999999999999993</v>
      </c>
      <c r="N6543">
        <v>6</v>
      </c>
      <c r="O6543" s="3">
        <v>14.3</v>
      </c>
      <c r="P6543">
        <v>0</v>
      </c>
      <c r="Q6543" s="3">
        <v>0</v>
      </c>
      <c r="R6543" s="11">
        <f t="shared" si="515"/>
        <v>161.52325934934629</v>
      </c>
      <c r="S6543" s="12">
        <f t="shared" si="511"/>
        <v>1.6481965239729213</v>
      </c>
      <c r="T6543" s="11">
        <f t="shared" si="512"/>
        <v>259.52325934934629</v>
      </c>
      <c r="U6543" s="12">
        <f t="shared" si="513"/>
        <v>2.4849732207591737</v>
      </c>
      <c r="V6543" s="13">
        <f t="shared" si="514"/>
        <v>1</v>
      </c>
    </row>
    <row r="6544" spans="1:22" ht="15" x14ac:dyDescent="0.25">
      <c r="A6544" s="1" t="s">
        <v>2068</v>
      </c>
      <c r="B6544" s="22" t="s">
        <v>1594</v>
      </c>
      <c r="C6544" s="22" t="s">
        <v>136</v>
      </c>
      <c r="D6544" s="1" t="s">
        <v>203</v>
      </c>
      <c r="E6544" s="22" t="s">
        <v>1662</v>
      </c>
      <c r="F6544" s="1">
        <v>28</v>
      </c>
      <c r="G6544" s="22">
        <v>69</v>
      </c>
      <c r="H6544" s="22">
        <v>5</v>
      </c>
      <c r="I6544" s="22">
        <v>4</v>
      </c>
      <c r="J6544" s="22">
        <v>9</v>
      </c>
      <c r="K6544" s="1">
        <v>64</v>
      </c>
      <c r="L6544" s="1">
        <v>3</v>
      </c>
      <c r="M6544" s="3">
        <v>5.4</v>
      </c>
      <c r="N6544">
        <v>0</v>
      </c>
      <c r="O6544" s="3">
        <v>20</v>
      </c>
      <c r="P6544">
        <v>0</v>
      </c>
      <c r="Q6544" s="3">
        <v>0</v>
      </c>
      <c r="R6544" s="11">
        <f t="shared" si="515"/>
        <v>55.55555555555555</v>
      </c>
      <c r="S6544" s="12">
        <f t="shared" si="511"/>
        <v>0.86805555555555547</v>
      </c>
      <c r="T6544" s="11">
        <f t="shared" si="512"/>
        <v>119.55555555555554</v>
      </c>
      <c r="U6544" s="12">
        <f t="shared" si="513"/>
        <v>0.80515297906602246</v>
      </c>
      <c r="V6544" s="13">
        <f t="shared" si="514"/>
        <v>0</v>
      </c>
    </row>
    <row r="6545" spans="1:22" ht="15" x14ac:dyDescent="0.25">
      <c r="A6545" s="1" t="s">
        <v>2068</v>
      </c>
      <c r="B6545" s="22" t="s">
        <v>1988</v>
      </c>
      <c r="C6545" s="22" t="s">
        <v>1989</v>
      </c>
      <c r="D6545" s="1" t="s">
        <v>67</v>
      </c>
      <c r="E6545" s="22" t="s">
        <v>26</v>
      </c>
      <c r="F6545" s="1">
        <v>24</v>
      </c>
      <c r="G6545" s="22">
        <v>2</v>
      </c>
      <c r="H6545" s="22">
        <v>0</v>
      </c>
      <c r="I6545" s="22">
        <v>0</v>
      </c>
      <c r="J6545" s="22">
        <v>0</v>
      </c>
      <c r="K6545" s="1">
        <v>2</v>
      </c>
      <c r="L6545" s="1">
        <v>0</v>
      </c>
      <c r="M6545" s="3">
        <v>0</v>
      </c>
      <c r="N6545">
        <v>0</v>
      </c>
      <c r="O6545" s="3">
        <v>0</v>
      </c>
      <c r="P6545">
        <v>0</v>
      </c>
      <c r="Q6545" s="3">
        <v>0</v>
      </c>
      <c r="R6545" s="11">
        <f t="shared" si="515"/>
        <v>0</v>
      </c>
      <c r="S6545" s="12">
        <f t="shared" si="511"/>
        <v>0</v>
      </c>
      <c r="T6545" s="11">
        <f t="shared" si="512"/>
        <v>2</v>
      </c>
      <c r="U6545" s="12">
        <f t="shared" si="513"/>
        <v>0</v>
      </c>
      <c r="V6545" s="13">
        <f t="shared" si="514"/>
        <v>0</v>
      </c>
    </row>
    <row r="6546" spans="1:22" ht="15" x14ac:dyDescent="0.25">
      <c r="A6546" s="1" t="s">
        <v>2068</v>
      </c>
      <c r="B6546" s="22" t="s">
        <v>2133</v>
      </c>
      <c r="C6546" s="22" t="s">
        <v>1010</v>
      </c>
      <c r="D6546" s="1" t="s">
        <v>181</v>
      </c>
      <c r="E6546" s="22" t="s">
        <v>39</v>
      </c>
      <c r="F6546" s="1">
        <v>20</v>
      </c>
      <c r="G6546" s="22">
        <v>3</v>
      </c>
      <c r="H6546" s="22">
        <v>0</v>
      </c>
      <c r="I6546" s="22">
        <v>0</v>
      </c>
      <c r="J6546" s="22">
        <v>0</v>
      </c>
      <c r="K6546" s="1">
        <v>6</v>
      </c>
      <c r="L6546" s="1">
        <v>0</v>
      </c>
      <c r="M6546" s="3">
        <v>4.8</v>
      </c>
      <c r="N6546">
        <v>0</v>
      </c>
      <c r="O6546" s="3">
        <v>0</v>
      </c>
      <c r="P6546">
        <v>0</v>
      </c>
      <c r="Q6546" s="3">
        <v>0</v>
      </c>
      <c r="R6546" s="11">
        <f t="shared" si="515"/>
        <v>0</v>
      </c>
      <c r="S6546" s="12">
        <f t="shared" si="511"/>
        <v>0</v>
      </c>
      <c r="T6546" s="11">
        <f t="shared" si="512"/>
        <v>6</v>
      </c>
      <c r="U6546" s="12">
        <f t="shared" si="513"/>
        <v>0</v>
      </c>
      <c r="V6546" s="13">
        <f t="shared" si="514"/>
        <v>1</v>
      </c>
    </row>
    <row r="6547" spans="1:22" ht="15" x14ac:dyDescent="0.25">
      <c r="A6547" s="1" t="s">
        <v>2068</v>
      </c>
      <c r="B6547" s="22" t="s">
        <v>592</v>
      </c>
      <c r="C6547" s="22" t="s">
        <v>593</v>
      </c>
      <c r="D6547" s="1" t="s">
        <v>115</v>
      </c>
      <c r="E6547" s="22" t="s">
        <v>26</v>
      </c>
      <c r="F6547" s="1">
        <v>31</v>
      </c>
      <c r="G6547" s="22">
        <v>80</v>
      </c>
      <c r="H6547" s="22">
        <v>14</v>
      </c>
      <c r="I6547" s="22">
        <v>34</v>
      </c>
      <c r="J6547" s="22">
        <v>48</v>
      </c>
      <c r="K6547" s="1">
        <v>179</v>
      </c>
      <c r="L6547" s="1">
        <v>11</v>
      </c>
      <c r="M6547" s="3">
        <v>7.8</v>
      </c>
      <c r="N6547">
        <v>5</v>
      </c>
      <c r="O6547" s="3">
        <v>10.1</v>
      </c>
      <c r="P6547">
        <v>0</v>
      </c>
      <c r="Q6547" s="3">
        <v>0</v>
      </c>
      <c r="R6547" s="11">
        <f t="shared" si="515"/>
        <v>190.53059152069054</v>
      </c>
      <c r="S6547" s="12">
        <f t="shared" si="511"/>
        <v>1.0644167124060924</v>
      </c>
      <c r="T6547" s="11">
        <f t="shared" si="512"/>
        <v>369.53059152069056</v>
      </c>
      <c r="U6547" s="12">
        <f t="shared" si="513"/>
        <v>2.3816323940086317</v>
      </c>
      <c r="V6547" s="13">
        <f t="shared" si="514"/>
        <v>0</v>
      </c>
    </row>
    <row r="6548" spans="1:22" ht="15" x14ac:dyDescent="0.25">
      <c r="A6548" s="1" t="s">
        <v>2068</v>
      </c>
      <c r="B6548" s="22" t="s">
        <v>1859</v>
      </c>
      <c r="C6548" s="22" t="s">
        <v>1860</v>
      </c>
      <c r="D6548" s="1" t="s">
        <v>49</v>
      </c>
      <c r="E6548" s="22" t="s">
        <v>26</v>
      </c>
      <c r="F6548" s="1">
        <v>28</v>
      </c>
      <c r="G6548" s="22">
        <v>62</v>
      </c>
      <c r="H6548" s="22">
        <v>8</v>
      </c>
      <c r="I6548" s="22">
        <v>18</v>
      </c>
      <c r="J6548" s="22">
        <v>26</v>
      </c>
      <c r="K6548" s="1">
        <v>84</v>
      </c>
      <c r="L6548" s="1">
        <v>9</v>
      </c>
      <c r="M6548" s="3">
        <v>8.6</v>
      </c>
      <c r="N6548">
        <v>1</v>
      </c>
      <c r="O6548" s="3">
        <v>25</v>
      </c>
      <c r="P6548">
        <v>2</v>
      </c>
      <c r="Q6548" s="3">
        <v>6.1</v>
      </c>
      <c r="R6548" s="11">
        <f t="shared" si="515"/>
        <v>141.43804803659933</v>
      </c>
      <c r="S6548" s="12">
        <f t="shared" si="511"/>
        <v>1.6837862861499919</v>
      </c>
      <c r="T6548" s="11">
        <f t="shared" si="512"/>
        <v>225.43804803659933</v>
      </c>
      <c r="U6548" s="12">
        <f t="shared" si="513"/>
        <v>2.2812588392999893</v>
      </c>
      <c r="V6548" s="13">
        <f t="shared" si="514"/>
        <v>0</v>
      </c>
    </row>
    <row r="6549" spans="1:22" ht="15" x14ac:dyDescent="0.25">
      <c r="A6549" s="1" t="s">
        <v>2068</v>
      </c>
      <c r="B6549" s="22" t="s">
        <v>601</v>
      </c>
      <c r="C6549" s="22" t="s">
        <v>377</v>
      </c>
      <c r="D6549" s="1" t="s">
        <v>46</v>
      </c>
      <c r="E6549" s="22" t="s">
        <v>31</v>
      </c>
      <c r="F6549" s="1">
        <v>32</v>
      </c>
      <c r="G6549" s="22">
        <v>64</v>
      </c>
      <c r="H6549" s="22">
        <v>2</v>
      </c>
      <c r="I6549" s="22">
        <v>6</v>
      </c>
      <c r="J6549" s="22">
        <v>8</v>
      </c>
      <c r="K6549" s="1">
        <v>106</v>
      </c>
      <c r="L6549" s="1">
        <v>4</v>
      </c>
      <c r="M6549" s="3">
        <v>3.3</v>
      </c>
      <c r="N6549">
        <v>0</v>
      </c>
      <c r="O6549" s="3">
        <v>0</v>
      </c>
      <c r="P6549">
        <v>0</v>
      </c>
      <c r="Q6549" s="3">
        <v>0</v>
      </c>
      <c r="R6549" s="11">
        <f t="shared" si="515"/>
        <v>121.2121212121212</v>
      </c>
      <c r="S6549" s="12">
        <f t="shared" si="511"/>
        <v>1.1435105774728416</v>
      </c>
      <c r="T6549" s="11">
        <f t="shared" si="512"/>
        <v>227.21212121212119</v>
      </c>
      <c r="U6549" s="12">
        <f t="shared" si="513"/>
        <v>1.8939393939393938</v>
      </c>
      <c r="V6549" s="13">
        <f t="shared" si="514"/>
        <v>0</v>
      </c>
    </row>
    <row r="6550" spans="1:22" ht="15" x14ac:dyDescent="0.25">
      <c r="A6550" s="1" t="s">
        <v>2068</v>
      </c>
      <c r="B6550" s="22" t="s">
        <v>602</v>
      </c>
      <c r="C6550" s="22" t="s">
        <v>603</v>
      </c>
      <c r="D6550" s="1" t="s">
        <v>55</v>
      </c>
      <c r="E6550" s="22" t="s">
        <v>26</v>
      </c>
      <c r="F6550" s="1">
        <v>27</v>
      </c>
      <c r="G6550" s="22">
        <v>79</v>
      </c>
      <c r="H6550" s="22">
        <v>16</v>
      </c>
      <c r="I6550" s="22">
        <v>48</v>
      </c>
      <c r="J6550" s="22">
        <v>64</v>
      </c>
      <c r="K6550" s="1">
        <v>134</v>
      </c>
      <c r="L6550" s="1">
        <v>15</v>
      </c>
      <c r="M6550" s="3">
        <v>7.4</v>
      </c>
      <c r="N6550">
        <v>9</v>
      </c>
      <c r="O6550" s="3">
        <v>14.8</v>
      </c>
      <c r="P6550">
        <v>0</v>
      </c>
      <c r="Q6550" s="3">
        <v>0</v>
      </c>
      <c r="R6550" s="11">
        <f t="shared" si="515"/>
        <v>263.51351351351349</v>
      </c>
      <c r="S6550" s="12">
        <f t="shared" si="511"/>
        <v>1.9665187575635334</v>
      </c>
      <c r="T6550" s="11">
        <f t="shared" si="512"/>
        <v>397.51351351351349</v>
      </c>
      <c r="U6550" s="12">
        <f t="shared" si="513"/>
        <v>3.3356140951077657</v>
      </c>
      <c r="V6550" s="13">
        <f t="shared" si="514"/>
        <v>0</v>
      </c>
    </row>
    <row r="6551" spans="1:22" ht="15" x14ac:dyDescent="0.25">
      <c r="A6551" s="1" t="s">
        <v>2068</v>
      </c>
      <c r="B6551" s="22" t="s">
        <v>1259</v>
      </c>
      <c r="C6551" s="22" t="s">
        <v>1096</v>
      </c>
      <c r="D6551" s="1" t="s">
        <v>2073</v>
      </c>
      <c r="E6551" s="22" t="s">
        <v>50</v>
      </c>
      <c r="F6551" s="1">
        <v>28</v>
      </c>
      <c r="G6551" s="22">
        <v>69</v>
      </c>
      <c r="H6551" s="22">
        <v>6</v>
      </c>
      <c r="I6551" s="22">
        <v>15</v>
      </c>
      <c r="J6551" s="22">
        <v>21</v>
      </c>
      <c r="K6551" s="1">
        <v>82</v>
      </c>
      <c r="L6551" s="1">
        <v>4</v>
      </c>
      <c r="M6551" s="3">
        <v>4</v>
      </c>
      <c r="N6551">
        <v>3</v>
      </c>
      <c r="O6551" s="3">
        <v>19</v>
      </c>
      <c r="P6551">
        <v>1</v>
      </c>
      <c r="Q6551" s="3">
        <v>5.9</v>
      </c>
      <c r="R6551" s="11">
        <f t="shared" si="515"/>
        <v>132.73862622658339</v>
      </c>
      <c r="S6551" s="12">
        <f t="shared" si="511"/>
        <v>1.6187637344705292</v>
      </c>
      <c r="T6551" s="11">
        <f t="shared" si="512"/>
        <v>214.73862622658339</v>
      </c>
      <c r="U6551" s="12">
        <f t="shared" si="513"/>
        <v>1.9237482061823681</v>
      </c>
      <c r="V6551" s="13">
        <f t="shared" si="514"/>
        <v>0</v>
      </c>
    </row>
    <row r="6552" spans="1:22" ht="15" x14ac:dyDescent="0.25">
      <c r="A6552" s="1" t="s">
        <v>2068</v>
      </c>
      <c r="B6552" s="22" t="s">
        <v>1862</v>
      </c>
      <c r="C6552" s="22" t="s">
        <v>228</v>
      </c>
      <c r="D6552" s="1" t="s">
        <v>72</v>
      </c>
      <c r="E6552" s="22" t="s">
        <v>39</v>
      </c>
      <c r="F6552" s="1">
        <v>29</v>
      </c>
      <c r="G6552" s="22">
        <v>7</v>
      </c>
      <c r="H6552" s="22">
        <v>0</v>
      </c>
      <c r="I6552" s="22">
        <v>1</v>
      </c>
      <c r="J6552" s="22">
        <v>1</v>
      </c>
      <c r="K6552" s="1">
        <v>7</v>
      </c>
      <c r="L6552" s="1">
        <v>0</v>
      </c>
      <c r="M6552" s="3">
        <v>12.5</v>
      </c>
      <c r="N6552">
        <v>0</v>
      </c>
      <c r="O6552" s="3">
        <v>0</v>
      </c>
      <c r="P6552">
        <v>0</v>
      </c>
      <c r="Q6552" s="3">
        <v>0</v>
      </c>
      <c r="R6552" s="11">
        <f t="shared" si="515"/>
        <v>0</v>
      </c>
      <c r="S6552" s="12">
        <f t="shared" si="511"/>
        <v>0</v>
      </c>
      <c r="T6552" s="11">
        <f t="shared" si="512"/>
        <v>7</v>
      </c>
      <c r="U6552" s="12">
        <f t="shared" si="513"/>
        <v>0</v>
      </c>
      <c r="V6552" s="13">
        <f t="shared" si="514"/>
        <v>1</v>
      </c>
    </row>
    <row r="6553" spans="1:22" ht="15" x14ac:dyDescent="0.25">
      <c r="A6553" s="1" t="s">
        <v>2068</v>
      </c>
      <c r="B6553" s="22" t="s">
        <v>2134</v>
      </c>
      <c r="C6553" s="22" t="s">
        <v>140</v>
      </c>
      <c r="D6553" s="1" t="s">
        <v>49</v>
      </c>
      <c r="E6553" s="22" t="s">
        <v>31</v>
      </c>
      <c r="F6553" s="1">
        <v>24</v>
      </c>
      <c r="G6553" s="22">
        <v>20</v>
      </c>
      <c r="H6553" s="22">
        <v>2</v>
      </c>
      <c r="I6553" s="22">
        <v>2</v>
      </c>
      <c r="J6553" s="22">
        <v>4</v>
      </c>
      <c r="K6553" s="1">
        <v>8</v>
      </c>
      <c r="L6553" s="1">
        <v>1</v>
      </c>
      <c r="M6553" s="3">
        <v>9.4</v>
      </c>
      <c r="N6553">
        <v>0</v>
      </c>
      <c r="O6553" s="3">
        <v>0</v>
      </c>
      <c r="P6553">
        <v>0</v>
      </c>
      <c r="Q6553" s="3">
        <v>20</v>
      </c>
      <c r="R6553" s="11">
        <f t="shared" si="515"/>
        <v>10.638297872340425</v>
      </c>
      <c r="S6553" s="12">
        <f t="shared" si="511"/>
        <v>1.3297872340425532</v>
      </c>
      <c r="T6553" s="11">
        <f t="shared" si="512"/>
        <v>18.638297872340424</v>
      </c>
      <c r="U6553" s="12">
        <f t="shared" si="513"/>
        <v>0.53191489361702127</v>
      </c>
      <c r="V6553" s="13">
        <f t="shared" si="514"/>
        <v>0</v>
      </c>
    </row>
    <row r="6554" spans="1:22" ht="15" x14ac:dyDescent="0.25">
      <c r="A6554" s="1" t="s">
        <v>2068</v>
      </c>
      <c r="B6554" s="22" t="s">
        <v>1863</v>
      </c>
      <c r="C6554" s="22" t="s">
        <v>167</v>
      </c>
      <c r="D6554" s="1" t="s">
        <v>72</v>
      </c>
      <c r="E6554" s="22" t="s">
        <v>1662</v>
      </c>
      <c r="F6554" s="1">
        <v>23</v>
      </c>
      <c r="G6554" s="22">
        <v>80</v>
      </c>
      <c r="H6554" s="22">
        <v>21</v>
      </c>
      <c r="I6554" s="22">
        <v>25</v>
      </c>
      <c r="J6554" s="22">
        <v>46</v>
      </c>
      <c r="K6554" s="1">
        <v>180</v>
      </c>
      <c r="L6554" s="1">
        <v>14</v>
      </c>
      <c r="M6554" s="3">
        <v>9.4</v>
      </c>
      <c r="N6554">
        <v>0</v>
      </c>
      <c r="O6554" s="3">
        <v>8.8000000000000007</v>
      </c>
      <c r="P6554">
        <v>0</v>
      </c>
      <c r="Q6554" s="3">
        <v>0</v>
      </c>
      <c r="R6554" s="11">
        <f t="shared" si="515"/>
        <v>148.93617021276594</v>
      </c>
      <c r="S6554" s="12">
        <f t="shared" si="511"/>
        <v>0.82742316784869974</v>
      </c>
      <c r="T6554" s="11">
        <f t="shared" si="512"/>
        <v>328.93617021276594</v>
      </c>
      <c r="U6554" s="12">
        <f t="shared" si="513"/>
        <v>1.8617021276595742</v>
      </c>
      <c r="V6554" s="13">
        <f t="shared" si="514"/>
        <v>0</v>
      </c>
    </row>
    <row r="6555" spans="1:22" ht="15" x14ac:dyDescent="0.25">
      <c r="A6555" s="1" t="s">
        <v>2068</v>
      </c>
      <c r="B6555" s="22" t="s">
        <v>615</v>
      </c>
      <c r="C6555" s="22" t="s">
        <v>76</v>
      </c>
      <c r="D6555" s="1" t="s">
        <v>38</v>
      </c>
      <c r="E6555" s="22" t="s">
        <v>26</v>
      </c>
      <c r="F6555" s="1">
        <v>28</v>
      </c>
      <c r="G6555" s="22">
        <v>47</v>
      </c>
      <c r="H6555" s="22">
        <v>7</v>
      </c>
      <c r="I6555" s="22">
        <v>24</v>
      </c>
      <c r="J6555" s="22">
        <v>31</v>
      </c>
      <c r="K6555" s="1">
        <v>70</v>
      </c>
      <c r="L6555" s="1">
        <v>6</v>
      </c>
      <c r="M6555" s="3">
        <v>8.1999999999999993</v>
      </c>
      <c r="N6555">
        <v>4</v>
      </c>
      <c r="O6555" s="3">
        <v>14.3</v>
      </c>
      <c r="P6555">
        <v>0</v>
      </c>
      <c r="Q6555" s="3">
        <v>0</v>
      </c>
      <c r="R6555" s="11">
        <f t="shared" si="515"/>
        <v>101.14275967934506</v>
      </c>
      <c r="S6555" s="12">
        <f t="shared" si="511"/>
        <v>1.4448965668477867</v>
      </c>
      <c r="T6555" s="11">
        <f t="shared" si="512"/>
        <v>171.14275967934506</v>
      </c>
      <c r="U6555" s="12">
        <f t="shared" si="513"/>
        <v>2.1519736101988309</v>
      </c>
      <c r="V6555" s="13">
        <f t="shared" si="514"/>
        <v>0</v>
      </c>
    </row>
    <row r="6556" spans="1:22" ht="15" x14ac:dyDescent="0.25">
      <c r="A6556" s="1" t="s">
        <v>2068</v>
      </c>
      <c r="B6556" s="22" t="s">
        <v>618</v>
      </c>
      <c r="C6556" s="22" t="s">
        <v>449</v>
      </c>
      <c r="D6556" s="1" t="s">
        <v>25</v>
      </c>
      <c r="E6556" s="22" t="s">
        <v>39</v>
      </c>
      <c r="F6556" s="1">
        <v>34</v>
      </c>
      <c r="G6556" s="22">
        <v>80</v>
      </c>
      <c r="H6556" s="22">
        <v>9</v>
      </c>
      <c r="I6556" s="22">
        <v>35</v>
      </c>
      <c r="J6556" s="22">
        <v>44</v>
      </c>
      <c r="K6556" s="1">
        <v>101</v>
      </c>
      <c r="L6556" s="1">
        <v>3</v>
      </c>
      <c r="M6556" s="3">
        <v>6.6</v>
      </c>
      <c r="N6556">
        <v>9</v>
      </c>
      <c r="O6556" s="3">
        <v>16.600000000000001</v>
      </c>
      <c r="P6556">
        <v>0</v>
      </c>
      <c r="Q6556" s="3">
        <v>9.1</v>
      </c>
      <c r="R6556" s="11">
        <f t="shared" si="515"/>
        <v>99.67141292442497</v>
      </c>
      <c r="S6556" s="12">
        <f t="shared" si="511"/>
        <v>0.98684567251905908</v>
      </c>
      <c r="T6556" s="11">
        <f t="shared" si="512"/>
        <v>200.67141292442497</v>
      </c>
      <c r="U6556" s="12">
        <f t="shared" si="513"/>
        <v>1.2458926615553121</v>
      </c>
      <c r="V6556" s="13">
        <f t="shared" si="514"/>
        <v>1</v>
      </c>
    </row>
    <row r="6557" spans="1:22" ht="15" x14ac:dyDescent="0.25">
      <c r="A6557" s="1" t="s">
        <v>2068</v>
      </c>
      <c r="B6557" s="22" t="s">
        <v>1732</v>
      </c>
      <c r="C6557" s="22" t="s">
        <v>1733</v>
      </c>
      <c r="D6557" s="1" t="s">
        <v>38</v>
      </c>
      <c r="E6557" s="22" t="s">
        <v>39</v>
      </c>
      <c r="F6557" s="1">
        <v>23</v>
      </c>
      <c r="G6557" s="22">
        <v>78</v>
      </c>
      <c r="H6557" s="22">
        <v>12</v>
      </c>
      <c r="I6557" s="22">
        <v>27</v>
      </c>
      <c r="J6557" s="22">
        <v>39</v>
      </c>
      <c r="K6557" s="1">
        <v>205</v>
      </c>
      <c r="L6557" s="1">
        <v>5</v>
      </c>
      <c r="M6557" s="3">
        <v>8.4</v>
      </c>
      <c r="N6557">
        <v>7</v>
      </c>
      <c r="O6557" s="3">
        <v>9.6999999999999993</v>
      </c>
      <c r="P6557">
        <v>0</v>
      </c>
      <c r="Q6557" s="3">
        <v>0</v>
      </c>
      <c r="R6557" s="11">
        <f t="shared" si="515"/>
        <v>131.68875797741777</v>
      </c>
      <c r="S6557" s="12">
        <f t="shared" si="511"/>
        <v>0.6423841852556964</v>
      </c>
      <c r="T6557" s="11">
        <f t="shared" si="512"/>
        <v>336.68875797741777</v>
      </c>
      <c r="U6557" s="12">
        <f t="shared" si="513"/>
        <v>1.6883174099668945</v>
      </c>
      <c r="V6557" s="13">
        <f t="shared" si="514"/>
        <v>1</v>
      </c>
    </row>
    <row r="6558" spans="1:22" ht="15" x14ac:dyDescent="0.25">
      <c r="A6558" s="1" t="s">
        <v>2068</v>
      </c>
      <c r="B6558" s="22" t="s">
        <v>1595</v>
      </c>
      <c r="C6558" s="22" t="s">
        <v>796</v>
      </c>
      <c r="D6558" s="1" t="s">
        <v>30</v>
      </c>
      <c r="E6558" s="22" t="s">
        <v>26</v>
      </c>
      <c r="F6558" s="1">
        <v>24</v>
      </c>
      <c r="G6558" s="22">
        <v>81</v>
      </c>
      <c r="H6558" s="22">
        <v>7</v>
      </c>
      <c r="I6558" s="22">
        <v>10</v>
      </c>
      <c r="J6558" s="22">
        <v>17</v>
      </c>
      <c r="K6558" s="1">
        <v>126</v>
      </c>
      <c r="L6558" s="1">
        <v>6</v>
      </c>
      <c r="M6558" s="3">
        <v>4</v>
      </c>
      <c r="N6558">
        <v>0</v>
      </c>
      <c r="O6558" s="3">
        <v>0</v>
      </c>
      <c r="P6558">
        <v>0</v>
      </c>
      <c r="Q6558" s="3">
        <v>0</v>
      </c>
      <c r="R6558" s="11">
        <f t="shared" si="515"/>
        <v>150</v>
      </c>
      <c r="S6558" s="12">
        <f t="shared" si="511"/>
        <v>1.1904761904761905</v>
      </c>
      <c r="T6558" s="11">
        <f t="shared" si="512"/>
        <v>276</v>
      </c>
      <c r="U6558" s="12">
        <f t="shared" si="513"/>
        <v>1.8518518518518519</v>
      </c>
      <c r="V6558" s="13">
        <f t="shared" si="514"/>
        <v>0</v>
      </c>
    </row>
    <row r="6559" spans="1:22" ht="15" x14ac:dyDescent="0.25">
      <c r="A6559" s="1" t="s">
        <v>2068</v>
      </c>
      <c r="B6559" s="22" t="s">
        <v>1992</v>
      </c>
      <c r="C6559" s="22" t="s">
        <v>1225</v>
      </c>
      <c r="D6559" s="1" t="s">
        <v>181</v>
      </c>
      <c r="E6559" s="22" t="s">
        <v>31</v>
      </c>
      <c r="F6559" s="1">
        <v>21</v>
      </c>
      <c r="G6559" s="22">
        <v>82</v>
      </c>
      <c r="H6559" s="22">
        <v>29</v>
      </c>
      <c r="I6559" s="22">
        <v>36</v>
      </c>
      <c r="J6559" s="22">
        <v>65</v>
      </c>
      <c r="K6559" s="1">
        <v>191</v>
      </c>
      <c r="L6559" s="1">
        <v>13</v>
      </c>
      <c r="M6559" s="3">
        <v>11.6</v>
      </c>
      <c r="N6559">
        <v>6</v>
      </c>
      <c r="O6559" s="3">
        <v>20.9</v>
      </c>
      <c r="P6559">
        <v>0</v>
      </c>
      <c r="Q6559" s="3">
        <v>0</v>
      </c>
      <c r="R6559" s="11">
        <f t="shared" si="515"/>
        <v>140.77709948853325</v>
      </c>
      <c r="S6559" s="12">
        <f t="shared" si="511"/>
        <v>0.73705287690331545</v>
      </c>
      <c r="T6559" s="11">
        <f t="shared" si="512"/>
        <v>331.77709948853328</v>
      </c>
      <c r="U6559" s="12">
        <f t="shared" si="513"/>
        <v>1.7167938962016249</v>
      </c>
      <c r="V6559" s="13">
        <f t="shared" si="514"/>
        <v>0</v>
      </c>
    </row>
    <row r="6560" spans="1:22" ht="15" x14ac:dyDescent="0.25">
      <c r="A6560" s="1" t="s">
        <v>2068</v>
      </c>
      <c r="B6560" s="22" t="s">
        <v>2135</v>
      </c>
      <c r="C6560" s="22" t="s">
        <v>249</v>
      </c>
      <c r="D6560" s="1" t="s">
        <v>67</v>
      </c>
      <c r="E6560" s="22" t="s">
        <v>39</v>
      </c>
      <c r="F6560" s="1">
        <v>21</v>
      </c>
      <c r="G6560" s="22">
        <v>1</v>
      </c>
      <c r="H6560" s="22">
        <v>0</v>
      </c>
      <c r="I6560" s="22">
        <v>0</v>
      </c>
      <c r="J6560" s="22">
        <v>0</v>
      </c>
      <c r="K6560" s="1">
        <v>0</v>
      </c>
      <c r="L6560" s="1">
        <v>0</v>
      </c>
      <c r="M6560" s="3">
        <v>12.5</v>
      </c>
      <c r="N6560">
        <v>0</v>
      </c>
      <c r="O6560" s="3">
        <v>0</v>
      </c>
      <c r="P6560">
        <v>0</v>
      </c>
      <c r="Q6560" s="3">
        <v>0</v>
      </c>
      <c r="R6560" s="11">
        <f t="shared" si="515"/>
        <v>0</v>
      </c>
      <c r="S6560" s="12">
        <f t="shared" si="511"/>
        <v>0</v>
      </c>
      <c r="T6560" s="11">
        <f t="shared" si="512"/>
        <v>0</v>
      </c>
      <c r="U6560" s="12">
        <f t="shared" si="513"/>
        <v>0</v>
      </c>
      <c r="V6560" s="13">
        <f t="shared" si="514"/>
        <v>1</v>
      </c>
    </row>
    <row r="6561" spans="1:22" ht="15" x14ac:dyDescent="0.25">
      <c r="A6561" s="1" t="s">
        <v>2068</v>
      </c>
      <c r="B6561" s="22" t="s">
        <v>1261</v>
      </c>
      <c r="C6561" s="22" t="s">
        <v>1262</v>
      </c>
      <c r="D6561" s="1" t="s">
        <v>98</v>
      </c>
      <c r="E6561" s="22" t="s">
        <v>50</v>
      </c>
      <c r="F6561" s="1">
        <v>28</v>
      </c>
      <c r="G6561" s="22">
        <v>82</v>
      </c>
      <c r="H6561" s="22">
        <v>15</v>
      </c>
      <c r="I6561" s="22">
        <v>16</v>
      </c>
      <c r="J6561" s="22">
        <v>31</v>
      </c>
      <c r="K6561" s="1">
        <v>115</v>
      </c>
      <c r="L6561" s="1">
        <v>6</v>
      </c>
      <c r="M6561" s="3">
        <v>7.2</v>
      </c>
      <c r="N6561">
        <v>0</v>
      </c>
      <c r="O6561" s="3">
        <v>0</v>
      </c>
      <c r="P6561">
        <v>0</v>
      </c>
      <c r="Q6561" s="3">
        <v>20.8</v>
      </c>
      <c r="R6561" s="11">
        <f t="shared" si="515"/>
        <v>83.333333333333329</v>
      </c>
      <c r="S6561" s="12">
        <f t="shared" si="511"/>
        <v>0.72463768115942029</v>
      </c>
      <c r="T6561" s="11">
        <f t="shared" si="512"/>
        <v>198.33333333333331</v>
      </c>
      <c r="U6561" s="12">
        <f t="shared" si="513"/>
        <v>1.0162601626016259</v>
      </c>
      <c r="V6561" s="13">
        <f t="shared" si="514"/>
        <v>0</v>
      </c>
    </row>
    <row r="6562" spans="1:22" ht="15" x14ac:dyDescent="0.25">
      <c r="A6562" s="1" t="s">
        <v>2068</v>
      </c>
      <c r="B6562" s="22" t="s">
        <v>1460</v>
      </c>
      <c r="C6562" s="22" t="s">
        <v>1461</v>
      </c>
      <c r="D6562" s="1" t="s">
        <v>46</v>
      </c>
      <c r="E6562" s="22" t="s">
        <v>39</v>
      </c>
      <c r="F6562" s="1">
        <v>24</v>
      </c>
      <c r="G6562" s="22">
        <v>73</v>
      </c>
      <c r="H6562" s="22">
        <v>3</v>
      </c>
      <c r="I6562" s="22">
        <v>19</v>
      </c>
      <c r="J6562" s="22">
        <v>22</v>
      </c>
      <c r="K6562" s="1">
        <v>83</v>
      </c>
      <c r="L6562" s="1">
        <v>4</v>
      </c>
      <c r="M6562" s="3">
        <v>7.6</v>
      </c>
      <c r="N6562">
        <v>2</v>
      </c>
      <c r="O6562" s="3">
        <v>13</v>
      </c>
      <c r="P6562">
        <v>0</v>
      </c>
      <c r="Q6562" s="3">
        <v>0</v>
      </c>
      <c r="R6562" s="11">
        <f t="shared" si="515"/>
        <v>68.016194331983812</v>
      </c>
      <c r="S6562" s="12">
        <f t="shared" si="511"/>
        <v>0.81947222086727489</v>
      </c>
      <c r="T6562" s="11">
        <f t="shared" si="512"/>
        <v>151.0161943319838</v>
      </c>
      <c r="U6562" s="12">
        <f t="shared" si="513"/>
        <v>0.93172868947923027</v>
      </c>
      <c r="V6562" s="13">
        <f t="shared" si="514"/>
        <v>1</v>
      </c>
    </row>
    <row r="6563" spans="1:22" ht="15" x14ac:dyDescent="0.25">
      <c r="A6563" s="1" t="s">
        <v>2068</v>
      </c>
      <c r="B6563" s="22" t="s">
        <v>625</v>
      </c>
      <c r="C6563" s="22" t="s">
        <v>167</v>
      </c>
      <c r="D6563" s="1" t="s">
        <v>107</v>
      </c>
      <c r="E6563" s="22" t="s">
        <v>50</v>
      </c>
      <c r="F6563" s="1">
        <v>35</v>
      </c>
      <c r="G6563" s="22">
        <v>74</v>
      </c>
      <c r="H6563" s="22">
        <v>17</v>
      </c>
      <c r="I6563" s="22">
        <v>23</v>
      </c>
      <c r="J6563" s="22">
        <v>40</v>
      </c>
      <c r="K6563" s="1">
        <v>170</v>
      </c>
      <c r="L6563" s="1">
        <v>11</v>
      </c>
      <c r="M6563" s="3">
        <v>7.2</v>
      </c>
      <c r="N6563">
        <v>4</v>
      </c>
      <c r="O6563" s="3">
        <v>14.6</v>
      </c>
      <c r="P6563">
        <v>0</v>
      </c>
      <c r="Q6563" s="3">
        <v>50</v>
      </c>
      <c r="R6563" s="11">
        <f t="shared" si="515"/>
        <v>180.17503805175039</v>
      </c>
      <c r="S6563" s="12">
        <f t="shared" si="511"/>
        <v>1.0598531650102965</v>
      </c>
      <c r="T6563" s="11">
        <f t="shared" si="512"/>
        <v>350.17503805175039</v>
      </c>
      <c r="U6563" s="12">
        <f t="shared" si="513"/>
        <v>2.4347978115101405</v>
      </c>
      <c r="V6563" s="13">
        <f t="shared" si="514"/>
        <v>0</v>
      </c>
    </row>
    <row r="6564" spans="1:22" ht="15" x14ac:dyDescent="0.25">
      <c r="A6564" s="1" t="s">
        <v>2068</v>
      </c>
      <c r="B6564" s="22" t="s">
        <v>1994</v>
      </c>
      <c r="C6564" s="22" t="s">
        <v>1189</v>
      </c>
      <c r="D6564" s="1" t="s">
        <v>82</v>
      </c>
      <c r="E6564" s="22" t="s">
        <v>26</v>
      </c>
      <c r="F6564" s="1">
        <v>22</v>
      </c>
      <c r="G6564" s="22">
        <v>80</v>
      </c>
      <c r="H6564" s="22">
        <v>11</v>
      </c>
      <c r="I6564" s="22">
        <v>26</v>
      </c>
      <c r="J6564" s="22">
        <v>37</v>
      </c>
      <c r="K6564" s="1">
        <v>127</v>
      </c>
      <c r="L6564" s="1">
        <v>11</v>
      </c>
      <c r="M6564" s="3">
        <v>8.9</v>
      </c>
      <c r="N6564">
        <v>5</v>
      </c>
      <c r="O6564" s="3">
        <v>16.2</v>
      </c>
      <c r="P6564">
        <v>0</v>
      </c>
      <c r="Q6564" s="3">
        <v>0</v>
      </c>
      <c r="R6564" s="11">
        <f t="shared" si="515"/>
        <v>154.4597031488417</v>
      </c>
      <c r="S6564" s="12">
        <f t="shared" si="511"/>
        <v>1.2162181350302497</v>
      </c>
      <c r="T6564" s="11">
        <f t="shared" si="512"/>
        <v>281.4597031488417</v>
      </c>
      <c r="U6564" s="12">
        <f t="shared" si="513"/>
        <v>1.9307462893605212</v>
      </c>
      <c r="V6564" s="13">
        <f t="shared" si="514"/>
        <v>0</v>
      </c>
    </row>
    <row r="6565" spans="1:22" ht="15" x14ac:dyDescent="0.25">
      <c r="A6565" s="1" t="s">
        <v>2068</v>
      </c>
      <c r="B6565" s="22" t="s">
        <v>628</v>
      </c>
      <c r="C6565" s="22" t="s">
        <v>37</v>
      </c>
      <c r="D6565" s="1" t="s">
        <v>1667</v>
      </c>
      <c r="E6565" s="22" t="s">
        <v>50</v>
      </c>
      <c r="F6565" s="1">
        <v>29</v>
      </c>
      <c r="G6565" s="22">
        <v>81</v>
      </c>
      <c r="H6565" s="22">
        <v>24</v>
      </c>
      <c r="I6565" s="22">
        <v>38</v>
      </c>
      <c r="J6565" s="22">
        <v>62</v>
      </c>
      <c r="K6565" s="1">
        <v>224</v>
      </c>
      <c r="L6565" s="1">
        <v>17</v>
      </c>
      <c r="M6565" s="3">
        <v>7.7</v>
      </c>
      <c r="N6565">
        <v>4</v>
      </c>
      <c r="O6565" s="3">
        <v>13.3</v>
      </c>
      <c r="P6565">
        <v>0</v>
      </c>
      <c r="Q6565" s="3">
        <v>9.1</v>
      </c>
      <c r="R6565" s="11">
        <f t="shared" si="515"/>
        <v>250.85440874914559</v>
      </c>
      <c r="S6565" s="12">
        <f t="shared" si="511"/>
        <v>1.1198857533444</v>
      </c>
      <c r="T6565" s="11">
        <f t="shared" si="512"/>
        <v>474.85440874914559</v>
      </c>
      <c r="U6565" s="12">
        <f t="shared" si="513"/>
        <v>3.0969680092487111</v>
      </c>
      <c r="V6565" s="13">
        <f t="shared" si="514"/>
        <v>0</v>
      </c>
    </row>
    <row r="6566" spans="1:22" ht="15" x14ac:dyDescent="0.25">
      <c r="A6566" s="1" t="s">
        <v>2068</v>
      </c>
      <c r="B6566" s="22" t="s">
        <v>629</v>
      </c>
      <c r="C6566" s="22" t="s">
        <v>630</v>
      </c>
      <c r="D6566" s="1" t="s">
        <v>82</v>
      </c>
      <c r="E6566" s="22" t="s">
        <v>26</v>
      </c>
      <c r="F6566" s="1">
        <v>31</v>
      </c>
      <c r="G6566" s="22">
        <v>66</v>
      </c>
      <c r="H6566" s="22">
        <v>7</v>
      </c>
      <c r="I6566" s="22">
        <v>13</v>
      </c>
      <c r="J6566" s="22">
        <v>20</v>
      </c>
      <c r="K6566" s="1">
        <v>106</v>
      </c>
      <c r="L6566" s="1">
        <v>5</v>
      </c>
      <c r="M6566" s="3">
        <v>7.4</v>
      </c>
      <c r="N6566">
        <v>1</v>
      </c>
      <c r="O6566" s="3">
        <v>4.8</v>
      </c>
      <c r="P6566">
        <v>1</v>
      </c>
      <c r="Q6566" s="3">
        <v>4</v>
      </c>
      <c r="R6566" s="11">
        <f t="shared" si="515"/>
        <v>113.40090090090089</v>
      </c>
      <c r="S6566" s="12">
        <f t="shared" si="511"/>
        <v>1.0698198198198197</v>
      </c>
      <c r="T6566" s="11">
        <f t="shared" si="512"/>
        <v>219.40090090090089</v>
      </c>
      <c r="U6566" s="12">
        <f t="shared" si="513"/>
        <v>1.7181954681954681</v>
      </c>
      <c r="V6566" s="13">
        <f t="shared" si="514"/>
        <v>0</v>
      </c>
    </row>
    <row r="6567" spans="1:22" ht="15" x14ac:dyDescent="0.25">
      <c r="A6567" s="1" t="s">
        <v>2068</v>
      </c>
      <c r="B6567" s="22" t="s">
        <v>1738</v>
      </c>
      <c r="C6567" s="22" t="s">
        <v>1049</v>
      </c>
      <c r="D6567" s="1" t="s">
        <v>203</v>
      </c>
      <c r="E6567" s="22" t="s">
        <v>26</v>
      </c>
      <c r="F6567" s="1">
        <v>23</v>
      </c>
      <c r="G6567" s="22">
        <v>38</v>
      </c>
      <c r="H6567" s="22">
        <v>6</v>
      </c>
      <c r="I6567" s="22">
        <v>14</v>
      </c>
      <c r="J6567" s="22">
        <v>20</v>
      </c>
      <c r="K6567" s="1">
        <v>61</v>
      </c>
      <c r="L6567" s="1">
        <v>5</v>
      </c>
      <c r="M6567" s="3">
        <v>5.7</v>
      </c>
      <c r="N6567">
        <v>1</v>
      </c>
      <c r="O6567" s="3">
        <v>17.399999999999999</v>
      </c>
      <c r="P6567">
        <v>0</v>
      </c>
      <c r="Q6567" s="3">
        <v>0</v>
      </c>
      <c r="R6567" s="11">
        <f t="shared" si="515"/>
        <v>93.46642468239564</v>
      </c>
      <c r="S6567" s="12">
        <f t="shared" si="511"/>
        <v>1.5322364702032072</v>
      </c>
      <c r="T6567" s="11">
        <f t="shared" si="512"/>
        <v>154.46642468239565</v>
      </c>
      <c r="U6567" s="12">
        <f t="shared" si="513"/>
        <v>2.4596427547998854</v>
      </c>
      <c r="V6567" s="13">
        <f t="shared" si="514"/>
        <v>0</v>
      </c>
    </row>
    <row r="6568" spans="1:22" ht="15" x14ac:dyDescent="0.25">
      <c r="A6568" s="1" t="s">
        <v>2068</v>
      </c>
      <c r="B6568" s="22" t="s">
        <v>1739</v>
      </c>
      <c r="C6568" s="22" t="s">
        <v>1684</v>
      </c>
      <c r="D6568" s="1" t="s">
        <v>58</v>
      </c>
      <c r="E6568" s="22" t="s">
        <v>50</v>
      </c>
      <c r="F6568" s="1">
        <v>22</v>
      </c>
      <c r="G6568" s="22">
        <v>82</v>
      </c>
      <c r="H6568" s="22">
        <v>23</v>
      </c>
      <c r="I6568" s="22">
        <v>36</v>
      </c>
      <c r="J6568" s="22">
        <v>59</v>
      </c>
      <c r="K6568" s="1">
        <v>214</v>
      </c>
      <c r="L6568" s="1">
        <v>16</v>
      </c>
      <c r="M6568" s="3">
        <v>8.9</v>
      </c>
      <c r="N6568">
        <v>2</v>
      </c>
      <c r="O6568" s="3">
        <v>14.3</v>
      </c>
      <c r="P6568">
        <v>0</v>
      </c>
      <c r="Q6568" s="3">
        <v>14.3</v>
      </c>
      <c r="R6568" s="11">
        <f t="shared" si="515"/>
        <v>193.76129488489036</v>
      </c>
      <c r="S6568" s="12">
        <f t="shared" si="511"/>
        <v>0.90542661161163718</v>
      </c>
      <c r="T6568" s="11">
        <f t="shared" si="512"/>
        <v>407.76129488489039</v>
      </c>
      <c r="U6568" s="12">
        <f t="shared" si="513"/>
        <v>2.3629426205474435</v>
      </c>
      <c r="V6568" s="13">
        <f t="shared" si="514"/>
        <v>0</v>
      </c>
    </row>
    <row r="6569" spans="1:22" ht="15" x14ac:dyDescent="0.25">
      <c r="A6569" s="1" t="s">
        <v>2068</v>
      </c>
      <c r="B6569" s="22" t="s">
        <v>642</v>
      </c>
      <c r="C6569" s="22" t="s">
        <v>34</v>
      </c>
      <c r="D6569" s="1" t="s">
        <v>107</v>
      </c>
      <c r="E6569" s="22" t="s">
        <v>26</v>
      </c>
      <c r="F6569" s="1">
        <v>29</v>
      </c>
      <c r="G6569" s="22">
        <v>80</v>
      </c>
      <c r="H6569" s="22">
        <v>2</v>
      </c>
      <c r="I6569" s="22">
        <v>9</v>
      </c>
      <c r="J6569" s="22">
        <v>11</v>
      </c>
      <c r="K6569" s="1">
        <v>86</v>
      </c>
      <c r="L6569" s="1">
        <v>6</v>
      </c>
      <c r="M6569" s="3">
        <v>5.8</v>
      </c>
      <c r="N6569">
        <v>0</v>
      </c>
      <c r="O6569" s="3">
        <v>0</v>
      </c>
      <c r="P6569">
        <v>0</v>
      </c>
      <c r="Q6569" s="3">
        <v>0</v>
      </c>
      <c r="R6569" s="11">
        <f t="shared" si="515"/>
        <v>103.44827586206897</v>
      </c>
      <c r="S6569" s="12">
        <f t="shared" si="511"/>
        <v>1.2028869286287089</v>
      </c>
      <c r="T6569" s="11">
        <f t="shared" si="512"/>
        <v>189.44827586206895</v>
      </c>
      <c r="U6569" s="12">
        <f t="shared" si="513"/>
        <v>1.2931034482758621</v>
      </c>
      <c r="V6569" s="13">
        <f t="shared" si="514"/>
        <v>0</v>
      </c>
    </row>
    <row r="6570" spans="1:22" ht="15" x14ac:dyDescent="0.25">
      <c r="A6570" s="1" t="s">
        <v>2068</v>
      </c>
      <c r="B6570" s="22" t="s">
        <v>1740</v>
      </c>
      <c r="C6570" s="22" t="s">
        <v>217</v>
      </c>
      <c r="D6570" s="1" t="s">
        <v>64</v>
      </c>
      <c r="E6570" s="22" t="s">
        <v>39</v>
      </c>
      <c r="F6570" s="1">
        <v>22</v>
      </c>
      <c r="G6570" s="22">
        <v>64</v>
      </c>
      <c r="H6570" s="22">
        <v>3</v>
      </c>
      <c r="I6570" s="22">
        <v>21</v>
      </c>
      <c r="J6570" s="22">
        <v>24</v>
      </c>
      <c r="K6570" s="1">
        <v>91</v>
      </c>
      <c r="L6570" s="1">
        <v>8</v>
      </c>
      <c r="M6570" s="3">
        <v>7.3</v>
      </c>
      <c r="N6570">
        <v>0</v>
      </c>
      <c r="O6570" s="3">
        <v>0</v>
      </c>
      <c r="P6570">
        <v>0</v>
      </c>
      <c r="Q6570" s="3">
        <v>5.6</v>
      </c>
      <c r="R6570" s="11">
        <f t="shared" si="515"/>
        <v>109.58904109589042</v>
      </c>
      <c r="S6570" s="12">
        <f t="shared" si="511"/>
        <v>1.2042751768779167</v>
      </c>
      <c r="T6570" s="11">
        <f t="shared" si="512"/>
        <v>200.58904109589042</v>
      </c>
      <c r="U6570" s="12">
        <f t="shared" si="513"/>
        <v>1.7123287671232879</v>
      </c>
      <c r="V6570" s="13">
        <f t="shared" si="514"/>
        <v>1</v>
      </c>
    </row>
    <row r="6571" spans="1:22" ht="15" x14ac:dyDescent="0.25">
      <c r="A6571" s="1" t="s">
        <v>2068</v>
      </c>
      <c r="B6571" s="22" t="s">
        <v>1740</v>
      </c>
      <c r="C6571" s="22" t="s">
        <v>387</v>
      </c>
      <c r="D6571" s="1" t="s">
        <v>35</v>
      </c>
      <c r="E6571" s="22" t="s">
        <v>50</v>
      </c>
      <c r="F6571" s="1">
        <v>22</v>
      </c>
      <c r="G6571" s="22">
        <v>39</v>
      </c>
      <c r="H6571" s="22">
        <v>6</v>
      </c>
      <c r="I6571" s="22">
        <v>10</v>
      </c>
      <c r="J6571" s="22">
        <v>16</v>
      </c>
      <c r="K6571" s="1">
        <v>50</v>
      </c>
      <c r="L6571" s="1">
        <v>3</v>
      </c>
      <c r="M6571" s="3">
        <v>6.6</v>
      </c>
      <c r="N6571">
        <v>1</v>
      </c>
      <c r="O6571" s="3">
        <v>20.5</v>
      </c>
      <c r="P6571">
        <v>0</v>
      </c>
      <c r="Q6571" s="3">
        <v>0</v>
      </c>
      <c r="R6571" s="11">
        <f t="shared" si="515"/>
        <v>50.332594235033255</v>
      </c>
      <c r="S6571" s="12">
        <f t="shared" si="511"/>
        <v>1.0066518847006651</v>
      </c>
      <c r="T6571" s="11">
        <f t="shared" si="512"/>
        <v>100.33259423503326</v>
      </c>
      <c r="U6571" s="12">
        <f t="shared" si="513"/>
        <v>1.290579339359827</v>
      </c>
      <c r="V6571" s="13">
        <f t="shared" si="514"/>
        <v>0</v>
      </c>
    </row>
    <row r="6572" spans="1:22" ht="15" x14ac:dyDescent="0.25">
      <c r="A6572" s="1" t="s">
        <v>2068</v>
      </c>
      <c r="B6572" s="22" t="s">
        <v>649</v>
      </c>
      <c r="C6572" s="22" t="s">
        <v>179</v>
      </c>
      <c r="D6572" s="1" t="s">
        <v>25</v>
      </c>
      <c r="E6572" s="22" t="s">
        <v>39</v>
      </c>
      <c r="F6572" s="1">
        <v>24</v>
      </c>
      <c r="G6572" s="22">
        <v>11</v>
      </c>
      <c r="H6572" s="22">
        <v>0</v>
      </c>
      <c r="I6572" s="22">
        <v>2</v>
      </c>
      <c r="J6572" s="22">
        <v>2</v>
      </c>
      <c r="K6572" s="1">
        <v>7</v>
      </c>
      <c r="L6572" s="1">
        <v>0</v>
      </c>
      <c r="M6572" s="3">
        <v>9.8000000000000007</v>
      </c>
      <c r="N6572">
        <v>0</v>
      </c>
      <c r="O6572" s="3">
        <v>0</v>
      </c>
      <c r="P6572">
        <v>0</v>
      </c>
      <c r="Q6572" s="3">
        <v>0</v>
      </c>
      <c r="R6572" s="11">
        <f t="shared" si="515"/>
        <v>0</v>
      </c>
      <c r="S6572" s="12">
        <f t="shared" si="511"/>
        <v>0</v>
      </c>
      <c r="T6572" s="11">
        <f t="shared" si="512"/>
        <v>7</v>
      </c>
      <c r="U6572" s="12">
        <f t="shared" si="513"/>
        <v>0</v>
      </c>
      <c r="V6572" s="13">
        <f t="shared" si="514"/>
        <v>1</v>
      </c>
    </row>
    <row r="6573" spans="1:22" ht="15" x14ac:dyDescent="0.25">
      <c r="A6573" s="1" t="s">
        <v>2068</v>
      </c>
      <c r="B6573" s="22" t="s">
        <v>1997</v>
      </c>
      <c r="C6573" s="22" t="s">
        <v>228</v>
      </c>
      <c r="D6573" s="1" t="s">
        <v>82</v>
      </c>
      <c r="E6573" s="22" t="s">
        <v>26</v>
      </c>
      <c r="F6573" s="1">
        <v>23</v>
      </c>
      <c r="G6573" s="22">
        <v>53</v>
      </c>
      <c r="H6573" s="22">
        <v>0</v>
      </c>
      <c r="I6573" s="22">
        <v>6</v>
      </c>
      <c r="J6573" s="22">
        <v>6</v>
      </c>
      <c r="K6573" s="1">
        <v>24</v>
      </c>
      <c r="L6573" s="1">
        <v>4</v>
      </c>
      <c r="M6573" s="3">
        <v>6.1</v>
      </c>
      <c r="N6573">
        <v>0</v>
      </c>
      <c r="O6573" s="3">
        <v>0</v>
      </c>
      <c r="P6573">
        <v>0</v>
      </c>
      <c r="Q6573" s="3">
        <v>0</v>
      </c>
      <c r="R6573" s="11">
        <f t="shared" si="515"/>
        <v>65.573770491803273</v>
      </c>
      <c r="S6573" s="12">
        <f t="shared" si="511"/>
        <v>2.7322404371584699</v>
      </c>
      <c r="T6573" s="11">
        <f t="shared" si="512"/>
        <v>89.573770491803273</v>
      </c>
      <c r="U6573" s="12">
        <f t="shared" si="513"/>
        <v>1.2372409526755335</v>
      </c>
      <c r="V6573" s="13">
        <f t="shared" si="514"/>
        <v>0</v>
      </c>
    </row>
    <row r="6574" spans="1:22" ht="15" x14ac:dyDescent="0.25">
      <c r="A6574" s="1" t="s">
        <v>2068</v>
      </c>
      <c r="B6574" s="22" t="s">
        <v>1865</v>
      </c>
      <c r="C6574" s="22" t="s">
        <v>426</v>
      </c>
      <c r="D6574" s="1" t="s">
        <v>162</v>
      </c>
      <c r="E6574" s="22" t="s">
        <v>1663</v>
      </c>
      <c r="F6574" s="1">
        <v>20</v>
      </c>
      <c r="G6574" s="22">
        <v>31</v>
      </c>
      <c r="H6574" s="22">
        <v>2</v>
      </c>
      <c r="I6574" s="22">
        <v>4</v>
      </c>
      <c r="J6574" s="22">
        <v>6</v>
      </c>
      <c r="K6574" s="1">
        <v>51</v>
      </c>
      <c r="L6574" s="1">
        <v>1</v>
      </c>
      <c r="M6574" s="3">
        <v>5.8</v>
      </c>
      <c r="N6574">
        <v>1</v>
      </c>
      <c r="O6574" s="3">
        <v>22.2</v>
      </c>
      <c r="P6574">
        <v>0</v>
      </c>
      <c r="Q6574" s="3">
        <v>0</v>
      </c>
      <c r="R6574" s="11">
        <f t="shared" si="515"/>
        <v>21.745883814849336</v>
      </c>
      <c r="S6574" s="12">
        <f t="shared" si="511"/>
        <v>0.42638987872253598</v>
      </c>
      <c r="T6574" s="11">
        <f t="shared" si="512"/>
        <v>72.745883814849336</v>
      </c>
      <c r="U6574" s="12">
        <f t="shared" si="513"/>
        <v>0.70148012305965601</v>
      </c>
      <c r="V6574" s="13">
        <f t="shared" si="514"/>
        <v>0</v>
      </c>
    </row>
    <row r="6575" spans="1:22" ht="15" x14ac:dyDescent="0.25">
      <c r="A6575" s="1" t="s">
        <v>2068</v>
      </c>
      <c r="B6575" s="22" t="s">
        <v>1866</v>
      </c>
      <c r="C6575" s="22" t="s">
        <v>1562</v>
      </c>
      <c r="D6575" s="1" t="s">
        <v>162</v>
      </c>
      <c r="E6575" s="22" t="s">
        <v>39</v>
      </c>
      <c r="F6575" s="1">
        <v>25</v>
      </c>
      <c r="G6575" s="22">
        <v>1</v>
      </c>
      <c r="H6575" s="22">
        <v>0</v>
      </c>
      <c r="I6575" s="22">
        <v>0</v>
      </c>
      <c r="J6575" s="22">
        <v>0</v>
      </c>
      <c r="K6575" s="1">
        <v>2</v>
      </c>
      <c r="L6575" s="1">
        <v>0</v>
      </c>
      <c r="M6575" s="3">
        <v>0</v>
      </c>
      <c r="N6575">
        <v>0</v>
      </c>
      <c r="O6575" s="3">
        <v>0</v>
      </c>
      <c r="P6575">
        <v>0</v>
      </c>
      <c r="Q6575" s="3">
        <v>0</v>
      </c>
      <c r="R6575" s="11">
        <f t="shared" si="515"/>
        <v>0</v>
      </c>
      <c r="S6575" s="12">
        <f t="shared" si="511"/>
        <v>0</v>
      </c>
      <c r="T6575" s="11">
        <f t="shared" si="512"/>
        <v>2</v>
      </c>
      <c r="U6575" s="12">
        <f t="shared" si="513"/>
        <v>0</v>
      </c>
      <c r="V6575" s="13">
        <f t="shared" si="514"/>
        <v>1</v>
      </c>
    </row>
    <row r="6576" spans="1:22" ht="15" x14ac:dyDescent="0.25">
      <c r="A6576" s="1" t="s">
        <v>2068</v>
      </c>
      <c r="B6576" s="22" t="s">
        <v>2136</v>
      </c>
      <c r="C6576" s="22" t="s">
        <v>209</v>
      </c>
      <c r="D6576" s="1" t="s">
        <v>42</v>
      </c>
      <c r="E6576" s="22" t="s">
        <v>26</v>
      </c>
      <c r="F6576" s="1">
        <v>19</v>
      </c>
      <c r="G6576" s="22">
        <v>67</v>
      </c>
      <c r="H6576" s="22">
        <v>6</v>
      </c>
      <c r="I6576" s="22">
        <v>9</v>
      </c>
      <c r="J6576" s="22">
        <v>15</v>
      </c>
      <c r="K6576" s="1">
        <v>92</v>
      </c>
      <c r="L6576" s="1">
        <v>4</v>
      </c>
      <c r="M6576" s="3">
        <v>7.7</v>
      </c>
      <c r="N6576">
        <v>0</v>
      </c>
      <c r="O6576" s="3">
        <v>0</v>
      </c>
      <c r="P6576">
        <v>0</v>
      </c>
      <c r="Q6576" s="3">
        <v>0</v>
      </c>
      <c r="R6576" s="11">
        <f t="shared" si="515"/>
        <v>51.948051948051948</v>
      </c>
      <c r="S6576" s="12">
        <f t="shared" si="511"/>
        <v>0.56465273856578202</v>
      </c>
      <c r="T6576" s="11">
        <f t="shared" si="512"/>
        <v>143.94805194805195</v>
      </c>
      <c r="U6576" s="12">
        <f t="shared" si="513"/>
        <v>0.77534405892614844</v>
      </c>
      <c r="V6576" s="13">
        <f t="shared" si="514"/>
        <v>0</v>
      </c>
    </row>
    <row r="6577" spans="1:22" ht="15" x14ac:dyDescent="0.25">
      <c r="A6577" s="1" t="s">
        <v>2068</v>
      </c>
      <c r="B6577" s="22" t="s">
        <v>655</v>
      </c>
      <c r="C6577" s="22" t="s">
        <v>656</v>
      </c>
      <c r="D6577" s="1" t="s">
        <v>162</v>
      </c>
      <c r="E6577" s="22" t="s">
        <v>26</v>
      </c>
      <c r="F6577" s="1">
        <v>34</v>
      </c>
      <c r="G6577" s="22">
        <v>57</v>
      </c>
      <c r="H6577" s="22">
        <v>8</v>
      </c>
      <c r="I6577" s="22">
        <v>12</v>
      </c>
      <c r="J6577" s="22">
        <v>20</v>
      </c>
      <c r="K6577" s="1">
        <v>103</v>
      </c>
      <c r="L6577" s="1">
        <v>6</v>
      </c>
      <c r="M6577" s="3">
        <v>8.6999999999999993</v>
      </c>
      <c r="N6577">
        <v>3</v>
      </c>
      <c r="O6577" s="3">
        <v>11.7</v>
      </c>
      <c r="P6577">
        <v>0</v>
      </c>
      <c r="Q6577" s="3">
        <v>0</v>
      </c>
      <c r="R6577" s="11">
        <f t="shared" si="515"/>
        <v>94.606542882404966</v>
      </c>
      <c r="S6577" s="12">
        <f t="shared" si="511"/>
        <v>0.91851012507189289</v>
      </c>
      <c r="T6577" s="11">
        <f t="shared" si="512"/>
        <v>197.60654288240497</v>
      </c>
      <c r="U6577" s="12">
        <f t="shared" si="513"/>
        <v>1.6597639102176309</v>
      </c>
      <c r="V6577" s="13">
        <f t="shared" si="514"/>
        <v>0</v>
      </c>
    </row>
    <row r="6578" spans="1:22" ht="15" x14ac:dyDescent="0.25">
      <c r="A6578" s="1" t="s">
        <v>2068</v>
      </c>
      <c r="B6578" s="22" t="s">
        <v>1597</v>
      </c>
      <c r="C6578" s="22" t="s">
        <v>183</v>
      </c>
      <c r="D6578" s="1" t="s">
        <v>98</v>
      </c>
      <c r="E6578" s="22" t="s">
        <v>39</v>
      </c>
      <c r="F6578" s="1">
        <v>23</v>
      </c>
      <c r="G6578" s="22">
        <v>78</v>
      </c>
      <c r="H6578" s="22">
        <v>10</v>
      </c>
      <c r="I6578" s="22">
        <v>27</v>
      </c>
      <c r="J6578" s="22">
        <v>37</v>
      </c>
      <c r="K6578" s="1">
        <v>120</v>
      </c>
      <c r="L6578" s="1">
        <v>5</v>
      </c>
      <c r="M6578" s="3">
        <v>7.9</v>
      </c>
      <c r="N6578">
        <v>4</v>
      </c>
      <c r="O6578" s="3">
        <v>12.5</v>
      </c>
      <c r="P6578">
        <v>0</v>
      </c>
      <c r="Q6578" s="3">
        <v>9.1</v>
      </c>
      <c r="R6578" s="11">
        <f t="shared" si="515"/>
        <v>95.291139240506325</v>
      </c>
      <c r="S6578" s="12">
        <f t="shared" si="511"/>
        <v>0.79409282700421935</v>
      </c>
      <c r="T6578" s="11">
        <f t="shared" si="512"/>
        <v>215.29113924050631</v>
      </c>
      <c r="U6578" s="12">
        <f t="shared" si="513"/>
        <v>1.2216812723141837</v>
      </c>
      <c r="V6578" s="13">
        <f t="shared" si="514"/>
        <v>1</v>
      </c>
    </row>
    <row r="6579" spans="1:22" ht="15" x14ac:dyDescent="0.25">
      <c r="A6579" s="1" t="s">
        <v>2068</v>
      </c>
      <c r="B6579" s="22" t="s">
        <v>657</v>
      </c>
      <c r="C6579" s="22" t="s">
        <v>350</v>
      </c>
      <c r="D6579" s="1" t="s">
        <v>98</v>
      </c>
      <c r="E6579" s="22" t="s">
        <v>26</v>
      </c>
      <c r="F6579" s="1">
        <v>24</v>
      </c>
      <c r="G6579" s="22">
        <v>76</v>
      </c>
      <c r="H6579" s="22">
        <v>25</v>
      </c>
      <c r="I6579" s="22">
        <v>16</v>
      </c>
      <c r="J6579" s="22">
        <v>41</v>
      </c>
      <c r="K6579" s="1">
        <v>197</v>
      </c>
      <c r="L6579" s="1">
        <v>7</v>
      </c>
      <c r="M6579" s="3">
        <v>8.6</v>
      </c>
      <c r="N6579">
        <v>1</v>
      </c>
      <c r="O6579" s="3">
        <v>11.6</v>
      </c>
      <c r="P6579">
        <v>0</v>
      </c>
      <c r="Q6579" s="3">
        <v>0</v>
      </c>
      <c r="R6579" s="11">
        <f t="shared" si="515"/>
        <v>90.016038492381725</v>
      </c>
      <c r="S6579" s="12">
        <f t="shared" si="511"/>
        <v>0.4569342055450849</v>
      </c>
      <c r="T6579" s="11">
        <f t="shared" si="512"/>
        <v>287.01603849238171</v>
      </c>
      <c r="U6579" s="12">
        <f t="shared" si="513"/>
        <v>1.1844215591102858</v>
      </c>
      <c r="V6579" s="13">
        <f t="shared" si="514"/>
        <v>0</v>
      </c>
    </row>
    <row r="6580" spans="1:22" ht="15" x14ac:dyDescent="0.25">
      <c r="A6580" s="1" t="s">
        <v>2068</v>
      </c>
      <c r="B6580" s="22" t="s">
        <v>658</v>
      </c>
      <c r="C6580" s="22" t="s">
        <v>76</v>
      </c>
      <c r="D6580" s="1" t="s">
        <v>42</v>
      </c>
      <c r="E6580" s="22" t="s">
        <v>26</v>
      </c>
      <c r="F6580" s="1">
        <v>34</v>
      </c>
      <c r="G6580" s="22">
        <v>80</v>
      </c>
      <c r="H6580" s="22">
        <v>9</v>
      </c>
      <c r="I6580" s="22">
        <v>18</v>
      </c>
      <c r="J6580" s="22">
        <v>27</v>
      </c>
      <c r="K6580" s="1">
        <v>91</v>
      </c>
      <c r="L6580" s="1">
        <v>3</v>
      </c>
      <c r="M6580" s="3">
        <v>6.5</v>
      </c>
      <c r="N6580">
        <v>4</v>
      </c>
      <c r="O6580" s="3">
        <v>11.5</v>
      </c>
      <c r="P6580">
        <v>2</v>
      </c>
      <c r="Q6580" s="3">
        <v>4.8</v>
      </c>
      <c r="R6580" s="11">
        <f t="shared" si="515"/>
        <v>122.60312151616498</v>
      </c>
      <c r="S6580" s="12">
        <f t="shared" si="511"/>
        <v>1.3472870496281866</v>
      </c>
      <c r="T6580" s="11">
        <f t="shared" si="512"/>
        <v>213.60312151616498</v>
      </c>
      <c r="U6580" s="12">
        <f t="shared" si="513"/>
        <v>1.5325390189520622</v>
      </c>
      <c r="V6580" s="13">
        <f t="shared" si="514"/>
        <v>0</v>
      </c>
    </row>
    <row r="6581" spans="1:22" ht="15" x14ac:dyDescent="0.25">
      <c r="A6581" s="1" t="s">
        <v>2068</v>
      </c>
      <c r="B6581" s="22" t="s">
        <v>2137</v>
      </c>
      <c r="C6581" s="22" t="s">
        <v>2138</v>
      </c>
      <c r="D6581" s="1" t="s">
        <v>77</v>
      </c>
      <c r="E6581" s="22" t="s">
        <v>26</v>
      </c>
      <c r="F6581" s="1">
        <v>27</v>
      </c>
      <c r="G6581" s="22">
        <v>75</v>
      </c>
      <c r="H6581" s="22">
        <v>14</v>
      </c>
      <c r="I6581" s="22">
        <v>30</v>
      </c>
      <c r="J6581" s="22">
        <v>44</v>
      </c>
      <c r="K6581" s="1">
        <v>103</v>
      </c>
      <c r="L6581" s="1">
        <v>15</v>
      </c>
      <c r="M6581" s="3">
        <v>10.7</v>
      </c>
      <c r="N6581">
        <v>2</v>
      </c>
      <c r="O6581" s="3">
        <v>13.2</v>
      </c>
      <c r="P6581">
        <v>0</v>
      </c>
      <c r="Q6581" s="3">
        <v>40</v>
      </c>
      <c r="R6581" s="11">
        <f t="shared" si="515"/>
        <v>155.33843103936562</v>
      </c>
      <c r="S6581" s="12">
        <f t="shared" si="511"/>
        <v>1.5081401071783069</v>
      </c>
      <c r="T6581" s="11">
        <f t="shared" si="512"/>
        <v>258.33843103936562</v>
      </c>
      <c r="U6581" s="12">
        <f t="shared" si="513"/>
        <v>2.0711790805248751</v>
      </c>
      <c r="V6581" s="13">
        <f t="shared" si="514"/>
        <v>0</v>
      </c>
    </row>
    <row r="6582" spans="1:22" ht="15" x14ac:dyDescent="0.25">
      <c r="A6582" s="1" t="s">
        <v>2068</v>
      </c>
      <c r="B6582" s="22" t="s">
        <v>1998</v>
      </c>
      <c r="C6582" s="22" t="s">
        <v>430</v>
      </c>
      <c r="D6582" s="1" t="s">
        <v>49</v>
      </c>
      <c r="E6582" s="22" t="s">
        <v>50</v>
      </c>
      <c r="F6582" s="1">
        <v>21</v>
      </c>
      <c r="G6582" s="22">
        <v>9</v>
      </c>
      <c r="H6582" s="22">
        <v>1</v>
      </c>
      <c r="I6582" s="22">
        <v>0</v>
      </c>
      <c r="J6582" s="22">
        <v>1</v>
      </c>
      <c r="K6582" s="1">
        <v>10</v>
      </c>
      <c r="L6582" s="1">
        <v>0</v>
      </c>
      <c r="M6582" s="3">
        <v>7.3</v>
      </c>
      <c r="N6582">
        <v>0</v>
      </c>
      <c r="O6582" s="3">
        <v>0</v>
      </c>
      <c r="P6582">
        <v>0</v>
      </c>
      <c r="Q6582" s="3">
        <v>0</v>
      </c>
      <c r="R6582" s="11">
        <f t="shared" si="515"/>
        <v>0</v>
      </c>
      <c r="S6582" s="12">
        <f t="shared" si="511"/>
        <v>0</v>
      </c>
      <c r="T6582" s="11">
        <f t="shared" si="512"/>
        <v>10</v>
      </c>
      <c r="U6582" s="12">
        <f t="shared" si="513"/>
        <v>0</v>
      </c>
      <c r="V6582" s="13">
        <f t="shared" si="514"/>
        <v>0</v>
      </c>
    </row>
    <row r="6583" spans="1:22" ht="15" x14ac:dyDescent="0.25">
      <c r="A6583" s="1" t="s">
        <v>2068</v>
      </c>
      <c r="B6583" s="22" t="s">
        <v>661</v>
      </c>
      <c r="C6583" s="22" t="s">
        <v>488</v>
      </c>
      <c r="D6583" s="1" t="s">
        <v>115</v>
      </c>
      <c r="E6583" s="22" t="s">
        <v>39</v>
      </c>
      <c r="F6583" s="1">
        <v>34</v>
      </c>
      <c r="G6583" s="22">
        <v>43</v>
      </c>
      <c r="H6583" s="22">
        <v>1</v>
      </c>
      <c r="I6583" s="22">
        <v>3</v>
      </c>
      <c r="J6583" s="22">
        <v>4</v>
      </c>
      <c r="K6583" s="1">
        <v>39</v>
      </c>
      <c r="L6583" s="1">
        <v>2</v>
      </c>
      <c r="M6583" s="3">
        <v>5.6</v>
      </c>
      <c r="N6583">
        <v>0</v>
      </c>
      <c r="O6583" s="3">
        <v>7.1</v>
      </c>
      <c r="P6583">
        <v>0</v>
      </c>
      <c r="Q6583" s="3">
        <v>0</v>
      </c>
      <c r="R6583" s="11">
        <f t="shared" si="515"/>
        <v>35.714285714285715</v>
      </c>
      <c r="S6583" s="12">
        <f t="shared" si="511"/>
        <v>0.91575091575091583</v>
      </c>
      <c r="T6583" s="11">
        <f t="shared" si="512"/>
        <v>74.714285714285722</v>
      </c>
      <c r="U6583" s="12">
        <f t="shared" si="513"/>
        <v>0.83056478405315615</v>
      </c>
      <c r="V6583" s="13">
        <f t="shared" si="514"/>
        <v>1</v>
      </c>
    </row>
    <row r="6584" spans="1:22" ht="15" x14ac:dyDescent="0.25">
      <c r="A6584" s="1" t="s">
        <v>2068</v>
      </c>
      <c r="B6584" s="22" t="s">
        <v>2139</v>
      </c>
      <c r="C6584" s="22" t="s">
        <v>45</v>
      </c>
      <c r="D6584" s="1" t="s">
        <v>210</v>
      </c>
      <c r="E6584" s="22" t="s">
        <v>1663</v>
      </c>
      <c r="F6584" s="1">
        <v>29</v>
      </c>
      <c r="G6584" s="22">
        <v>2</v>
      </c>
      <c r="H6584" s="22">
        <v>1</v>
      </c>
      <c r="I6584" s="22">
        <v>0</v>
      </c>
      <c r="J6584" s="22">
        <v>1</v>
      </c>
      <c r="K6584" s="1">
        <v>8</v>
      </c>
      <c r="L6584" s="1">
        <v>0</v>
      </c>
      <c r="M6584" s="3">
        <v>6.7</v>
      </c>
      <c r="N6584">
        <v>0</v>
      </c>
      <c r="O6584" s="3">
        <v>0</v>
      </c>
      <c r="P6584">
        <v>0</v>
      </c>
      <c r="Q6584" s="3">
        <v>0</v>
      </c>
      <c r="R6584" s="11">
        <f t="shared" si="515"/>
        <v>0</v>
      </c>
      <c r="S6584" s="12">
        <f t="shared" si="511"/>
        <v>0</v>
      </c>
      <c r="T6584" s="11">
        <f t="shared" si="512"/>
        <v>8</v>
      </c>
      <c r="U6584" s="12">
        <f t="shared" si="513"/>
        <v>0</v>
      </c>
      <c r="V6584" s="13">
        <f t="shared" si="514"/>
        <v>0</v>
      </c>
    </row>
    <row r="6585" spans="1:22" ht="15" x14ac:dyDescent="0.25">
      <c r="A6585" s="1" t="s">
        <v>2068</v>
      </c>
      <c r="B6585" s="22" t="s">
        <v>1999</v>
      </c>
      <c r="C6585" s="22" t="s">
        <v>2000</v>
      </c>
      <c r="D6585" s="1" t="s">
        <v>2073</v>
      </c>
      <c r="E6585" s="22" t="s">
        <v>50</v>
      </c>
      <c r="F6585" s="1">
        <v>22</v>
      </c>
      <c r="G6585" s="22">
        <v>26</v>
      </c>
      <c r="H6585" s="22">
        <v>2</v>
      </c>
      <c r="I6585" s="22">
        <v>3</v>
      </c>
      <c r="J6585" s="22">
        <v>5</v>
      </c>
      <c r="K6585" s="1">
        <v>44</v>
      </c>
      <c r="L6585" s="1">
        <v>1</v>
      </c>
      <c r="M6585" s="3">
        <v>4.3</v>
      </c>
      <c r="N6585">
        <v>0</v>
      </c>
      <c r="O6585" s="3">
        <v>0</v>
      </c>
      <c r="P6585">
        <v>0</v>
      </c>
      <c r="Q6585" s="3">
        <v>0</v>
      </c>
      <c r="R6585" s="11">
        <f t="shared" si="515"/>
        <v>23.255813953488374</v>
      </c>
      <c r="S6585" s="12">
        <f t="shared" si="511"/>
        <v>0.52854122621564492</v>
      </c>
      <c r="T6585" s="11">
        <f t="shared" si="512"/>
        <v>67.255813953488371</v>
      </c>
      <c r="U6585" s="12">
        <f t="shared" si="513"/>
        <v>0.89445438282647594</v>
      </c>
      <c r="V6585" s="13">
        <f t="shared" si="514"/>
        <v>0</v>
      </c>
    </row>
    <row r="6586" spans="1:22" ht="15" x14ac:dyDescent="0.25">
      <c r="A6586" s="1" t="s">
        <v>2068</v>
      </c>
      <c r="B6586" s="22" t="s">
        <v>665</v>
      </c>
      <c r="C6586" s="22" t="s">
        <v>106</v>
      </c>
      <c r="D6586" s="1" t="s">
        <v>107</v>
      </c>
      <c r="E6586" s="22" t="s">
        <v>39</v>
      </c>
      <c r="F6586" s="1">
        <v>27</v>
      </c>
      <c r="G6586" s="22">
        <v>69</v>
      </c>
      <c r="H6586" s="22">
        <v>11</v>
      </c>
      <c r="I6586" s="22">
        <v>43</v>
      </c>
      <c r="J6586" s="22">
        <v>54</v>
      </c>
      <c r="K6586" s="1">
        <v>197</v>
      </c>
      <c r="L6586" s="1">
        <v>7</v>
      </c>
      <c r="M6586" s="3">
        <v>7.6</v>
      </c>
      <c r="N6586">
        <v>11</v>
      </c>
      <c r="O6586" s="3">
        <v>15.6</v>
      </c>
      <c r="P6586">
        <v>0</v>
      </c>
      <c r="Q6586" s="3">
        <v>13.6</v>
      </c>
      <c r="R6586" s="11">
        <f t="shared" si="515"/>
        <v>162.61808367071524</v>
      </c>
      <c r="S6586" s="12">
        <f t="shared" si="511"/>
        <v>0.82547250594271693</v>
      </c>
      <c r="T6586" s="11">
        <f t="shared" si="512"/>
        <v>359.61808367071524</v>
      </c>
      <c r="U6586" s="12">
        <f t="shared" si="513"/>
        <v>2.3567838213147136</v>
      </c>
      <c r="V6586" s="13">
        <f t="shared" si="514"/>
        <v>1</v>
      </c>
    </row>
    <row r="6587" spans="1:22" ht="15" x14ac:dyDescent="0.25">
      <c r="A6587" s="1" t="s">
        <v>2068</v>
      </c>
      <c r="B6587" s="22" t="s">
        <v>1466</v>
      </c>
      <c r="C6587" s="22" t="s">
        <v>118</v>
      </c>
      <c r="D6587" s="1" t="s">
        <v>143</v>
      </c>
      <c r="E6587" s="22" t="s">
        <v>26</v>
      </c>
      <c r="F6587" s="1">
        <v>29</v>
      </c>
      <c r="G6587" s="22">
        <v>54</v>
      </c>
      <c r="H6587" s="22">
        <v>7</v>
      </c>
      <c r="I6587" s="22">
        <v>6</v>
      </c>
      <c r="J6587" s="22">
        <v>13</v>
      </c>
      <c r="K6587" s="1">
        <v>63</v>
      </c>
      <c r="L6587" s="1">
        <v>3</v>
      </c>
      <c r="M6587" s="3">
        <v>7.3</v>
      </c>
      <c r="N6587">
        <v>1</v>
      </c>
      <c r="O6587" s="3">
        <v>11.1</v>
      </c>
      <c r="P6587">
        <v>0</v>
      </c>
      <c r="Q6587" s="3">
        <v>9.1</v>
      </c>
      <c r="R6587" s="11">
        <f t="shared" si="515"/>
        <v>50.104899419967921</v>
      </c>
      <c r="S6587" s="12">
        <f t="shared" si="511"/>
        <v>0.79531586380901464</v>
      </c>
      <c r="T6587" s="11">
        <f t="shared" si="512"/>
        <v>113.10489941996792</v>
      </c>
      <c r="U6587" s="12">
        <f t="shared" si="513"/>
        <v>0.92786850777718377</v>
      </c>
      <c r="V6587" s="13">
        <f t="shared" si="514"/>
        <v>0</v>
      </c>
    </row>
    <row r="6588" spans="1:22" ht="15" x14ac:dyDescent="0.25">
      <c r="A6588" s="1" t="s">
        <v>2068</v>
      </c>
      <c r="B6588" s="22" t="s">
        <v>1272</v>
      </c>
      <c r="C6588" s="22" t="s">
        <v>289</v>
      </c>
      <c r="D6588" s="1" t="s">
        <v>55</v>
      </c>
      <c r="E6588" s="22" t="s">
        <v>26</v>
      </c>
      <c r="F6588" s="1">
        <v>28</v>
      </c>
      <c r="G6588" s="22">
        <v>73</v>
      </c>
      <c r="H6588" s="22">
        <v>9</v>
      </c>
      <c r="I6588" s="22">
        <v>16</v>
      </c>
      <c r="J6588" s="22">
        <v>25</v>
      </c>
      <c r="K6588" s="1">
        <v>143</v>
      </c>
      <c r="L6588" s="1">
        <v>8</v>
      </c>
      <c r="M6588" s="3">
        <v>6.6</v>
      </c>
      <c r="N6588">
        <v>0</v>
      </c>
      <c r="O6588" s="3">
        <v>18.2</v>
      </c>
      <c r="P6588">
        <v>0</v>
      </c>
      <c r="Q6588" s="3">
        <v>8.3000000000000007</v>
      </c>
      <c r="R6588" s="11">
        <f t="shared" si="515"/>
        <v>121.2121212121212</v>
      </c>
      <c r="S6588" s="12">
        <f t="shared" si="511"/>
        <v>0.84763721127357483</v>
      </c>
      <c r="T6588" s="11">
        <f t="shared" si="512"/>
        <v>264.21212121212119</v>
      </c>
      <c r="U6588" s="12">
        <f t="shared" si="513"/>
        <v>1.6604400166044</v>
      </c>
      <c r="V6588" s="13">
        <f t="shared" si="514"/>
        <v>0</v>
      </c>
    </row>
    <row r="6589" spans="1:22" ht="15" x14ac:dyDescent="0.25">
      <c r="A6589" s="1" t="s">
        <v>2068</v>
      </c>
      <c r="B6589" s="22" t="s">
        <v>668</v>
      </c>
      <c r="C6589" s="22" t="s">
        <v>669</v>
      </c>
      <c r="D6589" s="1" t="s">
        <v>69</v>
      </c>
      <c r="E6589" s="22" t="s">
        <v>39</v>
      </c>
      <c r="F6589" s="1">
        <v>34</v>
      </c>
      <c r="G6589" s="22">
        <v>57</v>
      </c>
      <c r="H6589" s="22">
        <v>2</v>
      </c>
      <c r="I6589" s="22">
        <v>20</v>
      </c>
      <c r="J6589" s="22">
        <v>22</v>
      </c>
      <c r="K6589" s="1">
        <v>90</v>
      </c>
      <c r="L6589" s="1">
        <v>1</v>
      </c>
      <c r="M6589" s="3">
        <v>6.2</v>
      </c>
      <c r="N6589">
        <v>5</v>
      </c>
      <c r="O6589" s="3">
        <v>10.5</v>
      </c>
      <c r="P6589">
        <v>0</v>
      </c>
      <c r="Q6589" s="3">
        <v>0</v>
      </c>
      <c r="R6589" s="11">
        <f t="shared" si="515"/>
        <v>63.748079877112133</v>
      </c>
      <c r="S6589" s="12">
        <f t="shared" si="511"/>
        <v>0.70831199863457928</v>
      </c>
      <c r="T6589" s="11">
        <f t="shared" si="512"/>
        <v>153.74807987711213</v>
      </c>
      <c r="U6589" s="12">
        <f t="shared" si="513"/>
        <v>1.1183873662651251</v>
      </c>
      <c r="V6589" s="13">
        <f t="shared" si="514"/>
        <v>1</v>
      </c>
    </row>
    <row r="6590" spans="1:22" ht="15" x14ac:dyDescent="0.25">
      <c r="A6590" s="1" t="s">
        <v>2068</v>
      </c>
      <c r="B6590" s="22" t="s">
        <v>2140</v>
      </c>
      <c r="C6590" s="22" t="s">
        <v>1295</v>
      </c>
      <c r="D6590" s="1" t="s">
        <v>72</v>
      </c>
      <c r="E6590" s="22" t="s">
        <v>26</v>
      </c>
      <c r="F6590" s="1">
        <v>23</v>
      </c>
      <c r="G6590" s="22">
        <v>1</v>
      </c>
      <c r="H6590" s="22">
        <v>0</v>
      </c>
      <c r="I6590" s="22">
        <v>0</v>
      </c>
      <c r="J6590" s="22">
        <v>0</v>
      </c>
      <c r="K6590" s="1">
        <v>2</v>
      </c>
      <c r="L6590" s="1">
        <v>0</v>
      </c>
      <c r="M6590" s="3">
        <v>0</v>
      </c>
      <c r="N6590">
        <v>0</v>
      </c>
      <c r="O6590" s="3">
        <v>0</v>
      </c>
      <c r="P6590"/>
      <c r="Q6590" s="3">
        <v>0</v>
      </c>
      <c r="R6590" s="11">
        <f t="shared" si="515"/>
        <v>0</v>
      </c>
      <c r="S6590" s="12">
        <f t="shared" si="511"/>
        <v>0</v>
      </c>
      <c r="T6590" s="11">
        <f t="shared" si="512"/>
        <v>2</v>
      </c>
      <c r="U6590" s="12">
        <f t="shared" si="513"/>
        <v>0</v>
      </c>
      <c r="V6590" s="13">
        <f t="shared" si="514"/>
        <v>0</v>
      </c>
    </row>
    <row r="6591" spans="1:22" ht="15" x14ac:dyDescent="0.25">
      <c r="A6591" s="1" t="s">
        <v>2068</v>
      </c>
      <c r="B6591" s="22" t="s">
        <v>2001</v>
      </c>
      <c r="C6591" s="22" t="s">
        <v>185</v>
      </c>
      <c r="D6591" s="1" t="s">
        <v>38</v>
      </c>
      <c r="E6591" s="22" t="s">
        <v>1663</v>
      </c>
      <c r="F6591" s="1">
        <v>24</v>
      </c>
      <c r="G6591" s="22">
        <v>2</v>
      </c>
      <c r="H6591" s="22">
        <v>0</v>
      </c>
      <c r="I6591" s="22">
        <v>0</v>
      </c>
      <c r="J6591" s="22">
        <v>0</v>
      </c>
      <c r="K6591" s="1">
        <v>3</v>
      </c>
      <c r="L6591" s="1">
        <v>0</v>
      </c>
      <c r="M6591" s="3">
        <v>0</v>
      </c>
      <c r="N6591">
        <v>0</v>
      </c>
      <c r="O6591" s="3">
        <v>0</v>
      </c>
      <c r="P6591">
        <v>0</v>
      </c>
      <c r="Q6591" s="3">
        <v>0</v>
      </c>
      <c r="R6591" s="11">
        <f t="shared" si="515"/>
        <v>0</v>
      </c>
      <c r="S6591" s="12">
        <f t="shared" si="511"/>
        <v>0</v>
      </c>
      <c r="T6591" s="11">
        <f t="shared" si="512"/>
        <v>3</v>
      </c>
      <c r="U6591" s="12">
        <f t="shared" si="513"/>
        <v>0</v>
      </c>
      <c r="V6591" s="13">
        <f t="shared" si="514"/>
        <v>0</v>
      </c>
    </row>
    <row r="6592" spans="1:22" ht="15" x14ac:dyDescent="0.25">
      <c r="A6592" s="1" t="s">
        <v>2068</v>
      </c>
      <c r="B6592" s="22" t="s">
        <v>2141</v>
      </c>
      <c r="C6592" s="22" t="s">
        <v>800</v>
      </c>
      <c r="D6592" s="1" t="s">
        <v>77</v>
      </c>
      <c r="E6592" s="22" t="s">
        <v>39</v>
      </c>
      <c r="F6592" s="1">
        <v>21</v>
      </c>
      <c r="G6592" s="22">
        <v>23</v>
      </c>
      <c r="H6592" s="22">
        <v>2</v>
      </c>
      <c r="I6592" s="22">
        <v>1</v>
      </c>
      <c r="J6592" s="22">
        <v>3</v>
      </c>
      <c r="K6592" s="1">
        <v>32</v>
      </c>
      <c r="L6592" s="1">
        <v>1</v>
      </c>
      <c r="M6592" s="3">
        <v>6.9</v>
      </c>
      <c r="N6592">
        <v>0</v>
      </c>
      <c r="O6592" s="3">
        <v>0</v>
      </c>
      <c r="P6592">
        <v>0</v>
      </c>
      <c r="Q6592" s="3">
        <v>100</v>
      </c>
      <c r="R6592" s="11">
        <f t="shared" si="515"/>
        <v>14.492753623188404</v>
      </c>
      <c r="S6592" s="12">
        <f t="shared" si="511"/>
        <v>0.45289855072463764</v>
      </c>
      <c r="T6592" s="11">
        <f t="shared" si="512"/>
        <v>46.492753623188406</v>
      </c>
      <c r="U6592" s="12">
        <f t="shared" si="513"/>
        <v>0.63011972274732198</v>
      </c>
      <c r="V6592" s="13">
        <f t="shared" si="514"/>
        <v>1</v>
      </c>
    </row>
    <row r="6593" spans="1:22" ht="15" x14ac:dyDescent="0.25">
      <c r="A6593" s="1" t="s">
        <v>2068</v>
      </c>
      <c r="B6593" s="22" t="s">
        <v>2002</v>
      </c>
      <c r="C6593" s="22" t="s">
        <v>340</v>
      </c>
      <c r="D6593" s="1" t="s">
        <v>69</v>
      </c>
      <c r="E6593" s="22" t="s">
        <v>26</v>
      </c>
      <c r="F6593" s="1">
        <v>20</v>
      </c>
      <c r="G6593" s="22">
        <v>81</v>
      </c>
      <c r="H6593" s="22">
        <v>17</v>
      </c>
      <c r="I6593" s="22">
        <v>22</v>
      </c>
      <c r="J6593" s="22">
        <v>39</v>
      </c>
      <c r="K6593" s="1">
        <v>170</v>
      </c>
      <c r="L6593" s="1">
        <v>7</v>
      </c>
      <c r="M6593" s="3">
        <v>5.3</v>
      </c>
      <c r="N6593">
        <v>4</v>
      </c>
      <c r="O6593" s="3">
        <v>13.1</v>
      </c>
      <c r="P6593">
        <v>0</v>
      </c>
      <c r="Q6593" s="3">
        <v>0</v>
      </c>
      <c r="R6593" s="11">
        <f t="shared" si="515"/>
        <v>162.60982284315136</v>
      </c>
      <c r="S6593" s="12">
        <f t="shared" si="511"/>
        <v>0.95652836966559629</v>
      </c>
      <c r="T6593" s="11">
        <f t="shared" si="512"/>
        <v>332.60982284315139</v>
      </c>
      <c r="U6593" s="12">
        <f t="shared" si="513"/>
        <v>2.0075286770759426</v>
      </c>
      <c r="V6593" s="13">
        <f t="shared" si="514"/>
        <v>0</v>
      </c>
    </row>
    <row r="6594" spans="1:22" ht="15" x14ac:dyDescent="0.25">
      <c r="A6594" s="1" t="s">
        <v>2068</v>
      </c>
      <c r="B6594" s="22" t="s">
        <v>2002</v>
      </c>
      <c r="C6594" s="22" t="s">
        <v>2003</v>
      </c>
      <c r="D6594" s="1" t="s">
        <v>104</v>
      </c>
      <c r="E6594" s="22" t="s">
        <v>39</v>
      </c>
      <c r="F6594" s="1">
        <v>21</v>
      </c>
      <c r="G6594" s="22">
        <v>78</v>
      </c>
      <c r="H6594" s="22">
        <v>7</v>
      </c>
      <c r="I6594" s="22">
        <v>27</v>
      </c>
      <c r="J6594" s="22">
        <v>34</v>
      </c>
      <c r="K6594" s="1">
        <v>107</v>
      </c>
      <c r="L6594" s="1">
        <v>10</v>
      </c>
      <c r="M6594" s="3">
        <v>9.6999999999999993</v>
      </c>
      <c r="N6594">
        <v>5</v>
      </c>
      <c r="O6594" s="3">
        <v>12.8</v>
      </c>
      <c r="P6594">
        <v>0</v>
      </c>
      <c r="Q6594" s="3">
        <v>0</v>
      </c>
      <c r="R6594" s="11">
        <f t="shared" si="515"/>
        <v>142.15528350515467</v>
      </c>
      <c r="S6594" s="12">
        <f t="shared" ref="S6594:S6657" si="516">R6594/MAX(1,K6594)</f>
        <v>1.3285540514500436</v>
      </c>
      <c r="T6594" s="11">
        <f t="shared" ref="T6594:T6657" si="517">K6594+R6594</f>
        <v>249.15528350515467</v>
      </c>
      <c r="U6594" s="12">
        <f t="shared" ref="U6594:U6657" si="518">R6594/G6594</f>
        <v>1.82250363468147</v>
      </c>
      <c r="V6594" s="13">
        <f t="shared" ref="V6594:V6657" si="519">IF(LEFT(E6594,1)="D",1,0)</f>
        <v>1</v>
      </c>
    </row>
    <row r="6595" spans="1:22" ht="15" x14ac:dyDescent="0.25">
      <c r="A6595" s="1" t="s">
        <v>2068</v>
      </c>
      <c r="B6595" s="22" t="s">
        <v>672</v>
      </c>
      <c r="C6595" s="22" t="s">
        <v>673</v>
      </c>
      <c r="D6595" s="1" t="s">
        <v>49</v>
      </c>
      <c r="E6595" s="22" t="s">
        <v>26</v>
      </c>
      <c r="F6595" s="1">
        <v>31</v>
      </c>
      <c r="G6595" s="22">
        <v>53</v>
      </c>
      <c r="H6595" s="22">
        <v>4</v>
      </c>
      <c r="I6595" s="22">
        <v>6</v>
      </c>
      <c r="J6595" s="22">
        <v>10</v>
      </c>
      <c r="K6595" s="1">
        <v>61</v>
      </c>
      <c r="L6595" s="1">
        <v>2</v>
      </c>
      <c r="M6595" s="3">
        <v>3.2</v>
      </c>
      <c r="N6595">
        <v>1</v>
      </c>
      <c r="O6595" s="3">
        <v>14.7</v>
      </c>
      <c r="P6595">
        <v>0</v>
      </c>
      <c r="Q6595" s="3">
        <v>0</v>
      </c>
      <c r="R6595" s="11">
        <f t="shared" si="515"/>
        <v>69.302721088435376</v>
      </c>
      <c r="S6595" s="12">
        <f t="shared" si="516"/>
        <v>1.1361101817776291</v>
      </c>
      <c r="T6595" s="11">
        <f t="shared" si="517"/>
        <v>130.30272108843536</v>
      </c>
      <c r="U6595" s="12">
        <f t="shared" si="518"/>
        <v>1.3075985111025543</v>
      </c>
      <c r="V6595" s="13">
        <f t="shared" si="519"/>
        <v>0</v>
      </c>
    </row>
    <row r="6596" spans="1:22" ht="15" x14ac:dyDescent="0.25">
      <c r="A6596" s="1" t="s">
        <v>2068</v>
      </c>
      <c r="B6596" s="22" t="s">
        <v>676</v>
      </c>
      <c r="C6596" s="22" t="s">
        <v>45</v>
      </c>
      <c r="D6596" s="1" t="s">
        <v>1667</v>
      </c>
      <c r="E6596" s="22" t="s">
        <v>26</v>
      </c>
      <c r="F6596" s="1">
        <v>27</v>
      </c>
      <c r="G6596" s="22">
        <v>70</v>
      </c>
      <c r="H6596" s="22">
        <v>24</v>
      </c>
      <c r="I6596" s="22">
        <v>28</v>
      </c>
      <c r="J6596" s="22">
        <v>52</v>
      </c>
      <c r="K6596" s="1">
        <v>148</v>
      </c>
      <c r="L6596" s="1">
        <v>7</v>
      </c>
      <c r="M6596" s="3">
        <v>7.3</v>
      </c>
      <c r="N6596">
        <v>6</v>
      </c>
      <c r="O6596" s="3">
        <v>11.5</v>
      </c>
      <c r="P6596">
        <v>0</v>
      </c>
      <c r="Q6596" s="3">
        <v>5.9</v>
      </c>
      <c r="R6596" s="11">
        <f t="shared" si="515"/>
        <v>148.06432400238236</v>
      </c>
      <c r="S6596" s="12">
        <f t="shared" si="516"/>
        <v>1.0004346216377187</v>
      </c>
      <c r="T6596" s="11">
        <f t="shared" si="517"/>
        <v>296.06432400238236</v>
      </c>
      <c r="U6596" s="12">
        <f t="shared" si="518"/>
        <v>2.1152046286054622</v>
      </c>
      <c r="V6596" s="13">
        <f t="shared" si="519"/>
        <v>0</v>
      </c>
    </row>
    <row r="6597" spans="1:22" ht="15" x14ac:dyDescent="0.25">
      <c r="A6597" s="1" t="s">
        <v>2068</v>
      </c>
      <c r="B6597" s="22" t="s">
        <v>1274</v>
      </c>
      <c r="C6597" s="22" t="s">
        <v>330</v>
      </c>
      <c r="D6597" s="1" t="s">
        <v>107</v>
      </c>
      <c r="E6597" s="22" t="s">
        <v>39</v>
      </c>
      <c r="F6597" s="1">
        <v>30</v>
      </c>
      <c r="G6597" s="22">
        <v>60</v>
      </c>
      <c r="H6597" s="22">
        <v>2</v>
      </c>
      <c r="I6597" s="22">
        <v>12</v>
      </c>
      <c r="J6597" s="22">
        <v>14</v>
      </c>
      <c r="K6597" s="1">
        <v>86</v>
      </c>
      <c r="L6597" s="1">
        <v>3</v>
      </c>
      <c r="M6597" s="3">
        <v>5.8</v>
      </c>
      <c r="N6597">
        <v>0</v>
      </c>
      <c r="O6597" s="3">
        <v>12.5</v>
      </c>
      <c r="P6597">
        <v>0</v>
      </c>
      <c r="Q6597" s="3">
        <v>11.8</v>
      </c>
      <c r="R6597" s="11">
        <f t="shared" si="515"/>
        <v>51.724137931034484</v>
      </c>
      <c r="S6597" s="12">
        <f t="shared" si="516"/>
        <v>0.60144346431435447</v>
      </c>
      <c r="T6597" s="11">
        <f t="shared" si="517"/>
        <v>137.72413793103448</v>
      </c>
      <c r="U6597" s="12">
        <f t="shared" si="518"/>
        <v>0.86206896551724144</v>
      </c>
      <c r="V6597" s="13">
        <f t="shared" si="519"/>
        <v>1</v>
      </c>
    </row>
    <row r="6598" spans="1:22" ht="15" x14ac:dyDescent="0.25">
      <c r="A6598" s="1" t="s">
        <v>2068</v>
      </c>
      <c r="B6598" s="22" t="s">
        <v>2142</v>
      </c>
      <c r="C6598" s="22" t="s">
        <v>2143</v>
      </c>
      <c r="D6598" s="1" t="s">
        <v>69</v>
      </c>
      <c r="E6598" s="22" t="s">
        <v>39</v>
      </c>
      <c r="F6598" s="1">
        <v>21</v>
      </c>
      <c r="G6598" s="22">
        <v>2</v>
      </c>
      <c r="H6598" s="22">
        <v>0</v>
      </c>
      <c r="I6598" s="22">
        <v>0</v>
      </c>
      <c r="J6598" s="22">
        <v>0</v>
      </c>
      <c r="K6598" s="1">
        <v>0</v>
      </c>
      <c r="L6598" s="1">
        <v>0</v>
      </c>
      <c r="M6598" s="3">
        <v>0</v>
      </c>
      <c r="N6598">
        <v>0</v>
      </c>
      <c r="O6598" s="3">
        <v>0</v>
      </c>
      <c r="P6598">
        <v>0</v>
      </c>
      <c r="Q6598" s="3">
        <v>0</v>
      </c>
      <c r="R6598" s="11">
        <f t="shared" si="515"/>
        <v>0</v>
      </c>
      <c r="S6598" s="12">
        <f t="shared" si="516"/>
        <v>0</v>
      </c>
      <c r="T6598" s="11">
        <f t="shared" si="517"/>
        <v>0</v>
      </c>
      <c r="U6598" s="12">
        <f t="shared" si="518"/>
        <v>0</v>
      </c>
      <c r="V6598" s="13">
        <f t="shared" si="519"/>
        <v>1</v>
      </c>
    </row>
    <row r="6599" spans="1:22" ht="15" x14ac:dyDescent="0.25">
      <c r="A6599" s="1" t="s">
        <v>2068</v>
      </c>
      <c r="B6599" s="22" t="s">
        <v>2144</v>
      </c>
      <c r="C6599" s="22" t="s">
        <v>217</v>
      </c>
      <c r="D6599" s="1" t="s">
        <v>1667</v>
      </c>
      <c r="E6599" s="22" t="s">
        <v>50</v>
      </c>
      <c r="F6599" s="1">
        <v>21</v>
      </c>
      <c r="G6599" s="22">
        <v>80</v>
      </c>
      <c r="H6599" s="22">
        <v>11</v>
      </c>
      <c r="I6599" s="22">
        <v>12</v>
      </c>
      <c r="J6599" s="22">
        <v>23</v>
      </c>
      <c r="K6599" s="1">
        <v>104</v>
      </c>
      <c r="L6599" s="1">
        <v>7</v>
      </c>
      <c r="M6599" s="3">
        <v>7.1</v>
      </c>
      <c r="N6599">
        <v>1</v>
      </c>
      <c r="O6599" s="3">
        <v>18.8</v>
      </c>
      <c r="P6599">
        <v>0</v>
      </c>
      <c r="Q6599" s="3">
        <v>10</v>
      </c>
      <c r="R6599" s="11">
        <f t="shared" si="515"/>
        <v>103.91069823194486</v>
      </c>
      <c r="S6599" s="12">
        <f t="shared" si="516"/>
        <v>0.99914132915331599</v>
      </c>
      <c r="T6599" s="11">
        <f t="shared" si="517"/>
        <v>207.91069823194488</v>
      </c>
      <c r="U6599" s="12">
        <f t="shared" si="518"/>
        <v>1.2988837278993108</v>
      </c>
      <c r="V6599" s="13">
        <f t="shared" si="519"/>
        <v>0</v>
      </c>
    </row>
    <row r="6600" spans="1:22" ht="15" x14ac:dyDescent="0.25">
      <c r="A6600" s="1" t="s">
        <v>2068</v>
      </c>
      <c r="B6600" s="22" t="s">
        <v>682</v>
      </c>
      <c r="C6600" s="22" t="s">
        <v>483</v>
      </c>
      <c r="D6600" s="1" t="s">
        <v>38</v>
      </c>
      <c r="E6600" s="22" t="s">
        <v>50</v>
      </c>
      <c r="F6600" s="1">
        <v>26</v>
      </c>
      <c r="G6600" s="22">
        <v>81</v>
      </c>
      <c r="H6600" s="22">
        <v>18</v>
      </c>
      <c r="I6600" s="22">
        <v>26</v>
      </c>
      <c r="J6600" s="22">
        <v>44</v>
      </c>
      <c r="K6600" s="1">
        <v>141</v>
      </c>
      <c r="L6600" s="1">
        <v>11</v>
      </c>
      <c r="M6600" s="3">
        <v>8.9</v>
      </c>
      <c r="N6600">
        <v>3</v>
      </c>
      <c r="O6600" s="3">
        <v>11</v>
      </c>
      <c r="P6600">
        <v>0</v>
      </c>
      <c r="Q6600" s="3">
        <v>0</v>
      </c>
      <c r="R6600" s="11">
        <f t="shared" ref="R6600:R6663" si="520">L6600/(MAX(1,M6600)/100)+N6600/(MAX(1,O6600)/100)+P6600/(MAX(1,Q6600)/100)</f>
        <v>150.86823289070477</v>
      </c>
      <c r="S6600" s="12">
        <f t="shared" si="516"/>
        <v>1.069987467309963</v>
      </c>
      <c r="T6600" s="11">
        <f t="shared" si="517"/>
        <v>291.8682328907048</v>
      </c>
      <c r="U6600" s="12">
        <f t="shared" si="518"/>
        <v>1.862570776428454</v>
      </c>
      <c r="V6600" s="13">
        <f t="shared" si="519"/>
        <v>0</v>
      </c>
    </row>
    <row r="6601" spans="1:22" ht="15" x14ac:dyDescent="0.25">
      <c r="A6601" s="1" t="s">
        <v>2068</v>
      </c>
      <c r="B6601" s="22" t="s">
        <v>686</v>
      </c>
      <c r="C6601" s="22" t="s">
        <v>687</v>
      </c>
      <c r="D6601" s="1" t="s">
        <v>49</v>
      </c>
      <c r="E6601" s="22" t="s">
        <v>1681</v>
      </c>
      <c r="F6601" s="1">
        <v>31</v>
      </c>
      <c r="G6601" s="22">
        <v>55</v>
      </c>
      <c r="H6601" s="22">
        <v>10</v>
      </c>
      <c r="I6601" s="22">
        <v>11</v>
      </c>
      <c r="J6601" s="22">
        <v>21</v>
      </c>
      <c r="K6601" s="1">
        <v>97</v>
      </c>
      <c r="L6601" s="1">
        <v>5</v>
      </c>
      <c r="M6601" s="3">
        <v>10.199999999999999</v>
      </c>
      <c r="N6601">
        <v>1</v>
      </c>
      <c r="O6601" s="3">
        <v>7.4</v>
      </c>
      <c r="P6601">
        <v>0</v>
      </c>
      <c r="Q6601" s="3">
        <v>0</v>
      </c>
      <c r="R6601" s="11">
        <f t="shared" si="520"/>
        <v>62.533121356650767</v>
      </c>
      <c r="S6601" s="12">
        <f t="shared" si="516"/>
        <v>0.64467135419227595</v>
      </c>
      <c r="T6601" s="11">
        <f t="shared" si="517"/>
        <v>159.53312135665078</v>
      </c>
      <c r="U6601" s="12">
        <f t="shared" si="518"/>
        <v>1.1369658428481957</v>
      </c>
      <c r="V6601" s="13">
        <f t="shared" si="519"/>
        <v>0</v>
      </c>
    </row>
    <row r="6602" spans="1:22" ht="15" x14ac:dyDescent="0.25">
      <c r="A6602" s="1" t="s">
        <v>2068</v>
      </c>
      <c r="B6602" s="22" t="s">
        <v>2004</v>
      </c>
      <c r="C6602" s="22" t="s">
        <v>549</v>
      </c>
      <c r="D6602" s="1" t="s">
        <v>107</v>
      </c>
      <c r="E6602" s="22" t="s">
        <v>39</v>
      </c>
      <c r="F6602" s="1">
        <v>20</v>
      </c>
      <c r="G6602" s="22">
        <v>20</v>
      </c>
      <c r="H6602" s="22">
        <v>1</v>
      </c>
      <c r="I6602" s="22">
        <v>8</v>
      </c>
      <c r="J6602" s="22">
        <v>9</v>
      </c>
      <c r="K6602" s="1">
        <v>27</v>
      </c>
      <c r="L6602" s="1">
        <v>4</v>
      </c>
      <c r="M6602" s="3">
        <v>8.8000000000000007</v>
      </c>
      <c r="N6602">
        <v>0</v>
      </c>
      <c r="O6602" s="3">
        <v>11.5</v>
      </c>
      <c r="P6602">
        <v>0</v>
      </c>
      <c r="Q6602" s="3">
        <v>0</v>
      </c>
      <c r="R6602" s="11">
        <f t="shared" si="520"/>
        <v>45.454545454545453</v>
      </c>
      <c r="S6602" s="12">
        <f t="shared" si="516"/>
        <v>1.6835016835016834</v>
      </c>
      <c r="T6602" s="11">
        <f t="shared" si="517"/>
        <v>72.454545454545453</v>
      </c>
      <c r="U6602" s="12">
        <f t="shared" si="518"/>
        <v>2.2727272727272725</v>
      </c>
      <c r="V6602" s="13">
        <f t="shared" si="519"/>
        <v>1</v>
      </c>
    </row>
    <row r="6603" spans="1:22" ht="15" x14ac:dyDescent="0.25">
      <c r="A6603" s="1" t="s">
        <v>2068</v>
      </c>
      <c r="B6603" s="22" t="s">
        <v>690</v>
      </c>
      <c r="C6603" s="22" t="s">
        <v>250</v>
      </c>
      <c r="D6603" s="1" t="s">
        <v>42</v>
      </c>
      <c r="E6603" s="22" t="s">
        <v>50</v>
      </c>
      <c r="F6603" s="1">
        <v>29</v>
      </c>
      <c r="G6603" s="22">
        <v>62</v>
      </c>
      <c r="H6603" s="22">
        <v>16</v>
      </c>
      <c r="I6603" s="22">
        <v>20</v>
      </c>
      <c r="J6603" s="22">
        <v>36</v>
      </c>
      <c r="K6603" s="1">
        <v>140</v>
      </c>
      <c r="L6603" s="1">
        <v>10</v>
      </c>
      <c r="M6603" s="3">
        <v>8.1999999999999993</v>
      </c>
      <c r="N6603">
        <v>2</v>
      </c>
      <c r="O6603" s="3">
        <v>11.5</v>
      </c>
      <c r="P6603">
        <v>0</v>
      </c>
      <c r="Q6603" s="3">
        <v>0</v>
      </c>
      <c r="R6603" s="11">
        <f t="shared" si="520"/>
        <v>139.34252386002123</v>
      </c>
      <c r="S6603" s="12">
        <f t="shared" si="516"/>
        <v>0.99530374185729453</v>
      </c>
      <c r="T6603" s="11">
        <f t="shared" si="517"/>
        <v>279.34252386002123</v>
      </c>
      <c r="U6603" s="12">
        <f t="shared" si="518"/>
        <v>2.2474600622584071</v>
      </c>
      <c r="V6603" s="13">
        <f t="shared" si="519"/>
        <v>0</v>
      </c>
    </row>
    <row r="6604" spans="1:22" ht="15" x14ac:dyDescent="0.25">
      <c r="A6604" s="1" t="s">
        <v>2068</v>
      </c>
      <c r="B6604" s="22" t="s">
        <v>691</v>
      </c>
      <c r="C6604" s="22" t="s">
        <v>37</v>
      </c>
      <c r="D6604" s="1" t="s">
        <v>162</v>
      </c>
      <c r="E6604" s="22" t="s">
        <v>39</v>
      </c>
      <c r="F6604" s="1">
        <v>28</v>
      </c>
      <c r="G6604" s="22">
        <v>58</v>
      </c>
      <c r="H6604" s="22">
        <v>2</v>
      </c>
      <c r="I6604" s="22">
        <v>10</v>
      </c>
      <c r="J6604" s="22">
        <v>12</v>
      </c>
      <c r="K6604" s="1">
        <v>62</v>
      </c>
      <c r="L6604" s="1">
        <v>2</v>
      </c>
      <c r="M6604" s="3">
        <v>6.8</v>
      </c>
      <c r="N6604">
        <v>2</v>
      </c>
      <c r="O6604" s="3">
        <v>13</v>
      </c>
      <c r="P6604">
        <v>0</v>
      </c>
      <c r="Q6604" s="3">
        <v>8.3000000000000007</v>
      </c>
      <c r="R6604" s="11">
        <f t="shared" si="520"/>
        <v>44.796380090497735</v>
      </c>
      <c r="S6604" s="12">
        <f t="shared" si="516"/>
        <v>0.72252225952415705</v>
      </c>
      <c r="T6604" s="11">
        <f t="shared" si="517"/>
        <v>106.79638009049773</v>
      </c>
      <c r="U6604" s="12">
        <f t="shared" si="518"/>
        <v>0.77235138087065058</v>
      </c>
      <c r="V6604" s="13">
        <f t="shared" si="519"/>
        <v>1</v>
      </c>
    </row>
    <row r="6605" spans="1:22" ht="15" x14ac:dyDescent="0.25">
      <c r="A6605" s="1" t="s">
        <v>2068</v>
      </c>
      <c r="B6605" s="22" t="s">
        <v>692</v>
      </c>
      <c r="C6605" s="22" t="s">
        <v>54</v>
      </c>
      <c r="D6605" s="1" t="s">
        <v>46</v>
      </c>
      <c r="E6605" s="22" t="s">
        <v>26</v>
      </c>
      <c r="F6605" s="1">
        <v>33</v>
      </c>
      <c r="G6605" s="22">
        <v>82</v>
      </c>
      <c r="H6605" s="22">
        <v>5</v>
      </c>
      <c r="I6605" s="22">
        <v>6</v>
      </c>
      <c r="J6605" s="22">
        <v>11</v>
      </c>
      <c r="K6605" s="1">
        <v>72</v>
      </c>
      <c r="L6605" s="1">
        <v>2</v>
      </c>
      <c r="M6605" s="3">
        <v>3.3</v>
      </c>
      <c r="N6605">
        <v>0</v>
      </c>
      <c r="O6605" s="3">
        <v>7.1</v>
      </c>
      <c r="P6605">
        <v>0</v>
      </c>
      <c r="Q6605" s="3">
        <v>0</v>
      </c>
      <c r="R6605" s="11">
        <f t="shared" si="520"/>
        <v>60.606060606060602</v>
      </c>
      <c r="S6605" s="12">
        <f t="shared" si="516"/>
        <v>0.84175084175084169</v>
      </c>
      <c r="T6605" s="11">
        <f t="shared" si="517"/>
        <v>132.60606060606059</v>
      </c>
      <c r="U6605" s="12">
        <f t="shared" si="518"/>
        <v>0.73909830007390975</v>
      </c>
      <c r="V6605" s="13">
        <f t="shared" si="519"/>
        <v>0</v>
      </c>
    </row>
    <row r="6606" spans="1:22" ht="15" x14ac:dyDescent="0.25">
      <c r="A6606" s="1" t="s">
        <v>2068</v>
      </c>
      <c r="B6606" s="22" t="s">
        <v>2005</v>
      </c>
      <c r="C6606" s="22" t="s">
        <v>511</v>
      </c>
      <c r="D6606" s="1" t="s">
        <v>58</v>
      </c>
      <c r="E6606" s="22" t="s">
        <v>26</v>
      </c>
      <c r="F6606" s="1">
        <v>19</v>
      </c>
      <c r="G6606" s="22">
        <v>64</v>
      </c>
      <c r="H6606" s="22">
        <v>14</v>
      </c>
      <c r="I6606" s="22">
        <v>24</v>
      </c>
      <c r="J6606" s="22">
        <v>38</v>
      </c>
      <c r="K6606" s="1">
        <v>192</v>
      </c>
      <c r="L6606" s="1">
        <v>12</v>
      </c>
      <c r="M6606" s="3">
        <v>7.5</v>
      </c>
      <c r="N6606">
        <v>2</v>
      </c>
      <c r="O6606" s="3">
        <v>10.3</v>
      </c>
      <c r="P6606">
        <v>0</v>
      </c>
      <c r="Q6606" s="3">
        <v>0</v>
      </c>
      <c r="R6606" s="11">
        <f t="shared" si="520"/>
        <v>179.41747572815535</v>
      </c>
      <c r="S6606" s="12">
        <f t="shared" si="516"/>
        <v>0.93446601941747576</v>
      </c>
      <c r="T6606" s="11">
        <f t="shared" si="517"/>
        <v>371.41747572815535</v>
      </c>
      <c r="U6606" s="12">
        <f t="shared" si="518"/>
        <v>2.8033980582524274</v>
      </c>
      <c r="V6606" s="13">
        <f t="shared" si="519"/>
        <v>0</v>
      </c>
    </row>
    <row r="6607" spans="1:22" ht="15" x14ac:dyDescent="0.25">
      <c r="A6607" s="1" t="s">
        <v>2068</v>
      </c>
      <c r="B6607" s="22" t="s">
        <v>2145</v>
      </c>
      <c r="C6607" s="22" t="s">
        <v>37</v>
      </c>
      <c r="D6607" s="1" t="s">
        <v>49</v>
      </c>
      <c r="E6607" s="22" t="s">
        <v>39</v>
      </c>
      <c r="F6607" s="1">
        <v>24</v>
      </c>
      <c r="G6607" s="22">
        <v>12</v>
      </c>
      <c r="H6607" s="22">
        <v>0</v>
      </c>
      <c r="I6607" s="22">
        <v>2</v>
      </c>
      <c r="J6607" s="22">
        <v>2</v>
      </c>
      <c r="K6607" s="1">
        <v>5</v>
      </c>
      <c r="L6607" s="1">
        <v>0</v>
      </c>
      <c r="M6607" s="3">
        <v>3.3</v>
      </c>
      <c r="N6607">
        <v>0</v>
      </c>
      <c r="O6607" s="3">
        <v>0</v>
      </c>
      <c r="P6607">
        <v>0</v>
      </c>
      <c r="Q6607" s="3">
        <v>0</v>
      </c>
      <c r="R6607" s="11">
        <f t="shared" si="520"/>
        <v>0</v>
      </c>
      <c r="S6607" s="12">
        <f t="shared" si="516"/>
        <v>0</v>
      </c>
      <c r="T6607" s="11">
        <f t="shared" si="517"/>
        <v>5</v>
      </c>
      <c r="U6607" s="12">
        <f t="shared" si="518"/>
        <v>0</v>
      </c>
      <c r="V6607" s="13">
        <f t="shared" si="519"/>
        <v>1</v>
      </c>
    </row>
    <row r="6608" spans="1:22" ht="15" x14ac:dyDescent="0.25">
      <c r="A6608" s="1" t="s">
        <v>2068</v>
      </c>
      <c r="B6608" s="22" t="s">
        <v>695</v>
      </c>
      <c r="C6608" s="22" t="s">
        <v>696</v>
      </c>
      <c r="D6608" s="1" t="s">
        <v>110</v>
      </c>
      <c r="E6608" s="22" t="s">
        <v>26</v>
      </c>
      <c r="F6608" s="1">
        <v>34</v>
      </c>
      <c r="G6608" s="22">
        <v>58</v>
      </c>
      <c r="H6608" s="22">
        <v>1</v>
      </c>
      <c r="I6608" s="22">
        <v>3</v>
      </c>
      <c r="J6608" s="22">
        <v>4</v>
      </c>
      <c r="K6608" s="1">
        <v>46</v>
      </c>
      <c r="L6608" s="1">
        <v>1</v>
      </c>
      <c r="M6608" s="3">
        <v>4.7</v>
      </c>
      <c r="N6608">
        <v>0</v>
      </c>
      <c r="O6608" s="3">
        <v>0</v>
      </c>
      <c r="P6608">
        <v>0</v>
      </c>
      <c r="Q6608" s="3">
        <v>0</v>
      </c>
      <c r="R6608" s="11">
        <f t="shared" si="520"/>
        <v>21.276595744680851</v>
      </c>
      <c r="S6608" s="12">
        <f t="shared" si="516"/>
        <v>0.46253469010175763</v>
      </c>
      <c r="T6608" s="11">
        <f t="shared" si="517"/>
        <v>67.276595744680847</v>
      </c>
      <c r="U6608" s="12">
        <f t="shared" si="518"/>
        <v>0.36683785766691124</v>
      </c>
      <c r="V6608" s="13">
        <f t="shared" si="519"/>
        <v>0</v>
      </c>
    </row>
    <row r="6609" spans="1:22" ht="15" x14ac:dyDescent="0.25">
      <c r="A6609" s="1" t="s">
        <v>2068</v>
      </c>
      <c r="B6609" s="22" t="s">
        <v>699</v>
      </c>
      <c r="C6609" s="22" t="s">
        <v>700</v>
      </c>
      <c r="D6609" s="1" t="s">
        <v>107</v>
      </c>
      <c r="E6609" s="22" t="s">
        <v>26</v>
      </c>
      <c r="F6609" s="1">
        <v>28</v>
      </c>
      <c r="G6609" s="22">
        <v>69</v>
      </c>
      <c r="H6609" s="22">
        <v>28</v>
      </c>
      <c r="I6609" s="22">
        <v>42</v>
      </c>
      <c r="J6609" s="22">
        <v>70</v>
      </c>
      <c r="K6609" s="1">
        <v>212</v>
      </c>
      <c r="L6609" s="1">
        <v>11</v>
      </c>
      <c r="M6609" s="3">
        <v>8.9</v>
      </c>
      <c r="N6609">
        <v>9</v>
      </c>
      <c r="O6609" s="3">
        <v>15.6</v>
      </c>
      <c r="P6609">
        <v>0</v>
      </c>
      <c r="Q6609" s="3">
        <v>0</v>
      </c>
      <c r="R6609" s="11">
        <f t="shared" si="520"/>
        <v>181.2878133102852</v>
      </c>
      <c r="S6609" s="12">
        <f t="shared" si="516"/>
        <v>0.85513119485983591</v>
      </c>
      <c r="T6609" s="11">
        <f t="shared" si="517"/>
        <v>393.28781331028517</v>
      </c>
      <c r="U6609" s="12">
        <f t="shared" si="518"/>
        <v>2.6273596131925392</v>
      </c>
      <c r="V6609" s="13">
        <f t="shared" si="519"/>
        <v>0</v>
      </c>
    </row>
    <row r="6610" spans="1:22" ht="15" x14ac:dyDescent="0.25">
      <c r="A6610" s="1" t="s">
        <v>2068</v>
      </c>
      <c r="B6610" s="22" t="s">
        <v>702</v>
      </c>
      <c r="C6610" s="22" t="s">
        <v>177</v>
      </c>
      <c r="D6610" s="1" t="s">
        <v>69</v>
      </c>
      <c r="E6610" s="22" t="s">
        <v>26</v>
      </c>
      <c r="F6610" s="1">
        <v>25</v>
      </c>
      <c r="G6610" s="22">
        <v>65</v>
      </c>
      <c r="H6610" s="22">
        <v>7</v>
      </c>
      <c r="I6610" s="22">
        <v>8</v>
      </c>
      <c r="J6610" s="22">
        <v>15</v>
      </c>
      <c r="K6610" s="1">
        <v>65</v>
      </c>
      <c r="L6610" s="1">
        <v>5</v>
      </c>
      <c r="M6610" s="3">
        <v>7.2</v>
      </c>
      <c r="N6610">
        <v>0</v>
      </c>
      <c r="O6610" s="3">
        <v>0</v>
      </c>
      <c r="P6610">
        <v>0</v>
      </c>
      <c r="Q6610" s="3">
        <v>0</v>
      </c>
      <c r="R6610" s="11">
        <f t="shared" si="520"/>
        <v>69.444444444444443</v>
      </c>
      <c r="S6610" s="12">
        <f t="shared" si="516"/>
        <v>1.0683760683760684</v>
      </c>
      <c r="T6610" s="11">
        <f t="shared" si="517"/>
        <v>134.44444444444446</v>
      </c>
      <c r="U6610" s="12">
        <f t="shared" si="518"/>
        <v>1.0683760683760684</v>
      </c>
      <c r="V6610" s="13">
        <f t="shared" si="519"/>
        <v>0</v>
      </c>
    </row>
    <row r="6611" spans="1:22" ht="15" x14ac:dyDescent="0.25">
      <c r="A6611" s="1" t="s">
        <v>2068</v>
      </c>
      <c r="B6611" s="22" t="s">
        <v>702</v>
      </c>
      <c r="C6611" s="22" t="s">
        <v>101</v>
      </c>
      <c r="D6611" s="1" t="s">
        <v>72</v>
      </c>
      <c r="E6611" s="22" t="s">
        <v>50</v>
      </c>
      <c r="F6611" s="1">
        <v>35</v>
      </c>
      <c r="G6611" s="22">
        <v>6</v>
      </c>
      <c r="H6611" s="22">
        <v>0</v>
      </c>
      <c r="I6611" s="22">
        <v>0</v>
      </c>
      <c r="J6611" s="22">
        <v>0</v>
      </c>
      <c r="K6611" s="1">
        <v>6</v>
      </c>
      <c r="L6611" s="1">
        <v>0</v>
      </c>
      <c r="M6611" s="3">
        <v>0</v>
      </c>
      <c r="N6611">
        <v>0</v>
      </c>
      <c r="O6611" s="3">
        <v>22.2</v>
      </c>
      <c r="P6611">
        <v>0</v>
      </c>
      <c r="Q6611" s="3">
        <v>0</v>
      </c>
      <c r="R6611" s="11">
        <f t="shared" si="520"/>
        <v>0</v>
      </c>
      <c r="S6611" s="12">
        <f t="shared" si="516"/>
        <v>0</v>
      </c>
      <c r="T6611" s="11">
        <f t="shared" si="517"/>
        <v>6</v>
      </c>
      <c r="U6611" s="12">
        <f t="shared" si="518"/>
        <v>0</v>
      </c>
      <c r="V6611" s="13">
        <f t="shared" si="519"/>
        <v>0</v>
      </c>
    </row>
    <row r="6612" spans="1:22" ht="15" x14ac:dyDescent="0.25">
      <c r="A6612" s="1" t="s">
        <v>2068</v>
      </c>
      <c r="B6612" s="22" t="s">
        <v>1746</v>
      </c>
      <c r="C6612" s="22" t="s">
        <v>140</v>
      </c>
      <c r="D6612" s="1" t="s">
        <v>162</v>
      </c>
      <c r="E6612" s="22" t="s">
        <v>39</v>
      </c>
      <c r="F6612" s="1">
        <v>24</v>
      </c>
      <c r="G6612" s="22">
        <v>11</v>
      </c>
      <c r="H6612" s="22">
        <v>0</v>
      </c>
      <c r="I6612" s="22">
        <v>3</v>
      </c>
      <c r="J6612" s="22">
        <v>3</v>
      </c>
      <c r="K6612" s="1">
        <v>10</v>
      </c>
      <c r="L6612" s="1">
        <v>2</v>
      </c>
      <c r="M6612" s="3">
        <v>7.4</v>
      </c>
      <c r="N6612">
        <v>0</v>
      </c>
      <c r="O6612" s="3">
        <v>0</v>
      </c>
      <c r="P6612">
        <v>0</v>
      </c>
      <c r="Q6612" s="3">
        <v>50</v>
      </c>
      <c r="R6612" s="11">
        <f t="shared" si="520"/>
        <v>27.027027027027025</v>
      </c>
      <c r="S6612" s="12">
        <f t="shared" si="516"/>
        <v>2.7027027027027026</v>
      </c>
      <c r="T6612" s="11">
        <f t="shared" si="517"/>
        <v>37.027027027027025</v>
      </c>
      <c r="U6612" s="12">
        <f t="shared" si="518"/>
        <v>2.4570024570024569</v>
      </c>
      <c r="V6612" s="13">
        <f t="shared" si="519"/>
        <v>1</v>
      </c>
    </row>
    <row r="6613" spans="1:22" ht="15" x14ac:dyDescent="0.25">
      <c r="A6613" s="1" t="s">
        <v>2068</v>
      </c>
      <c r="B6613" s="22" t="s">
        <v>2146</v>
      </c>
      <c r="C6613" s="22" t="s">
        <v>430</v>
      </c>
      <c r="D6613" s="1" t="s">
        <v>104</v>
      </c>
      <c r="E6613" s="22" t="s">
        <v>39</v>
      </c>
      <c r="F6613" s="1">
        <v>23</v>
      </c>
      <c r="G6613" s="22">
        <v>28</v>
      </c>
      <c r="H6613" s="22">
        <v>0</v>
      </c>
      <c r="I6613" s="22">
        <v>3</v>
      </c>
      <c r="J6613" s="22">
        <v>3</v>
      </c>
      <c r="K6613" s="1">
        <v>26</v>
      </c>
      <c r="L6613" s="1">
        <v>1</v>
      </c>
      <c r="M6613" s="3">
        <v>6.4</v>
      </c>
      <c r="N6613">
        <v>0</v>
      </c>
      <c r="O6613" s="3">
        <v>0</v>
      </c>
      <c r="P6613">
        <v>0</v>
      </c>
      <c r="Q6613" s="3">
        <v>0</v>
      </c>
      <c r="R6613" s="11">
        <f t="shared" si="520"/>
        <v>15.625</v>
      </c>
      <c r="S6613" s="12">
        <f t="shared" si="516"/>
        <v>0.60096153846153844</v>
      </c>
      <c r="T6613" s="11">
        <f t="shared" si="517"/>
        <v>41.625</v>
      </c>
      <c r="U6613" s="12">
        <f t="shared" si="518"/>
        <v>0.5580357142857143</v>
      </c>
      <c r="V6613" s="13">
        <f t="shared" si="519"/>
        <v>1</v>
      </c>
    </row>
    <row r="6614" spans="1:22" ht="15" x14ac:dyDescent="0.25">
      <c r="A6614" s="1" t="s">
        <v>2068</v>
      </c>
      <c r="B6614" s="22" t="s">
        <v>1472</v>
      </c>
      <c r="C6614" s="22" t="s">
        <v>177</v>
      </c>
      <c r="D6614" s="1" t="s">
        <v>38</v>
      </c>
      <c r="E6614" s="22" t="s">
        <v>1662</v>
      </c>
      <c r="F6614" s="1">
        <v>26</v>
      </c>
      <c r="G6614" s="22">
        <v>77</v>
      </c>
      <c r="H6614" s="22">
        <v>24</v>
      </c>
      <c r="I6614" s="22">
        <v>18</v>
      </c>
      <c r="J6614" s="22">
        <v>42</v>
      </c>
      <c r="K6614" s="1">
        <v>180</v>
      </c>
      <c r="L6614" s="1">
        <v>12</v>
      </c>
      <c r="M6614" s="3">
        <v>6.9</v>
      </c>
      <c r="N6614">
        <v>0</v>
      </c>
      <c r="O6614" s="3">
        <v>9.4</v>
      </c>
      <c r="P6614">
        <v>1</v>
      </c>
      <c r="Q6614" s="3">
        <v>13.6</v>
      </c>
      <c r="R6614" s="11">
        <f t="shared" si="520"/>
        <v>181.26598465473143</v>
      </c>
      <c r="S6614" s="12">
        <f t="shared" si="516"/>
        <v>1.0070332480818414</v>
      </c>
      <c r="T6614" s="11">
        <f t="shared" si="517"/>
        <v>361.26598465473143</v>
      </c>
      <c r="U6614" s="12">
        <f t="shared" si="518"/>
        <v>2.3541036968146938</v>
      </c>
      <c r="V6614" s="13">
        <f t="shared" si="519"/>
        <v>0</v>
      </c>
    </row>
    <row r="6615" spans="1:22" ht="15" x14ac:dyDescent="0.25">
      <c r="A6615" s="1" t="s">
        <v>2068</v>
      </c>
      <c r="B6615" s="22" t="s">
        <v>2006</v>
      </c>
      <c r="C6615" s="22" t="s">
        <v>2007</v>
      </c>
      <c r="D6615" s="1" t="s">
        <v>25</v>
      </c>
      <c r="E6615" s="22" t="s">
        <v>39</v>
      </c>
      <c r="F6615" s="1">
        <v>23</v>
      </c>
      <c r="G6615" s="22">
        <v>13</v>
      </c>
      <c r="H6615" s="22">
        <v>1</v>
      </c>
      <c r="I6615" s="22">
        <v>1</v>
      </c>
      <c r="J6615" s="22">
        <v>2</v>
      </c>
      <c r="K6615" s="1">
        <v>7</v>
      </c>
      <c r="L6615" s="1">
        <v>0</v>
      </c>
      <c r="M6615" s="3">
        <v>4.5</v>
      </c>
      <c r="N6615">
        <v>0</v>
      </c>
      <c r="O6615" s="3">
        <v>0</v>
      </c>
      <c r="P6615">
        <v>0</v>
      </c>
      <c r="Q6615" s="3">
        <v>0</v>
      </c>
      <c r="R6615" s="11">
        <f t="shared" si="520"/>
        <v>0</v>
      </c>
      <c r="S6615" s="12">
        <f t="shared" si="516"/>
        <v>0</v>
      </c>
      <c r="T6615" s="11">
        <f t="shared" si="517"/>
        <v>7</v>
      </c>
      <c r="U6615" s="12">
        <f t="shared" si="518"/>
        <v>0</v>
      </c>
      <c r="V6615" s="13">
        <f t="shared" si="519"/>
        <v>1</v>
      </c>
    </row>
    <row r="6616" spans="1:22" ht="15" x14ac:dyDescent="0.25">
      <c r="A6616" s="1" t="s">
        <v>2068</v>
      </c>
      <c r="B6616" s="22" t="s">
        <v>1807</v>
      </c>
      <c r="C6616" s="22" t="s">
        <v>242</v>
      </c>
      <c r="D6616" s="1" t="s">
        <v>181</v>
      </c>
      <c r="E6616" s="22" t="s">
        <v>26</v>
      </c>
      <c r="F6616" s="1">
        <v>24</v>
      </c>
      <c r="G6616" s="22">
        <v>2</v>
      </c>
      <c r="H6616" s="22">
        <v>1</v>
      </c>
      <c r="I6616" s="22">
        <v>0</v>
      </c>
      <c r="J6616" s="22">
        <v>1</v>
      </c>
      <c r="K6616" s="1">
        <v>3</v>
      </c>
      <c r="L6616" s="1">
        <v>0</v>
      </c>
      <c r="M6616" s="3">
        <v>16.7</v>
      </c>
      <c r="N6616">
        <v>0</v>
      </c>
      <c r="O6616" s="3">
        <v>0</v>
      </c>
      <c r="P6616">
        <v>0</v>
      </c>
      <c r="Q6616" s="3">
        <v>0</v>
      </c>
      <c r="R6616" s="11">
        <f t="shared" si="520"/>
        <v>0</v>
      </c>
      <c r="S6616" s="12">
        <f t="shared" si="516"/>
        <v>0</v>
      </c>
      <c r="T6616" s="11">
        <f t="shared" si="517"/>
        <v>3</v>
      </c>
      <c r="U6616" s="12">
        <f t="shared" si="518"/>
        <v>0</v>
      </c>
      <c r="V6616" s="13">
        <f t="shared" si="519"/>
        <v>0</v>
      </c>
    </row>
    <row r="6617" spans="1:22" ht="15" x14ac:dyDescent="0.25">
      <c r="A6617" s="1" t="s">
        <v>2068</v>
      </c>
      <c r="B6617" s="22" t="s">
        <v>2008</v>
      </c>
      <c r="C6617" s="22" t="s">
        <v>347</v>
      </c>
      <c r="D6617" s="1" t="s">
        <v>203</v>
      </c>
      <c r="E6617" s="22" t="s">
        <v>39</v>
      </c>
      <c r="F6617" s="1">
        <v>22</v>
      </c>
      <c r="G6617" s="22">
        <v>41</v>
      </c>
      <c r="H6617" s="22">
        <v>1</v>
      </c>
      <c r="I6617" s="22">
        <v>4</v>
      </c>
      <c r="J6617" s="22">
        <v>5</v>
      </c>
      <c r="K6617" s="1">
        <v>38</v>
      </c>
      <c r="L6617" s="1">
        <v>2</v>
      </c>
      <c r="M6617" s="3">
        <v>5.4</v>
      </c>
      <c r="N6617">
        <v>0</v>
      </c>
      <c r="O6617" s="3">
        <v>0</v>
      </c>
      <c r="P6617">
        <v>0</v>
      </c>
      <c r="Q6617" s="3">
        <v>14.3</v>
      </c>
      <c r="R6617" s="11">
        <f t="shared" si="520"/>
        <v>37.037037037037031</v>
      </c>
      <c r="S6617" s="12">
        <f t="shared" si="516"/>
        <v>0.97465886939571134</v>
      </c>
      <c r="T6617" s="11">
        <f t="shared" si="517"/>
        <v>75.037037037037038</v>
      </c>
      <c r="U6617" s="12">
        <f t="shared" si="518"/>
        <v>0.90334236675700075</v>
      </c>
      <c r="V6617" s="13">
        <f t="shared" si="519"/>
        <v>1</v>
      </c>
    </row>
    <row r="6618" spans="1:22" ht="15" x14ac:dyDescent="0.25">
      <c r="A6618" s="1" t="s">
        <v>2068</v>
      </c>
      <c r="B6618" s="22" t="s">
        <v>707</v>
      </c>
      <c r="C6618" s="22" t="s">
        <v>605</v>
      </c>
      <c r="D6618" s="1" t="s">
        <v>110</v>
      </c>
      <c r="E6618" s="22" t="s">
        <v>39</v>
      </c>
      <c r="F6618" s="1">
        <v>36</v>
      </c>
      <c r="G6618" s="22">
        <v>81</v>
      </c>
      <c r="H6618" s="22">
        <v>10</v>
      </c>
      <c r="I6618" s="22">
        <v>40</v>
      </c>
      <c r="J6618" s="22">
        <v>50</v>
      </c>
      <c r="K6618" s="1">
        <v>135</v>
      </c>
      <c r="L6618" s="1">
        <v>8</v>
      </c>
      <c r="M6618" s="3">
        <v>8.5</v>
      </c>
      <c r="N6618">
        <v>14</v>
      </c>
      <c r="O6618" s="3">
        <v>15.7</v>
      </c>
      <c r="P6618">
        <v>0</v>
      </c>
      <c r="Q6618" s="3">
        <v>6.9</v>
      </c>
      <c r="R6618" s="11">
        <f t="shared" si="520"/>
        <v>183.28962158111653</v>
      </c>
      <c r="S6618" s="12">
        <f t="shared" si="516"/>
        <v>1.3577009006008631</v>
      </c>
      <c r="T6618" s="11">
        <f t="shared" si="517"/>
        <v>318.28962158111653</v>
      </c>
      <c r="U6618" s="12">
        <f t="shared" si="518"/>
        <v>2.2628348343347722</v>
      </c>
      <c r="V6618" s="13">
        <f t="shared" si="519"/>
        <v>1</v>
      </c>
    </row>
    <row r="6619" spans="1:22" ht="15" x14ac:dyDescent="0.25">
      <c r="A6619" s="1" t="s">
        <v>2068</v>
      </c>
      <c r="B6619" s="22" t="s">
        <v>708</v>
      </c>
      <c r="C6619" s="22" t="s">
        <v>335</v>
      </c>
      <c r="D6619" s="1" t="s">
        <v>210</v>
      </c>
      <c r="E6619" s="22" t="s">
        <v>1662</v>
      </c>
      <c r="F6619" s="1">
        <v>35</v>
      </c>
      <c r="G6619" s="22">
        <v>82</v>
      </c>
      <c r="H6619" s="22">
        <v>19</v>
      </c>
      <c r="I6619" s="22">
        <v>38</v>
      </c>
      <c r="J6619" s="22">
        <v>57</v>
      </c>
      <c r="K6619" s="1">
        <v>233</v>
      </c>
      <c r="L6619" s="1">
        <v>11</v>
      </c>
      <c r="M6619" s="3">
        <v>7.1</v>
      </c>
      <c r="N6619">
        <v>9</v>
      </c>
      <c r="O6619" s="3">
        <v>13.6</v>
      </c>
      <c r="P6619">
        <v>0</v>
      </c>
      <c r="Q6619" s="3">
        <v>0</v>
      </c>
      <c r="R6619" s="11">
        <f t="shared" si="520"/>
        <v>221.10604805302404</v>
      </c>
      <c r="S6619" s="12">
        <f t="shared" si="516"/>
        <v>0.94895299593572546</v>
      </c>
      <c r="T6619" s="11">
        <f t="shared" si="517"/>
        <v>454.10604805302404</v>
      </c>
      <c r="U6619" s="12">
        <f t="shared" si="518"/>
        <v>2.6964152201588298</v>
      </c>
      <c r="V6619" s="13">
        <f t="shared" si="519"/>
        <v>0</v>
      </c>
    </row>
    <row r="6620" spans="1:22" ht="15" x14ac:dyDescent="0.25">
      <c r="A6620" s="1" t="s">
        <v>2068</v>
      </c>
      <c r="B6620" s="22" t="s">
        <v>1747</v>
      </c>
      <c r="C6620" s="22" t="s">
        <v>335</v>
      </c>
      <c r="D6620" s="1" t="s">
        <v>104</v>
      </c>
      <c r="E6620" s="22" t="s">
        <v>50</v>
      </c>
      <c r="F6620" s="1">
        <v>26</v>
      </c>
      <c r="G6620" s="22">
        <v>71</v>
      </c>
      <c r="H6620" s="22">
        <v>9</v>
      </c>
      <c r="I6620" s="22">
        <v>25</v>
      </c>
      <c r="J6620" s="22">
        <v>34</v>
      </c>
      <c r="K6620" s="1">
        <v>120</v>
      </c>
      <c r="L6620" s="1">
        <v>14</v>
      </c>
      <c r="M6620" s="3">
        <v>8.6999999999999993</v>
      </c>
      <c r="N6620">
        <v>4</v>
      </c>
      <c r="O6620" s="3">
        <v>10.4</v>
      </c>
      <c r="P6620">
        <v>0</v>
      </c>
      <c r="Q6620" s="3">
        <v>0</v>
      </c>
      <c r="R6620" s="11">
        <f t="shared" si="520"/>
        <v>199.38107869142351</v>
      </c>
      <c r="S6620" s="12">
        <f t="shared" si="516"/>
        <v>1.661508989095196</v>
      </c>
      <c r="T6620" s="11">
        <f t="shared" si="517"/>
        <v>319.38107869142351</v>
      </c>
      <c r="U6620" s="12">
        <f t="shared" si="518"/>
        <v>2.808184206921458</v>
      </c>
      <c r="V6620" s="13">
        <f t="shared" si="519"/>
        <v>0</v>
      </c>
    </row>
    <row r="6621" spans="1:22" ht="15" x14ac:dyDescent="0.25">
      <c r="A6621" s="1" t="s">
        <v>2068</v>
      </c>
      <c r="B6621" s="22" t="s">
        <v>347</v>
      </c>
      <c r="C6621" s="22" t="s">
        <v>185</v>
      </c>
      <c r="D6621" s="1" t="s">
        <v>98</v>
      </c>
      <c r="E6621" s="22" t="s">
        <v>50</v>
      </c>
      <c r="F6621" s="1">
        <v>25</v>
      </c>
      <c r="G6621" s="22">
        <v>78</v>
      </c>
      <c r="H6621" s="22">
        <v>8</v>
      </c>
      <c r="I6621" s="22">
        <v>6</v>
      </c>
      <c r="J6621" s="22">
        <v>14</v>
      </c>
      <c r="K6621" s="1">
        <v>90</v>
      </c>
      <c r="L6621" s="1">
        <v>3</v>
      </c>
      <c r="M6621" s="3">
        <v>6.5</v>
      </c>
      <c r="N6621">
        <v>0</v>
      </c>
      <c r="O6621" s="3">
        <v>9.1</v>
      </c>
      <c r="P6621">
        <v>0</v>
      </c>
      <c r="Q6621" s="3">
        <v>0</v>
      </c>
      <c r="R6621" s="11">
        <f t="shared" si="520"/>
        <v>46.153846153846153</v>
      </c>
      <c r="S6621" s="12">
        <f t="shared" si="516"/>
        <v>0.51282051282051277</v>
      </c>
      <c r="T6621" s="11">
        <f t="shared" si="517"/>
        <v>136.15384615384616</v>
      </c>
      <c r="U6621" s="12">
        <f t="shared" si="518"/>
        <v>0.59171597633136097</v>
      </c>
      <c r="V6621" s="13">
        <f t="shared" si="519"/>
        <v>0</v>
      </c>
    </row>
    <row r="6622" spans="1:22" ht="15" x14ac:dyDescent="0.25">
      <c r="A6622" s="1" t="s">
        <v>2068</v>
      </c>
      <c r="B6622" s="22" t="s">
        <v>347</v>
      </c>
      <c r="C6622" s="22" t="s">
        <v>401</v>
      </c>
      <c r="D6622" s="1" t="s">
        <v>107</v>
      </c>
      <c r="E6622" s="22" t="s">
        <v>39</v>
      </c>
      <c r="F6622" s="1">
        <v>33</v>
      </c>
      <c r="G6622" s="22">
        <v>74</v>
      </c>
      <c r="H6622" s="22">
        <v>3</v>
      </c>
      <c r="I6622" s="22">
        <v>17</v>
      </c>
      <c r="J6622" s="22">
        <v>20</v>
      </c>
      <c r="K6622" s="1">
        <v>61</v>
      </c>
      <c r="L6622" s="1">
        <v>9</v>
      </c>
      <c r="M6622" s="3">
        <v>8.1999999999999993</v>
      </c>
      <c r="N6622">
        <v>1</v>
      </c>
      <c r="O6622" s="3">
        <v>6.1</v>
      </c>
      <c r="P6622">
        <v>0</v>
      </c>
      <c r="Q6622" s="3">
        <v>12.5</v>
      </c>
      <c r="R6622" s="11">
        <f t="shared" si="520"/>
        <v>126.14954018392643</v>
      </c>
      <c r="S6622" s="12">
        <f t="shared" si="516"/>
        <v>2.0680252489168267</v>
      </c>
      <c r="T6622" s="11">
        <f t="shared" si="517"/>
        <v>187.14954018392643</v>
      </c>
      <c r="U6622" s="12">
        <f t="shared" si="518"/>
        <v>1.704723515999006</v>
      </c>
      <c r="V6622" s="13">
        <f t="shared" si="519"/>
        <v>1</v>
      </c>
    </row>
    <row r="6623" spans="1:22" ht="15" x14ac:dyDescent="0.25">
      <c r="A6623" s="1" t="s">
        <v>2068</v>
      </c>
      <c r="B6623" s="22" t="s">
        <v>1473</v>
      </c>
      <c r="C6623" s="22" t="s">
        <v>1474</v>
      </c>
      <c r="D6623" s="1" t="s">
        <v>55</v>
      </c>
      <c r="E6623" s="22" t="s">
        <v>39</v>
      </c>
      <c r="F6623" s="1">
        <v>27</v>
      </c>
      <c r="G6623" s="22">
        <v>56</v>
      </c>
      <c r="H6623" s="22">
        <v>6</v>
      </c>
      <c r="I6623" s="22">
        <v>16</v>
      </c>
      <c r="J6623" s="22">
        <v>22</v>
      </c>
      <c r="K6623" s="1">
        <v>103</v>
      </c>
      <c r="L6623" s="1">
        <v>5</v>
      </c>
      <c r="M6623" s="3">
        <v>9.5</v>
      </c>
      <c r="N6623">
        <v>2</v>
      </c>
      <c r="O6623" s="3">
        <v>10</v>
      </c>
      <c r="P6623">
        <v>0</v>
      </c>
      <c r="Q6623" s="3">
        <v>5.6</v>
      </c>
      <c r="R6623" s="11">
        <f t="shared" si="520"/>
        <v>72.631578947368411</v>
      </c>
      <c r="S6623" s="12">
        <f t="shared" si="516"/>
        <v>0.7051609606540622</v>
      </c>
      <c r="T6623" s="11">
        <f t="shared" si="517"/>
        <v>175.63157894736841</v>
      </c>
      <c r="U6623" s="12">
        <f t="shared" si="518"/>
        <v>1.2969924812030074</v>
      </c>
      <c r="V6623" s="13">
        <f t="shared" si="519"/>
        <v>1</v>
      </c>
    </row>
    <row r="6624" spans="1:22" ht="15" x14ac:dyDescent="0.25">
      <c r="A6624" s="1" t="s">
        <v>2068</v>
      </c>
      <c r="B6624" s="22" t="s">
        <v>2147</v>
      </c>
      <c r="C6624" s="22" t="s">
        <v>488</v>
      </c>
      <c r="D6624" s="1" t="s">
        <v>2073</v>
      </c>
      <c r="E6624" s="22" t="s">
        <v>1662</v>
      </c>
      <c r="F6624" s="1">
        <v>22</v>
      </c>
      <c r="G6624" s="22">
        <v>8</v>
      </c>
      <c r="H6624" s="22">
        <v>0</v>
      </c>
      <c r="I6624" s="22">
        <v>1</v>
      </c>
      <c r="J6624" s="22">
        <v>1</v>
      </c>
      <c r="K6624" s="1">
        <v>8</v>
      </c>
      <c r="L6624" s="1">
        <v>0</v>
      </c>
      <c r="M6624" s="3">
        <v>6.4</v>
      </c>
      <c r="N6624">
        <v>0</v>
      </c>
      <c r="O6624" s="3">
        <v>0</v>
      </c>
      <c r="P6624">
        <v>0</v>
      </c>
      <c r="Q6624" s="3">
        <v>0</v>
      </c>
      <c r="R6624" s="11">
        <f t="shared" si="520"/>
        <v>0</v>
      </c>
      <c r="S6624" s="12">
        <f t="shared" si="516"/>
        <v>0</v>
      </c>
      <c r="T6624" s="11">
        <f t="shared" si="517"/>
        <v>8</v>
      </c>
      <c r="U6624" s="12">
        <f t="shared" si="518"/>
        <v>0</v>
      </c>
      <c r="V6624" s="13">
        <f t="shared" si="519"/>
        <v>0</v>
      </c>
    </row>
    <row r="6625" spans="1:22" ht="15" x14ac:dyDescent="0.25">
      <c r="A6625" s="1" t="s">
        <v>2068</v>
      </c>
      <c r="B6625" s="22" t="s">
        <v>1868</v>
      </c>
      <c r="C6625" s="22" t="s">
        <v>737</v>
      </c>
      <c r="D6625" s="1" t="s">
        <v>64</v>
      </c>
      <c r="E6625" s="22" t="s">
        <v>1662</v>
      </c>
      <c r="F6625" s="1">
        <v>20</v>
      </c>
      <c r="G6625" s="22">
        <v>7</v>
      </c>
      <c r="H6625" s="22">
        <v>1</v>
      </c>
      <c r="I6625" s="22">
        <v>0</v>
      </c>
      <c r="J6625" s="22">
        <v>1</v>
      </c>
      <c r="K6625" s="1">
        <v>8</v>
      </c>
      <c r="L6625" s="1">
        <v>0</v>
      </c>
      <c r="M6625" s="3">
        <v>3.2</v>
      </c>
      <c r="N6625">
        <v>0</v>
      </c>
      <c r="O6625" s="3">
        <v>0</v>
      </c>
      <c r="P6625">
        <v>0</v>
      </c>
      <c r="Q6625" s="3">
        <v>0</v>
      </c>
      <c r="R6625" s="11">
        <f t="shared" si="520"/>
        <v>0</v>
      </c>
      <c r="S6625" s="12">
        <f t="shared" si="516"/>
        <v>0</v>
      </c>
      <c r="T6625" s="11">
        <f t="shared" si="517"/>
        <v>8</v>
      </c>
      <c r="U6625" s="12">
        <f t="shared" si="518"/>
        <v>0</v>
      </c>
      <c r="V6625" s="13">
        <f t="shared" si="519"/>
        <v>0</v>
      </c>
    </row>
    <row r="6626" spans="1:22" ht="15" x14ac:dyDescent="0.25">
      <c r="A6626" s="1" t="s">
        <v>2068</v>
      </c>
      <c r="B6626" s="22" t="s">
        <v>710</v>
      </c>
      <c r="C6626" s="22" t="s">
        <v>97</v>
      </c>
      <c r="D6626" s="1" t="s">
        <v>134</v>
      </c>
      <c r="E6626" s="22" t="s">
        <v>26</v>
      </c>
      <c r="F6626" s="1">
        <v>26</v>
      </c>
      <c r="G6626" s="22">
        <v>78</v>
      </c>
      <c r="H6626" s="22">
        <v>18</v>
      </c>
      <c r="I6626" s="22">
        <v>9</v>
      </c>
      <c r="J6626" s="22">
        <v>27</v>
      </c>
      <c r="K6626" s="1">
        <v>132</v>
      </c>
      <c r="L6626" s="1">
        <v>3</v>
      </c>
      <c r="M6626" s="3">
        <v>7.2</v>
      </c>
      <c r="N6626">
        <v>0</v>
      </c>
      <c r="O6626" s="3">
        <v>16.7</v>
      </c>
      <c r="P6626">
        <v>1</v>
      </c>
      <c r="Q6626" s="3">
        <v>6.9</v>
      </c>
      <c r="R6626" s="11">
        <f t="shared" si="520"/>
        <v>56.159420289855071</v>
      </c>
      <c r="S6626" s="12">
        <f t="shared" si="516"/>
        <v>0.42545015371102324</v>
      </c>
      <c r="T6626" s="11">
        <f t="shared" si="517"/>
        <v>188.15942028985506</v>
      </c>
      <c r="U6626" s="12">
        <f t="shared" si="518"/>
        <v>0.71999256781865473</v>
      </c>
      <c r="V6626" s="13">
        <f t="shared" si="519"/>
        <v>0</v>
      </c>
    </row>
    <row r="6627" spans="1:22" ht="15" x14ac:dyDescent="0.25">
      <c r="A6627" s="1" t="s">
        <v>2068</v>
      </c>
      <c r="B6627" s="22" t="s">
        <v>1476</v>
      </c>
      <c r="C6627" s="22" t="s">
        <v>636</v>
      </c>
      <c r="D6627" s="1" t="s">
        <v>55</v>
      </c>
      <c r="E6627" s="22" t="s">
        <v>39</v>
      </c>
      <c r="F6627" s="1">
        <v>26</v>
      </c>
      <c r="G6627" s="22">
        <v>26</v>
      </c>
      <c r="H6627" s="22">
        <v>3</v>
      </c>
      <c r="I6627" s="22">
        <v>6</v>
      </c>
      <c r="J6627" s="22">
        <v>9</v>
      </c>
      <c r="K6627" s="1">
        <v>18</v>
      </c>
      <c r="L6627" s="1">
        <v>1</v>
      </c>
      <c r="M6627" s="3">
        <v>11</v>
      </c>
      <c r="N6627">
        <v>0</v>
      </c>
      <c r="O6627" s="3">
        <v>17.899999999999999</v>
      </c>
      <c r="P6627">
        <v>0</v>
      </c>
      <c r="Q6627" s="3">
        <v>0</v>
      </c>
      <c r="R6627" s="11">
        <f t="shared" si="520"/>
        <v>9.0909090909090917</v>
      </c>
      <c r="S6627" s="12">
        <f t="shared" si="516"/>
        <v>0.50505050505050508</v>
      </c>
      <c r="T6627" s="11">
        <f t="shared" si="517"/>
        <v>27.090909090909093</v>
      </c>
      <c r="U6627" s="12">
        <f t="shared" si="518"/>
        <v>0.34965034965034969</v>
      </c>
      <c r="V6627" s="13">
        <f t="shared" si="519"/>
        <v>1</v>
      </c>
    </row>
    <row r="6628" spans="1:22" ht="15" x14ac:dyDescent="0.25">
      <c r="A6628" s="1" t="s">
        <v>2068</v>
      </c>
      <c r="B6628" s="22" t="s">
        <v>716</v>
      </c>
      <c r="C6628" s="22" t="s">
        <v>313</v>
      </c>
      <c r="D6628" s="1" t="s">
        <v>35</v>
      </c>
      <c r="E6628" s="22" t="s">
        <v>39</v>
      </c>
      <c r="F6628" s="1">
        <v>21</v>
      </c>
      <c r="G6628" s="22">
        <v>2</v>
      </c>
      <c r="H6628" s="22">
        <v>0</v>
      </c>
      <c r="I6628" s="22">
        <v>0</v>
      </c>
      <c r="J6628" s="22">
        <v>0</v>
      </c>
      <c r="K6628" s="1">
        <v>2</v>
      </c>
      <c r="L6628" s="1">
        <v>0</v>
      </c>
      <c r="M6628" s="3">
        <v>0</v>
      </c>
      <c r="N6628">
        <v>0</v>
      </c>
      <c r="O6628" s="3">
        <v>0</v>
      </c>
      <c r="P6628">
        <v>0</v>
      </c>
      <c r="Q6628" s="3">
        <v>0</v>
      </c>
      <c r="R6628" s="11">
        <f t="shared" si="520"/>
        <v>0</v>
      </c>
      <c r="S6628" s="12">
        <f t="shared" si="516"/>
        <v>0</v>
      </c>
      <c r="T6628" s="11">
        <f t="shared" si="517"/>
        <v>2</v>
      </c>
      <c r="U6628" s="12">
        <f t="shared" si="518"/>
        <v>0</v>
      </c>
      <c r="V6628" s="13">
        <f t="shared" si="519"/>
        <v>1</v>
      </c>
    </row>
    <row r="6629" spans="1:22" ht="15" x14ac:dyDescent="0.25">
      <c r="A6629" s="1" t="s">
        <v>2068</v>
      </c>
      <c r="B6629" s="22" t="s">
        <v>719</v>
      </c>
      <c r="C6629" s="22" t="s">
        <v>170</v>
      </c>
      <c r="D6629" s="1" t="s">
        <v>69</v>
      </c>
      <c r="E6629" s="22" t="s">
        <v>26</v>
      </c>
      <c r="F6629" s="1">
        <v>31</v>
      </c>
      <c r="G6629" s="22">
        <v>82</v>
      </c>
      <c r="H6629" s="22">
        <v>7</v>
      </c>
      <c r="I6629" s="22">
        <v>14</v>
      </c>
      <c r="J6629" s="22">
        <v>21</v>
      </c>
      <c r="K6629" s="1">
        <v>68</v>
      </c>
      <c r="L6629" s="1">
        <v>8</v>
      </c>
      <c r="M6629" s="3">
        <v>9.5</v>
      </c>
      <c r="N6629">
        <v>0</v>
      </c>
      <c r="O6629" s="3">
        <v>22.2</v>
      </c>
      <c r="P6629">
        <v>0</v>
      </c>
      <c r="Q6629" s="3">
        <v>9.1</v>
      </c>
      <c r="R6629" s="11">
        <f t="shared" si="520"/>
        <v>84.21052631578948</v>
      </c>
      <c r="S6629" s="12">
        <f t="shared" si="516"/>
        <v>1.2383900928792571</v>
      </c>
      <c r="T6629" s="11">
        <f t="shared" si="517"/>
        <v>152.21052631578948</v>
      </c>
      <c r="U6629" s="12">
        <f t="shared" si="518"/>
        <v>1.0269576379974328</v>
      </c>
      <c r="V6629" s="13">
        <f t="shared" si="519"/>
        <v>0</v>
      </c>
    </row>
    <row r="6630" spans="1:22" ht="15" x14ac:dyDescent="0.25">
      <c r="A6630" s="1" t="s">
        <v>2068</v>
      </c>
      <c r="B6630" s="22" t="s">
        <v>720</v>
      </c>
      <c r="C6630" s="22" t="s">
        <v>95</v>
      </c>
      <c r="D6630" s="1" t="s">
        <v>35</v>
      </c>
      <c r="E6630" s="22" t="s">
        <v>26</v>
      </c>
      <c r="F6630" s="1">
        <v>31</v>
      </c>
      <c r="G6630" s="22">
        <v>33</v>
      </c>
      <c r="H6630" s="22">
        <v>1</v>
      </c>
      <c r="I6630" s="22">
        <v>3</v>
      </c>
      <c r="J6630" s="22">
        <v>4</v>
      </c>
      <c r="K6630" s="1">
        <v>31</v>
      </c>
      <c r="L6630" s="1">
        <v>3</v>
      </c>
      <c r="M6630" s="3">
        <v>5.0999999999999996</v>
      </c>
      <c r="N6630">
        <v>0</v>
      </c>
      <c r="O6630" s="3">
        <v>0</v>
      </c>
      <c r="P6630">
        <v>0</v>
      </c>
      <c r="Q6630" s="3">
        <v>11.1</v>
      </c>
      <c r="R6630" s="11">
        <f t="shared" si="520"/>
        <v>58.82352941176471</v>
      </c>
      <c r="S6630" s="12">
        <f t="shared" si="516"/>
        <v>1.8975332068311197</v>
      </c>
      <c r="T6630" s="11">
        <f t="shared" si="517"/>
        <v>89.82352941176471</v>
      </c>
      <c r="U6630" s="12">
        <f t="shared" si="518"/>
        <v>1.7825311942959003</v>
      </c>
      <c r="V6630" s="13">
        <f t="shared" si="519"/>
        <v>0</v>
      </c>
    </row>
    <row r="6631" spans="1:22" ht="15" x14ac:dyDescent="0.25">
      <c r="A6631" s="1" t="s">
        <v>2068</v>
      </c>
      <c r="B6631" s="22" t="s">
        <v>1604</v>
      </c>
      <c r="C6631" s="22" t="s">
        <v>101</v>
      </c>
      <c r="D6631" s="1" t="s">
        <v>72</v>
      </c>
      <c r="E6631" s="22" t="s">
        <v>39</v>
      </c>
      <c r="F6631" s="1">
        <v>25</v>
      </c>
      <c r="G6631" s="22">
        <v>71</v>
      </c>
      <c r="H6631" s="22">
        <v>8</v>
      </c>
      <c r="I6631" s="22">
        <v>25</v>
      </c>
      <c r="J6631" s="22">
        <v>33</v>
      </c>
      <c r="K6631" s="1">
        <v>148</v>
      </c>
      <c r="L6631" s="1">
        <v>5</v>
      </c>
      <c r="M6631" s="3">
        <v>9.5</v>
      </c>
      <c r="N6631">
        <v>4</v>
      </c>
      <c r="O6631" s="3">
        <v>10.1</v>
      </c>
      <c r="P6631">
        <v>1</v>
      </c>
      <c r="Q6631" s="3">
        <v>15.6</v>
      </c>
      <c r="R6631" s="11">
        <f t="shared" si="520"/>
        <v>98.64579575366443</v>
      </c>
      <c r="S6631" s="12">
        <f t="shared" si="516"/>
        <v>0.66652564698421912</v>
      </c>
      <c r="T6631" s="11">
        <f t="shared" si="517"/>
        <v>246.64579575366443</v>
      </c>
      <c r="U6631" s="12">
        <f t="shared" si="518"/>
        <v>1.3893774049811891</v>
      </c>
      <c r="V6631" s="13">
        <f t="shared" si="519"/>
        <v>1</v>
      </c>
    </row>
    <row r="6632" spans="1:22" ht="15" x14ac:dyDescent="0.25">
      <c r="A6632" s="1" t="s">
        <v>2068</v>
      </c>
      <c r="B6632" s="22" t="s">
        <v>721</v>
      </c>
      <c r="C6632" s="22" t="s">
        <v>389</v>
      </c>
      <c r="D6632" s="1" t="s">
        <v>98</v>
      </c>
      <c r="E6632" s="22" t="s">
        <v>31</v>
      </c>
      <c r="F6632" s="1">
        <v>30</v>
      </c>
      <c r="G6632" s="22">
        <v>18</v>
      </c>
      <c r="H6632" s="22">
        <v>2</v>
      </c>
      <c r="I6632" s="22">
        <v>6</v>
      </c>
      <c r="J6632" s="22">
        <v>8</v>
      </c>
      <c r="K6632" s="1">
        <v>29</v>
      </c>
      <c r="L6632" s="1">
        <v>4</v>
      </c>
      <c r="M6632" s="3">
        <v>8.1999999999999993</v>
      </c>
      <c r="N6632">
        <v>0</v>
      </c>
      <c r="O6632" s="3">
        <v>0</v>
      </c>
      <c r="P6632">
        <v>0</v>
      </c>
      <c r="Q6632" s="3">
        <v>0</v>
      </c>
      <c r="R6632" s="11">
        <f t="shared" si="520"/>
        <v>48.780487804878057</v>
      </c>
      <c r="S6632" s="12">
        <f t="shared" si="516"/>
        <v>1.6820857863751053</v>
      </c>
      <c r="T6632" s="11">
        <f t="shared" si="517"/>
        <v>77.780487804878049</v>
      </c>
      <c r="U6632" s="12">
        <f t="shared" si="518"/>
        <v>2.7100271002710032</v>
      </c>
      <c r="V6632" s="13">
        <f t="shared" si="519"/>
        <v>0</v>
      </c>
    </row>
    <row r="6633" spans="1:22" ht="15" x14ac:dyDescent="0.25">
      <c r="A6633" s="1" t="s">
        <v>2068</v>
      </c>
      <c r="B6633" s="22" t="s">
        <v>1286</v>
      </c>
      <c r="C6633" s="22" t="s">
        <v>636</v>
      </c>
      <c r="D6633" s="1" t="s">
        <v>58</v>
      </c>
      <c r="E6633" s="22" t="s">
        <v>50</v>
      </c>
      <c r="F6633" s="1">
        <v>26</v>
      </c>
      <c r="G6633" s="22">
        <v>19</v>
      </c>
      <c r="H6633" s="22">
        <v>4</v>
      </c>
      <c r="I6633" s="22">
        <v>2</v>
      </c>
      <c r="J6633" s="22">
        <v>6</v>
      </c>
      <c r="K6633" s="1">
        <v>36</v>
      </c>
      <c r="L6633" s="1">
        <v>0</v>
      </c>
      <c r="M6633" s="3">
        <v>7.6</v>
      </c>
      <c r="N6633">
        <v>0</v>
      </c>
      <c r="O6633" s="3">
        <v>2.9</v>
      </c>
      <c r="P6633">
        <v>0</v>
      </c>
      <c r="Q6633" s="3">
        <v>0</v>
      </c>
      <c r="R6633" s="11">
        <f t="shared" si="520"/>
        <v>0</v>
      </c>
      <c r="S6633" s="12">
        <f t="shared" si="516"/>
        <v>0</v>
      </c>
      <c r="T6633" s="11">
        <f t="shared" si="517"/>
        <v>36</v>
      </c>
      <c r="U6633" s="12">
        <f t="shared" si="518"/>
        <v>0</v>
      </c>
      <c r="V6633" s="13">
        <f t="shared" si="519"/>
        <v>0</v>
      </c>
    </row>
    <row r="6634" spans="1:22" ht="15" x14ac:dyDescent="0.25">
      <c r="A6634" s="1" t="s">
        <v>2068</v>
      </c>
      <c r="B6634" s="22" t="s">
        <v>1286</v>
      </c>
      <c r="C6634" s="22" t="s">
        <v>1869</v>
      </c>
      <c r="D6634" s="1" t="s">
        <v>2073</v>
      </c>
      <c r="E6634" s="22" t="s">
        <v>50</v>
      </c>
      <c r="F6634" s="1">
        <v>24</v>
      </c>
      <c r="G6634" s="22">
        <v>51</v>
      </c>
      <c r="H6634" s="22">
        <v>2</v>
      </c>
      <c r="I6634" s="22">
        <v>5</v>
      </c>
      <c r="J6634" s="22">
        <v>7</v>
      </c>
      <c r="K6634" s="1">
        <v>60</v>
      </c>
      <c r="L6634" s="1">
        <v>2</v>
      </c>
      <c r="M6634" s="3">
        <v>5.7</v>
      </c>
      <c r="N6634">
        <v>0</v>
      </c>
      <c r="O6634" s="3">
        <v>0</v>
      </c>
      <c r="P6634">
        <v>0</v>
      </c>
      <c r="Q6634" s="3">
        <v>0</v>
      </c>
      <c r="R6634" s="11">
        <f t="shared" si="520"/>
        <v>35.087719298245609</v>
      </c>
      <c r="S6634" s="12">
        <f t="shared" si="516"/>
        <v>0.58479532163742687</v>
      </c>
      <c r="T6634" s="11">
        <f t="shared" si="517"/>
        <v>95.087719298245617</v>
      </c>
      <c r="U6634" s="12">
        <f t="shared" si="518"/>
        <v>0.68799449604403151</v>
      </c>
      <c r="V6634" s="13">
        <f t="shared" si="519"/>
        <v>0</v>
      </c>
    </row>
    <row r="6635" spans="1:22" ht="15" x14ac:dyDescent="0.25">
      <c r="A6635" s="1" t="s">
        <v>2068</v>
      </c>
      <c r="B6635" s="22" t="s">
        <v>722</v>
      </c>
      <c r="C6635" s="22" t="s">
        <v>179</v>
      </c>
      <c r="D6635" s="1" t="s">
        <v>67</v>
      </c>
      <c r="E6635" s="22" t="s">
        <v>31</v>
      </c>
      <c r="F6635" s="1">
        <v>33</v>
      </c>
      <c r="G6635" s="22">
        <v>8</v>
      </c>
      <c r="H6635" s="22">
        <v>0</v>
      </c>
      <c r="I6635" s="22">
        <v>0</v>
      </c>
      <c r="J6635" s="22">
        <v>0</v>
      </c>
      <c r="K6635" s="1">
        <v>10</v>
      </c>
      <c r="L6635" s="1">
        <v>0</v>
      </c>
      <c r="M6635" s="3">
        <v>0</v>
      </c>
      <c r="N6635">
        <v>0</v>
      </c>
      <c r="O6635" s="3">
        <v>0</v>
      </c>
      <c r="P6635">
        <v>0</v>
      </c>
      <c r="Q6635" s="3">
        <v>0</v>
      </c>
      <c r="R6635" s="11">
        <f t="shared" si="520"/>
        <v>0</v>
      </c>
      <c r="S6635" s="12">
        <f t="shared" si="516"/>
        <v>0</v>
      </c>
      <c r="T6635" s="11">
        <f t="shared" si="517"/>
        <v>10</v>
      </c>
      <c r="U6635" s="12">
        <f t="shared" si="518"/>
        <v>0</v>
      </c>
      <c r="V6635" s="13">
        <f t="shared" si="519"/>
        <v>0</v>
      </c>
    </row>
    <row r="6636" spans="1:22" ht="15" x14ac:dyDescent="0.25">
      <c r="A6636" s="1" t="s">
        <v>2068</v>
      </c>
      <c r="B6636" s="22" t="s">
        <v>2010</v>
      </c>
      <c r="C6636" s="22" t="s">
        <v>1497</v>
      </c>
      <c r="D6636" s="1" t="s">
        <v>72</v>
      </c>
      <c r="E6636" s="22" t="s">
        <v>39</v>
      </c>
      <c r="F6636" s="1">
        <v>22</v>
      </c>
      <c r="G6636" s="22">
        <v>1</v>
      </c>
      <c r="H6636" s="22">
        <v>0</v>
      </c>
      <c r="I6636" s="22">
        <v>0</v>
      </c>
      <c r="J6636" s="22">
        <v>0</v>
      </c>
      <c r="K6636" s="1">
        <v>0</v>
      </c>
      <c r="L6636" s="1">
        <v>0</v>
      </c>
      <c r="M6636" s="3">
        <v>0</v>
      </c>
      <c r="N6636">
        <v>0</v>
      </c>
      <c r="O6636" s="3">
        <v>0</v>
      </c>
      <c r="P6636">
        <v>0</v>
      </c>
      <c r="Q6636" s="3">
        <v>0</v>
      </c>
      <c r="R6636" s="11">
        <f t="shared" si="520"/>
        <v>0</v>
      </c>
      <c r="S6636" s="12">
        <f t="shared" si="516"/>
        <v>0</v>
      </c>
      <c r="T6636" s="11">
        <f t="shared" si="517"/>
        <v>0</v>
      </c>
      <c r="U6636" s="12">
        <f t="shared" si="518"/>
        <v>0</v>
      </c>
      <c r="V6636" s="13">
        <f t="shared" si="519"/>
        <v>1</v>
      </c>
    </row>
    <row r="6637" spans="1:22" ht="15" x14ac:dyDescent="0.25">
      <c r="A6637" s="1" t="s">
        <v>2068</v>
      </c>
      <c r="B6637" s="22" t="s">
        <v>2011</v>
      </c>
      <c r="C6637" s="22" t="s">
        <v>300</v>
      </c>
      <c r="D6637" s="1" t="s">
        <v>49</v>
      </c>
      <c r="E6637" s="22" t="s">
        <v>26</v>
      </c>
      <c r="F6637" s="1">
        <v>22</v>
      </c>
      <c r="G6637" s="22">
        <v>3</v>
      </c>
      <c r="H6637" s="22">
        <v>0</v>
      </c>
      <c r="I6637" s="22">
        <v>0</v>
      </c>
      <c r="J6637" s="22">
        <v>0</v>
      </c>
      <c r="K6637" s="1">
        <v>1</v>
      </c>
      <c r="L6637" s="1">
        <v>0</v>
      </c>
      <c r="M6637" s="3">
        <v>0</v>
      </c>
      <c r="N6637">
        <v>0</v>
      </c>
      <c r="O6637" s="3">
        <v>0</v>
      </c>
      <c r="P6637">
        <v>0</v>
      </c>
      <c r="Q6637" s="3">
        <v>0</v>
      </c>
      <c r="R6637" s="11">
        <f t="shared" si="520"/>
        <v>0</v>
      </c>
      <c r="S6637" s="12">
        <f t="shared" si="516"/>
        <v>0</v>
      </c>
      <c r="T6637" s="11">
        <f t="shared" si="517"/>
        <v>1</v>
      </c>
      <c r="U6637" s="12">
        <f t="shared" si="518"/>
        <v>0</v>
      </c>
      <c r="V6637" s="13">
        <f t="shared" si="519"/>
        <v>0</v>
      </c>
    </row>
    <row r="6638" spans="1:22" ht="15" x14ac:dyDescent="0.25">
      <c r="A6638" s="1" t="s">
        <v>2068</v>
      </c>
      <c r="B6638" s="22" t="s">
        <v>2148</v>
      </c>
      <c r="C6638" s="22" t="s">
        <v>209</v>
      </c>
      <c r="D6638" s="1" t="s">
        <v>89</v>
      </c>
      <c r="E6638" s="22" t="s">
        <v>50</v>
      </c>
      <c r="F6638" s="1">
        <v>23</v>
      </c>
      <c r="G6638" s="22">
        <v>36</v>
      </c>
      <c r="H6638" s="22">
        <v>4</v>
      </c>
      <c r="I6638" s="22">
        <v>1</v>
      </c>
      <c r="J6638" s="22">
        <v>5</v>
      </c>
      <c r="K6638" s="1">
        <v>41</v>
      </c>
      <c r="L6638" s="1">
        <v>1</v>
      </c>
      <c r="M6638" s="3">
        <v>4.2</v>
      </c>
      <c r="N6638">
        <v>0</v>
      </c>
      <c r="O6638" s="3">
        <v>0</v>
      </c>
      <c r="P6638">
        <v>0</v>
      </c>
      <c r="Q6638" s="3">
        <v>0</v>
      </c>
      <c r="R6638" s="11">
        <f t="shared" si="520"/>
        <v>23.809523809523807</v>
      </c>
      <c r="S6638" s="12">
        <f t="shared" si="516"/>
        <v>0.58072009291521476</v>
      </c>
      <c r="T6638" s="11">
        <f t="shared" si="517"/>
        <v>64.80952380952381</v>
      </c>
      <c r="U6638" s="12">
        <f t="shared" si="518"/>
        <v>0.66137566137566128</v>
      </c>
      <c r="V6638" s="13">
        <f t="shared" si="519"/>
        <v>0</v>
      </c>
    </row>
    <row r="6639" spans="1:22" ht="15" x14ac:dyDescent="0.25">
      <c r="A6639" s="1" t="s">
        <v>2068</v>
      </c>
      <c r="B6639" s="22" t="s">
        <v>727</v>
      </c>
      <c r="C6639" s="22" t="s">
        <v>95</v>
      </c>
      <c r="D6639" s="1" t="s">
        <v>58</v>
      </c>
      <c r="E6639" s="22" t="s">
        <v>50</v>
      </c>
      <c r="F6639" s="1">
        <v>30</v>
      </c>
      <c r="G6639" s="22">
        <v>82</v>
      </c>
      <c r="H6639" s="22">
        <v>7</v>
      </c>
      <c r="I6639" s="22">
        <v>5</v>
      </c>
      <c r="J6639" s="22">
        <v>12</v>
      </c>
      <c r="K6639" s="1">
        <v>94</v>
      </c>
      <c r="L6639" s="1">
        <v>1</v>
      </c>
      <c r="M6639" s="3">
        <v>8.1</v>
      </c>
      <c r="N6639">
        <v>0</v>
      </c>
      <c r="O6639" s="3">
        <v>3.6</v>
      </c>
      <c r="P6639">
        <v>0</v>
      </c>
      <c r="Q6639" s="3">
        <v>10</v>
      </c>
      <c r="R6639" s="11">
        <f t="shared" si="520"/>
        <v>12.345679012345679</v>
      </c>
      <c r="S6639" s="12">
        <f t="shared" si="516"/>
        <v>0.13133701076963489</v>
      </c>
      <c r="T6639" s="11">
        <f t="shared" si="517"/>
        <v>106.34567901234568</v>
      </c>
      <c r="U6639" s="12">
        <f t="shared" si="518"/>
        <v>0.15055706112616682</v>
      </c>
      <c r="V6639" s="13">
        <f t="shared" si="519"/>
        <v>0</v>
      </c>
    </row>
    <row r="6640" spans="1:22" ht="15" x14ac:dyDescent="0.25">
      <c r="A6640" s="1" t="s">
        <v>2068</v>
      </c>
      <c r="B6640" s="22" t="s">
        <v>1605</v>
      </c>
      <c r="C6640" s="22" t="s">
        <v>140</v>
      </c>
      <c r="D6640" s="1" t="s">
        <v>134</v>
      </c>
      <c r="E6640" s="22" t="s">
        <v>1662</v>
      </c>
      <c r="F6640" s="1">
        <v>24</v>
      </c>
      <c r="G6640" s="22">
        <v>58</v>
      </c>
      <c r="H6640" s="22">
        <v>1</v>
      </c>
      <c r="I6640" s="22">
        <v>3</v>
      </c>
      <c r="J6640" s="22">
        <v>4</v>
      </c>
      <c r="K6640" s="1">
        <v>51</v>
      </c>
      <c r="L6640" s="1">
        <v>0</v>
      </c>
      <c r="M6640" s="3">
        <v>4.0999999999999996</v>
      </c>
      <c r="N6640">
        <v>0</v>
      </c>
      <c r="O6640" s="3">
        <v>0</v>
      </c>
      <c r="P6640">
        <v>0</v>
      </c>
      <c r="Q6640" s="3">
        <v>0</v>
      </c>
      <c r="R6640" s="11">
        <f t="shared" si="520"/>
        <v>0</v>
      </c>
      <c r="S6640" s="12">
        <f t="shared" si="516"/>
        <v>0</v>
      </c>
      <c r="T6640" s="11">
        <f t="shared" si="517"/>
        <v>51</v>
      </c>
      <c r="U6640" s="12">
        <f t="shared" si="518"/>
        <v>0</v>
      </c>
      <c r="V6640" s="13">
        <f t="shared" si="519"/>
        <v>0</v>
      </c>
    </row>
    <row r="6641" spans="1:22" ht="15" x14ac:dyDescent="0.25">
      <c r="A6641" s="1" t="s">
        <v>2068</v>
      </c>
      <c r="B6641" s="22" t="s">
        <v>1750</v>
      </c>
      <c r="C6641" s="22" t="s">
        <v>1446</v>
      </c>
      <c r="D6641" s="1" t="s">
        <v>55</v>
      </c>
      <c r="E6641" s="22" t="s">
        <v>39</v>
      </c>
      <c r="F6641" s="1">
        <v>24</v>
      </c>
      <c r="G6641" s="22">
        <v>71</v>
      </c>
      <c r="H6641" s="22">
        <v>2</v>
      </c>
      <c r="I6641" s="22">
        <v>22</v>
      </c>
      <c r="J6641" s="22">
        <v>24</v>
      </c>
      <c r="K6641" s="1">
        <v>74</v>
      </c>
      <c r="L6641" s="1">
        <v>6</v>
      </c>
      <c r="M6641" s="3">
        <v>7.5</v>
      </c>
      <c r="N6641">
        <v>2</v>
      </c>
      <c r="O6641" s="3">
        <v>15.4</v>
      </c>
      <c r="P6641">
        <v>0</v>
      </c>
      <c r="Q6641" s="3">
        <v>0</v>
      </c>
      <c r="R6641" s="11">
        <f t="shared" si="520"/>
        <v>92.987012987012989</v>
      </c>
      <c r="S6641" s="12">
        <f t="shared" si="516"/>
        <v>1.2565812565812566</v>
      </c>
      <c r="T6641" s="11">
        <f t="shared" si="517"/>
        <v>166.98701298701297</v>
      </c>
      <c r="U6641" s="12">
        <f t="shared" si="518"/>
        <v>1.309676239253704</v>
      </c>
      <c r="V6641" s="13">
        <f t="shared" si="519"/>
        <v>1</v>
      </c>
    </row>
    <row r="6642" spans="1:22" ht="15" x14ac:dyDescent="0.25">
      <c r="A6642" s="1" t="s">
        <v>2068</v>
      </c>
      <c r="B6642" s="22" t="s">
        <v>1478</v>
      </c>
      <c r="C6642" s="22" t="s">
        <v>217</v>
      </c>
      <c r="D6642" s="1" t="s">
        <v>38</v>
      </c>
      <c r="E6642" s="22" t="s">
        <v>39</v>
      </c>
      <c r="F6642" s="1">
        <v>28</v>
      </c>
      <c r="G6642" s="22">
        <v>63</v>
      </c>
      <c r="H6642" s="22">
        <v>1</v>
      </c>
      <c r="I6642" s="22">
        <v>6</v>
      </c>
      <c r="J6642" s="22">
        <v>7</v>
      </c>
      <c r="K6642" s="1">
        <v>60</v>
      </c>
      <c r="L6642" s="1">
        <v>2</v>
      </c>
      <c r="M6642" s="3">
        <v>5.7</v>
      </c>
      <c r="N6642">
        <v>0</v>
      </c>
      <c r="O6642" s="3">
        <v>0</v>
      </c>
      <c r="P6642">
        <v>0</v>
      </c>
      <c r="Q6642" s="3">
        <v>5.9</v>
      </c>
      <c r="R6642" s="11">
        <f t="shared" si="520"/>
        <v>35.087719298245609</v>
      </c>
      <c r="S6642" s="12">
        <f t="shared" si="516"/>
        <v>0.58479532163742687</v>
      </c>
      <c r="T6642" s="11">
        <f t="shared" si="517"/>
        <v>95.087719298245617</v>
      </c>
      <c r="U6642" s="12">
        <f t="shared" si="518"/>
        <v>0.55694792536897797</v>
      </c>
      <c r="V6642" s="13">
        <f t="shared" si="519"/>
        <v>1</v>
      </c>
    </row>
    <row r="6643" spans="1:22" ht="15" x14ac:dyDescent="0.25">
      <c r="A6643" s="1" t="s">
        <v>2068</v>
      </c>
      <c r="B6643" s="22" t="s">
        <v>2012</v>
      </c>
      <c r="C6643" s="22" t="s">
        <v>2013</v>
      </c>
      <c r="D6643" s="1" t="s">
        <v>107</v>
      </c>
      <c r="E6643" s="22" t="s">
        <v>1672</v>
      </c>
      <c r="F6643" s="1">
        <v>24</v>
      </c>
      <c r="G6643" s="22">
        <v>12</v>
      </c>
      <c r="H6643" s="22">
        <v>0</v>
      </c>
      <c r="I6643" s="22">
        <v>1</v>
      </c>
      <c r="J6643" s="22">
        <v>1</v>
      </c>
      <c r="K6643" s="1">
        <v>13</v>
      </c>
      <c r="L6643" s="1">
        <v>0</v>
      </c>
      <c r="M6643" s="3">
        <v>4.5</v>
      </c>
      <c r="N6643">
        <v>0</v>
      </c>
      <c r="O6643" s="3">
        <v>0</v>
      </c>
      <c r="P6643">
        <v>0</v>
      </c>
      <c r="Q6643" s="3">
        <v>0</v>
      </c>
      <c r="R6643" s="11">
        <f t="shared" si="520"/>
        <v>0</v>
      </c>
      <c r="S6643" s="12">
        <f t="shared" si="516"/>
        <v>0</v>
      </c>
      <c r="T6643" s="11">
        <f t="shared" si="517"/>
        <v>13</v>
      </c>
      <c r="U6643" s="12">
        <f t="shared" si="518"/>
        <v>0</v>
      </c>
      <c r="V6643" s="13">
        <f t="shared" si="519"/>
        <v>0</v>
      </c>
    </row>
    <row r="6644" spans="1:22" ht="15" x14ac:dyDescent="0.25">
      <c r="A6644" s="1" t="s">
        <v>2068</v>
      </c>
      <c r="B6644" s="22" t="s">
        <v>2016</v>
      </c>
      <c r="C6644" s="22" t="s">
        <v>583</v>
      </c>
      <c r="D6644" s="1" t="s">
        <v>64</v>
      </c>
      <c r="E6644" s="22" t="s">
        <v>39</v>
      </c>
      <c r="F6644" s="1">
        <v>22</v>
      </c>
      <c r="G6644" s="22">
        <v>66</v>
      </c>
      <c r="H6644" s="22">
        <v>2</v>
      </c>
      <c r="I6644" s="22">
        <v>12</v>
      </c>
      <c r="J6644" s="22">
        <v>14</v>
      </c>
      <c r="K6644" s="1">
        <v>47</v>
      </c>
      <c r="L6644" s="1">
        <v>3</v>
      </c>
      <c r="M6644" s="3">
        <v>6.8</v>
      </c>
      <c r="N6644">
        <v>1</v>
      </c>
      <c r="O6644" s="3">
        <v>27.9</v>
      </c>
      <c r="P6644">
        <v>0</v>
      </c>
      <c r="Q6644" s="3">
        <v>16.7</v>
      </c>
      <c r="R6644" s="11">
        <f t="shared" si="520"/>
        <v>47.701876449504532</v>
      </c>
      <c r="S6644" s="12">
        <f t="shared" si="516"/>
        <v>1.0149335414788199</v>
      </c>
      <c r="T6644" s="11">
        <f t="shared" si="517"/>
        <v>94.701876449504539</v>
      </c>
      <c r="U6644" s="12">
        <f t="shared" si="518"/>
        <v>0.72275570378037168</v>
      </c>
      <c r="V6644" s="13">
        <f t="shared" si="519"/>
        <v>1</v>
      </c>
    </row>
    <row r="6645" spans="1:22" ht="15" x14ac:dyDescent="0.25">
      <c r="A6645" s="1" t="s">
        <v>2068</v>
      </c>
      <c r="B6645" s="22" t="s">
        <v>729</v>
      </c>
      <c r="C6645" s="22" t="s">
        <v>730</v>
      </c>
      <c r="D6645" s="1" t="s">
        <v>35</v>
      </c>
      <c r="E6645" s="22" t="s">
        <v>39</v>
      </c>
      <c r="F6645" s="1">
        <v>29</v>
      </c>
      <c r="G6645" s="22">
        <v>60</v>
      </c>
      <c r="H6645" s="22">
        <v>7</v>
      </c>
      <c r="I6645" s="22">
        <v>7</v>
      </c>
      <c r="J6645" s="22">
        <v>14</v>
      </c>
      <c r="K6645" s="1">
        <v>67</v>
      </c>
      <c r="L6645" s="1">
        <v>3</v>
      </c>
      <c r="M6645" s="3">
        <v>8.4</v>
      </c>
      <c r="N6645">
        <v>0</v>
      </c>
      <c r="O6645" s="3">
        <v>2.7</v>
      </c>
      <c r="P6645">
        <v>0</v>
      </c>
      <c r="Q6645" s="3">
        <v>80</v>
      </c>
      <c r="R6645" s="11">
        <f t="shared" si="520"/>
        <v>35.714285714285715</v>
      </c>
      <c r="S6645" s="12">
        <f t="shared" si="516"/>
        <v>0.53304904051172708</v>
      </c>
      <c r="T6645" s="11">
        <f t="shared" si="517"/>
        <v>102.71428571428572</v>
      </c>
      <c r="U6645" s="12">
        <f t="shared" si="518"/>
        <v>0.59523809523809523</v>
      </c>
      <c r="V6645" s="13">
        <f t="shared" si="519"/>
        <v>1</v>
      </c>
    </row>
    <row r="6646" spans="1:22" ht="15" x14ac:dyDescent="0.25">
      <c r="A6646" s="1" t="s">
        <v>2068</v>
      </c>
      <c r="B6646" s="22" t="s">
        <v>731</v>
      </c>
      <c r="C6646" s="22" t="s">
        <v>732</v>
      </c>
      <c r="D6646" s="1" t="s">
        <v>42</v>
      </c>
      <c r="E6646" s="22" t="s">
        <v>39</v>
      </c>
      <c r="F6646" s="1">
        <v>29</v>
      </c>
      <c r="G6646" s="22">
        <v>45</v>
      </c>
      <c r="H6646" s="22">
        <v>1</v>
      </c>
      <c r="I6646" s="22">
        <v>10</v>
      </c>
      <c r="J6646" s="22">
        <v>11</v>
      </c>
      <c r="K6646" s="1">
        <v>49</v>
      </c>
      <c r="L6646" s="1">
        <v>2</v>
      </c>
      <c r="M6646" s="3">
        <v>8.8000000000000007</v>
      </c>
      <c r="N6646">
        <v>0</v>
      </c>
      <c r="O6646" s="3">
        <v>0</v>
      </c>
      <c r="P6646">
        <v>0</v>
      </c>
      <c r="Q6646" s="3">
        <v>0</v>
      </c>
      <c r="R6646" s="11">
        <f t="shared" si="520"/>
        <v>22.727272727272727</v>
      </c>
      <c r="S6646" s="12">
        <f t="shared" si="516"/>
        <v>0.46382189239332094</v>
      </c>
      <c r="T6646" s="11">
        <f t="shared" si="517"/>
        <v>71.72727272727272</v>
      </c>
      <c r="U6646" s="12">
        <f t="shared" si="518"/>
        <v>0.50505050505050508</v>
      </c>
      <c r="V6646" s="13">
        <f t="shared" si="519"/>
        <v>1</v>
      </c>
    </row>
    <row r="6647" spans="1:22" ht="15" x14ac:dyDescent="0.25">
      <c r="A6647" s="1" t="s">
        <v>2068</v>
      </c>
      <c r="B6647" s="22" t="s">
        <v>740</v>
      </c>
      <c r="C6647" s="22" t="s">
        <v>483</v>
      </c>
      <c r="D6647" s="1" t="s">
        <v>42</v>
      </c>
      <c r="E6647" s="22" t="s">
        <v>50</v>
      </c>
      <c r="F6647" s="1">
        <v>30</v>
      </c>
      <c r="G6647" s="22">
        <v>66</v>
      </c>
      <c r="H6647" s="22">
        <v>13</v>
      </c>
      <c r="I6647" s="22">
        <v>21</v>
      </c>
      <c r="J6647" s="22">
        <v>34</v>
      </c>
      <c r="K6647" s="1">
        <v>130</v>
      </c>
      <c r="L6647" s="1">
        <v>9</v>
      </c>
      <c r="M6647" s="3">
        <v>8.1999999999999993</v>
      </c>
      <c r="N6647">
        <v>2</v>
      </c>
      <c r="O6647" s="3">
        <v>12.7</v>
      </c>
      <c r="P6647">
        <v>0</v>
      </c>
      <c r="Q6647" s="3">
        <v>11.1</v>
      </c>
      <c r="R6647" s="11">
        <f t="shared" si="520"/>
        <v>125.50412905703861</v>
      </c>
      <c r="S6647" s="12">
        <f t="shared" si="516"/>
        <v>0.9654163773618355</v>
      </c>
      <c r="T6647" s="11">
        <f t="shared" si="517"/>
        <v>255.5041290570386</v>
      </c>
      <c r="U6647" s="12">
        <f t="shared" si="518"/>
        <v>1.9015777129854334</v>
      </c>
      <c r="V6647" s="13">
        <f t="shared" si="519"/>
        <v>0</v>
      </c>
    </row>
    <row r="6648" spans="1:22" ht="15" x14ac:dyDescent="0.25">
      <c r="A6648" s="1" t="s">
        <v>2068</v>
      </c>
      <c r="B6648" s="22" t="s">
        <v>740</v>
      </c>
      <c r="C6648" s="22" t="s">
        <v>741</v>
      </c>
      <c r="D6648" s="1" t="s">
        <v>77</v>
      </c>
      <c r="E6648" s="22" t="s">
        <v>39</v>
      </c>
      <c r="F6648" s="1">
        <v>32</v>
      </c>
      <c r="G6648" s="22">
        <v>68</v>
      </c>
      <c r="H6648" s="22">
        <v>4</v>
      </c>
      <c r="I6648" s="22">
        <v>8</v>
      </c>
      <c r="J6648" s="22">
        <v>12</v>
      </c>
      <c r="K6648" s="1">
        <v>86</v>
      </c>
      <c r="L6648" s="1">
        <v>2</v>
      </c>
      <c r="M6648" s="3">
        <v>7.1</v>
      </c>
      <c r="N6648">
        <v>0</v>
      </c>
      <c r="O6648" s="3">
        <v>0</v>
      </c>
      <c r="P6648">
        <v>0</v>
      </c>
      <c r="Q6648" s="3">
        <v>15</v>
      </c>
      <c r="R6648" s="11">
        <f t="shared" si="520"/>
        <v>28.169014084507044</v>
      </c>
      <c r="S6648" s="12">
        <f t="shared" si="516"/>
        <v>0.32754667540124471</v>
      </c>
      <c r="T6648" s="11">
        <f t="shared" si="517"/>
        <v>114.16901408450704</v>
      </c>
      <c r="U6648" s="12">
        <f t="shared" si="518"/>
        <v>0.41425020712510358</v>
      </c>
      <c r="V6648" s="13">
        <f t="shared" si="519"/>
        <v>1</v>
      </c>
    </row>
    <row r="6649" spans="1:22" ht="15" x14ac:dyDescent="0.25">
      <c r="A6649" s="1" t="s">
        <v>2068</v>
      </c>
      <c r="B6649" s="22" t="s">
        <v>744</v>
      </c>
      <c r="C6649" s="22" t="s">
        <v>37</v>
      </c>
      <c r="D6649" s="1" t="s">
        <v>203</v>
      </c>
      <c r="E6649" s="22" t="s">
        <v>26</v>
      </c>
      <c r="F6649" s="1">
        <v>26</v>
      </c>
      <c r="G6649" s="22">
        <v>9</v>
      </c>
      <c r="H6649" s="22">
        <v>1</v>
      </c>
      <c r="I6649" s="22">
        <v>5</v>
      </c>
      <c r="J6649" s="22">
        <v>6</v>
      </c>
      <c r="K6649" s="1">
        <v>14</v>
      </c>
      <c r="L6649" s="1">
        <v>1</v>
      </c>
      <c r="M6649" s="3">
        <v>4.5</v>
      </c>
      <c r="N6649">
        <v>0</v>
      </c>
      <c r="O6649" s="3">
        <v>0</v>
      </c>
      <c r="P6649">
        <v>0</v>
      </c>
      <c r="Q6649" s="3">
        <v>0</v>
      </c>
      <c r="R6649" s="11">
        <f t="shared" si="520"/>
        <v>22.222222222222221</v>
      </c>
      <c r="S6649" s="12">
        <f t="shared" si="516"/>
        <v>1.5873015873015872</v>
      </c>
      <c r="T6649" s="11">
        <f t="shared" si="517"/>
        <v>36.222222222222221</v>
      </c>
      <c r="U6649" s="12">
        <f t="shared" si="518"/>
        <v>2.4691358024691357</v>
      </c>
      <c r="V6649" s="13">
        <f t="shared" si="519"/>
        <v>0</v>
      </c>
    </row>
    <row r="6650" spans="1:22" ht="15" x14ac:dyDescent="0.25">
      <c r="A6650" s="1" t="s">
        <v>2068</v>
      </c>
      <c r="B6650" s="22" t="s">
        <v>744</v>
      </c>
      <c r="C6650" s="22" t="s">
        <v>357</v>
      </c>
      <c r="D6650" s="1" t="s">
        <v>25</v>
      </c>
      <c r="E6650" s="22" t="s">
        <v>50</v>
      </c>
      <c r="F6650" s="1">
        <v>30</v>
      </c>
      <c r="G6650" s="22">
        <v>82</v>
      </c>
      <c r="H6650" s="22">
        <v>5</v>
      </c>
      <c r="I6650" s="22">
        <v>8</v>
      </c>
      <c r="J6650" s="22">
        <v>13</v>
      </c>
      <c r="K6650" s="1">
        <v>98</v>
      </c>
      <c r="L6650" s="1">
        <v>4</v>
      </c>
      <c r="M6650" s="3">
        <v>6.2</v>
      </c>
      <c r="N6650">
        <v>0</v>
      </c>
      <c r="O6650" s="3">
        <v>0</v>
      </c>
      <c r="P6650">
        <v>0</v>
      </c>
      <c r="Q6650" s="3">
        <v>3.6</v>
      </c>
      <c r="R6650" s="11">
        <f t="shared" si="520"/>
        <v>64.516129032258064</v>
      </c>
      <c r="S6650" s="12">
        <f t="shared" si="516"/>
        <v>0.65832784726793947</v>
      </c>
      <c r="T6650" s="11">
        <f t="shared" si="517"/>
        <v>162.51612903225805</v>
      </c>
      <c r="U6650" s="12">
        <f t="shared" si="518"/>
        <v>0.78678206136900075</v>
      </c>
      <c r="V6650" s="13">
        <f t="shared" si="519"/>
        <v>0</v>
      </c>
    </row>
    <row r="6651" spans="1:22" ht="15" x14ac:dyDescent="0.25">
      <c r="A6651" s="1" t="s">
        <v>2068</v>
      </c>
      <c r="B6651" s="22" t="s">
        <v>744</v>
      </c>
      <c r="C6651" s="22" t="s">
        <v>1685</v>
      </c>
      <c r="D6651" s="1" t="s">
        <v>72</v>
      </c>
      <c r="E6651" s="22" t="s">
        <v>26</v>
      </c>
      <c r="F6651" s="1">
        <v>21</v>
      </c>
      <c r="G6651" s="22">
        <v>58</v>
      </c>
      <c r="H6651" s="22">
        <v>10</v>
      </c>
      <c r="I6651" s="22">
        <v>13</v>
      </c>
      <c r="J6651" s="22">
        <v>23</v>
      </c>
      <c r="K6651" s="1">
        <v>92</v>
      </c>
      <c r="L6651" s="1">
        <v>6</v>
      </c>
      <c r="M6651" s="3">
        <v>8.8000000000000007</v>
      </c>
      <c r="N6651">
        <v>1</v>
      </c>
      <c r="O6651" s="3">
        <v>12.8</v>
      </c>
      <c r="P6651">
        <v>0</v>
      </c>
      <c r="Q6651" s="3">
        <v>0</v>
      </c>
      <c r="R6651" s="11">
        <f t="shared" si="520"/>
        <v>75.994318181818173</v>
      </c>
      <c r="S6651" s="12">
        <f t="shared" si="516"/>
        <v>0.82602519762845839</v>
      </c>
      <c r="T6651" s="11">
        <f t="shared" si="517"/>
        <v>167.99431818181819</v>
      </c>
      <c r="U6651" s="12">
        <f t="shared" si="518"/>
        <v>1.3102468652037615</v>
      </c>
      <c r="V6651" s="13">
        <f t="shared" si="519"/>
        <v>0</v>
      </c>
    </row>
    <row r="6652" spans="1:22" ht="15" x14ac:dyDescent="0.25">
      <c r="A6652" s="1" t="s">
        <v>2068</v>
      </c>
      <c r="B6652" s="22" t="s">
        <v>744</v>
      </c>
      <c r="C6652" s="22" t="s">
        <v>2017</v>
      </c>
      <c r="D6652" s="1" t="s">
        <v>38</v>
      </c>
      <c r="E6652" s="22" t="s">
        <v>39</v>
      </c>
      <c r="F6652" s="1">
        <v>27</v>
      </c>
      <c r="G6652" s="22">
        <v>41</v>
      </c>
      <c r="H6652" s="22">
        <v>2</v>
      </c>
      <c r="I6652" s="22">
        <v>5</v>
      </c>
      <c r="J6652" s="22">
        <v>7</v>
      </c>
      <c r="K6652" s="1">
        <v>37</v>
      </c>
      <c r="L6652" s="1">
        <v>1</v>
      </c>
      <c r="M6652" s="3">
        <v>8.8000000000000007</v>
      </c>
      <c r="N6652">
        <v>0</v>
      </c>
      <c r="O6652" s="3">
        <v>0</v>
      </c>
      <c r="P6652">
        <v>0</v>
      </c>
      <c r="Q6652" s="3">
        <v>18.8</v>
      </c>
      <c r="R6652" s="11">
        <f t="shared" si="520"/>
        <v>11.363636363636363</v>
      </c>
      <c r="S6652" s="12">
        <f t="shared" si="516"/>
        <v>0.30712530712530711</v>
      </c>
      <c r="T6652" s="11">
        <f t="shared" si="517"/>
        <v>48.36363636363636</v>
      </c>
      <c r="U6652" s="12">
        <f t="shared" si="518"/>
        <v>0.27716186252771619</v>
      </c>
      <c r="V6652" s="13">
        <f t="shared" si="519"/>
        <v>1</v>
      </c>
    </row>
    <row r="6653" spans="1:22" ht="15" x14ac:dyDescent="0.25">
      <c r="A6653" s="1" t="s">
        <v>2068</v>
      </c>
      <c r="B6653" s="22" t="s">
        <v>746</v>
      </c>
      <c r="C6653" s="22" t="s">
        <v>353</v>
      </c>
      <c r="D6653" s="1" t="s">
        <v>58</v>
      </c>
      <c r="E6653" s="22" t="s">
        <v>26</v>
      </c>
      <c r="F6653" s="1">
        <v>30</v>
      </c>
      <c r="G6653" s="22">
        <v>68</v>
      </c>
      <c r="H6653" s="22">
        <v>11</v>
      </c>
      <c r="I6653" s="22">
        <v>15</v>
      </c>
      <c r="J6653" s="22">
        <v>26</v>
      </c>
      <c r="K6653" s="1">
        <v>105</v>
      </c>
      <c r="L6653" s="1">
        <v>8</v>
      </c>
      <c r="M6653" s="3">
        <v>8.6</v>
      </c>
      <c r="N6653">
        <v>0</v>
      </c>
      <c r="O6653" s="3">
        <v>11.1</v>
      </c>
      <c r="P6653">
        <v>0</v>
      </c>
      <c r="Q6653" s="3">
        <v>16.7</v>
      </c>
      <c r="R6653" s="11">
        <f t="shared" si="520"/>
        <v>93.023255813953497</v>
      </c>
      <c r="S6653" s="12">
        <f t="shared" si="516"/>
        <v>0.88593576965669996</v>
      </c>
      <c r="T6653" s="11">
        <f t="shared" si="517"/>
        <v>198.02325581395348</v>
      </c>
      <c r="U6653" s="12">
        <f t="shared" si="518"/>
        <v>1.3679890560875514</v>
      </c>
      <c r="V6653" s="13">
        <f t="shared" si="519"/>
        <v>0</v>
      </c>
    </row>
    <row r="6654" spans="1:22" ht="15" x14ac:dyDescent="0.25">
      <c r="A6654" s="1" t="s">
        <v>2068</v>
      </c>
      <c r="B6654" s="22" t="s">
        <v>746</v>
      </c>
      <c r="C6654" s="22" t="s">
        <v>747</v>
      </c>
      <c r="D6654" s="1" t="s">
        <v>110</v>
      </c>
      <c r="E6654" s="22" t="s">
        <v>1672</v>
      </c>
      <c r="F6654" s="1">
        <v>30</v>
      </c>
      <c r="G6654" s="22">
        <v>65</v>
      </c>
      <c r="H6654" s="22">
        <v>6</v>
      </c>
      <c r="I6654" s="22">
        <v>8</v>
      </c>
      <c r="J6654" s="22">
        <v>14</v>
      </c>
      <c r="K6654" s="1">
        <v>55</v>
      </c>
      <c r="L6654" s="1">
        <v>5</v>
      </c>
      <c r="M6654" s="3">
        <v>8.1</v>
      </c>
      <c r="N6654">
        <v>0</v>
      </c>
      <c r="O6654" s="3">
        <v>0</v>
      </c>
      <c r="P6654">
        <v>0</v>
      </c>
      <c r="Q6654" s="3">
        <v>0</v>
      </c>
      <c r="R6654" s="11">
        <f t="shared" si="520"/>
        <v>61.728395061728392</v>
      </c>
      <c r="S6654" s="12">
        <f t="shared" si="516"/>
        <v>1.122334455667789</v>
      </c>
      <c r="T6654" s="11">
        <f t="shared" si="517"/>
        <v>116.72839506172839</v>
      </c>
      <c r="U6654" s="12">
        <f t="shared" si="518"/>
        <v>0.94966761633428298</v>
      </c>
      <c r="V6654" s="13">
        <f t="shared" si="519"/>
        <v>0</v>
      </c>
    </row>
    <row r="6655" spans="1:22" ht="15" x14ac:dyDescent="0.25">
      <c r="A6655" s="1" t="s">
        <v>2068</v>
      </c>
      <c r="B6655" s="22" t="s">
        <v>746</v>
      </c>
      <c r="C6655" s="22" t="s">
        <v>748</v>
      </c>
      <c r="D6655" s="1" t="s">
        <v>46</v>
      </c>
      <c r="E6655" s="22" t="s">
        <v>39</v>
      </c>
      <c r="F6655" s="1">
        <v>37</v>
      </c>
      <c r="G6655" s="22">
        <v>66</v>
      </c>
      <c r="H6655" s="22">
        <v>3</v>
      </c>
      <c r="I6655" s="22">
        <v>5</v>
      </c>
      <c r="J6655" s="22">
        <v>8</v>
      </c>
      <c r="K6655" s="1">
        <v>78</v>
      </c>
      <c r="L6655" s="1">
        <v>2</v>
      </c>
      <c r="M6655" s="3">
        <v>7.9</v>
      </c>
      <c r="N6655">
        <v>0</v>
      </c>
      <c r="O6655" s="3">
        <v>0</v>
      </c>
      <c r="P6655">
        <v>0</v>
      </c>
      <c r="Q6655" s="3">
        <v>0</v>
      </c>
      <c r="R6655" s="11">
        <f t="shared" si="520"/>
        <v>25.316455696202532</v>
      </c>
      <c r="S6655" s="12">
        <f t="shared" si="516"/>
        <v>0.32456994482310936</v>
      </c>
      <c r="T6655" s="11">
        <f t="shared" si="517"/>
        <v>103.31645569620252</v>
      </c>
      <c r="U6655" s="12">
        <f t="shared" si="518"/>
        <v>0.3835826620636747</v>
      </c>
      <c r="V6655" s="13">
        <f t="shared" si="519"/>
        <v>1</v>
      </c>
    </row>
    <row r="6656" spans="1:22" ht="15" x14ac:dyDescent="0.25">
      <c r="A6656" s="1" t="s">
        <v>2068</v>
      </c>
      <c r="B6656" s="22" t="s">
        <v>752</v>
      </c>
      <c r="C6656" s="22" t="s">
        <v>753</v>
      </c>
      <c r="D6656" s="1" t="s">
        <v>89</v>
      </c>
      <c r="E6656" s="22" t="s">
        <v>50</v>
      </c>
      <c r="F6656" s="1">
        <v>32</v>
      </c>
      <c r="G6656" s="22">
        <v>44</v>
      </c>
      <c r="H6656" s="22">
        <v>3</v>
      </c>
      <c r="I6656" s="22">
        <v>6</v>
      </c>
      <c r="J6656" s="22">
        <v>9</v>
      </c>
      <c r="K6656" s="1">
        <v>34</v>
      </c>
      <c r="L6656" s="1">
        <v>4</v>
      </c>
      <c r="M6656" s="3">
        <v>8.9</v>
      </c>
      <c r="N6656">
        <v>0</v>
      </c>
      <c r="O6656" s="3">
        <v>0</v>
      </c>
      <c r="P6656">
        <v>0</v>
      </c>
      <c r="Q6656" s="3">
        <v>0</v>
      </c>
      <c r="R6656" s="11">
        <f t="shared" si="520"/>
        <v>44.943820224719097</v>
      </c>
      <c r="S6656" s="12">
        <f t="shared" si="516"/>
        <v>1.3218770654329146</v>
      </c>
      <c r="T6656" s="11">
        <f t="shared" si="517"/>
        <v>78.943820224719104</v>
      </c>
      <c r="U6656" s="12">
        <f t="shared" si="518"/>
        <v>1.0214504596527068</v>
      </c>
      <c r="V6656" s="13">
        <f t="shared" si="519"/>
        <v>0</v>
      </c>
    </row>
    <row r="6657" spans="1:22" ht="15" x14ac:dyDescent="0.25">
      <c r="A6657" s="1" t="s">
        <v>2068</v>
      </c>
      <c r="B6657" s="22" t="s">
        <v>2018</v>
      </c>
      <c r="C6657" s="22" t="s">
        <v>71</v>
      </c>
      <c r="D6657" s="1" t="s">
        <v>67</v>
      </c>
      <c r="E6657" s="22" t="s">
        <v>26</v>
      </c>
      <c r="F6657" s="1">
        <v>20</v>
      </c>
      <c r="G6657" s="22">
        <v>81</v>
      </c>
      <c r="H6657" s="22">
        <v>31</v>
      </c>
      <c r="I6657" s="22">
        <v>31</v>
      </c>
      <c r="J6657" s="22">
        <v>62</v>
      </c>
      <c r="K6657" s="1">
        <v>191</v>
      </c>
      <c r="L6657" s="1">
        <v>11</v>
      </c>
      <c r="M6657" s="3">
        <v>8.1999999999999993</v>
      </c>
      <c r="N6657">
        <v>4</v>
      </c>
      <c r="O6657" s="3">
        <v>14.5</v>
      </c>
      <c r="P6657">
        <v>0</v>
      </c>
      <c r="Q6657" s="3">
        <v>7.7</v>
      </c>
      <c r="R6657" s="11">
        <f t="shared" si="520"/>
        <v>161.73254835996636</v>
      </c>
      <c r="S6657" s="12">
        <f t="shared" si="516"/>
        <v>0.84676726890034748</v>
      </c>
      <c r="T6657" s="11">
        <f t="shared" si="517"/>
        <v>352.73254835996636</v>
      </c>
      <c r="U6657" s="12">
        <f t="shared" si="518"/>
        <v>1.9966981279008191</v>
      </c>
      <c r="V6657" s="13">
        <f t="shared" si="519"/>
        <v>0</v>
      </c>
    </row>
    <row r="6658" spans="1:22" ht="15" x14ac:dyDescent="0.25">
      <c r="A6658" s="1" t="s">
        <v>2068</v>
      </c>
      <c r="B6658" s="22" t="s">
        <v>755</v>
      </c>
      <c r="C6658" s="22" t="s">
        <v>756</v>
      </c>
      <c r="D6658" s="1" t="s">
        <v>72</v>
      </c>
      <c r="E6658" s="22" t="s">
        <v>26</v>
      </c>
      <c r="F6658" s="1">
        <v>34</v>
      </c>
      <c r="G6658" s="22">
        <v>82</v>
      </c>
      <c r="H6658" s="22">
        <v>10</v>
      </c>
      <c r="I6658" s="22">
        <v>17</v>
      </c>
      <c r="J6658" s="22">
        <v>27</v>
      </c>
      <c r="K6658" s="1">
        <v>116</v>
      </c>
      <c r="L6658" s="1">
        <v>6</v>
      </c>
      <c r="M6658" s="3">
        <v>6.7</v>
      </c>
      <c r="N6658">
        <v>0</v>
      </c>
      <c r="O6658" s="3">
        <v>20</v>
      </c>
      <c r="P6658">
        <v>0</v>
      </c>
      <c r="Q6658" s="3">
        <v>6.1</v>
      </c>
      <c r="R6658" s="11">
        <f t="shared" si="520"/>
        <v>89.552238805970148</v>
      </c>
      <c r="S6658" s="12">
        <f t="shared" ref="S6658:S6721" si="521">R6658/MAX(1,K6658)</f>
        <v>0.77200205867215643</v>
      </c>
      <c r="T6658" s="11">
        <f t="shared" ref="T6658:T6721" si="522">K6658+R6658</f>
        <v>205.55223880597015</v>
      </c>
      <c r="U6658" s="12">
        <f t="shared" ref="U6658:U6721" si="523">R6658/G6658</f>
        <v>1.0921004732435384</v>
      </c>
      <c r="V6658" s="13">
        <f t="shared" ref="V6658:V6721" si="524">IF(LEFT(E6658,1)="D",1,0)</f>
        <v>0</v>
      </c>
    </row>
    <row r="6659" spans="1:22" ht="15" x14ac:dyDescent="0.25">
      <c r="A6659" s="1" t="s">
        <v>2068</v>
      </c>
      <c r="B6659" s="22" t="s">
        <v>755</v>
      </c>
      <c r="C6659" s="22" t="s">
        <v>353</v>
      </c>
      <c r="D6659" s="1" t="s">
        <v>2073</v>
      </c>
      <c r="E6659" s="22" t="s">
        <v>39</v>
      </c>
      <c r="F6659" s="1">
        <v>24</v>
      </c>
      <c r="G6659" s="22">
        <v>57</v>
      </c>
      <c r="H6659" s="22">
        <v>2</v>
      </c>
      <c r="I6659" s="22">
        <v>9</v>
      </c>
      <c r="J6659" s="22">
        <v>11</v>
      </c>
      <c r="K6659" s="1">
        <v>77</v>
      </c>
      <c r="L6659" s="1">
        <v>2</v>
      </c>
      <c r="M6659" s="3">
        <v>7</v>
      </c>
      <c r="N6659">
        <v>1</v>
      </c>
      <c r="O6659" s="3">
        <v>9.4</v>
      </c>
      <c r="P6659">
        <v>0</v>
      </c>
      <c r="Q6659" s="3">
        <v>0</v>
      </c>
      <c r="R6659" s="11">
        <f t="shared" si="520"/>
        <v>39.209726443768993</v>
      </c>
      <c r="S6659" s="12">
        <f t="shared" si="521"/>
        <v>0.50921722654245449</v>
      </c>
      <c r="T6659" s="11">
        <f t="shared" si="522"/>
        <v>116.209726443769</v>
      </c>
      <c r="U6659" s="12">
        <f t="shared" si="523"/>
        <v>0.68788993760998229</v>
      </c>
      <c r="V6659" s="13">
        <f t="shared" si="524"/>
        <v>1</v>
      </c>
    </row>
    <row r="6660" spans="1:22" ht="15" x14ac:dyDescent="0.25">
      <c r="A6660" s="1" t="s">
        <v>2068</v>
      </c>
      <c r="B6660" s="22" t="s">
        <v>1608</v>
      </c>
      <c r="C6660" s="22" t="s">
        <v>265</v>
      </c>
      <c r="D6660" s="1" t="s">
        <v>143</v>
      </c>
      <c r="E6660" s="22" t="s">
        <v>1681</v>
      </c>
      <c r="F6660" s="1">
        <v>23</v>
      </c>
      <c r="G6660" s="22">
        <v>43</v>
      </c>
      <c r="H6660" s="22">
        <v>2</v>
      </c>
      <c r="I6660" s="22">
        <v>4</v>
      </c>
      <c r="J6660" s="22">
        <v>6</v>
      </c>
      <c r="K6660" s="1">
        <v>73</v>
      </c>
      <c r="L6660" s="1">
        <v>4</v>
      </c>
      <c r="M6660" s="3">
        <v>6.1</v>
      </c>
      <c r="N6660">
        <v>0</v>
      </c>
      <c r="O6660" s="3">
        <v>0</v>
      </c>
      <c r="P6660">
        <v>0</v>
      </c>
      <c r="Q6660" s="3">
        <v>0</v>
      </c>
      <c r="R6660" s="11">
        <f t="shared" si="520"/>
        <v>65.573770491803273</v>
      </c>
      <c r="S6660" s="12">
        <f t="shared" si="521"/>
        <v>0.89827082865483932</v>
      </c>
      <c r="T6660" s="11">
        <f t="shared" si="522"/>
        <v>138.57377049180326</v>
      </c>
      <c r="U6660" s="12">
        <f t="shared" si="523"/>
        <v>1.5249714067861226</v>
      </c>
      <c r="V6660" s="13">
        <f t="shared" si="524"/>
        <v>0</v>
      </c>
    </row>
    <row r="6661" spans="1:22" ht="15" x14ac:dyDescent="0.25">
      <c r="A6661" s="1" t="s">
        <v>2068</v>
      </c>
      <c r="B6661" s="22" t="s">
        <v>1608</v>
      </c>
      <c r="C6661" s="22" t="s">
        <v>753</v>
      </c>
      <c r="D6661" s="1" t="s">
        <v>89</v>
      </c>
      <c r="E6661" s="22" t="s">
        <v>26</v>
      </c>
      <c r="F6661" s="1">
        <v>31</v>
      </c>
      <c r="G6661" s="22">
        <v>6</v>
      </c>
      <c r="H6661" s="22">
        <v>0</v>
      </c>
      <c r="I6661" s="22">
        <v>0</v>
      </c>
      <c r="J6661" s="22">
        <v>0</v>
      </c>
      <c r="K6661" s="1">
        <v>10</v>
      </c>
      <c r="L6661" s="1">
        <v>0</v>
      </c>
      <c r="M6661" s="3">
        <v>3</v>
      </c>
      <c r="N6661">
        <v>0</v>
      </c>
      <c r="O6661" s="3">
        <v>0</v>
      </c>
      <c r="P6661">
        <v>0</v>
      </c>
      <c r="Q6661" s="3">
        <v>0</v>
      </c>
      <c r="R6661" s="11">
        <f t="shared" si="520"/>
        <v>0</v>
      </c>
      <c r="S6661" s="12">
        <f t="shared" si="521"/>
        <v>0</v>
      </c>
      <c r="T6661" s="11">
        <f t="shared" si="522"/>
        <v>10</v>
      </c>
      <c r="U6661" s="12">
        <f t="shared" si="523"/>
        <v>0</v>
      </c>
      <c r="V6661" s="13">
        <f t="shared" si="524"/>
        <v>0</v>
      </c>
    </row>
    <row r="6662" spans="1:22" ht="15" x14ac:dyDescent="0.25">
      <c r="A6662" s="1" t="s">
        <v>2068</v>
      </c>
      <c r="B6662" s="22" t="s">
        <v>765</v>
      </c>
      <c r="C6662" s="22" t="s">
        <v>766</v>
      </c>
      <c r="D6662" s="1" t="s">
        <v>181</v>
      </c>
      <c r="E6662" s="22" t="s">
        <v>50</v>
      </c>
      <c r="F6662" s="1">
        <v>36</v>
      </c>
      <c r="G6662" s="22">
        <v>70</v>
      </c>
      <c r="H6662" s="22">
        <v>3</v>
      </c>
      <c r="I6662" s="22">
        <v>5</v>
      </c>
      <c r="J6662" s="22">
        <v>8</v>
      </c>
      <c r="K6662" s="1">
        <v>28</v>
      </c>
      <c r="L6662" s="1">
        <v>4</v>
      </c>
      <c r="M6662" s="3">
        <v>6.8</v>
      </c>
      <c r="N6662">
        <v>0</v>
      </c>
      <c r="O6662" s="3">
        <v>50</v>
      </c>
      <c r="P6662">
        <v>0</v>
      </c>
      <c r="Q6662" s="3">
        <v>0</v>
      </c>
      <c r="R6662" s="11">
        <f t="shared" si="520"/>
        <v>58.823529411764703</v>
      </c>
      <c r="S6662" s="12">
        <f t="shared" si="521"/>
        <v>2.1008403361344539</v>
      </c>
      <c r="T6662" s="11">
        <f t="shared" si="522"/>
        <v>86.823529411764696</v>
      </c>
      <c r="U6662" s="12">
        <f t="shared" si="523"/>
        <v>0.84033613445378152</v>
      </c>
      <c r="V6662" s="13">
        <f t="shared" si="524"/>
        <v>0</v>
      </c>
    </row>
    <row r="6663" spans="1:22" ht="15" x14ac:dyDescent="0.25">
      <c r="A6663" s="1" t="s">
        <v>2068</v>
      </c>
      <c r="B6663" s="22" t="s">
        <v>765</v>
      </c>
      <c r="C6663" s="22" t="s">
        <v>275</v>
      </c>
      <c r="D6663" s="1" t="s">
        <v>38</v>
      </c>
      <c r="E6663" s="22" t="s">
        <v>39</v>
      </c>
      <c r="F6663" s="1">
        <v>22</v>
      </c>
      <c r="G6663" s="22">
        <v>15</v>
      </c>
      <c r="H6663" s="22">
        <v>1</v>
      </c>
      <c r="I6663" s="22">
        <v>0</v>
      </c>
      <c r="J6663" s="22">
        <v>1</v>
      </c>
      <c r="K6663" s="1">
        <v>20</v>
      </c>
      <c r="L6663" s="1">
        <v>0</v>
      </c>
      <c r="M6663" s="3">
        <v>6.6</v>
      </c>
      <c r="N6663">
        <v>0</v>
      </c>
      <c r="O6663" s="3">
        <v>0</v>
      </c>
      <c r="P6663">
        <v>0</v>
      </c>
      <c r="Q6663" s="3">
        <v>0</v>
      </c>
      <c r="R6663" s="11">
        <f t="shared" si="520"/>
        <v>0</v>
      </c>
      <c r="S6663" s="12">
        <f t="shared" si="521"/>
        <v>0</v>
      </c>
      <c r="T6663" s="11">
        <f t="shared" si="522"/>
        <v>20</v>
      </c>
      <c r="U6663" s="12">
        <f t="shared" si="523"/>
        <v>0</v>
      </c>
      <c r="V6663" s="13">
        <f t="shared" si="524"/>
        <v>1</v>
      </c>
    </row>
    <row r="6664" spans="1:22" ht="15" x14ac:dyDescent="0.25">
      <c r="A6664" s="1" t="s">
        <v>2068</v>
      </c>
      <c r="B6664" s="22" t="s">
        <v>767</v>
      </c>
      <c r="C6664" s="22" t="s">
        <v>76</v>
      </c>
      <c r="D6664" s="1" t="s">
        <v>2073</v>
      </c>
      <c r="E6664" s="22" t="s">
        <v>31</v>
      </c>
      <c r="F6664" s="1">
        <v>33</v>
      </c>
      <c r="G6664" s="22">
        <v>60</v>
      </c>
      <c r="H6664" s="22">
        <v>4</v>
      </c>
      <c r="I6664" s="22">
        <v>8</v>
      </c>
      <c r="J6664" s="22">
        <v>12</v>
      </c>
      <c r="K6664" s="1">
        <v>96</v>
      </c>
      <c r="L6664" s="1">
        <v>2</v>
      </c>
      <c r="M6664" s="3">
        <v>3.4</v>
      </c>
      <c r="N6664">
        <v>1</v>
      </c>
      <c r="O6664" s="3">
        <v>10.7</v>
      </c>
      <c r="P6664">
        <v>1</v>
      </c>
      <c r="Q6664" s="3">
        <v>12.5</v>
      </c>
      <c r="R6664" s="11">
        <f t="shared" ref="R6664:R6727" si="525">L6664/(MAX(1,M6664)/100)+N6664/(MAX(1,O6664)/100)+P6664/(MAX(1,Q6664)/100)</f>
        <v>76.169323804288069</v>
      </c>
      <c r="S6664" s="12">
        <f t="shared" si="521"/>
        <v>0.79343045629466735</v>
      </c>
      <c r="T6664" s="11">
        <f t="shared" si="522"/>
        <v>172.16932380428807</v>
      </c>
      <c r="U6664" s="12">
        <f t="shared" si="523"/>
        <v>1.2694887300714679</v>
      </c>
      <c r="V6664" s="13">
        <f t="shared" si="524"/>
        <v>0</v>
      </c>
    </row>
    <row r="6665" spans="1:22" ht="15" x14ac:dyDescent="0.25">
      <c r="A6665" s="1" t="s">
        <v>2068</v>
      </c>
      <c r="B6665" s="22" t="s">
        <v>2149</v>
      </c>
      <c r="C6665" s="22" t="s">
        <v>2150</v>
      </c>
      <c r="D6665" s="1" t="s">
        <v>98</v>
      </c>
      <c r="E6665" s="22" t="s">
        <v>50</v>
      </c>
      <c r="F6665" s="1">
        <v>27</v>
      </c>
      <c r="G6665" s="22">
        <v>6</v>
      </c>
      <c r="H6665" s="22">
        <v>1</v>
      </c>
      <c r="I6665" s="22">
        <v>1</v>
      </c>
      <c r="J6665" s="22">
        <v>2</v>
      </c>
      <c r="K6665" s="1">
        <v>1</v>
      </c>
      <c r="L6665" s="1">
        <v>0</v>
      </c>
      <c r="M6665" s="3">
        <v>12.5</v>
      </c>
      <c r="N6665">
        <v>0</v>
      </c>
      <c r="O6665" s="3">
        <v>0</v>
      </c>
      <c r="P6665">
        <v>0</v>
      </c>
      <c r="Q6665" s="3">
        <v>0</v>
      </c>
      <c r="R6665" s="11">
        <f t="shared" si="525"/>
        <v>0</v>
      </c>
      <c r="S6665" s="12">
        <f t="shared" si="521"/>
        <v>0</v>
      </c>
      <c r="T6665" s="11">
        <f t="shared" si="522"/>
        <v>1</v>
      </c>
      <c r="U6665" s="12">
        <f t="shared" si="523"/>
        <v>0</v>
      </c>
      <c r="V6665" s="13">
        <f t="shared" si="524"/>
        <v>0</v>
      </c>
    </row>
    <row r="6666" spans="1:22" ht="15" x14ac:dyDescent="0.25">
      <c r="A6666" s="1" t="s">
        <v>2068</v>
      </c>
      <c r="B6666" s="22" t="s">
        <v>770</v>
      </c>
      <c r="C6666" s="22" t="s">
        <v>185</v>
      </c>
      <c r="D6666" s="1" t="s">
        <v>35</v>
      </c>
      <c r="E6666" s="22" t="s">
        <v>50</v>
      </c>
      <c r="F6666" s="1">
        <v>31</v>
      </c>
      <c r="G6666" s="22">
        <v>77</v>
      </c>
      <c r="H6666" s="22">
        <v>13</v>
      </c>
      <c r="I6666" s="22">
        <v>28</v>
      </c>
      <c r="J6666" s="22">
        <v>41</v>
      </c>
      <c r="K6666" s="1">
        <v>156</v>
      </c>
      <c r="L6666" s="1">
        <v>12</v>
      </c>
      <c r="M6666" s="3">
        <v>8.5</v>
      </c>
      <c r="N6666">
        <v>4</v>
      </c>
      <c r="O6666" s="3">
        <v>10</v>
      </c>
      <c r="P6666">
        <v>0</v>
      </c>
      <c r="Q6666" s="3">
        <v>0</v>
      </c>
      <c r="R6666" s="11">
        <f t="shared" si="525"/>
        <v>181.17647058823528</v>
      </c>
      <c r="S6666" s="12">
        <f t="shared" si="521"/>
        <v>1.1613876319758671</v>
      </c>
      <c r="T6666" s="11">
        <f t="shared" si="522"/>
        <v>337.17647058823525</v>
      </c>
      <c r="U6666" s="12">
        <f t="shared" si="523"/>
        <v>2.3529411764705879</v>
      </c>
      <c r="V6666" s="13">
        <f t="shared" si="524"/>
        <v>0</v>
      </c>
    </row>
    <row r="6667" spans="1:22" ht="15" x14ac:dyDescent="0.25">
      <c r="A6667" s="1" t="s">
        <v>2068</v>
      </c>
      <c r="B6667" s="22" t="s">
        <v>772</v>
      </c>
      <c r="C6667" s="22" t="s">
        <v>167</v>
      </c>
      <c r="D6667" s="1" t="s">
        <v>72</v>
      </c>
      <c r="E6667" s="22" t="s">
        <v>26</v>
      </c>
      <c r="F6667" s="1">
        <v>28</v>
      </c>
      <c r="G6667" s="22">
        <v>7</v>
      </c>
      <c r="H6667" s="22">
        <v>1</v>
      </c>
      <c r="I6667" s="22">
        <v>1</v>
      </c>
      <c r="J6667" s="22">
        <v>2</v>
      </c>
      <c r="K6667" s="1">
        <v>10</v>
      </c>
      <c r="L6667" s="1">
        <v>0</v>
      </c>
      <c r="M6667" s="3">
        <v>7.7</v>
      </c>
      <c r="N6667">
        <v>0</v>
      </c>
      <c r="O6667" s="3">
        <v>21.4</v>
      </c>
      <c r="P6667">
        <v>0</v>
      </c>
      <c r="Q6667" s="3">
        <v>0</v>
      </c>
      <c r="R6667" s="11">
        <f t="shared" si="525"/>
        <v>0</v>
      </c>
      <c r="S6667" s="12">
        <f t="shared" si="521"/>
        <v>0</v>
      </c>
      <c r="T6667" s="11">
        <f t="shared" si="522"/>
        <v>10</v>
      </c>
      <c r="U6667" s="12">
        <f t="shared" si="523"/>
        <v>0</v>
      </c>
      <c r="V6667" s="13">
        <f t="shared" si="524"/>
        <v>0</v>
      </c>
    </row>
    <row r="6668" spans="1:22" ht="15" x14ac:dyDescent="0.25">
      <c r="A6668" s="1" t="s">
        <v>2068</v>
      </c>
      <c r="B6668" s="22" t="s">
        <v>772</v>
      </c>
      <c r="C6668" s="22" t="s">
        <v>2151</v>
      </c>
      <c r="D6668" s="1" t="s">
        <v>210</v>
      </c>
      <c r="E6668" s="22" t="s">
        <v>39</v>
      </c>
      <c r="F6668" s="1">
        <v>19</v>
      </c>
      <c r="G6668" s="22">
        <v>39</v>
      </c>
      <c r="H6668" s="22">
        <v>1</v>
      </c>
      <c r="I6668" s="22">
        <v>3</v>
      </c>
      <c r="J6668" s="22">
        <v>4</v>
      </c>
      <c r="K6668" s="1">
        <v>31</v>
      </c>
      <c r="L6668" s="1">
        <v>1</v>
      </c>
      <c r="M6668" s="3">
        <v>5.9</v>
      </c>
      <c r="N6668">
        <v>0</v>
      </c>
      <c r="O6668" s="3">
        <v>0</v>
      </c>
      <c r="P6668">
        <v>0</v>
      </c>
      <c r="Q6668" s="3">
        <v>12.5</v>
      </c>
      <c r="R6668" s="11">
        <f t="shared" si="525"/>
        <v>16.949152542372879</v>
      </c>
      <c r="S6668" s="12">
        <f t="shared" si="521"/>
        <v>0.54674685620557673</v>
      </c>
      <c r="T6668" s="11">
        <f t="shared" si="522"/>
        <v>47.949152542372879</v>
      </c>
      <c r="U6668" s="12">
        <f t="shared" si="523"/>
        <v>0.43459365493263791</v>
      </c>
      <c r="V6668" s="13">
        <f t="shared" si="524"/>
        <v>1</v>
      </c>
    </row>
    <row r="6669" spans="1:22" ht="15" x14ac:dyDescent="0.25">
      <c r="A6669" s="1" t="s">
        <v>2068</v>
      </c>
      <c r="B6669" s="22" t="s">
        <v>774</v>
      </c>
      <c r="C6669" s="22" t="s">
        <v>536</v>
      </c>
      <c r="D6669" s="1" t="s">
        <v>2073</v>
      </c>
      <c r="E6669" s="22" t="s">
        <v>39</v>
      </c>
      <c r="F6669" s="1">
        <v>21</v>
      </c>
      <c r="G6669" s="22">
        <v>73</v>
      </c>
      <c r="H6669" s="22">
        <v>4</v>
      </c>
      <c r="I6669" s="22">
        <v>3</v>
      </c>
      <c r="J6669" s="22">
        <v>7</v>
      </c>
      <c r="K6669" s="1">
        <v>72</v>
      </c>
      <c r="L6669" s="1">
        <v>1</v>
      </c>
      <c r="M6669" s="3">
        <v>6.3</v>
      </c>
      <c r="N6669">
        <v>0</v>
      </c>
      <c r="O6669" s="3">
        <v>0</v>
      </c>
      <c r="P6669">
        <v>0</v>
      </c>
      <c r="Q6669" s="3">
        <v>4.2</v>
      </c>
      <c r="R6669" s="11">
        <f t="shared" si="525"/>
        <v>15.873015873015873</v>
      </c>
      <c r="S6669" s="12">
        <f t="shared" si="521"/>
        <v>0.22045855379188714</v>
      </c>
      <c r="T6669" s="11">
        <f t="shared" si="522"/>
        <v>87.873015873015873</v>
      </c>
      <c r="U6669" s="12">
        <f t="shared" si="523"/>
        <v>0.21743857360295718</v>
      </c>
      <c r="V6669" s="13">
        <f t="shared" si="524"/>
        <v>1</v>
      </c>
    </row>
    <row r="6670" spans="1:22" ht="15" x14ac:dyDescent="0.25">
      <c r="A6670" s="1" t="s">
        <v>2068</v>
      </c>
      <c r="B6670" s="22" t="s">
        <v>774</v>
      </c>
      <c r="C6670" s="22" t="s">
        <v>101</v>
      </c>
      <c r="D6670" s="1" t="s">
        <v>69</v>
      </c>
      <c r="E6670" s="22" t="s">
        <v>39</v>
      </c>
      <c r="F6670" s="1">
        <v>21</v>
      </c>
      <c r="G6670" s="22">
        <v>37</v>
      </c>
      <c r="H6670" s="22">
        <v>4</v>
      </c>
      <c r="I6670" s="22">
        <v>9</v>
      </c>
      <c r="J6670" s="22">
        <v>13</v>
      </c>
      <c r="K6670" s="1">
        <v>61</v>
      </c>
      <c r="L6670" s="1">
        <v>6</v>
      </c>
      <c r="M6670" s="3">
        <v>6.9</v>
      </c>
      <c r="N6670">
        <v>2</v>
      </c>
      <c r="O6670" s="3">
        <v>16.7</v>
      </c>
      <c r="P6670">
        <v>0</v>
      </c>
      <c r="Q6670" s="3">
        <v>0</v>
      </c>
      <c r="R6670" s="11">
        <f t="shared" si="525"/>
        <v>98.93256964332204</v>
      </c>
      <c r="S6670" s="12">
        <f t="shared" si="521"/>
        <v>1.6218454039888859</v>
      </c>
      <c r="T6670" s="11">
        <f t="shared" si="522"/>
        <v>159.93256964332204</v>
      </c>
      <c r="U6670" s="12">
        <f t="shared" si="523"/>
        <v>2.6738532336032983</v>
      </c>
      <c r="V6670" s="13">
        <f t="shared" si="524"/>
        <v>1</v>
      </c>
    </row>
    <row r="6671" spans="1:22" ht="15" x14ac:dyDescent="0.25">
      <c r="A6671" s="1" t="s">
        <v>2068</v>
      </c>
      <c r="B6671" s="22" t="s">
        <v>776</v>
      </c>
      <c r="C6671" s="22" t="s">
        <v>101</v>
      </c>
      <c r="D6671" s="1" t="s">
        <v>143</v>
      </c>
      <c r="E6671" s="22" t="s">
        <v>39</v>
      </c>
      <c r="F6671" s="1">
        <v>21</v>
      </c>
      <c r="G6671" s="22">
        <v>12</v>
      </c>
      <c r="H6671" s="22">
        <v>1</v>
      </c>
      <c r="I6671" s="22">
        <v>2</v>
      </c>
      <c r="J6671" s="22">
        <v>3</v>
      </c>
      <c r="K6671" s="1">
        <v>8</v>
      </c>
      <c r="L6671" s="1">
        <v>1</v>
      </c>
      <c r="M6671" s="3">
        <v>7</v>
      </c>
      <c r="N6671">
        <v>0</v>
      </c>
      <c r="O6671" s="3">
        <v>28.6</v>
      </c>
      <c r="P6671">
        <v>0</v>
      </c>
      <c r="Q6671" s="3">
        <v>50</v>
      </c>
      <c r="R6671" s="11">
        <f t="shared" si="525"/>
        <v>14.285714285714285</v>
      </c>
      <c r="S6671" s="12">
        <f t="shared" si="521"/>
        <v>1.7857142857142856</v>
      </c>
      <c r="T6671" s="11">
        <f t="shared" si="522"/>
        <v>22.285714285714285</v>
      </c>
      <c r="U6671" s="12">
        <f t="shared" si="523"/>
        <v>1.1904761904761905</v>
      </c>
      <c r="V6671" s="13">
        <f t="shared" si="524"/>
        <v>1</v>
      </c>
    </row>
    <row r="6672" spans="1:22" ht="15" x14ac:dyDescent="0.25">
      <c r="A6672" s="1" t="s">
        <v>2068</v>
      </c>
      <c r="B6672" s="22" t="s">
        <v>2152</v>
      </c>
      <c r="C6672" s="22" t="s">
        <v>76</v>
      </c>
      <c r="D6672" s="1" t="s">
        <v>203</v>
      </c>
      <c r="E6672" s="22" t="s">
        <v>39</v>
      </c>
      <c r="F6672" s="1">
        <v>21</v>
      </c>
      <c r="G6672" s="22">
        <v>4</v>
      </c>
      <c r="H6672" s="22">
        <v>0</v>
      </c>
      <c r="I6672" s="22">
        <v>2</v>
      </c>
      <c r="J6672" s="22">
        <v>2</v>
      </c>
      <c r="K6672" s="1">
        <v>3</v>
      </c>
      <c r="L6672" s="1">
        <v>1</v>
      </c>
      <c r="M6672" s="3">
        <v>10</v>
      </c>
      <c r="N6672">
        <v>0</v>
      </c>
      <c r="O6672" s="3">
        <v>0</v>
      </c>
      <c r="P6672">
        <v>0</v>
      </c>
      <c r="Q6672" s="3">
        <v>0</v>
      </c>
      <c r="R6672" s="11">
        <f t="shared" si="525"/>
        <v>10</v>
      </c>
      <c r="S6672" s="12">
        <f t="shared" si="521"/>
        <v>3.3333333333333335</v>
      </c>
      <c r="T6672" s="11">
        <f t="shared" si="522"/>
        <v>13</v>
      </c>
      <c r="U6672" s="12">
        <f t="shared" si="523"/>
        <v>2.5</v>
      </c>
      <c r="V6672" s="13">
        <f t="shared" si="524"/>
        <v>1</v>
      </c>
    </row>
    <row r="6673" spans="1:22" ht="15" x14ac:dyDescent="0.25">
      <c r="A6673" s="1" t="s">
        <v>2068</v>
      </c>
      <c r="B6673" s="22" t="s">
        <v>1610</v>
      </c>
      <c r="C6673" s="22" t="s">
        <v>313</v>
      </c>
      <c r="D6673" s="1" t="s">
        <v>55</v>
      </c>
      <c r="E6673" s="22" t="s">
        <v>39</v>
      </c>
      <c r="F6673" s="1">
        <v>25</v>
      </c>
      <c r="G6673" s="22">
        <v>76</v>
      </c>
      <c r="H6673" s="22">
        <v>10</v>
      </c>
      <c r="I6673" s="22">
        <v>31</v>
      </c>
      <c r="J6673" s="22">
        <v>41</v>
      </c>
      <c r="K6673" s="1">
        <v>173</v>
      </c>
      <c r="L6673" s="1">
        <v>10</v>
      </c>
      <c r="M6673" s="3">
        <v>6.6</v>
      </c>
      <c r="N6673">
        <v>1</v>
      </c>
      <c r="O6673" s="3">
        <v>13.1</v>
      </c>
      <c r="P6673">
        <v>0</v>
      </c>
      <c r="Q6673" s="3">
        <v>7.7</v>
      </c>
      <c r="R6673" s="11">
        <f t="shared" si="525"/>
        <v>159.14873930141104</v>
      </c>
      <c r="S6673" s="12">
        <f t="shared" si="521"/>
        <v>0.91993490925671118</v>
      </c>
      <c r="T6673" s="11">
        <f t="shared" si="522"/>
        <v>332.14873930141107</v>
      </c>
      <c r="U6673" s="12">
        <f t="shared" si="523"/>
        <v>2.0940623592290928</v>
      </c>
      <c r="V6673" s="13">
        <f t="shared" si="524"/>
        <v>1</v>
      </c>
    </row>
    <row r="6674" spans="1:22" ht="15" x14ac:dyDescent="0.25">
      <c r="A6674" s="1" t="s">
        <v>2068</v>
      </c>
      <c r="B6674" s="22" t="s">
        <v>1481</v>
      </c>
      <c r="C6674" s="22" t="s">
        <v>57</v>
      </c>
      <c r="D6674" s="1" t="s">
        <v>1667</v>
      </c>
      <c r="E6674" s="22" t="s">
        <v>39</v>
      </c>
      <c r="F6674" s="1">
        <v>24</v>
      </c>
      <c r="G6674" s="22">
        <v>71</v>
      </c>
      <c r="H6674" s="22">
        <v>7</v>
      </c>
      <c r="I6674" s="22">
        <v>21</v>
      </c>
      <c r="J6674" s="22">
        <v>28</v>
      </c>
      <c r="K6674" s="1">
        <v>124</v>
      </c>
      <c r="L6674" s="1">
        <v>6</v>
      </c>
      <c r="M6674" s="3">
        <v>9.5</v>
      </c>
      <c r="N6674">
        <v>2</v>
      </c>
      <c r="O6674" s="3">
        <v>11.7</v>
      </c>
      <c r="P6674">
        <v>2</v>
      </c>
      <c r="Q6674" s="3">
        <v>10</v>
      </c>
      <c r="R6674" s="11">
        <f t="shared" si="525"/>
        <v>100.2519118308592</v>
      </c>
      <c r="S6674" s="12">
        <f t="shared" si="521"/>
        <v>0.80848315992628383</v>
      </c>
      <c r="T6674" s="11">
        <f t="shared" si="522"/>
        <v>224.2519118308592</v>
      </c>
      <c r="U6674" s="12">
        <f t="shared" si="523"/>
        <v>1.4119987581811155</v>
      </c>
      <c r="V6674" s="13">
        <f t="shared" si="524"/>
        <v>1</v>
      </c>
    </row>
    <row r="6675" spans="1:22" ht="15" x14ac:dyDescent="0.25">
      <c r="A6675" s="1" t="s">
        <v>2068</v>
      </c>
      <c r="B6675" s="22" t="s">
        <v>2020</v>
      </c>
      <c r="C6675" s="22" t="s">
        <v>2021</v>
      </c>
      <c r="D6675" s="1" t="s">
        <v>181</v>
      </c>
      <c r="E6675" s="22" t="s">
        <v>26</v>
      </c>
      <c r="F6675" s="1">
        <v>22</v>
      </c>
      <c r="G6675" s="22">
        <v>43</v>
      </c>
      <c r="H6675" s="22">
        <v>9</v>
      </c>
      <c r="I6675" s="22">
        <v>7</v>
      </c>
      <c r="J6675" s="22">
        <v>16</v>
      </c>
      <c r="K6675" s="1">
        <v>46</v>
      </c>
      <c r="L6675" s="1">
        <v>3</v>
      </c>
      <c r="M6675" s="3">
        <v>9.1</v>
      </c>
      <c r="N6675">
        <v>0</v>
      </c>
      <c r="O6675" s="3">
        <v>8</v>
      </c>
      <c r="P6675">
        <v>0</v>
      </c>
      <c r="Q6675" s="3">
        <v>40</v>
      </c>
      <c r="R6675" s="11">
        <f t="shared" si="525"/>
        <v>32.967032967032971</v>
      </c>
      <c r="S6675" s="12">
        <f t="shared" si="521"/>
        <v>0.71667462971810802</v>
      </c>
      <c r="T6675" s="11">
        <f t="shared" si="522"/>
        <v>78.967032967032964</v>
      </c>
      <c r="U6675" s="12">
        <f t="shared" si="523"/>
        <v>0.76667518527983658</v>
      </c>
      <c r="V6675" s="13">
        <f t="shared" si="524"/>
        <v>0</v>
      </c>
    </row>
    <row r="6676" spans="1:22" ht="15" x14ac:dyDescent="0.25">
      <c r="A6676" s="1" t="s">
        <v>2068</v>
      </c>
      <c r="B6676" s="22" t="s">
        <v>782</v>
      </c>
      <c r="C6676" s="22" t="s">
        <v>783</v>
      </c>
      <c r="D6676" s="1" t="s">
        <v>72</v>
      </c>
      <c r="E6676" s="22" t="s">
        <v>50</v>
      </c>
      <c r="F6676" s="1">
        <v>30</v>
      </c>
      <c r="G6676" s="22">
        <v>79</v>
      </c>
      <c r="H6676" s="22">
        <v>42</v>
      </c>
      <c r="I6676" s="22">
        <v>27</v>
      </c>
      <c r="J6676" s="22">
        <v>69</v>
      </c>
      <c r="K6676" s="1">
        <v>304</v>
      </c>
      <c r="L6676" s="1">
        <v>14</v>
      </c>
      <c r="M6676" s="3">
        <v>10.3</v>
      </c>
      <c r="N6676">
        <v>5</v>
      </c>
      <c r="O6676" s="3">
        <v>11.3</v>
      </c>
      <c r="P6676">
        <v>1</v>
      </c>
      <c r="Q6676" s="3">
        <v>18.2</v>
      </c>
      <c r="R6676" s="11">
        <f t="shared" si="525"/>
        <v>185.66462320221231</v>
      </c>
      <c r="S6676" s="12">
        <f t="shared" si="521"/>
        <v>0.61073889211254051</v>
      </c>
      <c r="T6676" s="11">
        <f t="shared" si="522"/>
        <v>489.66462320221228</v>
      </c>
      <c r="U6676" s="12">
        <f t="shared" si="523"/>
        <v>2.3501851038254724</v>
      </c>
      <c r="V6676" s="13">
        <f t="shared" si="524"/>
        <v>0</v>
      </c>
    </row>
    <row r="6677" spans="1:22" ht="15" x14ac:dyDescent="0.25">
      <c r="A6677" s="1" t="s">
        <v>2068</v>
      </c>
      <c r="B6677" s="22" t="s">
        <v>782</v>
      </c>
      <c r="C6677" s="22" t="s">
        <v>277</v>
      </c>
      <c r="D6677" s="1" t="s">
        <v>69</v>
      </c>
      <c r="E6677" s="22" t="s">
        <v>26</v>
      </c>
      <c r="F6677" s="1">
        <v>25</v>
      </c>
      <c r="G6677" s="22">
        <v>68</v>
      </c>
      <c r="H6677" s="22">
        <v>8</v>
      </c>
      <c r="I6677" s="22">
        <v>17</v>
      </c>
      <c r="J6677" s="22">
        <v>25</v>
      </c>
      <c r="K6677" s="1">
        <v>94</v>
      </c>
      <c r="L6677" s="1">
        <v>7</v>
      </c>
      <c r="M6677" s="3">
        <v>6.5</v>
      </c>
      <c r="N6677">
        <v>4</v>
      </c>
      <c r="O6677" s="3">
        <v>13.2</v>
      </c>
      <c r="P6677">
        <v>0</v>
      </c>
      <c r="Q6677" s="3">
        <v>5</v>
      </c>
      <c r="R6677" s="11">
        <f t="shared" si="525"/>
        <v>137.99533799533799</v>
      </c>
      <c r="S6677" s="12">
        <f t="shared" si="521"/>
        <v>1.468035510588702</v>
      </c>
      <c r="T6677" s="11">
        <f t="shared" si="522"/>
        <v>231.99533799533799</v>
      </c>
      <c r="U6677" s="12">
        <f t="shared" si="523"/>
        <v>2.0293432058137939</v>
      </c>
      <c r="V6677" s="13">
        <f t="shared" si="524"/>
        <v>0</v>
      </c>
    </row>
    <row r="6678" spans="1:22" ht="15" x14ac:dyDescent="0.25">
      <c r="A6678" s="1" t="s">
        <v>2068</v>
      </c>
      <c r="B6678" s="22" t="s">
        <v>1297</v>
      </c>
      <c r="C6678" s="22" t="s">
        <v>535</v>
      </c>
      <c r="D6678" s="1" t="s">
        <v>61</v>
      </c>
      <c r="E6678" s="22" t="s">
        <v>50</v>
      </c>
      <c r="F6678" s="1">
        <v>27</v>
      </c>
      <c r="G6678" s="22">
        <v>67</v>
      </c>
      <c r="H6678" s="22">
        <v>23</v>
      </c>
      <c r="I6678" s="22">
        <v>14</v>
      </c>
      <c r="J6678" s="22">
        <v>37</v>
      </c>
      <c r="K6678" s="1">
        <v>222</v>
      </c>
      <c r="L6678" s="1">
        <v>8</v>
      </c>
      <c r="M6678" s="3">
        <v>9.4</v>
      </c>
      <c r="N6678">
        <v>1</v>
      </c>
      <c r="O6678" s="3">
        <v>11.5</v>
      </c>
      <c r="P6678">
        <v>0</v>
      </c>
      <c r="Q6678" s="3">
        <v>0</v>
      </c>
      <c r="R6678" s="11">
        <f t="shared" si="525"/>
        <v>93.802035152636449</v>
      </c>
      <c r="S6678" s="12">
        <f t="shared" si="521"/>
        <v>0.42253168987674078</v>
      </c>
      <c r="T6678" s="11">
        <f t="shared" si="522"/>
        <v>315.80203515263645</v>
      </c>
      <c r="U6678" s="12">
        <f t="shared" si="523"/>
        <v>1.4000303754124843</v>
      </c>
      <c r="V6678" s="13">
        <f t="shared" si="524"/>
        <v>0</v>
      </c>
    </row>
    <row r="6679" spans="1:22" ht="15" x14ac:dyDescent="0.25">
      <c r="A6679" s="1" t="s">
        <v>2068</v>
      </c>
      <c r="B6679" s="22" t="s">
        <v>788</v>
      </c>
      <c r="C6679" s="22" t="s">
        <v>167</v>
      </c>
      <c r="D6679" s="1" t="s">
        <v>42</v>
      </c>
      <c r="E6679" s="22" t="s">
        <v>31</v>
      </c>
      <c r="F6679" s="1">
        <v>35</v>
      </c>
      <c r="G6679" s="22">
        <v>38</v>
      </c>
      <c r="H6679" s="22">
        <v>4</v>
      </c>
      <c r="I6679" s="22">
        <v>3</v>
      </c>
      <c r="J6679" s="22">
        <v>7</v>
      </c>
      <c r="K6679" s="1">
        <v>23</v>
      </c>
      <c r="L6679" s="1">
        <v>2</v>
      </c>
      <c r="M6679" s="3">
        <v>7.3</v>
      </c>
      <c r="N6679">
        <v>0</v>
      </c>
      <c r="O6679" s="3">
        <v>100</v>
      </c>
      <c r="P6679">
        <v>0</v>
      </c>
      <c r="Q6679" s="3">
        <v>0</v>
      </c>
      <c r="R6679" s="11">
        <f t="shared" si="525"/>
        <v>27.397260273972606</v>
      </c>
      <c r="S6679" s="12">
        <f t="shared" si="521"/>
        <v>1.1911852293031568</v>
      </c>
      <c r="T6679" s="11">
        <f t="shared" si="522"/>
        <v>50.397260273972606</v>
      </c>
      <c r="U6679" s="12">
        <f t="shared" si="523"/>
        <v>0.72098053352559488</v>
      </c>
      <c r="V6679" s="13">
        <f t="shared" si="524"/>
        <v>0</v>
      </c>
    </row>
    <row r="6680" spans="1:22" ht="15" x14ac:dyDescent="0.25">
      <c r="A6680" s="1" t="s">
        <v>2068</v>
      </c>
      <c r="B6680" s="22" t="s">
        <v>2023</v>
      </c>
      <c r="C6680" s="22" t="s">
        <v>1517</v>
      </c>
      <c r="D6680" s="1" t="s">
        <v>98</v>
      </c>
      <c r="E6680" s="22" t="s">
        <v>26</v>
      </c>
      <c r="F6680" s="1">
        <v>23</v>
      </c>
      <c r="G6680" s="22">
        <v>82</v>
      </c>
      <c r="H6680" s="22">
        <v>20</v>
      </c>
      <c r="I6680" s="22">
        <v>22</v>
      </c>
      <c r="J6680" s="22">
        <v>42</v>
      </c>
      <c r="K6680" s="1">
        <v>190</v>
      </c>
      <c r="L6680" s="1">
        <v>6</v>
      </c>
      <c r="M6680" s="3">
        <v>7.7</v>
      </c>
      <c r="N6680">
        <v>4</v>
      </c>
      <c r="O6680" s="3">
        <v>13.9</v>
      </c>
      <c r="P6680">
        <v>0</v>
      </c>
      <c r="Q6680" s="3">
        <v>12.5</v>
      </c>
      <c r="R6680" s="11">
        <f t="shared" si="525"/>
        <v>106.69905633934411</v>
      </c>
      <c r="S6680" s="12">
        <f t="shared" si="521"/>
        <v>0.56157398073339004</v>
      </c>
      <c r="T6680" s="11">
        <f t="shared" si="522"/>
        <v>296.69905633934411</v>
      </c>
      <c r="U6680" s="12">
        <f t="shared" si="523"/>
        <v>1.3012080041383429</v>
      </c>
      <c r="V6680" s="13">
        <f t="shared" si="524"/>
        <v>0</v>
      </c>
    </row>
    <row r="6681" spans="1:22" ht="15" x14ac:dyDescent="0.25">
      <c r="A6681" s="1" t="s">
        <v>2068</v>
      </c>
      <c r="B6681" s="22" t="s">
        <v>2024</v>
      </c>
      <c r="C6681" s="22" t="s">
        <v>341</v>
      </c>
      <c r="D6681" s="1" t="s">
        <v>89</v>
      </c>
      <c r="E6681" s="22" t="s">
        <v>39</v>
      </c>
      <c r="F6681" s="1">
        <v>22</v>
      </c>
      <c r="G6681" s="22">
        <v>22</v>
      </c>
      <c r="H6681" s="22">
        <v>0</v>
      </c>
      <c r="I6681" s="22">
        <v>3</v>
      </c>
      <c r="J6681" s="22">
        <v>3</v>
      </c>
      <c r="K6681" s="1">
        <v>16</v>
      </c>
      <c r="L6681" s="1">
        <v>1</v>
      </c>
      <c r="M6681" s="3">
        <v>6.7</v>
      </c>
      <c r="N6681">
        <v>0</v>
      </c>
      <c r="O6681" s="3">
        <v>0</v>
      </c>
      <c r="P6681">
        <v>0</v>
      </c>
      <c r="Q6681" s="3">
        <v>0</v>
      </c>
      <c r="R6681" s="11">
        <f t="shared" si="525"/>
        <v>14.925373134328357</v>
      </c>
      <c r="S6681" s="12">
        <f t="shared" si="521"/>
        <v>0.93283582089552231</v>
      </c>
      <c r="T6681" s="11">
        <f t="shared" si="522"/>
        <v>30.925373134328357</v>
      </c>
      <c r="U6681" s="12">
        <f t="shared" si="523"/>
        <v>0.67842605156037983</v>
      </c>
      <c r="V6681" s="13">
        <f t="shared" si="524"/>
        <v>1</v>
      </c>
    </row>
    <row r="6682" spans="1:22" ht="15" x14ac:dyDescent="0.25">
      <c r="A6682" s="1" t="s">
        <v>2068</v>
      </c>
      <c r="B6682" s="22" t="s">
        <v>2153</v>
      </c>
      <c r="C6682" s="22" t="s">
        <v>1225</v>
      </c>
      <c r="D6682" s="1" t="s">
        <v>181</v>
      </c>
      <c r="E6682" s="22" t="s">
        <v>39</v>
      </c>
      <c r="F6682" s="1">
        <v>21</v>
      </c>
      <c r="G6682" s="22">
        <v>27</v>
      </c>
      <c r="H6682" s="22">
        <v>2</v>
      </c>
      <c r="I6682" s="22">
        <v>5</v>
      </c>
      <c r="J6682" s="22">
        <v>7</v>
      </c>
      <c r="K6682" s="1">
        <v>44</v>
      </c>
      <c r="L6682" s="1">
        <v>0</v>
      </c>
      <c r="M6682" s="3">
        <v>10.3</v>
      </c>
      <c r="N6682">
        <v>0</v>
      </c>
      <c r="O6682" s="3">
        <v>21.4</v>
      </c>
      <c r="P6682">
        <v>0</v>
      </c>
      <c r="Q6682" s="3">
        <v>0</v>
      </c>
      <c r="R6682" s="11">
        <f t="shared" si="525"/>
        <v>0</v>
      </c>
      <c r="S6682" s="12">
        <f t="shared" si="521"/>
        <v>0</v>
      </c>
      <c r="T6682" s="11">
        <f t="shared" si="522"/>
        <v>44</v>
      </c>
      <c r="U6682" s="12">
        <f t="shared" si="523"/>
        <v>0</v>
      </c>
      <c r="V6682" s="13">
        <f t="shared" si="524"/>
        <v>1</v>
      </c>
    </row>
    <row r="6683" spans="1:22" ht="15" x14ac:dyDescent="0.25">
      <c r="A6683" s="1" t="s">
        <v>2068</v>
      </c>
      <c r="B6683" s="22" t="s">
        <v>2154</v>
      </c>
      <c r="C6683" s="22" t="s">
        <v>730</v>
      </c>
      <c r="D6683" s="1" t="s">
        <v>69</v>
      </c>
      <c r="E6683" s="22" t="s">
        <v>26</v>
      </c>
      <c r="F6683" s="1">
        <v>23</v>
      </c>
      <c r="G6683" s="22">
        <v>54</v>
      </c>
      <c r="H6683" s="22">
        <v>7</v>
      </c>
      <c r="I6683" s="22">
        <v>13</v>
      </c>
      <c r="J6683" s="22">
        <v>20</v>
      </c>
      <c r="K6683" s="1">
        <v>82</v>
      </c>
      <c r="L6683" s="1">
        <v>7</v>
      </c>
      <c r="M6683" s="3">
        <v>6.2</v>
      </c>
      <c r="N6683">
        <v>0</v>
      </c>
      <c r="O6683" s="3">
        <v>16.899999999999999</v>
      </c>
      <c r="P6683">
        <v>0</v>
      </c>
      <c r="Q6683" s="3">
        <v>0</v>
      </c>
      <c r="R6683" s="11">
        <f t="shared" si="525"/>
        <v>112.90322580645162</v>
      </c>
      <c r="S6683" s="12">
        <f t="shared" si="521"/>
        <v>1.3768686073957515</v>
      </c>
      <c r="T6683" s="11">
        <f t="shared" si="522"/>
        <v>194.90322580645162</v>
      </c>
      <c r="U6683" s="12">
        <f t="shared" si="523"/>
        <v>2.0908004778972522</v>
      </c>
      <c r="V6683" s="13">
        <f t="shared" si="524"/>
        <v>0</v>
      </c>
    </row>
    <row r="6684" spans="1:22" ht="15" x14ac:dyDescent="0.25">
      <c r="A6684" s="1" t="s">
        <v>2068</v>
      </c>
      <c r="B6684" s="22" t="s">
        <v>2025</v>
      </c>
      <c r="C6684" s="22" t="s">
        <v>2026</v>
      </c>
      <c r="D6684" s="1" t="s">
        <v>89</v>
      </c>
      <c r="E6684" s="22" t="s">
        <v>31</v>
      </c>
      <c r="F6684" s="1">
        <v>19</v>
      </c>
      <c r="G6684" s="22">
        <v>8</v>
      </c>
      <c r="H6684" s="22">
        <v>0</v>
      </c>
      <c r="I6684" s="22">
        <v>1</v>
      </c>
      <c r="J6684" s="22">
        <v>1</v>
      </c>
      <c r="K6684" s="1">
        <v>6</v>
      </c>
      <c r="L6684" s="1">
        <v>0</v>
      </c>
      <c r="M6684" s="3">
        <v>7.1</v>
      </c>
      <c r="N6684">
        <v>0</v>
      </c>
      <c r="O6684" s="3">
        <v>0</v>
      </c>
      <c r="P6684">
        <v>0</v>
      </c>
      <c r="Q6684" s="3">
        <v>0</v>
      </c>
      <c r="R6684" s="11">
        <f t="shared" si="525"/>
        <v>0</v>
      </c>
      <c r="S6684" s="12">
        <f t="shared" si="521"/>
        <v>0</v>
      </c>
      <c r="T6684" s="11">
        <f t="shared" si="522"/>
        <v>6</v>
      </c>
      <c r="U6684" s="12">
        <f t="shared" si="523"/>
        <v>0</v>
      </c>
      <c r="V6684" s="13">
        <f t="shared" si="524"/>
        <v>0</v>
      </c>
    </row>
    <row r="6685" spans="1:22" ht="15" x14ac:dyDescent="0.25">
      <c r="A6685" s="1" t="s">
        <v>2068</v>
      </c>
      <c r="B6685" s="22" t="s">
        <v>1613</v>
      </c>
      <c r="C6685" s="22" t="s">
        <v>1614</v>
      </c>
      <c r="D6685" s="1" t="s">
        <v>115</v>
      </c>
      <c r="E6685" s="22" t="s">
        <v>31</v>
      </c>
      <c r="F6685" s="1">
        <v>22</v>
      </c>
      <c r="G6685" s="22">
        <v>80</v>
      </c>
      <c r="H6685" s="22">
        <v>24</v>
      </c>
      <c r="I6685" s="22">
        <v>13</v>
      </c>
      <c r="J6685" s="22">
        <v>37</v>
      </c>
      <c r="K6685" s="1">
        <v>149</v>
      </c>
      <c r="L6685" s="1">
        <v>5</v>
      </c>
      <c r="M6685" s="3">
        <v>8.1</v>
      </c>
      <c r="N6685">
        <v>1</v>
      </c>
      <c r="O6685" s="3">
        <v>12.4</v>
      </c>
      <c r="P6685">
        <v>0</v>
      </c>
      <c r="Q6685" s="3">
        <v>16.7</v>
      </c>
      <c r="R6685" s="11">
        <f t="shared" si="525"/>
        <v>69.792911190760648</v>
      </c>
      <c r="S6685" s="12">
        <f t="shared" si="521"/>
        <v>0.46840879993799095</v>
      </c>
      <c r="T6685" s="11">
        <f t="shared" si="522"/>
        <v>218.79291119076066</v>
      </c>
      <c r="U6685" s="12">
        <f t="shared" si="523"/>
        <v>0.87241138988450806</v>
      </c>
      <c r="V6685" s="13">
        <f t="shared" si="524"/>
        <v>0</v>
      </c>
    </row>
    <row r="6686" spans="1:22" ht="15" x14ac:dyDescent="0.25">
      <c r="A6686" s="1" t="s">
        <v>2068</v>
      </c>
      <c r="B6686" s="1" t="s">
        <v>792</v>
      </c>
      <c r="C6686" s="1" t="s">
        <v>793</v>
      </c>
      <c r="D6686" s="1" t="s">
        <v>98</v>
      </c>
      <c r="E6686" s="19" t="s">
        <v>26</v>
      </c>
      <c r="F6686" s="1">
        <v>30</v>
      </c>
      <c r="G6686" s="22">
        <v>78</v>
      </c>
      <c r="H6686" s="22">
        <v>14</v>
      </c>
      <c r="I6686" s="22">
        <v>29</v>
      </c>
      <c r="J6686" s="22">
        <v>43</v>
      </c>
      <c r="K6686" s="1">
        <v>157</v>
      </c>
      <c r="L6686" s="1">
        <v>7</v>
      </c>
      <c r="M6686" s="3">
        <v>7.9</v>
      </c>
      <c r="N6686">
        <v>9</v>
      </c>
      <c r="O6686" s="3">
        <v>13.5</v>
      </c>
      <c r="P6686">
        <v>1</v>
      </c>
      <c r="Q6686" s="3">
        <v>8.3000000000000007</v>
      </c>
      <c r="R6686" s="11">
        <f t="shared" si="525"/>
        <v>167.32245437445985</v>
      </c>
      <c r="S6686" s="12">
        <f t="shared" si="521"/>
        <v>1.0657481170347762</v>
      </c>
      <c r="T6686" s="11">
        <f t="shared" si="522"/>
        <v>324.32245437445988</v>
      </c>
      <c r="U6686" s="12">
        <f t="shared" si="523"/>
        <v>2.1451596714674341</v>
      </c>
      <c r="V6686" s="13">
        <f t="shared" si="524"/>
        <v>0</v>
      </c>
    </row>
    <row r="6687" spans="1:22" ht="15" x14ac:dyDescent="0.25">
      <c r="A6687" s="1" t="s">
        <v>2068</v>
      </c>
      <c r="B6687" s="22" t="s">
        <v>2027</v>
      </c>
      <c r="C6687" s="22" t="s">
        <v>185</v>
      </c>
      <c r="D6687" s="1" t="s">
        <v>210</v>
      </c>
      <c r="E6687" s="22" t="s">
        <v>50</v>
      </c>
      <c r="F6687" s="1">
        <v>22</v>
      </c>
      <c r="G6687" s="22">
        <v>72</v>
      </c>
      <c r="H6687" s="22">
        <v>10</v>
      </c>
      <c r="I6687" s="22">
        <v>17</v>
      </c>
      <c r="J6687" s="22">
        <v>27</v>
      </c>
      <c r="K6687" s="1">
        <v>135</v>
      </c>
      <c r="L6687" s="1">
        <v>8</v>
      </c>
      <c r="M6687" s="3">
        <v>6.6</v>
      </c>
      <c r="N6687">
        <v>1</v>
      </c>
      <c r="O6687" s="3">
        <v>12.2</v>
      </c>
      <c r="P6687">
        <v>1</v>
      </c>
      <c r="Q6687" s="3">
        <v>7.1</v>
      </c>
      <c r="R6687" s="11">
        <f t="shared" si="525"/>
        <v>143.49334956585014</v>
      </c>
      <c r="S6687" s="12">
        <f t="shared" si="521"/>
        <v>1.0629137004877789</v>
      </c>
      <c r="T6687" s="11">
        <f t="shared" si="522"/>
        <v>278.49334956585017</v>
      </c>
      <c r="U6687" s="12">
        <f t="shared" si="523"/>
        <v>1.9929631884145853</v>
      </c>
      <c r="V6687" s="13">
        <f t="shared" si="524"/>
        <v>0</v>
      </c>
    </row>
    <row r="6688" spans="1:22" ht="15" x14ac:dyDescent="0.25">
      <c r="A6688" s="1" t="s">
        <v>2068</v>
      </c>
      <c r="B6688" s="22" t="s">
        <v>1615</v>
      </c>
      <c r="C6688" s="22" t="s">
        <v>1225</v>
      </c>
      <c r="D6688" s="1" t="s">
        <v>203</v>
      </c>
      <c r="E6688" s="22" t="s">
        <v>39</v>
      </c>
      <c r="F6688" s="1">
        <v>28</v>
      </c>
      <c r="G6688" s="22">
        <v>42</v>
      </c>
      <c r="H6688" s="22">
        <v>4</v>
      </c>
      <c r="I6688" s="22">
        <v>6</v>
      </c>
      <c r="J6688" s="22">
        <v>10</v>
      </c>
      <c r="K6688" s="1">
        <v>80</v>
      </c>
      <c r="L6688" s="1">
        <v>2</v>
      </c>
      <c r="M6688" s="3">
        <v>5.0999999999999996</v>
      </c>
      <c r="N6688">
        <v>0</v>
      </c>
      <c r="O6688" s="3">
        <v>12.5</v>
      </c>
      <c r="P6688">
        <v>0</v>
      </c>
      <c r="Q6688" s="3">
        <v>18.2</v>
      </c>
      <c r="R6688" s="11">
        <f t="shared" si="525"/>
        <v>39.215686274509807</v>
      </c>
      <c r="S6688" s="12">
        <f t="shared" si="521"/>
        <v>0.49019607843137258</v>
      </c>
      <c r="T6688" s="11">
        <f t="shared" si="522"/>
        <v>119.21568627450981</v>
      </c>
      <c r="U6688" s="12">
        <f t="shared" si="523"/>
        <v>0.93370681605975725</v>
      </c>
      <c r="V6688" s="13">
        <f t="shared" si="524"/>
        <v>1</v>
      </c>
    </row>
    <row r="6689" spans="1:22" ht="15" x14ac:dyDescent="0.25">
      <c r="A6689" s="1" t="s">
        <v>2068</v>
      </c>
      <c r="B6689" s="22" t="s">
        <v>798</v>
      </c>
      <c r="C6689" s="22" t="s">
        <v>185</v>
      </c>
      <c r="D6689" s="1" t="s">
        <v>82</v>
      </c>
      <c r="E6689" s="22" t="s">
        <v>39</v>
      </c>
      <c r="F6689" s="1">
        <v>28</v>
      </c>
      <c r="G6689" s="22">
        <v>82</v>
      </c>
      <c r="H6689" s="22">
        <v>4</v>
      </c>
      <c r="I6689" s="22">
        <v>27</v>
      </c>
      <c r="J6689" s="22">
        <v>31</v>
      </c>
      <c r="K6689" s="1">
        <v>117</v>
      </c>
      <c r="L6689" s="1">
        <v>11</v>
      </c>
      <c r="M6689" s="3">
        <v>7.2</v>
      </c>
      <c r="N6689">
        <v>4</v>
      </c>
      <c r="O6689" s="3">
        <v>17.399999999999999</v>
      </c>
      <c r="P6689">
        <v>0</v>
      </c>
      <c r="Q6689" s="3">
        <v>3.8</v>
      </c>
      <c r="R6689" s="11">
        <f t="shared" si="525"/>
        <v>175.76628352490422</v>
      </c>
      <c r="S6689" s="12">
        <f t="shared" si="521"/>
        <v>1.502275927563284</v>
      </c>
      <c r="T6689" s="11">
        <f t="shared" si="522"/>
        <v>292.76628352490422</v>
      </c>
      <c r="U6689" s="12">
        <f t="shared" si="523"/>
        <v>2.143491262498832</v>
      </c>
      <c r="V6689" s="13">
        <f t="shared" si="524"/>
        <v>1</v>
      </c>
    </row>
    <row r="6690" spans="1:22" ht="15" x14ac:dyDescent="0.25">
      <c r="A6690" s="1" t="s">
        <v>2068</v>
      </c>
      <c r="B6690" s="22" t="s">
        <v>2155</v>
      </c>
      <c r="C6690" s="22" t="s">
        <v>737</v>
      </c>
      <c r="D6690" s="1" t="s">
        <v>104</v>
      </c>
      <c r="E6690" s="22" t="s">
        <v>31</v>
      </c>
      <c r="F6690" s="1">
        <v>21</v>
      </c>
      <c r="G6690" s="22">
        <v>1</v>
      </c>
      <c r="H6690" s="22">
        <v>0</v>
      </c>
      <c r="I6690" s="22">
        <v>0</v>
      </c>
      <c r="J6690" s="22">
        <v>0</v>
      </c>
      <c r="K6690" s="1">
        <v>0</v>
      </c>
      <c r="L6690" s="1">
        <v>0</v>
      </c>
      <c r="M6690" s="3">
        <v>0</v>
      </c>
      <c r="N6690">
        <v>0</v>
      </c>
      <c r="O6690" s="3">
        <v>0</v>
      </c>
      <c r="P6690">
        <v>0</v>
      </c>
      <c r="Q6690" s="3">
        <v>0</v>
      </c>
      <c r="R6690" s="11">
        <f t="shared" si="525"/>
        <v>0</v>
      </c>
      <c r="S6690" s="12">
        <f t="shared" si="521"/>
        <v>0</v>
      </c>
      <c r="T6690" s="11">
        <f t="shared" si="522"/>
        <v>0</v>
      </c>
      <c r="U6690" s="12">
        <f t="shared" si="523"/>
        <v>0</v>
      </c>
      <c r="V6690" s="13">
        <f t="shared" si="524"/>
        <v>0</v>
      </c>
    </row>
    <row r="6691" spans="1:22" ht="15" x14ac:dyDescent="0.25">
      <c r="A6691" s="1" t="s">
        <v>2068</v>
      </c>
      <c r="B6691" s="22" t="s">
        <v>801</v>
      </c>
      <c r="C6691" s="22" t="s">
        <v>488</v>
      </c>
      <c r="D6691" s="1" t="s">
        <v>55</v>
      </c>
      <c r="E6691" s="22" t="s">
        <v>26</v>
      </c>
      <c r="F6691" s="1">
        <v>25</v>
      </c>
      <c r="G6691" s="22">
        <v>60</v>
      </c>
      <c r="H6691" s="22">
        <v>6</v>
      </c>
      <c r="I6691" s="22">
        <v>3</v>
      </c>
      <c r="J6691" s="22">
        <v>9</v>
      </c>
      <c r="K6691" s="1">
        <v>44</v>
      </c>
      <c r="L6691" s="1">
        <v>2</v>
      </c>
      <c r="M6691" s="3">
        <v>5.9</v>
      </c>
      <c r="N6691">
        <v>0</v>
      </c>
      <c r="O6691" s="3">
        <v>0</v>
      </c>
      <c r="P6691">
        <v>0</v>
      </c>
      <c r="Q6691" s="3">
        <v>0</v>
      </c>
      <c r="R6691" s="11">
        <f t="shared" si="525"/>
        <v>33.898305084745758</v>
      </c>
      <c r="S6691" s="12">
        <f t="shared" si="521"/>
        <v>0.77041602465331271</v>
      </c>
      <c r="T6691" s="11">
        <f t="shared" si="522"/>
        <v>77.898305084745758</v>
      </c>
      <c r="U6691" s="12">
        <f t="shared" si="523"/>
        <v>0.56497175141242928</v>
      </c>
      <c r="V6691" s="13">
        <f t="shared" si="524"/>
        <v>0</v>
      </c>
    </row>
    <row r="6692" spans="1:22" ht="15" x14ac:dyDescent="0.25">
      <c r="A6692" s="1" t="s">
        <v>2068</v>
      </c>
      <c r="B6692" s="22" t="s">
        <v>2028</v>
      </c>
      <c r="C6692" s="22" t="s">
        <v>673</v>
      </c>
      <c r="D6692" s="1" t="s">
        <v>30</v>
      </c>
      <c r="E6692" s="22" t="s">
        <v>1662</v>
      </c>
      <c r="F6692" s="1">
        <v>22</v>
      </c>
      <c r="G6692" s="22">
        <v>38</v>
      </c>
      <c r="H6692" s="22">
        <v>0</v>
      </c>
      <c r="I6692" s="22">
        <v>3</v>
      </c>
      <c r="J6692" s="22">
        <v>3</v>
      </c>
      <c r="K6692" s="1">
        <v>42</v>
      </c>
      <c r="L6692" s="1">
        <v>0</v>
      </c>
      <c r="M6692" s="3">
        <v>2.2000000000000002</v>
      </c>
      <c r="N6692">
        <v>0</v>
      </c>
      <c r="O6692" s="3">
        <v>0</v>
      </c>
      <c r="P6692">
        <v>0</v>
      </c>
      <c r="Q6692" s="3">
        <v>0</v>
      </c>
      <c r="R6692" s="11">
        <f t="shared" si="525"/>
        <v>0</v>
      </c>
      <c r="S6692" s="12">
        <f t="shared" si="521"/>
        <v>0</v>
      </c>
      <c r="T6692" s="11">
        <f t="shared" si="522"/>
        <v>42</v>
      </c>
      <c r="U6692" s="12">
        <f t="shared" si="523"/>
        <v>0</v>
      </c>
      <c r="V6692" s="13">
        <f t="shared" si="524"/>
        <v>0</v>
      </c>
    </row>
    <row r="6693" spans="1:22" ht="15" x14ac:dyDescent="0.25">
      <c r="A6693" s="1" t="s">
        <v>2068</v>
      </c>
      <c r="B6693" s="22" t="s">
        <v>1753</v>
      </c>
      <c r="C6693" s="22" t="s">
        <v>101</v>
      </c>
      <c r="D6693" s="1" t="s">
        <v>203</v>
      </c>
      <c r="E6693" s="22" t="s">
        <v>26</v>
      </c>
      <c r="F6693" s="1">
        <v>21</v>
      </c>
      <c r="G6693" s="22">
        <v>76</v>
      </c>
      <c r="H6693" s="22">
        <v>24</v>
      </c>
      <c r="I6693" s="22">
        <v>32</v>
      </c>
      <c r="J6693" s="22">
        <v>56</v>
      </c>
      <c r="K6693" s="1">
        <v>189</v>
      </c>
      <c r="L6693" s="1">
        <v>10</v>
      </c>
      <c r="M6693" s="3">
        <v>9.5</v>
      </c>
      <c r="N6693">
        <v>3</v>
      </c>
      <c r="O6693" s="3">
        <v>12.6</v>
      </c>
      <c r="P6693">
        <v>1</v>
      </c>
      <c r="Q6693" s="3">
        <v>6.3</v>
      </c>
      <c r="R6693" s="11">
        <f t="shared" si="525"/>
        <v>144.94569757727652</v>
      </c>
      <c r="S6693" s="12">
        <f t="shared" si="521"/>
        <v>0.76690845278982289</v>
      </c>
      <c r="T6693" s="11">
        <f t="shared" si="522"/>
        <v>333.94569757727652</v>
      </c>
      <c r="U6693" s="12">
        <f t="shared" si="523"/>
        <v>1.9071802312799542</v>
      </c>
      <c r="V6693" s="13">
        <f t="shared" si="524"/>
        <v>0</v>
      </c>
    </row>
    <row r="6694" spans="1:22" ht="15" x14ac:dyDescent="0.25">
      <c r="A6694" s="1" t="s">
        <v>2068</v>
      </c>
      <c r="B6694" s="22" t="s">
        <v>2156</v>
      </c>
      <c r="C6694" s="22" t="s">
        <v>2157</v>
      </c>
      <c r="D6694" s="1" t="s">
        <v>203</v>
      </c>
      <c r="E6694" s="22" t="s">
        <v>39</v>
      </c>
      <c r="F6694" s="1">
        <v>19</v>
      </c>
      <c r="G6694" s="22">
        <v>2</v>
      </c>
      <c r="H6694" s="22">
        <v>0</v>
      </c>
      <c r="I6694" s="22">
        <v>0</v>
      </c>
      <c r="J6694" s="22">
        <v>0</v>
      </c>
      <c r="K6694" s="1">
        <v>2</v>
      </c>
      <c r="L6694" s="1">
        <v>0</v>
      </c>
      <c r="M6694" s="3">
        <v>9.5</v>
      </c>
      <c r="N6694">
        <v>0</v>
      </c>
      <c r="O6694" s="3">
        <v>0</v>
      </c>
      <c r="P6694">
        <v>0</v>
      </c>
      <c r="Q6694" s="3">
        <v>0</v>
      </c>
      <c r="R6694" s="11">
        <f t="shared" si="525"/>
        <v>0</v>
      </c>
      <c r="S6694" s="12">
        <f t="shared" si="521"/>
        <v>0</v>
      </c>
      <c r="T6694" s="11">
        <f t="shared" si="522"/>
        <v>2</v>
      </c>
      <c r="U6694" s="12">
        <f t="shared" si="523"/>
        <v>0</v>
      </c>
      <c r="V6694" s="13">
        <f t="shared" si="524"/>
        <v>1</v>
      </c>
    </row>
    <row r="6695" spans="1:22" ht="15" x14ac:dyDescent="0.25">
      <c r="A6695" s="1" t="s">
        <v>2068</v>
      </c>
      <c r="B6695" s="22" t="s">
        <v>1754</v>
      </c>
      <c r="C6695" s="22" t="s">
        <v>1755</v>
      </c>
      <c r="D6695" s="1" t="s">
        <v>25</v>
      </c>
      <c r="E6695" s="22" t="s">
        <v>1671</v>
      </c>
      <c r="F6695" s="1">
        <v>25</v>
      </c>
      <c r="G6695" s="22">
        <v>82</v>
      </c>
      <c r="H6695" s="22">
        <v>27</v>
      </c>
      <c r="I6695" s="22">
        <v>27</v>
      </c>
      <c r="J6695" s="22">
        <v>54</v>
      </c>
      <c r="K6695" s="1">
        <v>195</v>
      </c>
      <c r="L6695" s="1">
        <v>10</v>
      </c>
      <c r="M6695" s="3">
        <v>7.3</v>
      </c>
      <c r="N6695">
        <v>2</v>
      </c>
      <c r="O6695" s="3">
        <v>16.100000000000001</v>
      </c>
      <c r="P6695">
        <v>0</v>
      </c>
      <c r="Q6695" s="3">
        <v>0</v>
      </c>
      <c r="R6695" s="11">
        <f t="shared" si="525"/>
        <v>149.40866161831022</v>
      </c>
      <c r="S6695" s="12">
        <f t="shared" si="521"/>
        <v>0.76619826470928321</v>
      </c>
      <c r="T6695" s="11">
        <f t="shared" si="522"/>
        <v>344.40866161831025</v>
      </c>
      <c r="U6695" s="12">
        <f t="shared" si="523"/>
        <v>1.8220568490037832</v>
      </c>
      <c r="V6695" s="13">
        <f t="shared" si="524"/>
        <v>0</v>
      </c>
    </row>
    <row r="6696" spans="1:22" ht="15" x14ac:dyDescent="0.25">
      <c r="A6696" s="1" t="s">
        <v>2068</v>
      </c>
      <c r="B6696" s="22" t="s">
        <v>812</v>
      </c>
      <c r="C6696" s="22" t="s">
        <v>114</v>
      </c>
      <c r="D6696" s="1" t="s">
        <v>61</v>
      </c>
      <c r="E6696" s="22" t="s">
        <v>50</v>
      </c>
      <c r="F6696" s="1">
        <v>31</v>
      </c>
      <c r="G6696" s="22">
        <v>60</v>
      </c>
      <c r="H6696" s="22">
        <v>7</v>
      </c>
      <c r="I6696" s="22">
        <v>5</v>
      </c>
      <c r="J6696" s="22">
        <v>12</v>
      </c>
      <c r="K6696" s="1">
        <v>60</v>
      </c>
      <c r="L6696" s="1">
        <v>1</v>
      </c>
      <c r="M6696" s="3">
        <v>6.6</v>
      </c>
      <c r="N6696">
        <v>0</v>
      </c>
      <c r="O6696" s="3">
        <v>0</v>
      </c>
      <c r="P6696">
        <v>0</v>
      </c>
      <c r="Q6696" s="3">
        <v>9.1</v>
      </c>
      <c r="R6696" s="11">
        <f t="shared" si="525"/>
        <v>15.15151515151515</v>
      </c>
      <c r="S6696" s="12">
        <f t="shared" si="521"/>
        <v>0.25252525252525249</v>
      </c>
      <c r="T6696" s="11">
        <f t="shared" si="522"/>
        <v>75.151515151515156</v>
      </c>
      <c r="U6696" s="12">
        <f t="shared" si="523"/>
        <v>0.25252525252525249</v>
      </c>
      <c r="V6696" s="13">
        <f t="shared" si="524"/>
        <v>0</v>
      </c>
    </row>
    <row r="6697" spans="1:22" ht="15" x14ac:dyDescent="0.25">
      <c r="A6697" s="1" t="s">
        <v>2068</v>
      </c>
      <c r="B6697" s="22" t="s">
        <v>813</v>
      </c>
      <c r="C6697" s="22" t="s">
        <v>923</v>
      </c>
      <c r="D6697" s="1" t="s">
        <v>82</v>
      </c>
      <c r="E6697" s="22" t="s">
        <v>26</v>
      </c>
      <c r="F6697" s="1">
        <v>20</v>
      </c>
      <c r="G6697" s="22">
        <v>13</v>
      </c>
      <c r="H6697" s="22">
        <v>1</v>
      </c>
      <c r="I6697" s="22">
        <v>1</v>
      </c>
      <c r="J6697" s="22">
        <v>2</v>
      </c>
      <c r="K6697" s="1">
        <v>16</v>
      </c>
      <c r="L6697" s="1">
        <v>1</v>
      </c>
      <c r="M6697" s="3">
        <v>7.7</v>
      </c>
      <c r="N6697">
        <v>0</v>
      </c>
      <c r="O6697" s="3">
        <v>0</v>
      </c>
      <c r="P6697">
        <v>0</v>
      </c>
      <c r="Q6697" s="3">
        <v>0</v>
      </c>
      <c r="R6697" s="11">
        <f t="shared" si="525"/>
        <v>12.987012987012987</v>
      </c>
      <c r="S6697" s="12">
        <f t="shared" si="521"/>
        <v>0.81168831168831168</v>
      </c>
      <c r="T6697" s="11">
        <f t="shared" si="522"/>
        <v>28.987012987012989</v>
      </c>
      <c r="U6697" s="12">
        <f t="shared" si="523"/>
        <v>0.99900099900099903</v>
      </c>
      <c r="V6697" s="13">
        <f t="shared" si="524"/>
        <v>0</v>
      </c>
    </row>
    <row r="6698" spans="1:22" ht="15" x14ac:dyDescent="0.25">
      <c r="A6698" s="1" t="s">
        <v>2068</v>
      </c>
      <c r="B6698" s="22" t="s">
        <v>813</v>
      </c>
      <c r="C6698" s="22" t="s">
        <v>306</v>
      </c>
      <c r="D6698" s="1" t="s">
        <v>46</v>
      </c>
      <c r="E6698" s="22" t="s">
        <v>39</v>
      </c>
      <c r="F6698" s="1">
        <v>31</v>
      </c>
      <c r="G6698" s="22">
        <v>9</v>
      </c>
      <c r="H6698" s="22">
        <v>0</v>
      </c>
      <c r="I6698" s="22">
        <v>1</v>
      </c>
      <c r="J6698" s="22">
        <v>1</v>
      </c>
      <c r="K6698" s="1">
        <v>4</v>
      </c>
      <c r="L6698" s="1">
        <v>1</v>
      </c>
      <c r="M6698" s="3">
        <v>6.3</v>
      </c>
      <c r="N6698">
        <v>0</v>
      </c>
      <c r="O6698" s="3">
        <v>0</v>
      </c>
      <c r="P6698">
        <v>0</v>
      </c>
      <c r="Q6698" s="3">
        <v>0</v>
      </c>
      <c r="R6698" s="11">
        <f t="shared" si="525"/>
        <v>15.873015873015873</v>
      </c>
      <c r="S6698" s="12">
        <f t="shared" si="521"/>
        <v>3.9682539682539684</v>
      </c>
      <c r="T6698" s="11">
        <f t="shared" si="522"/>
        <v>19.873015873015873</v>
      </c>
      <c r="U6698" s="12">
        <f t="shared" si="523"/>
        <v>1.7636684303350971</v>
      </c>
      <c r="V6698" s="13">
        <f t="shared" si="524"/>
        <v>1</v>
      </c>
    </row>
    <row r="6699" spans="1:22" ht="15" x14ac:dyDescent="0.25">
      <c r="A6699" s="1" t="s">
        <v>2068</v>
      </c>
      <c r="B6699" s="22" t="s">
        <v>2029</v>
      </c>
      <c r="C6699" s="22" t="s">
        <v>114</v>
      </c>
      <c r="D6699" s="1" t="s">
        <v>1667</v>
      </c>
      <c r="E6699" s="22" t="s">
        <v>26</v>
      </c>
      <c r="F6699" s="1">
        <v>24</v>
      </c>
      <c r="G6699" s="22">
        <v>11</v>
      </c>
      <c r="H6699" s="22">
        <v>0</v>
      </c>
      <c r="I6699" s="22">
        <v>1</v>
      </c>
      <c r="J6699" s="22">
        <v>1</v>
      </c>
      <c r="K6699" s="1">
        <v>6</v>
      </c>
      <c r="L6699" s="1">
        <v>1</v>
      </c>
      <c r="M6699" s="3">
        <v>6.9</v>
      </c>
      <c r="N6699">
        <v>0</v>
      </c>
      <c r="O6699" s="3">
        <v>0</v>
      </c>
      <c r="P6699">
        <v>0</v>
      </c>
      <c r="Q6699" s="3">
        <v>0</v>
      </c>
      <c r="R6699" s="11">
        <f t="shared" si="525"/>
        <v>14.492753623188404</v>
      </c>
      <c r="S6699" s="12">
        <f t="shared" si="521"/>
        <v>2.4154589371980673</v>
      </c>
      <c r="T6699" s="11">
        <f t="shared" si="522"/>
        <v>20.492753623188406</v>
      </c>
      <c r="U6699" s="12">
        <f t="shared" si="523"/>
        <v>1.3175230566534912</v>
      </c>
      <c r="V6699" s="13">
        <f t="shared" si="524"/>
        <v>0</v>
      </c>
    </row>
    <row r="6700" spans="1:22" ht="15" x14ac:dyDescent="0.25">
      <c r="A6700" s="1" t="s">
        <v>2068</v>
      </c>
      <c r="B6700" s="22" t="s">
        <v>1303</v>
      </c>
      <c r="C6700" s="22" t="s">
        <v>101</v>
      </c>
      <c r="D6700" s="1" t="s">
        <v>58</v>
      </c>
      <c r="E6700" s="22" t="s">
        <v>1663</v>
      </c>
      <c r="F6700" s="1">
        <v>23</v>
      </c>
      <c r="G6700" s="22">
        <v>82</v>
      </c>
      <c r="H6700" s="22">
        <v>17</v>
      </c>
      <c r="I6700" s="22">
        <v>38</v>
      </c>
      <c r="J6700" s="22">
        <v>55</v>
      </c>
      <c r="K6700" s="1">
        <v>171</v>
      </c>
      <c r="L6700" s="1">
        <v>17</v>
      </c>
      <c r="M6700" s="3">
        <v>9.3000000000000007</v>
      </c>
      <c r="N6700">
        <v>6</v>
      </c>
      <c r="O6700" s="3">
        <v>14.3</v>
      </c>
      <c r="P6700">
        <v>1</v>
      </c>
      <c r="Q6700" s="3">
        <v>15.4</v>
      </c>
      <c r="R6700" s="11">
        <f t="shared" si="525"/>
        <v>231.2472473762796</v>
      </c>
      <c r="S6700" s="12">
        <f t="shared" si="521"/>
        <v>1.3523230840718106</v>
      </c>
      <c r="T6700" s="11">
        <f t="shared" si="522"/>
        <v>402.24724737627957</v>
      </c>
      <c r="U6700" s="12">
        <f t="shared" si="523"/>
        <v>2.820088382637556</v>
      </c>
      <c r="V6700" s="13">
        <f t="shared" si="524"/>
        <v>0</v>
      </c>
    </row>
    <row r="6701" spans="1:22" ht="15" x14ac:dyDescent="0.25">
      <c r="A6701" s="1" t="s">
        <v>2068</v>
      </c>
      <c r="B6701" s="22" t="s">
        <v>817</v>
      </c>
      <c r="C6701" s="22" t="s">
        <v>173</v>
      </c>
      <c r="D6701" s="1" t="s">
        <v>30</v>
      </c>
      <c r="E6701" s="22" t="s">
        <v>39</v>
      </c>
      <c r="F6701" s="1">
        <v>33</v>
      </c>
      <c r="G6701" s="22">
        <v>76</v>
      </c>
      <c r="H6701" s="22">
        <v>2</v>
      </c>
      <c r="I6701" s="22">
        <v>8</v>
      </c>
      <c r="J6701" s="22">
        <v>10</v>
      </c>
      <c r="K6701" s="1">
        <v>76</v>
      </c>
      <c r="L6701" s="1">
        <v>5</v>
      </c>
      <c r="M6701" s="3">
        <v>6.5</v>
      </c>
      <c r="N6701">
        <v>0</v>
      </c>
      <c r="O6701" s="3">
        <v>0</v>
      </c>
      <c r="P6701">
        <v>0</v>
      </c>
      <c r="Q6701" s="3">
        <v>9.5</v>
      </c>
      <c r="R6701" s="11">
        <f t="shared" si="525"/>
        <v>76.92307692307692</v>
      </c>
      <c r="S6701" s="12">
        <f t="shared" si="521"/>
        <v>1.0121457489878543</v>
      </c>
      <c r="T6701" s="11">
        <f t="shared" si="522"/>
        <v>152.92307692307691</v>
      </c>
      <c r="U6701" s="12">
        <f t="shared" si="523"/>
        <v>1.0121457489878543</v>
      </c>
      <c r="V6701" s="13">
        <f t="shared" si="524"/>
        <v>1</v>
      </c>
    </row>
    <row r="6702" spans="1:22" ht="15" x14ac:dyDescent="0.25">
      <c r="A6702" s="1" t="s">
        <v>2068</v>
      </c>
      <c r="B6702" s="22" t="s">
        <v>2158</v>
      </c>
      <c r="C6702" s="22" t="s">
        <v>488</v>
      </c>
      <c r="D6702" s="1" t="s">
        <v>203</v>
      </c>
      <c r="E6702" s="22" t="s">
        <v>39</v>
      </c>
      <c r="F6702" s="1">
        <v>22</v>
      </c>
      <c r="G6702" s="22">
        <v>6</v>
      </c>
      <c r="H6702" s="22">
        <v>0</v>
      </c>
      <c r="I6702" s="22">
        <v>1</v>
      </c>
      <c r="J6702" s="22">
        <v>1</v>
      </c>
      <c r="K6702" s="1">
        <v>7</v>
      </c>
      <c r="L6702" s="1">
        <v>1</v>
      </c>
      <c r="M6702" s="3">
        <v>2.8</v>
      </c>
      <c r="N6702">
        <v>0</v>
      </c>
      <c r="O6702" s="3">
        <v>0</v>
      </c>
      <c r="P6702">
        <v>0</v>
      </c>
      <c r="Q6702" s="3">
        <v>0</v>
      </c>
      <c r="R6702" s="11">
        <f t="shared" si="525"/>
        <v>35.714285714285715</v>
      </c>
      <c r="S6702" s="12">
        <f t="shared" si="521"/>
        <v>5.1020408163265305</v>
      </c>
      <c r="T6702" s="11">
        <f t="shared" si="522"/>
        <v>42.714285714285715</v>
      </c>
      <c r="U6702" s="12">
        <f t="shared" si="523"/>
        <v>5.9523809523809526</v>
      </c>
      <c r="V6702" s="13">
        <f t="shared" si="524"/>
        <v>1</v>
      </c>
    </row>
    <row r="6703" spans="1:22" ht="15" x14ac:dyDescent="0.25">
      <c r="A6703" s="1" t="s">
        <v>2068</v>
      </c>
      <c r="B6703" s="22" t="s">
        <v>819</v>
      </c>
      <c r="C6703" s="22" t="s">
        <v>202</v>
      </c>
      <c r="D6703" s="1" t="s">
        <v>98</v>
      </c>
      <c r="E6703" s="22" t="s">
        <v>31</v>
      </c>
      <c r="F6703" s="1">
        <v>26</v>
      </c>
      <c r="G6703" s="22">
        <v>60</v>
      </c>
      <c r="H6703" s="22">
        <v>18</v>
      </c>
      <c r="I6703" s="22">
        <v>33</v>
      </c>
      <c r="J6703" s="22">
        <v>51</v>
      </c>
      <c r="K6703" s="1">
        <v>195</v>
      </c>
      <c r="L6703" s="1">
        <v>14</v>
      </c>
      <c r="M6703" s="3">
        <v>7.9</v>
      </c>
      <c r="N6703">
        <v>5</v>
      </c>
      <c r="O6703" s="3">
        <v>13.8</v>
      </c>
      <c r="P6703">
        <v>0</v>
      </c>
      <c r="Q6703" s="3">
        <v>0</v>
      </c>
      <c r="R6703" s="11">
        <f t="shared" si="525"/>
        <v>213.44707393138873</v>
      </c>
      <c r="S6703" s="12">
        <f t="shared" si="521"/>
        <v>1.0946003791353267</v>
      </c>
      <c r="T6703" s="11">
        <f t="shared" si="522"/>
        <v>408.44707393138873</v>
      </c>
      <c r="U6703" s="12">
        <f t="shared" si="523"/>
        <v>3.5574512321898122</v>
      </c>
      <c r="V6703" s="13">
        <f t="shared" si="524"/>
        <v>0</v>
      </c>
    </row>
    <row r="6704" spans="1:22" ht="15" x14ac:dyDescent="0.25">
      <c r="A6704" s="1" t="s">
        <v>2068</v>
      </c>
      <c r="B6704" s="22" t="s">
        <v>1870</v>
      </c>
      <c r="C6704" s="22" t="s">
        <v>636</v>
      </c>
      <c r="D6704" s="1" t="s">
        <v>89</v>
      </c>
      <c r="E6704" s="22" t="s">
        <v>39</v>
      </c>
      <c r="F6704" s="1">
        <v>22</v>
      </c>
      <c r="G6704" s="22">
        <v>36</v>
      </c>
      <c r="H6704" s="22">
        <v>1</v>
      </c>
      <c r="I6704" s="22">
        <v>7</v>
      </c>
      <c r="J6704" s="22">
        <v>8</v>
      </c>
      <c r="K6704" s="1">
        <v>36</v>
      </c>
      <c r="L6704" s="1">
        <v>2</v>
      </c>
      <c r="M6704" s="3">
        <v>10.7</v>
      </c>
      <c r="N6704">
        <v>0</v>
      </c>
      <c r="O6704" s="3">
        <v>0</v>
      </c>
      <c r="P6704">
        <v>0</v>
      </c>
      <c r="Q6704" s="3">
        <v>12.5</v>
      </c>
      <c r="R6704" s="11">
        <f t="shared" si="525"/>
        <v>18.691588785046729</v>
      </c>
      <c r="S6704" s="12">
        <f t="shared" si="521"/>
        <v>0.51921079958463134</v>
      </c>
      <c r="T6704" s="11">
        <f t="shared" si="522"/>
        <v>54.691588785046733</v>
      </c>
      <c r="U6704" s="12">
        <f t="shared" si="523"/>
        <v>0.51921079958463134</v>
      </c>
      <c r="V6704" s="13">
        <f t="shared" si="524"/>
        <v>1</v>
      </c>
    </row>
    <row r="6705" spans="1:22" ht="15" x14ac:dyDescent="0.25">
      <c r="A6705" s="1" t="s">
        <v>2068</v>
      </c>
      <c r="B6705" s="22" t="s">
        <v>1871</v>
      </c>
      <c r="C6705" s="22" t="s">
        <v>109</v>
      </c>
      <c r="D6705" s="1" t="s">
        <v>82</v>
      </c>
      <c r="E6705" s="22" t="s">
        <v>39</v>
      </c>
      <c r="F6705" s="1">
        <v>28</v>
      </c>
      <c r="G6705" s="22">
        <v>1</v>
      </c>
      <c r="H6705" s="22">
        <v>0</v>
      </c>
      <c r="I6705" s="22">
        <v>0</v>
      </c>
      <c r="J6705" s="22">
        <v>0</v>
      </c>
      <c r="K6705" s="1">
        <v>1</v>
      </c>
      <c r="L6705" s="1">
        <v>0</v>
      </c>
      <c r="M6705" s="3">
        <v>0</v>
      </c>
      <c r="N6705">
        <v>0</v>
      </c>
      <c r="O6705" s="3">
        <v>0</v>
      </c>
      <c r="P6705">
        <v>0</v>
      </c>
      <c r="Q6705" s="3">
        <v>0</v>
      </c>
      <c r="R6705" s="11">
        <f t="shared" si="525"/>
        <v>0</v>
      </c>
      <c r="S6705" s="12">
        <f t="shared" si="521"/>
        <v>0</v>
      </c>
      <c r="T6705" s="11">
        <f t="shared" si="522"/>
        <v>1</v>
      </c>
      <c r="U6705" s="12">
        <f t="shared" si="523"/>
        <v>0</v>
      </c>
      <c r="V6705" s="13">
        <f t="shared" si="524"/>
        <v>1</v>
      </c>
    </row>
    <row r="6706" spans="1:22" ht="15" x14ac:dyDescent="0.25">
      <c r="A6706" s="1" t="s">
        <v>2068</v>
      </c>
      <c r="B6706" s="22" t="s">
        <v>1756</v>
      </c>
      <c r="C6706" s="22" t="s">
        <v>1497</v>
      </c>
      <c r="D6706" s="1" t="s">
        <v>46</v>
      </c>
      <c r="E6706" s="22" t="s">
        <v>39</v>
      </c>
      <c r="F6706" s="1">
        <v>24</v>
      </c>
      <c r="G6706" s="22">
        <v>44</v>
      </c>
      <c r="H6706" s="22">
        <v>2</v>
      </c>
      <c r="I6706" s="22">
        <v>6</v>
      </c>
      <c r="J6706" s="22">
        <v>8</v>
      </c>
      <c r="K6706" s="1">
        <v>44</v>
      </c>
      <c r="L6706" s="1">
        <v>2</v>
      </c>
      <c r="M6706" s="3">
        <v>7.1</v>
      </c>
      <c r="N6706">
        <v>0</v>
      </c>
      <c r="O6706" s="3">
        <v>11.8</v>
      </c>
      <c r="P6706">
        <v>0</v>
      </c>
      <c r="Q6706" s="3">
        <v>0</v>
      </c>
      <c r="R6706" s="11">
        <f t="shared" si="525"/>
        <v>28.169014084507044</v>
      </c>
      <c r="S6706" s="12">
        <f t="shared" si="521"/>
        <v>0.64020486555697831</v>
      </c>
      <c r="T6706" s="11">
        <f t="shared" si="522"/>
        <v>72.16901408450704</v>
      </c>
      <c r="U6706" s="12">
        <f t="shared" si="523"/>
        <v>0.64020486555697831</v>
      </c>
      <c r="V6706" s="13">
        <f t="shared" si="524"/>
        <v>1</v>
      </c>
    </row>
    <row r="6707" spans="1:22" ht="15" x14ac:dyDescent="0.25">
      <c r="A6707" s="1" t="s">
        <v>2068</v>
      </c>
      <c r="B6707" s="22" t="s">
        <v>822</v>
      </c>
      <c r="C6707" s="22" t="s">
        <v>630</v>
      </c>
      <c r="D6707" s="1" t="s">
        <v>82</v>
      </c>
      <c r="E6707" s="22" t="s">
        <v>39</v>
      </c>
      <c r="F6707" s="1">
        <v>34</v>
      </c>
      <c r="G6707" s="22">
        <v>78</v>
      </c>
      <c r="H6707" s="22">
        <v>0</v>
      </c>
      <c r="I6707" s="22">
        <v>19</v>
      </c>
      <c r="J6707" s="22">
        <v>19</v>
      </c>
      <c r="K6707" s="1">
        <v>66</v>
      </c>
      <c r="L6707" s="1">
        <v>5</v>
      </c>
      <c r="M6707" s="3">
        <v>8.9</v>
      </c>
      <c r="N6707">
        <v>0</v>
      </c>
      <c r="O6707" s="3">
        <v>0</v>
      </c>
      <c r="P6707">
        <v>0</v>
      </c>
      <c r="Q6707" s="3">
        <v>3</v>
      </c>
      <c r="R6707" s="11">
        <f t="shared" si="525"/>
        <v>56.179775280898873</v>
      </c>
      <c r="S6707" s="12">
        <f t="shared" si="521"/>
        <v>0.8512087163772557</v>
      </c>
      <c r="T6707" s="11">
        <f t="shared" si="522"/>
        <v>122.17977528089887</v>
      </c>
      <c r="U6707" s="12">
        <f t="shared" si="523"/>
        <v>0.72025352924229324</v>
      </c>
      <c r="V6707" s="13">
        <f t="shared" si="524"/>
        <v>1</v>
      </c>
    </row>
    <row r="6708" spans="1:22" ht="15" x14ac:dyDescent="0.25">
      <c r="A6708" s="1" t="s">
        <v>2068</v>
      </c>
      <c r="B6708" s="22" t="s">
        <v>823</v>
      </c>
      <c r="C6708" s="22" t="s">
        <v>824</v>
      </c>
      <c r="D6708" s="1" t="s">
        <v>49</v>
      </c>
      <c r="E6708" s="22" t="s">
        <v>31</v>
      </c>
      <c r="F6708" s="1">
        <v>32</v>
      </c>
      <c r="G6708" s="22">
        <v>1</v>
      </c>
      <c r="H6708" s="22">
        <v>0</v>
      </c>
      <c r="I6708" s="22">
        <v>0</v>
      </c>
      <c r="J6708" s="22">
        <v>0</v>
      </c>
      <c r="K6708" s="1">
        <v>0</v>
      </c>
      <c r="L6708" s="1">
        <v>0</v>
      </c>
      <c r="M6708" s="3">
        <v>0</v>
      </c>
      <c r="N6708">
        <v>0</v>
      </c>
      <c r="O6708" s="3">
        <v>0</v>
      </c>
      <c r="P6708">
        <v>0</v>
      </c>
      <c r="Q6708" s="3">
        <v>0</v>
      </c>
      <c r="R6708" s="11">
        <f t="shared" si="525"/>
        <v>0</v>
      </c>
      <c r="S6708" s="12">
        <f t="shared" si="521"/>
        <v>0</v>
      </c>
      <c r="T6708" s="11">
        <f t="shared" si="522"/>
        <v>0</v>
      </c>
      <c r="U6708" s="12">
        <f t="shared" si="523"/>
        <v>0</v>
      </c>
      <c r="V6708" s="13">
        <f t="shared" si="524"/>
        <v>0</v>
      </c>
    </row>
    <row r="6709" spans="1:22" ht="15" x14ac:dyDescent="0.25">
      <c r="A6709" s="1" t="s">
        <v>2068</v>
      </c>
      <c r="B6709" s="22" t="s">
        <v>1308</v>
      </c>
      <c r="C6709" s="22" t="s">
        <v>1872</v>
      </c>
      <c r="D6709" s="1" t="s">
        <v>77</v>
      </c>
      <c r="E6709" s="22" t="s">
        <v>1671</v>
      </c>
      <c r="F6709" s="1">
        <v>28</v>
      </c>
      <c r="G6709" s="22">
        <v>72</v>
      </c>
      <c r="H6709" s="22">
        <v>19</v>
      </c>
      <c r="I6709" s="22">
        <v>36</v>
      </c>
      <c r="J6709" s="22">
        <v>55</v>
      </c>
      <c r="K6709" s="1">
        <v>162</v>
      </c>
      <c r="L6709" s="1">
        <v>17</v>
      </c>
      <c r="M6709" s="3">
        <v>10.1</v>
      </c>
      <c r="N6709">
        <v>5</v>
      </c>
      <c r="O6709" s="3">
        <v>14.5</v>
      </c>
      <c r="P6709">
        <v>0</v>
      </c>
      <c r="Q6709" s="3">
        <v>0</v>
      </c>
      <c r="R6709" s="11">
        <f t="shared" si="525"/>
        <v>202.79959030385797</v>
      </c>
      <c r="S6709" s="12">
        <f t="shared" si="521"/>
        <v>1.2518493228633207</v>
      </c>
      <c r="T6709" s="11">
        <f t="shared" si="522"/>
        <v>364.79959030385794</v>
      </c>
      <c r="U6709" s="12">
        <f t="shared" si="523"/>
        <v>2.8166609764424719</v>
      </c>
      <c r="V6709" s="13">
        <f t="shared" si="524"/>
        <v>0</v>
      </c>
    </row>
    <row r="6710" spans="1:22" ht="15" x14ac:dyDescent="0.25">
      <c r="A6710" s="1" t="s">
        <v>2068</v>
      </c>
      <c r="B6710" s="22" t="s">
        <v>827</v>
      </c>
      <c r="C6710" s="22" t="s">
        <v>109</v>
      </c>
      <c r="D6710" s="1" t="s">
        <v>77</v>
      </c>
      <c r="E6710" s="22" t="s">
        <v>26</v>
      </c>
      <c r="F6710" s="1">
        <v>32</v>
      </c>
      <c r="G6710" s="22">
        <v>78</v>
      </c>
      <c r="H6710" s="22">
        <v>3</v>
      </c>
      <c r="I6710" s="22">
        <v>9</v>
      </c>
      <c r="J6710" s="22">
        <v>12</v>
      </c>
      <c r="K6710" s="1">
        <v>49</v>
      </c>
      <c r="L6710" s="1">
        <v>4</v>
      </c>
      <c r="M6710" s="3">
        <v>4.8</v>
      </c>
      <c r="N6710">
        <v>0</v>
      </c>
      <c r="O6710" s="3">
        <v>20</v>
      </c>
      <c r="P6710">
        <v>0</v>
      </c>
      <c r="Q6710" s="3">
        <v>0</v>
      </c>
      <c r="R6710" s="11">
        <f t="shared" si="525"/>
        <v>83.333333333333329</v>
      </c>
      <c r="S6710" s="12">
        <f t="shared" si="521"/>
        <v>1.7006802721088434</v>
      </c>
      <c r="T6710" s="11">
        <f t="shared" si="522"/>
        <v>132.33333333333331</v>
      </c>
      <c r="U6710" s="12">
        <f t="shared" si="523"/>
        <v>1.0683760683760684</v>
      </c>
      <c r="V6710" s="13">
        <f t="shared" si="524"/>
        <v>0</v>
      </c>
    </row>
    <row r="6711" spans="1:22" ht="15" x14ac:dyDescent="0.25">
      <c r="A6711" s="1" t="s">
        <v>2068</v>
      </c>
      <c r="B6711" s="22" t="s">
        <v>828</v>
      </c>
      <c r="C6711" s="22" t="s">
        <v>2030</v>
      </c>
      <c r="D6711" s="1" t="s">
        <v>25</v>
      </c>
      <c r="E6711" s="22" t="s">
        <v>39</v>
      </c>
      <c r="F6711" s="1">
        <v>21</v>
      </c>
      <c r="G6711" s="22">
        <v>21</v>
      </c>
      <c r="H6711" s="22">
        <v>2</v>
      </c>
      <c r="I6711" s="22">
        <v>1</v>
      </c>
      <c r="J6711" s="22">
        <v>3</v>
      </c>
      <c r="K6711" s="1">
        <v>27</v>
      </c>
      <c r="L6711" s="1">
        <v>1</v>
      </c>
      <c r="M6711" s="3">
        <v>9.5</v>
      </c>
      <c r="N6711">
        <v>0</v>
      </c>
      <c r="O6711" s="3">
        <v>0</v>
      </c>
      <c r="P6711">
        <v>0</v>
      </c>
      <c r="Q6711" s="3">
        <v>0</v>
      </c>
      <c r="R6711" s="11">
        <f t="shared" si="525"/>
        <v>10.526315789473685</v>
      </c>
      <c r="S6711" s="12">
        <f t="shared" si="521"/>
        <v>0.38986354775828463</v>
      </c>
      <c r="T6711" s="11">
        <f t="shared" si="522"/>
        <v>37.526315789473685</v>
      </c>
      <c r="U6711" s="12">
        <f t="shared" si="523"/>
        <v>0.50125313283208028</v>
      </c>
      <c r="V6711" s="13">
        <f t="shared" si="524"/>
        <v>1</v>
      </c>
    </row>
    <row r="6712" spans="1:22" ht="15" x14ac:dyDescent="0.25">
      <c r="A6712" s="1" t="s">
        <v>2068</v>
      </c>
      <c r="B6712" s="22" t="s">
        <v>830</v>
      </c>
      <c r="C6712" s="22" t="s">
        <v>383</v>
      </c>
      <c r="D6712" s="1" t="s">
        <v>82</v>
      </c>
      <c r="E6712" s="22" t="s">
        <v>50</v>
      </c>
      <c r="F6712" s="1">
        <v>29</v>
      </c>
      <c r="G6712" s="22">
        <v>81</v>
      </c>
      <c r="H6712" s="22">
        <v>53</v>
      </c>
      <c r="I6712" s="22">
        <v>28</v>
      </c>
      <c r="J6712" s="22">
        <v>81</v>
      </c>
      <c r="K6712" s="1">
        <v>395</v>
      </c>
      <c r="L6712" s="1">
        <v>13</v>
      </c>
      <c r="M6712" s="3">
        <v>8.6</v>
      </c>
      <c r="N6712">
        <v>5</v>
      </c>
      <c r="O6712" s="3">
        <v>15.3</v>
      </c>
      <c r="P6712">
        <v>0</v>
      </c>
      <c r="Q6712" s="3">
        <v>0</v>
      </c>
      <c r="R6712" s="11">
        <f t="shared" si="525"/>
        <v>183.84252925976594</v>
      </c>
      <c r="S6712" s="12">
        <f t="shared" si="521"/>
        <v>0.46542412470826822</v>
      </c>
      <c r="T6712" s="11">
        <f t="shared" si="522"/>
        <v>578.84252925976591</v>
      </c>
      <c r="U6712" s="12">
        <f t="shared" si="523"/>
        <v>2.2696608550588389</v>
      </c>
      <c r="V6712" s="13">
        <f t="shared" si="524"/>
        <v>0</v>
      </c>
    </row>
    <row r="6713" spans="1:22" ht="15" x14ac:dyDescent="0.25">
      <c r="A6713" s="1" t="s">
        <v>2068</v>
      </c>
      <c r="B6713" s="22" t="s">
        <v>1618</v>
      </c>
      <c r="C6713" s="22" t="s">
        <v>543</v>
      </c>
      <c r="D6713" s="1" t="s">
        <v>77</v>
      </c>
      <c r="E6713" s="22" t="s">
        <v>50</v>
      </c>
      <c r="F6713" s="1">
        <v>23</v>
      </c>
      <c r="G6713" s="22">
        <v>10</v>
      </c>
      <c r="H6713" s="22">
        <v>0</v>
      </c>
      <c r="I6713" s="22">
        <v>1</v>
      </c>
      <c r="J6713" s="22">
        <v>1</v>
      </c>
      <c r="K6713" s="1">
        <v>9</v>
      </c>
      <c r="L6713" s="1">
        <v>0</v>
      </c>
      <c r="M6713" s="3">
        <v>2.2999999999999998</v>
      </c>
      <c r="N6713">
        <v>0</v>
      </c>
      <c r="O6713" s="3">
        <v>50</v>
      </c>
      <c r="P6713">
        <v>0</v>
      </c>
      <c r="Q6713" s="3">
        <v>0</v>
      </c>
      <c r="R6713" s="11">
        <f t="shared" si="525"/>
        <v>0</v>
      </c>
      <c r="S6713" s="12">
        <f t="shared" si="521"/>
        <v>0</v>
      </c>
      <c r="T6713" s="11">
        <f t="shared" si="522"/>
        <v>9</v>
      </c>
      <c r="U6713" s="12">
        <f t="shared" si="523"/>
        <v>0</v>
      </c>
      <c r="V6713" s="13">
        <f t="shared" si="524"/>
        <v>0</v>
      </c>
    </row>
    <row r="6714" spans="1:22" ht="15" x14ac:dyDescent="0.25">
      <c r="A6714" s="1" t="s">
        <v>2068</v>
      </c>
      <c r="B6714" s="22" t="s">
        <v>1310</v>
      </c>
      <c r="C6714" s="22" t="s">
        <v>1311</v>
      </c>
      <c r="D6714" s="1" t="s">
        <v>110</v>
      </c>
      <c r="E6714" s="22" t="s">
        <v>50</v>
      </c>
      <c r="F6714" s="1">
        <v>26</v>
      </c>
      <c r="G6714" s="22">
        <v>80</v>
      </c>
      <c r="H6714" s="22">
        <v>37</v>
      </c>
      <c r="I6714" s="22">
        <v>30</v>
      </c>
      <c r="J6714" s="22">
        <v>67</v>
      </c>
      <c r="K6714" s="1">
        <v>302</v>
      </c>
      <c r="L6714" s="1">
        <v>10</v>
      </c>
      <c r="M6714" s="3">
        <v>8.8000000000000007</v>
      </c>
      <c r="N6714">
        <v>2</v>
      </c>
      <c r="O6714" s="3">
        <v>11.3</v>
      </c>
      <c r="P6714">
        <v>1</v>
      </c>
      <c r="Q6714" s="3">
        <v>12.9</v>
      </c>
      <c r="R6714" s="11">
        <f t="shared" si="525"/>
        <v>139.08741666510753</v>
      </c>
      <c r="S6714" s="12">
        <f t="shared" si="521"/>
        <v>0.46055435981823684</v>
      </c>
      <c r="T6714" s="11">
        <f t="shared" si="522"/>
        <v>441.08741666510753</v>
      </c>
      <c r="U6714" s="12">
        <f t="shared" si="523"/>
        <v>1.7385927083138442</v>
      </c>
      <c r="V6714" s="13">
        <f t="shared" si="524"/>
        <v>0</v>
      </c>
    </row>
    <row r="6715" spans="1:22" ht="15" x14ac:dyDescent="0.25">
      <c r="A6715" s="1" t="s">
        <v>2068</v>
      </c>
      <c r="B6715" s="22" t="s">
        <v>1873</v>
      </c>
      <c r="C6715" s="22" t="s">
        <v>1874</v>
      </c>
      <c r="D6715" s="1" t="s">
        <v>42</v>
      </c>
      <c r="E6715" s="22" t="s">
        <v>26</v>
      </c>
      <c r="F6715" s="1">
        <v>22</v>
      </c>
      <c r="G6715" s="22">
        <v>50</v>
      </c>
      <c r="H6715" s="22">
        <v>10</v>
      </c>
      <c r="I6715" s="22">
        <v>9</v>
      </c>
      <c r="J6715" s="22">
        <v>19</v>
      </c>
      <c r="K6715" s="1">
        <v>97</v>
      </c>
      <c r="L6715" s="1">
        <v>4</v>
      </c>
      <c r="M6715" s="3">
        <v>7</v>
      </c>
      <c r="N6715">
        <v>0</v>
      </c>
      <c r="O6715" s="3">
        <v>0</v>
      </c>
      <c r="P6715">
        <v>0</v>
      </c>
      <c r="Q6715" s="3">
        <v>10.5</v>
      </c>
      <c r="R6715" s="11">
        <f t="shared" si="525"/>
        <v>57.142857142857139</v>
      </c>
      <c r="S6715" s="12">
        <f t="shared" si="521"/>
        <v>0.58910162002945499</v>
      </c>
      <c r="T6715" s="11">
        <f t="shared" si="522"/>
        <v>154.14285714285714</v>
      </c>
      <c r="U6715" s="12">
        <f t="shared" si="523"/>
        <v>1.1428571428571428</v>
      </c>
      <c r="V6715" s="13">
        <f t="shared" si="524"/>
        <v>0</v>
      </c>
    </row>
    <row r="6716" spans="1:22" ht="15" x14ac:dyDescent="0.25">
      <c r="A6716" s="1" t="s">
        <v>2068</v>
      </c>
      <c r="B6716" s="22" t="s">
        <v>836</v>
      </c>
      <c r="C6716" s="22" t="s">
        <v>41</v>
      </c>
      <c r="D6716" s="1" t="s">
        <v>38</v>
      </c>
      <c r="E6716" s="22" t="s">
        <v>50</v>
      </c>
      <c r="F6716" s="1">
        <v>30</v>
      </c>
      <c r="G6716" s="22">
        <v>71</v>
      </c>
      <c r="H6716" s="22">
        <v>6</v>
      </c>
      <c r="I6716" s="22">
        <v>7</v>
      </c>
      <c r="J6716" s="22">
        <v>13</v>
      </c>
      <c r="K6716" s="1">
        <v>66</v>
      </c>
      <c r="L6716" s="1">
        <v>5</v>
      </c>
      <c r="M6716" s="3">
        <v>4</v>
      </c>
      <c r="N6716">
        <v>0</v>
      </c>
      <c r="O6716" s="3">
        <v>0</v>
      </c>
      <c r="P6716">
        <v>1</v>
      </c>
      <c r="Q6716" s="3">
        <v>14.3</v>
      </c>
      <c r="R6716" s="11">
        <f t="shared" si="525"/>
        <v>131.99300699300699</v>
      </c>
      <c r="S6716" s="12">
        <f t="shared" si="521"/>
        <v>1.9998940453485907</v>
      </c>
      <c r="T6716" s="11">
        <f t="shared" si="522"/>
        <v>197.99300699300699</v>
      </c>
      <c r="U6716" s="12">
        <f t="shared" si="523"/>
        <v>1.8590564365212252</v>
      </c>
      <c r="V6716" s="13">
        <f t="shared" si="524"/>
        <v>0</v>
      </c>
    </row>
    <row r="6717" spans="1:22" ht="15" x14ac:dyDescent="0.25">
      <c r="A6717" s="1" t="s">
        <v>2068</v>
      </c>
      <c r="B6717" s="22" t="s">
        <v>2159</v>
      </c>
      <c r="C6717" s="22" t="s">
        <v>2160</v>
      </c>
      <c r="D6717" s="1" t="s">
        <v>203</v>
      </c>
      <c r="E6717" s="22" t="s">
        <v>31</v>
      </c>
      <c r="F6717" s="1">
        <v>23</v>
      </c>
      <c r="G6717" s="22">
        <v>17</v>
      </c>
      <c r="H6717" s="22">
        <v>1</v>
      </c>
      <c r="I6717" s="22">
        <v>2</v>
      </c>
      <c r="J6717" s="22">
        <v>3</v>
      </c>
      <c r="K6717" s="1">
        <v>34</v>
      </c>
      <c r="L6717" s="1">
        <v>0</v>
      </c>
      <c r="M6717" s="3">
        <v>1.4</v>
      </c>
      <c r="N6717">
        <v>0</v>
      </c>
      <c r="O6717" s="3">
        <v>10.5</v>
      </c>
      <c r="P6717">
        <v>0</v>
      </c>
      <c r="Q6717" s="3">
        <v>0</v>
      </c>
      <c r="R6717" s="11">
        <f t="shared" si="525"/>
        <v>0</v>
      </c>
      <c r="S6717" s="12">
        <f t="shared" si="521"/>
        <v>0</v>
      </c>
      <c r="T6717" s="11">
        <f t="shared" si="522"/>
        <v>34</v>
      </c>
      <c r="U6717" s="12">
        <f t="shared" si="523"/>
        <v>0</v>
      </c>
      <c r="V6717" s="13">
        <f t="shared" si="524"/>
        <v>0</v>
      </c>
    </row>
    <row r="6718" spans="1:22" ht="15" x14ac:dyDescent="0.25">
      <c r="A6718" s="1" t="s">
        <v>2068</v>
      </c>
      <c r="B6718" s="22" t="s">
        <v>1875</v>
      </c>
      <c r="C6718" s="22" t="s">
        <v>1876</v>
      </c>
      <c r="D6718" s="1" t="s">
        <v>181</v>
      </c>
      <c r="E6718" s="22" t="s">
        <v>50</v>
      </c>
      <c r="F6718" s="1">
        <v>23</v>
      </c>
      <c r="G6718" s="22">
        <v>75</v>
      </c>
      <c r="H6718" s="22">
        <v>16</v>
      </c>
      <c r="I6718" s="22">
        <v>47</v>
      </c>
      <c r="J6718" s="22">
        <v>63</v>
      </c>
      <c r="K6718" s="1">
        <v>139</v>
      </c>
      <c r="L6718" s="1">
        <v>18</v>
      </c>
      <c r="M6718" s="3">
        <v>11.3</v>
      </c>
      <c r="N6718">
        <v>5</v>
      </c>
      <c r="O6718" s="3">
        <v>21.2</v>
      </c>
      <c r="P6718">
        <v>1</v>
      </c>
      <c r="Q6718" s="3">
        <v>8.3000000000000007</v>
      </c>
      <c r="R6718" s="11">
        <f t="shared" si="525"/>
        <v>194.92513382969179</v>
      </c>
      <c r="S6718" s="12">
        <f t="shared" si="521"/>
        <v>1.402339092299941</v>
      </c>
      <c r="T6718" s="11">
        <f t="shared" si="522"/>
        <v>333.92513382969179</v>
      </c>
      <c r="U6718" s="12">
        <f t="shared" si="523"/>
        <v>2.5990017843958904</v>
      </c>
      <c r="V6718" s="13">
        <f t="shared" si="524"/>
        <v>0</v>
      </c>
    </row>
    <row r="6719" spans="1:22" ht="15" x14ac:dyDescent="0.25">
      <c r="A6719" s="1" t="s">
        <v>2068</v>
      </c>
      <c r="B6719" s="22" t="s">
        <v>2161</v>
      </c>
      <c r="C6719" s="22" t="s">
        <v>228</v>
      </c>
      <c r="D6719" s="1" t="s">
        <v>30</v>
      </c>
      <c r="E6719" s="22" t="s">
        <v>39</v>
      </c>
      <c r="F6719" s="1">
        <v>21</v>
      </c>
      <c r="G6719" s="22">
        <v>1</v>
      </c>
      <c r="H6719" s="22">
        <v>0</v>
      </c>
      <c r="I6719" s="22">
        <v>1</v>
      </c>
      <c r="J6719" s="22">
        <v>1</v>
      </c>
      <c r="K6719" s="1">
        <v>2</v>
      </c>
      <c r="L6719" s="1">
        <v>0</v>
      </c>
      <c r="M6719" s="3">
        <v>20</v>
      </c>
      <c r="N6719"/>
      <c r="O6719" s="3">
        <v>0</v>
      </c>
      <c r="P6719">
        <v>0</v>
      </c>
      <c r="Q6719" s="3">
        <v>0</v>
      </c>
      <c r="R6719" s="11">
        <f t="shared" si="525"/>
        <v>0</v>
      </c>
      <c r="S6719" s="12">
        <f t="shared" si="521"/>
        <v>0</v>
      </c>
      <c r="T6719" s="11">
        <f t="shared" si="522"/>
        <v>2</v>
      </c>
      <c r="U6719" s="12">
        <f t="shared" si="523"/>
        <v>0</v>
      </c>
      <c r="V6719" s="13">
        <f t="shared" si="524"/>
        <v>1</v>
      </c>
    </row>
    <row r="6720" spans="1:22" ht="15" x14ac:dyDescent="0.25">
      <c r="A6720" s="1" t="s">
        <v>2068</v>
      </c>
      <c r="B6720" s="22" t="s">
        <v>1487</v>
      </c>
      <c r="C6720" s="22" t="s">
        <v>202</v>
      </c>
      <c r="D6720" s="1" t="s">
        <v>104</v>
      </c>
      <c r="E6720" s="22" t="s">
        <v>1671</v>
      </c>
      <c r="F6720" s="1">
        <v>23</v>
      </c>
      <c r="G6720" s="22">
        <v>57</v>
      </c>
      <c r="H6720" s="22">
        <v>14</v>
      </c>
      <c r="I6720" s="22">
        <v>15</v>
      </c>
      <c r="J6720" s="22">
        <v>29</v>
      </c>
      <c r="K6720" s="1">
        <v>112</v>
      </c>
      <c r="L6720" s="1">
        <v>4</v>
      </c>
      <c r="M6720" s="3">
        <v>8.6</v>
      </c>
      <c r="N6720">
        <v>3</v>
      </c>
      <c r="O6720" s="3">
        <v>11.4</v>
      </c>
      <c r="P6720">
        <v>0</v>
      </c>
      <c r="Q6720" s="3">
        <v>0</v>
      </c>
      <c r="R6720" s="11">
        <f t="shared" si="525"/>
        <v>72.827417380660961</v>
      </c>
      <c r="S6720" s="12">
        <f t="shared" si="521"/>
        <v>0.65024479804161572</v>
      </c>
      <c r="T6720" s="11">
        <f t="shared" si="522"/>
        <v>184.82741738066096</v>
      </c>
      <c r="U6720" s="12">
        <f t="shared" si="523"/>
        <v>1.2776739891344029</v>
      </c>
      <c r="V6720" s="13">
        <f t="shared" si="524"/>
        <v>0</v>
      </c>
    </row>
    <row r="6721" spans="1:22" ht="15" x14ac:dyDescent="0.25">
      <c r="A6721" s="1" t="s">
        <v>2068</v>
      </c>
      <c r="B6721" s="22" t="s">
        <v>1877</v>
      </c>
      <c r="C6721" s="22" t="s">
        <v>842</v>
      </c>
      <c r="D6721" s="1" t="s">
        <v>49</v>
      </c>
      <c r="E6721" s="22" t="s">
        <v>31</v>
      </c>
      <c r="F6721" s="1">
        <v>23</v>
      </c>
      <c r="G6721" s="22">
        <v>76</v>
      </c>
      <c r="H6721" s="22">
        <v>11</v>
      </c>
      <c r="I6721" s="22">
        <v>6</v>
      </c>
      <c r="J6721" s="22">
        <v>17</v>
      </c>
      <c r="K6721" s="1">
        <v>87</v>
      </c>
      <c r="L6721" s="1">
        <v>4</v>
      </c>
      <c r="M6721" s="3">
        <v>6.9</v>
      </c>
      <c r="N6721">
        <v>0</v>
      </c>
      <c r="O6721" s="3">
        <v>6.9</v>
      </c>
      <c r="P6721">
        <v>0</v>
      </c>
      <c r="Q6721" s="3">
        <v>0</v>
      </c>
      <c r="R6721" s="11">
        <f t="shared" si="525"/>
        <v>57.971014492753618</v>
      </c>
      <c r="S6721" s="12">
        <f t="shared" si="521"/>
        <v>0.66633349991670821</v>
      </c>
      <c r="T6721" s="11">
        <f t="shared" si="522"/>
        <v>144.97101449275362</v>
      </c>
      <c r="U6721" s="12">
        <f t="shared" si="523"/>
        <v>0.76277650648360018</v>
      </c>
      <c r="V6721" s="13">
        <f t="shared" si="524"/>
        <v>0</v>
      </c>
    </row>
    <row r="6722" spans="1:22" ht="15" x14ac:dyDescent="0.25">
      <c r="A6722" s="1" t="s">
        <v>2068</v>
      </c>
      <c r="B6722" s="22" t="s">
        <v>2031</v>
      </c>
      <c r="C6722" s="22" t="s">
        <v>2032</v>
      </c>
      <c r="D6722" s="1" t="s">
        <v>181</v>
      </c>
      <c r="E6722" s="22" t="s">
        <v>26</v>
      </c>
      <c r="F6722" s="1">
        <v>21</v>
      </c>
      <c r="G6722" s="22">
        <v>64</v>
      </c>
      <c r="H6722" s="22">
        <v>12</v>
      </c>
      <c r="I6722" s="22">
        <v>7</v>
      </c>
      <c r="J6722" s="22">
        <v>19</v>
      </c>
      <c r="K6722" s="1">
        <v>91</v>
      </c>
      <c r="L6722" s="1">
        <v>2</v>
      </c>
      <c r="M6722" s="3">
        <v>5.5</v>
      </c>
      <c r="N6722">
        <v>0</v>
      </c>
      <c r="O6722" s="3">
        <v>0</v>
      </c>
      <c r="P6722">
        <v>0</v>
      </c>
      <c r="Q6722" s="3">
        <v>23.1</v>
      </c>
      <c r="R6722" s="11">
        <f t="shared" si="525"/>
        <v>36.363636363636367</v>
      </c>
      <c r="S6722" s="12">
        <f t="shared" ref="S6722:S6785" si="526">R6722/MAX(1,K6722)</f>
        <v>0.39960039960039961</v>
      </c>
      <c r="T6722" s="11">
        <f t="shared" ref="T6722:T6785" si="527">K6722+R6722</f>
        <v>127.36363636363637</v>
      </c>
      <c r="U6722" s="12">
        <f t="shared" ref="U6722:U6785" si="528">R6722/G6722</f>
        <v>0.56818181818181823</v>
      </c>
      <c r="V6722" s="13">
        <f t="shared" ref="V6722:V6785" si="529">IF(LEFT(E6722,1)="D",1,0)</f>
        <v>0</v>
      </c>
    </row>
    <row r="6723" spans="1:22" ht="15" x14ac:dyDescent="0.25">
      <c r="A6723" s="1" t="s">
        <v>2068</v>
      </c>
      <c r="B6723" s="22" t="s">
        <v>1313</v>
      </c>
      <c r="C6723" s="22" t="s">
        <v>217</v>
      </c>
      <c r="D6723" s="1" t="s">
        <v>1667</v>
      </c>
      <c r="E6723" s="22" t="s">
        <v>39</v>
      </c>
      <c r="F6723" s="1">
        <v>30</v>
      </c>
      <c r="G6723" s="22">
        <v>55</v>
      </c>
      <c r="H6723" s="22">
        <v>0</v>
      </c>
      <c r="I6723" s="22">
        <v>9</v>
      </c>
      <c r="J6723" s="22">
        <v>9</v>
      </c>
      <c r="K6723" s="1">
        <v>29</v>
      </c>
      <c r="L6723" s="1">
        <v>4</v>
      </c>
      <c r="M6723" s="3">
        <v>8.3000000000000007</v>
      </c>
      <c r="N6723">
        <v>0</v>
      </c>
      <c r="O6723" s="3">
        <v>0</v>
      </c>
      <c r="P6723">
        <v>1</v>
      </c>
      <c r="Q6723" s="3">
        <v>10</v>
      </c>
      <c r="R6723" s="11">
        <f t="shared" si="525"/>
        <v>58.192771084337345</v>
      </c>
      <c r="S6723" s="12">
        <f t="shared" si="526"/>
        <v>2.0066472787702532</v>
      </c>
      <c r="T6723" s="11">
        <f t="shared" si="527"/>
        <v>87.192771084337352</v>
      </c>
      <c r="U6723" s="12">
        <f t="shared" si="528"/>
        <v>1.0580503833515882</v>
      </c>
      <c r="V6723" s="13">
        <f t="shared" si="529"/>
        <v>1</v>
      </c>
    </row>
    <row r="6724" spans="1:22" ht="15" x14ac:dyDescent="0.25">
      <c r="A6724" s="1" t="s">
        <v>2068</v>
      </c>
      <c r="B6724" s="22" t="s">
        <v>1488</v>
      </c>
      <c r="C6724" s="22" t="s">
        <v>1489</v>
      </c>
      <c r="D6724" s="1" t="s">
        <v>110</v>
      </c>
      <c r="E6724" s="22" t="s">
        <v>31</v>
      </c>
      <c r="F6724" s="1">
        <v>31</v>
      </c>
      <c r="G6724" s="22">
        <v>56</v>
      </c>
      <c r="H6724" s="22">
        <v>8</v>
      </c>
      <c r="I6724" s="22">
        <v>14</v>
      </c>
      <c r="J6724" s="22">
        <v>22</v>
      </c>
      <c r="K6724" s="1">
        <v>97</v>
      </c>
      <c r="L6724" s="1">
        <v>8</v>
      </c>
      <c r="M6724" s="3">
        <v>8.6999999999999993</v>
      </c>
      <c r="N6724">
        <v>1</v>
      </c>
      <c r="O6724" s="3">
        <v>10.3</v>
      </c>
      <c r="P6724">
        <v>0</v>
      </c>
      <c r="Q6724" s="3">
        <v>0</v>
      </c>
      <c r="R6724" s="11">
        <f t="shared" si="525"/>
        <v>101.66276085258343</v>
      </c>
      <c r="S6724" s="12">
        <f t="shared" si="526"/>
        <v>1.0480696995111694</v>
      </c>
      <c r="T6724" s="11">
        <f t="shared" si="527"/>
        <v>198.66276085258343</v>
      </c>
      <c r="U6724" s="12">
        <f t="shared" si="528"/>
        <v>1.8154064437961328</v>
      </c>
      <c r="V6724" s="13">
        <f t="shared" si="529"/>
        <v>0</v>
      </c>
    </row>
    <row r="6725" spans="1:22" ht="15" x14ac:dyDescent="0.25">
      <c r="A6725" s="1" t="s">
        <v>2068</v>
      </c>
      <c r="B6725" s="22" t="s">
        <v>839</v>
      </c>
      <c r="C6725" s="22" t="s">
        <v>840</v>
      </c>
      <c r="D6725" s="1" t="s">
        <v>115</v>
      </c>
      <c r="E6725" s="22" t="s">
        <v>50</v>
      </c>
      <c r="F6725" s="1">
        <v>30</v>
      </c>
      <c r="G6725" s="22">
        <v>74</v>
      </c>
      <c r="H6725" s="22">
        <v>33</v>
      </c>
      <c r="I6725" s="22">
        <v>29</v>
      </c>
      <c r="J6725" s="22">
        <v>62</v>
      </c>
      <c r="K6725" s="1">
        <v>259</v>
      </c>
      <c r="L6725" s="1">
        <v>11</v>
      </c>
      <c r="M6725" s="3">
        <v>8.5</v>
      </c>
      <c r="N6725">
        <v>2</v>
      </c>
      <c r="O6725" s="3">
        <v>9.4</v>
      </c>
      <c r="P6725">
        <v>0</v>
      </c>
      <c r="Q6725" s="3">
        <v>0</v>
      </c>
      <c r="R6725" s="11">
        <f t="shared" si="525"/>
        <v>150.68836045056321</v>
      </c>
      <c r="S6725" s="12">
        <f t="shared" si="526"/>
        <v>0.58180834150796601</v>
      </c>
      <c r="T6725" s="11">
        <f t="shared" si="527"/>
        <v>409.68836045056321</v>
      </c>
      <c r="U6725" s="12">
        <f t="shared" si="528"/>
        <v>2.0363291952778813</v>
      </c>
      <c r="V6725" s="13">
        <f t="shared" si="529"/>
        <v>0</v>
      </c>
    </row>
    <row r="6726" spans="1:22" ht="15" x14ac:dyDescent="0.25">
      <c r="A6726" s="1" t="s">
        <v>2068</v>
      </c>
      <c r="B6726" s="22" t="s">
        <v>2162</v>
      </c>
      <c r="C6726" s="22" t="s">
        <v>76</v>
      </c>
      <c r="D6726" s="1" t="s">
        <v>38</v>
      </c>
      <c r="E6726" s="22" t="s">
        <v>31</v>
      </c>
      <c r="F6726" s="1">
        <v>18</v>
      </c>
      <c r="G6726" s="22">
        <v>46</v>
      </c>
      <c r="H6726" s="22">
        <v>10</v>
      </c>
      <c r="I6726" s="22">
        <v>17</v>
      </c>
      <c r="J6726" s="22">
        <v>27</v>
      </c>
      <c r="K6726" s="1">
        <v>93</v>
      </c>
      <c r="L6726" s="1">
        <v>7</v>
      </c>
      <c r="M6726" s="3">
        <v>8.8000000000000007</v>
      </c>
      <c r="N6726">
        <v>0</v>
      </c>
      <c r="O6726" s="3">
        <v>9.1</v>
      </c>
      <c r="P6726">
        <v>0</v>
      </c>
      <c r="Q6726" s="3">
        <v>0</v>
      </c>
      <c r="R6726" s="11">
        <f t="shared" si="525"/>
        <v>79.545454545454533</v>
      </c>
      <c r="S6726" s="12">
        <f t="shared" si="526"/>
        <v>0.85532746823069394</v>
      </c>
      <c r="T6726" s="11">
        <f t="shared" si="527"/>
        <v>172.54545454545453</v>
      </c>
      <c r="U6726" s="12">
        <f t="shared" si="528"/>
        <v>1.7292490118577073</v>
      </c>
      <c r="V6726" s="13">
        <f t="shared" si="529"/>
        <v>0</v>
      </c>
    </row>
    <row r="6727" spans="1:22" ht="15" x14ac:dyDescent="0.25">
      <c r="A6727" s="1" t="s">
        <v>2068</v>
      </c>
      <c r="B6727" s="22" t="s">
        <v>1878</v>
      </c>
      <c r="C6727" s="22" t="s">
        <v>300</v>
      </c>
      <c r="D6727" s="1" t="s">
        <v>110</v>
      </c>
      <c r="E6727" s="22" t="s">
        <v>39</v>
      </c>
      <c r="F6727" s="1">
        <v>24</v>
      </c>
      <c r="G6727" s="22">
        <v>17</v>
      </c>
      <c r="H6727" s="22">
        <v>0</v>
      </c>
      <c r="I6727" s="22">
        <v>0</v>
      </c>
      <c r="J6727" s="22">
        <v>0</v>
      </c>
      <c r="K6727" s="1">
        <v>10</v>
      </c>
      <c r="L6727" s="1">
        <v>0</v>
      </c>
      <c r="M6727" s="3">
        <v>6.4</v>
      </c>
      <c r="N6727">
        <v>0</v>
      </c>
      <c r="O6727" s="3">
        <v>0</v>
      </c>
      <c r="P6727">
        <v>0</v>
      </c>
      <c r="Q6727" s="3">
        <v>0</v>
      </c>
      <c r="R6727" s="11">
        <f t="shared" si="525"/>
        <v>0</v>
      </c>
      <c r="S6727" s="12">
        <f t="shared" si="526"/>
        <v>0</v>
      </c>
      <c r="T6727" s="11">
        <f t="shared" si="527"/>
        <v>10</v>
      </c>
      <c r="U6727" s="12">
        <f t="shared" si="528"/>
        <v>0</v>
      </c>
      <c r="V6727" s="13">
        <f t="shared" si="529"/>
        <v>1</v>
      </c>
    </row>
    <row r="6728" spans="1:22" ht="15" x14ac:dyDescent="0.25">
      <c r="A6728" s="1" t="s">
        <v>2068</v>
      </c>
      <c r="B6728" s="22" t="s">
        <v>847</v>
      </c>
      <c r="C6728" s="22" t="s">
        <v>275</v>
      </c>
      <c r="D6728" s="1" t="s">
        <v>210</v>
      </c>
      <c r="E6728" s="22" t="s">
        <v>26</v>
      </c>
      <c r="F6728" s="1">
        <v>30</v>
      </c>
      <c r="G6728" s="22">
        <v>82</v>
      </c>
      <c r="H6728" s="22">
        <v>37</v>
      </c>
      <c r="I6728" s="22">
        <v>33</v>
      </c>
      <c r="J6728" s="22">
        <v>70</v>
      </c>
      <c r="K6728" s="1">
        <v>261</v>
      </c>
      <c r="L6728" s="1">
        <v>9</v>
      </c>
      <c r="M6728" s="3">
        <v>7.8</v>
      </c>
      <c r="N6728">
        <v>10</v>
      </c>
      <c r="O6728" s="3">
        <v>13.1</v>
      </c>
      <c r="P6728">
        <v>0</v>
      </c>
      <c r="Q6728" s="3">
        <v>0</v>
      </c>
      <c r="R6728" s="11">
        <f t="shared" ref="R6728:R6791" si="530">L6728/(MAX(1,M6728)/100)+N6728/(MAX(1,O6728)/100)+P6728/(MAX(1,Q6728)/100)</f>
        <v>191.72049324721081</v>
      </c>
      <c r="S6728" s="12">
        <f t="shared" si="526"/>
        <v>0.73456127680923677</v>
      </c>
      <c r="T6728" s="11">
        <f t="shared" si="527"/>
        <v>452.72049324721081</v>
      </c>
      <c r="U6728" s="12">
        <f t="shared" si="528"/>
        <v>2.3380547956976927</v>
      </c>
      <c r="V6728" s="13">
        <f t="shared" si="529"/>
        <v>0</v>
      </c>
    </row>
    <row r="6729" spans="1:22" ht="15" x14ac:dyDescent="0.25">
      <c r="A6729" s="1" t="s">
        <v>2068</v>
      </c>
      <c r="B6729" s="22" t="s">
        <v>2034</v>
      </c>
      <c r="C6729" s="22" t="s">
        <v>416</v>
      </c>
      <c r="D6729" s="1" t="s">
        <v>55</v>
      </c>
      <c r="E6729" s="22" t="s">
        <v>50</v>
      </c>
      <c r="F6729" s="1">
        <v>22</v>
      </c>
      <c r="G6729" s="22">
        <v>42</v>
      </c>
      <c r="H6729" s="22">
        <v>12</v>
      </c>
      <c r="I6729" s="22">
        <v>4</v>
      </c>
      <c r="J6729" s="22">
        <v>16</v>
      </c>
      <c r="K6729" s="1">
        <v>68</v>
      </c>
      <c r="L6729" s="1">
        <v>2</v>
      </c>
      <c r="M6729" s="3">
        <v>9</v>
      </c>
      <c r="N6729">
        <v>0</v>
      </c>
      <c r="O6729" s="3">
        <v>9.4</v>
      </c>
      <c r="P6729">
        <v>0</v>
      </c>
      <c r="Q6729" s="3">
        <v>14.3</v>
      </c>
      <c r="R6729" s="11">
        <f t="shared" si="530"/>
        <v>22.222222222222221</v>
      </c>
      <c r="S6729" s="12">
        <f t="shared" si="526"/>
        <v>0.32679738562091504</v>
      </c>
      <c r="T6729" s="11">
        <f t="shared" si="527"/>
        <v>90.222222222222229</v>
      </c>
      <c r="U6729" s="12">
        <f t="shared" si="528"/>
        <v>0.52910052910052907</v>
      </c>
      <c r="V6729" s="13">
        <f t="shared" si="529"/>
        <v>0</v>
      </c>
    </row>
    <row r="6730" spans="1:22" ht="15" x14ac:dyDescent="0.25">
      <c r="A6730" s="1" t="s">
        <v>2068</v>
      </c>
      <c r="B6730" s="22" t="s">
        <v>1880</v>
      </c>
      <c r="C6730" s="22" t="s">
        <v>1040</v>
      </c>
      <c r="D6730" s="1" t="s">
        <v>1667</v>
      </c>
      <c r="E6730" s="22" t="s">
        <v>31</v>
      </c>
      <c r="F6730" s="1">
        <v>25</v>
      </c>
      <c r="G6730" s="22">
        <v>49</v>
      </c>
      <c r="H6730" s="22">
        <v>1</v>
      </c>
      <c r="I6730" s="22">
        <v>1</v>
      </c>
      <c r="J6730" s="22">
        <v>2</v>
      </c>
      <c r="K6730" s="1">
        <v>23</v>
      </c>
      <c r="L6730" s="1">
        <v>1</v>
      </c>
      <c r="M6730" s="3">
        <v>6.8</v>
      </c>
      <c r="N6730">
        <v>0</v>
      </c>
      <c r="O6730" s="3">
        <v>0</v>
      </c>
      <c r="P6730">
        <v>0</v>
      </c>
      <c r="Q6730" s="3">
        <v>0</v>
      </c>
      <c r="R6730" s="11">
        <f t="shared" si="530"/>
        <v>14.705882352941176</v>
      </c>
      <c r="S6730" s="12">
        <f t="shared" si="526"/>
        <v>0.63938618925831203</v>
      </c>
      <c r="T6730" s="11">
        <f t="shared" si="527"/>
        <v>37.705882352941174</v>
      </c>
      <c r="U6730" s="12">
        <f t="shared" si="528"/>
        <v>0.30012004801920766</v>
      </c>
      <c r="V6730" s="13">
        <f t="shared" si="529"/>
        <v>0</v>
      </c>
    </row>
    <row r="6731" spans="1:22" ht="15" x14ac:dyDescent="0.25">
      <c r="A6731" s="1" t="s">
        <v>2068</v>
      </c>
      <c r="B6731" s="22" t="s">
        <v>2163</v>
      </c>
      <c r="C6731" s="22" t="s">
        <v>1052</v>
      </c>
      <c r="D6731" s="1" t="s">
        <v>49</v>
      </c>
      <c r="E6731" s="22" t="s">
        <v>39</v>
      </c>
      <c r="F6731" s="1">
        <v>21</v>
      </c>
      <c r="G6731" s="22">
        <v>9</v>
      </c>
      <c r="H6731" s="22">
        <v>0</v>
      </c>
      <c r="I6731" s="22">
        <v>3</v>
      </c>
      <c r="J6731" s="22">
        <v>3</v>
      </c>
      <c r="K6731" s="1">
        <v>13</v>
      </c>
      <c r="L6731" s="1">
        <v>1</v>
      </c>
      <c r="M6731" s="3">
        <v>7</v>
      </c>
      <c r="N6731">
        <v>2</v>
      </c>
      <c r="O6731" s="3">
        <v>13.3</v>
      </c>
      <c r="P6731">
        <v>0</v>
      </c>
      <c r="Q6731" s="3">
        <v>14.3</v>
      </c>
      <c r="R6731" s="11">
        <f t="shared" si="530"/>
        <v>29.323308270676691</v>
      </c>
      <c r="S6731" s="12">
        <f t="shared" si="526"/>
        <v>2.255639097744361</v>
      </c>
      <c r="T6731" s="11">
        <f t="shared" si="527"/>
        <v>42.323308270676691</v>
      </c>
      <c r="U6731" s="12">
        <f t="shared" si="528"/>
        <v>3.2581453634085213</v>
      </c>
      <c r="V6731" s="13">
        <f t="shared" si="529"/>
        <v>1</v>
      </c>
    </row>
    <row r="6732" spans="1:22" ht="15" x14ac:dyDescent="0.25">
      <c r="A6732" s="1" t="s">
        <v>2068</v>
      </c>
      <c r="B6732" s="22" t="s">
        <v>856</v>
      </c>
      <c r="C6732" s="22" t="s">
        <v>292</v>
      </c>
      <c r="D6732" s="1" t="s">
        <v>1667</v>
      </c>
      <c r="E6732" s="22" t="s">
        <v>26</v>
      </c>
      <c r="F6732" s="1">
        <v>27</v>
      </c>
      <c r="G6732" s="22">
        <v>62</v>
      </c>
      <c r="H6732" s="22">
        <v>18</v>
      </c>
      <c r="I6732" s="22">
        <v>23</v>
      </c>
      <c r="J6732" s="22">
        <v>41</v>
      </c>
      <c r="K6732" s="1">
        <v>129</v>
      </c>
      <c r="L6732" s="1">
        <v>12</v>
      </c>
      <c r="M6732" s="3">
        <v>8</v>
      </c>
      <c r="N6732">
        <v>6</v>
      </c>
      <c r="O6732" s="3">
        <v>11.9</v>
      </c>
      <c r="P6732">
        <v>0</v>
      </c>
      <c r="Q6732" s="3">
        <v>0</v>
      </c>
      <c r="R6732" s="11">
        <f t="shared" si="530"/>
        <v>200.42016806722688</v>
      </c>
      <c r="S6732" s="12">
        <f t="shared" si="526"/>
        <v>1.5536447136994331</v>
      </c>
      <c r="T6732" s="11">
        <f t="shared" si="527"/>
        <v>329.42016806722688</v>
      </c>
      <c r="U6732" s="12">
        <f t="shared" si="528"/>
        <v>3.2325833559230142</v>
      </c>
      <c r="V6732" s="13">
        <f t="shared" si="529"/>
        <v>0</v>
      </c>
    </row>
    <row r="6733" spans="1:22" ht="15" x14ac:dyDescent="0.25">
      <c r="A6733" s="1" t="s">
        <v>2068</v>
      </c>
      <c r="B6733" s="22" t="s">
        <v>859</v>
      </c>
      <c r="C6733" s="22" t="s">
        <v>76</v>
      </c>
      <c r="D6733" s="1" t="s">
        <v>107</v>
      </c>
      <c r="E6733" s="22" t="s">
        <v>50</v>
      </c>
      <c r="F6733" s="1">
        <v>26</v>
      </c>
      <c r="G6733" s="22">
        <v>81</v>
      </c>
      <c r="H6733" s="22">
        <v>17</v>
      </c>
      <c r="I6733" s="22">
        <v>24</v>
      </c>
      <c r="J6733" s="22">
        <v>41</v>
      </c>
      <c r="K6733" s="1">
        <v>196</v>
      </c>
      <c r="L6733" s="1">
        <v>9</v>
      </c>
      <c r="M6733" s="3">
        <v>7.5</v>
      </c>
      <c r="N6733">
        <v>5</v>
      </c>
      <c r="O6733" s="3">
        <v>8.3000000000000007</v>
      </c>
      <c r="P6733">
        <v>0</v>
      </c>
      <c r="Q6733" s="3">
        <v>0</v>
      </c>
      <c r="R6733" s="11">
        <f t="shared" si="530"/>
        <v>180.24096385542168</v>
      </c>
      <c r="S6733" s="12">
        <f t="shared" si="526"/>
        <v>0.91959675436439636</v>
      </c>
      <c r="T6733" s="11">
        <f t="shared" si="527"/>
        <v>376.24096385542168</v>
      </c>
      <c r="U6733" s="12">
        <f t="shared" si="528"/>
        <v>2.2251970846348357</v>
      </c>
      <c r="V6733" s="13">
        <f t="shared" si="529"/>
        <v>0</v>
      </c>
    </row>
    <row r="6734" spans="1:22" ht="15" x14ac:dyDescent="0.25">
      <c r="A6734" s="1" t="s">
        <v>2068</v>
      </c>
      <c r="B6734" s="22" t="s">
        <v>860</v>
      </c>
      <c r="C6734" s="22" t="s">
        <v>678</v>
      </c>
      <c r="D6734" s="1" t="s">
        <v>104</v>
      </c>
      <c r="E6734" s="22" t="s">
        <v>31</v>
      </c>
      <c r="F6734" s="1">
        <v>29</v>
      </c>
      <c r="G6734" s="22">
        <v>67</v>
      </c>
      <c r="H6734" s="22">
        <v>33</v>
      </c>
      <c r="I6734" s="22">
        <v>22</v>
      </c>
      <c r="J6734" s="22">
        <v>55</v>
      </c>
      <c r="K6734" s="1">
        <v>193</v>
      </c>
      <c r="L6734" s="1">
        <v>9</v>
      </c>
      <c r="M6734" s="3">
        <v>10.8</v>
      </c>
      <c r="N6734">
        <v>2</v>
      </c>
      <c r="O6734" s="3">
        <v>8.5</v>
      </c>
      <c r="P6734">
        <v>0</v>
      </c>
      <c r="Q6734" s="3">
        <v>0</v>
      </c>
      <c r="R6734" s="11">
        <f t="shared" si="530"/>
        <v>106.86274509803921</v>
      </c>
      <c r="S6734" s="12">
        <f t="shared" si="526"/>
        <v>0.55369297978258658</v>
      </c>
      <c r="T6734" s="11">
        <f t="shared" si="527"/>
        <v>299.86274509803923</v>
      </c>
      <c r="U6734" s="12">
        <f t="shared" si="528"/>
        <v>1.5949663447468538</v>
      </c>
      <c r="V6734" s="13">
        <f t="shared" si="529"/>
        <v>0</v>
      </c>
    </row>
    <row r="6735" spans="1:22" ht="15" x14ac:dyDescent="0.25">
      <c r="A6735" s="1" t="s">
        <v>2068</v>
      </c>
      <c r="B6735" s="22" t="s">
        <v>1883</v>
      </c>
      <c r="C6735" s="22" t="s">
        <v>383</v>
      </c>
      <c r="D6735" s="1" t="s">
        <v>46</v>
      </c>
      <c r="E6735" s="22" t="s">
        <v>39</v>
      </c>
      <c r="F6735" s="1">
        <v>22</v>
      </c>
      <c r="G6735" s="22">
        <v>33</v>
      </c>
      <c r="H6735" s="22">
        <v>0</v>
      </c>
      <c r="I6735" s="22">
        <v>3</v>
      </c>
      <c r="J6735" s="22">
        <v>3</v>
      </c>
      <c r="K6735" s="1">
        <v>29</v>
      </c>
      <c r="L6735" s="1">
        <v>0</v>
      </c>
      <c r="M6735" s="3">
        <v>6.9</v>
      </c>
      <c r="N6735">
        <v>0</v>
      </c>
      <c r="O6735" s="3">
        <v>0</v>
      </c>
      <c r="P6735">
        <v>0</v>
      </c>
      <c r="Q6735" s="3">
        <v>0</v>
      </c>
      <c r="R6735" s="11">
        <f t="shared" si="530"/>
        <v>0</v>
      </c>
      <c r="S6735" s="12">
        <f t="shared" si="526"/>
        <v>0</v>
      </c>
      <c r="T6735" s="11">
        <f t="shared" si="527"/>
        <v>29</v>
      </c>
      <c r="U6735" s="12">
        <f t="shared" si="528"/>
        <v>0</v>
      </c>
      <c r="V6735" s="13">
        <f t="shared" si="529"/>
        <v>1</v>
      </c>
    </row>
    <row r="6736" spans="1:22" ht="15" x14ac:dyDescent="0.25">
      <c r="A6736" s="1" t="s">
        <v>2068</v>
      </c>
      <c r="B6736" s="22" t="s">
        <v>1620</v>
      </c>
      <c r="C6736" s="22" t="s">
        <v>236</v>
      </c>
      <c r="D6736" s="1" t="s">
        <v>110</v>
      </c>
      <c r="E6736" s="22" t="s">
        <v>39</v>
      </c>
      <c r="F6736" s="1">
        <v>27</v>
      </c>
      <c r="G6736" s="22">
        <v>78</v>
      </c>
      <c r="H6736" s="22">
        <v>7</v>
      </c>
      <c r="I6736" s="22">
        <v>15</v>
      </c>
      <c r="J6736" s="22">
        <v>22</v>
      </c>
      <c r="K6736" s="1">
        <v>126</v>
      </c>
      <c r="L6736" s="1">
        <v>6</v>
      </c>
      <c r="M6736" s="3">
        <v>6.5</v>
      </c>
      <c r="N6736">
        <v>1</v>
      </c>
      <c r="O6736" s="3">
        <v>9.4</v>
      </c>
      <c r="P6736">
        <v>1</v>
      </c>
      <c r="Q6736" s="3">
        <v>13.6</v>
      </c>
      <c r="R6736" s="11">
        <f t="shared" si="530"/>
        <v>110.29893135650333</v>
      </c>
      <c r="S6736" s="12">
        <f t="shared" si="526"/>
        <v>0.87538834409923283</v>
      </c>
      <c r="T6736" s="11">
        <f t="shared" si="527"/>
        <v>236.29893135650332</v>
      </c>
      <c r="U6736" s="12">
        <f t="shared" si="528"/>
        <v>1.4140888635449145</v>
      </c>
      <c r="V6736" s="13">
        <f t="shared" si="529"/>
        <v>1</v>
      </c>
    </row>
    <row r="6737" spans="1:22" ht="15" x14ac:dyDescent="0.25">
      <c r="A6737" s="1" t="s">
        <v>2068</v>
      </c>
      <c r="B6737" s="22" t="s">
        <v>867</v>
      </c>
      <c r="C6737" s="22" t="s">
        <v>868</v>
      </c>
      <c r="D6737" s="1" t="s">
        <v>49</v>
      </c>
      <c r="E6737" s="22" t="s">
        <v>39</v>
      </c>
      <c r="F6737" s="1">
        <v>29</v>
      </c>
      <c r="G6737" s="22">
        <v>70</v>
      </c>
      <c r="H6737" s="22">
        <v>3</v>
      </c>
      <c r="I6737" s="22">
        <v>26</v>
      </c>
      <c r="J6737" s="22">
        <v>29</v>
      </c>
      <c r="K6737" s="1">
        <v>138</v>
      </c>
      <c r="L6737" s="1">
        <v>6</v>
      </c>
      <c r="M6737" s="3">
        <v>9.1999999999999993</v>
      </c>
      <c r="N6737">
        <v>8</v>
      </c>
      <c r="O6737" s="3">
        <v>13.3</v>
      </c>
      <c r="P6737">
        <v>0</v>
      </c>
      <c r="Q6737" s="3">
        <v>15.4</v>
      </c>
      <c r="R6737" s="11">
        <f t="shared" si="530"/>
        <v>125.36776724419745</v>
      </c>
      <c r="S6737" s="12">
        <f t="shared" si="526"/>
        <v>0.90846208147969165</v>
      </c>
      <c r="T6737" s="11">
        <f t="shared" si="527"/>
        <v>263.36776724419747</v>
      </c>
      <c r="U6737" s="12">
        <f t="shared" si="528"/>
        <v>1.790968103488535</v>
      </c>
      <c r="V6737" s="13">
        <f t="shared" si="529"/>
        <v>1</v>
      </c>
    </row>
    <row r="6738" spans="1:22" ht="15" x14ac:dyDescent="0.25">
      <c r="A6738" s="1" t="s">
        <v>2068</v>
      </c>
      <c r="B6738" s="22" t="s">
        <v>869</v>
      </c>
      <c r="C6738" s="22" t="s">
        <v>167</v>
      </c>
      <c r="D6738" s="1" t="s">
        <v>42</v>
      </c>
      <c r="E6738" s="22" t="s">
        <v>39</v>
      </c>
      <c r="F6738" s="1">
        <v>36</v>
      </c>
      <c r="G6738" s="22">
        <v>36</v>
      </c>
      <c r="H6738" s="22">
        <v>0</v>
      </c>
      <c r="I6738" s="22">
        <v>3</v>
      </c>
      <c r="J6738" s="22">
        <v>3</v>
      </c>
      <c r="K6738" s="1">
        <v>29</v>
      </c>
      <c r="L6738" s="1">
        <v>2</v>
      </c>
      <c r="M6738" s="3">
        <v>7.1</v>
      </c>
      <c r="N6738">
        <v>0</v>
      </c>
      <c r="O6738" s="3">
        <v>16.7</v>
      </c>
      <c r="P6738">
        <v>0</v>
      </c>
      <c r="Q6738" s="3">
        <v>16.7</v>
      </c>
      <c r="R6738" s="11">
        <f t="shared" si="530"/>
        <v>28.169014084507044</v>
      </c>
      <c r="S6738" s="12">
        <f t="shared" si="526"/>
        <v>0.97134531325886353</v>
      </c>
      <c r="T6738" s="11">
        <f t="shared" si="527"/>
        <v>57.16901408450704</v>
      </c>
      <c r="U6738" s="12">
        <f t="shared" si="528"/>
        <v>0.78247261345852903</v>
      </c>
      <c r="V6738" s="13">
        <f t="shared" si="529"/>
        <v>1</v>
      </c>
    </row>
    <row r="6739" spans="1:22" ht="15" x14ac:dyDescent="0.25">
      <c r="A6739" s="1" t="s">
        <v>2068</v>
      </c>
      <c r="B6739" s="22" t="s">
        <v>1321</v>
      </c>
      <c r="C6739" s="22" t="s">
        <v>383</v>
      </c>
      <c r="D6739" s="1" t="s">
        <v>77</v>
      </c>
      <c r="E6739" s="22" t="s">
        <v>39</v>
      </c>
      <c r="F6739" s="1">
        <v>25</v>
      </c>
      <c r="G6739" s="22">
        <v>81</v>
      </c>
      <c r="H6739" s="22">
        <v>7</v>
      </c>
      <c r="I6739" s="22">
        <v>39</v>
      </c>
      <c r="J6739" s="22">
        <v>46</v>
      </c>
      <c r="K6739" s="1">
        <v>195</v>
      </c>
      <c r="L6739" s="1">
        <v>7</v>
      </c>
      <c r="M6739" s="3">
        <v>8</v>
      </c>
      <c r="N6739">
        <v>6</v>
      </c>
      <c r="O6739" s="3">
        <v>11.1</v>
      </c>
      <c r="P6739">
        <v>0</v>
      </c>
      <c r="Q6739" s="3">
        <v>0</v>
      </c>
      <c r="R6739" s="11">
        <f t="shared" si="530"/>
        <v>141.55405405405406</v>
      </c>
      <c r="S6739" s="12">
        <f t="shared" si="526"/>
        <v>0.72591822591822597</v>
      </c>
      <c r="T6739" s="11">
        <f t="shared" si="527"/>
        <v>336.55405405405406</v>
      </c>
      <c r="U6739" s="12">
        <f t="shared" si="528"/>
        <v>1.7475809142475811</v>
      </c>
      <c r="V6739" s="13">
        <f t="shared" si="529"/>
        <v>1</v>
      </c>
    </row>
    <row r="6740" spans="1:22" ht="15" x14ac:dyDescent="0.25">
      <c r="A6740" s="1" t="s">
        <v>2068</v>
      </c>
      <c r="B6740" s="22" t="s">
        <v>1884</v>
      </c>
      <c r="C6740" s="22" t="s">
        <v>1237</v>
      </c>
      <c r="D6740" s="1" t="s">
        <v>203</v>
      </c>
      <c r="E6740" s="22" t="s">
        <v>31</v>
      </c>
      <c r="F6740" s="1">
        <v>30</v>
      </c>
      <c r="G6740" s="22">
        <v>18</v>
      </c>
      <c r="H6740" s="22">
        <v>2</v>
      </c>
      <c r="I6740" s="22">
        <v>2</v>
      </c>
      <c r="J6740" s="22">
        <v>4</v>
      </c>
      <c r="K6740" s="1">
        <v>15</v>
      </c>
      <c r="L6740" s="1">
        <v>0</v>
      </c>
      <c r="M6740" s="3">
        <v>8.9</v>
      </c>
      <c r="N6740">
        <v>0</v>
      </c>
      <c r="O6740" s="3">
        <v>0</v>
      </c>
      <c r="P6740">
        <v>0</v>
      </c>
      <c r="Q6740" s="3">
        <v>0</v>
      </c>
      <c r="R6740" s="11">
        <f t="shared" si="530"/>
        <v>0</v>
      </c>
      <c r="S6740" s="12">
        <f t="shared" si="526"/>
        <v>0</v>
      </c>
      <c r="T6740" s="11">
        <f t="shared" si="527"/>
        <v>15</v>
      </c>
      <c r="U6740" s="12">
        <f t="shared" si="528"/>
        <v>0</v>
      </c>
      <c r="V6740" s="13">
        <f t="shared" si="529"/>
        <v>0</v>
      </c>
    </row>
    <row r="6741" spans="1:22" ht="15" x14ac:dyDescent="0.25">
      <c r="A6741" s="1" t="s">
        <v>2068</v>
      </c>
      <c r="B6741" s="22" t="s">
        <v>1621</v>
      </c>
      <c r="C6741" s="22" t="s">
        <v>140</v>
      </c>
      <c r="D6741" s="1" t="s">
        <v>46</v>
      </c>
      <c r="E6741" s="22" t="s">
        <v>26</v>
      </c>
      <c r="F6741" s="1">
        <v>23</v>
      </c>
      <c r="G6741" s="22">
        <v>49</v>
      </c>
      <c r="H6741" s="22">
        <v>22</v>
      </c>
      <c r="I6741" s="22">
        <v>2</v>
      </c>
      <c r="J6741" s="22">
        <v>24</v>
      </c>
      <c r="K6741" s="1">
        <v>143</v>
      </c>
      <c r="L6741" s="1">
        <v>1</v>
      </c>
      <c r="M6741" s="3">
        <v>6.2</v>
      </c>
      <c r="N6741">
        <v>0</v>
      </c>
      <c r="O6741" s="3">
        <v>11.1</v>
      </c>
      <c r="P6741">
        <v>0</v>
      </c>
      <c r="Q6741" s="3">
        <v>0</v>
      </c>
      <c r="R6741" s="11">
        <f t="shared" si="530"/>
        <v>16.129032258064516</v>
      </c>
      <c r="S6741" s="12">
        <f t="shared" si="526"/>
        <v>0.11279043537108054</v>
      </c>
      <c r="T6741" s="11">
        <f t="shared" si="527"/>
        <v>159.12903225806451</v>
      </c>
      <c r="U6741" s="12">
        <f t="shared" si="528"/>
        <v>0.32916392363396973</v>
      </c>
      <c r="V6741" s="13">
        <f t="shared" si="529"/>
        <v>0</v>
      </c>
    </row>
    <row r="6742" spans="1:22" ht="15" x14ac:dyDescent="0.25">
      <c r="A6742" s="1" t="s">
        <v>2068</v>
      </c>
      <c r="B6742" s="22" t="s">
        <v>1765</v>
      </c>
      <c r="C6742" s="22" t="s">
        <v>275</v>
      </c>
      <c r="D6742" s="1" t="s">
        <v>61</v>
      </c>
      <c r="E6742" s="22" t="s">
        <v>39</v>
      </c>
      <c r="F6742" s="1">
        <v>30</v>
      </c>
      <c r="G6742" s="22">
        <v>1</v>
      </c>
      <c r="H6742" s="22">
        <v>0</v>
      </c>
      <c r="I6742" s="22">
        <v>0</v>
      </c>
      <c r="J6742" s="22">
        <v>0</v>
      </c>
      <c r="K6742" s="1">
        <v>0</v>
      </c>
      <c r="L6742" s="1">
        <v>0</v>
      </c>
      <c r="M6742" s="3">
        <v>0</v>
      </c>
      <c r="N6742">
        <v>0</v>
      </c>
      <c r="O6742" s="3">
        <v>0</v>
      </c>
      <c r="P6742">
        <v>0</v>
      </c>
      <c r="Q6742" s="3">
        <v>0</v>
      </c>
      <c r="R6742" s="11">
        <f t="shared" si="530"/>
        <v>0</v>
      </c>
      <c r="S6742" s="12">
        <f t="shared" si="526"/>
        <v>0</v>
      </c>
      <c r="T6742" s="11">
        <f t="shared" si="527"/>
        <v>0</v>
      </c>
      <c r="U6742" s="12">
        <f t="shared" si="528"/>
        <v>0</v>
      </c>
      <c r="V6742" s="13">
        <f t="shared" si="529"/>
        <v>1</v>
      </c>
    </row>
    <row r="6743" spans="1:22" ht="15" x14ac:dyDescent="0.25">
      <c r="A6743" s="1" t="s">
        <v>2068</v>
      </c>
      <c r="B6743" s="22" t="s">
        <v>2036</v>
      </c>
      <c r="C6743" s="22" t="s">
        <v>57</v>
      </c>
      <c r="D6743" s="1" t="s">
        <v>203</v>
      </c>
      <c r="E6743" s="22" t="s">
        <v>1671</v>
      </c>
      <c r="F6743" s="1">
        <v>23</v>
      </c>
      <c r="G6743" s="22">
        <v>17</v>
      </c>
      <c r="H6743" s="22">
        <v>2</v>
      </c>
      <c r="I6743" s="22">
        <v>0</v>
      </c>
      <c r="J6743" s="22">
        <v>2</v>
      </c>
      <c r="K6743" s="1">
        <v>18</v>
      </c>
      <c r="L6743" s="1">
        <v>0</v>
      </c>
      <c r="M6743" s="3">
        <v>6.5</v>
      </c>
      <c r="N6743">
        <v>0</v>
      </c>
      <c r="O6743" s="3">
        <v>0</v>
      </c>
      <c r="P6743">
        <v>0</v>
      </c>
      <c r="Q6743" s="3">
        <v>0</v>
      </c>
      <c r="R6743" s="11">
        <f t="shared" si="530"/>
        <v>0</v>
      </c>
      <c r="S6743" s="12">
        <f t="shared" si="526"/>
        <v>0</v>
      </c>
      <c r="T6743" s="11">
        <f t="shared" si="527"/>
        <v>18</v>
      </c>
      <c r="U6743" s="12">
        <f t="shared" si="528"/>
        <v>0</v>
      </c>
      <c r="V6743" s="13">
        <f t="shared" si="529"/>
        <v>0</v>
      </c>
    </row>
    <row r="6744" spans="1:22" ht="15" x14ac:dyDescent="0.25">
      <c r="A6744" s="1" t="s">
        <v>2068</v>
      </c>
      <c r="B6744" s="22" t="s">
        <v>878</v>
      </c>
      <c r="C6744" s="22" t="s">
        <v>377</v>
      </c>
      <c r="D6744" s="1" t="s">
        <v>110</v>
      </c>
      <c r="E6744" s="22" t="s">
        <v>26</v>
      </c>
      <c r="F6744" s="1">
        <v>32</v>
      </c>
      <c r="G6744" s="22">
        <v>82</v>
      </c>
      <c r="H6744" s="22">
        <v>26</v>
      </c>
      <c r="I6744" s="22">
        <v>34</v>
      </c>
      <c r="J6744" s="22">
        <v>60</v>
      </c>
      <c r="K6744" s="1">
        <v>248</v>
      </c>
      <c r="L6744" s="1">
        <v>13</v>
      </c>
      <c r="M6744" s="3">
        <v>7.5</v>
      </c>
      <c r="N6744">
        <v>3</v>
      </c>
      <c r="O6744" s="3">
        <v>12</v>
      </c>
      <c r="P6744">
        <v>1</v>
      </c>
      <c r="Q6744" s="3">
        <v>5.9</v>
      </c>
      <c r="R6744" s="11">
        <f t="shared" si="530"/>
        <v>215.28248587570621</v>
      </c>
      <c r="S6744" s="12">
        <f t="shared" si="526"/>
        <v>0.86807453982139604</v>
      </c>
      <c r="T6744" s="11">
        <f t="shared" si="527"/>
        <v>463.28248587570624</v>
      </c>
      <c r="U6744" s="12">
        <f t="shared" si="528"/>
        <v>2.6253961692159296</v>
      </c>
      <c r="V6744" s="13">
        <f t="shared" si="529"/>
        <v>0</v>
      </c>
    </row>
    <row r="6745" spans="1:22" ht="15" x14ac:dyDescent="0.25">
      <c r="A6745" s="1" t="s">
        <v>2068</v>
      </c>
      <c r="B6745" s="22" t="s">
        <v>2164</v>
      </c>
      <c r="C6745" s="22" t="s">
        <v>2165</v>
      </c>
      <c r="D6745" s="1" t="s">
        <v>67</v>
      </c>
      <c r="E6745" s="22" t="s">
        <v>1681</v>
      </c>
      <c r="F6745" s="1">
        <v>20</v>
      </c>
      <c r="G6745" s="22">
        <v>6</v>
      </c>
      <c r="H6745" s="22">
        <v>0</v>
      </c>
      <c r="I6745" s="22">
        <v>1</v>
      </c>
      <c r="J6745" s="22">
        <v>1</v>
      </c>
      <c r="K6745" s="1">
        <v>2</v>
      </c>
      <c r="L6745" s="1">
        <v>0</v>
      </c>
      <c r="M6745" s="3">
        <v>5.3</v>
      </c>
      <c r="N6745">
        <v>0</v>
      </c>
      <c r="O6745" s="3">
        <v>0</v>
      </c>
      <c r="P6745">
        <v>0</v>
      </c>
      <c r="Q6745" s="3">
        <v>0</v>
      </c>
      <c r="R6745" s="11">
        <f t="shared" si="530"/>
        <v>0</v>
      </c>
      <c r="S6745" s="12">
        <f t="shared" si="526"/>
        <v>0</v>
      </c>
      <c r="T6745" s="11">
        <f t="shared" si="527"/>
        <v>2</v>
      </c>
      <c r="U6745" s="12">
        <f t="shared" si="528"/>
        <v>0</v>
      </c>
      <c r="V6745" s="13">
        <f t="shared" si="529"/>
        <v>0</v>
      </c>
    </row>
    <row r="6746" spans="1:22" ht="15" x14ac:dyDescent="0.25">
      <c r="A6746" s="1" t="s">
        <v>2068</v>
      </c>
      <c r="B6746" s="22" t="s">
        <v>883</v>
      </c>
      <c r="C6746" s="22" t="s">
        <v>458</v>
      </c>
      <c r="D6746" s="1" t="s">
        <v>49</v>
      </c>
      <c r="E6746" s="22" t="s">
        <v>39</v>
      </c>
      <c r="F6746" s="1">
        <v>28</v>
      </c>
      <c r="G6746" s="22">
        <v>56</v>
      </c>
      <c r="H6746" s="22">
        <v>5</v>
      </c>
      <c r="I6746" s="22">
        <v>4</v>
      </c>
      <c r="J6746" s="22">
        <v>9</v>
      </c>
      <c r="K6746" s="1">
        <v>61</v>
      </c>
      <c r="L6746" s="1">
        <v>1</v>
      </c>
      <c r="M6746" s="3">
        <v>6</v>
      </c>
      <c r="N6746">
        <v>0</v>
      </c>
      <c r="O6746" s="3">
        <v>0</v>
      </c>
      <c r="P6746">
        <v>0</v>
      </c>
      <c r="Q6746" s="3">
        <v>10</v>
      </c>
      <c r="R6746" s="11">
        <f t="shared" si="530"/>
        <v>16.666666666666668</v>
      </c>
      <c r="S6746" s="12">
        <f t="shared" si="526"/>
        <v>0.27322404371584702</v>
      </c>
      <c r="T6746" s="11">
        <f t="shared" si="527"/>
        <v>77.666666666666671</v>
      </c>
      <c r="U6746" s="12">
        <f t="shared" si="528"/>
        <v>0.29761904761904762</v>
      </c>
      <c r="V6746" s="13">
        <f t="shared" si="529"/>
        <v>1</v>
      </c>
    </row>
    <row r="6747" spans="1:22" ht="15" x14ac:dyDescent="0.25">
      <c r="A6747" s="1" t="s">
        <v>2068</v>
      </c>
      <c r="B6747" s="22" t="s">
        <v>884</v>
      </c>
      <c r="C6747" s="22" t="s">
        <v>60</v>
      </c>
      <c r="D6747" s="1" t="s">
        <v>115</v>
      </c>
      <c r="E6747" s="22" t="s">
        <v>31</v>
      </c>
      <c r="F6747" s="1">
        <v>32</v>
      </c>
      <c r="G6747" s="22">
        <v>82</v>
      </c>
      <c r="H6747" s="22">
        <v>18</v>
      </c>
      <c r="I6747" s="22">
        <v>36</v>
      </c>
      <c r="J6747" s="22">
        <v>54</v>
      </c>
      <c r="K6747" s="1">
        <v>252</v>
      </c>
      <c r="L6747" s="1">
        <v>14</v>
      </c>
      <c r="M6747" s="3">
        <v>8.3000000000000007</v>
      </c>
      <c r="N6747">
        <v>7</v>
      </c>
      <c r="O6747" s="3">
        <v>8.6</v>
      </c>
      <c r="P6747">
        <v>0</v>
      </c>
      <c r="Q6747" s="3">
        <v>0</v>
      </c>
      <c r="R6747" s="11">
        <f t="shared" si="530"/>
        <v>250.07004763239001</v>
      </c>
      <c r="S6747" s="12">
        <f t="shared" si="526"/>
        <v>0.99234145885869052</v>
      </c>
      <c r="T6747" s="11">
        <f t="shared" si="527"/>
        <v>502.07004763239001</v>
      </c>
      <c r="U6747" s="12">
        <f t="shared" si="528"/>
        <v>3.0496347272242685</v>
      </c>
      <c r="V6747" s="13">
        <f t="shared" si="529"/>
        <v>0</v>
      </c>
    </row>
    <row r="6748" spans="1:22" ht="15" x14ac:dyDescent="0.25">
      <c r="A6748" s="1" t="s">
        <v>2068</v>
      </c>
      <c r="B6748" s="22" t="s">
        <v>1322</v>
      </c>
      <c r="C6748" s="22" t="s">
        <v>167</v>
      </c>
      <c r="D6748" s="1" t="s">
        <v>77</v>
      </c>
      <c r="E6748" s="22" t="s">
        <v>50</v>
      </c>
      <c r="F6748" s="1">
        <v>30</v>
      </c>
      <c r="G6748" s="22">
        <v>24</v>
      </c>
      <c r="H6748" s="22">
        <v>1</v>
      </c>
      <c r="I6748" s="22">
        <v>1</v>
      </c>
      <c r="J6748" s="22">
        <v>2</v>
      </c>
      <c r="K6748" s="1">
        <v>24</v>
      </c>
      <c r="L6748" s="1">
        <v>1</v>
      </c>
      <c r="M6748" s="3">
        <v>3.6</v>
      </c>
      <c r="N6748">
        <v>0</v>
      </c>
      <c r="O6748" s="3">
        <v>0</v>
      </c>
      <c r="P6748">
        <v>0</v>
      </c>
      <c r="Q6748" s="3">
        <v>0</v>
      </c>
      <c r="R6748" s="11">
        <f t="shared" si="530"/>
        <v>27.777777777777775</v>
      </c>
      <c r="S6748" s="12">
        <f t="shared" si="526"/>
        <v>1.1574074074074072</v>
      </c>
      <c r="T6748" s="11">
        <f t="shared" si="527"/>
        <v>51.777777777777771</v>
      </c>
      <c r="U6748" s="12">
        <f t="shared" si="528"/>
        <v>1.1574074074074072</v>
      </c>
      <c r="V6748" s="13">
        <f t="shared" si="529"/>
        <v>0</v>
      </c>
    </row>
    <row r="6749" spans="1:22" ht="15" x14ac:dyDescent="0.25">
      <c r="A6749" s="1" t="s">
        <v>2068</v>
      </c>
      <c r="B6749" s="22" t="s">
        <v>1622</v>
      </c>
      <c r="C6749" s="22" t="s">
        <v>401</v>
      </c>
      <c r="D6749" s="1" t="s">
        <v>1667</v>
      </c>
      <c r="E6749" s="22" t="s">
        <v>39</v>
      </c>
      <c r="F6749" s="1">
        <v>25</v>
      </c>
      <c r="G6749" s="22">
        <v>42</v>
      </c>
      <c r="H6749" s="22">
        <v>2</v>
      </c>
      <c r="I6749" s="22">
        <v>4</v>
      </c>
      <c r="J6749" s="22">
        <v>6</v>
      </c>
      <c r="K6749" s="1">
        <v>40</v>
      </c>
      <c r="L6749" s="1">
        <v>1</v>
      </c>
      <c r="M6749" s="3">
        <v>7.3</v>
      </c>
      <c r="N6749">
        <v>0</v>
      </c>
      <c r="O6749" s="3">
        <v>16.100000000000001</v>
      </c>
      <c r="P6749">
        <v>0</v>
      </c>
      <c r="Q6749" s="3">
        <v>0</v>
      </c>
      <c r="R6749" s="11">
        <f t="shared" si="530"/>
        <v>13.698630136986303</v>
      </c>
      <c r="S6749" s="12">
        <f t="shared" si="526"/>
        <v>0.34246575342465757</v>
      </c>
      <c r="T6749" s="11">
        <f t="shared" si="527"/>
        <v>53.698630136986303</v>
      </c>
      <c r="U6749" s="12">
        <f t="shared" si="528"/>
        <v>0.32615786040443578</v>
      </c>
      <c r="V6749" s="13">
        <f t="shared" si="529"/>
        <v>1</v>
      </c>
    </row>
    <row r="6750" spans="1:22" ht="15" x14ac:dyDescent="0.25">
      <c r="A6750" s="1" t="s">
        <v>2068</v>
      </c>
      <c r="B6750" s="22" t="s">
        <v>1323</v>
      </c>
      <c r="C6750" s="22" t="s">
        <v>678</v>
      </c>
      <c r="D6750" s="1" t="s">
        <v>67</v>
      </c>
      <c r="E6750" s="22" t="s">
        <v>39</v>
      </c>
      <c r="F6750" s="1">
        <v>31</v>
      </c>
      <c r="G6750" s="22">
        <v>6</v>
      </c>
      <c r="H6750" s="22">
        <v>0</v>
      </c>
      <c r="I6750" s="22">
        <v>0</v>
      </c>
      <c r="J6750" s="22">
        <v>0</v>
      </c>
      <c r="K6750" s="1">
        <v>2</v>
      </c>
      <c r="L6750" s="1">
        <v>0</v>
      </c>
      <c r="M6750" s="3">
        <v>4</v>
      </c>
      <c r="N6750">
        <v>0</v>
      </c>
      <c r="O6750" s="3">
        <v>0</v>
      </c>
      <c r="P6750">
        <v>0</v>
      </c>
      <c r="Q6750" s="3">
        <v>0</v>
      </c>
      <c r="R6750" s="11">
        <f t="shared" si="530"/>
        <v>0</v>
      </c>
      <c r="S6750" s="12">
        <f t="shared" si="526"/>
        <v>0</v>
      </c>
      <c r="T6750" s="11">
        <f t="shared" si="527"/>
        <v>2</v>
      </c>
      <c r="U6750" s="12">
        <f t="shared" si="528"/>
        <v>0</v>
      </c>
      <c r="V6750" s="13">
        <f t="shared" si="529"/>
        <v>1</v>
      </c>
    </row>
    <row r="6751" spans="1:22" ht="15" x14ac:dyDescent="0.25">
      <c r="A6751" s="1" t="s">
        <v>2068</v>
      </c>
      <c r="B6751" s="22" t="s">
        <v>891</v>
      </c>
      <c r="C6751" s="22" t="s">
        <v>892</v>
      </c>
      <c r="D6751" s="1" t="s">
        <v>203</v>
      </c>
      <c r="E6751" s="22" t="s">
        <v>50</v>
      </c>
      <c r="F6751" s="1">
        <v>28</v>
      </c>
      <c r="G6751" s="22">
        <v>58</v>
      </c>
      <c r="H6751" s="22">
        <v>19</v>
      </c>
      <c r="I6751" s="22">
        <v>15</v>
      </c>
      <c r="J6751" s="22">
        <v>34</v>
      </c>
      <c r="K6751" s="1">
        <v>105</v>
      </c>
      <c r="L6751" s="1">
        <v>7</v>
      </c>
      <c r="M6751" s="3">
        <v>9.6</v>
      </c>
      <c r="N6751">
        <v>3</v>
      </c>
      <c r="O6751" s="3">
        <v>12.2</v>
      </c>
      <c r="P6751">
        <v>0</v>
      </c>
      <c r="Q6751" s="3">
        <v>7.7</v>
      </c>
      <c r="R6751" s="11">
        <f t="shared" si="530"/>
        <v>97.506830601092901</v>
      </c>
      <c r="S6751" s="12">
        <f t="shared" si="526"/>
        <v>0.92863648191517045</v>
      </c>
      <c r="T6751" s="11">
        <f t="shared" si="527"/>
        <v>202.5068306010929</v>
      </c>
      <c r="U6751" s="12">
        <f t="shared" si="528"/>
        <v>1.6811522517429811</v>
      </c>
      <c r="V6751" s="13">
        <f t="shared" si="529"/>
        <v>0</v>
      </c>
    </row>
    <row r="6752" spans="1:22" ht="15" x14ac:dyDescent="0.25">
      <c r="A6752" s="1" t="s">
        <v>2068</v>
      </c>
      <c r="B6752" s="22" t="s">
        <v>891</v>
      </c>
      <c r="C6752" s="22" t="s">
        <v>2166</v>
      </c>
      <c r="D6752" s="1" t="s">
        <v>107</v>
      </c>
      <c r="E6752" s="22" t="s">
        <v>39</v>
      </c>
      <c r="F6752" s="1">
        <v>21</v>
      </c>
      <c r="G6752" s="22">
        <v>34</v>
      </c>
      <c r="H6752" s="22">
        <v>2</v>
      </c>
      <c r="I6752" s="22">
        <v>5</v>
      </c>
      <c r="J6752" s="22">
        <v>7</v>
      </c>
      <c r="K6752" s="1">
        <v>56</v>
      </c>
      <c r="L6752" s="1">
        <v>1</v>
      </c>
      <c r="M6752" s="3">
        <v>5.7</v>
      </c>
      <c r="N6752">
        <v>2</v>
      </c>
      <c r="O6752" s="3">
        <v>6</v>
      </c>
      <c r="P6752">
        <v>0</v>
      </c>
      <c r="Q6752" s="3">
        <v>0</v>
      </c>
      <c r="R6752" s="11">
        <f t="shared" si="530"/>
        <v>50.877192982456137</v>
      </c>
      <c r="S6752" s="12">
        <f t="shared" si="526"/>
        <v>0.90852130325814529</v>
      </c>
      <c r="T6752" s="11">
        <f t="shared" si="527"/>
        <v>106.87719298245614</v>
      </c>
      <c r="U6752" s="12">
        <f t="shared" si="528"/>
        <v>1.4963880288957687</v>
      </c>
      <c r="V6752" s="13">
        <f t="shared" si="529"/>
        <v>1</v>
      </c>
    </row>
    <row r="6753" spans="1:22" ht="15" x14ac:dyDescent="0.25">
      <c r="A6753" s="1" t="s">
        <v>2068</v>
      </c>
      <c r="B6753" s="22" t="s">
        <v>2167</v>
      </c>
      <c r="C6753" s="22" t="s">
        <v>306</v>
      </c>
      <c r="D6753" s="1" t="s">
        <v>42</v>
      </c>
      <c r="E6753" s="22" t="s">
        <v>1662</v>
      </c>
      <c r="F6753" s="1">
        <v>22</v>
      </c>
      <c r="G6753" s="22">
        <v>2</v>
      </c>
      <c r="H6753" s="22">
        <v>0</v>
      </c>
      <c r="I6753" s="22">
        <v>1</v>
      </c>
      <c r="J6753" s="22">
        <v>1</v>
      </c>
      <c r="K6753" s="1">
        <v>2</v>
      </c>
      <c r="L6753" s="1">
        <v>0</v>
      </c>
      <c r="M6753" s="3">
        <v>9.1</v>
      </c>
      <c r="N6753">
        <v>0</v>
      </c>
      <c r="O6753" s="3">
        <v>0</v>
      </c>
      <c r="P6753">
        <v>0</v>
      </c>
      <c r="Q6753" s="3">
        <v>0</v>
      </c>
      <c r="R6753" s="11">
        <f t="shared" si="530"/>
        <v>0</v>
      </c>
      <c r="S6753" s="12">
        <f t="shared" si="526"/>
        <v>0</v>
      </c>
      <c r="T6753" s="11">
        <f t="shared" si="527"/>
        <v>2</v>
      </c>
      <c r="U6753" s="12">
        <f t="shared" si="528"/>
        <v>0</v>
      </c>
      <c r="V6753" s="13">
        <f t="shared" si="529"/>
        <v>0</v>
      </c>
    </row>
    <row r="6754" spans="1:22" ht="15" x14ac:dyDescent="0.25">
      <c r="A6754" s="1" t="s">
        <v>2068</v>
      </c>
      <c r="B6754" s="22" t="s">
        <v>1493</v>
      </c>
      <c r="C6754" s="22" t="s">
        <v>444</v>
      </c>
      <c r="D6754" s="1" t="s">
        <v>115</v>
      </c>
      <c r="E6754" s="22" t="s">
        <v>39</v>
      </c>
      <c r="F6754" s="1">
        <v>28</v>
      </c>
      <c r="G6754" s="22">
        <v>63</v>
      </c>
      <c r="H6754" s="22">
        <v>2</v>
      </c>
      <c r="I6754" s="22">
        <v>5</v>
      </c>
      <c r="J6754" s="22">
        <v>7</v>
      </c>
      <c r="K6754" s="1">
        <v>38</v>
      </c>
      <c r="L6754" s="1">
        <v>2</v>
      </c>
      <c r="M6754" s="3">
        <v>10</v>
      </c>
      <c r="N6754">
        <v>0</v>
      </c>
      <c r="O6754" s="3">
        <v>0</v>
      </c>
      <c r="P6754">
        <v>0</v>
      </c>
      <c r="Q6754" s="3">
        <v>0</v>
      </c>
      <c r="R6754" s="11">
        <f t="shared" si="530"/>
        <v>20</v>
      </c>
      <c r="S6754" s="12">
        <f t="shared" si="526"/>
        <v>0.52631578947368418</v>
      </c>
      <c r="T6754" s="11">
        <f t="shared" si="527"/>
        <v>58</v>
      </c>
      <c r="U6754" s="12">
        <f t="shared" si="528"/>
        <v>0.31746031746031744</v>
      </c>
      <c r="V6754" s="13">
        <f t="shared" si="529"/>
        <v>1</v>
      </c>
    </row>
    <row r="6755" spans="1:22" ht="15" x14ac:dyDescent="0.25">
      <c r="A6755" s="1" t="s">
        <v>2068</v>
      </c>
      <c r="B6755" s="22" t="s">
        <v>1766</v>
      </c>
      <c r="C6755" s="22" t="s">
        <v>1767</v>
      </c>
      <c r="D6755" s="1" t="s">
        <v>143</v>
      </c>
      <c r="E6755" s="22" t="s">
        <v>39</v>
      </c>
      <c r="F6755" s="1">
        <v>24</v>
      </c>
      <c r="G6755" s="22">
        <v>63</v>
      </c>
      <c r="H6755" s="22">
        <v>0</v>
      </c>
      <c r="I6755" s="22">
        <v>8</v>
      </c>
      <c r="J6755" s="22">
        <v>8</v>
      </c>
      <c r="K6755" s="1">
        <v>64</v>
      </c>
      <c r="L6755" s="1">
        <v>4</v>
      </c>
      <c r="M6755" s="3">
        <v>6.2</v>
      </c>
      <c r="N6755">
        <v>0</v>
      </c>
      <c r="O6755" s="3">
        <v>0</v>
      </c>
      <c r="P6755">
        <v>0</v>
      </c>
      <c r="Q6755" s="3">
        <v>0</v>
      </c>
      <c r="R6755" s="11">
        <f t="shared" si="530"/>
        <v>64.516129032258064</v>
      </c>
      <c r="S6755" s="12">
        <f t="shared" si="526"/>
        <v>1.0080645161290323</v>
      </c>
      <c r="T6755" s="11">
        <f t="shared" si="527"/>
        <v>128.51612903225805</v>
      </c>
      <c r="U6755" s="12">
        <f t="shared" si="528"/>
        <v>1.0240655401945724</v>
      </c>
      <c r="V6755" s="13">
        <f t="shared" si="529"/>
        <v>1</v>
      </c>
    </row>
    <row r="6756" spans="1:22" ht="15" x14ac:dyDescent="0.25">
      <c r="A6756" s="1" t="s">
        <v>2068</v>
      </c>
      <c r="B6756" s="22" t="s">
        <v>1326</v>
      </c>
      <c r="C6756" s="22" t="s">
        <v>140</v>
      </c>
      <c r="D6756" s="1" t="s">
        <v>110</v>
      </c>
      <c r="E6756" s="22" t="s">
        <v>50</v>
      </c>
      <c r="F6756" s="1">
        <v>30</v>
      </c>
      <c r="G6756" s="22">
        <v>82</v>
      </c>
      <c r="H6756" s="22">
        <v>4</v>
      </c>
      <c r="I6756" s="22">
        <v>14</v>
      </c>
      <c r="J6756" s="22">
        <v>18</v>
      </c>
      <c r="K6756" s="1">
        <v>78</v>
      </c>
      <c r="L6756" s="1">
        <v>9</v>
      </c>
      <c r="M6756" s="3">
        <v>6.6</v>
      </c>
      <c r="N6756">
        <v>0</v>
      </c>
      <c r="O6756" s="3">
        <v>16.7</v>
      </c>
      <c r="P6756">
        <v>1</v>
      </c>
      <c r="Q6756" s="3">
        <v>10</v>
      </c>
      <c r="R6756" s="11">
        <f t="shared" si="530"/>
        <v>146.36363636363635</v>
      </c>
      <c r="S6756" s="12">
        <f t="shared" si="526"/>
        <v>1.8764568764568763</v>
      </c>
      <c r="T6756" s="11">
        <f t="shared" si="527"/>
        <v>224.36363636363635</v>
      </c>
      <c r="U6756" s="12">
        <f t="shared" si="528"/>
        <v>1.784922394678492</v>
      </c>
      <c r="V6756" s="13">
        <f t="shared" si="529"/>
        <v>0</v>
      </c>
    </row>
    <row r="6757" spans="1:22" ht="15" x14ac:dyDescent="0.25">
      <c r="A6757" s="1" t="s">
        <v>2068</v>
      </c>
      <c r="B6757" s="22" t="s">
        <v>2168</v>
      </c>
      <c r="C6757" s="22" t="s">
        <v>185</v>
      </c>
      <c r="D6757" s="1" t="s">
        <v>42</v>
      </c>
      <c r="E6757" s="22" t="s">
        <v>50</v>
      </c>
      <c r="F6757" s="1">
        <v>22</v>
      </c>
      <c r="G6757" s="22">
        <v>13</v>
      </c>
      <c r="H6757" s="22">
        <v>2</v>
      </c>
      <c r="I6757" s="22">
        <v>1</v>
      </c>
      <c r="J6757" s="22">
        <v>3</v>
      </c>
      <c r="K6757" s="1">
        <v>14</v>
      </c>
      <c r="L6757" s="1">
        <v>0</v>
      </c>
      <c r="M6757" s="3">
        <v>12.3</v>
      </c>
      <c r="N6757">
        <v>0</v>
      </c>
      <c r="O6757" s="3">
        <v>0</v>
      </c>
      <c r="P6757">
        <v>0</v>
      </c>
      <c r="Q6757" s="3">
        <v>0</v>
      </c>
      <c r="R6757" s="11">
        <f t="shared" si="530"/>
        <v>0</v>
      </c>
      <c r="S6757" s="12">
        <f t="shared" si="526"/>
        <v>0</v>
      </c>
      <c r="T6757" s="11">
        <f t="shared" si="527"/>
        <v>14</v>
      </c>
      <c r="U6757" s="12">
        <f t="shared" si="528"/>
        <v>0</v>
      </c>
      <c r="V6757" s="13">
        <f t="shared" si="529"/>
        <v>0</v>
      </c>
    </row>
    <row r="6758" spans="1:22" ht="15" x14ac:dyDescent="0.25">
      <c r="A6758" s="1" t="s">
        <v>2068</v>
      </c>
      <c r="B6758" s="22" t="s">
        <v>2037</v>
      </c>
      <c r="C6758" s="22" t="s">
        <v>990</v>
      </c>
      <c r="D6758" s="1" t="s">
        <v>25</v>
      </c>
      <c r="E6758" s="22" t="s">
        <v>50</v>
      </c>
      <c r="F6758" s="1">
        <v>23</v>
      </c>
      <c r="G6758" s="22">
        <v>31</v>
      </c>
      <c r="H6758" s="22">
        <v>5</v>
      </c>
      <c r="I6758" s="22">
        <v>3</v>
      </c>
      <c r="J6758" s="22">
        <v>8</v>
      </c>
      <c r="K6758" s="1">
        <v>67</v>
      </c>
      <c r="L6758" s="1">
        <v>1</v>
      </c>
      <c r="M6758" s="3">
        <v>7.4</v>
      </c>
      <c r="N6758">
        <v>0</v>
      </c>
      <c r="O6758" s="3">
        <v>10.9</v>
      </c>
      <c r="P6758">
        <v>0</v>
      </c>
      <c r="Q6758" s="3">
        <v>0</v>
      </c>
      <c r="R6758" s="11">
        <f t="shared" si="530"/>
        <v>13.513513513513512</v>
      </c>
      <c r="S6758" s="12">
        <f t="shared" si="526"/>
        <v>0.20169423154497779</v>
      </c>
      <c r="T6758" s="11">
        <f t="shared" si="527"/>
        <v>80.513513513513516</v>
      </c>
      <c r="U6758" s="12">
        <f t="shared" si="528"/>
        <v>0.4359197907585004</v>
      </c>
      <c r="V6758" s="13">
        <f t="shared" si="529"/>
        <v>0</v>
      </c>
    </row>
    <row r="6759" spans="1:22" ht="15" x14ac:dyDescent="0.25">
      <c r="A6759" s="1" t="s">
        <v>2068</v>
      </c>
      <c r="B6759" s="22" t="s">
        <v>903</v>
      </c>
      <c r="C6759" s="22" t="s">
        <v>904</v>
      </c>
      <c r="D6759" s="1" t="s">
        <v>203</v>
      </c>
      <c r="E6759" s="22" t="s">
        <v>31</v>
      </c>
      <c r="F6759" s="1">
        <v>29</v>
      </c>
      <c r="G6759" s="22">
        <v>82</v>
      </c>
      <c r="H6759" s="22">
        <v>12</v>
      </c>
      <c r="I6759" s="22">
        <v>22</v>
      </c>
      <c r="J6759" s="22">
        <v>34</v>
      </c>
      <c r="K6759" s="1">
        <v>146</v>
      </c>
      <c r="L6759" s="1">
        <v>10</v>
      </c>
      <c r="M6759" s="3">
        <v>5.9</v>
      </c>
      <c r="N6759">
        <v>6</v>
      </c>
      <c r="O6759" s="3">
        <v>14</v>
      </c>
      <c r="P6759">
        <v>0</v>
      </c>
      <c r="Q6759" s="3">
        <v>0</v>
      </c>
      <c r="R6759" s="11">
        <f t="shared" si="530"/>
        <v>212.34866828087166</v>
      </c>
      <c r="S6759" s="12">
        <f t="shared" si="526"/>
        <v>1.4544429334306279</v>
      </c>
      <c r="T6759" s="11">
        <f t="shared" si="527"/>
        <v>358.34866828087166</v>
      </c>
      <c r="U6759" s="12">
        <f t="shared" si="528"/>
        <v>2.5896179058642885</v>
      </c>
      <c r="V6759" s="13">
        <f t="shared" si="529"/>
        <v>0</v>
      </c>
    </row>
    <row r="6760" spans="1:22" ht="15" x14ac:dyDescent="0.25">
      <c r="A6760" s="1" t="s">
        <v>2068</v>
      </c>
      <c r="B6760" s="22" t="s">
        <v>1885</v>
      </c>
      <c r="C6760" s="22" t="s">
        <v>118</v>
      </c>
      <c r="D6760" s="1" t="s">
        <v>35</v>
      </c>
      <c r="E6760" s="22" t="s">
        <v>39</v>
      </c>
      <c r="F6760" s="1">
        <v>23</v>
      </c>
      <c r="G6760" s="22">
        <v>7</v>
      </c>
      <c r="H6760" s="22">
        <v>2</v>
      </c>
      <c r="I6760" s="22">
        <v>1</v>
      </c>
      <c r="J6760" s="22">
        <v>3</v>
      </c>
      <c r="K6760" s="1">
        <v>4</v>
      </c>
      <c r="L6760" s="1">
        <v>0</v>
      </c>
      <c r="M6760" s="3">
        <v>14.3</v>
      </c>
      <c r="N6760">
        <v>0</v>
      </c>
      <c r="O6760" s="3">
        <v>0</v>
      </c>
      <c r="P6760">
        <v>0</v>
      </c>
      <c r="Q6760" s="3">
        <v>66.7</v>
      </c>
      <c r="R6760" s="11">
        <f t="shared" si="530"/>
        <v>0</v>
      </c>
      <c r="S6760" s="12">
        <f t="shared" si="526"/>
        <v>0</v>
      </c>
      <c r="T6760" s="11">
        <f t="shared" si="527"/>
        <v>4</v>
      </c>
      <c r="U6760" s="12">
        <f t="shared" si="528"/>
        <v>0</v>
      </c>
      <c r="V6760" s="13">
        <f t="shared" si="529"/>
        <v>1</v>
      </c>
    </row>
    <row r="6761" spans="1:22" ht="15" x14ac:dyDescent="0.25">
      <c r="A6761" s="1" t="s">
        <v>2068</v>
      </c>
      <c r="B6761" s="22" t="s">
        <v>907</v>
      </c>
      <c r="C6761" s="22" t="s">
        <v>202</v>
      </c>
      <c r="D6761" s="1" t="s">
        <v>25</v>
      </c>
      <c r="E6761" s="22" t="s">
        <v>39</v>
      </c>
      <c r="F6761" s="1">
        <v>29</v>
      </c>
      <c r="G6761" s="22">
        <v>73</v>
      </c>
      <c r="H6761" s="22">
        <v>3</v>
      </c>
      <c r="I6761" s="22">
        <v>15</v>
      </c>
      <c r="J6761" s="22">
        <v>18</v>
      </c>
      <c r="K6761" s="1">
        <v>90</v>
      </c>
      <c r="L6761" s="1">
        <v>7</v>
      </c>
      <c r="M6761" s="3">
        <v>8.5</v>
      </c>
      <c r="N6761">
        <v>0</v>
      </c>
      <c r="O6761" s="3">
        <v>20</v>
      </c>
      <c r="P6761">
        <v>1</v>
      </c>
      <c r="Q6761" s="3">
        <v>0</v>
      </c>
      <c r="R6761" s="11">
        <f t="shared" si="530"/>
        <v>182.35294117647058</v>
      </c>
      <c r="S6761" s="12">
        <f t="shared" si="526"/>
        <v>2.0261437908496731</v>
      </c>
      <c r="T6761" s="11">
        <f t="shared" si="527"/>
        <v>272.35294117647061</v>
      </c>
      <c r="U6761" s="12">
        <f t="shared" si="528"/>
        <v>2.49798549556809</v>
      </c>
      <c r="V6761" s="13">
        <f t="shared" si="529"/>
        <v>1</v>
      </c>
    </row>
    <row r="6762" spans="1:22" ht="15" x14ac:dyDescent="0.25">
      <c r="A6762" s="1" t="s">
        <v>2068</v>
      </c>
      <c r="B6762" s="22" t="s">
        <v>2039</v>
      </c>
      <c r="C6762" s="22" t="s">
        <v>228</v>
      </c>
      <c r="D6762" s="1" t="s">
        <v>162</v>
      </c>
      <c r="E6762" s="22" t="s">
        <v>50</v>
      </c>
      <c r="F6762" s="1">
        <v>26</v>
      </c>
      <c r="G6762" s="22">
        <v>67</v>
      </c>
      <c r="H6762" s="22">
        <v>21</v>
      </c>
      <c r="I6762" s="22">
        <v>7</v>
      </c>
      <c r="J6762" s="22">
        <v>28</v>
      </c>
      <c r="K6762" s="1">
        <v>134</v>
      </c>
      <c r="L6762" s="1">
        <v>1</v>
      </c>
      <c r="M6762" s="3">
        <v>7.8</v>
      </c>
      <c r="N6762">
        <v>0</v>
      </c>
      <c r="O6762" s="3">
        <v>14.3</v>
      </c>
      <c r="P6762">
        <v>0</v>
      </c>
      <c r="Q6762" s="3">
        <v>11.1</v>
      </c>
      <c r="R6762" s="11">
        <f t="shared" si="530"/>
        <v>12.820512820512821</v>
      </c>
      <c r="S6762" s="12">
        <f t="shared" si="526"/>
        <v>9.5675468809797173E-2</v>
      </c>
      <c r="T6762" s="11">
        <f t="shared" si="527"/>
        <v>146.82051282051282</v>
      </c>
      <c r="U6762" s="12">
        <f t="shared" si="528"/>
        <v>0.19135093761959435</v>
      </c>
      <c r="V6762" s="13">
        <f t="shared" si="529"/>
        <v>0</v>
      </c>
    </row>
    <row r="6763" spans="1:22" ht="15" x14ac:dyDescent="0.25">
      <c r="A6763" s="1" t="s">
        <v>2068</v>
      </c>
      <c r="B6763" s="22" t="s">
        <v>1886</v>
      </c>
      <c r="C6763" s="22" t="s">
        <v>1519</v>
      </c>
      <c r="D6763" s="1" t="s">
        <v>104</v>
      </c>
      <c r="E6763" s="22" t="s">
        <v>1672</v>
      </c>
      <c r="F6763" s="1">
        <v>21</v>
      </c>
      <c r="G6763" s="22">
        <v>71</v>
      </c>
      <c r="H6763" s="22">
        <v>9</v>
      </c>
      <c r="I6763" s="22">
        <v>22</v>
      </c>
      <c r="J6763" s="22">
        <v>31</v>
      </c>
      <c r="K6763" s="1">
        <v>105</v>
      </c>
      <c r="L6763" s="1">
        <v>7</v>
      </c>
      <c r="M6763" s="3">
        <v>7.6</v>
      </c>
      <c r="N6763">
        <v>4</v>
      </c>
      <c r="O6763" s="3">
        <v>17.3</v>
      </c>
      <c r="P6763">
        <v>0</v>
      </c>
      <c r="Q6763" s="3">
        <v>0</v>
      </c>
      <c r="R6763" s="11">
        <f t="shared" si="530"/>
        <v>115.22665044113174</v>
      </c>
      <c r="S6763" s="12">
        <f t="shared" si="526"/>
        <v>1.0973966708679213</v>
      </c>
      <c r="T6763" s="11">
        <f t="shared" si="527"/>
        <v>220.22665044113174</v>
      </c>
      <c r="U6763" s="12">
        <f t="shared" si="528"/>
        <v>1.6229105695934047</v>
      </c>
      <c r="V6763" s="13">
        <f t="shared" si="529"/>
        <v>0</v>
      </c>
    </row>
    <row r="6764" spans="1:22" ht="15" x14ac:dyDescent="0.25">
      <c r="A6764" s="1" t="s">
        <v>2068</v>
      </c>
      <c r="B6764" s="22" t="s">
        <v>2169</v>
      </c>
      <c r="C6764" s="22" t="s">
        <v>353</v>
      </c>
      <c r="D6764" s="1" t="s">
        <v>67</v>
      </c>
      <c r="E6764" s="22" t="s">
        <v>39</v>
      </c>
      <c r="F6764" s="1">
        <v>23</v>
      </c>
      <c r="G6764" s="22">
        <v>1</v>
      </c>
      <c r="H6764" s="22">
        <v>0</v>
      </c>
      <c r="I6764" s="22">
        <v>0</v>
      </c>
      <c r="J6764" s="22">
        <v>0</v>
      </c>
      <c r="K6764" s="1">
        <v>4</v>
      </c>
      <c r="L6764" s="1">
        <v>0</v>
      </c>
      <c r="M6764" s="3">
        <v>12.5</v>
      </c>
      <c r="N6764">
        <v>0</v>
      </c>
      <c r="O6764" s="3">
        <v>0</v>
      </c>
      <c r="P6764">
        <v>0</v>
      </c>
      <c r="Q6764" s="3">
        <v>0</v>
      </c>
      <c r="R6764" s="11">
        <f t="shared" si="530"/>
        <v>0</v>
      </c>
      <c r="S6764" s="12">
        <f t="shared" si="526"/>
        <v>0</v>
      </c>
      <c r="T6764" s="11">
        <f t="shared" si="527"/>
        <v>4</v>
      </c>
      <c r="U6764" s="12">
        <f t="shared" si="528"/>
        <v>0</v>
      </c>
      <c r="V6764" s="13">
        <f t="shared" si="529"/>
        <v>1</v>
      </c>
    </row>
    <row r="6765" spans="1:22" ht="15" x14ac:dyDescent="0.25">
      <c r="A6765" s="1" t="s">
        <v>2068</v>
      </c>
      <c r="B6765" s="22" t="s">
        <v>2170</v>
      </c>
      <c r="C6765" s="22" t="s">
        <v>117</v>
      </c>
      <c r="D6765" s="1" t="s">
        <v>89</v>
      </c>
      <c r="E6765" s="22" t="s">
        <v>50</v>
      </c>
      <c r="F6765" s="1">
        <v>22</v>
      </c>
      <c r="G6765" s="22">
        <v>1</v>
      </c>
      <c r="H6765" s="22">
        <v>0</v>
      </c>
      <c r="I6765" s="22">
        <v>0</v>
      </c>
      <c r="J6765" s="22">
        <v>0</v>
      </c>
      <c r="K6765" s="1">
        <v>0</v>
      </c>
      <c r="L6765" s="1">
        <v>0</v>
      </c>
      <c r="M6765" s="3">
        <v>0</v>
      </c>
      <c r="N6765">
        <v>0</v>
      </c>
      <c r="O6765" s="3">
        <v>0</v>
      </c>
      <c r="P6765">
        <v>0</v>
      </c>
      <c r="Q6765" s="3">
        <v>0</v>
      </c>
      <c r="R6765" s="11">
        <f t="shared" si="530"/>
        <v>0</v>
      </c>
      <c r="S6765" s="12">
        <f t="shared" si="526"/>
        <v>0</v>
      </c>
      <c r="T6765" s="11">
        <f t="shared" si="527"/>
        <v>0</v>
      </c>
      <c r="U6765" s="12">
        <f t="shared" si="528"/>
        <v>0</v>
      </c>
      <c r="V6765" s="13">
        <f t="shared" si="529"/>
        <v>0</v>
      </c>
    </row>
    <row r="6766" spans="1:22" ht="15" x14ac:dyDescent="0.25">
      <c r="A6766" s="1" t="s">
        <v>2068</v>
      </c>
      <c r="B6766" s="22" t="s">
        <v>1887</v>
      </c>
      <c r="C6766" s="22" t="s">
        <v>1439</v>
      </c>
      <c r="D6766" s="1" t="s">
        <v>69</v>
      </c>
      <c r="E6766" s="22" t="s">
        <v>26</v>
      </c>
      <c r="F6766" s="1">
        <v>21</v>
      </c>
      <c r="G6766" s="22">
        <v>80</v>
      </c>
      <c r="H6766" s="22">
        <v>11</v>
      </c>
      <c r="I6766" s="22">
        <v>22</v>
      </c>
      <c r="J6766" s="22">
        <v>33</v>
      </c>
      <c r="K6766" s="1">
        <v>172</v>
      </c>
      <c r="L6766" s="1">
        <v>6</v>
      </c>
      <c r="M6766" s="3">
        <v>6</v>
      </c>
      <c r="N6766">
        <v>3</v>
      </c>
      <c r="O6766" s="3">
        <v>12.8</v>
      </c>
      <c r="P6766">
        <v>0</v>
      </c>
      <c r="Q6766" s="3">
        <v>0</v>
      </c>
      <c r="R6766" s="11">
        <f t="shared" si="530"/>
        <v>123.4375</v>
      </c>
      <c r="S6766" s="12">
        <f t="shared" si="526"/>
        <v>0.71765988372093026</v>
      </c>
      <c r="T6766" s="11">
        <f t="shared" si="527"/>
        <v>295.4375</v>
      </c>
      <c r="U6766" s="12">
        <f t="shared" si="528"/>
        <v>1.54296875</v>
      </c>
      <c r="V6766" s="13">
        <f t="shared" si="529"/>
        <v>0</v>
      </c>
    </row>
    <row r="6767" spans="1:22" ht="15" x14ac:dyDescent="0.25">
      <c r="A6767" s="1" t="s">
        <v>2068</v>
      </c>
      <c r="B6767" s="22" t="s">
        <v>2040</v>
      </c>
      <c r="C6767" s="22" t="s">
        <v>1381</v>
      </c>
      <c r="D6767" s="1" t="s">
        <v>77</v>
      </c>
      <c r="E6767" s="22" t="s">
        <v>31</v>
      </c>
      <c r="F6767" s="1">
        <v>21</v>
      </c>
      <c r="G6767" s="22">
        <v>11</v>
      </c>
      <c r="H6767" s="22">
        <v>0</v>
      </c>
      <c r="I6767" s="22">
        <v>2</v>
      </c>
      <c r="J6767" s="22">
        <v>2</v>
      </c>
      <c r="K6767" s="1">
        <v>8</v>
      </c>
      <c r="L6767" s="1">
        <v>1</v>
      </c>
      <c r="M6767" s="3">
        <v>5.4</v>
      </c>
      <c r="N6767">
        <v>0</v>
      </c>
      <c r="O6767" s="3">
        <v>11.1</v>
      </c>
      <c r="P6767">
        <v>0</v>
      </c>
      <c r="Q6767" s="3">
        <v>0</v>
      </c>
      <c r="R6767" s="11">
        <f t="shared" si="530"/>
        <v>18.518518518518515</v>
      </c>
      <c r="S6767" s="12">
        <f t="shared" si="526"/>
        <v>2.3148148148148144</v>
      </c>
      <c r="T6767" s="11">
        <f t="shared" si="527"/>
        <v>26.518518518518515</v>
      </c>
      <c r="U6767" s="12">
        <f t="shared" si="528"/>
        <v>1.6835016835016832</v>
      </c>
      <c r="V6767" s="13">
        <f t="shared" si="529"/>
        <v>0</v>
      </c>
    </row>
    <row r="6768" spans="1:22" ht="15" x14ac:dyDescent="0.25">
      <c r="A6768" s="1" t="s">
        <v>2068</v>
      </c>
      <c r="B6768" s="22" t="s">
        <v>916</v>
      </c>
      <c r="C6768" s="22" t="s">
        <v>917</v>
      </c>
      <c r="D6768" s="1" t="s">
        <v>67</v>
      </c>
      <c r="E6768" s="22" t="s">
        <v>50</v>
      </c>
      <c r="F6768" s="1">
        <v>29</v>
      </c>
      <c r="G6768" s="22">
        <v>57</v>
      </c>
      <c r="H6768" s="22">
        <v>12</v>
      </c>
      <c r="I6768" s="22">
        <v>11</v>
      </c>
      <c r="J6768" s="22">
        <v>23</v>
      </c>
      <c r="K6768" s="1">
        <v>123</v>
      </c>
      <c r="L6768" s="1">
        <v>7</v>
      </c>
      <c r="M6768" s="3">
        <v>9.6</v>
      </c>
      <c r="N6768">
        <v>0</v>
      </c>
      <c r="O6768" s="3">
        <v>6.3</v>
      </c>
      <c r="P6768">
        <v>0</v>
      </c>
      <c r="Q6768" s="3">
        <v>0</v>
      </c>
      <c r="R6768" s="11">
        <f t="shared" si="530"/>
        <v>72.916666666666671</v>
      </c>
      <c r="S6768" s="12">
        <f t="shared" si="526"/>
        <v>0.59281842818428188</v>
      </c>
      <c r="T6768" s="11">
        <f t="shared" si="527"/>
        <v>195.91666666666669</v>
      </c>
      <c r="U6768" s="12">
        <f t="shared" si="528"/>
        <v>1.2792397660818715</v>
      </c>
      <c r="V6768" s="13">
        <f t="shared" si="529"/>
        <v>0</v>
      </c>
    </row>
    <row r="6769" spans="1:22" ht="15" x14ac:dyDescent="0.25">
      <c r="A6769" s="1" t="s">
        <v>2068</v>
      </c>
      <c r="B6769" s="22" t="s">
        <v>1771</v>
      </c>
      <c r="C6769" s="22" t="s">
        <v>185</v>
      </c>
      <c r="D6769" s="1" t="s">
        <v>162</v>
      </c>
      <c r="E6769" s="22" t="s">
        <v>31</v>
      </c>
      <c r="F6769" s="1">
        <v>28</v>
      </c>
      <c r="G6769" s="22">
        <v>80</v>
      </c>
      <c r="H6769" s="22">
        <v>8</v>
      </c>
      <c r="I6769" s="22">
        <v>22</v>
      </c>
      <c r="J6769" s="22">
        <v>30</v>
      </c>
      <c r="K6769" s="1">
        <v>142</v>
      </c>
      <c r="L6769" s="1">
        <v>9</v>
      </c>
      <c r="M6769" s="3">
        <v>8.5</v>
      </c>
      <c r="N6769">
        <v>2</v>
      </c>
      <c r="O6769" s="3">
        <v>11.4</v>
      </c>
      <c r="P6769">
        <v>0</v>
      </c>
      <c r="Q6769" s="3">
        <v>0</v>
      </c>
      <c r="R6769" s="11">
        <f t="shared" si="530"/>
        <v>123.42621259029927</v>
      </c>
      <c r="S6769" s="12">
        <f t="shared" si="526"/>
        <v>0.86919868021337521</v>
      </c>
      <c r="T6769" s="11">
        <f t="shared" si="527"/>
        <v>265.42621259029926</v>
      </c>
      <c r="U6769" s="12">
        <f t="shared" si="528"/>
        <v>1.5428276573787409</v>
      </c>
      <c r="V6769" s="13">
        <f t="shared" si="529"/>
        <v>0</v>
      </c>
    </row>
    <row r="6770" spans="1:22" ht="15" x14ac:dyDescent="0.25">
      <c r="A6770" s="1" t="s">
        <v>2068</v>
      </c>
      <c r="B6770" s="22" t="s">
        <v>1624</v>
      </c>
      <c r="C6770" s="22" t="s">
        <v>101</v>
      </c>
      <c r="D6770" s="1" t="s">
        <v>77</v>
      </c>
      <c r="E6770" s="22" t="s">
        <v>31</v>
      </c>
      <c r="F6770" s="1">
        <v>28</v>
      </c>
      <c r="G6770" s="22">
        <v>81</v>
      </c>
      <c r="H6770" s="22">
        <v>6</v>
      </c>
      <c r="I6770" s="22">
        <v>6</v>
      </c>
      <c r="J6770" s="22">
        <v>12</v>
      </c>
      <c r="K6770" s="1">
        <v>55</v>
      </c>
      <c r="L6770" s="1">
        <v>3</v>
      </c>
      <c r="M6770" s="3">
        <v>6</v>
      </c>
      <c r="N6770">
        <v>0</v>
      </c>
      <c r="O6770" s="3">
        <v>0</v>
      </c>
      <c r="P6770">
        <v>0</v>
      </c>
      <c r="Q6770" s="3">
        <v>0</v>
      </c>
      <c r="R6770" s="11">
        <f t="shared" si="530"/>
        <v>50</v>
      </c>
      <c r="S6770" s="12">
        <f t="shared" si="526"/>
        <v>0.90909090909090906</v>
      </c>
      <c r="T6770" s="11">
        <f t="shared" si="527"/>
        <v>105</v>
      </c>
      <c r="U6770" s="12">
        <f t="shared" si="528"/>
        <v>0.61728395061728392</v>
      </c>
      <c r="V6770" s="13">
        <f t="shared" si="529"/>
        <v>0</v>
      </c>
    </row>
    <row r="6771" spans="1:22" ht="15" x14ac:dyDescent="0.25">
      <c r="A6771" s="1" t="s">
        <v>2068</v>
      </c>
      <c r="B6771" s="22" t="s">
        <v>1889</v>
      </c>
      <c r="C6771" s="22" t="s">
        <v>840</v>
      </c>
      <c r="D6771" s="1" t="s">
        <v>58</v>
      </c>
      <c r="E6771" s="22" t="s">
        <v>39</v>
      </c>
      <c r="F6771" s="1">
        <v>26</v>
      </c>
      <c r="G6771" s="22">
        <v>59</v>
      </c>
      <c r="H6771" s="22">
        <v>5</v>
      </c>
      <c r="I6771" s="22">
        <v>15</v>
      </c>
      <c r="J6771" s="22">
        <v>20</v>
      </c>
      <c r="K6771" s="1">
        <v>93</v>
      </c>
      <c r="L6771" s="1">
        <v>4</v>
      </c>
      <c r="M6771" s="3">
        <v>8.5</v>
      </c>
      <c r="N6771">
        <v>5</v>
      </c>
      <c r="O6771" s="3">
        <v>10</v>
      </c>
      <c r="P6771">
        <v>0</v>
      </c>
      <c r="Q6771" s="3">
        <v>0</v>
      </c>
      <c r="R6771" s="11">
        <f t="shared" si="530"/>
        <v>97.058823529411768</v>
      </c>
      <c r="S6771" s="12">
        <f t="shared" si="526"/>
        <v>1.0436432637571158</v>
      </c>
      <c r="T6771" s="11">
        <f t="shared" si="527"/>
        <v>190.05882352941177</v>
      </c>
      <c r="U6771" s="12">
        <f t="shared" si="528"/>
        <v>1.6450648055832504</v>
      </c>
      <c r="V6771" s="13">
        <f t="shared" si="529"/>
        <v>1</v>
      </c>
    </row>
    <row r="6772" spans="1:22" ht="15" x14ac:dyDescent="0.25">
      <c r="A6772" s="1" t="s">
        <v>2068</v>
      </c>
      <c r="B6772" s="22" t="s">
        <v>1496</v>
      </c>
      <c r="C6772" s="22" t="s">
        <v>1497</v>
      </c>
      <c r="D6772" s="1" t="s">
        <v>2073</v>
      </c>
      <c r="E6772" s="22" t="s">
        <v>39</v>
      </c>
      <c r="F6772" s="1">
        <v>30</v>
      </c>
      <c r="G6772" s="22">
        <v>1</v>
      </c>
      <c r="H6772" s="22">
        <v>0</v>
      </c>
      <c r="I6772" s="22">
        <v>0</v>
      </c>
      <c r="J6772" s="22">
        <v>0</v>
      </c>
      <c r="K6772" s="1">
        <v>3</v>
      </c>
      <c r="L6772" s="1">
        <v>0</v>
      </c>
      <c r="M6772" s="3">
        <v>8.3000000000000007</v>
      </c>
      <c r="N6772">
        <v>0</v>
      </c>
      <c r="O6772" s="3">
        <v>0</v>
      </c>
      <c r="P6772">
        <v>0</v>
      </c>
      <c r="Q6772" s="3">
        <v>0</v>
      </c>
      <c r="R6772" s="11">
        <f t="shared" si="530"/>
        <v>0</v>
      </c>
      <c r="S6772" s="12">
        <f t="shared" si="526"/>
        <v>0</v>
      </c>
      <c r="T6772" s="11">
        <f t="shared" si="527"/>
        <v>3</v>
      </c>
      <c r="U6772" s="12">
        <f t="shared" si="528"/>
        <v>0</v>
      </c>
      <c r="V6772" s="13">
        <f t="shared" si="529"/>
        <v>1</v>
      </c>
    </row>
    <row r="6773" spans="1:22" ht="15" x14ac:dyDescent="0.25">
      <c r="A6773" s="1" t="s">
        <v>2068</v>
      </c>
      <c r="B6773" s="22" t="s">
        <v>924</v>
      </c>
      <c r="C6773" s="22" t="s">
        <v>925</v>
      </c>
      <c r="D6773" s="1" t="s">
        <v>55</v>
      </c>
      <c r="E6773" s="22" t="s">
        <v>39</v>
      </c>
      <c r="F6773" s="1">
        <v>34</v>
      </c>
      <c r="G6773" s="22">
        <v>67</v>
      </c>
      <c r="H6773" s="22">
        <v>3</v>
      </c>
      <c r="I6773" s="22">
        <v>10</v>
      </c>
      <c r="J6773" s="22">
        <v>13</v>
      </c>
      <c r="K6773" s="1">
        <v>63</v>
      </c>
      <c r="L6773" s="1">
        <v>3</v>
      </c>
      <c r="M6773" s="3">
        <v>7.8</v>
      </c>
      <c r="N6773">
        <v>0</v>
      </c>
      <c r="O6773" s="3">
        <v>0</v>
      </c>
      <c r="P6773">
        <v>1</v>
      </c>
      <c r="Q6773" s="3">
        <v>14.3</v>
      </c>
      <c r="R6773" s="11">
        <f t="shared" si="530"/>
        <v>45.454545454545453</v>
      </c>
      <c r="S6773" s="12">
        <f t="shared" si="526"/>
        <v>0.72150072150072153</v>
      </c>
      <c r="T6773" s="11">
        <f t="shared" si="527"/>
        <v>108.45454545454545</v>
      </c>
      <c r="U6773" s="12">
        <f t="shared" si="528"/>
        <v>0.67842605156037994</v>
      </c>
      <c r="V6773" s="13">
        <f t="shared" si="529"/>
        <v>1</v>
      </c>
    </row>
    <row r="6774" spans="1:22" ht="15" x14ac:dyDescent="0.25">
      <c r="A6774" s="1" t="s">
        <v>2068</v>
      </c>
      <c r="B6774" s="22" t="s">
        <v>1330</v>
      </c>
      <c r="C6774" s="22" t="s">
        <v>381</v>
      </c>
      <c r="D6774" s="1" t="s">
        <v>30</v>
      </c>
      <c r="E6774" s="22" t="s">
        <v>26</v>
      </c>
      <c r="F6774" s="1">
        <v>28</v>
      </c>
      <c r="G6774" s="22">
        <v>4</v>
      </c>
      <c r="H6774" s="22">
        <v>0</v>
      </c>
      <c r="I6774" s="22">
        <v>1</v>
      </c>
      <c r="J6774" s="22">
        <v>1</v>
      </c>
      <c r="K6774" s="1">
        <v>3</v>
      </c>
      <c r="L6774" s="1">
        <v>0</v>
      </c>
      <c r="M6774" s="3">
        <v>4.8</v>
      </c>
      <c r="N6774">
        <v>0</v>
      </c>
      <c r="O6774" s="3">
        <v>0</v>
      </c>
      <c r="P6774">
        <v>0</v>
      </c>
      <c r="Q6774" s="3">
        <v>0</v>
      </c>
      <c r="R6774" s="11">
        <f t="shared" si="530"/>
        <v>0</v>
      </c>
      <c r="S6774" s="12">
        <f t="shared" si="526"/>
        <v>0</v>
      </c>
      <c r="T6774" s="11">
        <f t="shared" si="527"/>
        <v>3</v>
      </c>
      <c r="U6774" s="12">
        <f t="shared" si="528"/>
        <v>0</v>
      </c>
      <c r="V6774" s="13">
        <f t="shared" si="529"/>
        <v>0</v>
      </c>
    </row>
    <row r="6775" spans="1:22" ht="15" x14ac:dyDescent="0.25">
      <c r="A6775" s="1" t="s">
        <v>2068</v>
      </c>
      <c r="B6775" s="22" t="s">
        <v>1890</v>
      </c>
      <c r="C6775" s="22" t="s">
        <v>2171</v>
      </c>
      <c r="D6775" s="1" t="s">
        <v>98</v>
      </c>
      <c r="E6775" s="22" t="s">
        <v>39</v>
      </c>
      <c r="F6775" s="1">
        <v>21</v>
      </c>
      <c r="G6775" s="22">
        <v>8</v>
      </c>
      <c r="H6775" s="22">
        <v>0</v>
      </c>
      <c r="I6775" s="22">
        <v>1</v>
      </c>
      <c r="J6775" s="22">
        <v>1</v>
      </c>
      <c r="K6775" s="1">
        <v>4</v>
      </c>
      <c r="L6775" s="1">
        <v>0</v>
      </c>
      <c r="M6775" s="3">
        <v>12.8</v>
      </c>
      <c r="N6775">
        <v>0</v>
      </c>
      <c r="O6775" s="3">
        <v>0</v>
      </c>
      <c r="P6775">
        <v>0</v>
      </c>
      <c r="Q6775" s="3">
        <v>0</v>
      </c>
      <c r="R6775" s="11">
        <f t="shared" si="530"/>
        <v>0</v>
      </c>
      <c r="S6775" s="12">
        <f t="shared" si="526"/>
        <v>0</v>
      </c>
      <c r="T6775" s="11">
        <f t="shared" si="527"/>
        <v>4</v>
      </c>
      <c r="U6775" s="12">
        <f t="shared" si="528"/>
        <v>0</v>
      </c>
      <c r="V6775" s="13">
        <f t="shared" si="529"/>
        <v>1</v>
      </c>
    </row>
    <row r="6776" spans="1:22" ht="15" x14ac:dyDescent="0.25">
      <c r="A6776" s="1" t="s">
        <v>2068</v>
      </c>
      <c r="B6776" s="22" t="s">
        <v>1890</v>
      </c>
      <c r="C6776" s="22" t="s">
        <v>1311</v>
      </c>
      <c r="D6776" s="1" t="s">
        <v>67</v>
      </c>
      <c r="E6776" s="22" t="s">
        <v>26</v>
      </c>
      <c r="F6776" s="1">
        <v>22</v>
      </c>
      <c r="G6776" s="22">
        <v>4</v>
      </c>
      <c r="H6776" s="22">
        <v>0</v>
      </c>
      <c r="I6776" s="22">
        <v>0</v>
      </c>
      <c r="J6776" s="22">
        <v>0</v>
      </c>
      <c r="K6776" s="1">
        <v>3</v>
      </c>
      <c r="L6776" s="1">
        <v>0</v>
      </c>
      <c r="M6776" s="3">
        <v>0</v>
      </c>
      <c r="N6776">
        <v>0</v>
      </c>
      <c r="O6776" s="3">
        <v>0</v>
      </c>
      <c r="P6776">
        <v>0</v>
      </c>
      <c r="Q6776" s="3">
        <v>0</v>
      </c>
      <c r="R6776" s="11">
        <f t="shared" si="530"/>
        <v>0</v>
      </c>
      <c r="S6776" s="12">
        <f t="shared" si="526"/>
        <v>0</v>
      </c>
      <c r="T6776" s="11">
        <f t="shared" si="527"/>
        <v>3</v>
      </c>
      <c r="U6776" s="12">
        <f t="shared" si="528"/>
        <v>0</v>
      </c>
      <c r="V6776" s="13">
        <f t="shared" si="529"/>
        <v>0</v>
      </c>
    </row>
    <row r="6777" spans="1:22" ht="15" x14ac:dyDescent="0.25">
      <c r="A6777" s="1" t="s">
        <v>2068</v>
      </c>
      <c r="B6777" s="22" t="s">
        <v>1890</v>
      </c>
      <c r="C6777" s="22" t="s">
        <v>398</v>
      </c>
      <c r="D6777" s="1" t="s">
        <v>35</v>
      </c>
      <c r="E6777" s="22" t="s">
        <v>26</v>
      </c>
      <c r="F6777" s="1">
        <v>19</v>
      </c>
      <c r="G6777" s="22">
        <v>9</v>
      </c>
      <c r="H6777" s="22">
        <v>0</v>
      </c>
      <c r="I6777" s="22">
        <v>1</v>
      </c>
      <c r="J6777" s="22">
        <v>1</v>
      </c>
      <c r="K6777" s="1">
        <v>3</v>
      </c>
      <c r="L6777" s="1">
        <v>0</v>
      </c>
      <c r="M6777" s="3">
        <v>3.7</v>
      </c>
      <c r="N6777">
        <v>0</v>
      </c>
      <c r="O6777" s="3">
        <v>0</v>
      </c>
      <c r="P6777">
        <v>0</v>
      </c>
      <c r="Q6777" s="3">
        <v>0</v>
      </c>
      <c r="R6777" s="11">
        <f t="shared" si="530"/>
        <v>0</v>
      </c>
      <c r="S6777" s="12">
        <f t="shared" si="526"/>
        <v>0</v>
      </c>
      <c r="T6777" s="11">
        <f t="shared" si="527"/>
        <v>3</v>
      </c>
      <c r="U6777" s="12">
        <f t="shared" si="528"/>
        <v>0</v>
      </c>
      <c r="V6777" s="13">
        <f t="shared" si="529"/>
        <v>0</v>
      </c>
    </row>
    <row r="6778" spans="1:22" ht="15" x14ac:dyDescent="0.25">
      <c r="A6778" s="1" t="s">
        <v>2068</v>
      </c>
      <c r="B6778" s="22" t="s">
        <v>2172</v>
      </c>
      <c r="C6778" s="22" t="s">
        <v>2173</v>
      </c>
      <c r="D6778" s="1" t="s">
        <v>58</v>
      </c>
      <c r="E6778" s="22" t="s">
        <v>1671</v>
      </c>
      <c r="F6778" s="1">
        <v>22</v>
      </c>
      <c r="G6778" s="22">
        <v>11</v>
      </c>
      <c r="H6778" s="22">
        <v>1</v>
      </c>
      <c r="I6778" s="22">
        <v>1</v>
      </c>
      <c r="J6778" s="22">
        <v>2</v>
      </c>
      <c r="K6778" s="1">
        <v>6</v>
      </c>
      <c r="L6778" s="1">
        <v>1</v>
      </c>
      <c r="M6778" s="3">
        <v>13.3</v>
      </c>
      <c r="N6778">
        <v>0</v>
      </c>
      <c r="O6778" s="3">
        <v>0</v>
      </c>
      <c r="P6778">
        <v>0</v>
      </c>
      <c r="Q6778" s="3">
        <v>0</v>
      </c>
      <c r="R6778" s="11">
        <f t="shared" si="530"/>
        <v>7.518796992481203</v>
      </c>
      <c r="S6778" s="12">
        <f t="shared" si="526"/>
        <v>1.2531328320802004</v>
      </c>
      <c r="T6778" s="11">
        <f t="shared" si="527"/>
        <v>13.518796992481203</v>
      </c>
      <c r="U6778" s="12">
        <f t="shared" si="528"/>
        <v>0.68352699931647298</v>
      </c>
      <c r="V6778" s="13">
        <f t="shared" si="529"/>
        <v>0</v>
      </c>
    </row>
    <row r="6779" spans="1:22" ht="15" x14ac:dyDescent="0.25">
      <c r="A6779" s="1" t="s">
        <v>2068</v>
      </c>
      <c r="B6779" s="22" t="s">
        <v>929</v>
      </c>
      <c r="C6779" s="22" t="s">
        <v>138</v>
      </c>
      <c r="D6779" s="1" t="s">
        <v>61</v>
      </c>
      <c r="E6779" s="22" t="s">
        <v>26</v>
      </c>
      <c r="F6779" s="1">
        <v>34</v>
      </c>
      <c r="G6779" s="22">
        <v>82</v>
      </c>
      <c r="H6779" s="22">
        <v>15</v>
      </c>
      <c r="I6779" s="22">
        <v>47</v>
      </c>
      <c r="J6779" s="22">
        <v>62</v>
      </c>
      <c r="K6779" s="1">
        <v>96</v>
      </c>
      <c r="L6779" s="1">
        <v>17</v>
      </c>
      <c r="M6779" s="3">
        <v>9</v>
      </c>
      <c r="N6779">
        <v>5</v>
      </c>
      <c r="O6779" s="3">
        <v>10.199999999999999</v>
      </c>
      <c r="P6779">
        <v>0</v>
      </c>
      <c r="Q6779" s="3">
        <v>0</v>
      </c>
      <c r="R6779" s="11">
        <f t="shared" si="530"/>
        <v>237.90849673202615</v>
      </c>
      <c r="S6779" s="12">
        <f t="shared" si="526"/>
        <v>2.4782135076252723</v>
      </c>
      <c r="T6779" s="11">
        <f t="shared" si="527"/>
        <v>333.90849673202615</v>
      </c>
      <c r="U6779" s="12">
        <f t="shared" si="528"/>
        <v>2.9013231308783678</v>
      </c>
      <c r="V6779" s="13">
        <f t="shared" si="529"/>
        <v>0</v>
      </c>
    </row>
    <row r="6780" spans="1:22" ht="15" x14ac:dyDescent="0.25">
      <c r="A6780" s="1" t="s">
        <v>2068</v>
      </c>
      <c r="B6780" s="22" t="s">
        <v>930</v>
      </c>
      <c r="C6780" s="22" t="s">
        <v>177</v>
      </c>
      <c r="D6780" s="1" t="s">
        <v>30</v>
      </c>
      <c r="E6780" s="22" t="s">
        <v>26</v>
      </c>
      <c r="F6780" s="1">
        <v>34</v>
      </c>
      <c r="G6780" s="22">
        <v>76</v>
      </c>
      <c r="H6780" s="22">
        <v>12</v>
      </c>
      <c r="I6780" s="22">
        <v>25</v>
      </c>
      <c r="J6780" s="22">
        <v>37</v>
      </c>
      <c r="K6780" s="1">
        <v>199</v>
      </c>
      <c r="L6780" s="1">
        <v>9</v>
      </c>
      <c r="M6780" s="3">
        <v>8.6</v>
      </c>
      <c r="N6780">
        <v>5</v>
      </c>
      <c r="O6780" s="3">
        <v>10</v>
      </c>
      <c r="P6780">
        <v>0</v>
      </c>
      <c r="Q6780" s="3">
        <v>0</v>
      </c>
      <c r="R6780" s="11">
        <f t="shared" si="530"/>
        <v>154.6511627906977</v>
      </c>
      <c r="S6780" s="12">
        <f t="shared" si="526"/>
        <v>0.77714152156129501</v>
      </c>
      <c r="T6780" s="11">
        <f t="shared" si="527"/>
        <v>353.6511627906977</v>
      </c>
      <c r="U6780" s="12">
        <f t="shared" si="528"/>
        <v>2.0348837209302331</v>
      </c>
      <c r="V6780" s="13">
        <f t="shared" si="529"/>
        <v>0</v>
      </c>
    </row>
    <row r="6781" spans="1:22" ht="15" x14ac:dyDescent="0.25">
      <c r="A6781" s="1" t="s">
        <v>2068</v>
      </c>
      <c r="B6781" s="22" t="s">
        <v>930</v>
      </c>
      <c r="C6781" s="22" t="s">
        <v>138</v>
      </c>
      <c r="D6781" s="1" t="s">
        <v>55</v>
      </c>
      <c r="E6781" s="22" t="s">
        <v>26</v>
      </c>
      <c r="F6781" s="1">
        <v>29</v>
      </c>
      <c r="G6781" s="22">
        <v>53</v>
      </c>
      <c r="H6781" s="22">
        <v>5</v>
      </c>
      <c r="I6781" s="22">
        <v>11</v>
      </c>
      <c r="J6781" s="22">
        <v>16</v>
      </c>
      <c r="K6781" s="1">
        <v>63</v>
      </c>
      <c r="L6781" s="1">
        <v>7</v>
      </c>
      <c r="M6781" s="3">
        <v>7.2</v>
      </c>
      <c r="N6781">
        <v>1</v>
      </c>
      <c r="O6781" s="3">
        <v>6.8</v>
      </c>
      <c r="P6781">
        <v>0</v>
      </c>
      <c r="Q6781" s="3">
        <v>0</v>
      </c>
      <c r="R6781" s="11">
        <f t="shared" si="530"/>
        <v>111.92810457516339</v>
      </c>
      <c r="S6781" s="12">
        <f t="shared" si="526"/>
        <v>1.776636580558149</v>
      </c>
      <c r="T6781" s="11">
        <f t="shared" si="527"/>
        <v>174.92810457516339</v>
      </c>
      <c r="U6781" s="12">
        <f t="shared" si="528"/>
        <v>2.1118510297200639</v>
      </c>
      <c r="V6781" s="13">
        <f t="shared" si="529"/>
        <v>0</v>
      </c>
    </row>
    <row r="6782" spans="1:22" ht="15" x14ac:dyDescent="0.25">
      <c r="A6782" s="1" t="s">
        <v>2068</v>
      </c>
      <c r="B6782" s="22" t="s">
        <v>931</v>
      </c>
      <c r="C6782" s="22" t="s">
        <v>177</v>
      </c>
      <c r="D6782" s="1" t="s">
        <v>134</v>
      </c>
      <c r="E6782" s="22" t="s">
        <v>1671</v>
      </c>
      <c r="F6782" s="1">
        <v>29</v>
      </c>
      <c r="G6782" s="22">
        <v>45</v>
      </c>
      <c r="H6782" s="22">
        <v>8</v>
      </c>
      <c r="I6782" s="22">
        <v>13</v>
      </c>
      <c r="J6782" s="22">
        <v>21</v>
      </c>
      <c r="K6782" s="1">
        <v>66</v>
      </c>
      <c r="L6782" s="1">
        <v>5</v>
      </c>
      <c r="M6782" s="3">
        <v>7.7</v>
      </c>
      <c r="N6782">
        <v>1</v>
      </c>
      <c r="O6782" s="3">
        <v>20</v>
      </c>
      <c r="P6782">
        <v>0</v>
      </c>
      <c r="Q6782" s="3">
        <v>9.1</v>
      </c>
      <c r="R6782" s="11">
        <f t="shared" si="530"/>
        <v>69.935064935064929</v>
      </c>
      <c r="S6782" s="12">
        <f t="shared" si="526"/>
        <v>1.0596221959858323</v>
      </c>
      <c r="T6782" s="11">
        <f t="shared" si="527"/>
        <v>135.93506493506493</v>
      </c>
      <c r="U6782" s="12">
        <f t="shared" si="528"/>
        <v>1.554112554112554</v>
      </c>
      <c r="V6782" s="13">
        <f t="shared" si="529"/>
        <v>0</v>
      </c>
    </row>
    <row r="6783" spans="1:22" ht="15" x14ac:dyDescent="0.25">
      <c r="A6783" s="1" t="s">
        <v>2068</v>
      </c>
      <c r="B6783" s="22" t="s">
        <v>2174</v>
      </c>
      <c r="C6783" s="22" t="s">
        <v>345</v>
      </c>
      <c r="D6783" s="1" t="s">
        <v>2073</v>
      </c>
      <c r="E6783" s="22" t="s">
        <v>1671</v>
      </c>
      <c r="F6783" s="1">
        <v>22</v>
      </c>
      <c r="G6783" s="22">
        <v>72</v>
      </c>
      <c r="H6783" s="22">
        <v>13</v>
      </c>
      <c r="I6783" s="22">
        <v>8</v>
      </c>
      <c r="J6783" s="22">
        <v>21</v>
      </c>
      <c r="K6783" s="1">
        <v>189</v>
      </c>
      <c r="L6783" s="1">
        <v>2</v>
      </c>
      <c r="M6783" s="3">
        <v>5.6</v>
      </c>
      <c r="N6783">
        <v>0</v>
      </c>
      <c r="O6783" s="3">
        <v>9.1999999999999993</v>
      </c>
      <c r="P6783">
        <v>0</v>
      </c>
      <c r="Q6783" s="3">
        <v>16.7</v>
      </c>
      <c r="R6783" s="11">
        <f t="shared" si="530"/>
        <v>35.714285714285715</v>
      </c>
      <c r="S6783" s="12">
        <f t="shared" si="526"/>
        <v>0.1889644746787604</v>
      </c>
      <c r="T6783" s="11">
        <f t="shared" si="527"/>
        <v>224.71428571428572</v>
      </c>
      <c r="U6783" s="12">
        <f t="shared" si="528"/>
        <v>0.49603174603174605</v>
      </c>
      <c r="V6783" s="13">
        <f t="shared" si="529"/>
        <v>0</v>
      </c>
    </row>
    <row r="6784" spans="1:22" ht="15" x14ac:dyDescent="0.25">
      <c r="A6784" s="1" t="s">
        <v>2068</v>
      </c>
      <c r="B6784" s="22" t="s">
        <v>2041</v>
      </c>
      <c r="C6784" s="22" t="s">
        <v>2042</v>
      </c>
      <c r="D6784" s="1" t="s">
        <v>49</v>
      </c>
      <c r="E6784" s="22" t="s">
        <v>39</v>
      </c>
      <c r="F6784" s="1">
        <v>20</v>
      </c>
      <c r="G6784" s="22">
        <v>81</v>
      </c>
      <c r="H6784" s="22">
        <v>8</v>
      </c>
      <c r="I6784" s="22">
        <v>21</v>
      </c>
      <c r="J6784" s="22">
        <v>29</v>
      </c>
      <c r="K6784" s="1">
        <v>148</v>
      </c>
      <c r="L6784" s="1">
        <v>7</v>
      </c>
      <c r="M6784" s="3">
        <v>6.8</v>
      </c>
      <c r="N6784">
        <v>4</v>
      </c>
      <c r="O6784" s="3">
        <v>10</v>
      </c>
      <c r="P6784">
        <v>0</v>
      </c>
      <c r="Q6784" s="3">
        <v>6.3</v>
      </c>
      <c r="R6784" s="11">
        <f t="shared" si="530"/>
        <v>142.94117647058823</v>
      </c>
      <c r="S6784" s="12">
        <f t="shared" si="526"/>
        <v>0.96581875993640698</v>
      </c>
      <c r="T6784" s="11">
        <f t="shared" si="527"/>
        <v>290.94117647058823</v>
      </c>
      <c r="U6784" s="12">
        <f t="shared" si="528"/>
        <v>1.7647058823529411</v>
      </c>
      <c r="V6784" s="13">
        <f t="shared" si="529"/>
        <v>1</v>
      </c>
    </row>
    <row r="6785" spans="1:22" ht="15" x14ac:dyDescent="0.25">
      <c r="A6785" s="1" t="s">
        <v>2068</v>
      </c>
      <c r="B6785" s="22" t="s">
        <v>1772</v>
      </c>
      <c r="C6785" s="22" t="s">
        <v>1553</v>
      </c>
      <c r="D6785" s="1" t="s">
        <v>162</v>
      </c>
      <c r="E6785" s="22" t="s">
        <v>1663</v>
      </c>
      <c r="F6785" s="1">
        <v>24</v>
      </c>
      <c r="G6785" s="22">
        <v>58</v>
      </c>
      <c r="H6785" s="22">
        <v>1</v>
      </c>
      <c r="I6785" s="22">
        <v>5</v>
      </c>
      <c r="J6785" s="22">
        <v>6</v>
      </c>
      <c r="K6785" s="1">
        <v>45</v>
      </c>
      <c r="L6785" s="1">
        <v>3</v>
      </c>
      <c r="M6785" s="3">
        <v>5.6</v>
      </c>
      <c r="N6785">
        <v>0</v>
      </c>
      <c r="O6785" s="3">
        <v>0</v>
      </c>
      <c r="P6785">
        <v>0</v>
      </c>
      <c r="Q6785" s="3">
        <v>0</v>
      </c>
      <c r="R6785" s="11">
        <f t="shared" si="530"/>
        <v>53.571428571428577</v>
      </c>
      <c r="S6785" s="12">
        <f t="shared" si="526"/>
        <v>1.1904761904761907</v>
      </c>
      <c r="T6785" s="11">
        <f t="shared" si="527"/>
        <v>98.571428571428584</v>
      </c>
      <c r="U6785" s="12">
        <f t="shared" si="528"/>
        <v>0.92364532019704437</v>
      </c>
      <c r="V6785" s="13">
        <f t="shared" si="529"/>
        <v>0</v>
      </c>
    </row>
    <row r="6786" spans="1:22" ht="15" x14ac:dyDescent="0.25">
      <c r="A6786" s="1" t="s">
        <v>2068</v>
      </c>
      <c r="B6786" s="22" t="s">
        <v>2175</v>
      </c>
      <c r="C6786" s="22" t="s">
        <v>2044</v>
      </c>
      <c r="D6786" s="1" t="s">
        <v>69</v>
      </c>
      <c r="E6786" s="22" t="s">
        <v>39</v>
      </c>
      <c r="F6786" s="1">
        <v>23</v>
      </c>
      <c r="G6786" s="22">
        <v>6</v>
      </c>
      <c r="H6786" s="22">
        <v>0</v>
      </c>
      <c r="I6786" s="22">
        <v>0</v>
      </c>
      <c r="J6786" s="22">
        <v>0</v>
      </c>
      <c r="K6786" s="1">
        <v>3</v>
      </c>
      <c r="L6786" s="1">
        <v>0</v>
      </c>
      <c r="M6786" s="3">
        <v>0</v>
      </c>
      <c r="N6786">
        <v>0</v>
      </c>
      <c r="O6786" s="3">
        <v>0</v>
      </c>
      <c r="P6786">
        <v>0</v>
      </c>
      <c r="Q6786" s="3">
        <v>0</v>
      </c>
      <c r="R6786" s="11">
        <f t="shared" si="530"/>
        <v>0</v>
      </c>
      <c r="S6786" s="12">
        <f t="shared" ref="S6786:S6849" si="531">R6786/MAX(1,K6786)</f>
        <v>0</v>
      </c>
      <c r="T6786" s="11">
        <f t="shared" ref="T6786:T6849" si="532">K6786+R6786</f>
        <v>3</v>
      </c>
      <c r="U6786" s="12">
        <f t="shared" ref="U6786:U6849" si="533">R6786/G6786</f>
        <v>0</v>
      </c>
      <c r="V6786" s="13">
        <f t="shared" ref="V6786:V6849" si="534">IF(LEFT(E6786,1)="D",1,0)</f>
        <v>1</v>
      </c>
    </row>
    <row r="6787" spans="1:22" ht="15" x14ac:dyDescent="0.25">
      <c r="A6787" s="1" t="s">
        <v>2068</v>
      </c>
      <c r="B6787" s="22" t="s">
        <v>2043</v>
      </c>
      <c r="C6787" s="22" t="s">
        <v>2044</v>
      </c>
      <c r="D6787" s="1" t="s">
        <v>35</v>
      </c>
      <c r="E6787" s="22" t="s">
        <v>39</v>
      </c>
      <c r="F6787" s="1">
        <v>20</v>
      </c>
      <c r="G6787" s="22">
        <v>78</v>
      </c>
      <c r="H6787" s="22">
        <v>8</v>
      </c>
      <c r="I6787" s="22">
        <v>12</v>
      </c>
      <c r="J6787" s="22">
        <v>20</v>
      </c>
      <c r="K6787" s="1">
        <v>121</v>
      </c>
      <c r="L6787" s="1">
        <v>2</v>
      </c>
      <c r="M6787" s="3">
        <v>5.3</v>
      </c>
      <c r="N6787">
        <v>4</v>
      </c>
      <c r="O6787" s="3">
        <v>14.6</v>
      </c>
      <c r="P6787">
        <v>0</v>
      </c>
      <c r="Q6787" s="3">
        <v>10</v>
      </c>
      <c r="R6787" s="11">
        <f t="shared" si="530"/>
        <v>65.133109330576389</v>
      </c>
      <c r="S6787" s="12">
        <f t="shared" si="531"/>
        <v>0.5382901597568297</v>
      </c>
      <c r="T6787" s="11">
        <f t="shared" si="532"/>
        <v>186.13310933057639</v>
      </c>
      <c r="U6787" s="12">
        <f t="shared" si="533"/>
        <v>0.83503986321251777</v>
      </c>
      <c r="V6787" s="13">
        <f t="shared" si="534"/>
        <v>1</v>
      </c>
    </row>
    <row r="6788" spans="1:22" ht="15" x14ac:dyDescent="0.25">
      <c r="A6788" s="1" t="s">
        <v>2068</v>
      </c>
      <c r="B6788" s="22" t="s">
        <v>935</v>
      </c>
      <c r="C6788" s="22" t="s">
        <v>249</v>
      </c>
      <c r="D6788" s="1" t="s">
        <v>89</v>
      </c>
      <c r="E6788" s="22" t="s">
        <v>31</v>
      </c>
      <c r="F6788" s="1">
        <v>21</v>
      </c>
      <c r="G6788" s="22">
        <v>31</v>
      </c>
      <c r="H6788" s="22">
        <v>6</v>
      </c>
      <c r="I6788" s="22">
        <v>3</v>
      </c>
      <c r="J6788" s="22">
        <v>9</v>
      </c>
      <c r="K6788" s="1">
        <v>78</v>
      </c>
      <c r="L6788" s="1">
        <v>1</v>
      </c>
      <c r="M6788" s="3">
        <v>7.2</v>
      </c>
      <c r="N6788">
        <v>0</v>
      </c>
      <c r="O6788" s="3">
        <v>8.6</v>
      </c>
      <c r="P6788">
        <v>0</v>
      </c>
      <c r="Q6788" s="3">
        <v>0</v>
      </c>
      <c r="R6788" s="11">
        <f t="shared" si="530"/>
        <v>13.888888888888888</v>
      </c>
      <c r="S6788" s="12">
        <f t="shared" si="531"/>
        <v>0.17806267806267803</v>
      </c>
      <c r="T6788" s="11">
        <f t="shared" si="532"/>
        <v>91.888888888888886</v>
      </c>
      <c r="U6788" s="12">
        <f t="shared" si="533"/>
        <v>0.4480286738351254</v>
      </c>
      <c r="V6788" s="13">
        <f t="shared" si="534"/>
        <v>0</v>
      </c>
    </row>
    <row r="6789" spans="1:22" ht="15" x14ac:dyDescent="0.25">
      <c r="A6789" s="1" t="s">
        <v>2068</v>
      </c>
      <c r="B6789" s="22" t="s">
        <v>1773</v>
      </c>
      <c r="C6789" s="22" t="s">
        <v>52</v>
      </c>
      <c r="D6789" s="1" t="s">
        <v>104</v>
      </c>
      <c r="E6789" s="22" t="s">
        <v>39</v>
      </c>
      <c r="F6789" s="1">
        <v>24</v>
      </c>
      <c r="G6789" s="22">
        <v>12</v>
      </c>
      <c r="H6789" s="22">
        <v>0</v>
      </c>
      <c r="I6789" s="22">
        <v>1</v>
      </c>
      <c r="J6789" s="22">
        <v>1</v>
      </c>
      <c r="K6789" s="1">
        <v>8</v>
      </c>
      <c r="L6789" s="1">
        <v>0</v>
      </c>
      <c r="M6789" s="3">
        <v>10.3</v>
      </c>
      <c r="N6789">
        <v>0</v>
      </c>
      <c r="O6789" s="3">
        <v>0</v>
      </c>
      <c r="P6789">
        <v>0</v>
      </c>
      <c r="Q6789" s="3">
        <v>0</v>
      </c>
      <c r="R6789" s="11">
        <f t="shared" si="530"/>
        <v>0</v>
      </c>
      <c r="S6789" s="12">
        <f t="shared" si="531"/>
        <v>0</v>
      </c>
      <c r="T6789" s="11">
        <f t="shared" si="532"/>
        <v>8</v>
      </c>
      <c r="U6789" s="12">
        <f t="shared" si="533"/>
        <v>0</v>
      </c>
      <c r="V6789" s="13">
        <f t="shared" si="534"/>
        <v>1</v>
      </c>
    </row>
    <row r="6790" spans="1:22" ht="15" x14ac:dyDescent="0.25">
      <c r="A6790" s="1" t="s">
        <v>2068</v>
      </c>
      <c r="B6790" s="22" t="s">
        <v>941</v>
      </c>
      <c r="C6790" s="22" t="s">
        <v>942</v>
      </c>
      <c r="D6790" s="1" t="s">
        <v>49</v>
      </c>
      <c r="E6790" s="22" t="s">
        <v>39</v>
      </c>
      <c r="F6790" s="1">
        <v>37</v>
      </c>
      <c r="G6790" s="22">
        <v>52</v>
      </c>
      <c r="H6790" s="22">
        <v>1</v>
      </c>
      <c r="I6790" s="22">
        <v>6</v>
      </c>
      <c r="J6790" s="22">
        <v>7</v>
      </c>
      <c r="K6790" s="1">
        <v>34</v>
      </c>
      <c r="L6790" s="1">
        <v>1</v>
      </c>
      <c r="M6790" s="3">
        <v>8.6</v>
      </c>
      <c r="N6790">
        <v>0</v>
      </c>
      <c r="O6790" s="3">
        <v>25</v>
      </c>
      <c r="P6790">
        <v>0</v>
      </c>
      <c r="Q6790" s="3">
        <v>10</v>
      </c>
      <c r="R6790" s="11">
        <f t="shared" si="530"/>
        <v>11.627906976744187</v>
      </c>
      <c r="S6790" s="12">
        <f t="shared" si="531"/>
        <v>0.34199726402188785</v>
      </c>
      <c r="T6790" s="11">
        <f t="shared" si="532"/>
        <v>45.627906976744185</v>
      </c>
      <c r="U6790" s="12">
        <f t="shared" si="533"/>
        <v>0.22361359570661898</v>
      </c>
      <c r="V6790" s="13">
        <f t="shared" si="534"/>
        <v>1</v>
      </c>
    </row>
    <row r="6791" spans="1:22" ht="15" x14ac:dyDescent="0.25">
      <c r="A6791" s="1" t="s">
        <v>2068</v>
      </c>
      <c r="B6791" s="22" t="s">
        <v>2176</v>
      </c>
      <c r="C6791" s="22" t="s">
        <v>44</v>
      </c>
      <c r="D6791" s="1" t="s">
        <v>38</v>
      </c>
      <c r="E6791" s="22" t="s">
        <v>1671</v>
      </c>
      <c r="F6791" s="1">
        <v>33</v>
      </c>
      <c r="G6791" s="22">
        <v>3</v>
      </c>
      <c r="H6791" s="22">
        <v>0</v>
      </c>
      <c r="I6791" s="22">
        <v>0</v>
      </c>
      <c r="J6791" s="22">
        <v>0</v>
      </c>
      <c r="K6791" s="1">
        <v>0</v>
      </c>
      <c r="L6791" s="1">
        <v>0</v>
      </c>
      <c r="M6791" s="3">
        <v>0</v>
      </c>
      <c r="N6791">
        <v>0</v>
      </c>
      <c r="O6791" s="3">
        <v>0</v>
      </c>
      <c r="P6791">
        <v>0</v>
      </c>
      <c r="Q6791" s="3">
        <v>0</v>
      </c>
      <c r="R6791" s="11">
        <f t="shared" si="530"/>
        <v>0</v>
      </c>
      <c r="S6791" s="12">
        <f t="shared" si="531"/>
        <v>0</v>
      </c>
      <c r="T6791" s="11">
        <f t="shared" si="532"/>
        <v>0</v>
      </c>
      <c r="U6791" s="12">
        <f t="shared" si="533"/>
        <v>0</v>
      </c>
      <c r="V6791" s="13">
        <f t="shared" si="534"/>
        <v>0</v>
      </c>
    </row>
    <row r="6792" spans="1:22" ht="15" x14ac:dyDescent="0.25">
      <c r="A6792" s="1" t="s">
        <v>2068</v>
      </c>
      <c r="B6792" s="22" t="s">
        <v>1892</v>
      </c>
      <c r="C6792" s="22" t="s">
        <v>1113</v>
      </c>
      <c r="D6792" s="1" t="s">
        <v>89</v>
      </c>
      <c r="E6792" s="22" t="s">
        <v>50</v>
      </c>
      <c r="F6792" s="1">
        <v>25</v>
      </c>
      <c r="G6792" s="22">
        <v>80</v>
      </c>
      <c r="H6792" s="22">
        <v>13</v>
      </c>
      <c r="I6792" s="22">
        <v>12</v>
      </c>
      <c r="J6792" s="22">
        <v>25</v>
      </c>
      <c r="K6792" s="1">
        <v>113</v>
      </c>
      <c r="L6792" s="1">
        <v>4</v>
      </c>
      <c r="M6792" s="3">
        <v>7.1</v>
      </c>
      <c r="N6792">
        <v>1</v>
      </c>
      <c r="O6792" s="3">
        <v>8.6</v>
      </c>
      <c r="P6792">
        <v>0</v>
      </c>
      <c r="Q6792" s="3">
        <v>0</v>
      </c>
      <c r="R6792" s="11">
        <f t="shared" ref="R6792:R6855" si="535">L6792/(MAX(1,M6792)/100)+N6792/(MAX(1,O6792)/100)+P6792/(MAX(1,Q6792)/100)</f>
        <v>67.96593514575828</v>
      </c>
      <c r="S6792" s="12">
        <f t="shared" si="531"/>
        <v>0.60146845261732995</v>
      </c>
      <c r="T6792" s="11">
        <f t="shared" si="532"/>
        <v>180.96593514575829</v>
      </c>
      <c r="U6792" s="12">
        <f t="shared" si="533"/>
        <v>0.84957418932197848</v>
      </c>
      <c r="V6792" s="13">
        <f t="shared" si="534"/>
        <v>0</v>
      </c>
    </row>
    <row r="6793" spans="1:22" ht="15" x14ac:dyDescent="0.25">
      <c r="A6793" s="1" t="s">
        <v>2068</v>
      </c>
      <c r="B6793" s="22" t="s">
        <v>949</v>
      </c>
      <c r="C6793" s="22" t="s">
        <v>54</v>
      </c>
      <c r="D6793" s="1" t="s">
        <v>203</v>
      </c>
      <c r="E6793" s="22" t="s">
        <v>26</v>
      </c>
      <c r="F6793" s="1">
        <v>31</v>
      </c>
      <c r="G6793" s="22">
        <v>72</v>
      </c>
      <c r="H6793" s="22">
        <v>12</v>
      </c>
      <c r="I6793" s="22">
        <v>20</v>
      </c>
      <c r="J6793" s="22">
        <v>32</v>
      </c>
      <c r="K6793" s="1">
        <v>113</v>
      </c>
      <c r="L6793" s="1">
        <v>12</v>
      </c>
      <c r="M6793" s="3">
        <v>8.1</v>
      </c>
      <c r="N6793">
        <v>2</v>
      </c>
      <c r="O6793" s="3">
        <v>12.5</v>
      </c>
      <c r="P6793">
        <v>0</v>
      </c>
      <c r="Q6793" s="3">
        <v>0</v>
      </c>
      <c r="R6793" s="11">
        <f t="shared" si="535"/>
        <v>164.14814814814815</v>
      </c>
      <c r="S6793" s="12">
        <f t="shared" si="531"/>
        <v>1.4526384791871518</v>
      </c>
      <c r="T6793" s="11">
        <f t="shared" si="532"/>
        <v>277.14814814814815</v>
      </c>
      <c r="U6793" s="12">
        <f t="shared" si="533"/>
        <v>2.2798353909465021</v>
      </c>
      <c r="V6793" s="13">
        <f t="shared" si="534"/>
        <v>0</v>
      </c>
    </row>
    <row r="6794" spans="1:22" ht="15" x14ac:dyDescent="0.25">
      <c r="A6794" s="1" t="s">
        <v>2068</v>
      </c>
      <c r="B6794" s="22" t="s">
        <v>951</v>
      </c>
      <c r="C6794" s="22" t="s">
        <v>460</v>
      </c>
      <c r="D6794" s="1" t="s">
        <v>30</v>
      </c>
      <c r="E6794" s="22" t="s">
        <v>39</v>
      </c>
      <c r="F6794" s="1">
        <v>36</v>
      </c>
      <c r="G6794" s="22">
        <v>65</v>
      </c>
      <c r="H6794" s="22">
        <v>1</v>
      </c>
      <c r="I6794" s="22">
        <v>12</v>
      </c>
      <c r="J6794" s="22">
        <v>13</v>
      </c>
      <c r="K6794" s="1">
        <v>56</v>
      </c>
      <c r="L6794" s="1">
        <v>4</v>
      </c>
      <c r="M6794" s="3">
        <v>7.2</v>
      </c>
      <c r="N6794">
        <v>0</v>
      </c>
      <c r="O6794" s="3">
        <v>0</v>
      </c>
      <c r="P6794">
        <v>0</v>
      </c>
      <c r="Q6794" s="3">
        <v>0</v>
      </c>
      <c r="R6794" s="11">
        <f t="shared" si="535"/>
        <v>55.55555555555555</v>
      </c>
      <c r="S6794" s="12">
        <f t="shared" si="531"/>
        <v>0.99206349206349198</v>
      </c>
      <c r="T6794" s="11">
        <f t="shared" si="532"/>
        <v>111.55555555555554</v>
      </c>
      <c r="U6794" s="12">
        <f t="shared" si="533"/>
        <v>0.85470085470085466</v>
      </c>
      <c r="V6794" s="13">
        <f t="shared" si="534"/>
        <v>1</v>
      </c>
    </row>
    <row r="6795" spans="1:22" ht="15" x14ac:dyDescent="0.25">
      <c r="A6795" s="1" t="s">
        <v>2068</v>
      </c>
      <c r="B6795" s="22" t="s">
        <v>1893</v>
      </c>
      <c r="C6795" s="22" t="s">
        <v>576</v>
      </c>
      <c r="D6795" s="1" t="s">
        <v>35</v>
      </c>
      <c r="E6795" s="22" t="s">
        <v>39</v>
      </c>
      <c r="F6795" s="1">
        <v>24</v>
      </c>
      <c r="G6795" s="22">
        <v>4</v>
      </c>
      <c r="H6795" s="22">
        <v>0</v>
      </c>
      <c r="I6795" s="22">
        <v>1</v>
      </c>
      <c r="J6795" s="22">
        <v>1</v>
      </c>
      <c r="K6795" s="1">
        <v>4</v>
      </c>
      <c r="L6795" s="1">
        <v>1</v>
      </c>
      <c r="M6795" s="3">
        <v>13</v>
      </c>
      <c r="N6795">
        <v>0</v>
      </c>
      <c r="O6795" s="3">
        <v>0</v>
      </c>
      <c r="P6795">
        <v>0</v>
      </c>
      <c r="Q6795" s="3">
        <v>0</v>
      </c>
      <c r="R6795" s="11">
        <f t="shared" si="535"/>
        <v>7.6923076923076916</v>
      </c>
      <c r="S6795" s="12">
        <f t="shared" si="531"/>
        <v>1.9230769230769229</v>
      </c>
      <c r="T6795" s="11">
        <f t="shared" si="532"/>
        <v>11.692307692307692</v>
      </c>
      <c r="U6795" s="12">
        <f t="shared" si="533"/>
        <v>1.9230769230769229</v>
      </c>
      <c r="V6795" s="13">
        <f t="shared" si="534"/>
        <v>1</v>
      </c>
    </row>
    <row r="6796" spans="1:22" ht="15" x14ac:dyDescent="0.25">
      <c r="A6796" s="1" t="s">
        <v>2068</v>
      </c>
      <c r="B6796" s="22" t="s">
        <v>1774</v>
      </c>
      <c r="C6796" s="22" t="s">
        <v>76</v>
      </c>
      <c r="D6796" s="1" t="s">
        <v>30</v>
      </c>
      <c r="E6796" s="22" t="s">
        <v>39</v>
      </c>
      <c r="F6796" s="1">
        <v>24</v>
      </c>
      <c r="G6796" s="22">
        <v>49</v>
      </c>
      <c r="H6796" s="22">
        <v>3</v>
      </c>
      <c r="I6796" s="22">
        <v>11</v>
      </c>
      <c r="J6796" s="22">
        <v>14</v>
      </c>
      <c r="K6796" s="1">
        <v>58</v>
      </c>
      <c r="L6796" s="1">
        <v>6</v>
      </c>
      <c r="M6796" s="3">
        <v>9.9</v>
      </c>
      <c r="N6796">
        <v>1</v>
      </c>
      <c r="O6796" s="3">
        <v>6.3</v>
      </c>
      <c r="P6796">
        <v>0</v>
      </c>
      <c r="Q6796" s="3">
        <v>0</v>
      </c>
      <c r="R6796" s="11">
        <f t="shared" si="535"/>
        <v>76.479076479076468</v>
      </c>
      <c r="S6796" s="12">
        <f t="shared" si="531"/>
        <v>1.3186047668806287</v>
      </c>
      <c r="T6796" s="11">
        <f t="shared" si="532"/>
        <v>134.47907647907647</v>
      </c>
      <c r="U6796" s="12">
        <f t="shared" si="533"/>
        <v>1.5607974791648258</v>
      </c>
      <c r="V6796" s="13">
        <f t="shared" si="534"/>
        <v>1</v>
      </c>
    </row>
    <row r="6797" spans="1:22" ht="15" x14ac:dyDescent="0.25">
      <c r="A6797" s="1" t="s">
        <v>2068</v>
      </c>
      <c r="B6797" s="22" t="s">
        <v>954</v>
      </c>
      <c r="C6797" s="22" t="s">
        <v>106</v>
      </c>
      <c r="D6797" s="1" t="s">
        <v>67</v>
      </c>
      <c r="E6797" s="22" t="s">
        <v>39</v>
      </c>
      <c r="F6797" s="1">
        <v>27</v>
      </c>
      <c r="G6797" s="22">
        <v>79</v>
      </c>
      <c r="H6797" s="22">
        <v>4</v>
      </c>
      <c r="I6797" s="22">
        <v>30</v>
      </c>
      <c r="J6797" s="22">
        <v>34</v>
      </c>
      <c r="K6797" s="1">
        <v>111</v>
      </c>
      <c r="L6797" s="1">
        <v>4</v>
      </c>
      <c r="M6797" s="3">
        <v>11</v>
      </c>
      <c r="N6797">
        <v>4</v>
      </c>
      <c r="O6797" s="3">
        <v>15.3</v>
      </c>
      <c r="P6797">
        <v>0</v>
      </c>
      <c r="Q6797" s="3">
        <v>12.5</v>
      </c>
      <c r="R6797" s="11">
        <f t="shared" si="535"/>
        <v>62.507427213309569</v>
      </c>
      <c r="S6797" s="12">
        <f t="shared" si="531"/>
        <v>0.56312997489468075</v>
      </c>
      <c r="T6797" s="11">
        <f t="shared" si="532"/>
        <v>173.50742721330957</v>
      </c>
      <c r="U6797" s="12">
        <f t="shared" si="533"/>
        <v>0.79123325586467808</v>
      </c>
      <c r="V6797" s="13">
        <f t="shared" si="534"/>
        <v>1</v>
      </c>
    </row>
    <row r="6798" spans="1:22" ht="15" x14ac:dyDescent="0.25">
      <c r="A6798" s="1" t="s">
        <v>2068</v>
      </c>
      <c r="B6798" s="22" t="s">
        <v>2177</v>
      </c>
      <c r="C6798" s="22" t="s">
        <v>45</v>
      </c>
      <c r="D6798" s="1" t="s">
        <v>107</v>
      </c>
      <c r="E6798" s="22" t="s">
        <v>31</v>
      </c>
      <c r="F6798" s="1">
        <v>22</v>
      </c>
      <c r="G6798" s="22">
        <v>14</v>
      </c>
      <c r="H6798" s="22">
        <v>1</v>
      </c>
      <c r="I6798" s="22">
        <v>1</v>
      </c>
      <c r="J6798" s="22">
        <v>2</v>
      </c>
      <c r="K6798" s="1">
        <v>34</v>
      </c>
      <c r="L6798" s="1">
        <v>0</v>
      </c>
      <c r="M6798" s="3">
        <v>6.5</v>
      </c>
      <c r="N6798">
        <v>0</v>
      </c>
      <c r="O6798" s="3">
        <v>14.3</v>
      </c>
      <c r="P6798">
        <v>0</v>
      </c>
      <c r="Q6798" s="3">
        <v>0</v>
      </c>
      <c r="R6798" s="11">
        <f t="shared" si="535"/>
        <v>0</v>
      </c>
      <c r="S6798" s="12">
        <f t="shared" si="531"/>
        <v>0</v>
      </c>
      <c r="T6798" s="11">
        <f t="shared" si="532"/>
        <v>34</v>
      </c>
      <c r="U6798" s="12">
        <f t="shared" si="533"/>
        <v>0</v>
      </c>
      <c r="V6798" s="13">
        <f t="shared" si="534"/>
        <v>0</v>
      </c>
    </row>
    <row r="6799" spans="1:22" ht="15" x14ac:dyDescent="0.25">
      <c r="A6799" s="1" t="s">
        <v>2068</v>
      </c>
      <c r="B6799" s="22" t="s">
        <v>955</v>
      </c>
      <c r="C6799" s="22" t="s">
        <v>957</v>
      </c>
      <c r="D6799" s="1" t="s">
        <v>64</v>
      </c>
      <c r="E6799" s="22" t="s">
        <v>1681</v>
      </c>
      <c r="F6799" s="1">
        <v>31</v>
      </c>
      <c r="G6799" s="22">
        <v>77</v>
      </c>
      <c r="H6799" s="22">
        <v>7</v>
      </c>
      <c r="I6799" s="22">
        <v>6</v>
      </c>
      <c r="J6799" s="22">
        <v>13</v>
      </c>
      <c r="K6799" s="1">
        <v>74</v>
      </c>
      <c r="L6799" s="1">
        <v>2</v>
      </c>
      <c r="M6799" s="3">
        <v>4.8</v>
      </c>
      <c r="N6799">
        <v>0</v>
      </c>
      <c r="O6799" s="3">
        <v>16.7</v>
      </c>
      <c r="P6799">
        <v>0</v>
      </c>
      <c r="Q6799" s="3">
        <v>0</v>
      </c>
      <c r="R6799" s="11">
        <f t="shared" si="535"/>
        <v>41.666666666666664</v>
      </c>
      <c r="S6799" s="12">
        <f t="shared" si="531"/>
        <v>0.56306306306306309</v>
      </c>
      <c r="T6799" s="11">
        <f t="shared" si="532"/>
        <v>115.66666666666666</v>
      </c>
      <c r="U6799" s="12">
        <f t="shared" si="533"/>
        <v>0.54112554112554112</v>
      </c>
      <c r="V6799" s="13">
        <f t="shared" si="534"/>
        <v>0</v>
      </c>
    </row>
    <row r="6800" spans="1:22" ht="15" x14ac:dyDescent="0.25">
      <c r="A6800" s="1" t="s">
        <v>2068</v>
      </c>
      <c r="B6800" s="22" t="s">
        <v>101</v>
      </c>
      <c r="C6800" s="22" t="s">
        <v>44</v>
      </c>
      <c r="D6800" s="1" t="s">
        <v>42</v>
      </c>
      <c r="E6800" s="22" t="s">
        <v>31</v>
      </c>
      <c r="F6800" s="1">
        <v>27</v>
      </c>
      <c r="G6800" s="22">
        <v>78</v>
      </c>
      <c r="H6800" s="22">
        <v>18</v>
      </c>
      <c r="I6800" s="22">
        <v>36</v>
      </c>
      <c r="J6800" s="22">
        <v>54</v>
      </c>
      <c r="K6800" s="1">
        <v>221</v>
      </c>
      <c r="L6800" s="1">
        <v>12</v>
      </c>
      <c r="M6800" s="3">
        <v>8.5</v>
      </c>
      <c r="N6800">
        <v>4</v>
      </c>
      <c r="O6800" s="3">
        <v>10.1</v>
      </c>
      <c r="P6800">
        <v>0</v>
      </c>
      <c r="Q6800" s="3">
        <v>0</v>
      </c>
      <c r="R6800" s="11">
        <f t="shared" si="535"/>
        <v>180.78043098427489</v>
      </c>
      <c r="S6800" s="12">
        <f t="shared" si="531"/>
        <v>0.81801099992884563</v>
      </c>
      <c r="T6800" s="11">
        <f t="shared" si="532"/>
        <v>401.78043098427486</v>
      </c>
      <c r="U6800" s="12">
        <f t="shared" si="533"/>
        <v>2.3176978331317293</v>
      </c>
      <c r="V6800" s="13">
        <f t="shared" si="534"/>
        <v>0</v>
      </c>
    </row>
    <row r="6801" spans="1:22" ht="15" x14ac:dyDescent="0.25">
      <c r="A6801" s="1" t="s">
        <v>2068</v>
      </c>
      <c r="B6801" s="22" t="s">
        <v>2178</v>
      </c>
      <c r="C6801" s="22" t="s">
        <v>2179</v>
      </c>
      <c r="D6801" s="1" t="s">
        <v>143</v>
      </c>
      <c r="E6801" s="22" t="s">
        <v>50</v>
      </c>
      <c r="F6801" s="1">
        <v>20</v>
      </c>
      <c r="G6801" s="22">
        <v>5</v>
      </c>
      <c r="H6801" s="22">
        <v>0</v>
      </c>
      <c r="I6801" s="22">
        <v>3</v>
      </c>
      <c r="J6801" s="22">
        <v>3</v>
      </c>
      <c r="K6801" s="1">
        <v>4</v>
      </c>
      <c r="L6801" s="1">
        <v>3</v>
      </c>
      <c r="M6801" s="3">
        <v>13.6</v>
      </c>
      <c r="N6801">
        <v>0</v>
      </c>
      <c r="O6801" s="3">
        <v>0</v>
      </c>
      <c r="P6801">
        <v>0</v>
      </c>
      <c r="Q6801" s="3">
        <v>0</v>
      </c>
      <c r="R6801" s="11">
        <f t="shared" si="535"/>
        <v>22.058823529411764</v>
      </c>
      <c r="S6801" s="12">
        <f t="shared" si="531"/>
        <v>5.5147058823529411</v>
      </c>
      <c r="T6801" s="11">
        <f t="shared" si="532"/>
        <v>26.058823529411764</v>
      </c>
      <c r="U6801" s="12">
        <f t="shared" si="533"/>
        <v>4.4117647058823533</v>
      </c>
      <c r="V6801" s="13">
        <f t="shared" si="534"/>
        <v>0</v>
      </c>
    </row>
    <row r="6802" spans="1:22" ht="15" x14ac:dyDescent="0.25">
      <c r="A6802" s="1" t="s">
        <v>2068</v>
      </c>
      <c r="B6802" s="22" t="s">
        <v>959</v>
      </c>
      <c r="C6802" s="22" t="s">
        <v>228</v>
      </c>
      <c r="D6802" s="1" t="s">
        <v>64</v>
      </c>
      <c r="E6802" s="22" t="s">
        <v>31</v>
      </c>
      <c r="F6802" s="1">
        <v>34</v>
      </c>
      <c r="G6802" s="22">
        <v>47</v>
      </c>
      <c r="H6802" s="22">
        <v>6</v>
      </c>
      <c r="I6802" s="22">
        <v>13</v>
      </c>
      <c r="J6802" s="22">
        <v>19</v>
      </c>
      <c r="K6802" s="1">
        <v>89</v>
      </c>
      <c r="L6802" s="1">
        <v>8</v>
      </c>
      <c r="M6802" s="3">
        <v>9.4</v>
      </c>
      <c r="N6802">
        <v>1</v>
      </c>
      <c r="O6802" s="3">
        <v>13</v>
      </c>
      <c r="P6802">
        <v>0</v>
      </c>
      <c r="Q6802" s="3">
        <v>0</v>
      </c>
      <c r="R6802" s="11">
        <f t="shared" si="535"/>
        <v>92.798690671031096</v>
      </c>
      <c r="S6802" s="12">
        <f t="shared" si="531"/>
        <v>1.0426819176520348</v>
      </c>
      <c r="T6802" s="11">
        <f t="shared" si="532"/>
        <v>181.7986906710311</v>
      </c>
      <c r="U6802" s="12">
        <f t="shared" si="533"/>
        <v>1.9744402270432149</v>
      </c>
      <c r="V6802" s="13">
        <f t="shared" si="534"/>
        <v>0</v>
      </c>
    </row>
    <row r="6803" spans="1:22" ht="15" x14ac:dyDescent="0.25">
      <c r="A6803" s="1" t="s">
        <v>2068</v>
      </c>
      <c r="B6803" s="22" t="s">
        <v>1776</v>
      </c>
      <c r="C6803" s="22" t="s">
        <v>140</v>
      </c>
      <c r="D6803" s="1" t="s">
        <v>30</v>
      </c>
      <c r="E6803" s="22" t="s">
        <v>50</v>
      </c>
      <c r="F6803" s="1">
        <v>22</v>
      </c>
      <c r="G6803" s="22">
        <v>82</v>
      </c>
      <c r="H6803" s="22">
        <v>23</v>
      </c>
      <c r="I6803" s="22">
        <v>29</v>
      </c>
      <c r="J6803" s="22">
        <v>52</v>
      </c>
      <c r="K6803" s="1">
        <v>203</v>
      </c>
      <c r="L6803" s="1">
        <v>11</v>
      </c>
      <c r="M6803" s="3">
        <v>7.9</v>
      </c>
      <c r="N6803">
        <v>4</v>
      </c>
      <c r="O6803" s="3">
        <v>11.6</v>
      </c>
      <c r="P6803">
        <v>0</v>
      </c>
      <c r="Q6803" s="3">
        <v>0</v>
      </c>
      <c r="R6803" s="11">
        <f t="shared" si="535"/>
        <v>173.72326494980356</v>
      </c>
      <c r="S6803" s="12">
        <f t="shared" si="531"/>
        <v>0.8557796302945988</v>
      </c>
      <c r="T6803" s="11">
        <f t="shared" si="532"/>
        <v>376.72326494980359</v>
      </c>
      <c r="U6803" s="12">
        <f t="shared" si="533"/>
        <v>2.1185764018268727</v>
      </c>
      <c r="V6803" s="13">
        <f t="shared" si="534"/>
        <v>0</v>
      </c>
    </row>
    <row r="6804" spans="1:22" ht="15" x14ac:dyDescent="0.25">
      <c r="A6804" s="1" t="s">
        <v>2068</v>
      </c>
      <c r="B6804" s="22" t="s">
        <v>2180</v>
      </c>
      <c r="C6804" s="22" t="s">
        <v>2181</v>
      </c>
      <c r="D6804" s="1" t="s">
        <v>61</v>
      </c>
      <c r="E6804" s="22" t="s">
        <v>31</v>
      </c>
      <c r="F6804" s="1">
        <v>21</v>
      </c>
      <c r="G6804" s="22">
        <v>1</v>
      </c>
      <c r="H6804" s="22">
        <v>1</v>
      </c>
      <c r="I6804" s="22">
        <v>0</v>
      </c>
      <c r="J6804" s="22">
        <v>1</v>
      </c>
      <c r="K6804" s="1">
        <v>4</v>
      </c>
      <c r="L6804" s="1">
        <v>0</v>
      </c>
      <c r="M6804" s="3">
        <v>16.7</v>
      </c>
      <c r="N6804">
        <v>0</v>
      </c>
      <c r="O6804" s="3">
        <v>0</v>
      </c>
      <c r="P6804">
        <v>0</v>
      </c>
      <c r="Q6804" s="3">
        <v>0</v>
      </c>
      <c r="R6804" s="11">
        <f t="shared" si="535"/>
        <v>0</v>
      </c>
      <c r="S6804" s="12">
        <f t="shared" si="531"/>
        <v>0</v>
      </c>
      <c r="T6804" s="11">
        <f t="shared" si="532"/>
        <v>4</v>
      </c>
      <c r="U6804" s="12">
        <f t="shared" si="533"/>
        <v>0</v>
      </c>
      <c r="V6804" s="13">
        <f t="shared" si="534"/>
        <v>0</v>
      </c>
    </row>
    <row r="6805" spans="1:22" ht="15" x14ac:dyDescent="0.25">
      <c r="A6805" s="1" t="s">
        <v>2068</v>
      </c>
      <c r="B6805" s="22" t="s">
        <v>964</v>
      </c>
      <c r="C6805" s="22" t="s">
        <v>965</v>
      </c>
      <c r="D6805" s="1" t="s">
        <v>64</v>
      </c>
      <c r="E6805" s="22" t="s">
        <v>39</v>
      </c>
      <c r="F6805" s="1">
        <v>38</v>
      </c>
      <c r="G6805" s="22">
        <v>15</v>
      </c>
      <c r="H6805" s="22">
        <v>0</v>
      </c>
      <c r="I6805" s="22">
        <v>2</v>
      </c>
      <c r="J6805" s="22">
        <v>2</v>
      </c>
      <c r="K6805" s="1">
        <v>13</v>
      </c>
      <c r="L6805" s="1">
        <v>2</v>
      </c>
      <c r="M6805" s="3">
        <v>6.4</v>
      </c>
      <c r="N6805">
        <v>0</v>
      </c>
      <c r="O6805" s="3">
        <v>0</v>
      </c>
      <c r="P6805">
        <v>0</v>
      </c>
      <c r="Q6805" s="3">
        <v>33.299999999999997</v>
      </c>
      <c r="R6805" s="11">
        <f t="shared" si="535"/>
        <v>31.25</v>
      </c>
      <c r="S6805" s="12">
        <f t="shared" si="531"/>
        <v>2.4038461538461537</v>
      </c>
      <c r="T6805" s="11">
        <f t="shared" si="532"/>
        <v>44.25</v>
      </c>
      <c r="U6805" s="12">
        <f t="shared" si="533"/>
        <v>2.0833333333333335</v>
      </c>
      <c r="V6805" s="13">
        <f t="shared" si="534"/>
        <v>1</v>
      </c>
    </row>
    <row r="6806" spans="1:22" ht="15" x14ac:dyDescent="0.25">
      <c r="A6806" s="1" t="s">
        <v>2068</v>
      </c>
      <c r="B6806" s="22" t="s">
        <v>967</v>
      </c>
      <c r="C6806" s="22" t="s">
        <v>985</v>
      </c>
      <c r="D6806" s="1" t="s">
        <v>2073</v>
      </c>
      <c r="E6806" s="22" t="s">
        <v>26</v>
      </c>
      <c r="F6806" s="1">
        <v>20</v>
      </c>
      <c r="G6806" s="22">
        <v>3</v>
      </c>
      <c r="H6806" s="22">
        <v>0</v>
      </c>
      <c r="I6806" s="22">
        <v>0</v>
      </c>
      <c r="J6806" s="22">
        <v>0</v>
      </c>
      <c r="K6806" s="1">
        <v>4</v>
      </c>
      <c r="L6806" s="1">
        <v>0</v>
      </c>
      <c r="M6806" s="3">
        <v>0</v>
      </c>
      <c r="N6806">
        <v>0</v>
      </c>
      <c r="O6806" s="3">
        <v>0</v>
      </c>
      <c r="P6806">
        <v>0</v>
      </c>
      <c r="Q6806" s="3">
        <v>0</v>
      </c>
      <c r="R6806" s="11">
        <f t="shared" si="535"/>
        <v>0</v>
      </c>
      <c r="S6806" s="12">
        <f t="shared" si="531"/>
        <v>0</v>
      </c>
      <c r="T6806" s="11">
        <f t="shared" si="532"/>
        <v>4</v>
      </c>
      <c r="U6806" s="12">
        <f t="shared" si="533"/>
        <v>0</v>
      </c>
      <c r="V6806" s="13">
        <f t="shared" si="534"/>
        <v>0</v>
      </c>
    </row>
    <row r="6807" spans="1:22" ht="15" x14ac:dyDescent="0.25">
      <c r="A6807" s="1" t="s">
        <v>2068</v>
      </c>
      <c r="B6807" s="22" t="s">
        <v>967</v>
      </c>
      <c r="C6807" s="22" t="s">
        <v>1464</v>
      </c>
      <c r="D6807" s="1" t="s">
        <v>2073</v>
      </c>
      <c r="E6807" s="22" t="s">
        <v>39</v>
      </c>
      <c r="F6807" s="1">
        <v>23</v>
      </c>
      <c r="G6807" s="22">
        <v>4</v>
      </c>
      <c r="H6807" s="22">
        <v>0</v>
      </c>
      <c r="I6807" s="22">
        <v>0</v>
      </c>
      <c r="J6807" s="22">
        <v>0</v>
      </c>
      <c r="K6807" s="1">
        <v>4</v>
      </c>
      <c r="L6807" s="1">
        <v>0</v>
      </c>
      <c r="M6807" s="3">
        <v>0</v>
      </c>
      <c r="N6807">
        <v>0</v>
      </c>
      <c r="O6807" s="3">
        <v>0</v>
      </c>
      <c r="P6807">
        <v>0</v>
      </c>
      <c r="Q6807" s="3">
        <v>0</v>
      </c>
      <c r="R6807" s="11">
        <f t="shared" si="535"/>
        <v>0</v>
      </c>
      <c r="S6807" s="12">
        <f t="shared" si="531"/>
        <v>0</v>
      </c>
      <c r="T6807" s="11">
        <f t="shared" si="532"/>
        <v>4</v>
      </c>
      <c r="U6807" s="12">
        <f t="shared" si="533"/>
        <v>0</v>
      </c>
      <c r="V6807" s="13">
        <f t="shared" si="534"/>
        <v>1</v>
      </c>
    </row>
    <row r="6808" spans="1:22" ht="15" x14ac:dyDescent="0.25">
      <c r="A6808" s="1" t="s">
        <v>2068</v>
      </c>
      <c r="B6808" s="22" t="s">
        <v>1338</v>
      </c>
      <c r="C6808" s="22" t="s">
        <v>138</v>
      </c>
      <c r="D6808" s="1" t="s">
        <v>61</v>
      </c>
      <c r="E6808" s="22" t="s">
        <v>26</v>
      </c>
      <c r="F6808" s="1">
        <v>29</v>
      </c>
      <c r="G6808" s="22">
        <v>79</v>
      </c>
      <c r="H6808" s="22">
        <v>12</v>
      </c>
      <c r="I6808" s="22">
        <v>21</v>
      </c>
      <c r="J6808" s="22">
        <v>33</v>
      </c>
      <c r="K6808" s="1">
        <v>145</v>
      </c>
      <c r="L6808" s="1">
        <v>8</v>
      </c>
      <c r="M6808" s="3">
        <v>8.5</v>
      </c>
      <c r="N6808">
        <v>0</v>
      </c>
      <c r="O6808" s="3">
        <v>20</v>
      </c>
      <c r="P6808">
        <v>1</v>
      </c>
      <c r="Q6808" s="3">
        <v>20</v>
      </c>
      <c r="R6808" s="11">
        <f t="shared" si="535"/>
        <v>99.117647058823522</v>
      </c>
      <c r="S6808" s="12">
        <f t="shared" si="531"/>
        <v>0.68356997971602429</v>
      </c>
      <c r="T6808" s="11">
        <f t="shared" si="532"/>
        <v>244.11764705882354</v>
      </c>
      <c r="U6808" s="12">
        <f t="shared" si="533"/>
        <v>1.2546537602382724</v>
      </c>
      <c r="V6808" s="13">
        <f t="shared" si="534"/>
        <v>0</v>
      </c>
    </row>
    <row r="6809" spans="1:22" ht="15" x14ac:dyDescent="0.25">
      <c r="A6809" s="1" t="s">
        <v>2068</v>
      </c>
      <c r="B6809" s="22" t="s">
        <v>975</v>
      </c>
      <c r="C6809" s="22" t="s">
        <v>76</v>
      </c>
      <c r="D6809" s="1" t="s">
        <v>143</v>
      </c>
      <c r="E6809" s="22" t="s">
        <v>39</v>
      </c>
      <c r="F6809" s="1">
        <v>24</v>
      </c>
      <c r="G6809" s="22">
        <v>82</v>
      </c>
      <c r="H6809" s="22">
        <v>11</v>
      </c>
      <c r="I6809" s="22">
        <v>25</v>
      </c>
      <c r="J6809" s="22">
        <v>36</v>
      </c>
      <c r="K6809" s="1">
        <v>112</v>
      </c>
      <c r="L6809" s="1">
        <v>3</v>
      </c>
      <c r="M6809" s="3">
        <v>8</v>
      </c>
      <c r="N6809">
        <v>3</v>
      </c>
      <c r="O6809" s="3">
        <v>14</v>
      </c>
      <c r="P6809">
        <v>0</v>
      </c>
      <c r="Q6809" s="3">
        <v>8</v>
      </c>
      <c r="R6809" s="11">
        <f t="shared" si="535"/>
        <v>58.928571428571431</v>
      </c>
      <c r="S6809" s="12">
        <f t="shared" si="531"/>
        <v>0.52614795918367352</v>
      </c>
      <c r="T6809" s="11">
        <f t="shared" si="532"/>
        <v>170.92857142857144</v>
      </c>
      <c r="U6809" s="12">
        <f t="shared" si="533"/>
        <v>0.71864111498257843</v>
      </c>
      <c r="V6809" s="13">
        <f t="shared" si="534"/>
        <v>1</v>
      </c>
    </row>
    <row r="6810" spans="1:22" ht="15" x14ac:dyDescent="0.25">
      <c r="A6810" s="1" t="s">
        <v>2068</v>
      </c>
      <c r="B6810" s="22" t="s">
        <v>1340</v>
      </c>
      <c r="C6810" s="22" t="s">
        <v>1208</v>
      </c>
      <c r="D6810" s="1" t="s">
        <v>134</v>
      </c>
      <c r="E6810" s="22" t="s">
        <v>39</v>
      </c>
      <c r="F6810" s="1">
        <v>25</v>
      </c>
      <c r="G6810" s="22">
        <v>76</v>
      </c>
      <c r="H6810" s="22">
        <v>3</v>
      </c>
      <c r="I6810" s="22">
        <v>8</v>
      </c>
      <c r="J6810" s="22">
        <v>11</v>
      </c>
      <c r="K6810" s="1">
        <v>79</v>
      </c>
      <c r="L6810" s="1">
        <v>1</v>
      </c>
      <c r="M6810" s="3">
        <v>8.1999999999999993</v>
      </c>
      <c r="N6810">
        <v>0</v>
      </c>
      <c r="O6810" s="3">
        <v>14.3</v>
      </c>
      <c r="P6810">
        <v>0</v>
      </c>
      <c r="Q6810" s="3">
        <v>3.3</v>
      </c>
      <c r="R6810" s="11">
        <f t="shared" si="535"/>
        <v>12.195121951219514</v>
      </c>
      <c r="S6810" s="12">
        <f t="shared" si="531"/>
        <v>0.1543686322939179</v>
      </c>
      <c r="T6810" s="11">
        <f t="shared" si="532"/>
        <v>91.195121951219519</v>
      </c>
      <c r="U6810" s="12">
        <f t="shared" si="533"/>
        <v>0.16046213093709888</v>
      </c>
      <c r="V6810" s="13">
        <f t="shared" si="534"/>
        <v>1</v>
      </c>
    </row>
    <row r="6811" spans="1:22" ht="15" x14ac:dyDescent="0.25">
      <c r="A6811" s="1" t="s">
        <v>2068</v>
      </c>
      <c r="B6811" s="22" t="s">
        <v>1627</v>
      </c>
      <c r="C6811" s="22" t="s">
        <v>1056</v>
      </c>
      <c r="D6811" s="1" t="s">
        <v>115</v>
      </c>
      <c r="E6811" s="22" t="s">
        <v>39</v>
      </c>
      <c r="F6811" s="1">
        <v>24</v>
      </c>
      <c r="G6811" s="22">
        <v>64</v>
      </c>
      <c r="H6811" s="22">
        <v>11</v>
      </c>
      <c r="I6811" s="22">
        <v>12</v>
      </c>
      <c r="J6811" s="22">
        <v>23</v>
      </c>
      <c r="K6811" s="1">
        <v>112</v>
      </c>
      <c r="L6811" s="1">
        <v>4</v>
      </c>
      <c r="M6811" s="3">
        <v>8.1999999999999993</v>
      </c>
      <c r="N6811">
        <v>0</v>
      </c>
      <c r="O6811" s="3">
        <v>19.2</v>
      </c>
      <c r="P6811">
        <v>1</v>
      </c>
      <c r="Q6811" s="3">
        <v>10</v>
      </c>
      <c r="R6811" s="11">
        <f t="shared" si="535"/>
        <v>58.780487804878057</v>
      </c>
      <c r="S6811" s="12">
        <f t="shared" si="531"/>
        <v>0.52482578397212554</v>
      </c>
      <c r="T6811" s="11">
        <f t="shared" si="532"/>
        <v>170.78048780487805</v>
      </c>
      <c r="U6811" s="12">
        <f t="shared" si="533"/>
        <v>0.91844512195121963</v>
      </c>
      <c r="V6811" s="13">
        <f t="shared" si="534"/>
        <v>1</v>
      </c>
    </row>
    <row r="6812" spans="1:22" ht="15" x14ac:dyDescent="0.25">
      <c r="A6812" s="1" t="s">
        <v>2068</v>
      </c>
      <c r="B6812" s="22" t="s">
        <v>1628</v>
      </c>
      <c r="C6812" s="22" t="s">
        <v>824</v>
      </c>
      <c r="D6812" s="1" t="s">
        <v>89</v>
      </c>
      <c r="E6812" s="22" t="s">
        <v>26</v>
      </c>
      <c r="F6812" s="1">
        <v>25</v>
      </c>
      <c r="G6812" s="22">
        <v>71</v>
      </c>
      <c r="H6812" s="22">
        <v>9</v>
      </c>
      <c r="I6812" s="22">
        <v>17</v>
      </c>
      <c r="J6812" s="22">
        <v>26</v>
      </c>
      <c r="K6812" s="1">
        <v>113</v>
      </c>
      <c r="L6812" s="1">
        <v>5</v>
      </c>
      <c r="M6812" s="3">
        <v>8.5</v>
      </c>
      <c r="N6812">
        <v>0</v>
      </c>
      <c r="O6812" s="3">
        <v>16.7</v>
      </c>
      <c r="P6812">
        <v>0</v>
      </c>
      <c r="Q6812" s="3">
        <v>0</v>
      </c>
      <c r="R6812" s="11">
        <f t="shared" si="535"/>
        <v>58.823529411764703</v>
      </c>
      <c r="S6812" s="12">
        <f t="shared" si="531"/>
        <v>0.52056220718375845</v>
      </c>
      <c r="T6812" s="11">
        <f t="shared" si="532"/>
        <v>171.8235294117647</v>
      </c>
      <c r="U6812" s="12">
        <f t="shared" si="533"/>
        <v>0.82850041425020704</v>
      </c>
      <c r="V6812" s="13">
        <f t="shared" si="534"/>
        <v>0</v>
      </c>
    </row>
    <row r="6813" spans="1:22" ht="15" x14ac:dyDescent="0.25">
      <c r="A6813" s="1" t="s">
        <v>2068</v>
      </c>
      <c r="B6813" s="22" t="s">
        <v>2182</v>
      </c>
      <c r="C6813" s="22" t="s">
        <v>193</v>
      </c>
      <c r="D6813" s="1" t="s">
        <v>35</v>
      </c>
      <c r="E6813" s="22" t="s">
        <v>26</v>
      </c>
      <c r="F6813" s="1">
        <v>24</v>
      </c>
      <c r="G6813" s="22">
        <v>18</v>
      </c>
      <c r="H6813" s="22">
        <v>1</v>
      </c>
      <c r="I6813" s="22">
        <v>1</v>
      </c>
      <c r="J6813" s="22">
        <v>2</v>
      </c>
      <c r="K6813" s="1">
        <v>19</v>
      </c>
      <c r="L6813" s="1">
        <v>1</v>
      </c>
      <c r="M6813" s="3">
        <v>4.5</v>
      </c>
      <c r="N6813">
        <v>0</v>
      </c>
      <c r="O6813" s="3">
        <v>0</v>
      </c>
      <c r="P6813">
        <v>0</v>
      </c>
      <c r="Q6813" s="3">
        <v>0</v>
      </c>
      <c r="R6813" s="11">
        <f t="shared" si="535"/>
        <v>22.222222222222221</v>
      </c>
      <c r="S6813" s="12">
        <f t="shared" si="531"/>
        <v>1.1695906432748537</v>
      </c>
      <c r="T6813" s="11">
        <f t="shared" si="532"/>
        <v>41.222222222222221</v>
      </c>
      <c r="U6813" s="12">
        <f t="shared" si="533"/>
        <v>1.2345679012345678</v>
      </c>
      <c r="V6813" s="13">
        <f t="shared" si="534"/>
        <v>0</v>
      </c>
    </row>
    <row r="6814" spans="1:22" ht="15" x14ac:dyDescent="0.25">
      <c r="A6814" s="1" t="s">
        <v>2068</v>
      </c>
      <c r="B6814" s="22" t="s">
        <v>1777</v>
      </c>
      <c r="C6814" s="22" t="s">
        <v>118</v>
      </c>
      <c r="D6814" s="1" t="s">
        <v>1667</v>
      </c>
      <c r="E6814" s="22" t="s">
        <v>26</v>
      </c>
      <c r="F6814" s="1">
        <v>21</v>
      </c>
      <c r="G6814" s="22">
        <v>82</v>
      </c>
      <c r="H6814" s="22">
        <v>15</v>
      </c>
      <c r="I6814" s="22">
        <v>34</v>
      </c>
      <c r="J6814" s="22">
        <v>49</v>
      </c>
      <c r="K6814" s="1">
        <v>170</v>
      </c>
      <c r="L6814" s="1">
        <v>11</v>
      </c>
      <c r="M6814" s="3">
        <v>8.8000000000000007</v>
      </c>
      <c r="N6814">
        <v>4</v>
      </c>
      <c r="O6814" s="3">
        <v>13.8</v>
      </c>
      <c r="P6814">
        <v>0</v>
      </c>
      <c r="Q6814" s="3">
        <v>0</v>
      </c>
      <c r="R6814" s="11">
        <f t="shared" si="535"/>
        <v>153.98550724637678</v>
      </c>
      <c r="S6814" s="12">
        <f t="shared" si="531"/>
        <v>0.90579710144927517</v>
      </c>
      <c r="T6814" s="11">
        <f t="shared" si="532"/>
        <v>323.98550724637676</v>
      </c>
      <c r="U6814" s="12">
        <f t="shared" si="533"/>
        <v>1.8778720395899609</v>
      </c>
      <c r="V6814" s="13">
        <f t="shared" si="534"/>
        <v>0</v>
      </c>
    </row>
    <row r="6815" spans="1:22" ht="15" x14ac:dyDescent="0.25">
      <c r="A6815" s="1" t="s">
        <v>2068</v>
      </c>
      <c r="B6815" s="22" t="s">
        <v>1341</v>
      </c>
      <c r="C6815" s="22" t="s">
        <v>1446</v>
      </c>
      <c r="D6815" s="1" t="s">
        <v>162</v>
      </c>
      <c r="E6815" s="22" t="s">
        <v>26</v>
      </c>
      <c r="F6815" s="1">
        <v>23</v>
      </c>
      <c r="G6815" s="22">
        <v>82</v>
      </c>
      <c r="H6815" s="22">
        <v>18</v>
      </c>
      <c r="I6815" s="22">
        <v>29</v>
      </c>
      <c r="J6815" s="22">
        <v>47</v>
      </c>
      <c r="K6815" s="1">
        <v>156</v>
      </c>
      <c r="L6815" s="1">
        <v>10</v>
      </c>
      <c r="M6815" s="3">
        <v>6.6</v>
      </c>
      <c r="N6815">
        <v>9</v>
      </c>
      <c r="O6815" s="3">
        <v>15.8</v>
      </c>
      <c r="P6815">
        <v>0</v>
      </c>
      <c r="Q6815" s="3">
        <v>0</v>
      </c>
      <c r="R6815" s="11">
        <f t="shared" si="535"/>
        <v>208.47717683160721</v>
      </c>
      <c r="S6815" s="12">
        <f t="shared" si="531"/>
        <v>1.3363921591769692</v>
      </c>
      <c r="T6815" s="11">
        <f t="shared" si="532"/>
        <v>364.47717683160721</v>
      </c>
      <c r="U6815" s="12">
        <f t="shared" si="533"/>
        <v>2.5424045955074051</v>
      </c>
      <c r="V6815" s="13">
        <f t="shared" si="534"/>
        <v>0</v>
      </c>
    </row>
    <row r="6816" spans="1:22" ht="15" x14ac:dyDescent="0.25">
      <c r="A6816" s="1" t="s">
        <v>2068</v>
      </c>
      <c r="B6816" s="22" t="s">
        <v>1341</v>
      </c>
      <c r="C6816" s="22" t="s">
        <v>932</v>
      </c>
      <c r="D6816" s="1" t="s">
        <v>162</v>
      </c>
      <c r="E6816" s="22" t="s">
        <v>39</v>
      </c>
      <c r="F6816" s="1">
        <v>25</v>
      </c>
      <c r="G6816" s="22">
        <v>58</v>
      </c>
      <c r="H6816" s="22">
        <v>3</v>
      </c>
      <c r="I6816" s="22">
        <v>11</v>
      </c>
      <c r="J6816" s="22">
        <v>14</v>
      </c>
      <c r="K6816" s="1">
        <v>67</v>
      </c>
      <c r="L6816" s="1">
        <v>5</v>
      </c>
      <c r="M6816" s="3">
        <v>7.9</v>
      </c>
      <c r="N6816">
        <v>0</v>
      </c>
      <c r="O6816" s="3">
        <v>0</v>
      </c>
      <c r="P6816">
        <v>0</v>
      </c>
      <c r="Q6816" s="3">
        <v>0</v>
      </c>
      <c r="R6816" s="11">
        <f t="shared" si="535"/>
        <v>63.291139240506325</v>
      </c>
      <c r="S6816" s="12">
        <f t="shared" si="531"/>
        <v>0.9446438692612884</v>
      </c>
      <c r="T6816" s="11">
        <f t="shared" si="532"/>
        <v>130.29113924050631</v>
      </c>
      <c r="U6816" s="12">
        <f t="shared" si="533"/>
        <v>1.0912265386294193</v>
      </c>
      <c r="V6816" s="13">
        <f t="shared" si="534"/>
        <v>1</v>
      </c>
    </row>
    <row r="6817" spans="1:22" ht="15" x14ac:dyDescent="0.25">
      <c r="A6817" s="1" t="s">
        <v>2068</v>
      </c>
      <c r="B6817" s="22" t="s">
        <v>1894</v>
      </c>
      <c r="C6817" s="22" t="s">
        <v>1570</v>
      </c>
      <c r="D6817" s="1" t="s">
        <v>82</v>
      </c>
      <c r="E6817" s="22" t="s">
        <v>39</v>
      </c>
      <c r="F6817" s="1">
        <v>26</v>
      </c>
      <c r="G6817" s="22">
        <v>4</v>
      </c>
      <c r="H6817" s="22">
        <v>0</v>
      </c>
      <c r="I6817" s="22">
        <v>0</v>
      </c>
      <c r="J6817" s="22">
        <v>0</v>
      </c>
      <c r="K6817" s="1">
        <v>2</v>
      </c>
      <c r="L6817" s="1">
        <v>0</v>
      </c>
      <c r="M6817" s="3">
        <v>11.1</v>
      </c>
      <c r="N6817">
        <v>0</v>
      </c>
      <c r="O6817" s="3">
        <v>0</v>
      </c>
      <c r="P6817">
        <v>0</v>
      </c>
      <c r="Q6817" s="3">
        <v>0</v>
      </c>
      <c r="R6817" s="11">
        <f t="shared" si="535"/>
        <v>0</v>
      </c>
      <c r="S6817" s="12">
        <f t="shared" si="531"/>
        <v>0</v>
      </c>
      <c r="T6817" s="11">
        <f t="shared" si="532"/>
        <v>2</v>
      </c>
      <c r="U6817" s="12">
        <f t="shared" si="533"/>
        <v>0</v>
      </c>
      <c r="V6817" s="13">
        <f t="shared" si="534"/>
        <v>1</v>
      </c>
    </row>
    <row r="6818" spans="1:22" ht="15" x14ac:dyDescent="0.25">
      <c r="A6818" s="1" t="s">
        <v>2068</v>
      </c>
      <c r="B6818" s="22" t="s">
        <v>1342</v>
      </c>
      <c r="C6818" s="22" t="s">
        <v>76</v>
      </c>
      <c r="D6818" s="1" t="s">
        <v>67</v>
      </c>
      <c r="E6818" s="22" t="s">
        <v>39</v>
      </c>
      <c r="F6818" s="1">
        <v>27</v>
      </c>
      <c r="G6818" s="22">
        <v>44</v>
      </c>
      <c r="H6818" s="22">
        <v>1</v>
      </c>
      <c r="I6818" s="22">
        <v>3</v>
      </c>
      <c r="J6818" s="22">
        <v>4</v>
      </c>
      <c r="K6818" s="1">
        <v>45</v>
      </c>
      <c r="L6818" s="1">
        <v>0</v>
      </c>
      <c r="M6818" s="3">
        <v>9</v>
      </c>
      <c r="N6818">
        <v>0</v>
      </c>
      <c r="O6818" s="3">
        <v>13.6</v>
      </c>
      <c r="P6818">
        <v>0</v>
      </c>
      <c r="Q6818" s="3">
        <v>0</v>
      </c>
      <c r="R6818" s="11">
        <f t="shared" si="535"/>
        <v>0</v>
      </c>
      <c r="S6818" s="12">
        <f t="shared" si="531"/>
        <v>0</v>
      </c>
      <c r="T6818" s="11">
        <f t="shared" si="532"/>
        <v>45</v>
      </c>
      <c r="U6818" s="12">
        <f t="shared" si="533"/>
        <v>0</v>
      </c>
      <c r="V6818" s="13">
        <f t="shared" si="534"/>
        <v>1</v>
      </c>
    </row>
    <row r="6819" spans="1:22" ht="15" x14ac:dyDescent="0.25">
      <c r="A6819" s="1" t="s">
        <v>2068</v>
      </c>
      <c r="B6819" s="22" t="s">
        <v>2045</v>
      </c>
      <c r="C6819" s="22" t="s">
        <v>444</v>
      </c>
      <c r="D6819" s="1" t="s">
        <v>82</v>
      </c>
      <c r="E6819" s="22" t="s">
        <v>39</v>
      </c>
      <c r="F6819" s="1">
        <v>23</v>
      </c>
      <c r="G6819" s="22">
        <v>39</v>
      </c>
      <c r="H6819" s="22">
        <v>1</v>
      </c>
      <c r="I6819" s="22">
        <v>3</v>
      </c>
      <c r="J6819" s="22">
        <v>4</v>
      </c>
      <c r="K6819" s="1">
        <v>40</v>
      </c>
      <c r="L6819" s="1">
        <v>0</v>
      </c>
      <c r="M6819" s="3">
        <v>6.6</v>
      </c>
      <c r="N6819">
        <v>0</v>
      </c>
      <c r="O6819" s="3">
        <v>0</v>
      </c>
      <c r="P6819">
        <v>0</v>
      </c>
      <c r="Q6819" s="3">
        <v>0</v>
      </c>
      <c r="R6819" s="11">
        <f t="shared" si="535"/>
        <v>0</v>
      </c>
      <c r="S6819" s="12">
        <f t="shared" si="531"/>
        <v>0</v>
      </c>
      <c r="T6819" s="11">
        <f t="shared" si="532"/>
        <v>40</v>
      </c>
      <c r="U6819" s="12">
        <f t="shared" si="533"/>
        <v>0</v>
      </c>
      <c r="V6819" s="13">
        <f t="shared" si="534"/>
        <v>1</v>
      </c>
    </row>
    <row r="6820" spans="1:22" ht="15" x14ac:dyDescent="0.25">
      <c r="A6820" s="1" t="s">
        <v>2068</v>
      </c>
      <c r="B6820" s="22" t="s">
        <v>1895</v>
      </c>
      <c r="C6820" s="22" t="s">
        <v>488</v>
      </c>
      <c r="D6820" s="1" t="s">
        <v>115</v>
      </c>
      <c r="E6820" s="22" t="s">
        <v>26</v>
      </c>
      <c r="F6820" s="1">
        <v>24</v>
      </c>
      <c r="G6820" s="22">
        <v>25</v>
      </c>
      <c r="H6820" s="22">
        <v>3</v>
      </c>
      <c r="I6820" s="22">
        <v>5</v>
      </c>
      <c r="J6820" s="22">
        <v>8</v>
      </c>
      <c r="K6820" s="1">
        <v>48</v>
      </c>
      <c r="L6820" s="1">
        <v>3</v>
      </c>
      <c r="M6820" s="3">
        <v>8.3000000000000007</v>
      </c>
      <c r="N6820">
        <v>0</v>
      </c>
      <c r="O6820" s="3">
        <v>0</v>
      </c>
      <c r="P6820">
        <v>0</v>
      </c>
      <c r="Q6820" s="3">
        <v>0</v>
      </c>
      <c r="R6820" s="11">
        <f t="shared" si="535"/>
        <v>36.144578313253007</v>
      </c>
      <c r="S6820" s="12">
        <f t="shared" si="531"/>
        <v>0.75301204819277101</v>
      </c>
      <c r="T6820" s="11">
        <f t="shared" si="532"/>
        <v>84.144578313253007</v>
      </c>
      <c r="U6820" s="12">
        <f t="shared" si="533"/>
        <v>1.4457831325301203</v>
      </c>
      <c r="V6820" s="13">
        <f t="shared" si="534"/>
        <v>0</v>
      </c>
    </row>
    <row r="6821" spans="1:22" ht="15" x14ac:dyDescent="0.25">
      <c r="A6821" s="1" t="s">
        <v>2068</v>
      </c>
      <c r="B6821" s="22" t="s">
        <v>981</v>
      </c>
      <c r="C6821" s="22" t="s">
        <v>236</v>
      </c>
      <c r="D6821" s="1" t="s">
        <v>55</v>
      </c>
      <c r="E6821" s="22" t="s">
        <v>39</v>
      </c>
      <c r="F6821" s="1">
        <v>28</v>
      </c>
      <c r="G6821" s="22">
        <v>9</v>
      </c>
      <c r="H6821" s="22">
        <v>0</v>
      </c>
      <c r="I6821" s="22">
        <v>1</v>
      </c>
      <c r="J6821" s="22">
        <v>1</v>
      </c>
      <c r="K6821" s="1">
        <v>7</v>
      </c>
      <c r="L6821" s="1">
        <v>1</v>
      </c>
      <c r="M6821" s="3">
        <v>6.7</v>
      </c>
      <c r="N6821">
        <v>0</v>
      </c>
      <c r="O6821" s="3">
        <v>0</v>
      </c>
      <c r="P6821">
        <v>0</v>
      </c>
      <c r="Q6821" s="3">
        <v>0</v>
      </c>
      <c r="R6821" s="11">
        <f t="shared" si="535"/>
        <v>14.925373134328357</v>
      </c>
      <c r="S6821" s="12">
        <f t="shared" si="531"/>
        <v>2.1321961620469083</v>
      </c>
      <c r="T6821" s="11">
        <f t="shared" si="532"/>
        <v>21.925373134328357</v>
      </c>
      <c r="U6821" s="12">
        <f t="shared" si="533"/>
        <v>1.6583747927031507</v>
      </c>
      <c r="V6821" s="13">
        <f t="shared" si="534"/>
        <v>1</v>
      </c>
    </row>
    <row r="6822" spans="1:22" ht="15" x14ac:dyDescent="0.25">
      <c r="A6822" s="1" t="s">
        <v>2068</v>
      </c>
      <c r="B6822" s="22" t="s">
        <v>981</v>
      </c>
      <c r="C6822" s="22" t="s">
        <v>24</v>
      </c>
      <c r="D6822" s="1" t="s">
        <v>203</v>
      </c>
      <c r="E6822" s="22" t="s">
        <v>39</v>
      </c>
      <c r="F6822" s="1">
        <v>24</v>
      </c>
      <c r="G6822" s="22">
        <v>81</v>
      </c>
      <c r="H6822" s="22">
        <v>6</v>
      </c>
      <c r="I6822" s="22">
        <v>25</v>
      </c>
      <c r="J6822" s="22">
        <v>31</v>
      </c>
      <c r="K6822" s="1">
        <v>122</v>
      </c>
      <c r="L6822" s="1">
        <v>7</v>
      </c>
      <c r="M6822" s="3">
        <v>8.6</v>
      </c>
      <c r="N6822">
        <v>6</v>
      </c>
      <c r="O6822" s="3">
        <v>11.6</v>
      </c>
      <c r="P6822">
        <v>0</v>
      </c>
      <c r="Q6822" s="3">
        <v>0</v>
      </c>
      <c r="R6822" s="11">
        <f t="shared" si="535"/>
        <v>133.1194867682438</v>
      </c>
      <c r="S6822" s="12">
        <f t="shared" si="531"/>
        <v>1.0911433341659329</v>
      </c>
      <c r="T6822" s="11">
        <f t="shared" si="532"/>
        <v>255.1194867682438</v>
      </c>
      <c r="U6822" s="12">
        <f t="shared" si="533"/>
        <v>1.6434504539289359</v>
      </c>
      <c r="V6822" s="13">
        <f t="shared" si="534"/>
        <v>1</v>
      </c>
    </row>
    <row r="6823" spans="1:22" ht="15" x14ac:dyDescent="0.25">
      <c r="A6823" s="1" t="s">
        <v>2068</v>
      </c>
      <c r="B6823" s="22" t="s">
        <v>981</v>
      </c>
      <c r="C6823" s="22" t="s">
        <v>183</v>
      </c>
      <c r="D6823" s="1" t="s">
        <v>162</v>
      </c>
      <c r="E6823" s="22" t="s">
        <v>39</v>
      </c>
      <c r="F6823" s="1">
        <v>32</v>
      </c>
      <c r="G6823" s="22">
        <v>80</v>
      </c>
      <c r="H6823" s="22">
        <v>2</v>
      </c>
      <c r="I6823" s="22">
        <v>13</v>
      </c>
      <c r="J6823" s="22">
        <v>15</v>
      </c>
      <c r="K6823" s="1">
        <v>69</v>
      </c>
      <c r="L6823" s="1">
        <v>3</v>
      </c>
      <c r="M6823" s="3">
        <v>6.5</v>
      </c>
      <c r="N6823">
        <v>1</v>
      </c>
      <c r="O6823" s="3">
        <v>7.7</v>
      </c>
      <c r="P6823">
        <v>0</v>
      </c>
      <c r="Q6823" s="3">
        <v>0</v>
      </c>
      <c r="R6823" s="11">
        <f t="shared" si="535"/>
        <v>59.140859140859142</v>
      </c>
      <c r="S6823" s="12">
        <f t="shared" si="531"/>
        <v>0.85711390059216153</v>
      </c>
      <c r="T6823" s="11">
        <f t="shared" si="532"/>
        <v>128.14085914085913</v>
      </c>
      <c r="U6823" s="12">
        <f t="shared" si="533"/>
        <v>0.73926073926073932</v>
      </c>
      <c r="V6823" s="13">
        <f t="shared" si="534"/>
        <v>1</v>
      </c>
    </row>
    <row r="6824" spans="1:22" ht="15" x14ac:dyDescent="0.25">
      <c r="A6824" s="1" t="s">
        <v>2068</v>
      </c>
      <c r="B6824" s="22" t="s">
        <v>1778</v>
      </c>
      <c r="C6824" s="22" t="s">
        <v>1779</v>
      </c>
      <c r="D6824" s="1" t="s">
        <v>77</v>
      </c>
      <c r="E6824" s="22" t="s">
        <v>1662</v>
      </c>
      <c r="F6824" s="1">
        <v>22</v>
      </c>
      <c r="G6824" s="22">
        <v>75</v>
      </c>
      <c r="H6824" s="22">
        <v>28</v>
      </c>
      <c r="I6824" s="22">
        <v>35</v>
      </c>
      <c r="J6824" s="22">
        <v>63</v>
      </c>
      <c r="K6824" s="1">
        <v>184</v>
      </c>
      <c r="L6824" s="1">
        <v>16</v>
      </c>
      <c r="M6824" s="3">
        <v>8.1999999999999993</v>
      </c>
      <c r="N6824">
        <v>3</v>
      </c>
      <c r="O6824" s="3">
        <v>14.1</v>
      </c>
      <c r="P6824">
        <v>2</v>
      </c>
      <c r="Q6824" s="3">
        <v>12.5</v>
      </c>
      <c r="R6824" s="11">
        <f t="shared" si="535"/>
        <v>232.39854696419309</v>
      </c>
      <c r="S6824" s="12">
        <f t="shared" si="531"/>
        <v>1.2630355813271363</v>
      </c>
      <c r="T6824" s="11">
        <f t="shared" si="532"/>
        <v>416.39854696419309</v>
      </c>
      <c r="U6824" s="12">
        <f t="shared" si="533"/>
        <v>3.0986472928559077</v>
      </c>
      <c r="V6824" s="13">
        <f t="shared" si="534"/>
        <v>0</v>
      </c>
    </row>
    <row r="6825" spans="1:22" ht="15" x14ac:dyDescent="0.25">
      <c r="A6825" s="1" t="s">
        <v>2068</v>
      </c>
      <c r="B6825" s="22" t="s">
        <v>426</v>
      </c>
      <c r="C6825" s="22" t="s">
        <v>353</v>
      </c>
      <c r="D6825" s="1" t="s">
        <v>210</v>
      </c>
      <c r="E6825" s="22" t="s">
        <v>50</v>
      </c>
      <c r="F6825" s="1">
        <v>32</v>
      </c>
      <c r="G6825" s="22">
        <v>38</v>
      </c>
      <c r="H6825" s="22">
        <v>3</v>
      </c>
      <c r="I6825" s="22">
        <v>1</v>
      </c>
      <c r="J6825" s="22">
        <v>4</v>
      </c>
      <c r="K6825" s="1">
        <v>19</v>
      </c>
      <c r="L6825" s="1">
        <v>1</v>
      </c>
      <c r="M6825" s="3">
        <v>8.1999999999999993</v>
      </c>
      <c r="N6825">
        <v>0</v>
      </c>
      <c r="O6825" s="3">
        <v>0</v>
      </c>
      <c r="P6825">
        <v>0</v>
      </c>
      <c r="Q6825" s="3">
        <v>0</v>
      </c>
      <c r="R6825" s="11">
        <f t="shared" si="535"/>
        <v>12.195121951219514</v>
      </c>
      <c r="S6825" s="12">
        <f t="shared" si="531"/>
        <v>0.64184852374839552</v>
      </c>
      <c r="T6825" s="11">
        <f t="shared" si="532"/>
        <v>31.195121951219512</v>
      </c>
      <c r="U6825" s="12">
        <f t="shared" si="533"/>
        <v>0.32092426187419776</v>
      </c>
      <c r="V6825" s="13">
        <f t="shared" si="534"/>
        <v>0</v>
      </c>
    </row>
    <row r="6826" spans="1:22" ht="15" x14ac:dyDescent="0.25">
      <c r="A6826" s="1" t="s">
        <v>2068</v>
      </c>
      <c r="B6826" s="22" t="s">
        <v>982</v>
      </c>
      <c r="C6826" s="22" t="s">
        <v>136</v>
      </c>
      <c r="D6826" s="1" t="s">
        <v>107</v>
      </c>
      <c r="E6826" s="22" t="s">
        <v>39</v>
      </c>
      <c r="F6826" s="1">
        <v>36</v>
      </c>
      <c r="G6826" s="22">
        <v>82</v>
      </c>
      <c r="H6826" s="22">
        <v>1</v>
      </c>
      <c r="I6826" s="22">
        <v>9</v>
      </c>
      <c r="J6826" s="22">
        <v>10</v>
      </c>
      <c r="K6826" s="1">
        <v>52</v>
      </c>
      <c r="L6826" s="1">
        <v>3</v>
      </c>
      <c r="M6826" s="3">
        <v>7.1</v>
      </c>
      <c r="N6826">
        <v>0</v>
      </c>
      <c r="O6826" s="3">
        <v>0</v>
      </c>
      <c r="P6826">
        <v>1</v>
      </c>
      <c r="Q6826" s="3">
        <v>3.8</v>
      </c>
      <c r="R6826" s="11">
        <f t="shared" si="535"/>
        <v>68.56931060044478</v>
      </c>
      <c r="S6826" s="12">
        <f t="shared" si="531"/>
        <v>1.318640588470092</v>
      </c>
      <c r="T6826" s="11">
        <f t="shared" si="532"/>
        <v>120.56931060044478</v>
      </c>
      <c r="U6826" s="12">
        <f t="shared" si="533"/>
        <v>0.83621110488347294</v>
      </c>
      <c r="V6826" s="13">
        <f t="shared" si="534"/>
        <v>1</v>
      </c>
    </row>
    <row r="6827" spans="1:22" ht="15" x14ac:dyDescent="0.25">
      <c r="A6827" s="1" t="s">
        <v>2068</v>
      </c>
      <c r="B6827" s="22" t="s">
        <v>983</v>
      </c>
      <c r="C6827" s="22" t="s">
        <v>192</v>
      </c>
      <c r="D6827" s="1" t="s">
        <v>30</v>
      </c>
      <c r="E6827" s="22" t="s">
        <v>39</v>
      </c>
      <c r="F6827" s="1">
        <v>29</v>
      </c>
      <c r="G6827" s="22">
        <v>82</v>
      </c>
      <c r="H6827" s="22">
        <v>8</v>
      </c>
      <c r="I6827" s="22">
        <v>23</v>
      </c>
      <c r="J6827" s="22">
        <v>31</v>
      </c>
      <c r="K6827" s="1">
        <v>181</v>
      </c>
      <c r="L6827" s="1">
        <v>6</v>
      </c>
      <c r="M6827" s="3">
        <v>6.1</v>
      </c>
      <c r="N6827">
        <v>4</v>
      </c>
      <c r="O6827" s="3">
        <v>12.4</v>
      </c>
      <c r="P6827">
        <v>0</v>
      </c>
      <c r="Q6827" s="3">
        <v>4.3</v>
      </c>
      <c r="R6827" s="11">
        <f t="shared" si="535"/>
        <v>130.61872025383394</v>
      </c>
      <c r="S6827" s="12">
        <f t="shared" si="531"/>
        <v>0.72165038814272897</v>
      </c>
      <c r="T6827" s="11">
        <f t="shared" si="532"/>
        <v>311.61872025383394</v>
      </c>
      <c r="U6827" s="12">
        <f t="shared" si="533"/>
        <v>1.5929112226077311</v>
      </c>
      <c r="V6827" s="13">
        <f t="shared" si="534"/>
        <v>1</v>
      </c>
    </row>
    <row r="6828" spans="1:22" ht="15" x14ac:dyDescent="0.25">
      <c r="A6828" s="1" t="s">
        <v>2068</v>
      </c>
      <c r="B6828" s="22" t="s">
        <v>984</v>
      </c>
      <c r="C6828" s="22" t="s">
        <v>41</v>
      </c>
      <c r="D6828" s="1" t="s">
        <v>134</v>
      </c>
      <c r="E6828" s="22" t="s">
        <v>50</v>
      </c>
      <c r="F6828" s="1">
        <v>34</v>
      </c>
      <c r="G6828" s="22">
        <v>82</v>
      </c>
      <c r="H6828" s="22">
        <v>20</v>
      </c>
      <c r="I6828" s="22">
        <v>56</v>
      </c>
      <c r="J6828" s="22">
        <v>76</v>
      </c>
      <c r="K6828" s="1">
        <v>226</v>
      </c>
      <c r="L6828" s="1">
        <v>16</v>
      </c>
      <c r="M6828" s="3">
        <v>6.7</v>
      </c>
      <c r="N6828">
        <v>11</v>
      </c>
      <c r="O6828" s="3">
        <v>16.7</v>
      </c>
      <c r="P6828">
        <v>0</v>
      </c>
      <c r="Q6828" s="3">
        <v>0</v>
      </c>
      <c r="R6828" s="11">
        <f t="shared" si="535"/>
        <v>304.67423362230761</v>
      </c>
      <c r="S6828" s="12">
        <f t="shared" si="531"/>
        <v>1.3481160779748125</v>
      </c>
      <c r="T6828" s="11">
        <f t="shared" si="532"/>
        <v>530.67423362230761</v>
      </c>
      <c r="U6828" s="12">
        <f t="shared" si="533"/>
        <v>3.7155394344183854</v>
      </c>
      <c r="V6828" s="13">
        <f t="shared" si="534"/>
        <v>0</v>
      </c>
    </row>
    <row r="6829" spans="1:22" ht="15" x14ac:dyDescent="0.25">
      <c r="A6829" s="1" t="s">
        <v>2068</v>
      </c>
      <c r="B6829" s="22" t="s">
        <v>984</v>
      </c>
      <c r="C6829" s="22" t="s">
        <v>985</v>
      </c>
      <c r="D6829" s="1" t="s">
        <v>134</v>
      </c>
      <c r="E6829" s="22" t="s">
        <v>26</v>
      </c>
      <c r="F6829" s="1">
        <v>34</v>
      </c>
      <c r="G6829" s="22">
        <v>82</v>
      </c>
      <c r="H6829" s="22">
        <v>18</v>
      </c>
      <c r="I6829" s="22">
        <v>55</v>
      </c>
      <c r="J6829" s="22">
        <v>73</v>
      </c>
      <c r="K6829" s="1">
        <v>101</v>
      </c>
      <c r="L6829" s="1">
        <v>12</v>
      </c>
      <c r="M6829" s="3">
        <v>7.4</v>
      </c>
      <c r="N6829">
        <v>11</v>
      </c>
      <c r="O6829" s="3">
        <v>17</v>
      </c>
      <c r="P6829">
        <v>0</v>
      </c>
      <c r="Q6829" s="3">
        <v>0</v>
      </c>
      <c r="R6829" s="11">
        <f t="shared" si="535"/>
        <v>226.86804451510329</v>
      </c>
      <c r="S6829" s="12">
        <f t="shared" si="531"/>
        <v>2.2462182625257752</v>
      </c>
      <c r="T6829" s="11">
        <f t="shared" si="532"/>
        <v>327.86804451510329</v>
      </c>
      <c r="U6829" s="12">
        <f t="shared" si="533"/>
        <v>2.7666834696963818</v>
      </c>
      <c r="V6829" s="13">
        <f t="shared" si="534"/>
        <v>0</v>
      </c>
    </row>
    <row r="6830" spans="1:22" ht="15" x14ac:dyDescent="0.25">
      <c r="A6830" s="1" t="s">
        <v>2068</v>
      </c>
      <c r="B6830" s="22" t="s">
        <v>1629</v>
      </c>
      <c r="C6830" s="22" t="s">
        <v>57</v>
      </c>
      <c r="D6830" s="1" t="s">
        <v>89</v>
      </c>
      <c r="E6830" s="22" t="s">
        <v>26</v>
      </c>
      <c r="F6830" s="1">
        <v>23</v>
      </c>
      <c r="G6830" s="22">
        <v>71</v>
      </c>
      <c r="H6830" s="22">
        <v>37</v>
      </c>
      <c r="I6830" s="22">
        <v>40</v>
      </c>
      <c r="J6830" s="22">
        <v>77</v>
      </c>
      <c r="K6830" s="1">
        <v>280</v>
      </c>
      <c r="L6830" s="1">
        <v>21</v>
      </c>
      <c r="M6830" s="3">
        <v>10.3</v>
      </c>
      <c r="N6830">
        <v>12</v>
      </c>
      <c r="O6830" s="3">
        <v>15</v>
      </c>
      <c r="P6830">
        <v>0</v>
      </c>
      <c r="Q6830" s="3">
        <v>0</v>
      </c>
      <c r="R6830" s="11">
        <f t="shared" si="535"/>
        <v>283.88349514563106</v>
      </c>
      <c r="S6830" s="12">
        <f t="shared" si="531"/>
        <v>1.013869625520111</v>
      </c>
      <c r="T6830" s="11">
        <f t="shared" si="532"/>
        <v>563.88349514563106</v>
      </c>
      <c r="U6830" s="12">
        <f t="shared" si="533"/>
        <v>3.998359086558184</v>
      </c>
      <c r="V6830" s="13">
        <f t="shared" si="534"/>
        <v>0</v>
      </c>
    </row>
    <row r="6831" spans="1:22" ht="15" x14ac:dyDescent="0.25">
      <c r="A6831" s="1" t="s">
        <v>2068</v>
      </c>
      <c r="B6831" s="22" t="s">
        <v>986</v>
      </c>
      <c r="C6831" s="22" t="s">
        <v>987</v>
      </c>
      <c r="D6831" s="1" t="s">
        <v>38</v>
      </c>
      <c r="E6831" s="22" t="s">
        <v>39</v>
      </c>
      <c r="F6831" s="1">
        <v>33</v>
      </c>
      <c r="G6831" s="22">
        <v>82</v>
      </c>
      <c r="H6831" s="22">
        <v>3</v>
      </c>
      <c r="I6831" s="22">
        <v>11</v>
      </c>
      <c r="J6831" s="22">
        <v>14</v>
      </c>
      <c r="K6831" s="1">
        <v>103</v>
      </c>
      <c r="L6831" s="1">
        <v>3</v>
      </c>
      <c r="M6831" s="3">
        <v>7.3</v>
      </c>
      <c r="N6831">
        <v>0</v>
      </c>
      <c r="O6831" s="3">
        <v>0</v>
      </c>
      <c r="P6831">
        <v>0</v>
      </c>
      <c r="Q6831" s="3">
        <v>8.1</v>
      </c>
      <c r="R6831" s="11">
        <f t="shared" si="535"/>
        <v>41.095890410958908</v>
      </c>
      <c r="S6831" s="12">
        <f t="shared" si="531"/>
        <v>0.39898922729086317</v>
      </c>
      <c r="T6831" s="11">
        <f t="shared" si="532"/>
        <v>144.0958904109589</v>
      </c>
      <c r="U6831" s="12">
        <f t="shared" si="533"/>
        <v>0.50116939525559645</v>
      </c>
      <c r="V6831" s="13">
        <f t="shared" si="534"/>
        <v>1</v>
      </c>
    </row>
    <row r="6832" spans="1:22" ht="15" x14ac:dyDescent="0.25">
      <c r="A6832" s="1" t="s">
        <v>2068</v>
      </c>
      <c r="B6832" s="22" t="s">
        <v>2183</v>
      </c>
      <c r="C6832" s="22" t="s">
        <v>514</v>
      </c>
      <c r="D6832" s="1" t="s">
        <v>104</v>
      </c>
      <c r="E6832" s="22" t="s">
        <v>50</v>
      </c>
      <c r="F6832" s="1">
        <v>22</v>
      </c>
      <c r="G6832" s="22">
        <v>69</v>
      </c>
      <c r="H6832" s="22">
        <v>9</v>
      </c>
      <c r="I6832" s="22">
        <v>14</v>
      </c>
      <c r="J6832" s="22">
        <v>23</v>
      </c>
      <c r="K6832" s="1">
        <v>85</v>
      </c>
      <c r="L6832" s="1">
        <v>3</v>
      </c>
      <c r="M6832" s="3">
        <v>7.7</v>
      </c>
      <c r="N6832">
        <v>0</v>
      </c>
      <c r="O6832" s="3">
        <v>21.7</v>
      </c>
      <c r="P6832">
        <v>0</v>
      </c>
      <c r="Q6832" s="3">
        <v>0</v>
      </c>
      <c r="R6832" s="11">
        <f t="shared" si="535"/>
        <v>38.961038961038959</v>
      </c>
      <c r="S6832" s="12">
        <f t="shared" si="531"/>
        <v>0.45836516424751717</v>
      </c>
      <c r="T6832" s="11">
        <f t="shared" si="532"/>
        <v>123.96103896103895</v>
      </c>
      <c r="U6832" s="12">
        <f t="shared" si="533"/>
        <v>0.56465273856578202</v>
      </c>
      <c r="V6832" s="13">
        <f t="shared" si="534"/>
        <v>0</v>
      </c>
    </row>
    <row r="6833" spans="1:22" ht="15" x14ac:dyDescent="0.25">
      <c r="A6833" s="1" t="s">
        <v>2068</v>
      </c>
      <c r="B6833" s="22" t="s">
        <v>988</v>
      </c>
      <c r="C6833" s="22" t="s">
        <v>730</v>
      </c>
      <c r="D6833" s="1" t="s">
        <v>55</v>
      </c>
      <c r="E6833" s="22" t="s">
        <v>39</v>
      </c>
      <c r="F6833" s="1">
        <v>28</v>
      </c>
      <c r="G6833" s="22">
        <v>73</v>
      </c>
      <c r="H6833" s="22">
        <v>3</v>
      </c>
      <c r="I6833" s="22">
        <v>20</v>
      </c>
      <c r="J6833" s="22">
        <v>23</v>
      </c>
      <c r="K6833" s="1">
        <v>100</v>
      </c>
      <c r="L6833" s="1">
        <v>4</v>
      </c>
      <c r="M6833" s="3">
        <v>6.8</v>
      </c>
      <c r="N6833">
        <v>2</v>
      </c>
      <c r="O6833" s="3">
        <v>13.5</v>
      </c>
      <c r="P6833">
        <v>0</v>
      </c>
      <c r="Q6833" s="3">
        <v>10.5</v>
      </c>
      <c r="R6833" s="11">
        <f t="shared" si="535"/>
        <v>73.63834422657952</v>
      </c>
      <c r="S6833" s="12">
        <f t="shared" si="531"/>
        <v>0.73638344226579522</v>
      </c>
      <c r="T6833" s="11">
        <f t="shared" si="532"/>
        <v>173.63834422657953</v>
      </c>
      <c r="U6833" s="12">
        <f t="shared" si="533"/>
        <v>1.0087444414599933</v>
      </c>
      <c r="V6833" s="13">
        <f t="shared" si="534"/>
        <v>1</v>
      </c>
    </row>
    <row r="6834" spans="1:22" ht="15" x14ac:dyDescent="0.25">
      <c r="A6834" s="1" t="s">
        <v>2068</v>
      </c>
      <c r="B6834" s="22" t="s">
        <v>992</v>
      </c>
      <c r="C6834" s="22" t="s">
        <v>338</v>
      </c>
      <c r="D6834" s="1" t="s">
        <v>69</v>
      </c>
      <c r="E6834" s="22" t="s">
        <v>31</v>
      </c>
      <c r="F6834" s="1">
        <v>30</v>
      </c>
      <c r="G6834" s="22">
        <v>57</v>
      </c>
      <c r="H6834" s="22">
        <v>6</v>
      </c>
      <c r="I6834" s="22">
        <v>13</v>
      </c>
      <c r="J6834" s="22">
        <v>19</v>
      </c>
      <c r="K6834" s="1">
        <v>93</v>
      </c>
      <c r="L6834" s="1">
        <v>6</v>
      </c>
      <c r="M6834" s="3">
        <v>7.8</v>
      </c>
      <c r="N6834">
        <v>1</v>
      </c>
      <c r="O6834" s="3">
        <v>11.1</v>
      </c>
      <c r="P6834">
        <v>0</v>
      </c>
      <c r="Q6834" s="3">
        <v>0</v>
      </c>
      <c r="R6834" s="11">
        <f t="shared" si="535"/>
        <v>85.932085932085926</v>
      </c>
      <c r="S6834" s="12">
        <f t="shared" si="531"/>
        <v>0.92400092400092393</v>
      </c>
      <c r="T6834" s="11">
        <f t="shared" si="532"/>
        <v>178.93208593208593</v>
      </c>
      <c r="U6834" s="12">
        <f t="shared" si="533"/>
        <v>1.5075804549488758</v>
      </c>
      <c r="V6834" s="13">
        <f t="shared" si="534"/>
        <v>0</v>
      </c>
    </row>
    <row r="6835" spans="1:22" ht="15" x14ac:dyDescent="0.25">
      <c r="A6835" s="1" t="s">
        <v>2068</v>
      </c>
      <c r="B6835" s="22" t="s">
        <v>993</v>
      </c>
      <c r="C6835" s="22" t="s">
        <v>193</v>
      </c>
      <c r="D6835" s="1" t="s">
        <v>64</v>
      </c>
      <c r="E6835" s="22" t="s">
        <v>1662</v>
      </c>
      <c r="F6835" s="1">
        <v>30</v>
      </c>
      <c r="G6835" s="22">
        <v>15</v>
      </c>
      <c r="H6835" s="22">
        <v>0</v>
      </c>
      <c r="I6835" s="22">
        <v>2</v>
      </c>
      <c r="J6835" s="22">
        <v>2</v>
      </c>
      <c r="K6835" s="1">
        <v>10</v>
      </c>
      <c r="L6835" s="1">
        <v>2</v>
      </c>
      <c r="M6835" s="3">
        <v>8.6999999999999993</v>
      </c>
      <c r="N6835">
        <v>0</v>
      </c>
      <c r="O6835" s="3">
        <v>0</v>
      </c>
      <c r="P6835">
        <v>0</v>
      </c>
      <c r="Q6835" s="3">
        <v>0</v>
      </c>
      <c r="R6835" s="11">
        <f t="shared" si="535"/>
        <v>22.988505747126439</v>
      </c>
      <c r="S6835" s="12">
        <f t="shared" si="531"/>
        <v>2.298850574712644</v>
      </c>
      <c r="T6835" s="11">
        <f t="shared" si="532"/>
        <v>32.988505747126439</v>
      </c>
      <c r="U6835" s="12">
        <f t="shared" si="533"/>
        <v>1.5325670498084292</v>
      </c>
      <c r="V6835" s="13">
        <f t="shared" si="534"/>
        <v>0</v>
      </c>
    </row>
    <row r="6836" spans="1:22" ht="15" x14ac:dyDescent="0.25">
      <c r="A6836" s="1" t="s">
        <v>2068</v>
      </c>
      <c r="B6836" s="22" t="s">
        <v>993</v>
      </c>
      <c r="C6836" s="22" t="s">
        <v>238</v>
      </c>
      <c r="D6836" s="1" t="s">
        <v>134</v>
      </c>
      <c r="E6836" s="22" t="s">
        <v>50</v>
      </c>
      <c r="F6836" s="1">
        <v>27</v>
      </c>
      <c r="G6836" s="22">
        <v>3</v>
      </c>
      <c r="H6836" s="22">
        <v>0</v>
      </c>
      <c r="I6836" s="22">
        <v>1</v>
      </c>
      <c r="J6836" s="22">
        <v>1</v>
      </c>
      <c r="K6836" s="1">
        <v>1</v>
      </c>
      <c r="L6836" s="1">
        <v>0</v>
      </c>
      <c r="M6836" s="3">
        <v>20</v>
      </c>
      <c r="N6836">
        <v>0</v>
      </c>
      <c r="O6836" s="3">
        <v>0</v>
      </c>
      <c r="P6836">
        <v>0</v>
      </c>
      <c r="Q6836" s="3">
        <v>0</v>
      </c>
      <c r="R6836" s="11">
        <f t="shared" si="535"/>
        <v>0</v>
      </c>
      <c r="S6836" s="12">
        <f t="shared" si="531"/>
        <v>0</v>
      </c>
      <c r="T6836" s="11">
        <f t="shared" si="532"/>
        <v>1</v>
      </c>
      <c r="U6836" s="12">
        <f t="shared" si="533"/>
        <v>0</v>
      </c>
      <c r="V6836" s="13">
        <f t="shared" si="534"/>
        <v>0</v>
      </c>
    </row>
    <row r="6837" spans="1:22" ht="15" x14ac:dyDescent="0.25">
      <c r="A6837" s="1" t="s">
        <v>2068</v>
      </c>
      <c r="B6837" s="22" t="s">
        <v>994</v>
      </c>
      <c r="C6837" s="22" t="s">
        <v>995</v>
      </c>
      <c r="D6837" s="1" t="s">
        <v>67</v>
      </c>
      <c r="E6837" s="22" t="s">
        <v>31</v>
      </c>
      <c r="F6837" s="1">
        <v>28</v>
      </c>
      <c r="G6837" s="22">
        <v>12</v>
      </c>
      <c r="H6837" s="22">
        <v>0</v>
      </c>
      <c r="I6837" s="22">
        <v>0</v>
      </c>
      <c r="J6837" s="22">
        <v>0</v>
      </c>
      <c r="K6837" s="1">
        <v>12</v>
      </c>
      <c r="L6837" s="1">
        <v>0</v>
      </c>
      <c r="M6837" s="3">
        <v>3.9</v>
      </c>
      <c r="N6837">
        <v>0</v>
      </c>
      <c r="O6837" s="3">
        <v>15.8</v>
      </c>
      <c r="P6837">
        <v>0</v>
      </c>
      <c r="Q6837" s="3">
        <v>0</v>
      </c>
      <c r="R6837" s="11">
        <f t="shared" si="535"/>
        <v>0</v>
      </c>
      <c r="S6837" s="12">
        <f t="shared" si="531"/>
        <v>0</v>
      </c>
      <c r="T6837" s="11">
        <f t="shared" si="532"/>
        <v>12</v>
      </c>
      <c r="U6837" s="12">
        <f t="shared" si="533"/>
        <v>0</v>
      </c>
      <c r="V6837" s="13">
        <f t="shared" si="534"/>
        <v>0</v>
      </c>
    </row>
    <row r="6838" spans="1:22" ht="15" x14ac:dyDescent="0.25">
      <c r="A6838" s="1" t="s">
        <v>2068</v>
      </c>
      <c r="B6838" s="22" t="s">
        <v>2184</v>
      </c>
      <c r="C6838" s="22" t="s">
        <v>2185</v>
      </c>
      <c r="D6838" s="1" t="s">
        <v>64</v>
      </c>
      <c r="E6838" s="22" t="s">
        <v>39</v>
      </c>
      <c r="F6838" s="1">
        <v>20</v>
      </c>
      <c r="G6838" s="22">
        <v>51</v>
      </c>
      <c r="H6838" s="22">
        <v>5</v>
      </c>
      <c r="I6838" s="22">
        <v>12</v>
      </c>
      <c r="J6838" s="22">
        <v>17</v>
      </c>
      <c r="K6838" s="1">
        <v>93</v>
      </c>
      <c r="L6838" s="1">
        <v>0</v>
      </c>
      <c r="M6838" s="3">
        <v>5.7</v>
      </c>
      <c r="N6838">
        <v>2</v>
      </c>
      <c r="O6838" s="3">
        <v>18.100000000000001</v>
      </c>
      <c r="P6838">
        <v>0</v>
      </c>
      <c r="Q6838" s="3">
        <v>0</v>
      </c>
      <c r="R6838" s="11">
        <f t="shared" si="535"/>
        <v>11.049723756906076</v>
      </c>
      <c r="S6838" s="12">
        <f t="shared" si="531"/>
        <v>0.11881423394522662</v>
      </c>
      <c r="T6838" s="11">
        <f t="shared" si="532"/>
        <v>104.04972375690608</v>
      </c>
      <c r="U6838" s="12">
        <f t="shared" si="533"/>
        <v>0.21666125013541326</v>
      </c>
      <c r="V6838" s="13">
        <f t="shared" si="534"/>
        <v>1</v>
      </c>
    </row>
    <row r="6839" spans="1:22" ht="15" x14ac:dyDescent="0.25">
      <c r="A6839" s="1" t="s">
        <v>2068</v>
      </c>
      <c r="B6839" s="22" t="s">
        <v>1897</v>
      </c>
      <c r="C6839" s="22" t="s">
        <v>228</v>
      </c>
      <c r="D6839" s="1" t="s">
        <v>58</v>
      </c>
      <c r="E6839" s="22" t="s">
        <v>26</v>
      </c>
      <c r="F6839" s="1">
        <v>22</v>
      </c>
      <c r="G6839" s="22">
        <v>3</v>
      </c>
      <c r="H6839" s="22">
        <v>0</v>
      </c>
      <c r="I6839" s="22">
        <v>1</v>
      </c>
      <c r="J6839" s="22">
        <v>1</v>
      </c>
      <c r="K6839" s="1">
        <v>2</v>
      </c>
      <c r="L6839" s="1">
        <v>0</v>
      </c>
      <c r="M6839" s="3">
        <v>23.1</v>
      </c>
      <c r="N6839">
        <v>0</v>
      </c>
      <c r="O6839" s="3">
        <v>0</v>
      </c>
      <c r="P6839">
        <v>0</v>
      </c>
      <c r="Q6839" s="3">
        <v>0</v>
      </c>
      <c r="R6839" s="11">
        <f t="shared" si="535"/>
        <v>0</v>
      </c>
      <c r="S6839" s="12">
        <f t="shared" si="531"/>
        <v>0</v>
      </c>
      <c r="T6839" s="11">
        <f t="shared" si="532"/>
        <v>2</v>
      </c>
      <c r="U6839" s="12">
        <f t="shared" si="533"/>
        <v>0</v>
      </c>
      <c r="V6839" s="13">
        <f t="shared" si="534"/>
        <v>0</v>
      </c>
    </row>
    <row r="6840" spans="1:22" ht="15" x14ac:dyDescent="0.25">
      <c r="A6840" s="1" t="s">
        <v>2068</v>
      </c>
      <c r="B6840" s="22" t="s">
        <v>998</v>
      </c>
      <c r="C6840" s="22" t="s">
        <v>335</v>
      </c>
      <c r="D6840" s="1" t="s">
        <v>30</v>
      </c>
      <c r="E6840" s="22" t="s">
        <v>1681</v>
      </c>
      <c r="F6840" s="1">
        <v>33</v>
      </c>
      <c r="G6840" s="22">
        <v>68</v>
      </c>
      <c r="H6840" s="22">
        <v>16</v>
      </c>
      <c r="I6840" s="22">
        <v>27</v>
      </c>
      <c r="J6840" s="22">
        <v>43</v>
      </c>
      <c r="K6840" s="1">
        <v>230</v>
      </c>
      <c r="L6840" s="1">
        <v>10</v>
      </c>
      <c r="M6840" s="3">
        <v>7.6</v>
      </c>
      <c r="N6840">
        <v>4</v>
      </c>
      <c r="O6840" s="3">
        <v>10.5</v>
      </c>
      <c r="P6840">
        <v>0</v>
      </c>
      <c r="Q6840" s="3">
        <v>0</v>
      </c>
      <c r="R6840" s="11">
        <f t="shared" si="535"/>
        <v>169.67418546365917</v>
      </c>
      <c r="S6840" s="12">
        <f t="shared" si="531"/>
        <v>0.73771384984199639</v>
      </c>
      <c r="T6840" s="11">
        <f t="shared" si="532"/>
        <v>399.67418546365917</v>
      </c>
      <c r="U6840" s="12">
        <f t="shared" si="533"/>
        <v>2.4952086097596937</v>
      </c>
      <c r="V6840" s="13">
        <f t="shared" si="534"/>
        <v>0</v>
      </c>
    </row>
    <row r="6841" spans="1:22" ht="15" x14ac:dyDescent="0.25">
      <c r="A6841" s="1" t="s">
        <v>2068</v>
      </c>
      <c r="B6841" s="22" t="s">
        <v>1630</v>
      </c>
      <c r="C6841" s="22" t="s">
        <v>133</v>
      </c>
      <c r="D6841" s="1" t="s">
        <v>77</v>
      </c>
      <c r="E6841" s="22" t="s">
        <v>39</v>
      </c>
      <c r="F6841" s="1">
        <v>26</v>
      </c>
      <c r="G6841" s="22">
        <v>56</v>
      </c>
      <c r="H6841" s="22">
        <v>8</v>
      </c>
      <c r="I6841" s="22">
        <v>36</v>
      </c>
      <c r="J6841" s="22">
        <v>44</v>
      </c>
      <c r="K6841" s="1">
        <v>135</v>
      </c>
      <c r="L6841" s="1">
        <v>6</v>
      </c>
      <c r="M6841" s="3">
        <v>9.5</v>
      </c>
      <c r="N6841">
        <v>11</v>
      </c>
      <c r="O6841" s="3">
        <v>19.600000000000001</v>
      </c>
      <c r="P6841">
        <v>0</v>
      </c>
      <c r="Q6841" s="3">
        <v>6.7</v>
      </c>
      <c r="R6841" s="11">
        <f t="shared" si="535"/>
        <v>119.28034371643395</v>
      </c>
      <c r="S6841" s="12">
        <f t="shared" si="531"/>
        <v>0.88355810160321446</v>
      </c>
      <c r="T6841" s="11">
        <f t="shared" si="532"/>
        <v>254.28034371643395</v>
      </c>
      <c r="U6841" s="12">
        <f t="shared" si="533"/>
        <v>2.1300061377934632</v>
      </c>
      <c r="V6841" s="13">
        <f t="shared" si="534"/>
        <v>1</v>
      </c>
    </row>
    <row r="6842" spans="1:22" ht="15" x14ac:dyDescent="0.25">
      <c r="A6842" s="1" t="s">
        <v>2068</v>
      </c>
      <c r="B6842" s="22" t="s">
        <v>1780</v>
      </c>
      <c r="C6842" s="22" t="s">
        <v>37</v>
      </c>
      <c r="D6842" s="1" t="s">
        <v>30</v>
      </c>
      <c r="E6842" s="22" t="s">
        <v>26</v>
      </c>
      <c r="F6842" s="1">
        <v>23</v>
      </c>
      <c r="G6842" s="22">
        <v>79</v>
      </c>
      <c r="H6842" s="22">
        <v>15</v>
      </c>
      <c r="I6842" s="22">
        <v>11</v>
      </c>
      <c r="J6842" s="22">
        <v>26</v>
      </c>
      <c r="K6842" s="1">
        <v>146</v>
      </c>
      <c r="L6842" s="1">
        <v>3</v>
      </c>
      <c r="M6842" s="3">
        <v>5.2</v>
      </c>
      <c r="N6842">
        <v>0</v>
      </c>
      <c r="O6842" s="3">
        <v>11.3</v>
      </c>
      <c r="P6842">
        <v>0</v>
      </c>
      <c r="Q6842" s="3">
        <v>0</v>
      </c>
      <c r="R6842" s="11">
        <f t="shared" si="535"/>
        <v>57.692307692307686</v>
      </c>
      <c r="S6842" s="12">
        <f t="shared" si="531"/>
        <v>0.39515279241306633</v>
      </c>
      <c r="T6842" s="11">
        <f t="shared" si="532"/>
        <v>203.69230769230768</v>
      </c>
      <c r="U6842" s="12">
        <f t="shared" si="533"/>
        <v>0.73028237585199607</v>
      </c>
      <c r="V6842" s="13">
        <f t="shared" si="534"/>
        <v>0</v>
      </c>
    </row>
    <row r="6843" spans="1:22" ht="15" x14ac:dyDescent="0.25">
      <c r="A6843" s="1" t="s">
        <v>2068</v>
      </c>
      <c r="B6843" s="22" t="s">
        <v>1781</v>
      </c>
      <c r="C6843" s="22" t="s">
        <v>277</v>
      </c>
      <c r="D6843" s="1" t="s">
        <v>25</v>
      </c>
      <c r="E6843" s="22" t="s">
        <v>26</v>
      </c>
      <c r="F6843" s="1">
        <v>23</v>
      </c>
      <c r="G6843" s="22">
        <v>79</v>
      </c>
      <c r="H6843" s="22">
        <v>13</v>
      </c>
      <c r="I6843" s="22">
        <v>23</v>
      </c>
      <c r="J6843" s="22">
        <v>36</v>
      </c>
      <c r="K6843" s="1">
        <v>123</v>
      </c>
      <c r="L6843" s="1">
        <v>8</v>
      </c>
      <c r="M6843" s="3">
        <v>6.9</v>
      </c>
      <c r="N6843">
        <v>5</v>
      </c>
      <c r="O6843" s="3">
        <v>16</v>
      </c>
      <c r="P6843">
        <v>0</v>
      </c>
      <c r="Q6843" s="3">
        <v>0</v>
      </c>
      <c r="R6843" s="11">
        <f t="shared" si="535"/>
        <v>147.19202898550725</v>
      </c>
      <c r="S6843" s="12">
        <f t="shared" si="531"/>
        <v>1.1966831624837988</v>
      </c>
      <c r="T6843" s="11">
        <f t="shared" si="532"/>
        <v>270.19202898550725</v>
      </c>
      <c r="U6843" s="12">
        <f t="shared" si="533"/>
        <v>1.8631902403228766</v>
      </c>
      <c r="V6843" s="13">
        <f t="shared" si="534"/>
        <v>0</v>
      </c>
    </row>
    <row r="6844" spans="1:22" ht="15" x14ac:dyDescent="0.25">
      <c r="A6844" s="1" t="s">
        <v>2068</v>
      </c>
      <c r="B6844" s="22" t="s">
        <v>1001</v>
      </c>
      <c r="C6844" s="22" t="s">
        <v>535</v>
      </c>
      <c r="D6844" s="1" t="s">
        <v>72</v>
      </c>
      <c r="E6844" s="22" t="s">
        <v>26</v>
      </c>
      <c r="F6844" s="1">
        <v>26</v>
      </c>
      <c r="G6844" s="22">
        <v>71</v>
      </c>
      <c r="H6844" s="22">
        <v>7</v>
      </c>
      <c r="I6844" s="22">
        <v>11</v>
      </c>
      <c r="J6844" s="22">
        <v>18</v>
      </c>
      <c r="K6844" s="1">
        <v>79</v>
      </c>
      <c r="L6844" s="1">
        <v>5</v>
      </c>
      <c r="M6844" s="3">
        <v>5.7</v>
      </c>
      <c r="N6844">
        <v>1</v>
      </c>
      <c r="O6844" s="3">
        <v>6.9</v>
      </c>
      <c r="P6844">
        <v>0</v>
      </c>
      <c r="Q6844" s="3">
        <v>0</v>
      </c>
      <c r="R6844" s="11">
        <f t="shared" si="535"/>
        <v>102.21205186880243</v>
      </c>
      <c r="S6844" s="12">
        <f t="shared" si="531"/>
        <v>1.293823441377246</v>
      </c>
      <c r="T6844" s="11">
        <f t="shared" si="532"/>
        <v>181.21205186880243</v>
      </c>
      <c r="U6844" s="12">
        <f t="shared" si="533"/>
        <v>1.43960636434933</v>
      </c>
      <c r="V6844" s="13">
        <f t="shared" si="534"/>
        <v>0</v>
      </c>
    </row>
    <row r="6845" spans="1:22" ht="15" x14ac:dyDescent="0.25">
      <c r="A6845" s="1" t="s">
        <v>2068</v>
      </c>
      <c r="B6845" s="22" t="s">
        <v>2186</v>
      </c>
      <c r="C6845" s="22" t="s">
        <v>117</v>
      </c>
      <c r="D6845" s="1" t="s">
        <v>2073</v>
      </c>
      <c r="E6845" s="22" t="s">
        <v>26</v>
      </c>
      <c r="F6845" s="1">
        <v>24</v>
      </c>
      <c r="G6845" s="22">
        <v>12</v>
      </c>
      <c r="H6845" s="22">
        <v>0</v>
      </c>
      <c r="I6845" s="22">
        <v>1</v>
      </c>
      <c r="J6845" s="22">
        <v>1</v>
      </c>
      <c r="K6845" s="1">
        <v>10</v>
      </c>
      <c r="L6845" s="1">
        <v>0</v>
      </c>
      <c r="M6845" s="3">
        <v>1.9</v>
      </c>
      <c r="N6845">
        <v>0</v>
      </c>
      <c r="O6845" s="3">
        <v>0</v>
      </c>
      <c r="P6845">
        <v>0</v>
      </c>
      <c r="Q6845" s="3">
        <v>0</v>
      </c>
      <c r="R6845" s="11">
        <f t="shared" si="535"/>
        <v>0</v>
      </c>
      <c r="S6845" s="12">
        <f t="shared" si="531"/>
        <v>0</v>
      </c>
      <c r="T6845" s="11">
        <f t="shared" si="532"/>
        <v>10</v>
      </c>
      <c r="U6845" s="12">
        <f t="shared" si="533"/>
        <v>0</v>
      </c>
      <c r="V6845" s="13">
        <f t="shared" si="534"/>
        <v>0</v>
      </c>
    </row>
    <row r="6846" spans="1:22" ht="15" x14ac:dyDescent="0.25">
      <c r="A6846" s="1" t="s">
        <v>2068</v>
      </c>
      <c r="B6846" s="22" t="s">
        <v>1898</v>
      </c>
      <c r="C6846" s="22" t="s">
        <v>357</v>
      </c>
      <c r="D6846" s="1" t="s">
        <v>67</v>
      </c>
      <c r="E6846" s="22" t="s">
        <v>26</v>
      </c>
      <c r="F6846" s="1">
        <v>24</v>
      </c>
      <c r="G6846" s="22">
        <v>11</v>
      </c>
      <c r="H6846" s="22">
        <v>1</v>
      </c>
      <c r="I6846" s="22">
        <v>2</v>
      </c>
      <c r="J6846" s="22">
        <v>3</v>
      </c>
      <c r="K6846" s="1">
        <v>13</v>
      </c>
      <c r="L6846" s="1">
        <v>2</v>
      </c>
      <c r="M6846" s="3">
        <v>8.3000000000000007</v>
      </c>
      <c r="N6846">
        <v>0</v>
      </c>
      <c r="O6846" s="3">
        <v>0</v>
      </c>
      <c r="P6846">
        <v>0</v>
      </c>
      <c r="Q6846" s="3">
        <v>0</v>
      </c>
      <c r="R6846" s="11">
        <f t="shared" si="535"/>
        <v>24.096385542168672</v>
      </c>
      <c r="S6846" s="12">
        <f t="shared" si="531"/>
        <v>1.8535681186283595</v>
      </c>
      <c r="T6846" s="11">
        <f t="shared" si="532"/>
        <v>37.096385542168676</v>
      </c>
      <c r="U6846" s="12">
        <f t="shared" si="533"/>
        <v>2.1905805038335155</v>
      </c>
      <c r="V6846" s="13">
        <f t="shared" si="534"/>
        <v>0</v>
      </c>
    </row>
    <row r="6847" spans="1:22" ht="15" x14ac:dyDescent="0.25">
      <c r="A6847" s="1" t="s">
        <v>2068</v>
      </c>
      <c r="B6847" s="22" t="s">
        <v>1898</v>
      </c>
      <c r="C6847" s="22" t="s">
        <v>183</v>
      </c>
      <c r="D6847" s="1" t="s">
        <v>55</v>
      </c>
      <c r="E6847" s="22" t="s">
        <v>26</v>
      </c>
      <c r="F6847" s="1">
        <v>22</v>
      </c>
      <c r="G6847" s="22">
        <v>34</v>
      </c>
      <c r="H6847" s="22">
        <v>1</v>
      </c>
      <c r="I6847" s="22">
        <v>6</v>
      </c>
      <c r="J6847" s="22">
        <v>7</v>
      </c>
      <c r="K6847" s="1">
        <v>33</v>
      </c>
      <c r="L6847" s="1">
        <v>2</v>
      </c>
      <c r="M6847" s="3">
        <v>6.7</v>
      </c>
      <c r="N6847">
        <v>0</v>
      </c>
      <c r="O6847" s="3">
        <v>0</v>
      </c>
      <c r="P6847">
        <v>0</v>
      </c>
      <c r="Q6847" s="3">
        <v>0</v>
      </c>
      <c r="R6847" s="11">
        <f t="shared" si="535"/>
        <v>29.850746268656714</v>
      </c>
      <c r="S6847" s="12">
        <f t="shared" si="531"/>
        <v>0.9045680687471731</v>
      </c>
      <c r="T6847" s="11">
        <f t="shared" si="532"/>
        <v>62.850746268656714</v>
      </c>
      <c r="U6847" s="12">
        <f t="shared" si="533"/>
        <v>0.87796312554872691</v>
      </c>
      <c r="V6847" s="13">
        <f t="shared" si="534"/>
        <v>0</v>
      </c>
    </row>
    <row r="6848" spans="1:22" ht="15" x14ac:dyDescent="0.25">
      <c r="A6848" s="1" t="s">
        <v>2068</v>
      </c>
      <c r="B6848" s="22" t="s">
        <v>2187</v>
      </c>
      <c r="C6848" s="22" t="s">
        <v>24</v>
      </c>
      <c r="D6848" s="1" t="s">
        <v>69</v>
      </c>
      <c r="E6848" s="22" t="s">
        <v>1669</v>
      </c>
      <c r="F6848" s="1">
        <v>23</v>
      </c>
      <c r="G6848" s="22">
        <v>3</v>
      </c>
      <c r="H6848" s="22">
        <v>0</v>
      </c>
      <c r="I6848" s="22">
        <v>0</v>
      </c>
      <c r="J6848" s="22">
        <v>0</v>
      </c>
      <c r="K6848" s="1">
        <v>3</v>
      </c>
      <c r="L6848" s="1">
        <v>0</v>
      </c>
      <c r="M6848" s="3">
        <v>0</v>
      </c>
      <c r="N6848">
        <v>0</v>
      </c>
      <c r="O6848" s="3">
        <v>0</v>
      </c>
      <c r="P6848">
        <v>0</v>
      </c>
      <c r="Q6848" s="3">
        <v>0</v>
      </c>
      <c r="R6848" s="11">
        <f t="shared" si="535"/>
        <v>0</v>
      </c>
      <c r="S6848" s="12">
        <f t="shared" si="531"/>
        <v>0</v>
      </c>
      <c r="T6848" s="11">
        <f t="shared" si="532"/>
        <v>3</v>
      </c>
      <c r="U6848" s="12">
        <f t="shared" si="533"/>
        <v>0</v>
      </c>
      <c r="V6848" s="13">
        <f t="shared" si="534"/>
        <v>0</v>
      </c>
    </row>
    <row r="6849" spans="1:22" ht="15" x14ac:dyDescent="0.25">
      <c r="A6849" s="1" t="s">
        <v>2068</v>
      </c>
      <c r="B6849" s="22" t="s">
        <v>2188</v>
      </c>
      <c r="C6849" s="22" t="s">
        <v>569</v>
      </c>
      <c r="D6849" s="1" t="s">
        <v>58</v>
      </c>
      <c r="E6849" s="22" t="s">
        <v>39</v>
      </c>
      <c r="F6849" s="1">
        <v>21</v>
      </c>
      <c r="G6849" s="22">
        <v>1</v>
      </c>
      <c r="H6849" s="22">
        <v>0</v>
      </c>
      <c r="I6849" s="22">
        <v>0</v>
      </c>
      <c r="J6849" s="22">
        <v>0</v>
      </c>
      <c r="K6849" s="1">
        <v>0</v>
      </c>
      <c r="L6849" s="1">
        <v>0</v>
      </c>
      <c r="M6849" s="3">
        <v>14.3</v>
      </c>
      <c r="N6849">
        <v>0</v>
      </c>
      <c r="O6849" s="3">
        <v>0</v>
      </c>
      <c r="P6849"/>
      <c r="Q6849" s="3">
        <v>0</v>
      </c>
      <c r="R6849" s="11">
        <f t="shared" si="535"/>
        <v>0</v>
      </c>
      <c r="S6849" s="12">
        <f t="shared" si="531"/>
        <v>0</v>
      </c>
      <c r="T6849" s="11">
        <f t="shared" si="532"/>
        <v>0</v>
      </c>
      <c r="U6849" s="12">
        <f t="shared" si="533"/>
        <v>0</v>
      </c>
      <c r="V6849" s="13">
        <f t="shared" si="534"/>
        <v>1</v>
      </c>
    </row>
    <row r="6850" spans="1:22" ht="15" x14ac:dyDescent="0.25">
      <c r="A6850" s="1" t="s">
        <v>2068</v>
      </c>
      <c r="B6850" s="22" t="s">
        <v>1899</v>
      </c>
      <c r="C6850" s="22" t="s">
        <v>1900</v>
      </c>
      <c r="D6850" s="1" t="s">
        <v>104</v>
      </c>
      <c r="E6850" s="22" t="s">
        <v>31</v>
      </c>
      <c r="F6850" s="1">
        <v>24</v>
      </c>
      <c r="G6850" s="22">
        <v>81</v>
      </c>
      <c r="H6850" s="22">
        <v>13</v>
      </c>
      <c r="I6850" s="22">
        <v>26</v>
      </c>
      <c r="J6850" s="22">
        <v>39</v>
      </c>
      <c r="K6850" s="1">
        <v>189</v>
      </c>
      <c r="L6850" s="1">
        <v>11</v>
      </c>
      <c r="M6850" s="3">
        <v>8.6999999999999993</v>
      </c>
      <c r="N6850">
        <v>2</v>
      </c>
      <c r="O6850" s="3">
        <v>13.3</v>
      </c>
      <c r="P6850">
        <v>1</v>
      </c>
      <c r="Q6850" s="3">
        <v>5.3</v>
      </c>
      <c r="R6850" s="11">
        <f t="shared" si="535"/>
        <v>160.3423001224597</v>
      </c>
      <c r="S6850" s="12">
        <f t="shared" ref="S6850:S6913" si="536">R6850/MAX(1,K6850)</f>
        <v>0.84837195831989265</v>
      </c>
      <c r="T6850" s="11">
        <f t="shared" ref="T6850:T6913" si="537">K6850+R6850</f>
        <v>349.34230012245973</v>
      </c>
      <c r="U6850" s="12">
        <f t="shared" ref="U6850:U6913" si="538">R6850/G6850</f>
        <v>1.9795345694130828</v>
      </c>
      <c r="V6850" s="13">
        <f t="shared" ref="V6850:V6913" si="539">IF(LEFT(E6850,1)="D",1,0)</f>
        <v>0</v>
      </c>
    </row>
    <row r="6851" spans="1:22" ht="15" x14ac:dyDescent="0.25">
      <c r="A6851" s="1" t="s">
        <v>2068</v>
      </c>
      <c r="B6851" s="22" t="s">
        <v>2046</v>
      </c>
      <c r="C6851" s="22" t="s">
        <v>840</v>
      </c>
      <c r="D6851" s="1" t="s">
        <v>49</v>
      </c>
      <c r="E6851" s="22" t="s">
        <v>26</v>
      </c>
      <c r="F6851" s="1">
        <v>26</v>
      </c>
      <c r="G6851" s="22">
        <v>63</v>
      </c>
      <c r="H6851" s="22">
        <v>1</v>
      </c>
      <c r="I6851" s="22">
        <v>3</v>
      </c>
      <c r="J6851" s="22">
        <v>4</v>
      </c>
      <c r="K6851" s="1">
        <v>43</v>
      </c>
      <c r="L6851" s="1">
        <v>3</v>
      </c>
      <c r="M6851" s="3">
        <v>4.0999999999999996</v>
      </c>
      <c r="N6851">
        <v>0</v>
      </c>
      <c r="O6851" s="3">
        <v>0</v>
      </c>
      <c r="P6851">
        <v>0</v>
      </c>
      <c r="Q6851" s="3">
        <v>0</v>
      </c>
      <c r="R6851" s="11">
        <f t="shared" si="535"/>
        <v>73.170731707317088</v>
      </c>
      <c r="S6851" s="12">
        <f t="shared" si="536"/>
        <v>1.7016449234259787</v>
      </c>
      <c r="T6851" s="11">
        <f t="shared" si="537"/>
        <v>116.17073170731709</v>
      </c>
      <c r="U6851" s="12">
        <f t="shared" si="538"/>
        <v>1.16144018583043</v>
      </c>
      <c r="V6851" s="13">
        <f t="shared" si="539"/>
        <v>0</v>
      </c>
    </row>
    <row r="6852" spans="1:22" ht="15" x14ac:dyDescent="0.25">
      <c r="A6852" s="1" t="s">
        <v>2068</v>
      </c>
      <c r="B6852" s="22" t="s">
        <v>1346</v>
      </c>
      <c r="C6852" s="22" t="s">
        <v>897</v>
      </c>
      <c r="D6852" s="1" t="s">
        <v>162</v>
      </c>
      <c r="E6852" s="22" t="s">
        <v>31</v>
      </c>
      <c r="F6852" s="1">
        <v>26</v>
      </c>
      <c r="G6852" s="22">
        <v>75</v>
      </c>
      <c r="H6852" s="22">
        <v>28</v>
      </c>
      <c r="I6852" s="22">
        <v>22</v>
      </c>
      <c r="J6852" s="22">
        <v>50</v>
      </c>
      <c r="K6852" s="1">
        <v>188</v>
      </c>
      <c r="L6852" s="1">
        <v>6</v>
      </c>
      <c r="M6852" s="3">
        <v>7.2</v>
      </c>
      <c r="N6852">
        <v>5</v>
      </c>
      <c r="O6852" s="3">
        <v>16</v>
      </c>
      <c r="P6852">
        <v>0</v>
      </c>
      <c r="Q6852" s="3">
        <v>0</v>
      </c>
      <c r="R6852" s="11">
        <f t="shared" si="535"/>
        <v>114.58333333333333</v>
      </c>
      <c r="S6852" s="12">
        <f t="shared" si="536"/>
        <v>0.60948581560283688</v>
      </c>
      <c r="T6852" s="11">
        <f t="shared" si="537"/>
        <v>302.58333333333331</v>
      </c>
      <c r="U6852" s="12">
        <f t="shared" si="538"/>
        <v>1.5277777777777777</v>
      </c>
      <c r="V6852" s="13">
        <f t="shared" si="539"/>
        <v>0</v>
      </c>
    </row>
    <row r="6853" spans="1:22" ht="15" x14ac:dyDescent="0.25">
      <c r="A6853" s="1" t="s">
        <v>2068</v>
      </c>
      <c r="B6853" s="22" t="s">
        <v>2047</v>
      </c>
      <c r="C6853" s="22" t="s">
        <v>138</v>
      </c>
      <c r="D6853" s="1" t="s">
        <v>64</v>
      </c>
      <c r="E6853" s="22" t="s">
        <v>31</v>
      </c>
      <c r="F6853" s="1">
        <v>27</v>
      </c>
      <c r="G6853" s="22">
        <v>10</v>
      </c>
      <c r="H6853" s="22">
        <v>0</v>
      </c>
      <c r="I6853" s="22">
        <v>1</v>
      </c>
      <c r="J6853" s="22">
        <v>1</v>
      </c>
      <c r="K6853" s="1">
        <v>13</v>
      </c>
      <c r="L6853" s="1">
        <v>1</v>
      </c>
      <c r="M6853" s="3">
        <v>2.8</v>
      </c>
      <c r="N6853">
        <v>0</v>
      </c>
      <c r="O6853" s="3">
        <v>0</v>
      </c>
      <c r="P6853">
        <v>0</v>
      </c>
      <c r="Q6853" s="3">
        <v>0</v>
      </c>
      <c r="R6853" s="11">
        <f t="shared" si="535"/>
        <v>35.714285714285715</v>
      </c>
      <c r="S6853" s="12">
        <f t="shared" si="536"/>
        <v>2.7472527472527473</v>
      </c>
      <c r="T6853" s="11">
        <f t="shared" si="537"/>
        <v>48.714285714285715</v>
      </c>
      <c r="U6853" s="12">
        <f t="shared" si="538"/>
        <v>3.5714285714285716</v>
      </c>
      <c r="V6853" s="13">
        <f t="shared" si="539"/>
        <v>0</v>
      </c>
    </row>
    <row r="6854" spans="1:22" ht="15" x14ac:dyDescent="0.25">
      <c r="A6854" s="1" t="s">
        <v>2068</v>
      </c>
      <c r="B6854" s="22" t="s">
        <v>1006</v>
      </c>
      <c r="C6854" s="22" t="s">
        <v>496</v>
      </c>
      <c r="D6854" s="1" t="s">
        <v>143</v>
      </c>
      <c r="E6854" s="22" t="s">
        <v>31</v>
      </c>
      <c r="F6854" s="1">
        <v>27</v>
      </c>
      <c r="G6854" s="22">
        <v>45</v>
      </c>
      <c r="H6854" s="22">
        <v>6</v>
      </c>
      <c r="I6854" s="22">
        <v>2</v>
      </c>
      <c r="J6854" s="22">
        <v>8</v>
      </c>
      <c r="K6854" s="1">
        <v>95</v>
      </c>
      <c r="L6854" s="1">
        <v>2</v>
      </c>
      <c r="M6854" s="3">
        <v>4.7</v>
      </c>
      <c r="N6854">
        <v>0</v>
      </c>
      <c r="O6854" s="3">
        <v>0</v>
      </c>
      <c r="P6854">
        <v>0</v>
      </c>
      <c r="Q6854" s="3">
        <v>0</v>
      </c>
      <c r="R6854" s="11">
        <f t="shared" si="535"/>
        <v>42.553191489361701</v>
      </c>
      <c r="S6854" s="12">
        <f t="shared" si="536"/>
        <v>0.44792833146696526</v>
      </c>
      <c r="T6854" s="11">
        <f t="shared" si="537"/>
        <v>137.55319148936169</v>
      </c>
      <c r="U6854" s="12">
        <f t="shared" si="538"/>
        <v>0.94562647754137119</v>
      </c>
      <c r="V6854" s="13">
        <f t="shared" si="539"/>
        <v>0</v>
      </c>
    </row>
    <row r="6855" spans="1:22" ht="15" x14ac:dyDescent="0.25">
      <c r="A6855" s="1" t="s">
        <v>2068</v>
      </c>
      <c r="B6855" s="22" t="s">
        <v>1347</v>
      </c>
      <c r="C6855" s="22" t="s">
        <v>236</v>
      </c>
      <c r="D6855" s="1" t="s">
        <v>69</v>
      </c>
      <c r="E6855" s="22" t="s">
        <v>1662</v>
      </c>
      <c r="F6855" s="1">
        <v>22</v>
      </c>
      <c r="G6855" s="22">
        <v>77</v>
      </c>
      <c r="H6855" s="22">
        <v>18</v>
      </c>
      <c r="I6855" s="22">
        <v>13</v>
      </c>
      <c r="J6855" s="22">
        <v>31</v>
      </c>
      <c r="K6855" s="1">
        <v>235</v>
      </c>
      <c r="L6855" s="1">
        <v>8</v>
      </c>
      <c r="M6855" s="3">
        <v>5.5</v>
      </c>
      <c r="N6855">
        <v>2</v>
      </c>
      <c r="O6855" s="3">
        <v>12.5</v>
      </c>
      <c r="P6855">
        <v>0</v>
      </c>
      <c r="Q6855" s="3">
        <v>0</v>
      </c>
      <c r="R6855" s="11">
        <f t="shared" si="535"/>
        <v>161.45454545454547</v>
      </c>
      <c r="S6855" s="12">
        <f t="shared" si="536"/>
        <v>0.68704061895551261</v>
      </c>
      <c r="T6855" s="11">
        <f t="shared" si="537"/>
        <v>396.4545454545455</v>
      </c>
      <c r="U6855" s="12">
        <f t="shared" si="538"/>
        <v>2.0968122786304608</v>
      </c>
      <c r="V6855" s="13">
        <f t="shared" si="539"/>
        <v>0</v>
      </c>
    </row>
    <row r="6856" spans="1:22" ht="15" x14ac:dyDescent="0.25">
      <c r="A6856" s="1" t="s">
        <v>2068</v>
      </c>
      <c r="B6856" s="22" t="s">
        <v>1010</v>
      </c>
      <c r="C6856" s="22" t="s">
        <v>311</v>
      </c>
      <c r="D6856" s="1" t="s">
        <v>1667</v>
      </c>
      <c r="E6856" s="22" t="s">
        <v>26</v>
      </c>
      <c r="F6856" s="1">
        <v>32</v>
      </c>
      <c r="G6856" s="22">
        <v>82</v>
      </c>
      <c r="H6856" s="22">
        <v>5</v>
      </c>
      <c r="I6856" s="22">
        <v>8</v>
      </c>
      <c r="J6856" s="22">
        <v>13</v>
      </c>
      <c r="K6856" s="1">
        <v>51</v>
      </c>
      <c r="L6856" s="1">
        <v>5</v>
      </c>
      <c r="M6856" s="3">
        <v>7.4</v>
      </c>
      <c r="N6856">
        <v>0</v>
      </c>
      <c r="O6856" s="3">
        <v>0</v>
      </c>
      <c r="P6856">
        <v>1</v>
      </c>
      <c r="Q6856" s="3">
        <v>8.3000000000000007</v>
      </c>
      <c r="R6856" s="11">
        <f t="shared" ref="R6856:R6919" si="540">L6856/(MAX(1,M6856)/100)+N6856/(MAX(1,O6856)/100)+P6856/(MAX(1,Q6856)/100)</f>
        <v>79.615760338651896</v>
      </c>
      <c r="S6856" s="12">
        <f t="shared" si="536"/>
        <v>1.5610933399735665</v>
      </c>
      <c r="T6856" s="11">
        <f t="shared" si="537"/>
        <v>130.61576033865191</v>
      </c>
      <c r="U6856" s="12">
        <f t="shared" si="538"/>
        <v>0.97092390656892558</v>
      </c>
      <c r="V6856" s="13">
        <f t="shared" si="539"/>
        <v>0</v>
      </c>
    </row>
    <row r="6857" spans="1:22" ht="15" x14ac:dyDescent="0.25">
      <c r="A6857" s="1" t="s">
        <v>2068</v>
      </c>
      <c r="B6857" s="22" t="s">
        <v>1012</v>
      </c>
      <c r="C6857" s="22" t="s">
        <v>781</v>
      </c>
      <c r="D6857" s="1" t="s">
        <v>67</v>
      </c>
      <c r="E6857" s="22" t="s">
        <v>39</v>
      </c>
      <c r="F6857" s="1">
        <v>28</v>
      </c>
      <c r="G6857" s="22">
        <v>31</v>
      </c>
      <c r="H6857" s="22">
        <v>0</v>
      </c>
      <c r="I6857" s="22">
        <v>1</v>
      </c>
      <c r="J6857" s="22">
        <v>1</v>
      </c>
      <c r="K6857" s="1">
        <v>21</v>
      </c>
      <c r="L6857" s="1">
        <v>0</v>
      </c>
      <c r="M6857" s="3">
        <v>5.0999999999999996</v>
      </c>
      <c r="N6857">
        <v>0</v>
      </c>
      <c r="O6857" s="3">
        <v>0</v>
      </c>
      <c r="P6857">
        <v>0</v>
      </c>
      <c r="Q6857" s="3">
        <v>0</v>
      </c>
      <c r="R6857" s="11">
        <f t="shared" si="540"/>
        <v>0</v>
      </c>
      <c r="S6857" s="12">
        <f t="shared" si="536"/>
        <v>0</v>
      </c>
      <c r="T6857" s="11">
        <f t="shared" si="537"/>
        <v>21</v>
      </c>
      <c r="U6857" s="12">
        <f t="shared" si="538"/>
        <v>0</v>
      </c>
      <c r="V6857" s="13">
        <f t="shared" si="539"/>
        <v>1</v>
      </c>
    </row>
    <row r="6858" spans="1:22" ht="15" x14ac:dyDescent="0.25">
      <c r="A6858" s="1" t="s">
        <v>2068</v>
      </c>
      <c r="B6858" s="22" t="s">
        <v>1013</v>
      </c>
      <c r="C6858" s="22" t="s">
        <v>330</v>
      </c>
      <c r="D6858" s="1" t="s">
        <v>210</v>
      </c>
      <c r="E6858" s="22" t="s">
        <v>31</v>
      </c>
      <c r="F6858" s="1">
        <v>26</v>
      </c>
      <c r="G6858" s="22">
        <v>80</v>
      </c>
      <c r="H6858" s="22">
        <v>7</v>
      </c>
      <c r="I6858" s="22">
        <v>7</v>
      </c>
      <c r="J6858" s="22">
        <v>14</v>
      </c>
      <c r="K6858" s="1">
        <v>92</v>
      </c>
      <c r="L6858" s="1">
        <v>3</v>
      </c>
      <c r="M6858" s="3">
        <v>5.2</v>
      </c>
      <c r="N6858">
        <v>0</v>
      </c>
      <c r="O6858" s="3">
        <v>14.3</v>
      </c>
      <c r="P6858">
        <v>0</v>
      </c>
      <c r="Q6858" s="3">
        <v>0</v>
      </c>
      <c r="R6858" s="11">
        <f t="shared" si="540"/>
        <v>57.692307692307686</v>
      </c>
      <c r="S6858" s="12">
        <f t="shared" si="536"/>
        <v>0.6270903010033444</v>
      </c>
      <c r="T6858" s="11">
        <f t="shared" si="537"/>
        <v>149.69230769230768</v>
      </c>
      <c r="U6858" s="12">
        <f t="shared" si="538"/>
        <v>0.72115384615384603</v>
      </c>
      <c r="V6858" s="13">
        <f t="shared" si="539"/>
        <v>0</v>
      </c>
    </row>
    <row r="6859" spans="1:22" ht="15" x14ac:dyDescent="0.25">
      <c r="A6859" s="1" t="s">
        <v>2068</v>
      </c>
      <c r="B6859" s="22" t="s">
        <v>1013</v>
      </c>
      <c r="C6859" s="22" t="s">
        <v>117</v>
      </c>
      <c r="D6859" s="1" t="s">
        <v>25</v>
      </c>
      <c r="E6859" s="22" t="s">
        <v>39</v>
      </c>
      <c r="F6859" s="1">
        <v>25</v>
      </c>
      <c r="G6859" s="22">
        <v>76</v>
      </c>
      <c r="H6859" s="22">
        <v>4</v>
      </c>
      <c r="I6859" s="22">
        <v>9</v>
      </c>
      <c r="J6859" s="22">
        <v>13</v>
      </c>
      <c r="K6859" s="1">
        <v>88</v>
      </c>
      <c r="L6859" s="1">
        <v>2</v>
      </c>
      <c r="M6859" s="3">
        <v>6.1</v>
      </c>
      <c r="N6859">
        <v>1</v>
      </c>
      <c r="O6859" s="3">
        <v>22.2</v>
      </c>
      <c r="P6859">
        <v>0</v>
      </c>
      <c r="Q6859" s="3">
        <v>4.8</v>
      </c>
      <c r="R6859" s="11">
        <f t="shared" si="540"/>
        <v>37.29138975040614</v>
      </c>
      <c r="S6859" s="12">
        <f t="shared" si="536"/>
        <v>0.42376579261825159</v>
      </c>
      <c r="T6859" s="11">
        <f t="shared" si="537"/>
        <v>125.29138975040614</v>
      </c>
      <c r="U6859" s="12">
        <f t="shared" si="538"/>
        <v>0.49067618092639659</v>
      </c>
      <c r="V6859" s="13">
        <f t="shared" si="539"/>
        <v>1</v>
      </c>
    </row>
    <row r="6860" spans="1:22" ht="15" x14ac:dyDescent="0.25">
      <c r="A6860" s="1" t="s">
        <v>2068</v>
      </c>
      <c r="B6860" s="22" t="s">
        <v>1013</v>
      </c>
      <c r="C6860" s="22" t="s">
        <v>389</v>
      </c>
      <c r="D6860" s="1" t="s">
        <v>58</v>
      </c>
      <c r="E6860" s="22" t="s">
        <v>26</v>
      </c>
      <c r="F6860" s="1">
        <v>21</v>
      </c>
      <c r="G6860" s="22">
        <v>1</v>
      </c>
      <c r="H6860" s="22">
        <v>0</v>
      </c>
      <c r="I6860" s="22">
        <v>0</v>
      </c>
      <c r="J6860" s="22">
        <v>0</v>
      </c>
      <c r="K6860" s="1">
        <v>1</v>
      </c>
      <c r="L6860" s="1">
        <v>0</v>
      </c>
      <c r="M6860" s="3">
        <v>0</v>
      </c>
      <c r="N6860">
        <v>0</v>
      </c>
      <c r="O6860" s="3">
        <v>0</v>
      </c>
      <c r="P6860">
        <v>0</v>
      </c>
      <c r="Q6860" s="3">
        <v>0</v>
      </c>
      <c r="R6860" s="11">
        <f t="shared" si="540"/>
        <v>0</v>
      </c>
      <c r="S6860" s="12">
        <f t="shared" si="536"/>
        <v>0</v>
      </c>
      <c r="T6860" s="11">
        <f t="shared" si="537"/>
        <v>1</v>
      </c>
      <c r="U6860" s="12">
        <f t="shared" si="538"/>
        <v>0</v>
      </c>
      <c r="V6860" s="13">
        <f t="shared" si="539"/>
        <v>0</v>
      </c>
    </row>
    <row r="6861" spans="1:22" ht="15" x14ac:dyDescent="0.25">
      <c r="A6861" s="1" t="s">
        <v>2068</v>
      </c>
      <c r="B6861" s="22" t="s">
        <v>1013</v>
      </c>
      <c r="C6861" s="22" t="s">
        <v>29</v>
      </c>
      <c r="D6861" s="1" t="s">
        <v>61</v>
      </c>
      <c r="E6861" s="22" t="s">
        <v>26</v>
      </c>
      <c r="F6861" s="1">
        <v>25</v>
      </c>
      <c r="G6861" s="22">
        <v>82</v>
      </c>
      <c r="H6861" s="22">
        <v>23</v>
      </c>
      <c r="I6861" s="22">
        <v>21</v>
      </c>
      <c r="J6861" s="22">
        <v>44</v>
      </c>
      <c r="K6861" s="1">
        <v>251</v>
      </c>
      <c r="L6861" s="1">
        <v>8</v>
      </c>
      <c r="M6861" s="3">
        <v>9.3000000000000007</v>
      </c>
      <c r="N6861">
        <v>1</v>
      </c>
      <c r="O6861" s="3">
        <v>8.9</v>
      </c>
      <c r="P6861">
        <v>0</v>
      </c>
      <c r="Q6861" s="3">
        <v>0</v>
      </c>
      <c r="R6861" s="11">
        <f t="shared" si="540"/>
        <v>97.257460432523857</v>
      </c>
      <c r="S6861" s="12">
        <f t="shared" si="536"/>
        <v>0.38747992204192772</v>
      </c>
      <c r="T6861" s="11">
        <f t="shared" si="537"/>
        <v>348.25746043252389</v>
      </c>
      <c r="U6861" s="12">
        <f t="shared" si="538"/>
        <v>1.1860665906405348</v>
      </c>
      <c r="V6861" s="13">
        <f t="shared" si="539"/>
        <v>0</v>
      </c>
    </row>
    <row r="6862" spans="1:22" ht="15" x14ac:dyDescent="0.25">
      <c r="A6862" s="1" t="s">
        <v>2068</v>
      </c>
      <c r="B6862" s="22" t="s">
        <v>1013</v>
      </c>
      <c r="C6862" s="22" t="s">
        <v>1782</v>
      </c>
      <c r="D6862" s="1" t="s">
        <v>38</v>
      </c>
      <c r="E6862" s="22" t="s">
        <v>31</v>
      </c>
      <c r="F6862" s="1">
        <v>23</v>
      </c>
      <c r="G6862" s="22">
        <v>81</v>
      </c>
      <c r="H6862" s="22">
        <v>13</v>
      </c>
      <c r="I6862" s="22">
        <v>27</v>
      </c>
      <c r="J6862" s="22">
        <v>40</v>
      </c>
      <c r="K6862" s="1">
        <v>143</v>
      </c>
      <c r="L6862" s="1">
        <v>10</v>
      </c>
      <c r="M6862" s="3">
        <v>7.9</v>
      </c>
      <c r="N6862">
        <v>6</v>
      </c>
      <c r="O6862" s="3">
        <v>11.6</v>
      </c>
      <c r="P6862">
        <v>0</v>
      </c>
      <c r="Q6862" s="3">
        <v>0</v>
      </c>
      <c r="R6862" s="11">
        <f t="shared" si="540"/>
        <v>178.30641641204713</v>
      </c>
      <c r="S6862" s="12">
        <f t="shared" si="536"/>
        <v>1.2468980168674624</v>
      </c>
      <c r="T6862" s="11">
        <f t="shared" si="537"/>
        <v>321.30641641204716</v>
      </c>
      <c r="U6862" s="12">
        <f t="shared" si="538"/>
        <v>2.2013137828647795</v>
      </c>
      <c r="V6862" s="13">
        <f t="shared" si="539"/>
        <v>0</v>
      </c>
    </row>
    <row r="6863" spans="1:22" ht="15" x14ac:dyDescent="0.25">
      <c r="A6863" s="1" t="s">
        <v>2068</v>
      </c>
      <c r="B6863" s="22" t="s">
        <v>1013</v>
      </c>
      <c r="C6863" s="22" t="s">
        <v>289</v>
      </c>
      <c r="D6863" s="1" t="s">
        <v>49</v>
      </c>
      <c r="E6863" s="22" t="s">
        <v>26</v>
      </c>
      <c r="F6863" s="1">
        <v>29</v>
      </c>
      <c r="G6863" s="22">
        <v>54</v>
      </c>
      <c r="H6863" s="22">
        <v>2</v>
      </c>
      <c r="I6863" s="22">
        <v>3</v>
      </c>
      <c r="J6863" s="22">
        <v>5</v>
      </c>
      <c r="K6863" s="1">
        <v>46</v>
      </c>
      <c r="L6863" s="1">
        <v>2</v>
      </c>
      <c r="M6863" s="3">
        <v>6</v>
      </c>
      <c r="N6863">
        <v>0</v>
      </c>
      <c r="O6863" s="3">
        <v>0</v>
      </c>
      <c r="P6863">
        <v>0</v>
      </c>
      <c r="Q6863" s="3">
        <v>0</v>
      </c>
      <c r="R6863" s="11">
        <f t="shared" si="540"/>
        <v>33.333333333333336</v>
      </c>
      <c r="S6863" s="12">
        <f t="shared" si="536"/>
        <v>0.72463768115942029</v>
      </c>
      <c r="T6863" s="11">
        <f t="shared" si="537"/>
        <v>79.333333333333343</v>
      </c>
      <c r="U6863" s="12">
        <f t="shared" si="538"/>
        <v>0.61728395061728403</v>
      </c>
      <c r="V6863" s="13">
        <f t="shared" si="539"/>
        <v>0</v>
      </c>
    </row>
    <row r="6864" spans="1:22" ht="15" x14ac:dyDescent="0.25">
      <c r="A6864" s="1" t="s">
        <v>2068</v>
      </c>
      <c r="B6864" s="22" t="s">
        <v>1013</v>
      </c>
      <c r="C6864" s="22" t="s">
        <v>373</v>
      </c>
      <c r="D6864" s="1" t="s">
        <v>42</v>
      </c>
      <c r="E6864" s="22" t="s">
        <v>26</v>
      </c>
      <c r="F6864" s="1">
        <v>26</v>
      </c>
      <c r="G6864" s="22">
        <v>37</v>
      </c>
      <c r="H6864" s="22">
        <v>2</v>
      </c>
      <c r="I6864" s="22">
        <v>1</v>
      </c>
      <c r="J6864" s="22">
        <v>3</v>
      </c>
      <c r="K6864" s="1">
        <v>38</v>
      </c>
      <c r="L6864" s="1">
        <v>0</v>
      </c>
      <c r="M6864" s="3">
        <v>2.1</v>
      </c>
      <c r="N6864">
        <v>0</v>
      </c>
      <c r="O6864" s="3">
        <v>0</v>
      </c>
      <c r="P6864">
        <v>0</v>
      </c>
      <c r="Q6864" s="3">
        <v>0</v>
      </c>
      <c r="R6864" s="11">
        <f t="shared" si="540"/>
        <v>0</v>
      </c>
      <c r="S6864" s="12">
        <f t="shared" si="536"/>
        <v>0</v>
      </c>
      <c r="T6864" s="11">
        <f t="shared" si="537"/>
        <v>38</v>
      </c>
      <c r="U6864" s="12">
        <f t="shared" si="538"/>
        <v>0</v>
      </c>
      <c r="V6864" s="13">
        <f t="shared" si="539"/>
        <v>0</v>
      </c>
    </row>
    <row r="6865" spans="1:22" ht="15" x14ac:dyDescent="0.25">
      <c r="A6865" s="1" t="s">
        <v>2068</v>
      </c>
      <c r="B6865" s="22" t="s">
        <v>1783</v>
      </c>
      <c r="C6865" s="22" t="s">
        <v>1784</v>
      </c>
      <c r="D6865" s="1" t="s">
        <v>110</v>
      </c>
      <c r="E6865" s="22" t="s">
        <v>31</v>
      </c>
      <c r="F6865" s="1">
        <v>22</v>
      </c>
      <c r="G6865" s="22">
        <v>74</v>
      </c>
      <c r="H6865" s="22">
        <v>6</v>
      </c>
      <c r="I6865" s="22">
        <v>14</v>
      </c>
      <c r="J6865" s="22">
        <v>20</v>
      </c>
      <c r="K6865" s="1">
        <v>104</v>
      </c>
      <c r="L6865" s="1">
        <v>3</v>
      </c>
      <c r="M6865" s="3">
        <v>8</v>
      </c>
      <c r="N6865">
        <v>0</v>
      </c>
      <c r="O6865" s="3">
        <v>4.7</v>
      </c>
      <c r="P6865">
        <v>1</v>
      </c>
      <c r="Q6865" s="3">
        <v>20</v>
      </c>
      <c r="R6865" s="11">
        <f t="shared" si="540"/>
        <v>42.5</v>
      </c>
      <c r="S6865" s="12">
        <f t="shared" si="536"/>
        <v>0.40865384615384615</v>
      </c>
      <c r="T6865" s="11">
        <f t="shared" si="537"/>
        <v>146.5</v>
      </c>
      <c r="U6865" s="12">
        <f t="shared" si="538"/>
        <v>0.57432432432432434</v>
      </c>
      <c r="V6865" s="13">
        <f t="shared" si="539"/>
        <v>0</v>
      </c>
    </row>
    <row r="6866" spans="1:22" ht="15" x14ac:dyDescent="0.25">
      <c r="A6866" s="1" t="s">
        <v>2068</v>
      </c>
      <c r="B6866" s="22" t="s">
        <v>1901</v>
      </c>
      <c r="C6866" s="22" t="s">
        <v>1434</v>
      </c>
      <c r="D6866" s="1" t="s">
        <v>38</v>
      </c>
      <c r="E6866" s="22" t="s">
        <v>26</v>
      </c>
      <c r="F6866" s="1">
        <v>29</v>
      </c>
      <c r="G6866" s="22">
        <v>82</v>
      </c>
      <c r="H6866" s="22">
        <v>13</v>
      </c>
      <c r="I6866" s="22">
        <v>31</v>
      </c>
      <c r="J6866" s="22">
        <v>44</v>
      </c>
      <c r="K6866" s="1">
        <v>163</v>
      </c>
      <c r="L6866" s="1">
        <v>10</v>
      </c>
      <c r="M6866" s="3">
        <v>8.1</v>
      </c>
      <c r="N6866">
        <v>3</v>
      </c>
      <c r="O6866" s="3">
        <v>11.7</v>
      </c>
      <c r="P6866">
        <v>0</v>
      </c>
      <c r="Q6866" s="3">
        <v>0</v>
      </c>
      <c r="R6866" s="11">
        <f t="shared" si="540"/>
        <v>149.09781576448242</v>
      </c>
      <c r="S6866" s="12">
        <f t="shared" si="536"/>
        <v>0.91471052616246884</v>
      </c>
      <c r="T6866" s="11">
        <f t="shared" si="537"/>
        <v>312.09781576448245</v>
      </c>
      <c r="U6866" s="12">
        <f t="shared" si="538"/>
        <v>1.8182660459083222</v>
      </c>
      <c r="V6866" s="13">
        <f t="shared" si="539"/>
        <v>0</v>
      </c>
    </row>
    <row r="6867" spans="1:22" ht="15" x14ac:dyDescent="0.25">
      <c r="A6867" s="1" t="s">
        <v>2068</v>
      </c>
      <c r="B6867" s="22" t="s">
        <v>1506</v>
      </c>
      <c r="C6867" s="22" t="s">
        <v>183</v>
      </c>
      <c r="D6867" s="1" t="s">
        <v>107</v>
      </c>
      <c r="E6867" s="22" t="s">
        <v>26</v>
      </c>
      <c r="F6867" s="1">
        <v>26</v>
      </c>
      <c r="G6867" s="22">
        <v>82</v>
      </c>
      <c r="H6867" s="22">
        <v>9</v>
      </c>
      <c r="I6867" s="22">
        <v>18</v>
      </c>
      <c r="J6867" s="22">
        <v>27</v>
      </c>
      <c r="K6867" s="1">
        <v>90</v>
      </c>
      <c r="L6867" s="1">
        <v>6</v>
      </c>
      <c r="M6867" s="3">
        <v>6.9</v>
      </c>
      <c r="N6867">
        <v>0</v>
      </c>
      <c r="O6867" s="3">
        <v>6.3</v>
      </c>
      <c r="P6867">
        <v>0</v>
      </c>
      <c r="Q6867" s="3">
        <v>7.1</v>
      </c>
      <c r="R6867" s="11">
        <f t="shared" si="540"/>
        <v>86.956521739130423</v>
      </c>
      <c r="S6867" s="12">
        <f t="shared" si="536"/>
        <v>0.9661835748792269</v>
      </c>
      <c r="T6867" s="11">
        <f t="shared" si="537"/>
        <v>176.95652173913044</v>
      </c>
      <c r="U6867" s="12">
        <f t="shared" si="538"/>
        <v>1.0604453870625661</v>
      </c>
      <c r="V6867" s="13">
        <f t="shared" si="539"/>
        <v>0</v>
      </c>
    </row>
    <row r="6868" spans="1:22" ht="15" x14ac:dyDescent="0.25">
      <c r="A6868" s="1" t="s">
        <v>2068</v>
      </c>
      <c r="B6868" s="22" t="s">
        <v>1024</v>
      </c>
      <c r="C6868" s="22" t="s">
        <v>60</v>
      </c>
      <c r="D6868" s="1" t="s">
        <v>89</v>
      </c>
      <c r="E6868" s="22" t="s">
        <v>26</v>
      </c>
      <c r="F6868" s="1">
        <v>31</v>
      </c>
      <c r="G6868" s="22">
        <v>82</v>
      </c>
      <c r="H6868" s="22">
        <v>17</v>
      </c>
      <c r="I6868" s="22">
        <v>45</v>
      </c>
      <c r="J6868" s="22">
        <v>62</v>
      </c>
      <c r="K6868" s="1">
        <v>204</v>
      </c>
      <c r="L6868" s="1">
        <v>10</v>
      </c>
      <c r="M6868" s="3">
        <v>8.5</v>
      </c>
      <c r="N6868">
        <v>8</v>
      </c>
      <c r="O6868" s="3">
        <v>15.1</v>
      </c>
      <c r="P6868">
        <v>0</v>
      </c>
      <c r="Q6868" s="3">
        <v>0</v>
      </c>
      <c r="R6868" s="11">
        <f t="shared" si="540"/>
        <v>170.62719127386055</v>
      </c>
      <c r="S6868" s="12">
        <f t="shared" si="536"/>
        <v>0.83640780036206153</v>
      </c>
      <c r="T6868" s="11">
        <f t="shared" si="537"/>
        <v>374.62719127386055</v>
      </c>
      <c r="U6868" s="12">
        <f t="shared" si="538"/>
        <v>2.080819405778787</v>
      </c>
      <c r="V6868" s="13">
        <f t="shared" si="539"/>
        <v>0</v>
      </c>
    </row>
    <row r="6869" spans="1:22" ht="15" x14ac:dyDescent="0.25">
      <c r="A6869" s="1" t="s">
        <v>2068</v>
      </c>
      <c r="B6869" s="22" t="s">
        <v>1902</v>
      </c>
      <c r="C6869" s="22" t="s">
        <v>101</v>
      </c>
      <c r="D6869" s="1" t="s">
        <v>38</v>
      </c>
      <c r="E6869" s="22" t="s">
        <v>26</v>
      </c>
      <c r="F6869" s="1">
        <v>23</v>
      </c>
      <c r="G6869" s="22">
        <v>29</v>
      </c>
      <c r="H6869" s="22">
        <v>8</v>
      </c>
      <c r="I6869" s="22">
        <v>10</v>
      </c>
      <c r="J6869" s="22">
        <v>18</v>
      </c>
      <c r="K6869" s="1">
        <v>73</v>
      </c>
      <c r="L6869" s="1">
        <v>4</v>
      </c>
      <c r="M6869" s="3">
        <v>7.1</v>
      </c>
      <c r="N6869">
        <v>1</v>
      </c>
      <c r="O6869" s="3">
        <v>10.1</v>
      </c>
      <c r="P6869">
        <v>0</v>
      </c>
      <c r="Q6869" s="3">
        <v>0</v>
      </c>
      <c r="R6869" s="11">
        <f t="shared" si="540"/>
        <v>66.239018268023983</v>
      </c>
      <c r="S6869" s="12">
        <f t="shared" si="536"/>
        <v>0.90738381189073947</v>
      </c>
      <c r="T6869" s="11">
        <f t="shared" si="537"/>
        <v>139.23901826802398</v>
      </c>
      <c r="U6869" s="12">
        <f t="shared" si="538"/>
        <v>2.2841040782077235</v>
      </c>
      <c r="V6869" s="13">
        <f t="shared" si="539"/>
        <v>0</v>
      </c>
    </row>
    <row r="6870" spans="1:22" ht="15" x14ac:dyDescent="0.25">
      <c r="A6870" s="1" t="s">
        <v>2068</v>
      </c>
      <c r="B6870" s="22" t="s">
        <v>1632</v>
      </c>
      <c r="C6870" s="22" t="s">
        <v>142</v>
      </c>
      <c r="D6870" s="1" t="s">
        <v>115</v>
      </c>
      <c r="E6870" s="22" t="s">
        <v>39</v>
      </c>
      <c r="F6870" s="1">
        <v>25</v>
      </c>
      <c r="G6870" s="22">
        <v>66</v>
      </c>
      <c r="H6870" s="22">
        <v>9</v>
      </c>
      <c r="I6870" s="22">
        <v>16</v>
      </c>
      <c r="J6870" s="22">
        <v>25</v>
      </c>
      <c r="K6870" s="1">
        <v>128</v>
      </c>
      <c r="L6870" s="1">
        <v>6</v>
      </c>
      <c r="M6870" s="3">
        <v>7.6</v>
      </c>
      <c r="N6870">
        <v>2</v>
      </c>
      <c r="O6870" s="3">
        <v>8.1</v>
      </c>
      <c r="P6870">
        <v>0</v>
      </c>
      <c r="Q6870" s="3">
        <v>5.6</v>
      </c>
      <c r="R6870" s="11">
        <f t="shared" si="540"/>
        <v>103.63872644574398</v>
      </c>
      <c r="S6870" s="12">
        <f t="shared" si="536"/>
        <v>0.80967755035737488</v>
      </c>
      <c r="T6870" s="11">
        <f t="shared" si="537"/>
        <v>231.638726445744</v>
      </c>
      <c r="U6870" s="12">
        <f t="shared" si="538"/>
        <v>1.570283734026424</v>
      </c>
      <c r="V6870" s="13">
        <f t="shared" si="539"/>
        <v>1</v>
      </c>
    </row>
    <row r="6871" spans="1:22" ht="15" x14ac:dyDescent="0.25">
      <c r="A6871" s="1" t="s">
        <v>2068</v>
      </c>
      <c r="B6871" s="22" t="s">
        <v>1786</v>
      </c>
      <c r="C6871" s="22" t="s">
        <v>1787</v>
      </c>
      <c r="D6871" s="1" t="s">
        <v>143</v>
      </c>
      <c r="E6871" s="22" t="s">
        <v>39</v>
      </c>
      <c r="F6871" s="1">
        <v>29</v>
      </c>
      <c r="G6871" s="22">
        <v>4</v>
      </c>
      <c r="H6871" s="22">
        <v>0</v>
      </c>
      <c r="I6871" s="22">
        <v>1</v>
      </c>
      <c r="J6871" s="22">
        <v>1</v>
      </c>
      <c r="K6871" s="1">
        <v>2</v>
      </c>
      <c r="L6871" s="1">
        <v>0</v>
      </c>
      <c r="M6871" s="3">
        <v>5</v>
      </c>
      <c r="N6871">
        <v>0</v>
      </c>
      <c r="O6871" s="3">
        <v>0</v>
      </c>
      <c r="P6871">
        <v>0</v>
      </c>
      <c r="Q6871" s="3">
        <v>0</v>
      </c>
      <c r="R6871" s="11">
        <f t="shared" si="540"/>
        <v>0</v>
      </c>
      <c r="S6871" s="12">
        <f t="shared" si="536"/>
        <v>0</v>
      </c>
      <c r="T6871" s="11">
        <f t="shared" si="537"/>
        <v>2</v>
      </c>
      <c r="U6871" s="12">
        <f t="shared" si="538"/>
        <v>0</v>
      </c>
      <c r="V6871" s="13">
        <f t="shared" si="539"/>
        <v>1</v>
      </c>
    </row>
    <row r="6872" spans="1:22" ht="15" x14ac:dyDescent="0.25">
      <c r="A6872" s="1" t="s">
        <v>2068</v>
      </c>
      <c r="B6872" s="22" t="s">
        <v>2050</v>
      </c>
      <c r="C6872" s="22" t="s">
        <v>347</v>
      </c>
      <c r="D6872" s="1" t="s">
        <v>72</v>
      </c>
      <c r="E6872" s="22" t="s">
        <v>31</v>
      </c>
      <c r="F6872" s="1">
        <v>39</v>
      </c>
      <c r="G6872" s="22">
        <v>74</v>
      </c>
      <c r="H6872" s="22">
        <v>21</v>
      </c>
      <c r="I6872" s="22">
        <v>31</v>
      </c>
      <c r="J6872" s="22">
        <v>52</v>
      </c>
      <c r="K6872" s="1">
        <v>144</v>
      </c>
      <c r="L6872" s="1">
        <v>13</v>
      </c>
      <c r="M6872" s="3">
        <v>10.1</v>
      </c>
      <c r="N6872">
        <v>5</v>
      </c>
      <c r="O6872" s="3">
        <v>9.6</v>
      </c>
      <c r="P6872">
        <v>0</v>
      </c>
      <c r="Q6872" s="3">
        <v>0</v>
      </c>
      <c r="R6872" s="11">
        <f t="shared" si="540"/>
        <v>180.79620462046208</v>
      </c>
      <c r="S6872" s="12">
        <f t="shared" si="536"/>
        <v>1.2555291987532089</v>
      </c>
      <c r="T6872" s="11">
        <f t="shared" si="537"/>
        <v>324.79620462046205</v>
      </c>
      <c r="U6872" s="12">
        <f t="shared" si="538"/>
        <v>2.4431919543305685</v>
      </c>
      <c r="V6872" s="13">
        <f t="shared" si="539"/>
        <v>0</v>
      </c>
    </row>
    <row r="6873" spans="1:22" ht="15" x14ac:dyDescent="0.25">
      <c r="A6873" s="1" t="s">
        <v>2068</v>
      </c>
      <c r="B6873" s="22" t="s">
        <v>1028</v>
      </c>
      <c r="C6873" s="22" t="s">
        <v>114</v>
      </c>
      <c r="D6873" s="1" t="s">
        <v>69</v>
      </c>
      <c r="E6873" s="22" t="s">
        <v>26</v>
      </c>
      <c r="F6873" s="1">
        <v>30</v>
      </c>
      <c r="G6873" s="22">
        <v>77</v>
      </c>
      <c r="H6873" s="22">
        <v>23</v>
      </c>
      <c r="I6873" s="22">
        <v>31</v>
      </c>
      <c r="J6873" s="22">
        <v>54</v>
      </c>
      <c r="K6873" s="1">
        <v>244</v>
      </c>
      <c r="L6873" s="1">
        <v>9</v>
      </c>
      <c r="M6873" s="3">
        <v>5.6</v>
      </c>
      <c r="N6873">
        <v>7</v>
      </c>
      <c r="O6873" s="3">
        <v>12.7</v>
      </c>
      <c r="P6873">
        <v>0</v>
      </c>
      <c r="Q6873" s="3">
        <v>0</v>
      </c>
      <c r="R6873" s="11">
        <f t="shared" si="540"/>
        <v>215.8323959505062</v>
      </c>
      <c r="S6873" s="12">
        <f t="shared" si="536"/>
        <v>0.88455899979715658</v>
      </c>
      <c r="T6873" s="11">
        <f t="shared" si="537"/>
        <v>459.83239595050622</v>
      </c>
      <c r="U6873" s="12">
        <f t="shared" si="538"/>
        <v>2.8030181292273531</v>
      </c>
      <c r="V6873" s="13">
        <f t="shared" si="539"/>
        <v>0</v>
      </c>
    </row>
    <row r="6874" spans="1:22" ht="15" x14ac:dyDescent="0.25">
      <c r="A6874" s="1" t="s">
        <v>2068</v>
      </c>
      <c r="B6874" s="22" t="s">
        <v>1028</v>
      </c>
      <c r="C6874" s="22" t="s">
        <v>488</v>
      </c>
      <c r="D6874" s="1" t="s">
        <v>69</v>
      </c>
      <c r="E6874" s="22" t="s">
        <v>26</v>
      </c>
      <c r="F6874" s="1">
        <v>26</v>
      </c>
      <c r="G6874" s="22">
        <v>46</v>
      </c>
      <c r="H6874" s="22">
        <v>6</v>
      </c>
      <c r="I6874" s="22">
        <v>18</v>
      </c>
      <c r="J6874" s="22">
        <v>24</v>
      </c>
      <c r="K6874" s="1">
        <v>92</v>
      </c>
      <c r="L6874" s="1">
        <v>5</v>
      </c>
      <c r="M6874" s="3">
        <v>5.2</v>
      </c>
      <c r="N6874">
        <v>3</v>
      </c>
      <c r="O6874" s="3">
        <v>15</v>
      </c>
      <c r="P6874">
        <v>0</v>
      </c>
      <c r="Q6874" s="3">
        <v>0</v>
      </c>
      <c r="R6874" s="11">
        <f t="shared" si="540"/>
        <v>116.15384615384615</v>
      </c>
      <c r="S6874" s="12">
        <f t="shared" si="536"/>
        <v>1.2625418060200668</v>
      </c>
      <c r="T6874" s="11">
        <f t="shared" si="537"/>
        <v>208.15384615384613</v>
      </c>
      <c r="U6874" s="12">
        <f t="shared" si="538"/>
        <v>2.5250836120401337</v>
      </c>
      <c r="V6874" s="13">
        <f t="shared" si="539"/>
        <v>0</v>
      </c>
    </row>
    <row r="6875" spans="1:22" ht="15" x14ac:dyDescent="0.25">
      <c r="A6875" s="1" t="s">
        <v>2068</v>
      </c>
      <c r="B6875" s="22" t="s">
        <v>1028</v>
      </c>
      <c r="C6875" s="22" t="s">
        <v>732</v>
      </c>
      <c r="D6875" s="1" t="s">
        <v>72</v>
      </c>
      <c r="E6875" s="22" t="s">
        <v>39</v>
      </c>
      <c r="F6875" s="1">
        <v>28</v>
      </c>
      <c r="G6875" s="22">
        <v>80</v>
      </c>
      <c r="H6875" s="22">
        <v>5</v>
      </c>
      <c r="I6875" s="22">
        <v>15</v>
      </c>
      <c r="J6875" s="22">
        <v>20</v>
      </c>
      <c r="K6875" s="1">
        <v>97</v>
      </c>
      <c r="L6875" s="1">
        <v>3</v>
      </c>
      <c r="M6875" s="3">
        <v>8.4</v>
      </c>
      <c r="N6875">
        <v>0</v>
      </c>
      <c r="O6875" s="3">
        <v>0</v>
      </c>
      <c r="P6875">
        <v>0</v>
      </c>
      <c r="Q6875" s="3">
        <v>9.3000000000000007</v>
      </c>
      <c r="R6875" s="11">
        <f t="shared" si="540"/>
        <v>35.714285714285715</v>
      </c>
      <c r="S6875" s="12">
        <f t="shared" si="536"/>
        <v>0.36818851251840945</v>
      </c>
      <c r="T6875" s="11">
        <f t="shared" si="537"/>
        <v>132.71428571428572</v>
      </c>
      <c r="U6875" s="12">
        <f t="shared" si="538"/>
        <v>0.44642857142857145</v>
      </c>
      <c r="V6875" s="13">
        <f t="shared" si="539"/>
        <v>1</v>
      </c>
    </row>
    <row r="6876" spans="1:22" ht="15" x14ac:dyDescent="0.25">
      <c r="A6876" s="1" t="s">
        <v>2068</v>
      </c>
      <c r="B6876" s="22" t="s">
        <v>1029</v>
      </c>
      <c r="C6876" s="22" t="s">
        <v>357</v>
      </c>
      <c r="D6876" s="1" t="s">
        <v>1667</v>
      </c>
      <c r="E6876" s="22" t="s">
        <v>31</v>
      </c>
      <c r="F6876" s="1">
        <v>29</v>
      </c>
      <c r="G6876" s="22">
        <v>76</v>
      </c>
      <c r="H6876" s="22">
        <v>18</v>
      </c>
      <c r="I6876" s="22">
        <v>25</v>
      </c>
      <c r="J6876" s="22">
        <v>43</v>
      </c>
      <c r="K6876" s="1">
        <v>147</v>
      </c>
      <c r="L6876" s="1">
        <v>10</v>
      </c>
      <c r="M6876" s="3">
        <v>9</v>
      </c>
      <c r="N6876">
        <v>2</v>
      </c>
      <c r="O6876" s="3">
        <v>9.5</v>
      </c>
      <c r="P6876">
        <v>1</v>
      </c>
      <c r="Q6876" s="3">
        <v>50</v>
      </c>
      <c r="R6876" s="11">
        <f t="shared" si="540"/>
        <v>134.16374269005848</v>
      </c>
      <c r="S6876" s="12">
        <f t="shared" si="536"/>
        <v>0.9126785217010781</v>
      </c>
      <c r="T6876" s="11">
        <f t="shared" si="537"/>
        <v>281.16374269005848</v>
      </c>
      <c r="U6876" s="12">
        <f t="shared" si="538"/>
        <v>1.7653124038165591</v>
      </c>
      <c r="V6876" s="13">
        <f t="shared" si="539"/>
        <v>0</v>
      </c>
    </row>
    <row r="6877" spans="1:22" ht="15" x14ac:dyDescent="0.25">
      <c r="A6877" s="1" t="s">
        <v>2068</v>
      </c>
      <c r="B6877" s="22" t="s">
        <v>1032</v>
      </c>
      <c r="C6877" s="22" t="s">
        <v>185</v>
      </c>
      <c r="D6877" s="1" t="s">
        <v>67</v>
      </c>
      <c r="E6877" s="22" t="s">
        <v>26</v>
      </c>
      <c r="F6877" s="1">
        <v>31</v>
      </c>
      <c r="G6877" s="22">
        <v>59</v>
      </c>
      <c r="H6877" s="22">
        <v>7</v>
      </c>
      <c r="I6877" s="22">
        <v>10</v>
      </c>
      <c r="J6877" s="22">
        <v>17</v>
      </c>
      <c r="K6877" s="1">
        <v>46</v>
      </c>
      <c r="L6877" s="1">
        <v>5</v>
      </c>
      <c r="M6877" s="3">
        <v>8</v>
      </c>
      <c r="N6877">
        <v>0</v>
      </c>
      <c r="O6877" s="3">
        <v>20</v>
      </c>
      <c r="P6877">
        <v>1</v>
      </c>
      <c r="Q6877" s="3">
        <v>12.5</v>
      </c>
      <c r="R6877" s="11">
        <f t="shared" si="540"/>
        <v>70.5</v>
      </c>
      <c r="S6877" s="12">
        <f t="shared" si="536"/>
        <v>1.5326086956521738</v>
      </c>
      <c r="T6877" s="11">
        <f t="shared" si="537"/>
        <v>116.5</v>
      </c>
      <c r="U6877" s="12">
        <f t="shared" si="538"/>
        <v>1.1949152542372881</v>
      </c>
      <c r="V6877" s="13">
        <f t="shared" si="539"/>
        <v>0</v>
      </c>
    </row>
    <row r="6878" spans="1:22" ht="15" x14ac:dyDescent="0.25">
      <c r="A6878" s="1" t="s">
        <v>2068</v>
      </c>
      <c r="B6878" s="22" t="s">
        <v>1507</v>
      </c>
      <c r="C6878" s="22" t="s">
        <v>612</v>
      </c>
      <c r="D6878" s="1" t="s">
        <v>61</v>
      </c>
      <c r="E6878" s="22" t="s">
        <v>50</v>
      </c>
      <c r="F6878" s="1">
        <v>29</v>
      </c>
      <c r="G6878" s="22">
        <v>25</v>
      </c>
      <c r="H6878" s="22">
        <v>2</v>
      </c>
      <c r="I6878" s="22">
        <v>8</v>
      </c>
      <c r="J6878" s="22">
        <v>10</v>
      </c>
      <c r="K6878" s="1">
        <v>27</v>
      </c>
      <c r="L6878" s="1">
        <v>6</v>
      </c>
      <c r="M6878" s="3">
        <v>9.4</v>
      </c>
      <c r="N6878">
        <v>0</v>
      </c>
      <c r="O6878" s="3">
        <v>0</v>
      </c>
      <c r="P6878">
        <v>0</v>
      </c>
      <c r="Q6878" s="3">
        <v>0</v>
      </c>
      <c r="R6878" s="11">
        <f t="shared" si="540"/>
        <v>63.829787234042556</v>
      </c>
      <c r="S6878" s="12">
        <f t="shared" si="536"/>
        <v>2.3640661938534282</v>
      </c>
      <c r="T6878" s="11">
        <f t="shared" si="537"/>
        <v>90.829787234042556</v>
      </c>
      <c r="U6878" s="12">
        <f t="shared" si="538"/>
        <v>2.5531914893617023</v>
      </c>
      <c r="V6878" s="13">
        <f t="shared" si="539"/>
        <v>0</v>
      </c>
    </row>
    <row r="6879" spans="1:22" ht="15" x14ac:dyDescent="0.25">
      <c r="A6879" s="1" t="s">
        <v>2068</v>
      </c>
      <c r="B6879" s="22" t="s">
        <v>1353</v>
      </c>
      <c r="C6879" s="22" t="s">
        <v>1237</v>
      </c>
      <c r="D6879" s="1" t="s">
        <v>181</v>
      </c>
      <c r="E6879" s="22" t="s">
        <v>26</v>
      </c>
      <c r="F6879" s="1">
        <v>24</v>
      </c>
      <c r="G6879" s="22">
        <v>82</v>
      </c>
      <c r="H6879" s="22">
        <v>43</v>
      </c>
      <c r="I6879" s="22">
        <v>29</v>
      </c>
      <c r="J6879" s="22">
        <v>72</v>
      </c>
      <c r="K6879" s="1">
        <v>268</v>
      </c>
      <c r="L6879" s="1">
        <v>14</v>
      </c>
      <c r="M6879" s="3">
        <v>9.4</v>
      </c>
      <c r="N6879">
        <v>8</v>
      </c>
      <c r="O6879" s="3">
        <v>16.600000000000001</v>
      </c>
      <c r="P6879">
        <v>0</v>
      </c>
      <c r="Q6879" s="3">
        <v>0</v>
      </c>
      <c r="R6879" s="11">
        <f t="shared" si="540"/>
        <v>197.1289412971033</v>
      </c>
      <c r="S6879" s="12">
        <f t="shared" si="536"/>
        <v>0.73555575110859439</v>
      </c>
      <c r="T6879" s="11">
        <f t="shared" si="537"/>
        <v>465.12894129710332</v>
      </c>
      <c r="U6879" s="12">
        <f t="shared" si="538"/>
        <v>2.4040114792329672</v>
      </c>
      <c r="V6879" s="13">
        <f t="shared" si="539"/>
        <v>0</v>
      </c>
    </row>
    <row r="6880" spans="1:22" ht="15" x14ac:dyDescent="0.25">
      <c r="A6880" s="1" t="s">
        <v>2068</v>
      </c>
      <c r="B6880" s="22" t="s">
        <v>1903</v>
      </c>
      <c r="C6880" s="22" t="s">
        <v>101</v>
      </c>
      <c r="D6880" s="1" t="s">
        <v>134</v>
      </c>
      <c r="E6880" s="22" t="s">
        <v>39</v>
      </c>
      <c r="F6880" s="1">
        <v>25</v>
      </c>
      <c r="G6880" s="22">
        <v>54</v>
      </c>
      <c r="H6880" s="22">
        <v>3</v>
      </c>
      <c r="I6880" s="22">
        <v>8</v>
      </c>
      <c r="J6880" s="22">
        <v>11</v>
      </c>
      <c r="K6880" s="1">
        <v>59</v>
      </c>
      <c r="L6880" s="1">
        <v>4</v>
      </c>
      <c r="M6880" s="3">
        <v>9.3000000000000007</v>
      </c>
      <c r="N6880">
        <v>0</v>
      </c>
      <c r="O6880" s="3">
        <v>0</v>
      </c>
      <c r="P6880">
        <v>0</v>
      </c>
      <c r="Q6880" s="3">
        <v>7.1</v>
      </c>
      <c r="R6880" s="11">
        <f t="shared" si="540"/>
        <v>43.01075268817204</v>
      </c>
      <c r="S6880" s="12">
        <f t="shared" si="536"/>
        <v>0.72899580827410237</v>
      </c>
      <c r="T6880" s="11">
        <f t="shared" si="537"/>
        <v>102.01075268817203</v>
      </c>
      <c r="U6880" s="12">
        <f t="shared" si="538"/>
        <v>0.79649542015133412</v>
      </c>
      <c r="V6880" s="13">
        <f t="shared" si="539"/>
        <v>1</v>
      </c>
    </row>
    <row r="6881" spans="1:22" ht="15" x14ac:dyDescent="0.25">
      <c r="A6881" s="1" t="s">
        <v>2068</v>
      </c>
      <c r="B6881" s="22" t="s">
        <v>1033</v>
      </c>
      <c r="C6881" s="22" t="s">
        <v>401</v>
      </c>
      <c r="D6881" s="1" t="s">
        <v>77</v>
      </c>
      <c r="E6881" s="22" t="s">
        <v>26</v>
      </c>
      <c r="F6881" s="1">
        <v>29</v>
      </c>
      <c r="G6881" s="22">
        <v>74</v>
      </c>
      <c r="H6881" s="22">
        <v>16</v>
      </c>
      <c r="I6881" s="22">
        <v>30</v>
      </c>
      <c r="J6881" s="22">
        <v>46</v>
      </c>
      <c r="K6881" s="1">
        <v>143</v>
      </c>
      <c r="L6881" s="1">
        <v>13</v>
      </c>
      <c r="M6881" s="3">
        <v>7.5</v>
      </c>
      <c r="N6881">
        <v>2</v>
      </c>
      <c r="O6881" s="3">
        <v>14.4</v>
      </c>
      <c r="P6881">
        <v>0</v>
      </c>
      <c r="Q6881" s="3">
        <v>0</v>
      </c>
      <c r="R6881" s="11">
        <f t="shared" si="540"/>
        <v>187.22222222222223</v>
      </c>
      <c r="S6881" s="12">
        <f t="shared" si="536"/>
        <v>1.3092463092463094</v>
      </c>
      <c r="T6881" s="11">
        <f t="shared" si="537"/>
        <v>330.22222222222223</v>
      </c>
      <c r="U6881" s="12">
        <f t="shared" si="538"/>
        <v>2.53003003003003</v>
      </c>
      <c r="V6881" s="13">
        <f t="shared" si="539"/>
        <v>0</v>
      </c>
    </row>
    <row r="6882" spans="1:22" ht="15" x14ac:dyDescent="0.25">
      <c r="A6882" s="1" t="s">
        <v>2068</v>
      </c>
      <c r="B6882" s="22" t="s">
        <v>1036</v>
      </c>
      <c r="C6882" s="22" t="s">
        <v>338</v>
      </c>
      <c r="D6882" s="1" t="s">
        <v>77</v>
      </c>
      <c r="E6882" s="22" t="s">
        <v>50</v>
      </c>
      <c r="F6882" s="1">
        <v>30</v>
      </c>
      <c r="G6882" s="22">
        <v>74</v>
      </c>
      <c r="H6882" s="22">
        <v>24</v>
      </c>
      <c r="I6882" s="22">
        <v>40</v>
      </c>
      <c r="J6882" s="22">
        <v>64</v>
      </c>
      <c r="K6882" s="1">
        <v>223</v>
      </c>
      <c r="L6882" s="1">
        <v>17</v>
      </c>
      <c r="M6882" s="3">
        <v>9.1</v>
      </c>
      <c r="N6882">
        <v>12</v>
      </c>
      <c r="O6882" s="3">
        <v>15</v>
      </c>
      <c r="P6882">
        <v>0</v>
      </c>
      <c r="Q6882" s="3">
        <v>0</v>
      </c>
      <c r="R6882" s="11">
        <f t="shared" si="540"/>
        <v>266.8131868131868</v>
      </c>
      <c r="S6882" s="12">
        <f t="shared" si="536"/>
        <v>1.1964716897452323</v>
      </c>
      <c r="T6882" s="11">
        <f t="shared" si="537"/>
        <v>489.8131868131868</v>
      </c>
      <c r="U6882" s="12">
        <f t="shared" si="538"/>
        <v>3.6055836055836052</v>
      </c>
      <c r="V6882" s="13">
        <f t="shared" si="539"/>
        <v>0</v>
      </c>
    </row>
    <row r="6883" spans="1:22" ht="15" x14ac:dyDescent="0.25">
      <c r="A6883" s="1" t="s">
        <v>2068</v>
      </c>
      <c r="B6883" s="22" t="s">
        <v>1037</v>
      </c>
      <c r="C6883" s="22" t="s">
        <v>657</v>
      </c>
      <c r="D6883" s="1" t="s">
        <v>1667</v>
      </c>
      <c r="E6883" s="22" t="s">
        <v>31</v>
      </c>
      <c r="F6883" s="1">
        <v>31</v>
      </c>
      <c r="G6883" s="22">
        <v>71</v>
      </c>
      <c r="H6883" s="22">
        <v>15</v>
      </c>
      <c r="I6883" s="22">
        <v>13</v>
      </c>
      <c r="J6883" s="22">
        <v>28</v>
      </c>
      <c r="K6883" s="1">
        <v>115</v>
      </c>
      <c r="L6883" s="1">
        <v>3</v>
      </c>
      <c r="M6883" s="3">
        <v>8.5</v>
      </c>
      <c r="N6883">
        <v>1</v>
      </c>
      <c r="O6883" s="3">
        <v>7.4</v>
      </c>
      <c r="P6883">
        <v>0</v>
      </c>
      <c r="Q6883" s="3">
        <v>0</v>
      </c>
      <c r="R6883" s="11">
        <f t="shared" si="540"/>
        <v>48.807631160572328</v>
      </c>
      <c r="S6883" s="12">
        <f t="shared" si="536"/>
        <v>0.42441418400497677</v>
      </c>
      <c r="T6883" s="11">
        <f t="shared" si="537"/>
        <v>163.80763116057233</v>
      </c>
      <c r="U6883" s="12">
        <f t="shared" si="538"/>
        <v>0.68743142479679331</v>
      </c>
      <c r="V6883" s="13">
        <f t="shared" si="539"/>
        <v>0</v>
      </c>
    </row>
    <row r="6884" spans="1:22" ht="15" x14ac:dyDescent="0.25">
      <c r="A6884" s="1" t="s">
        <v>2068</v>
      </c>
      <c r="B6884" s="22" t="s">
        <v>1633</v>
      </c>
      <c r="C6884" s="22" t="s">
        <v>54</v>
      </c>
      <c r="D6884" s="1" t="s">
        <v>72</v>
      </c>
      <c r="E6884" s="22" t="s">
        <v>26</v>
      </c>
      <c r="F6884" s="1">
        <v>24</v>
      </c>
      <c r="G6884" s="22">
        <v>68</v>
      </c>
      <c r="H6884" s="22">
        <v>16</v>
      </c>
      <c r="I6884" s="22">
        <v>39</v>
      </c>
      <c r="J6884" s="22">
        <v>55</v>
      </c>
      <c r="K6884" s="1">
        <v>155</v>
      </c>
      <c r="L6884" s="1">
        <v>18</v>
      </c>
      <c r="M6884" s="3">
        <v>10</v>
      </c>
      <c r="N6884">
        <v>2</v>
      </c>
      <c r="O6884" s="3">
        <v>9.8000000000000007</v>
      </c>
      <c r="P6884">
        <v>3</v>
      </c>
      <c r="Q6884" s="3">
        <v>19.399999999999999</v>
      </c>
      <c r="R6884" s="11">
        <f t="shared" si="540"/>
        <v>215.87208079107933</v>
      </c>
      <c r="S6884" s="12">
        <f t="shared" si="536"/>
        <v>1.3927231018779311</v>
      </c>
      <c r="T6884" s="11">
        <f t="shared" si="537"/>
        <v>370.87208079107933</v>
      </c>
      <c r="U6884" s="12">
        <f t="shared" si="538"/>
        <v>3.1745894233982255</v>
      </c>
      <c r="V6884" s="13">
        <f t="shared" si="539"/>
        <v>0</v>
      </c>
    </row>
    <row r="6885" spans="1:22" ht="15" x14ac:dyDescent="0.25">
      <c r="A6885" s="1" t="s">
        <v>2068</v>
      </c>
      <c r="B6885" s="22" t="s">
        <v>1039</v>
      </c>
      <c r="C6885" s="22" t="s">
        <v>167</v>
      </c>
      <c r="D6885" s="1" t="s">
        <v>115</v>
      </c>
      <c r="E6885" s="22" t="s">
        <v>31</v>
      </c>
      <c r="F6885" s="1">
        <v>27</v>
      </c>
      <c r="G6885" s="22">
        <v>81</v>
      </c>
      <c r="H6885" s="22">
        <v>14</v>
      </c>
      <c r="I6885" s="22">
        <v>22</v>
      </c>
      <c r="J6885" s="22">
        <v>36</v>
      </c>
      <c r="K6885" s="1">
        <v>155</v>
      </c>
      <c r="L6885" s="1">
        <v>13</v>
      </c>
      <c r="M6885" s="3">
        <v>7.6</v>
      </c>
      <c r="N6885">
        <v>3</v>
      </c>
      <c r="O6885" s="3">
        <v>11.8</v>
      </c>
      <c r="P6885">
        <v>0</v>
      </c>
      <c r="Q6885" s="3">
        <v>0</v>
      </c>
      <c r="R6885" s="11">
        <f t="shared" si="540"/>
        <v>196.47636039250671</v>
      </c>
      <c r="S6885" s="12">
        <f t="shared" si="536"/>
        <v>1.26758942188714</v>
      </c>
      <c r="T6885" s="11">
        <f t="shared" si="537"/>
        <v>351.47636039250671</v>
      </c>
      <c r="U6885" s="12">
        <f t="shared" si="538"/>
        <v>2.4256340789198361</v>
      </c>
      <c r="V6885" s="13">
        <f t="shared" si="539"/>
        <v>0</v>
      </c>
    </row>
    <row r="6886" spans="1:22" ht="15" x14ac:dyDescent="0.25">
      <c r="A6886" s="1" t="s">
        <v>2068</v>
      </c>
      <c r="B6886" s="22" t="s">
        <v>1043</v>
      </c>
      <c r="C6886" s="22" t="s">
        <v>1044</v>
      </c>
      <c r="D6886" s="1" t="s">
        <v>55</v>
      </c>
      <c r="E6886" s="22" t="s">
        <v>26</v>
      </c>
      <c r="F6886" s="1">
        <v>32</v>
      </c>
      <c r="G6886" s="22">
        <v>73</v>
      </c>
      <c r="H6886" s="22">
        <v>6</v>
      </c>
      <c r="I6886" s="22">
        <v>11</v>
      </c>
      <c r="J6886" s="22">
        <v>17</v>
      </c>
      <c r="K6886" s="1">
        <v>83</v>
      </c>
      <c r="L6886" s="1">
        <v>3</v>
      </c>
      <c r="M6886" s="3">
        <v>6.8</v>
      </c>
      <c r="N6886">
        <v>1</v>
      </c>
      <c r="O6886" s="3">
        <v>15.5</v>
      </c>
      <c r="P6886">
        <v>2</v>
      </c>
      <c r="Q6886" s="3">
        <v>20</v>
      </c>
      <c r="R6886" s="11">
        <f t="shared" si="540"/>
        <v>60.569259962049337</v>
      </c>
      <c r="S6886" s="12">
        <f t="shared" si="536"/>
        <v>0.72975012002469075</v>
      </c>
      <c r="T6886" s="11">
        <f t="shared" si="537"/>
        <v>143.56925996204933</v>
      </c>
      <c r="U6886" s="12">
        <f t="shared" si="538"/>
        <v>0.8297158898910868</v>
      </c>
      <c r="V6886" s="13">
        <f t="shared" si="539"/>
        <v>0</v>
      </c>
    </row>
    <row r="6887" spans="1:22" ht="15" x14ac:dyDescent="0.25">
      <c r="A6887" s="1" t="s">
        <v>2068</v>
      </c>
      <c r="B6887" s="22" t="s">
        <v>2051</v>
      </c>
      <c r="C6887" s="22" t="s">
        <v>1041</v>
      </c>
      <c r="D6887" s="1" t="s">
        <v>210</v>
      </c>
      <c r="E6887" s="22" t="s">
        <v>39</v>
      </c>
      <c r="F6887" s="1">
        <v>27</v>
      </c>
      <c r="G6887" s="22">
        <v>10</v>
      </c>
      <c r="H6887" s="22">
        <v>0</v>
      </c>
      <c r="I6887" s="22">
        <v>0</v>
      </c>
      <c r="J6887" s="22">
        <v>0</v>
      </c>
      <c r="K6887" s="1">
        <v>9</v>
      </c>
      <c r="L6887" s="1">
        <v>0</v>
      </c>
      <c r="M6887" s="3">
        <v>6.4</v>
      </c>
      <c r="N6887">
        <v>0</v>
      </c>
      <c r="O6887" s="3">
        <v>100</v>
      </c>
      <c r="P6887">
        <v>0</v>
      </c>
      <c r="Q6887" s="3">
        <v>0</v>
      </c>
      <c r="R6887" s="11">
        <f t="shared" si="540"/>
        <v>0</v>
      </c>
      <c r="S6887" s="12">
        <f t="shared" si="536"/>
        <v>0</v>
      </c>
      <c r="T6887" s="11">
        <f t="shared" si="537"/>
        <v>9</v>
      </c>
      <c r="U6887" s="12">
        <f t="shared" si="538"/>
        <v>0</v>
      </c>
      <c r="V6887" s="13">
        <f t="shared" si="539"/>
        <v>1</v>
      </c>
    </row>
    <row r="6888" spans="1:22" ht="15" x14ac:dyDescent="0.25">
      <c r="A6888" s="1" t="s">
        <v>2068</v>
      </c>
      <c r="B6888" s="22" t="s">
        <v>1045</v>
      </c>
      <c r="C6888" s="22" t="s">
        <v>118</v>
      </c>
      <c r="D6888" s="1" t="s">
        <v>42</v>
      </c>
      <c r="E6888" s="22" t="s">
        <v>31</v>
      </c>
      <c r="F6888" s="1">
        <v>22</v>
      </c>
      <c r="G6888" s="22">
        <v>80</v>
      </c>
      <c r="H6888" s="22">
        <v>26</v>
      </c>
      <c r="I6888" s="22">
        <v>38</v>
      </c>
      <c r="J6888" s="22">
        <v>64</v>
      </c>
      <c r="K6888" s="1">
        <v>157</v>
      </c>
      <c r="L6888" s="1">
        <v>15</v>
      </c>
      <c r="M6888" s="3">
        <v>10.6</v>
      </c>
      <c r="N6888">
        <v>2</v>
      </c>
      <c r="O6888" s="3">
        <v>14.1</v>
      </c>
      <c r="P6888">
        <v>0</v>
      </c>
      <c r="Q6888" s="3">
        <v>10.5</v>
      </c>
      <c r="R6888" s="11">
        <f t="shared" si="540"/>
        <v>155.69383112538472</v>
      </c>
      <c r="S6888" s="12">
        <f t="shared" si="536"/>
        <v>0.99168045302792818</v>
      </c>
      <c r="T6888" s="11">
        <f t="shared" si="537"/>
        <v>312.69383112538469</v>
      </c>
      <c r="U6888" s="12">
        <f t="shared" si="538"/>
        <v>1.9461728890673089</v>
      </c>
      <c r="V6888" s="13">
        <f t="shared" si="539"/>
        <v>0</v>
      </c>
    </row>
    <row r="6889" spans="1:22" ht="15" x14ac:dyDescent="0.25">
      <c r="A6889" s="1" t="s">
        <v>2068</v>
      </c>
      <c r="B6889" s="22" t="s">
        <v>1045</v>
      </c>
      <c r="C6889" s="22" t="s">
        <v>228</v>
      </c>
      <c r="D6889" s="1" t="s">
        <v>2073</v>
      </c>
      <c r="E6889" s="22" t="s">
        <v>39</v>
      </c>
      <c r="F6889" s="1">
        <v>24</v>
      </c>
      <c r="G6889" s="22">
        <v>81</v>
      </c>
      <c r="H6889" s="22">
        <v>3</v>
      </c>
      <c r="I6889" s="22">
        <v>15</v>
      </c>
      <c r="J6889" s="22">
        <v>18</v>
      </c>
      <c r="K6889" s="1">
        <v>144</v>
      </c>
      <c r="L6889" s="1">
        <v>5</v>
      </c>
      <c r="M6889" s="3">
        <v>5</v>
      </c>
      <c r="N6889">
        <v>5</v>
      </c>
      <c r="O6889" s="3">
        <v>13.5</v>
      </c>
      <c r="P6889">
        <v>0</v>
      </c>
      <c r="Q6889" s="3">
        <v>0</v>
      </c>
      <c r="R6889" s="11">
        <f t="shared" si="540"/>
        <v>137.03703703703704</v>
      </c>
      <c r="S6889" s="12">
        <f t="shared" si="536"/>
        <v>0.95164609053497939</v>
      </c>
      <c r="T6889" s="11">
        <f t="shared" si="537"/>
        <v>281.03703703703707</v>
      </c>
      <c r="U6889" s="12">
        <f t="shared" si="538"/>
        <v>1.6918152720621857</v>
      </c>
      <c r="V6889" s="13">
        <f t="shared" si="539"/>
        <v>1</v>
      </c>
    </row>
    <row r="6890" spans="1:22" ht="15" x14ac:dyDescent="0.25">
      <c r="A6890" s="1" t="s">
        <v>2068</v>
      </c>
      <c r="B6890" s="22" t="s">
        <v>1509</v>
      </c>
      <c r="C6890" s="22" t="s">
        <v>1510</v>
      </c>
      <c r="D6890" s="1" t="s">
        <v>104</v>
      </c>
      <c r="E6890" s="22" t="s">
        <v>39</v>
      </c>
      <c r="F6890" s="1">
        <v>29</v>
      </c>
      <c r="G6890" s="22">
        <v>69</v>
      </c>
      <c r="H6890" s="22">
        <v>1</v>
      </c>
      <c r="I6890" s="22">
        <v>7</v>
      </c>
      <c r="J6890" s="22">
        <v>8</v>
      </c>
      <c r="K6890" s="1">
        <v>68</v>
      </c>
      <c r="L6890" s="1">
        <v>6</v>
      </c>
      <c r="M6890" s="3">
        <v>6.5</v>
      </c>
      <c r="N6890">
        <v>0</v>
      </c>
      <c r="O6890" s="3">
        <v>0</v>
      </c>
      <c r="P6890">
        <v>0</v>
      </c>
      <c r="Q6890" s="3">
        <v>10.3</v>
      </c>
      <c r="R6890" s="11">
        <f t="shared" si="540"/>
        <v>92.307692307692307</v>
      </c>
      <c r="S6890" s="12">
        <f t="shared" si="536"/>
        <v>1.3574660633484164</v>
      </c>
      <c r="T6890" s="11">
        <f t="shared" si="537"/>
        <v>160.30769230769232</v>
      </c>
      <c r="U6890" s="12">
        <f t="shared" si="538"/>
        <v>1.3377926421404682</v>
      </c>
      <c r="V6890" s="13">
        <f t="shared" si="539"/>
        <v>1</v>
      </c>
    </row>
    <row r="6891" spans="1:22" ht="15" x14ac:dyDescent="0.25">
      <c r="A6891" s="1" t="s">
        <v>2068</v>
      </c>
      <c r="B6891" s="22" t="s">
        <v>1356</v>
      </c>
      <c r="C6891" s="22" t="s">
        <v>1357</v>
      </c>
      <c r="D6891" s="1" t="s">
        <v>35</v>
      </c>
      <c r="E6891" s="22" t="s">
        <v>39</v>
      </c>
      <c r="F6891" s="1">
        <v>30</v>
      </c>
      <c r="G6891" s="22">
        <v>46</v>
      </c>
      <c r="H6891" s="22">
        <v>0</v>
      </c>
      <c r="I6891" s="22">
        <v>5</v>
      </c>
      <c r="J6891" s="22">
        <v>5</v>
      </c>
      <c r="K6891" s="1">
        <v>38</v>
      </c>
      <c r="L6891" s="1">
        <v>1</v>
      </c>
      <c r="M6891" s="3">
        <v>5.0999999999999996</v>
      </c>
      <c r="N6891">
        <v>0</v>
      </c>
      <c r="O6891" s="3">
        <v>0</v>
      </c>
      <c r="P6891">
        <v>0</v>
      </c>
      <c r="Q6891" s="3">
        <v>0</v>
      </c>
      <c r="R6891" s="11">
        <f t="shared" si="540"/>
        <v>19.607843137254903</v>
      </c>
      <c r="S6891" s="12">
        <f t="shared" si="536"/>
        <v>0.51599587203302377</v>
      </c>
      <c r="T6891" s="11">
        <f t="shared" si="537"/>
        <v>57.607843137254903</v>
      </c>
      <c r="U6891" s="12">
        <f t="shared" si="538"/>
        <v>0.42625745950554139</v>
      </c>
      <c r="V6891" s="13">
        <f t="shared" si="539"/>
        <v>1</v>
      </c>
    </row>
    <row r="6892" spans="1:22" ht="15" x14ac:dyDescent="0.25">
      <c r="A6892" s="1" t="s">
        <v>2068</v>
      </c>
      <c r="B6892" s="22" t="s">
        <v>1634</v>
      </c>
      <c r="C6892" s="22" t="s">
        <v>179</v>
      </c>
      <c r="D6892" s="1" t="s">
        <v>98</v>
      </c>
      <c r="E6892" s="22" t="s">
        <v>39</v>
      </c>
      <c r="F6892" s="1">
        <v>27</v>
      </c>
      <c r="G6892" s="22">
        <v>52</v>
      </c>
      <c r="H6892" s="22">
        <v>2</v>
      </c>
      <c r="I6892" s="22">
        <v>5</v>
      </c>
      <c r="J6892" s="22">
        <v>7</v>
      </c>
      <c r="K6892" s="1">
        <v>59</v>
      </c>
      <c r="L6892" s="1">
        <v>0</v>
      </c>
      <c r="M6892" s="3">
        <v>8.3000000000000007</v>
      </c>
      <c r="N6892">
        <v>0</v>
      </c>
      <c r="O6892" s="3">
        <v>0</v>
      </c>
      <c r="P6892">
        <v>0</v>
      </c>
      <c r="Q6892" s="3">
        <v>18.8</v>
      </c>
      <c r="R6892" s="11">
        <f t="shared" si="540"/>
        <v>0</v>
      </c>
      <c r="S6892" s="12">
        <f t="shared" si="536"/>
        <v>0</v>
      </c>
      <c r="T6892" s="11">
        <f t="shared" si="537"/>
        <v>59</v>
      </c>
      <c r="U6892" s="12">
        <f t="shared" si="538"/>
        <v>0</v>
      </c>
      <c r="V6892" s="13">
        <f t="shared" si="539"/>
        <v>1</v>
      </c>
    </row>
    <row r="6893" spans="1:22" ht="15" x14ac:dyDescent="0.25">
      <c r="A6893" s="1" t="s">
        <v>2068</v>
      </c>
      <c r="B6893" s="22" t="s">
        <v>1047</v>
      </c>
      <c r="C6893" s="22" t="s">
        <v>902</v>
      </c>
      <c r="D6893" s="1" t="s">
        <v>162</v>
      </c>
      <c r="E6893" s="22" t="s">
        <v>31</v>
      </c>
      <c r="F6893" s="1">
        <v>22</v>
      </c>
      <c r="G6893" s="22">
        <v>3</v>
      </c>
      <c r="H6893" s="22">
        <v>0</v>
      </c>
      <c r="I6893" s="22">
        <v>2</v>
      </c>
      <c r="J6893" s="22">
        <v>2</v>
      </c>
      <c r="K6893" s="1">
        <v>2</v>
      </c>
      <c r="L6893" s="1">
        <v>2</v>
      </c>
      <c r="M6893" s="3">
        <v>14.3</v>
      </c>
      <c r="N6893">
        <v>0</v>
      </c>
      <c r="O6893" s="3">
        <v>0</v>
      </c>
      <c r="P6893">
        <v>0</v>
      </c>
      <c r="Q6893" s="3">
        <v>0</v>
      </c>
      <c r="R6893" s="11">
        <f t="shared" si="540"/>
        <v>13.986013986013985</v>
      </c>
      <c r="S6893" s="12">
        <f t="shared" si="536"/>
        <v>6.9930069930069925</v>
      </c>
      <c r="T6893" s="11">
        <f t="shared" si="537"/>
        <v>15.986013986013985</v>
      </c>
      <c r="U6893" s="12">
        <f t="shared" si="538"/>
        <v>4.6620046620046613</v>
      </c>
      <c r="V6893" s="13">
        <f t="shared" si="539"/>
        <v>0</v>
      </c>
    </row>
    <row r="6894" spans="1:22" ht="15" x14ac:dyDescent="0.25">
      <c r="A6894" s="1" t="s">
        <v>2068</v>
      </c>
      <c r="B6894" s="22" t="s">
        <v>1048</v>
      </c>
      <c r="C6894" s="22" t="s">
        <v>1049</v>
      </c>
      <c r="D6894" s="1" t="s">
        <v>181</v>
      </c>
      <c r="E6894" s="22" t="s">
        <v>39</v>
      </c>
      <c r="F6894" s="1">
        <v>28</v>
      </c>
      <c r="G6894" s="22">
        <v>82</v>
      </c>
      <c r="H6894" s="22">
        <v>9</v>
      </c>
      <c r="I6894" s="22">
        <v>30</v>
      </c>
      <c r="J6894" s="22">
        <v>39</v>
      </c>
      <c r="K6894" s="1">
        <v>138</v>
      </c>
      <c r="L6894" s="1">
        <v>7</v>
      </c>
      <c r="M6894" s="3">
        <v>10.199999999999999</v>
      </c>
      <c r="N6894">
        <v>6</v>
      </c>
      <c r="O6894" s="3">
        <v>18.8</v>
      </c>
      <c r="P6894">
        <v>0</v>
      </c>
      <c r="Q6894" s="3">
        <v>10</v>
      </c>
      <c r="R6894" s="11">
        <f t="shared" si="540"/>
        <v>100.54234459741343</v>
      </c>
      <c r="S6894" s="12">
        <f t="shared" si="536"/>
        <v>0.72856771447401036</v>
      </c>
      <c r="T6894" s="11">
        <f t="shared" si="537"/>
        <v>238.54234459741343</v>
      </c>
      <c r="U6894" s="12">
        <f t="shared" si="538"/>
        <v>1.2261261536269932</v>
      </c>
      <c r="V6894" s="13">
        <f t="shared" si="539"/>
        <v>1</v>
      </c>
    </row>
    <row r="6895" spans="1:22" ht="15" x14ac:dyDescent="0.25">
      <c r="A6895" s="1" t="s">
        <v>2068</v>
      </c>
      <c r="B6895" s="22" t="s">
        <v>1904</v>
      </c>
      <c r="C6895" s="22" t="s">
        <v>330</v>
      </c>
      <c r="D6895" s="1" t="s">
        <v>58</v>
      </c>
      <c r="E6895" s="22" t="s">
        <v>26</v>
      </c>
      <c r="F6895" s="1">
        <v>27</v>
      </c>
      <c r="G6895" s="22">
        <v>3</v>
      </c>
      <c r="H6895" s="22">
        <v>0</v>
      </c>
      <c r="I6895" s="22">
        <v>0</v>
      </c>
      <c r="J6895" s="22">
        <v>0</v>
      </c>
      <c r="K6895" s="1">
        <v>4</v>
      </c>
      <c r="L6895" s="1">
        <v>0</v>
      </c>
      <c r="M6895" s="3">
        <v>14.3</v>
      </c>
      <c r="N6895">
        <v>0</v>
      </c>
      <c r="O6895" s="3">
        <v>0</v>
      </c>
      <c r="P6895">
        <v>0</v>
      </c>
      <c r="Q6895" s="3">
        <v>0</v>
      </c>
      <c r="R6895" s="11">
        <f t="shared" si="540"/>
        <v>0</v>
      </c>
      <c r="S6895" s="12">
        <f t="shared" si="536"/>
        <v>0</v>
      </c>
      <c r="T6895" s="11">
        <f t="shared" si="537"/>
        <v>4</v>
      </c>
      <c r="U6895" s="12">
        <f t="shared" si="538"/>
        <v>0</v>
      </c>
      <c r="V6895" s="13">
        <f t="shared" si="539"/>
        <v>0</v>
      </c>
    </row>
    <row r="6896" spans="1:22" ht="15" x14ac:dyDescent="0.25">
      <c r="A6896" s="1" t="s">
        <v>2068</v>
      </c>
      <c r="B6896" s="22" t="s">
        <v>1050</v>
      </c>
      <c r="C6896" s="22" t="s">
        <v>118</v>
      </c>
      <c r="D6896" s="1" t="s">
        <v>162</v>
      </c>
      <c r="E6896" s="22" t="s">
        <v>39</v>
      </c>
      <c r="F6896" s="1">
        <v>37</v>
      </c>
      <c r="G6896" s="22">
        <v>81</v>
      </c>
      <c r="H6896" s="22">
        <v>9</v>
      </c>
      <c r="I6896" s="22">
        <v>43</v>
      </c>
      <c r="J6896" s="22">
        <v>52</v>
      </c>
      <c r="K6896" s="1">
        <v>144</v>
      </c>
      <c r="L6896" s="1">
        <v>7</v>
      </c>
      <c r="M6896" s="3">
        <v>7.9</v>
      </c>
      <c r="N6896">
        <v>16</v>
      </c>
      <c r="O6896" s="3">
        <v>16.2</v>
      </c>
      <c r="P6896">
        <v>0</v>
      </c>
      <c r="Q6896" s="3">
        <v>0</v>
      </c>
      <c r="R6896" s="11">
        <f t="shared" si="540"/>
        <v>187.37302703547431</v>
      </c>
      <c r="S6896" s="12">
        <f t="shared" si="536"/>
        <v>1.3012015766352383</v>
      </c>
      <c r="T6896" s="11">
        <f t="shared" si="537"/>
        <v>331.37302703547431</v>
      </c>
      <c r="U6896" s="12">
        <f t="shared" si="538"/>
        <v>2.3132472473515349</v>
      </c>
      <c r="V6896" s="13">
        <f t="shared" si="539"/>
        <v>1</v>
      </c>
    </row>
    <row r="6897" spans="1:22" ht="15" x14ac:dyDescent="0.25">
      <c r="A6897" s="1" t="s">
        <v>2068</v>
      </c>
      <c r="B6897" s="22" t="s">
        <v>2052</v>
      </c>
      <c r="C6897" s="22" t="s">
        <v>101</v>
      </c>
      <c r="D6897" s="1" t="s">
        <v>98</v>
      </c>
      <c r="E6897" s="22" t="s">
        <v>26</v>
      </c>
      <c r="F6897" s="1">
        <v>21</v>
      </c>
      <c r="G6897" s="22">
        <v>81</v>
      </c>
      <c r="H6897" s="22">
        <v>17</v>
      </c>
      <c r="I6897" s="22">
        <v>33</v>
      </c>
      <c r="J6897" s="22">
        <v>50</v>
      </c>
      <c r="K6897" s="1">
        <v>179</v>
      </c>
      <c r="L6897" s="1">
        <v>20</v>
      </c>
      <c r="M6897" s="3">
        <v>10.3</v>
      </c>
      <c r="N6897">
        <v>5</v>
      </c>
      <c r="O6897" s="3">
        <v>11.1</v>
      </c>
      <c r="P6897">
        <v>0</v>
      </c>
      <c r="Q6897" s="3">
        <v>16.7</v>
      </c>
      <c r="R6897" s="11">
        <f t="shared" si="540"/>
        <v>239.21980232659843</v>
      </c>
      <c r="S6897" s="12">
        <f t="shared" si="536"/>
        <v>1.3364234766849075</v>
      </c>
      <c r="T6897" s="11">
        <f t="shared" si="537"/>
        <v>418.21980232659843</v>
      </c>
      <c r="U6897" s="12">
        <f t="shared" si="538"/>
        <v>2.9533308929209681</v>
      </c>
      <c r="V6897" s="13">
        <f t="shared" si="539"/>
        <v>0</v>
      </c>
    </row>
    <row r="6898" spans="1:22" ht="15" x14ac:dyDescent="0.25">
      <c r="A6898" s="1" t="s">
        <v>2068</v>
      </c>
      <c r="B6898" s="22" t="s">
        <v>1052</v>
      </c>
      <c r="C6898" s="22" t="s">
        <v>177</v>
      </c>
      <c r="D6898" s="1" t="s">
        <v>58</v>
      </c>
      <c r="E6898" s="22" t="s">
        <v>39</v>
      </c>
      <c r="F6898" s="1">
        <v>35</v>
      </c>
      <c r="G6898" s="22">
        <v>65</v>
      </c>
      <c r="H6898" s="22">
        <v>3</v>
      </c>
      <c r="I6898" s="22">
        <v>10</v>
      </c>
      <c r="J6898" s="22">
        <v>13</v>
      </c>
      <c r="K6898" s="1">
        <v>64</v>
      </c>
      <c r="L6898" s="1">
        <v>3</v>
      </c>
      <c r="M6898" s="3">
        <v>8.5</v>
      </c>
      <c r="N6898">
        <v>0</v>
      </c>
      <c r="O6898" s="3">
        <v>14.3</v>
      </c>
      <c r="P6898">
        <v>0</v>
      </c>
      <c r="Q6898" s="3">
        <v>7.7</v>
      </c>
      <c r="R6898" s="11">
        <f t="shared" si="540"/>
        <v>35.294117647058819</v>
      </c>
      <c r="S6898" s="12">
        <f t="shared" si="536"/>
        <v>0.55147058823529405</v>
      </c>
      <c r="T6898" s="11">
        <f t="shared" si="537"/>
        <v>99.294117647058812</v>
      </c>
      <c r="U6898" s="12">
        <f t="shared" si="538"/>
        <v>0.54298642533936647</v>
      </c>
      <c r="V6898" s="13">
        <f t="shared" si="539"/>
        <v>1</v>
      </c>
    </row>
    <row r="6899" spans="1:22" ht="15" x14ac:dyDescent="0.25">
      <c r="A6899" s="1" t="s">
        <v>2068</v>
      </c>
      <c r="B6899" s="22" t="s">
        <v>1052</v>
      </c>
      <c r="C6899" s="22" t="s">
        <v>118</v>
      </c>
      <c r="D6899" s="1" t="s">
        <v>1667</v>
      </c>
      <c r="E6899" s="22" t="s">
        <v>39</v>
      </c>
      <c r="F6899" s="1">
        <v>30</v>
      </c>
      <c r="G6899" s="22">
        <v>70</v>
      </c>
      <c r="H6899" s="22">
        <v>2</v>
      </c>
      <c r="I6899" s="22">
        <v>12</v>
      </c>
      <c r="J6899" s="22">
        <v>14</v>
      </c>
      <c r="K6899" s="1">
        <v>51</v>
      </c>
      <c r="L6899" s="1">
        <v>5</v>
      </c>
      <c r="M6899" s="3">
        <v>6.6</v>
      </c>
      <c r="N6899">
        <v>0</v>
      </c>
      <c r="O6899" s="3">
        <v>0</v>
      </c>
      <c r="P6899">
        <v>1</v>
      </c>
      <c r="Q6899" s="3">
        <v>21.4</v>
      </c>
      <c r="R6899" s="11">
        <f t="shared" si="540"/>
        <v>80.430472953837437</v>
      </c>
      <c r="S6899" s="12">
        <f t="shared" si="536"/>
        <v>1.5770680971340674</v>
      </c>
      <c r="T6899" s="11">
        <f t="shared" si="537"/>
        <v>131.43047295383744</v>
      </c>
      <c r="U6899" s="12">
        <f t="shared" si="538"/>
        <v>1.1490067564833919</v>
      </c>
      <c r="V6899" s="13">
        <f t="shared" si="539"/>
        <v>1</v>
      </c>
    </row>
    <row r="6900" spans="1:22" ht="15" x14ac:dyDescent="0.25">
      <c r="A6900" s="1" t="s">
        <v>2068</v>
      </c>
      <c r="B6900" s="22" t="s">
        <v>1511</v>
      </c>
      <c r="C6900" s="22" t="s">
        <v>1512</v>
      </c>
      <c r="D6900" s="1" t="s">
        <v>110</v>
      </c>
      <c r="E6900" s="22" t="s">
        <v>39</v>
      </c>
      <c r="F6900" s="1">
        <v>25</v>
      </c>
      <c r="G6900" s="22">
        <v>82</v>
      </c>
      <c r="H6900" s="22">
        <v>15</v>
      </c>
      <c r="I6900" s="22">
        <v>45</v>
      </c>
      <c r="J6900" s="22">
        <v>60</v>
      </c>
      <c r="K6900" s="1">
        <v>170</v>
      </c>
      <c r="L6900" s="1">
        <v>10</v>
      </c>
      <c r="M6900" s="3">
        <v>8.9</v>
      </c>
      <c r="N6900">
        <v>9</v>
      </c>
      <c r="O6900" s="3">
        <v>14</v>
      </c>
      <c r="P6900">
        <v>0</v>
      </c>
      <c r="Q6900" s="3">
        <v>12.5</v>
      </c>
      <c r="R6900" s="11">
        <f t="shared" si="540"/>
        <v>176.64526484751201</v>
      </c>
      <c r="S6900" s="12">
        <f t="shared" si="536"/>
        <v>1.0390897932206589</v>
      </c>
      <c r="T6900" s="11">
        <f t="shared" si="537"/>
        <v>346.64526484751201</v>
      </c>
      <c r="U6900" s="12">
        <f t="shared" si="538"/>
        <v>2.1542105469208783</v>
      </c>
      <c r="V6900" s="13">
        <f t="shared" si="539"/>
        <v>1</v>
      </c>
    </row>
    <row r="6901" spans="1:22" ht="15" x14ac:dyDescent="0.25">
      <c r="A6901" s="1" t="s">
        <v>2068</v>
      </c>
      <c r="B6901" s="22" t="s">
        <v>1635</v>
      </c>
      <c r="C6901" s="22" t="s">
        <v>167</v>
      </c>
      <c r="D6901" s="1" t="s">
        <v>72</v>
      </c>
      <c r="E6901" s="22" t="s">
        <v>39</v>
      </c>
      <c r="F6901" s="1">
        <v>26</v>
      </c>
      <c r="G6901" s="22">
        <v>20</v>
      </c>
      <c r="H6901" s="22">
        <v>0</v>
      </c>
      <c r="I6901" s="22">
        <v>3</v>
      </c>
      <c r="J6901" s="22">
        <v>3</v>
      </c>
      <c r="K6901" s="1">
        <v>15</v>
      </c>
      <c r="L6901" s="1">
        <v>2</v>
      </c>
      <c r="M6901" s="3">
        <v>3.4</v>
      </c>
      <c r="N6901">
        <v>0</v>
      </c>
      <c r="O6901" s="3">
        <v>0</v>
      </c>
      <c r="P6901">
        <v>0</v>
      </c>
      <c r="Q6901" s="3">
        <v>0</v>
      </c>
      <c r="R6901" s="11">
        <f t="shared" si="540"/>
        <v>58.823529411764703</v>
      </c>
      <c r="S6901" s="12">
        <f t="shared" si="536"/>
        <v>3.9215686274509802</v>
      </c>
      <c r="T6901" s="11">
        <f t="shared" si="537"/>
        <v>73.823529411764696</v>
      </c>
      <c r="U6901" s="12">
        <f t="shared" si="538"/>
        <v>2.9411764705882351</v>
      </c>
      <c r="V6901" s="13">
        <f t="shared" si="539"/>
        <v>1</v>
      </c>
    </row>
    <row r="6902" spans="1:22" ht="15" x14ac:dyDescent="0.25">
      <c r="A6902" s="1" t="s">
        <v>2068</v>
      </c>
      <c r="B6902" s="22" t="s">
        <v>1905</v>
      </c>
      <c r="C6902" s="22" t="s">
        <v>730</v>
      </c>
      <c r="D6902" s="1" t="s">
        <v>181</v>
      </c>
      <c r="E6902" s="22" t="s">
        <v>39</v>
      </c>
      <c r="F6902" s="1">
        <v>24</v>
      </c>
      <c r="G6902" s="22">
        <v>72</v>
      </c>
      <c r="H6902" s="22">
        <v>0</v>
      </c>
      <c r="I6902" s="22">
        <v>13</v>
      </c>
      <c r="J6902" s="22">
        <v>13</v>
      </c>
      <c r="K6902" s="1">
        <v>55</v>
      </c>
      <c r="L6902" s="1">
        <v>5</v>
      </c>
      <c r="M6902" s="3">
        <v>8.4</v>
      </c>
      <c r="N6902">
        <v>0</v>
      </c>
      <c r="O6902" s="3">
        <v>25</v>
      </c>
      <c r="P6902">
        <v>0</v>
      </c>
      <c r="Q6902" s="3">
        <v>22.2</v>
      </c>
      <c r="R6902" s="11">
        <f t="shared" si="540"/>
        <v>59.523809523809518</v>
      </c>
      <c r="S6902" s="12">
        <f t="shared" si="536"/>
        <v>1.0822510822510822</v>
      </c>
      <c r="T6902" s="11">
        <f t="shared" si="537"/>
        <v>114.52380952380952</v>
      </c>
      <c r="U6902" s="12">
        <f t="shared" si="538"/>
        <v>0.82671957671957663</v>
      </c>
      <c r="V6902" s="13">
        <f t="shared" si="539"/>
        <v>1</v>
      </c>
    </row>
    <row r="6903" spans="1:22" ht="15" x14ac:dyDescent="0.25">
      <c r="A6903" s="1" t="s">
        <v>2068</v>
      </c>
      <c r="B6903" s="22" t="s">
        <v>1059</v>
      </c>
      <c r="C6903" s="22" t="s">
        <v>101</v>
      </c>
      <c r="D6903" s="1" t="s">
        <v>115</v>
      </c>
      <c r="E6903" s="22" t="s">
        <v>39</v>
      </c>
      <c r="F6903" s="1">
        <v>30</v>
      </c>
      <c r="G6903" s="22">
        <v>77</v>
      </c>
      <c r="H6903" s="22">
        <v>2</v>
      </c>
      <c r="I6903" s="22">
        <v>36</v>
      </c>
      <c r="J6903" s="22">
        <v>38</v>
      </c>
      <c r="K6903" s="1">
        <v>150</v>
      </c>
      <c r="L6903" s="1">
        <v>4</v>
      </c>
      <c r="M6903" s="3">
        <v>7.5</v>
      </c>
      <c r="N6903">
        <v>5</v>
      </c>
      <c r="O6903" s="3">
        <v>8.1</v>
      </c>
      <c r="P6903">
        <v>1</v>
      </c>
      <c r="Q6903" s="3">
        <v>14.3</v>
      </c>
      <c r="R6903" s="11">
        <f t="shared" si="540"/>
        <v>122.05473538806871</v>
      </c>
      <c r="S6903" s="12">
        <f t="shared" si="536"/>
        <v>0.81369823592045809</v>
      </c>
      <c r="T6903" s="11">
        <f t="shared" si="537"/>
        <v>272.05473538806871</v>
      </c>
      <c r="U6903" s="12">
        <f t="shared" si="538"/>
        <v>1.5851264336112818</v>
      </c>
      <c r="V6903" s="13">
        <f t="shared" si="539"/>
        <v>1</v>
      </c>
    </row>
    <row r="6904" spans="1:22" ht="15" x14ac:dyDescent="0.25">
      <c r="A6904" s="1" t="s">
        <v>2068</v>
      </c>
      <c r="B6904" s="22" t="s">
        <v>1360</v>
      </c>
      <c r="C6904" s="22" t="s">
        <v>140</v>
      </c>
      <c r="D6904" s="1" t="s">
        <v>107</v>
      </c>
      <c r="E6904" s="22" t="s">
        <v>26</v>
      </c>
      <c r="F6904" s="1">
        <v>25</v>
      </c>
      <c r="G6904" s="22">
        <v>80</v>
      </c>
      <c r="H6904" s="22">
        <v>21</v>
      </c>
      <c r="I6904" s="22">
        <v>12</v>
      </c>
      <c r="J6904" s="22">
        <v>33</v>
      </c>
      <c r="K6904" s="1">
        <v>180</v>
      </c>
      <c r="L6904" s="1">
        <v>3</v>
      </c>
      <c r="M6904" s="3">
        <v>6.1</v>
      </c>
      <c r="N6904">
        <v>1</v>
      </c>
      <c r="O6904" s="3">
        <v>6.3</v>
      </c>
      <c r="P6904">
        <v>0</v>
      </c>
      <c r="Q6904" s="3">
        <v>13.8</v>
      </c>
      <c r="R6904" s="11">
        <f t="shared" si="540"/>
        <v>65.053343741868332</v>
      </c>
      <c r="S6904" s="12">
        <f t="shared" si="536"/>
        <v>0.36140746523260187</v>
      </c>
      <c r="T6904" s="11">
        <f t="shared" si="537"/>
        <v>245.05334374186833</v>
      </c>
      <c r="U6904" s="12">
        <f t="shared" si="538"/>
        <v>0.81316679677335413</v>
      </c>
      <c r="V6904" s="13">
        <f t="shared" si="539"/>
        <v>0</v>
      </c>
    </row>
    <row r="6905" spans="1:22" ht="15" x14ac:dyDescent="0.25">
      <c r="A6905" s="1" t="s">
        <v>2068</v>
      </c>
      <c r="B6905" s="22" t="s">
        <v>1360</v>
      </c>
      <c r="C6905" s="22" t="s">
        <v>249</v>
      </c>
      <c r="D6905" s="1" t="s">
        <v>115</v>
      </c>
      <c r="E6905" s="22" t="s">
        <v>1662</v>
      </c>
      <c r="F6905" s="1">
        <v>27</v>
      </c>
      <c r="G6905" s="22">
        <v>6</v>
      </c>
      <c r="H6905" s="22">
        <v>0</v>
      </c>
      <c r="I6905" s="22">
        <v>3</v>
      </c>
      <c r="J6905" s="22">
        <v>3</v>
      </c>
      <c r="K6905" s="1">
        <v>6</v>
      </c>
      <c r="L6905" s="1">
        <v>3</v>
      </c>
      <c r="M6905" s="3">
        <v>15</v>
      </c>
      <c r="N6905">
        <v>0</v>
      </c>
      <c r="O6905" s="3">
        <v>0</v>
      </c>
      <c r="P6905">
        <v>0</v>
      </c>
      <c r="Q6905" s="3">
        <v>0</v>
      </c>
      <c r="R6905" s="11">
        <f t="shared" si="540"/>
        <v>20</v>
      </c>
      <c r="S6905" s="12">
        <f t="shared" si="536"/>
        <v>3.3333333333333335</v>
      </c>
      <c r="T6905" s="11">
        <f t="shared" si="537"/>
        <v>26</v>
      </c>
      <c r="U6905" s="12">
        <f t="shared" si="538"/>
        <v>3.3333333333333335</v>
      </c>
      <c r="V6905" s="13">
        <f t="shared" si="539"/>
        <v>0</v>
      </c>
    </row>
    <row r="6906" spans="1:22" ht="15" x14ac:dyDescent="0.25">
      <c r="A6906" s="1" t="s">
        <v>2068</v>
      </c>
      <c r="B6906" s="22" t="s">
        <v>1360</v>
      </c>
      <c r="C6906" s="22" t="s">
        <v>2189</v>
      </c>
      <c r="D6906" s="1" t="s">
        <v>69</v>
      </c>
      <c r="E6906" s="22" t="s">
        <v>26</v>
      </c>
      <c r="F6906" s="1">
        <v>23</v>
      </c>
      <c r="G6906" s="22">
        <v>4</v>
      </c>
      <c r="H6906" s="22">
        <v>0</v>
      </c>
      <c r="I6906" s="22">
        <v>0</v>
      </c>
      <c r="J6906" s="22">
        <v>0</v>
      </c>
      <c r="K6906" s="1">
        <v>0</v>
      </c>
      <c r="L6906" s="1">
        <v>0</v>
      </c>
      <c r="M6906" s="3">
        <v>0</v>
      </c>
      <c r="N6906">
        <v>0</v>
      </c>
      <c r="O6906" s="3">
        <v>0</v>
      </c>
      <c r="P6906">
        <v>0</v>
      </c>
      <c r="Q6906" s="3">
        <v>0</v>
      </c>
      <c r="R6906" s="11">
        <f t="shared" si="540"/>
        <v>0</v>
      </c>
      <c r="S6906" s="12">
        <f t="shared" si="536"/>
        <v>0</v>
      </c>
      <c r="T6906" s="11">
        <f t="shared" si="537"/>
        <v>0</v>
      </c>
      <c r="U6906" s="12">
        <f t="shared" si="538"/>
        <v>0</v>
      </c>
      <c r="V6906" s="13">
        <f t="shared" si="539"/>
        <v>0</v>
      </c>
    </row>
    <row r="6907" spans="1:22" ht="15" x14ac:dyDescent="0.25">
      <c r="A6907" s="1" t="s">
        <v>2068</v>
      </c>
      <c r="B6907" s="22" t="s">
        <v>2054</v>
      </c>
      <c r="C6907" s="22" t="s">
        <v>488</v>
      </c>
      <c r="D6907" s="1" t="s">
        <v>2073</v>
      </c>
      <c r="E6907" s="22" t="s">
        <v>31</v>
      </c>
      <c r="F6907" s="1">
        <v>23</v>
      </c>
      <c r="G6907" s="22">
        <v>9</v>
      </c>
      <c r="H6907" s="22">
        <v>1</v>
      </c>
      <c r="I6907" s="22">
        <v>0</v>
      </c>
      <c r="J6907" s="22">
        <v>1</v>
      </c>
      <c r="K6907" s="1">
        <v>8</v>
      </c>
      <c r="L6907" s="1">
        <v>0</v>
      </c>
      <c r="M6907" s="3">
        <v>5</v>
      </c>
      <c r="N6907">
        <v>0</v>
      </c>
      <c r="O6907" s="3">
        <v>0</v>
      </c>
      <c r="P6907">
        <v>0</v>
      </c>
      <c r="Q6907" s="3">
        <v>0</v>
      </c>
      <c r="R6907" s="11">
        <f t="shared" si="540"/>
        <v>0</v>
      </c>
      <c r="S6907" s="12">
        <f t="shared" si="536"/>
        <v>0</v>
      </c>
      <c r="T6907" s="11">
        <f t="shared" si="537"/>
        <v>8</v>
      </c>
      <c r="U6907" s="12">
        <f t="shared" si="538"/>
        <v>0</v>
      </c>
      <c r="V6907" s="13">
        <f t="shared" si="539"/>
        <v>0</v>
      </c>
    </row>
    <row r="6908" spans="1:22" ht="15" x14ac:dyDescent="0.25">
      <c r="A6908" s="1" t="s">
        <v>2068</v>
      </c>
      <c r="B6908" s="22" t="s">
        <v>1066</v>
      </c>
      <c r="C6908" s="22" t="s">
        <v>1311</v>
      </c>
      <c r="D6908" s="1" t="s">
        <v>38</v>
      </c>
      <c r="E6908" s="22" t="s">
        <v>26</v>
      </c>
      <c r="F6908" s="1">
        <v>30</v>
      </c>
      <c r="G6908" s="22">
        <v>81</v>
      </c>
      <c r="H6908" s="22">
        <v>5</v>
      </c>
      <c r="I6908" s="22">
        <v>13</v>
      </c>
      <c r="J6908" s="22">
        <v>18</v>
      </c>
      <c r="K6908" s="1">
        <v>97</v>
      </c>
      <c r="L6908" s="1">
        <v>8</v>
      </c>
      <c r="M6908" s="3">
        <v>7.8</v>
      </c>
      <c r="N6908">
        <v>0</v>
      </c>
      <c r="O6908" s="3">
        <v>0</v>
      </c>
      <c r="P6908">
        <v>0</v>
      </c>
      <c r="Q6908" s="3">
        <v>6.7</v>
      </c>
      <c r="R6908" s="11">
        <f t="shared" si="540"/>
        <v>102.56410256410257</v>
      </c>
      <c r="S6908" s="12">
        <f t="shared" si="536"/>
        <v>1.0573618821041502</v>
      </c>
      <c r="T6908" s="11">
        <f t="shared" si="537"/>
        <v>199.56410256410257</v>
      </c>
      <c r="U6908" s="12">
        <f t="shared" si="538"/>
        <v>1.2662234884457106</v>
      </c>
      <c r="V6908" s="13">
        <f t="shared" si="539"/>
        <v>0</v>
      </c>
    </row>
    <row r="6909" spans="1:22" ht="15" x14ac:dyDescent="0.25">
      <c r="A6909" s="1" t="s">
        <v>2068</v>
      </c>
      <c r="B6909" s="22" t="s">
        <v>1637</v>
      </c>
      <c r="C6909" s="22" t="s">
        <v>1638</v>
      </c>
      <c r="D6909" s="1" t="s">
        <v>134</v>
      </c>
      <c r="E6909" s="22" t="s">
        <v>39</v>
      </c>
      <c r="F6909" s="1">
        <v>25</v>
      </c>
      <c r="G6909" s="22">
        <v>70</v>
      </c>
      <c r="H6909" s="22">
        <v>2</v>
      </c>
      <c r="I6909" s="22">
        <v>18</v>
      </c>
      <c r="J6909" s="22">
        <v>20</v>
      </c>
      <c r="K6909" s="1">
        <v>53</v>
      </c>
      <c r="L6909" s="1">
        <v>3</v>
      </c>
      <c r="M6909" s="3">
        <v>6.5</v>
      </c>
      <c r="N6909">
        <v>0</v>
      </c>
      <c r="O6909" s="3">
        <v>16.100000000000001</v>
      </c>
      <c r="P6909">
        <v>0</v>
      </c>
      <c r="Q6909" s="3">
        <v>8</v>
      </c>
      <c r="R6909" s="11">
        <f t="shared" si="540"/>
        <v>46.153846153846153</v>
      </c>
      <c r="S6909" s="12">
        <f t="shared" si="536"/>
        <v>0.8708272859216255</v>
      </c>
      <c r="T6909" s="11">
        <f t="shared" si="537"/>
        <v>99.15384615384616</v>
      </c>
      <c r="U6909" s="12">
        <f t="shared" si="538"/>
        <v>0.65934065934065933</v>
      </c>
      <c r="V6909" s="13">
        <f t="shared" si="539"/>
        <v>1</v>
      </c>
    </row>
    <row r="6910" spans="1:22" ht="15" x14ac:dyDescent="0.25">
      <c r="A6910" s="1" t="s">
        <v>2068</v>
      </c>
      <c r="B6910" s="22" t="s">
        <v>1513</v>
      </c>
      <c r="C6910" s="22" t="s">
        <v>114</v>
      </c>
      <c r="D6910" s="1" t="s">
        <v>110</v>
      </c>
      <c r="E6910" s="22" t="s">
        <v>50</v>
      </c>
      <c r="F6910" s="1">
        <v>25</v>
      </c>
      <c r="G6910" s="22">
        <v>7</v>
      </c>
      <c r="H6910" s="22">
        <v>0</v>
      </c>
      <c r="I6910" s="22">
        <v>0</v>
      </c>
      <c r="J6910" s="22">
        <v>0</v>
      </c>
      <c r="K6910" s="1">
        <v>5</v>
      </c>
      <c r="L6910" s="1">
        <v>0</v>
      </c>
      <c r="M6910" s="3">
        <v>0</v>
      </c>
      <c r="N6910">
        <v>0</v>
      </c>
      <c r="O6910" s="3">
        <v>0</v>
      </c>
      <c r="P6910">
        <v>0</v>
      </c>
      <c r="Q6910" s="3">
        <v>0</v>
      </c>
      <c r="R6910" s="11">
        <f t="shared" si="540"/>
        <v>0</v>
      </c>
      <c r="S6910" s="12">
        <f t="shared" si="536"/>
        <v>0</v>
      </c>
      <c r="T6910" s="11">
        <f t="shared" si="537"/>
        <v>5</v>
      </c>
      <c r="U6910" s="12">
        <f t="shared" si="538"/>
        <v>0</v>
      </c>
      <c r="V6910" s="13">
        <f t="shared" si="539"/>
        <v>0</v>
      </c>
    </row>
    <row r="6911" spans="1:22" ht="15" x14ac:dyDescent="0.25">
      <c r="A6911" s="1" t="s">
        <v>2068</v>
      </c>
      <c r="B6911" s="22" t="s">
        <v>1073</v>
      </c>
      <c r="C6911" s="22" t="s">
        <v>383</v>
      </c>
      <c r="D6911" s="1" t="s">
        <v>58</v>
      </c>
      <c r="E6911" s="22" t="s">
        <v>50</v>
      </c>
      <c r="F6911" s="1">
        <v>35</v>
      </c>
      <c r="G6911" s="22">
        <v>80</v>
      </c>
      <c r="H6911" s="22">
        <v>22</v>
      </c>
      <c r="I6911" s="22">
        <v>33</v>
      </c>
      <c r="J6911" s="22">
        <v>55</v>
      </c>
      <c r="K6911" s="1">
        <v>104</v>
      </c>
      <c r="L6911" s="1">
        <v>10</v>
      </c>
      <c r="M6911" s="3">
        <v>10.199999999999999</v>
      </c>
      <c r="N6911">
        <v>7</v>
      </c>
      <c r="O6911" s="3">
        <v>10.8</v>
      </c>
      <c r="P6911">
        <v>0</v>
      </c>
      <c r="Q6911" s="3">
        <v>7.7</v>
      </c>
      <c r="R6911" s="11">
        <f t="shared" si="540"/>
        <v>162.85403050108931</v>
      </c>
      <c r="S6911" s="12">
        <f t="shared" si="536"/>
        <v>1.5659041394335511</v>
      </c>
      <c r="T6911" s="11">
        <f t="shared" si="537"/>
        <v>266.85403050108931</v>
      </c>
      <c r="U6911" s="12">
        <f t="shared" si="538"/>
        <v>2.0356753812636166</v>
      </c>
      <c r="V6911" s="13">
        <f t="shared" si="539"/>
        <v>0</v>
      </c>
    </row>
    <row r="6912" spans="1:22" ht="15" x14ac:dyDescent="0.25">
      <c r="A6912" s="1" t="s">
        <v>2068</v>
      </c>
      <c r="B6912" s="22" t="s">
        <v>1906</v>
      </c>
      <c r="C6912" s="22" t="s">
        <v>1020</v>
      </c>
      <c r="D6912" s="1" t="s">
        <v>77</v>
      </c>
      <c r="E6912" s="22" t="s">
        <v>31</v>
      </c>
      <c r="F6912" s="1">
        <v>23</v>
      </c>
      <c r="G6912" s="22">
        <v>77</v>
      </c>
      <c r="H6912" s="22">
        <v>37</v>
      </c>
      <c r="I6912" s="22">
        <v>36</v>
      </c>
      <c r="J6912" s="22">
        <v>73</v>
      </c>
      <c r="K6912" s="1">
        <v>264</v>
      </c>
      <c r="L6912" s="1">
        <v>12</v>
      </c>
      <c r="M6912" s="3">
        <v>10.5</v>
      </c>
      <c r="N6912">
        <v>6</v>
      </c>
      <c r="O6912" s="3">
        <v>15.2</v>
      </c>
      <c r="P6912">
        <v>0</v>
      </c>
      <c r="Q6912" s="3">
        <v>0</v>
      </c>
      <c r="R6912" s="11">
        <f t="shared" si="540"/>
        <v>153.75939849624061</v>
      </c>
      <c r="S6912" s="12">
        <f t="shared" si="536"/>
        <v>0.5824219640009114</v>
      </c>
      <c r="T6912" s="11">
        <f t="shared" si="537"/>
        <v>417.75939849624058</v>
      </c>
      <c r="U6912" s="12">
        <f t="shared" si="538"/>
        <v>1.996875305145982</v>
      </c>
      <c r="V6912" s="13">
        <f t="shared" si="539"/>
        <v>0</v>
      </c>
    </row>
    <row r="6913" spans="1:22" ht="15" x14ac:dyDescent="0.25">
      <c r="A6913" s="1" t="s">
        <v>2068</v>
      </c>
      <c r="B6913" s="22" t="s">
        <v>2190</v>
      </c>
      <c r="C6913" s="22" t="s">
        <v>2191</v>
      </c>
      <c r="D6913" s="1" t="s">
        <v>210</v>
      </c>
      <c r="E6913" s="22" t="s">
        <v>1671</v>
      </c>
      <c r="F6913" s="1">
        <v>23</v>
      </c>
      <c r="G6913" s="22">
        <v>5</v>
      </c>
      <c r="H6913" s="22">
        <v>0</v>
      </c>
      <c r="I6913" s="22">
        <v>1</v>
      </c>
      <c r="J6913" s="22">
        <v>1</v>
      </c>
      <c r="K6913" s="1">
        <v>5</v>
      </c>
      <c r="L6913" s="1">
        <v>0</v>
      </c>
      <c r="M6913" s="3">
        <v>11.8</v>
      </c>
      <c r="N6913">
        <v>0</v>
      </c>
      <c r="O6913" s="3">
        <v>0</v>
      </c>
      <c r="P6913">
        <v>0</v>
      </c>
      <c r="Q6913" s="3">
        <v>0</v>
      </c>
      <c r="R6913" s="11">
        <f t="shared" si="540"/>
        <v>0</v>
      </c>
      <c r="S6913" s="12">
        <f t="shared" si="536"/>
        <v>0</v>
      </c>
      <c r="T6913" s="11">
        <f t="shared" si="537"/>
        <v>5</v>
      </c>
      <c r="U6913" s="12">
        <f t="shared" si="538"/>
        <v>0</v>
      </c>
      <c r="V6913" s="13">
        <f t="shared" si="539"/>
        <v>0</v>
      </c>
    </row>
    <row r="6914" spans="1:22" ht="15" x14ac:dyDescent="0.25">
      <c r="A6914" s="1" t="s">
        <v>2068</v>
      </c>
      <c r="B6914" s="22" t="s">
        <v>1640</v>
      </c>
      <c r="C6914" s="22" t="s">
        <v>377</v>
      </c>
      <c r="D6914" s="1" t="s">
        <v>25</v>
      </c>
      <c r="E6914" s="22" t="s">
        <v>1662</v>
      </c>
      <c r="F6914" s="1">
        <v>24</v>
      </c>
      <c r="G6914" s="22">
        <v>82</v>
      </c>
      <c r="H6914" s="22">
        <v>29</v>
      </c>
      <c r="I6914" s="22">
        <v>27</v>
      </c>
      <c r="J6914" s="22">
        <v>56</v>
      </c>
      <c r="K6914" s="1">
        <v>211</v>
      </c>
      <c r="L6914" s="1">
        <v>6</v>
      </c>
      <c r="M6914" s="3">
        <v>7.9</v>
      </c>
      <c r="N6914">
        <v>6</v>
      </c>
      <c r="O6914" s="3">
        <v>16.3</v>
      </c>
      <c r="P6914">
        <v>0</v>
      </c>
      <c r="Q6914" s="3">
        <v>0</v>
      </c>
      <c r="R6914" s="11">
        <f t="shared" si="540"/>
        <v>112.75918303952784</v>
      </c>
      <c r="S6914" s="12">
        <f t="shared" ref="S6914:S6977" si="541">R6914/MAX(1,K6914)</f>
        <v>0.53440371108780971</v>
      </c>
      <c r="T6914" s="11">
        <f t="shared" ref="T6914:T6977" si="542">K6914+R6914</f>
        <v>323.75918303952784</v>
      </c>
      <c r="U6914" s="12">
        <f t="shared" ref="U6914:U6977" si="543">R6914/G6914</f>
        <v>1.3751119882869249</v>
      </c>
      <c r="V6914" s="13">
        <f t="shared" ref="V6914:V6977" si="544">IF(LEFT(E6914,1)="D",1,0)</f>
        <v>0</v>
      </c>
    </row>
    <row r="6915" spans="1:22" ht="15" x14ac:dyDescent="0.25">
      <c r="A6915" s="1" t="s">
        <v>2068</v>
      </c>
      <c r="B6915" s="22" t="s">
        <v>1514</v>
      </c>
      <c r="C6915" s="22" t="s">
        <v>353</v>
      </c>
      <c r="D6915" s="1" t="s">
        <v>98</v>
      </c>
      <c r="E6915" s="22" t="s">
        <v>26</v>
      </c>
      <c r="F6915" s="1">
        <v>24</v>
      </c>
      <c r="G6915" s="22">
        <v>82</v>
      </c>
      <c r="H6915" s="22">
        <v>38</v>
      </c>
      <c r="I6915" s="22">
        <v>48</v>
      </c>
      <c r="J6915" s="22">
        <v>86</v>
      </c>
      <c r="K6915" s="1">
        <v>278</v>
      </c>
      <c r="L6915" s="1">
        <v>19</v>
      </c>
      <c r="M6915" s="3">
        <v>8.3000000000000007</v>
      </c>
      <c r="N6915">
        <v>7</v>
      </c>
      <c r="O6915" s="3">
        <v>14.1</v>
      </c>
      <c r="P6915">
        <v>1</v>
      </c>
      <c r="Q6915" s="3">
        <v>50</v>
      </c>
      <c r="R6915" s="11">
        <f t="shared" si="540"/>
        <v>280.56105272152439</v>
      </c>
      <c r="S6915" s="12">
        <f t="shared" si="541"/>
        <v>1.0092124198615986</v>
      </c>
      <c r="T6915" s="11">
        <f t="shared" si="542"/>
        <v>558.56105272152445</v>
      </c>
      <c r="U6915" s="12">
        <f t="shared" si="543"/>
        <v>3.4214762527015168</v>
      </c>
      <c r="V6915" s="13">
        <f t="shared" si="544"/>
        <v>0</v>
      </c>
    </row>
    <row r="6916" spans="1:22" ht="15" x14ac:dyDescent="0.25">
      <c r="A6916" s="1" t="s">
        <v>2068</v>
      </c>
      <c r="B6916" s="22" t="s">
        <v>1908</v>
      </c>
      <c r="C6916" s="22" t="s">
        <v>185</v>
      </c>
      <c r="D6916" s="1" t="s">
        <v>210</v>
      </c>
      <c r="E6916" s="22" t="s">
        <v>39</v>
      </c>
      <c r="F6916" s="1">
        <v>24</v>
      </c>
      <c r="G6916" s="22">
        <v>27</v>
      </c>
      <c r="H6916" s="22">
        <v>2</v>
      </c>
      <c r="I6916" s="22">
        <v>6</v>
      </c>
      <c r="J6916" s="22">
        <v>8</v>
      </c>
      <c r="K6916" s="1">
        <v>37</v>
      </c>
      <c r="L6916" s="1">
        <v>2</v>
      </c>
      <c r="M6916" s="3">
        <v>6.2</v>
      </c>
      <c r="N6916">
        <v>0</v>
      </c>
      <c r="O6916" s="3">
        <v>7.4</v>
      </c>
      <c r="P6916">
        <v>0</v>
      </c>
      <c r="Q6916" s="3">
        <v>0</v>
      </c>
      <c r="R6916" s="11">
        <f t="shared" si="540"/>
        <v>32.258064516129032</v>
      </c>
      <c r="S6916" s="12">
        <f t="shared" si="541"/>
        <v>0.87183958151700092</v>
      </c>
      <c r="T6916" s="11">
        <f t="shared" si="542"/>
        <v>69.258064516129025</v>
      </c>
      <c r="U6916" s="12">
        <f t="shared" si="543"/>
        <v>1.1947431302270013</v>
      </c>
      <c r="V6916" s="13">
        <f t="shared" si="544"/>
        <v>1</v>
      </c>
    </row>
    <row r="6917" spans="1:22" ht="15" x14ac:dyDescent="0.25">
      <c r="A6917" s="1" t="s">
        <v>2068</v>
      </c>
      <c r="B6917" s="22" t="s">
        <v>2055</v>
      </c>
      <c r="C6917" s="22" t="s">
        <v>2056</v>
      </c>
      <c r="D6917" s="1" t="s">
        <v>30</v>
      </c>
      <c r="E6917" s="22" t="s">
        <v>1663</v>
      </c>
      <c r="F6917" s="1">
        <v>20</v>
      </c>
      <c r="G6917" s="22">
        <v>34</v>
      </c>
      <c r="H6917" s="22">
        <v>4</v>
      </c>
      <c r="I6917" s="22">
        <v>5</v>
      </c>
      <c r="J6917" s="22">
        <v>9</v>
      </c>
      <c r="K6917" s="1">
        <v>66</v>
      </c>
      <c r="L6917" s="1">
        <v>3</v>
      </c>
      <c r="M6917" s="3">
        <v>5</v>
      </c>
      <c r="N6917">
        <v>0</v>
      </c>
      <c r="O6917" s="3">
        <v>3.6</v>
      </c>
      <c r="P6917">
        <v>0</v>
      </c>
      <c r="Q6917" s="3">
        <v>0</v>
      </c>
      <c r="R6917" s="11">
        <f t="shared" si="540"/>
        <v>60</v>
      </c>
      <c r="S6917" s="12">
        <f t="shared" si="541"/>
        <v>0.90909090909090906</v>
      </c>
      <c r="T6917" s="11">
        <f t="shared" si="542"/>
        <v>126</v>
      </c>
      <c r="U6917" s="12">
        <f t="shared" si="543"/>
        <v>1.7647058823529411</v>
      </c>
      <c r="V6917" s="13">
        <f t="shared" si="544"/>
        <v>0</v>
      </c>
    </row>
    <row r="6918" spans="1:22" ht="15" x14ac:dyDescent="0.25">
      <c r="A6918" s="1" t="s">
        <v>2068</v>
      </c>
      <c r="B6918" s="22" t="s">
        <v>1909</v>
      </c>
      <c r="C6918" s="22" t="s">
        <v>167</v>
      </c>
      <c r="D6918" s="1" t="s">
        <v>69</v>
      </c>
      <c r="E6918" s="22" t="s">
        <v>50</v>
      </c>
      <c r="F6918" s="1">
        <v>25</v>
      </c>
      <c r="G6918" s="22">
        <v>57</v>
      </c>
      <c r="H6918" s="22">
        <v>11</v>
      </c>
      <c r="I6918" s="22">
        <v>9</v>
      </c>
      <c r="J6918" s="22">
        <v>20</v>
      </c>
      <c r="K6918" s="1">
        <v>71</v>
      </c>
      <c r="L6918" s="1">
        <v>7</v>
      </c>
      <c r="M6918" s="3">
        <v>6.7</v>
      </c>
      <c r="N6918">
        <v>0</v>
      </c>
      <c r="O6918" s="3">
        <v>14</v>
      </c>
      <c r="P6918">
        <v>0</v>
      </c>
      <c r="Q6918" s="3">
        <v>0</v>
      </c>
      <c r="R6918" s="11">
        <f t="shared" si="540"/>
        <v>104.4776119402985</v>
      </c>
      <c r="S6918" s="12">
        <f t="shared" si="541"/>
        <v>1.4715156611309648</v>
      </c>
      <c r="T6918" s="11">
        <f t="shared" si="542"/>
        <v>175.47761194029852</v>
      </c>
      <c r="U6918" s="12">
        <f t="shared" si="543"/>
        <v>1.832940560356114</v>
      </c>
      <c r="V6918" s="13">
        <f t="shared" si="544"/>
        <v>0</v>
      </c>
    </row>
    <row r="6919" spans="1:22" ht="15" x14ac:dyDescent="0.25">
      <c r="A6919" s="1" t="s">
        <v>2068</v>
      </c>
      <c r="B6919" s="22" t="s">
        <v>881</v>
      </c>
      <c r="C6919" s="22" t="s">
        <v>79</v>
      </c>
      <c r="D6919" s="1" t="s">
        <v>110</v>
      </c>
      <c r="E6919" s="22" t="s">
        <v>50</v>
      </c>
      <c r="F6919" s="1">
        <v>22</v>
      </c>
      <c r="G6919" s="22">
        <v>18</v>
      </c>
      <c r="H6919" s="22">
        <v>1</v>
      </c>
      <c r="I6919" s="22">
        <v>0</v>
      </c>
      <c r="J6919" s="22">
        <v>1</v>
      </c>
      <c r="K6919" s="1">
        <v>26</v>
      </c>
      <c r="L6919" s="1">
        <v>0</v>
      </c>
      <c r="M6919" s="3">
        <v>1.3</v>
      </c>
      <c r="N6919">
        <v>0</v>
      </c>
      <c r="O6919" s="3">
        <v>0</v>
      </c>
      <c r="P6919">
        <v>0</v>
      </c>
      <c r="Q6919" s="3">
        <v>0</v>
      </c>
      <c r="R6919" s="11">
        <f t="shared" si="540"/>
        <v>0</v>
      </c>
      <c r="S6919" s="12">
        <f t="shared" si="541"/>
        <v>0</v>
      </c>
      <c r="T6919" s="11">
        <f t="shared" si="542"/>
        <v>26</v>
      </c>
      <c r="U6919" s="12">
        <f t="shared" si="543"/>
        <v>0</v>
      </c>
      <c r="V6919" s="13">
        <f t="shared" si="544"/>
        <v>0</v>
      </c>
    </row>
    <row r="6920" spans="1:22" ht="15" x14ac:dyDescent="0.25">
      <c r="A6920" s="1" t="s">
        <v>2068</v>
      </c>
      <c r="B6920" s="22" t="s">
        <v>1363</v>
      </c>
      <c r="C6920" s="22" t="s">
        <v>444</v>
      </c>
      <c r="D6920" s="1" t="s">
        <v>104</v>
      </c>
      <c r="E6920" s="22" t="s">
        <v>26</v>
      </c>
      <c r="F6920" s="1">
        <v>30</v>
      </c>
      <c r="G6920" s="22">
        <v>80</v>
      </c>
      <c r="H6920" s="22">
        <v>5</v>
      </c>
      <c r="I6920" s="22">
        <v>13</v>
      </c>
      <c r="J6920" s="22">
        <v>18</v>
      </c>
      <c r="K6920" s="1">
        <v>87</v>
      </c>
      <c r="L6920" s="1">
        <v>7</v>
      </c>
      <c r="M6920" s="3">
        <v>6.8</v>
      </c>
      <c r="N6920">
        <v>0</v>
      </c>
      <c r="O6920" s="3">
        <v>0</v>
      </c>
      <c r="P6920">
        <v>0</v>
      </c>
      <c r="Q6920" s="3">
        <v>5.3</v>
      </c>
      <c r="R6920" s="11">
        <f t="shared" ref="R6920:R6983" si="545">L6920/(MAX(1,M6920)/100)+N6920/(MAX(1,O6920)/100)+P6920/(MAX(1,Q6920)/100)</f>
        <v>102.94117647058823</v>
      </c>
      <c r="S6920" s="12">
        <f t="shared" si="541"/>
        <v>1.1832319134550371</v>
      </c>
      <c r="T6920" s="11">
        <f t="shared" si="542"/>
        <v>189.94117647058823</v>
      </c>
      <c r="U6920" s="12">
        <f t="shared" si="543"/>
        <v>1.2867647058823528</v>
      </c>
      <c r="V6920" s="13">
        <f t="shared" si="544"/>
        <v>0</v>
      </c>
    </row>
    <row r="6921" spans="1:22" ht="15" x14ac:dyDescent="0.25">
      <c r="A6921" s="1" t="s">
        <v>2068</v>
      </c>
      <c r="B6921" s="22" t="s">
        <v>1077</v>
      </c>
      <c r="C6921" s="22" t="s">
        <v>167</v>
      </c>
      <c r="D6921" s="1" t="s">
        <v>1667</v>
      </c>
      <c r="E6921" s="22" t="s">
        <v>31</v>
      </c>
      <c r="F6921" s="1">
        <v>31</v>
      </c>
      <c r="G6921" s="22">
        <v>81</v>
      </c>
      <c r="H6921" s="22">
        <v>7</v>
      </c>
      <c r="I6921" s="22">
        <v>7</v>
      </c>
      <c r="J6921" s="22">
        <v>14</v>
      </c>
      <c r="K6921" s="1">
        <v>67</v>
      </c>
      <c r="L6921" s="1">
        <v>2</v>
      </c>
      <c r="M6921" s="3">
        <v>7.2</v>
      </c>
      <c r="N6921">
        <v>0</v>
      </c>
      <c r="O6921" s="3">
        <v>0</v>
      </c>
      <c r="P6921">
        <v>0</v>
      </c>
      <c r="Q6921" s="3">
        <v>0</v>
      </c>
      <c r="R6921" s="11">
        <f t="shared" si="545"/>
        <v>27.777777777777775</v>
      </c>
      <c r="S6921" s="12">
        <f t="shared" si="541"/>
        <v>0.41459369817578767</v>
      </c>
      <c r="T6921" s="11">
        <f t="shared" si="542"/>
        <v>94.777777777777771</v>
      </c>
      <c r="U6921" s="12">
        <f t="shared" si="543"/>
        <v>0.34293552812071326</v>
      </c>
      <c r="V6921" s="13">
        <f t="shared" si="544"/>
        <v>0</v>
      </c>
    </row>
    <row r="6922" spans="1:22" ht="15" x14ac:dyDescent="0.25">
      <c r="A6922" s="1" t="s">
        <v>2068</v>
      </c>
      <c r="B6922" s="22" t="s">
        <v>1079</v>
      </c>
      <c r="C6922" s="22" t="s">
        <v>275</v>
      </c>
      <c r="D6922" s="1" t="s">
        <v>210</v>
      </c>
      <c r="E6922" s="22" t="s">
        <v>26</v>
      </c>
      <c r="F6922" s="1">
        <v>35</v>
      </c>
      <c r="G6922" s="22">
        <v>78</v>
      </c>
      <c r="H6922" s="22">
        <v>16</v>
      </c>
      <c r="I6922" s="22">
        <v>49</v>
      </c>
      <c r="J6922" s="22">
        <v>65</v>
      </c>
      <c r="K6922" s="1">
        <v>131</v>
      </c>
      <c r="L6922" s="1">
        <v>15</v>
      </c>
      <c r="M6922" s="3">
        <v>6.7</v>
      </c>
      <c r="N6922">
        <v>7</v>
      </c>
      <c r="O6922" s="3">
        <v>13.2</v>
      </c>
      <c r="P6922">
        <v>0</v>
      </c>
      <c r="Q6922" s="3">
        <v>0</v>
      </c>
      <c r="R6922" s="11">
        <f t="shared" si="545"/>
        <v>276.9109000452284</v>
      </c>
      <c r="S6922" s="12">
        <f t="shared" si="541"/>
        <v>2.1138236644673922</v>
      </c>
      <c r="T6922" s="11">
        <f t="shared" si="542"/>
        <v>407.9109000452284</v>
      </c>
      <c r="U6922" s="12">
        <f t="shared" si="543"/>
        <v>3.550139744169595</v>
      </c>
      <c r="V6922" s="13">
        <f t="shared" si="544"/>
        <v>0</v>
      </c>
    </row>
    <row r="6923" spans="1:22" ht="15" x14ac:dyDescent="0.25">
      <c r="A6923" s="1" t="s">
        <v>2068</v>
      </c>
      <c r="B6923" s="22" t="s">
        <v>1079</v>
      </c>
      <c r="C6923" s="22" t="s">
        <v>97</v>
      </c>
      <c r="D6923" s="1" t="s">
        <v>46</v>
      </c>
      <c r="E6923" s="22" t="s">
        <v>50</v>
      </c>
      <c r="F6923" s="1">
        <v>37</v>
      </c>
      <c r="G6923" s="22">
        <v>46</v>
      </c>
      <c r="H6923" s="22">
        <v>1</v>
      </c>
      <c r="I6923" s="22">
        <v>4</v>
      </c>
      <c r="J6923" s="22">
        <v>5</v>
      </c>
      <c r="K6923" s="1">
        <v>53</v>
      </c>
      <c r="L6923" s="1">
        <v>1</v>
      </c>
      <c r="M6923" s="3">
        <v>3.8</v>
      </c>
      <c r="N6923">
        <v>0</v>
      </c>
      <c r="O6923" s="3">
        <v>0</v>
      </c>
      <c r="P6923">
        <v>0</v>
      </c>
      <c r="Q6923" s="3">
        <v>0</v>
      </c>
      <c r="R6923" s="11">
        <f t="shared" si="545"/>
        <v>26.315789473684212</v>
      </c>
      <c r="S6923" s="12">
        <f t="shared" si="541"/>
        <v>0.49652432969215493</v>
      </c>
      <c r="T6923" s="11">
        <f t="shared" si="542"/>
        <v>79.31578947368422</v>
      </c>
      <c r="U6923" s="12">
        <f t="shared" si="543"/>
        <v>0.57208237986270027</v>
      </c>
      <c r="V6923" s="13">
        <f t="shared" si="544"/>
        <v>0</v>
      </c>
    </row>
    <row r="6924" spans="1:22" ht="15" x14ac:dyDescent="0.25">
      <c r="A6924" s="1" t="s">
        <v>2068</v>
      </c>
      <c r="B6924" s="22" t="s">
        <v>2192</v>
      </c>
      <c r="C6924" s="22" t="s">
        <v>167</v>
      </c>
      <c r="D6924" s="1" t="s">
        <v>210</v>
      </c>
      <c r="E6924" s="22" t="s">
        <v>26</v>
      </c>
      <c r="F6924" s="1">
        <v>20</v>
      </c>
      <c r="G6924" s="22">
        <v>43</v>
      </c>
      <c r="H6924" s="22">
        <v>6</v>
      </c>
      <c r="I6924" s="22">
        <v>15</v>
      </c>
      <c r="J6924" s="22">
        <v>21</v>
      </c>
      <c r="K6924" s="1">
        <v>48</v>
      </c>
      <c r="L6924" s="1">
        <v>7</v>
      </c>
      <c r="M6924" s="3">
        <v>9</v>
      </c>
      <c r="N6924">
        <v>1</v>
      </c>
      <c r="O6924" s="3">
        <v>16</v>
      </c>
      <c r="P6924">
        <v>0</v>
      </c>
      <c r="Q6924" s="3">
        <v>0</v>
      </c>
      <c r="R6924" s="11">
        <f t="shared" si="545"/>
        <v>84.027777777777786</v>
      </c>
      <c r="S6924" s="12">
        <f t="shared" si="541"/>
        <v>1.7505787037037039</v>
      </c>
      <c r="T6924" s="11">
        <f t="shared" si="542"/>
        <v>132.02777777777777</v>
      </c>
      <c r="U6924" s="12">
        <f t="shared" si="543"/>
        <v>1.9541343669250648</v>
      </c>
      <c r="V6924" s="13">
        <f t="shared" si="544"/>
        <v>0</v>
      </c>
    </row>
    <row r="6925" spans="1:22" ht="15" x14ac:dyDescent="0.25">
      <c r="A6925" s="1" t="s">
        <v>2068</v>
      </c>
      <c r="B6925" s="22" t="s">
        <v>1080</v>
      </c>
      <c r="C6925" s="22" t="s">
        <v>1081</v>
      </c>
      <c r="D6925" s="1" t="s">
        <v>30</v>
      </c>
      <c r="E6925" s="22" t="s">
        <v>39</v>
      </c>
      <c r="F6925" s="1">
        <v>39</v>
      </c>
      <c r="G6925" s="22">
        <v>16</v>
      </c>
      <c r="H6925" s="22">
        <v>0</v>
      </c>
      <c r="I6925" s="22">
        <v>0</v>
      </c>
      <c r="J6925" s="22">
        <v>0</v>
      </c>
      <c r="K6925" s="1">
        <v>10</v>
      </c>
      <c r="L6925" s="1">
        <v>0</v>
      </c>
      <c r="M6925" s="3">
        <v>2.2000000000000002</v>
      </c>
      <c r="N6925">
        <v>0</v>
      </c>
      <c r="O6925" s="3">
        <v>16.7</v>
      </c>
      <c r="P6925">
        <v>0</v>
      </c>
      <c r="Q6925" s="3">
        <v>0</v>
      </c>
      <c r="R6925" s="11">
        <f t="shared" si="545"/>
        <v>0</v>
      </c>
      <c r="S6925" s="12">
        <f t="shared" si="541"/>
        <v>0</v>
      </c>
      <c r="T6925" s="11">
        <f t="shared" si="542"/>
        <v>10</v>
      </c>
      <c r="U6925" s="12">
        <f t="shared" si="543"/>
        <v>0</v>
      </c>
      <c r="V6925" s="13">
        <f t="shared" si="544"/>
        <v>1</v>
      </c>
    </row>
    <row r="6926" spans="1:22" ht="15" x14ac:dyDescent="0.25">
      <c r="A6926" s="1" t="s">
        <v>2068</v>
      </c>
      <c r="B6926" s="22" t="s">
        <v>1910</v>
      </c>
      <c r="C6926" s="22" t="s">
        <v>1911</v>
      </c>
      <c r="D6926" s="1" t="s">
        <v>110</v>
      </c>
      <c r="E6926" s="22" t="s">
        <v>39</v>
      </c>
      <c r="F6926" s="1">
        <v>22</v>
      </c>
      <c r="G6926" s="22">
        <v>13</v>
      </c>
      <c r="H6926" s="22">
        <v>0</v>
      </c>
      <c r="I6926" s="22">
        <v>2</v>
      </c>
      <c r="J6926" s="22">
        <v>2</v>
      </c>
      <c r="K6926" s="1">
        <v>5</v>
      </c>
      <c r="L6926" s="1">
        <v>1</v>
      </c>
      <c r="M6926" s="3">
        <v>2.8</v>
      </c>
      <c r="N6926">
        <v>0</v>
      </c>
      <c r="O6926" s="3">
        <v>0</v>
      </c>
      <c r="P6926">
        <v>0</v>
      </c>
      <c r="Q6926" s="3">
        <v>0</v>
      </c>
      <c r="R6926" s="11">
        <f t="shared" si="545"/>
        <v>35.714285714285715</v>
      </c>
      <c r="S6926" s="12">
        <f t="shared" si="541"/>
        <v>7.1428571428571432</v>
      </c>
      <c r="T6926" s="11">
        <f t="shared" si="542"/>
        <v>40.714285714285715</v>
      </c>
      <c r="U6926" s="12">
        <f t="shared" si="543"/>
        <v>2.7472527472527473</v>
      </c>
      <c r="V6926" s="13">
        <f t="shared" si="544"/>
        <v>1</v>
      </c>
    </row>
    <row r="6927" spans="1:22" ht="15" x14ac:dyDescent="0.25">
      <c r="A6927" s="1" t="s">
        <v>2068</v>
      </c>
      <c r="B6927" s="22" t="s">
        <v>1085</v>
      </c>
      <c r="C6927" s="22" t="s">
        <v>514</v>
      </c>
      <c r="D6927" s="1" t="s">
        <v>1667</v>
      </c>
      <c r="E6927" s="22" t="s">
        <v>1663</v>
      </c>
      <c r="F6927" s="1">
        <v>26</v>
      </c>
      <c r="G6927" s="22">
        <v>72</v>
      </c>
      <c r="H6927" s="22">
        <v>14</v>
      </c>
      <c r="I6927" s="22">
        <v>17</v>
      </c>
      <c r="J6927" s="22">
        <v>31</v>
      </c>
      <c r="K6927" s="1">
        <v>123</v>
      </c>
      <c r="L6927" s="1">
        <v>4</v>
      </c>
      <c r="M6927" s="3">
        <v>7</v>
      </c>
      <c r="N6927">
        <v>1</v>
      </c>
      <c r="O6927" s="3">
        <v>11</v>
      </c>
      <c r="P6927">
        <v>0</v>
      </c>
      <c r="Q6927" s="3">
        <v>0</v>
      </c>
      <c r="R6927" s="11">
        <f t="shared" si="545"/>
        <v>66.233766233766232</v>
      </c>
      <c r="S6927" s="12">
        <f t="shared" si="541"/>
        <v>0.53848590433956289</v>
      </c>
      <c r="T6927" s="11">
        <f t="shared" si="542"/>
        <v>189.23376623376623</v>
      </c>
      <c r="U6927" s="12">
        <f t="shared" si="543"/>
        <v>0.91991341991341991</v>
      </c>
      <c r="V6927" s="13">
        <f t="shared" si="544"/>
        <v>0</v>
      </c>
    </row>
    <row r="6928" spans="1:22" ht="15" x14ac:dyDescent="0.25">
      <c r="A6928" s="1" t="s">
        <v>2068</v>
      </c>
      <c r="B6928" s="22" t="s">
        <v>1086</v>
      </c>
      <c r="C6928" s="22" t="s">
        <v>242</v>
      </c>
      <c r="D6928" s="1" t="s">
        <v>30</v>
      </c>
      <c r="E6928" s="22" t="s">
        <v>26</v>
      </c>
      <c r="F6928" s="1">
        <v>26</v>
      </c>
      <c r="G6928" s="22">
        <v>81</v>
      </c>
      <c r="H6928" s="22">
        <v>28</v>
      </c>
      <c r="I6928" s="22">
        <v>38</v>
      </c>
      <c r="J6928" s="22">
        <v>66</v>
      </c>
      <c r="K6928" s="1">
        <v>192</v>
      </c>
      <c r="L6928" s="1">
        <v>18</v>
      </c>
      <c r="M6928" s="3">
        <v>8.4</v>
      </c>
      <c r="N6928">
        <v>5</v>
      </c>
      <c r="O6928" s="3">
        <v>12.4</v>
      </c>
      <c r="P6928">
        <v>1</v>
      </c>
      <c r="Q6928" s="3">
        <v>13.6</v>
      </c>
      <c r="R6928" s="11">
        <f t="shared" si="545"/>
        <v>261.96123610734617</v>
      </c>
      <c r="S6928" s="12">
        <f t="shared" si="541"/>
        <v>1.3643814380590946</v>
      </c>
      <c r="T6928" s="11">
        <f t="shared" si="542"/>
        <v>453.96123610734617</v>
      </c>
      <c r="U6928" s="12">
        <f t="shared" si="543"/>
        <v>3.2340893346585946</v>
      </c>
      <c r="V6928" s="13">
        <f t="shared" si="544"/>
        <v>0</v>
      </c>
    </row>
    <row r="6929" spans="1:22" ht="15" x14ac:dyDescent="0.25">
      <c r="A6929" s="1" t="s">
        <v>2068</v>
      </c>
      <c r="B6929" s="22" t="s">
        <v>1912</v>
      </c>
      <c r="C6929" s="22" t="s">
        <v>57</v>
      </c>
      <c r="D6929" s="1" t="s">
        <v>55</v>
      </c>
      <c r="E6929" s="22" t="s">
        <v>1672</v>
      </c>
      <c r="F6929" s="1">
        <v>22</v>
      </c>
      <c r="G6929" s="22">
        <v>76</v>
      </c>
      <c r="H6929" s="22">
        <v>23</v>
      </c>
      <c r="I6929" s="22">
        <v>26</v>
      </c>
      <c r="J6929" s="22">
        <v>49</v>
      </c>
      <c r="K6929" s="1">
        <v>200</v>
      </c>
      <c r="L6929" s="1">
        <v>14</v>
      </c>
      <c r="M6929" s="3">
        <v>9.6999999999999993</v>
      </c>
      <c r="N6929">
        <v>1</v>
      </c>
      <c r="O6929" s="3">
        <v>6.7</v>
      </c>
      <c r="P6929">
        <v>1</v>
      </c>
      <c r="Q6929" s="3">
        <v>25</v>
      </c>
      <c r="R6929" s="11">
        <f t="shared" si="545"/>
        <v>163.25527004154489</v>
      </c>
      <c r="S6929" s="12">
        <f t="shared" si="541"/>
        <v>0.81627635020772449</v>
      </c>
      <c r="T6929" s="11">
        <f t="shared" si="542"/>
        <v>363.25527004154492</v>
      </c>
      <c r="U6929" s="12">
        <f t="shared" si="543"/>
        <v>2.1480956584413802</v>
      </c>
      <c r="V6929" s="13">
        <f t="shared" si="544"/>
        <v>0</v>
      </c>
    </row>
    <row r="6930" spans="1:22" ht="15" x14ac:dyDescent="0.25">
      <c r="A6930" s="1" t="s">
        <v>2068</v>
      </c>
      <c r="B6930" s="22" t="s">
        <v>1090</v>
      </c>
      <c r="C6930" s="22" t="s">
        <v>1091</v>
      </c>
      <c r="D6930" s="1" t="s">
        <v>64</v>
      </c>
      <c r="E6930" s="22" t="s">
        <v>31</v>
      </c>
      <c r="F6930" s="1">
        <v>31</v>
      </c>
      <c r="G6930" s="22">
        <v>68</v>
      </c>
      <c r="H6930" s="22">
        <v>10</v>
      </c>
      <c r="I6930" s="22">
        <v>5</v>
      </c>
      <c r="J6930" s="22">
        <v>15</v>
      </c>
      <c r="K6930" s="1">
        <v>75</v>
      </c>
      <c r="L6930" s="1">
        <v>4</v>
      </c>
      <c r="M6930" s="3">
        <v>7.7</v>
      </c>
      <c r="N6930">
        <v>0</v>
      </c>
      <c r="O6930" s="3">
        <v>10.5</v>
      </c>
      <c r="P6930">
        <v>0</v>
      </c>
      <c r="Q6930" s="3">
        <v>0</v>
      </c>
      <c r="R6930" s="11">
        <f t="shared" si="545"/>
        <v>51.948051948051948</v>
      </c>
      <c r="S6930" s="12">
        <f t="shared" si="541"/>
        <v>0.69264069264069261</v>
      </c>
      <c r="T6930" s="11">
        <f t="shared" si="542"/>
        <v>126.94805194805195</v>
      </c>
      <c r="U6930" s="12">
        <f t="shared" si="543"/>
        <v>0.76394194041252861</v>
      </c>
      <c r="V6930" s="13">
        <f t="shared" si="544"/>
        <v>0</v>
      </c>
    </row>
    <row r="6931" spans="1:22" ht="15" x14ac:dyDescent="0.25">
      <c r="A6931" s="1" t="s">
        <v>2068</v>
      </c>
      <c r="B6931" s="22" t="s">
        <v>2057</v>
      </c>
      <c r="C6931" s="22" t="s">
        <v>656</v>
      </c>
      <c r="D6931" s="1" t="s">
        <v>46</v>
      </c>
      <c r="E6931" s="22" t="s">
        <v>26</v>
      </c>
      <c r="F6931" s="1">
        <v>21</v>
      </c>
      <c r="G6931" s="22">
        <v>50</v>
      </c>
      <c r="H6931" s="22">
        <v>7</v>
      </c>
      <c r="I6931" s="22">
        <v>15</v>
      </c>
      <c r="J6931" s="22">
        <v>22</v>
      </c>
      <c r="K6931" s="1">
        <v>89</v>
      </c>
      <c r="L6931" s="1">
        <v>12</v>
      </c>
      <c r="M6931" s="3">
        <v>9.1999999999999993</v>
      </c>
      <c r="N6931">
        <v>0</v>
      </c>
      <c r="O6931" s="3">
        <v>2.2999999999999998</v>
      </c>
      <c r="P6931">
        <v>0</v>
      </c>
      <c r="Q6931" s="3">
        <v>0</v>
      </c>
      <c r="R6931" s="11">
        <f t="shared" si="545"/>
        <v>130.43478260869566</v>
      </c>
      <c r="S6931" s="12">
        <f t="shared" si="541"/>
        <v>1.4655593551538837</v>
      </c>
      <c r="T6931" s="11">
        <f t="shared" si="542"/>
        <v>219.43478260869566</v>
      </c>
      <c r="U6931" s="12">
        <f t="shared" si="543"/>
        <v>2.6086956521739131</v>
      </c>
      <c r="V6931" s="13">
        <f t="shared" si="544"/>
        <v>0</v>
      </c>
    </row>
    <row r="6932" spans="1:22" ht="15" x14ac:dyDescent="0.25">
      <c r="A6932" s="1" t="s">
        <v>2068</v>
      </c>
      <c r="B6932" s="22" t="s">
        <v>1791</v>
      </c>
      <c r="C6932" s="22" t="s">
        <v>678</v>
      </c>
      <c r="D6932" s="1" t="s">
        <v>143</v>
      </c>
      <c r="E6932" s="22" t="s">
        <v>31</v>
      </c>
      <c r="F6932" s="1">
        <v>25</v>
      </c>
      <c r="G6932" s="22">
        <v>61</v>
      </c>
      <c r="H6932" s="22">
        <v>1</v>
      </c>
      <c r="I6932" s="22">
        <v>7</v>
      </c>
      <c r="J6932" s="22">
        <v>8</v>
      </c>
      <c r="K6932" s="1">
        <v>22</v>
      </c>
      <c r="L6932" s="1">
        <v>4</v>
      </c>
      <c r="M6932" s="3">
        <v>6</v>
      </c>
      <c r="N6932">
        <v>0</v>
      </c>
      <c r="O6932" s="3">
        <v>0</v>
      </c>
      <c r="P6932">
        <v>0</v>
      </c>
      <c r="Q6932" s="3">
        <v>0</v>
      </c>
      <c r="R6932" s="11">
        <f t="shared" si="545"/>
        <v>66.666666666666671</v>
      </c>
      <c r="S6932" s="12">
        <f t="shared" si="541"/>
        <v>3.0303030303030307</v>
      </c>
      <c r="T6932" s="11">
        <f t="shared" si="542"/>
        <v>88.666666666666671</v>
      </c>
      <c r="U6932" s="12">
        <f t="shared" si="543"/>
        <v>1.0928961748633881</v>
      </c>
      <c r="V6932" s="13">
        <f t="shared" si="544"/>
        <v>0</v>
      </c>
    </row>
    <row r="6933" spans="1:22" ht="15" x14ac:dyDescent="0.25">
      <c r="A6933" s="1" t="s">
        <v>2068</v>
      </c>
      <c r="B6933" s="22" t="s">
        <v>2058</v>
      </c>
      <c r="C6933" s="22" t="s">
        <v>840</v>
      </c>
      <c r="D6933" s="1" t="s">
        <v>38</v>
      </c>
      <c r="E6933" s="22" t="s">
        <v>39</v>
      </c>
      <c r="F6933" s="1">
        <v>24</v>
      </c>
      <c r="G6933" s="22">
        <v>27</v>
      </c>
      <c r="H6933" s="22">
        <v>1</v>
      </c>
      <c r="I6933" s="22">
        <v>4</v>
      </c>
      <c r="J6933" s="22">
        <v>5</v>
      </c>
      <c r="K6933" s="1">
        <v>46</v>
      </c>
      <c r="L6933" s="1">
        <v>0</v>
      </c>
      <c r="M6933" s="3">
        <v>7.1</v>
      </c>
      <c r="N6933">
        <v>0</v>
      </c>
      <c r="O6933" s="3">
        <v>6.3</v>
      </c>
      <c r="P6933">
        <v>0</v>
      </c>
      <c r="Q6933" s="3">
        <v>0</v>
      </c>
      <c r="R6933" s="11">
        <f t="shared" si="545"/>
        <v>0</v>
      </c>
      <c r="S6933" s="12">
        <f t="shared" si="541"/>
        <v>0</v>
      </c>
      <c r="T6933" s="11">
        <f t="shared" si="542"/>
        <v>46</v>
      </c>
      <c r="U6933" s="12">
        <f t="shared" si="543"/>
        <v>0</v>
      </c>
      <c r="V6933" s="13">
        <f t="shared" si="544"/>
        <v>1</v>
      </c>
    </row>
    <row r="6934" spans="1:22" ht="15" x14ac:dyDescent="0.25">
      <c r="A6934" s="1" t="s">
        <v>2068</v>
      </c>
      <c r="B6934" s="22" t="s">
        <v>2059</v>
      </c>
      <c r="C6934" s="22" t="s">
        <v>1587</v>
      </c>
      <c r="D6934" s="1" t="s">
        <v>1667</v>
      </c>
      <c r="E6934" s="22" t="s">
        <v>39</v>
      </c>
      <c r="F6934" s="1">
        <v>20</v>
      </c>
      <c r="G6934" s="22">
        <v>65</v>
      </c>
      <c r="H6934" s="22">
        <v>7</v>
      </c>
      <c r="I6934" s="22">
        <v>15</v>
      </c>
      <c r="J6934" s="22">
        <v>22</v>
      </c>
      <c r="K6934" s="1">
        <v>133</v>
      </c>
      <c r="L6934" s="1">
        <v>3</v>
      </c>
      <c r="M6934" s="3">
        <v>6.1</v>
      </c>
      <c r="N6934">
        <v>2</v>
      </c>
      <c r="O6934" s="3">
        <v>13.9</v>
      </c>
      <c r="P6934">
        <v>0</v>
      </c>
      <c r="Q6934" s="3">
        <v>13.5</v>
      </c>
      <c r="R6934" s="11">
        <f t="shared" si="545"/>
        <v>63.568817077485548</v>
      </c>
      <c r="S6934" s="12">
        <f t="shared" si="541"/>
        <v>0.47796103065778606</v>
      </c>
      <c r="T6934" s="11">
        <f t="shared" si="542"/>
        <v>196.56881707748556</v>
      </c>
      <c r="U6934" s="12">
        <f t="shared" si="543"/>
        <v>0.97798180119208533</v>
      </c>
      <c r="V6934" s="13">
        <f t="shared" si="544"/>
        <v>1</v>
      </c>
    </row>
    <row r="6935" spans="1:22" ht="15" x14ac:dyDescent="0.25">
      <c r="A6935" s="1" t="s">
        <v>2068</v>
      </c>
      <c r="B6935" s="22" t="s">
        <v>1097</v>
      </c>
      <c r="C6935" s="22" t="s">
        <v>202</v>
      </c>
      <c r="D6935" s="1" t="s">
        <v>42</v>
      </c>
      <c r="E6935" s="22" t="s">
        <v>26</v>
      </c>
      <c r="F6935" s="1">
        <v>25</v>
      </c>
      <c r="G6935" s="22">
        <v>82</v>
      </c>
      <c r="H6935" s="22">
        <v>24</v>
      </c>
      <c r="I6935" s="22">
        <v>40</v>
      </c>
      <c r="J6935" s="22">
        <v>64</v>
      </c>
      <c r="K6935" s="1">
        <v>215</v>
      </c>
      <c r="L6935" s="1">
        <v>16</v>
      </c>
      <c r="M6935" s="3">
        <v>9</v>
      </c>
      <c r="N6935">
        <v>7</v>
      </c>
      <c r="O6935" s="3">
        <v>11.3</v>
      </c>
      <c r="P6935">
        <v>0</v>
      </c>
      <c r="Q6935" s="3">
        <v>11.1</v>
      </c>
      <c r="R6935" s="11">
        <f t="shared" si="545"/>
        <v>239.72468043264502</v>
      </c>
      <c r="S6935" s="12">
        <f t="shared" si="541"/>
        <v>1.1149985136402094</v>
      </c>
      <c r="T6935" s="11">
        <f t="shared" si="542"/>
        <v>454.72468043264502</v>
      </c>
      <c r="U6935" s="12">
        <f t="shared" si="543"/>
        <v>2.9234717125932317</v>
      </c>
      <c r="V6935" s="13">
        <f t="shared" si="544"/>
        <v>0</v>
      </c>
    </row>
    <row r="6936" spans="1:22" ht="15" x14ac:dyDescent="0.25">
      <c r="A6936" s="1" t="s">
        <v>2068</v>
      </c>
      <c r="B6936" s="22" t="s">
        <v>1643</v>
      </c>
      <c r="C6936" s="22" t="s">
        <v>1644</v>
      </c>
      <c r="D6936" s="1" t="s">
        <v>143</v>
      </c>
      <c r="E6936" s="22" t="s">
        <v>26</v>
      </c>
      <c r="F6936" s="1">
        <v>25</v>
      </c>
      <c r="G6936" s="22">
        <v>3</v>
      </c>
      <c r="H6936" s="22">
        <v>0</v>
      </c>
      <c r="I6936" s="22">
        <v>0</v>
      </c>
      <c r="J6936" s="22">
        <v>0</v>
      </c>
      <c r="K6936" s="1">
        <v>1</v>
      </c>
      <c r="L6936" s="1">
        <v>0</v>
      </c>
      <c r="M6936" s="3">
        <v>0</v>
      </c>
      <c r="N6936">
        <v>0</v>
      </c>
      <c r="O6936" s="3">
        <v>0</v>
      </c>
      <c r="P6936">
        <v>0</v>
      </c>
      <c r="Q6936" s="3">
        <v>0</v>
      </c>
      <c r="R6936" s="11">
        <f t="shared" si="545"/>
        <v>0</v>
      </c>
      <c r="S6936" s="12">
        <f t="shared" si="541"/>
        <v>0</v>
      </c>
      <c r="T6936" s="11">
        <f t="shared" si="542"/>
        <v>1</v>
      </c>
      <c r="U6936" s="12">
        <f t="shared" si="543"/>
        <v>0</v>
      </c>
      <c r="V6936" s="13">
        <f t="shared" si="544"/>
        <v>0</v>
      </c>
    </row>
    <row r="6937" spans="1:22" ht="15" x14ac:dyDescent="0.25">
      <c r="A6937" s="1" t="s">
        <v>2068</v>
      </c>
      <c r="B6937" s="22" t="s">
        <v>1098</v>
      </c>
      <c r="C6937" s="22" t="s">
        <v>1099</v>
      </c>
      <c r="D6937" s="1" t="s">
        <v>143</v>
      </c>
      <c r="E6937" s="22" t="s">
        <v>39</v>
      </c>
      <c r="F6937" s="1">
        <v>31</v>
      </c>
      <c r="G6937" s="22">
        <v>67</v>
      </c>
      <c r="H6937" s="22">
        <v>3</v>
      </c>
      <c r="I6937" s="22">
        <v>12</v>
      </c>
      <c r="J6937" s="22">
        <v>15</v>
      </c>
      <c r="K6937" s="1">
        <v>56</v>
      </c>
      <c r="L6937" s="1">
        <v>3</v>
      </c>
      <c r="M6937" s="3">
        <v>8.1</v>
      </c>
      <c r="N6937">
        <v>1</v>
      </c>
      <c r="O6937" s="3">
        <v>13.3</v>
      </c>
      <c r="P6937">
        <v>0</v>
      </c>
      <c r="Q6937" s="3">
        <v>12</v>
      </c>
      <c r="R6937" s="11">
        <f t="shared" si="545"/>
        <v>44.555834029518238</v>
      </c>
      <c r="S6937" s="12">
        <f t="shared" si="541"/>
        <v>0.79563989338425423</v>
      </c>
      <c r="T6937" s="11">
        <f t="shared" si="542"/>
        <v>100.55583402951824</v>
      </c>
      <c r="U6937" s="12">
        <f t="shared" si="543"/>
        <v>0.66501244820176475</v>
      </c>
      <c r="V6937" s="13">
        <f t="shared" si="544"/>
        <v>1</v>
      </c>
    </row>
    <row r="6938" spans="1:22" ht="15" x14ac:dyDescent="0.25">
      <c r="A6938" s="1" t="s">
        <v>2068</v>
      </c>
      <c r="B6938" s="22" t="s">
        <v>2193</v>
      </c>
      <c r="C6938" s="22" t="s">
        <v>2194</v>
      </c>
      <c r="D6938" s="1" t="s">
        <v>107</v>
      </c>
      <c r="E6938" s="22" t="s">
        <v>26</v>
      </c>
      <c r="F6938" s="1">
        <v>22</v>
      </c>
      <c r="G6938" s="22">
        <v>2</v>
      </c>
      <c r="H6938" s="22">
        <v>0</v>
      </c>
      <c r="I6938" s="22">
        <v>0</v>
      </c>
      <c r="J6938" s="22">
        <v>0</v>
      </c>
      <c r="K6938" s="1">
        <v>0</v>
      </c>
      <c r="L6938" s="1">
        <v>0</v>
      </c>
      <c r="M6938" s="3">
        <v>0</v>
      </c>
      <c r="N6938">
        <v>0</v>
      </c>
      <c r="O6938" s="3">
        <v>0</v>
      </c>
      <c r="P6938">
        <v>0</v>
      </c>
      <c r="Q6938" s="3">
        <v>0</v>
      </c>
      <c r="R6938" s="11">
        <f t="shared" si="545"/>
        <v>0</v>
      </c>
      <c r="S6938" s="12">
        <f t="shared" si="541"/>
        <v>0</v>
      </c>
      <c r="T6938" s="11">
        <f t="shared" si="542"/>
        <v>0</v>
      </c>
      <c r="U6938" s="12">
        <f t="shared" si="543"/>
        <v>0</v>
      </c>
      <c r="V6938" s="13">
        <f t="shared" si="544"/>
        <v>0</v>
      </c>
    </row>
    <row r="6939" spans="1:22" ht="15" x14ac:dyDescent="0.25">
      <c r="A6939" s="1" t="s">
        <v>2068</v>
      </c>
      <c r="B6939" s="22" t="s">
        <v>1100</v>
      </c>
      <c r="C6939" s="22" t="s">
        <v>1101</v>
      </c>
      <c r="D6939" s="1" t="s">
        <v>162</v>
      </c>
      <c r="E6939" s="22" t="s">
        <v>1663</v>
      </c>
      <c r="F6939" s="1">
        <v>32</v>
      </c>
      <c r="G6939" s="22">
        <v>67</v>
      </c>
      <c r="H6939" s="22">
        <v>9</v>
      </c>
      <c r="I6939" s="22">
        <v>6</v>
      </c>
      <c r="J6939" s="22">
        <v>15</v>
      </c>
      <c r="K6939" s="1">
        <v>96</v>
      </c>
      <c r="L6939" s="1">
        <v>5</v>
      </c>
      <c r="M6939" s="3">
        <v>6.3</v>
      </c>
      <c r="N6939">
        <v>0</v>
      </c>
      <c r="O6939" s="3">
        <v>8.1999999999999993</v>
      </c>
      <c r="P6939">
        <v>0</v>
      </c>
      <c r="Q6939" s="3">
        <v>0</v>
      </c>
      <c r="R6939" s="11">
        <f t="shared" si="545"/>
        <v>79.365079365079367</v>
      </c>
      <c r="S6939" s="12">
        <f t="shared" si="541"/>
        <v>0.82671957671957674</v>
      </c>
      <c r="T6939" s="11">
        <f t="shared" si="542"/>
        <v>175.36507936507937</v>
      </c>
      <c r="U6939" s="12">
        <f t="shared" si="543"/>
        <v>1.1845534233593935</v>
      </c>
      <c r="V6939" s="13">
        <f t="shared" si="544"/>
        <v>0</v>
      </c>
    </row>
    <row r="6940" spans="1:22" ht="15" x14ac:dyDescent="0.25">
      <c r="A6940" s="1" t="s">
        <v>2068</v>
      </c>
      <c r="B6940" s="22" t="s">
        <v>1102</v>
      </c>
      <c r="C6940" s="22" t="s">
        <v>1103</v>
      </c>
      <c r="D6940" s="1" t="s">
        <v>46</v>
      </c>
      <c r="E6940" s="22" t="s">
        <v>1681</v>
      </c>
      <c r="F6940" s="1">
        <v>31</v>
      </c>
      <c r="G6940" s="22">
        <v>63</v>
      </c>
      <c r="H6940" s="22">
        <v>8</v>
      </c>
      <c r="I6940" s="22">
        <v>7</v>
      </c>
      <c r="J6940" s="22">
        <v>15</v>
      </c>
      <c r="K6940" s="1">
        <v>93</v>
      </c>
      <c r="L6940" s="1">
        <v>3</v>
      </c>
      <c r="M6940" s="3">
        <v>4.7</v>
      </c>
      <c r="N6940">
        <v>1</v>
      </c>
      <c r="O6940" s="3">
        <v>16.7</v>
      </c>
      <c r="P6940">
        <v>0</v>
      </c>
      <c r="Q6940" s="3">
        <v>0</v>
      </c>
      <c r="R6940" s="11">
        <f t="shared" si="545"/>
        <v>69.817811186138371</v>
      </c>
      <c r="S6940" s="12">
        <f t="shared" si="541"/>
        <v>0.75072915253912231</v>
      </c>
      <c r="T6940" s="11">
        <f t="shared" si="542"/>
        <v>162.81781118613839</v>
      </c>
      <c r="U6940" s="12">
        <f t="shared" si="543"/>
        <v>1.1082192251767995</v>
      </c>
      <c r="V6940" s="13">
        <f t="shared" si="544"/>
        <v>0</v>
      </c>
    </row>
    <row r="6941" spans="1:22" ht="15" x14ac:dyDescent="0.25">
      <c r="A6941" s="1" t="s">
        <v>2068</v>
      </c>
      <c r="B6941" s="22" t="s">
        <v>1367</v>
      </c>
      <c r="C6941" s="22" t="s">
        <v>76</v>
      </c>
      <c r="D6941" s="1" t="s">
        <v>55</v>
      </c>
      <c r="E6941" s="22" t="s">
        <v>50</v>
      </c>
      <c r="F6941" s="1">
        <v>31</v>
      </c>
      <c r="G6941" s="22">
        <v>1</v>
      </c>
      <c r="H6941" s="22">
        <v>0</v>
      </c>
      <c r="I6941" s="22">
        <v>0</v>
      </c>
      <c r="J6941" s="22">
        <v>0</v>
      </c>
      <c r="K6941" s="1">
        <v>1</v>
      </c>
      <c r="L6941" s="1">
        <v>0</v>
      </c>
      <c r="M6941" s="3">
        <v>0</v>
      </c>
      <c r="N6941">
        <v>0</v>
      </c>
      <c r="O6941" s="3">
        <v>0</v>
      </c>
      <c r="P6941">
        <v>0</v>
      </c>
      <c r="Q6941" s="3">
        <v>0</v>
      </c>
      <c r="R6941" s="11">
        <f t="shared" si="545"/>
        <v>0</v>
      </c>
      <c r="S6941" s="12">
        <f t="shared" si="541"/>
        <v>0</v>
      </c>
      <c r="T6941" s="11">
        <f t="shared" si="542"/>
        <v>1</v>
      </c>
      <c r="U6941" s="12">
        <f t="shared" si="543"/>
        <v>0</v>
      </c>
      <c r="V6941" s="13">
        <f t="shared" si="544"/>
        <v>0</v>
      </c>
    </row>
    <row r="6942" spans="1:22" ht="15" x14ac:dyDescent="0.25">
      <c r="A6942" s="1" t="s">
        <v>2068</v>
      </c>
      <c r="B6942" s="22" t="s">
        <v>1518</v>
      </c>
      <c r="C6942" s="22" t="s">
        <v>535</v>
      </c>
      <c r="D6942" s="1" t="s">
        <v>49</v>
      </c>
      <c r="E6942" s="22" t="s">
        <v>50</v>
      </c>
      <c r="F6942" s="1">
        <v>25</v>
      </c>
      <c r="G6942" s="22">
        <v>82</v>
      </c>
      <c r="H6942" s="22">
        <v>27</v>
      </c>
      <c r="I6942" s="22">
        <v>29</v>
      </c>
      <c r="J6942" s="22">
        <v>56</v>
      </c>
      <c r="K6942" s="1">
        <v>248</v>
      </c>
      <c r="L6942" s="1">
        <v>13</v>
      </c>
      <c r="M6942" s="3">
        <v>6.5</v>
      </c>
      <c r="N6942">
        <v>7</v>
      </c>
      <c r="O6942" s="3">
        <v>12.9</v>
      </c>
      <c r="P6942">
        <v>0</v>
      </c>
      <c r="Q6942" s="3">
        <v>7.7</v>
      </c>
      <c r="R6942" s="11">
        <f t="shared" si="545"/>
        <v>254.26356589147287</v>
      </c>
      <c r="S6942" s="12">
        <f t="shared" si="541"/>
        <v>1.0252563140785196</v>
      </c>
      <c r="T6942" s="11">
        <f t="shared" si="542"/>
        <v>502.26356589147287</v>
      </c>
      <c r="U6942" s="12">
        <f t="shared" si="543"/>
        <v>3.1007751937984498</v>
      </c>
      <c r="V6942" s="13">
        <f t="shared" si="544"/>
        <v>0</v>
      </c>
    </row>
    <row r="6943" spans="1:22" ht="15" x14ac:dyDescent="0.25">
      <c r="A6943" s="1" t="s">
        <v>2068</v>
      </c>
      <c r="B6943" s="22" t="s">
        <v>1518</v>
      </c>
      <c r="C6943" s="22" t="s">
        <v>289</v>
      </c>
      <c r="D6943" s="1" t="s">
        <v>30</v>
      </c>
      <c r="E6943" s="22" t="s">
        <v>39</v>
      </c>
      <c r="F6943" s="1">
        <v>23</v>
      </c>
      <c r="G6943" s="22">
        <v>18</v>
      </c>
      <c r="H6943" s="22">
        <v>0</v>
      </c>
      <c r="I6943" s="22">
        <v>1</v>
      </c>
      <c r="J6943" s="22">
        <v>1</v>
      </c>
      <c r="K6943" s="1">
        <v>21</v>
      </c>
      <c r="L6943" s="1">
        <v>0</v>
      </c>
      <c r="M6943" s="3">
        <v>4.5</v>
      </c>
      <c r="N6943">
        <v>0</v>
      </c>
      <c r="O6943" s="3">
        <v>0</v>
      </c>
      <c r="P6943">
        <v>0</v>
      </c>
      <c r="Q6943" s="3">
        <v>0</v>
      </c>
      <c r="R6943" s="11">
        <f t="shared" si="545"/>
        <v>0</v>
      </c>
      <c r="S6943" s="12">
        <f t="shared" si="541"/>
        <v>0</v>
      </c>
      <c r="T6943" s="11">
        <f t="shared" si="542"/>
        <v>21</v>
      </c>
      <c r="U6943" s="12">
        <f t="shared" si="543"/>
        <v>0</v>
      </c>
      <c r="V6943" s="13">
        <f t="shared" si="544"/>
        <v>1</v>
      </c>
    </row>
    <row r="6944" spans="1:22" ht="15" x14ac:dyDescent="0.25">
      <c r="A6944" s="1" t="s">
        <v>2068</v>
      </c>
      <c r="B6944" s="22" t="s">
        <v>1646</v>
      </c>
      <c r="C6944" s="22" t="s">
        <v>167</v>
      </c>
      <c r="D6944" s="1" t="s">
        <v>162</v>
      </c>
      <c r="E6944" s="22" t="s">
        <v>26</v>
      </c>
      <c r="F6944" s="1">
        <v>27</v>
      </c>
      <c r="G6944" s="22">
        <v>72</v>
      </c>
      <c r="H6944" s="22">
        <v>9</v>
      </c>
      <c r="I6944" s="22">
        <v>6</v>
      </c>
      <c r="J6944" s="22">
        <v>15</v>
      </c>
      <c r="K6944" s="1">
        <v>70</v>
      </c>
      <c r="L6944" s="1">
        <v>3</v>
      </c>
      <c r="M6944" s="3">
        <v>7.1</v>
      </c>
      <c r="N6944">
        <v>0</v>
      </c>
      <c r="O6944" s="3">
        <v>0</v>
      </c>
      <c r="P6944">
        <v>0</v>
      </c>
      <c r="Q6944" s="3">
        <v>9.1</v>
      </c>
      <c r="R6944" s="11">
        <f t="shared" si="545"/>
        <v>42.253521126760567</v>
      </c>
      <c r="S6944" s="12">
        <f t="shared" si="541"/>
        <v>0.60362173038229383</v>
      </c>
      <c r="T6944" s="11">
        <f t="shared" si="542"/>
        <v>112.25352112676057</v>
      </c>
      <c r="U6944" s="12">
        <f t="shared" si="543"/>
        <v>0.58685446009389675</v>
      </c>
      <c r="V6944" s="13">
        <f t="shared" si="544"/>
        <v>0</v>
      </c>
    </row>
    <row r="6945" spans="1:22" ht="15" x14ac:dyDescent="0.25">
      <c r="A6945" s="1" t="s">
        <v>2068</v>
      </c>
      <c r="B6945" s="22" t="s">
        <v>1108</v>
      </c>
      <c r="C6945" s="22" t="s">
        <v>881</v>
      </c>
      <c r="D6945" s="1" t="s">
        <v>115</v>
      </c>
      <c r="E6945" s="22" t="s">
        <v>50</v>
      </c>
      <c r="F6945" s="1">
        <v>31</v>
      </c>
      <c r="G6945" s="22">
        <v>80</v>
      </c>
      <c r="H6945" s="22">
        <v>21</v>
      </c>
      <c r="I6945" s="22">
        <v>31</v>
      </c>
      <c r="J6945" s="22">
        <v>52</v>
      </c>
      <c r="K6945" s="1">
        <v>171</v>
      </c>
      <c r="L6945" s="1">
        <v>15</v>
      </c>
      <c r="M6945" s="3">
        <v>8.4</v>
      </c>
      <c r="N6945">
        <v>8</v>
      </c>
      <c r="O6945" s="3">
        <v>9.1999999999999993</v>
      </c>
      <c r="P6945">
        <v>0</v>
      </c>
      <c r="Q6945" s="3">
        <v>0</v>
      </c>
      <c r="R6945" s="11">
        <f t="shared" si="545"/>
        <v>265.52795031055899</v>
      </c>
      <c r="S6945" s="12">
        <f t="shared" si="541"/>
        <v>1.5527950310559004</v>
      </c>
      <c r="T6945" s="11">
        <f t="shared" si="542"/>
        <v>436.52795031055899</v>
      </c>
      <c r="U6945" s="12">
        <f t="shared" si="543"/>
        <v>3.3190993788819876</v>
      </c>
      <c r="V6945" s="13">
        <f t="shared" si="544"/>
        <v>0</v>
      </c>
    </row>
    <row r="6946" spans="1:22" ht="15" x14ac:dyDescent="0.25">
      <c r="A6946" s="1" t="s">
        <v>2068</v>
      </c>
      <c r="B6946" s="22" t="s">
        <v>2062</v>
      </c>
      <c r="C6946" s="22" t="s">
        <v>1464</v>
      </c>
      <c r="D6946" s="1" t="s">
        <v>35</v>
      </c>
      <c r="E6946" s="22" t="s">
        <v>26</v>
      </c>
      <c r="F6946" s="1">
        <v>24</v>
      </c>
      <c r="G6946" s="22">
        <v>28</v>
      </c>
      <c r="H6946" s="22">
        <v>3</v>
      </c>
      <c r="I6946" s="22">
        <v>2</v>
      </c>
      <c r="J6946" s="22">
        <v>5</v>
      </c>
      <c r="K6946" s="1">
        <v>28</v>
      </c>
      <c r="L6946" s="1">
        <v>1</v>
      </c>
      <c r="M6946" s="3">
        <v>5.8</v>
      </c>
      <c r="N6946">
        <v>0</v>
      </c>
      <c r="O6946" s="3">
        <v>0</v>
      </c>
      <c r="P6946">
        <v>0</v>
      </c>
      <c r="Q6946" s="3">
        <v>0</v>
      </c>
      <c r="R6946" s="11">
        <f t="shared" si="545"/>
        <v>17.241379310344829</v>
      </c>
      <c r="S6946" s="12">
        <f t="shared" si="541"/>
        <v>0.61576354679802958</v>
      </c>
      <c r="T6946" s="11">
        <f t="shared" si="542"/>
        <v>45.241379310344826</v>
      </c>
      <c r="U6946" s="12">
        <f t="shared" si="543"/>
        <v>0.61576354679802958</v>
      </c>
      <c r="V6946" s="13">
        <f t="shared" si="544"/>
        <v>0</v>
      </c>
    </row>
    <row r="6947" spans="1:22" ht="15" x14ac:dyDescent="0.25">
      <c r="A6947" s="1" t="s">
        <v>2068</v>
      </c>
      <c r="B6947" s="22" t="s">
        <v>1913</v>
      </c>
      <c r="C6947" s="22" t="s">
        <v>563</v>
      </c>
      <c r="D6947" s="1" t="s">
        <v>104</v>
      </c>
      <c r="E6947" s="22" t="s">
        <v>39</v>
      </c>
      <c r="F6947" s="1">
        <v>23</v>
      </c>
      <c r="G6947" s="22">
        <v>67</v>
      </c>
      <c r="H6947" s="22">
        <v>12</v>
      </c>
      <c r="I6947" s="22">
        <v>25</v>
      </c>
      <c r="J6947" s="22">
        <v>37</v>
      </c>
      <c r="K6947" s="1">
        <v>122</v>
      </c>
      <c r="L6947" s="1">
        <v>4</v>
      </c>
      <c r="M6947" s="3">
        <v>9</v>
      </c>
      <c r="N6947">
        <v>2</v>
      </c>
      <c r="O6947" s="3">
        <v>11.4</v>
      </c>
      <c r="P6947">
        <v>0</v>
      </c>
      <c r="Q6947" s="3">
        <v>15</v>
      </c>
      <c r="R6947" s="11">
        <f t="shared" si="545"/>
        <v>61.988304093567251</v>
      </c>
      <c r="S6947" s="12">
        <f t="shared" si="541"/>
        <v>0.5081008532259611</v>
      </c>
      <c r="T6947" s="11">
        <f t="shared" si="542"/>
        <v>183.98830409356725</v>
      </c>
      <c r="U6947" s="12">
        <f t="shared" si="543"/>
        <v>0.92519856856070526</v>
      </c>
      <c r="V6947" s="13">
        <f t="shared" si="544"/>
        <v>1</v>
      </c>
    </row>
    <row r="6948" spans="1:22" ht="15" x14ac:dyDescent="0.25">
      <c r="A6948" s="1" t="s">
        <v>2068</v>
      </c>
      <c r="B6948" s="22" t="s">
        <v>1111</v>
      </c>
      <c r="C6948" s="22" t="s">
        <v>942</v>
      </c>
      <c r="D6948" s="1" t="s">
        <v>115</v>
      </c>
      <c r="E6948" s="22" t="s">
        <v>50</v>
      </c>
      <c r="F6948" s="1">
        <v>33</v>
      </c>
      <c r="G6948" s="22">
        <v>12</v>
      </c>
      <c r="H6948" s="22">
        <v>1</v>
      </c>
      <c r="I6948" s="22">
        <v>1</v>
      </c>
      <c r="J6948" s="22">
        <v>2</v>
      </c>
      <c r="K6948" s="1">
        <v>9</v>
      </c>
      <c r="L6948" s="1">
        <v>0</v>
      </c>
      <c r="M6948" s="3">
        <v>6.1</v>
      </c>
      <c r="N6948">
        <v>0</v>
      </c>
      <c r="O6948" s="3">
        <v>0</v>
      </c>
      <c r="P6948">
        <v>0</v>
      </c>
      <c r="Q6948" s="3">
        <v>50</v>
      </c>
      <c r="R6948" s="11">
        <f t="shared" si="545"/>
        <v>0</v>
      </c>
      <c r="S6948" s="12">
        <f t="shared" si="541"/>
        <v>0</v>
      </c>
      <c r="T6948" s="11">
        <f t="shared" si="542"/>
        <v>9</v>
      </c>
      <c r="U6948" s="12">
        <f t="shared" si="543"/>
        <v>0</v>
      </c>
      <c r="V6948" s="13">
        <f t="shared" si="544"/>
        <v>0</v>
      </c>
    </row>
    <row r="6949" spans="1:22" ht="15" x14ac:dyDescent="0.25">
      <c r="A6949" s="1" t="s">
        <v>2068</v>
      </c>
      <c r="B6949" s="22" t="s">
        <v>1112</v>
      </c>
      <c r="C6949" s="22" t="s">
        <v>1113</v>
      </c>
      <c r="D6949" s="1" t="s">
        <v>30</v>
      </c>
      <c r="E6949" s="22" t="s">
        <v>26</v>
      </c>
      <c r="F6949" s="1">
        <v>32</v>
      </c>
      <c r="G6949" s="22">
        <v>82</v>
      </c>
      <c r="H6949" s="22">
        <v>13</v>
      </c>
      <c r="I6949" s="22">
        <v>25</v>
      </c>
      <c r="J6949" s="22">
        <v>38</v>
      </c>
      <c r="K6949" s="1">
        <v>109</v>
      </c>
      <c r="L6949" s="1">
        <v>7</v>
      </c>
      <c r="M6949" s="3">
        <v>6.9</v>
      </c>
      <c r="N6949">
        <v>5</v>
      </c>
      <c r="O6949" s="3">
        <v>13.4</v>
      </c>
      <c r="P6949">
        <v>0</v>
      </c>
      <c r="Q6949" s="3">
        <v>0</v>
      </c>
      <c r="R6949" s="11">
        <f t="shared" si="545"/>
        <v>138.76270819813971</v>
      </c>
      <c r="S6949" s="12">
        <f t="shared" si="541"/>
        <v>1.2730523687902726</v>
      </c>
      <c r="T6949" s="11">
        <f t="shared" si="542"/>
        <v>247.76270819813971</v>
      </c>
      <c r="U6949" s="12">
        <f t="shared" si="543"/>
        <v>1.6922281487578013</v>
      </c>
      <c r="V6949" s="13">
        <f t="shared" si="544"/>
        <v>0</v>
      </c>
    </row>
    <row r="6950" spans="1:22" ht="15" x14ac:dyDescent="0.25">
      <c r="A6950" s="1" t="s">
        <v>2068</v>
      </c>
      <c r="B6950" s="22" t="s">
        <v>1114</v>
      </c>
      <c r="C6950" s="22" t="s">
        <v>106</v>
      </c>
      <c r="D6950" s="1" t="s">
        <v>30</v>
      </c>
      <c r="E6950" s="22" t="s">
        <v>1681</v>
      </c>
      <c r="F6950" s="1">
        <v>28</v>
      </c>
      <c r="G6950" s="22">
        <v>61</v>
      </c>
      <c r="H6950" s="22">
        <v>14</v>
      </c>
      <c r="I6950" s="22">
        <v>20</v>
      </c>
      <c r="J6950" s="22">
        <v>34</v>
      </c>
      <c r="K6950" s="1">
        <v>134</v>
      </c>
      <c r="L6950" s="1">
        <v>10</v>
      </c>
      <c r="M6950" s="3">
        <v>8</v>
      </c>
      <c r="N6950">
        <v>1</v>
      </c>
      <c r="O6950" s="3">
        <v>9.6</v>
      </c>
      <c r="P6950">
        <v>0</v>
      </c>
      <c r="Q6950" s="3">
        <v>0</v>
      </c>
      <c r="R6950" s="11">
        <f t="shared" si="545"/>
        <v>135.41666666666666</v>
      </c>
      <c r="S6950" s="12">
        <f t="shared" si="541"/>
        <v>1.0105721393034826</v>
      </c>
      <c r="T6950" s="11">
        <f t="shared" si="542"/>
        <v>269.41666666666663</v>
      </c>
      <c r="U6950" s="12">
        <f t="shared" si="543"/>
        <v>2.2199453551912565</v>
      </c>
      <c r="V6950" s="13">
        <f t="shared" si="544"/>
        <v>0</v>
      </c>
    </row>
    <row r="6951" spans="1:22" ht="15" x14ac:dyDescent="0.25">
      <c r="A6951" s="1" t="s">
        <v>2068</v>
      </c>
      <c r="B6951" s="22" t="s">
        <v>2063</v>
      </c>
      <c r="C6951" s="22" t="s">
        <v>671</v>
      </c>
      <c r="D6951" s="1" t="s">
        <v>134</v>
      </c>
      <c r="E6951" s="22" t="s">
        <v>31</v>
      </c>
      <c r="F6951" s="1">
        <v>23</v>
      </c>
      <c r="G6951" s="22">
        <v>75</v>
      </c>
      <c r="H6951" s="22">
        <v>10</v>
      </c>
      <c r="I6951" s="22">
        <v>14</v>
      </c>
      <c r="J6951" s="22">
        <v>24</v>
      </c>
      <c r="K6951" s="1">
        <v>61</v>
      </c>
      <c r="L6951" s="1">
        <v>6</v>
      </c>
      <c r="M6951" s="3">
        <v>6.8</v>
      </c>
      <c r="N6951">
        <v>1</v>
      </c>
      <c r="O6951" s="3">
        <v>12.2</v>
      </c>
      <c r="P6951">
        <v>0</v>
      </c>
      <c r="Q6951" s="3">
        <v>0</v>
      </c>
      <c r="R6951" s="11">
        <f t="shared" si="545"/>
        <v>96.432015429122472</v>
      </c>
      <c r="S6951" s="12">
        <f t="shared" si="541"/>
        <v>1.5808527119528275</v>
      </c>
      <c r="T6951" s="11">
        <f t="shared" si="542"/>
        <v>157.43201542912249</v>
      </c>
      <c r="U6951" s="12">
        <f t="shared" si="543"/>
        <v>1.2857602057216331</v>
      </c>
      <c r="V6951" s="13">
        <f t="shared" si="544"/>
        <v>0</v>
      </c>
    </row>
    <row r="6952" spans="1:22" ht="15" x14ac:dyDescent="0.25">
      <c r="A6952" s="1" t="s">
        <v>2068</v>
      </c>
      <c r="B6952" s="22" t="s">
        <v>1648</v>
      </c>
      <c r="C6952" s="22" t="s">
        <v>377</v>
      </c>
      <c r="D6952" s="1" t="s">
        <v>58</v>
      </c>
      <c r="E6952" s="22" t="s">
        <v>26</v>
      </c>
      <c r="F6952" s="1">
        <v>24</v>
      </c>
      <c r="G6952" s="22">
        <v>7</v>
      </c>
      <c r="H6952" s="22">
        <v>0</v>
      </c>
      <c r="I6952" s="22">
        <v>1</v>
      </c>
      <c r="J6952" s="22">
        <v>1</v>
      </c>
      <c r="K6952" s="1">
        <v>2</v>
      </c>
      <c r="L6952" s="1">
        <v>1</v>
      </c>
      <c r="M6952" s="3">
        <v>4.2</v>
      </c>
      <c r="N6952">
        <v>0</v>
      </c>
      <c r="O6952" s="3">
        <v>0</v>
      </c>
      <c r="P6952">
        <v>0</v>
      </c>
      <c r="Q6952" s="3">
        <v>0</v>
      </c>
      <c r="R6952" s="11">
        <f t="shared" si="545"/>
        <v>23.809523809523807</v>
      </c>
      <c r="S6952" s="12">
        <f t="shared" si="541"/>
        <v>11.904761904761903</v>
      </c>
      <c r="T6952" s="11">
        <f t="shared" si="542"/>
        <v>25.809523809523807</v>
      </c>
      <c r="U6952" s="12">
        <f t="shared" si="543"/>
        <v>3.4013605442176869</v>
      </c>
      <c r="V6952" s="13">
        <f t="shared" si="544"/>
        <v>0</v>
      </c>
    </row>
    <row r="6953" spans="1:22" ht="15" x14ac:dyDescent="0.25">
      <c r="A6953" s="1" t="s">
        <v>2068</v>
      </c>
      <c r="B6953" s="22" t="s">
        <v>1117</v>
      </c>
      <c r="C6953" s="22" t="s">
        <v>1118</v>
      </c>
      <c r="D6953" s="1" t="s">
        <v>98</v>
      </c>
      <c r="E6953" s="22" t="s">
        <v>39</v>
      </c>
      <c r="F6953" s="1">
        <v>38</v>
      </c>
      <c r="G6953" s="22">
        <v>53</v>
      </c>
      <c r="H6953" s="22">
        <v>5</v>
      </c>
      <c r="I6953" s="22">
        <v>15</v>
      </c>
      <c r="J6953" s="22">
        <v>20</v>
      </c>
      <c r="K6953" s="1">
        <v>85</v>
      </c>
      <c r="L6953" s="1">
        <v>6</v>
      </c>
      <c r="M6953" s="3">
        <v>9.1999999999999993</v>
      </c>
      <c r="N6953">
        <v>3</v>
      </c>
      <c r="O6953" s="3">
        <v>9</v>
      </c>
      <c r="P6953">
        <v>0</v>
      </c>
      <c r="Q6953" s="3">
        <v>0</v>
      </c>
      <c r="R6953" s="11">
        <f t="shared" si="545"/>
        <v>98.550724637681157</v>
      </c>
      <c r="S6953" s="12">
        <f t="shared" si="541"/>
        <v>1.1594202898550725</v>
      </c>
      <c r="T6953" s="11">
        <f t="shared" si="542"/>
        <v>183.55072463768116</v>
      </c>
      <c r="U6953" s="12">
        <f t="shared" si="543"/>
        <v>1.8594476346732294</v>
      </c>
      <c r="V6953" s="13">
        <f t="shared" si="544"/>
        <v>1</v>
      </c>
    </row>
    <row r="6954" spans="1:22" ht="15" x14ac:dyDescent="0.25">
      <c r="A6954" s="1" t="s">
        <v>2068</v>
      </c>
      <c r="B6954" s="22" t="s">
        <v>1649</v>
      </c>
      <c r="C6954" s="22" t="s">
        <v>275</v>
      </c>
      <c r="D6954" s="1" t="s">
        <v>2073</v>
      </c>
      <c r="E6954" s="22" t="s">
        <v>26</v>
      </c>
      <c r="F6954" s="1">
        <v>29</v>
      </c>
      <c r="G6954" s="22">
        <v>70</v>
      </c>
      <c r="H6954" s="22">
        <v>3</v>
      </c>
      <c r="I6954" s="22">
        <v>6</v>
      </c>
      <c r="J6954" s="22">
        <v>9</v>
      </c>
      <c r="K6954" s="1">
        <v>55</v>
      </c>
      <c r="L6954" s="1">
        <v>4</v>
      </c>
      <c r="M6954" s="3">
        <v>4.0999999999999996</v>
      </c>
      <c r="N6954">
        <v>0</v>
      </c>
      <c r="O6954" s="3">
        <v>0</v>
      </c>
      <c r="P6954">
        <v>0</v>
      </c>
      <c r="Q6954" s="3">
        <v>0</v>
      </c>
      <c r="R6954" s="11">
        <f t="shared" si="545"/>
        <v>97.560975609756113</v>
      </c>
      <c r="S6954" s="12">
        <f t="shared" si="541"/>
        <v>1.7738359201773839</v>
      </c>
      <c r="T6954" s="11">
        <f t="shared" si="542"/>
        <v>152.5609756097561</v>
      </c>
      <c r="U6954" s="12">
        <f t="shared" si="543"/>
        <v>1.393728222996516</v>
      </c>
      <c r="V6954" s="13">
        <f t="shared" si="544"/>
        <v>0</v>
      </c>
    </row>
    <row r="6955" spans="1:22" ht="15" x14ac:dyDescent="0.25">
      <c r="A6955" s="1" t="s">
        <v>2068</v>
      </c>
      <c r="B6955" s="22" t="s">
        <v>1119</v>
      </c>
      <c r="C6955" s="22" t="s">
        <v>1120</v>
      </c>
      <c r="D6955" s="1" t="s">
        <v>210</v>
      </c>
      <c r="E6955" s="22" t="s">
        <v>39</v>
      </c>
      <c r="F6955" s="1">
        <v>27</v>
      </c>
      <c r="G6955" s="22">
        <v>70</v>
      </c>
      <c r="H6955" s="22">
        <v>9</v>
      </c>
      <c r="I6955" s="22">
        <v>14</v>
      </c>
      <c r="J6955" s="22">
        <v>23</v>
      </c>
      <c r="K6955" s="1">
        <v>98</v>
      </c>
      <c r="L6955" s="1">
        <v>4</v>
      </c>
      <c r="M6955" s="3">
        <v>7.7</v>
      </c>
      <c r="N6955">
        <v>0</v>
      </c>
      <c r="O6955" s="3">
        <v>10.3</v>
      </c>
      <c r="P6955">
        <v>0</v>
      </c>
      <c r="Q6955" s="3">
        <v>6.5</v>
      </c>
      <c r="R6955" s="11">
        <f t="shared" si="545"/>
        <v>51.948051948051948</v>
      </c>
      <c r="S6955" s="12">
        <f t="shared" si="541"/>
        <v>0.53008216273522391</v>
      </c>
      <c r="T6955" s="11">
        <f t="shared" si="542"/>
        <v>149.94805194805195</v>
      </c>
      <c r="U6955" s="12">
        <f t="shared" si="543"/>
        <v>0.74211502782931349</v>
      </c>
      <c r="V6955" s="13">
        <f t="shared" si="544"/>
        <v>1</v>
      </c>
    </row>
    <row r="6956" spans="1:22" ht="15" x14ac:dyDescent="0.25">
      <c r="A6956" s="1" t="s">
        <v>2068</v>
      </c>
      <c r="B6956" s="22" t="s">
        <v>1121</v>
      </c>
      <c r="C6956" s="22" t="s">
        <v>1049</v>
      </c>
      <c r="D6956" s="1" t="s">
        <v>61</v>
      </c>
      <c r="E6956" s="22" t="s">
        <v>39</v>
      </c>
      <c r="F6956" s="1">
        <v>32</v>
      </c>
      <c r="G6956" s="22">
        <v>46</v>
      </c>
      <c r="H6956" s="22">
        <v>0</v>
      </c>
      <c r="I6956" s="22">
        <v>7</v>
      </c>
      <c r="J6956" s="22">
        <v>7</v>
      </c>
      <c r="K6956" s="1">
        <v>35</v>
      </c>
      <c r="L6956" s="1">
        <v>1</v>
      </c>
      <c r="M6956" s="3">
        <v>9.4</v>
      </c>
      <c r="N6956">
        <v>0</v>
      </c>
      <c r="O6956" s="3">
        <v>0</v>
      </c>
      <c r="P6956">
        <v>0</v>
      </c>
      <c r="Q6956" s="3">
        <v>0</v>
      </c>
      <c r="R6956" s="11">
        <f t="shared" si="545"/>
        <v>10.638297872340425</v>
      </c>
      <c r="S6956" s="12">
        <f t="shared" si="541"/>
        <v>0.303951367781155</v>
      </c>
      <c r="T6956" s="11">
        <f t="shared" si="542"/>
        <v>45.638297872340424</v>
      </c>
      <c r="U6956" s="12">
        <f t="shared" si="543"/>
        <v>0.23126734505087881</v>
      </c>
      <c r="V6956" s="13">
        <f t="shared" si="544"/>
        <v>1</v>
      </c>
    </row>
    <row r="6957" spans="1:22" ht="15" x14ac:dyDescent="0.25">
      <c r="A6957" s="1" t="s">
        <v>2068</v>
      </c>
      <c r="B6957" s="22" t="s">
        <v>1650</v>
      </c>
      <c r="C6957" s="22" t="s">
        <v>315</v>
      </c>
      <c r="D6957" s="1" t="s">
        <v>82</v>
      </c>
      <c r="E6957" s="22" t="s">
        <v>50</v>
      </c>
      <c r="F6957" s="1">
        <v>29</v>
      </c>
      <c r="G6957" s="22">
        <v>2</v>
      </c>
      <c r="H6957" s="22">
        <v>0</v>
      </c>
      <c r="I6957" s="22">
        <v>0</v>
      </c>
      <c r="J6957" s="22">
        <v>0</v>
      </c>
      <c r="K6957" s="1">
        <v>1</v>
      </c>
      <c r="L6957" s="1">
        <v>0</v>
      </c>
      <c r="M6957" s="3">
        <v>0</v>
      </c>
      <c r="N6957">
        <v>0</v>
      </c>
      <c r="O6957" s="3">
        <v>0</v>
      </c>
      <c r="P6957">
        <v>0</v>
      </c>
      <c r="Q6957" s="3">
        <v>0</v>
      </c>
      <c r="R6957" s="11">
        <f t="shared" si="545"/>
        <v>0</v>
      </c>
      <c r="S6957" s="12">
        <f t="shared" si="541"/>
        <v>0</v>
      </c>
      <c r="T6957" s="11">
        <f t="shared" si="542"/>
        <v>1</v>
      </c>
      <c r="U6957" s="12">
        <f t="shared" si="543"/>
        <v>0</v>
      </c>
      <c r="V6957" s="13">
        <f t="shared" si="544"/>
        <v>0</v>
      </c>
    </row>
    <row r="6958" spans="1:22" ht="15" x14ac:dyDescent="0.25">
      <c r="A6958" s="1" t="s">
        <v>2068</v>
      </c>
      <c r="B6958" s="22" t="s">
        <v>1371</v>
      </c>
      <c r="C6958" s="22" t="s">
        <v>1320</v>
      </c>
      <c r="D6958" s="1" t="s">
        <v>162</v>
      </c>
      <c r="E6958" s="22" t="s">
        <v>31</v>
      </c>
      <c r="F6958" s="1">
        <v>25</v>
      </c>
      <c r="G6958" s="22">
        <v>82</v>
      </c>
      <c r="H6958" s="22">
        <v>22</v>
      </c>
      <c r="I6958" s="22">
        <v>59</v>
      </c>
      <c r="J6958" s="22">
        <v>81</v>
      </c>
      <c r="K6958" s="1">
        <v>221</v>
      </c>
      <c r="L6958" s="1">
        <v>18</v>
      </c>
      <c r="M6958" s="3">
        <v>7.9</v>
      </c>
      <c r="N6958">
        <v>8</v>
      </c>
      <c r="O6958" s="3">
        <v>16.600000000000001</v>
      </c>
      <c r="P6958">
        <v>0</v>
      </c>
      <c r="Q6958" s="3">
        <v>0</v>
      </c>
      <c r="R6958" s="11">
        <f t="shared" si="545"/>
        <v>276.0408723501601</v>
      </c>
      <c r="S6958" s="12">
        <f t="shared" si="541"/>
        <v>1.2490537210414485</v>
      </c>
      <c r="T6958" s="11">
        <f t="shared" si="542"/>
        <v>497.0408723501601</v>
      </c>
      <c r="U6958" s="12">
        <f t="shared" si="543"/>
        <v>3.3663521018312208</v>
      </c>
      <c r="V6958" s="13">
        <f t="shared" si="544"/>
        <v>0</v>
      </c>
    </row>
    <row r="6959" spans="1:22" ht="15" x14ac:dyDescent="0.25">
      <c r="A6959" s="1" t="s">
        <v>2068</v>
      </c>
      <c r="B6959" s="22" t="s">
        <v>1794</v>
      </c>
      <c r="C6959" s="22" t="s">
        <v>1795</v>
      </c>
      <c r="D6959" s="1" t="s">
        <v>55</v>
      </c>
      <c r="E6959" s="22" t="s">
        <v>39</v>
      </c>
      <c r="F6959" s="1">
        <v>25</v>
      </c>
      <c r="G6959" s="22">
        <v>6</v>
      </c>
      <c r="H6959" s="22">
        <v>0</v>
      </c>
      <c r="I6959" s="22">
        <v>2</v>
      </c>
      <c r="J6959" s="22">
        <v>2</v>
      </c>
      <c r="K6959" s="1">
        <v>5</v>
      </c>
      <c r="L6959" s="1">
        <v>0</v>
      </c>
      <c r="M6959" s="3">
        <v>5.6</v>
      </c>
      <c r="N6959">
        <v>0</v>
      </c>
      <c r="O6959" s="3">
        <v>10</v>
      </c>
      <c r="P6959">
        <v>1</v>
      </c>
      <c r="Q6959" s="3">
        <v>0</v>
      </c>
      <c r="R6959" s="11">
        <f t="shared" si="545"/>
        <v>100</v>
      </c>
      <c r="S6959" s="12">
        <f t="shared" si="541"/>
        <v>20</v>
      </c>
      <c r="T6959" s="11">
        <f t="shared" si="542"/>
        <v>105</v>
      </c>
      <c r="U6959" s="12">
        <f t="shared" si="543"/>
        <v>16.666666666666668</v>
      </c>
      <c r="V6959" s="13">
        <f t="shared" si="544"/>
        <v>1</v>
      </c>
    </row>
    <row r="6960" spans="1:22" ht="15" x14ac:dyDescent="0.25">
      <c r="A6960" s="1" t="s">
        <v>2068</v>
      </c>
      <c r="B6960" s="22" t="s">
        <v>1123</v>
      </c>
      <c r="C6960" s="22" t="s">
        <v>1124</v>
      </c>
      <c r="D6960" s="1" t="s">
        <v>134</v>
      </c>
      <c r="E6960" s="22" t="s">
        <v>31</v>
      </c>
      <c r="F6960" s="1">
        <v>33</v>
      </c>
      <c r="G6960" s="22">
        <v>79</v>
      </c>
      <c r="H6960" s="22">
        <v>31</v>
      </c>
      <c r="I6960" s="22">
        <v>32</v>
      </c>
      <c r="J6960" s="22">
        <v>63</v>
      </c>
      <c r="K6960" s="1">
        <v>267</v>
      </c>
      <c r="L6960" s="1">
        <v>13</v>
      </c>
      <c r="M6960" s="3">
        <v>7.6</v>
      </c>
      <c r="N6960">
        <v>4</v>
      </c>
      <c r="O6960" s="3">
        <v>16.3</v>
      </c>
      <c r="P6960">
        <v>0</v>
      </c>
      <c r="Q6960" s="3">
        <v>0</v>
      </c>
      <c r="R6960" s="11">
        <f t="shared" si="545"/>
        <v>195.59250887956085</v>
      </c>
      <c r="S6960" s="12">
        <f t="shared" si="541"/>
        <v>0.73255621303206309</v>
      </c>
      <c r="T6960" s="11">
        <f t="shared" si="542"/>
        <v>462.59250887956085</v>
      </c>
      <c r="U6960" s="12">
        <f t="shared" si="543"/>
        <v>2.4758545427792513</v>
      </c>
      <c r="V6960" s="13">
        <f t="shared" si="544"/>
        <v>0</v>
      </c>
    </row>
    <row r="6961" spans="1:22" ht="15" x14ac:dyDescent="0.25">
      <c r="A6961" s="1" t="s">
        <v>2068</v>
      </c>
      <c r="B6961" s="22" t="s">
        <v>1126</v>
      </c>
      <c r="C6961" s="22" t="s">
        <v>167</v>
      </c>
      <c r="D6961" s="1" t="s">
        <v>104</v>
      </c>
      <c r="E6961" s="22" t="s">
        <v>31</v>
      </c>
      <c r="F6961" s="1">
        <v>23</v>
      </c>
      <c r="G6961" s="22">
        <v>9</v>
      </c>
      <c r="H6961" s="22">
        <v>0</v>
      </c>
      <c r="I6961" s="22">
        <v>0</v>
      </c>
      <c r="J6961" s="22">
        <v>0</v>
      </c>
      <c r="K6961" s="1">
        <v>7</v>
      </c>
      <c r="L6961" s="1">
        <v>0</v>
      </c>
      <c r="M6961" s="3">
        <v>4.2</v>
      </c>
      <c r="N6961">
        <v>0</v>
      </c>
      <c r="O6961" s="3">
        <v>0</v>
      </c>
      <c r="P6961">
        <v>0</v>
      </c>
      <c r="Q6961" s="3">
        <v>0</v>
      </c>
      <c r="R6961" s="11">
        <f t="shared" si="545"/>
        <v>0</v>
      </c>
      <c r="S6961" s="12">
        <f t="shared" si="541"/>
        <v>0</v>
      </c>
      <c r="T6961" s="11">
        <f t="shared" si="542"/>
        <v>7</v>
      </c>
      <c r="U6961" s="12">
        <f t="shared" si="543"/>
        <v>0</v>
      </c>
      <c r="V6961" s="13">
        <f t="shared" si="544"/>
        <v>0</v>
      </c>
    </row>
    <row r="6962" spans="1:22" ht="15" x14ac:dyDescent="0.25">
      <c r="A6962" s="1" t="s">
        <v>2068</v>
      </c>
      <c r="B6962" s="22" t="s">
        <v>1133</v>
      </c>
      <c r="C6962" s="22" t="s">
        <v>627</v>
      </c>
      <c r="D6962" s="1" t="s">
        <v>82</v>
      </c>
      <c r="E6962" s="22" t="s">
        <v>31</v>
      </c>
      <c r="F6962" s="1">
        <v>34</v>
      </c>
      <c r="G6962" s="22">
        <v>82</v>
      </c>
      <c r="H6962" s="22">
        <v>19</v>
      </c>
      <c r="I6962" s="22">
        <v>15</v>
      </c>
      <c r="J6962" s="22">
        <v>34</v>
      </c>
      <c r="K6962" s="1">
        <v>138</v>
      </c>
      <c r="L6962" s="1">
        <v>5</v>
      </c>
      <c r="M6962" s="3">
        <v>6.7</v>
      </c>
      <c r="N6962">
        <v>3</v>
      </c>
      <c r="O6962" s="3">
        <v>15.4</v>
      </c>
      <c r="P6962">
        <v>0</v>
      </c>
      <c r="Q6962" s="3">
        <v>0</v>
      </c>
      <c r="R6962" s="11">
        <f t="shared" si="545"/>
        <v>94.107385152161257</v>
      </c>
      <c r="S6962" s="12">
        <f t="shared" si="541"/>
        <v>0.68193757356638596</v>
      </c>
      <c r="T6962" s="11">
        <f t="shared" si="542"/>
        <v>232.10738515216127</v>
      </c>
      <c r="U6962" s="12">
        <f t="shared" si="543"/>
        <v>1.147651038440991</v>
      </c>
      <c r="V6962" s="13">
        <f t="shared" si="544"/>
        <v>0</v>
      </c>
    </row>
    <row r="6963" spans="1:22" ht="15" x14ac:dyDescent="0.25">
      <c r="A6963" s="1" t="s">
        <v>2068</v>
      </c>
      <c r="B6963" s="22" t="s">
        <v>2064</v>
      </c>
      <c r="C6963" s="22" t="s">
        <v>76</v>
      </c>
      <c r="D6963" s="1" t="s">
        <v>38</v>
      </c>
      <c r="E6963" s="22" t="s">
        <v>39</v>
      </c>
      <c r="F6963" s="1">
        <v>24</v>
      </c>
      <c r="G6963" s="22">
        <v>4</v>
      </c>
      <c r="H6963" s="22">
        <v>0</v>
      </c>
      <c r="I6963" s="22">
        <v>1</v>
      </c>
      <c r="J6963" s="22">
        <v>1</v>
      </c>
      <c r="K6963" s="1">
        <v>7</v>
      </c>
      <c r="L6963" s="1">
        <v>0</v>
      </c>
      <c r="M6963" s="3">
        <v>7.1</v>
      </c>
      <c r="N6963">
        <v>0</v>
      </c>
      <c r="O6963" s="3">
        <v>0</v>
      </c>
      <c r="P6963">
        <v>0</v>
      </c>
      <c r="Q6963" s="3">
        <v>0</v>
      </c>
      <c r="R6963" s="11">
        <f t="shared" si="545"/>
        <v>0</v>
      </c>
      <c r="S6963" s="12">
        <f t="shared" si="541"/>
        <v>0</v>
      </c>
      <c r="T6963" s="11">
        <f t="shared" si="542"/>
        <v>7</v>
      </c>
      <c r="U6963" s="12">
        <f t="shared" si="543"/>
        <v>0</v>
      </c>
      <c r="V6963" s="13">
        <f t="shared" si="544"/>
        <v>1</v>
      </c>
    </row>
    <row r="6964" spans="1:22" ht="15" x14ac:dyDescent="0.25">
      <c r="A6964" s="1" t="s">
        <v>2068</v>
      </c>
      <c r="B6964" s="22" t="s">
        <v>1136</v>
      </c>
      <c r="C6964" s="22" t="s">
        <v>138</v>
      </c>
      <c r="D6964" s="1" t="s">
        <v>110</v>
      </c>
      <c r="E6964" s="22" t="s">
        <v>39</v>
      </c>
      <c r="F6964" s="1">
        <v>36</v>
      </c>
      <c r="G6964" s="22">
        <v>31</v>
      </c>
      <c r="H6964" s="22">
        <v>0</v>
      </c>
      <c r="I6964" s="22">
        <v>4</v>
      </c>
      <c r="J6964" s="22">
        <v>4</v>
      </c>
      <c r="K6964" s="1">
        <v>8</v>
      </c>
      <c r="L6964" s="1">
        <v>0</v>
      </c>
      <c r="M6964" s="3">
        <v>9.6999999999999993</v>
      </c>
      <c r="N6964">
        <v>0</v>
      </c>
      <c r="O6964" s="3">
        <v>0</v>
      </c>
      <c r="P6964">
        <v>0</v>
      </c>
      <c r="Q6964" s="3">
        <v>16.7</v>
      </c>
      <c r="R6964" s="11">
        <f t="shared" si="545"/>
        <v>0</v>
      </c>
      <c r="S6964" s="12">
        <f t="shared" si="541"/>
        <v>0</v>
      </c>
      <c r="T6964" s="11">
        <f t="shared" si="542"/>
        <v>8</v>
      </c>
      <c r="U6964" s="12">
        <f t="shared" si="543"/>
        <v>0</v>
      </c>
      <c r="V6964" s="13">
        <f t="shared" si="544"/>
        <v>1</v>
      </c>
    </row>
    <row r="6965" spans="1:22" ht="15" x14ac:dyDescent="0.25">
      <c r="A6965" s="1" t="s">
        <v>2068</v>
      </c>
      <c r="B6965" s="22" t="s">
        <v>1137</v>
      </c>
      <c r="C6965" s="22" t="s">
        <v>138</v>
      </c>
      <c r="D6965" s="1" t="s">
        <v>35</v>
      </c>
      <c r="E6965" s="22" t="s">
        <v>39</v>
      </c>
      <c r="F6965" s="1">
        <v>27</v>
      </c>
      <c r="G6965" s="22">
        <v>64</v>
      </c>
      <c r="H6965" s="22">
        <v>1</v>
      </c>
      <c r="I6965" s="22">
        <v>6</v>
      </c>
      <c r="J6965" s="22">
        <v>7</v>
      </c>
      <c r="K6965" s="1">
        <v>41</v>
      </c>
      <c r="L6965" s="1">
        <v>1</v>
      </c>
      <c r="M6965" s="3">
        <v>5.0999999999999996</v>
      </c>
      <c r="N6965">
        <v>0</v>
      </c>
      <c r="O6965" s="3">
        <v>0</v>
      </c>
      <c r="P6965">
        <v>1</v>
      </c>
      <c r="Q6965" s="3">
        <v>10.5</v>
      </c>
      <c r="R6965" s="11">
        <f t="shared" si="545"/>
        <v>29.131652661064429</v>
      </c>
      <c r="S6965" s="12">
        <f t="shared" si="541"/>
        <v>0.71052811368449831</v>
      </c>
      <c r="T6965" s="11">
        <f t="shared" si="542"/>
        <v>70.131652661064436</v>
      </c>
      <c r="U6965" s="12">
        <f t="shared" si="543"/>
        <v>0.4551820728291317</v>
      </c>
      <c r="V6965" s="13">
        <f t="shared" si="544"/>
        <v>1</v>
      </c>
    </row>
    <row r="6966" spans="1:22" ht="15" x14ac:dyDescent="0.25">
      <c r="A6966" s="1" t="s">
        <v>2068</v>
      </c>
      <c r="B6966" s="22" t="s">
        <v>1137</v>
      </c>
      <c r="C6966" s="22" t="s">
        <v>1138</v>
      </c>
      <c r="D6966" s="1" t="s">
        <v>61</v>
      </c>
      <c r="E6966" s="22" t="s">
        <v>39</v>
      </c>
      <c r="F6966" s="1">
        <v>29</v>
      </c>
      <c r="G6966" s="22">
        <v>78</v>
      </c>
      <c r="H6966" s="22">
        <v>15</v>
      </c>
      <c r="I6966" s="22">
        <v>30</v>
      </c>
      <c r="J6966" s="22">
        <v>45</v>
      </c>
      <c r="K6966" s="1">
        <v>237</v>
      </c>
      <c r="L6966" s="1">
        <v>5</v>
      </c>
      <c r="M6966" s="3">
        <v>7.5</v>
      </c>
      <c r="N6966">
        <v>5</v>
      </c>
      <c r="O6966" s="3">
        <v>10.4</v>
      </c>
      <c r="P6966">
        <v>0</v>
      </c>
      <c r="Q6966" s="3">
        <v>10.5</v>
      </c>
      <c r="R6966" s="11">
        <f t="shared" si="545"/>
        <v>114.74358974358975</v>
      </c>
      <c r="S6966" s="12">
        <f t="shared" si="541"/>
        <v>0.4841501676944715</v>
      </c>
      <c r="T6966" s="11">
        <f t="shared" si="542"/>
        <v>351.74358974358972</v>
      </c>
      <c r="U6966" s="12">
        <f t="shared" si="543"/>
        <v>1.4710716633793557</v>
      </c>
      <c r="V6966" s="13">
        <f t="shared" si="544"/>
        <v>1</v>
      </c>
    </row>
    <row r="6967" spans="1:22" ht="15" x14ac:dyDescent="0.25">
      <c r="A6967" s="1" t="s">
        <v>2068</v>
      </c>
      <c r="B6967" s="22" t="s">
        <v>1137</v>
      </c>
      <c r="C6967" s="22" t="s">
        <v>1375</v>
      </c>
      <c r="D6967" s="1" t="s">
        <v>134</v>
      </c>
      <c r="E6967" s="22" t="s">
        <v>39</v>
      </c>
      <c r="F6967" s="1">
        <v>26</v>
      </c>
      <c r="G6967" s="22">
        <v>65</v>
      </c>
      <c r="H6967" s="22">
        <v>11</v>
      </c>
      <c r="I6967" s="22">
        <v>10</v>
      </c>
      <c r="J6967" s="22">
        <v>21</v>
      </c>
      <c r="K6967" s="1">
        <v>117</v>
      </c>
      <c r="L6967" s="1">
        <v>3</v>
      </c>
      <c r="M6967" s="3">
        <v>8.5</v>
      </c>
      <c r="N6967">
        <v>2</v>
      </c>
      <c r="O6967" s="3">
        <v>16.7</v>
      </c>
      <c r="P6967">
        <v>0</v>
      </c>
      <c r="Q6967" s="3">
        <v>25</v>
      </c>
      <c r="R6967" s="11">
        <f t="shared" si="545"/>
        <v>47.270165551250436</v>
      </c>
      <c r="S6967" s="12">
        <f t="shared" si="541"/>
        <v>0.40401850898504649</v>
      </c>
      <c r="T6967" s="11">
        <f t="shared" si="542"/>
        <v>164.27016555125044</v>
      </c>
      <c r="U6967" s="12">
        <f t="shared" si="543"/>
        <v>0.72723331617308362</v>
      </c>
      <c r="V6967" s="13">
        <f t="shared" si="544"/>
        <v>1</v>
      </c>
    </row>
    <row r="6968" spans="1:22" ht="15" x14ac:dyDescent="0.25">
      <c r="A6968" s="1" t="s">
        <v>2068</v>
      </c>
      <c r="B6968" s="22" t="s">
        <v>1651</v>
      </c>
      <c r="C6968" s="22" t="s">
        <v>1652</v>
      </c>
      <c r="D6968" s="1" t="s">
        <v>110</v>
      </c>
      <c r="E6968" s="22" t="s">
        <v>31</v>
      </c>
      <c r="F6968" s="1">
        <v>26</v>
      </c>
      <c r="G6968" s="22">
        <v>79</v>
      </c>
      <c r="H6968" s="22">
        <v>10</v>
      </c>
      <c r="I6968" s="22">
        <v>19</v>
      </c>
      <c r="J6968" s="22">
        <v>29</v>
      </c>
      <c r="K6968" s="1">
        <v>91</v>
      </c>
      <c r="L6968" s="1">
        <v>15</v>
      </c>
      <c r="M6968" s="3">
        <v>10.3</v>
      </c>
      <c r="N6968">
        <v>0</v>
      </c>
      <c r="O6968" s="3">
        <v>0</v>
      </c>
      <c r="P6968">
        <v>0</v>
      </c>
      <c r="Q6968" s="3">
        <v>0</v>
      </c>
      <c r="R6968" s="11">
        <f t="shared" si="545"/>
        <v>145.63106796116503</v>
      </c>
      <c r="S6968" s="12">
        <f t="shared" si="541"/>
        <v>1.6003414061666488</v>
      </c>
      <c r="T6968" s="11">
        <f t="shared" si="542"/>
        <v>236.63106796116503</v>
      </c>
      <c r="U6968" s="12">
        <f t="shared" si="543"/>
        <v>1.8434312400147472</v>
      </c>
      <c r="V6968" s="13">
        <f t="shared" si="544"/>
        <v>0</v>
      </c>
    </row>
    <row r="6969" spans="1:22" ht="15" x14ac:dyDescent="0.25">
      <c r="A6969" s="1" t="s">
        <v>2068</v>
      </c>
      <c r="B6969" s="22" t="s">
        <v>1140</v>
      </c>
      <c r="C6969" s="22" t="s">
        <v>1141</v>
      </c>
      <c r="D6969" s="1" t="s">
        <v>25</v>
      </c>
      <c r="E6969" s="22" t="s">
        <v>26</v>
      </c>
      <c r="F6969" s="1">
        <v>31</v>
      </c>
      <c r="G6969" s="22">
        <v>52</v>
      </c>
      <c r="H6969" s="22">
        <v>9</v>
      </c>
      <c r="I6969" s="22">
        <v>16</v>
      </c>
      <c r="J6969" s="22">
        <v>25</v>
      </c>
      <c r="K6969" s="1">
        <v>52</v>
      </c>
      <c r="L6969" s="1">
        <v>5</v>
      </c>
      <c r="M6969" s="3">
        <v>8.6</v>
      </c>
      <c r="N6969">
        <v>2</v>
      </c>
      <c r="O6969" s="3">
        <v>18.3</v>
      </c>
      <c r="P6969">
        <v>0</v>
      </c>
      <c r="Q6969" s="3">
        <v>0</v>
      </c>
      <c r="R6969" s="11">
        <f t="shared" si="545"/>
        <v>69.068496632354808</v>
      </c>
      <c r="S6969" s="12">
        <f t="shared" si="541"/>
        <v>1.3282403198529771</v>
      </c>
      <c r="T6969" s="11">
        <f t="shared" si="542"/>
        <v>121.06849663235481</v>
      </c>
      <c r="U6969" s="12">
        <f t="shared" si="543"/>
        <v>1.3282403198529771</v>
      </c>
      <c r="V6969" s="13">
        <f t="shared" si="544"/>
        <v>0</v>
      </c>
    </row>
    <row r="6970" spans="1:22" ht="15" x14ac:dyDescent="0.25">
      <c r="A6970" s="1" t="s">
        <v>2068</v>
      </c>
      <c r="B6970" s="22" t="s">
        <v>2195</v>
      </c>
      <c r="C6970" s="22" t="s">
        <v>338</v>
      </c>
      <c r="D6970" s="1" t="s">
        <v>143</v>
      </c>
      <c r="E6970" s="22" t="s">
        <v>26</v>
      </c>
      <c r="F6970" s="1">
        <v>20</v>
      </c>
      <c r="G6970" s="22">
        <v>68</v>
      </c>
      <c r="H6970" s="22">
        <v>4</v>
      </c>
      <c r="I6970" s="22">
        <v>16</v>
      </c>
      <c r="J6970" s="22">
        <v>20</v>
      </c>
      <c r="K6970" s="1">
        <v>85</v>
      </c>
      <c r="L6970" s="1">
        <v>5</v>
      </c>
      <c r="M6970" s="3">
        <v>6</v>
      </c>
      <c r="N6970">
        <v>2</v>
      </c>
      <c r="O6970" s="3">
        <v>13.6</v>
      </c>
      <c r="P6970">
        <v>0</v>
      </c>
      <c r="Q6970" s="3">
        <v>0</v>
      </c>
      <c r="R6970" s="11">
        <f t="shared" si="545"/>
        <v>98.039215686274517</v>
      </c>
      <c r="S6970" s="12">
        <f t="shared" si="541"/>
        <v>1.1534025374855825</v>
      </c>
      <c r="T6970" s="11">
        <f t="shared" si="542"/>
        <v>183.03921568627453</v>
      </c>
      <c r="U6970" s="12">
        <f t="shared" si="543"/>
        <v>1.4417531718569783</v>
      </c>
      <c r="V6970" s="13">
        <f t="shared" si="544"/>
        <v>0</v>
      </c>
    </row>
    <row r="6971" spans="1:22" ht="15" x14ac:dyDescent="0.25">
      <c r="A6971" s="1" t="s">
        <v>2068</v>
      </c>
      <c r="B6971" s="22" t="s">
        <v>1377</v>
      </c>
      <c r="C6971" s="22" t="s">
        <v>135</v>
      </c>
      <c r="D6971" s="1" t="s">
        <v>1667</v>
      </c>
      <c r="E6971" s="22" t="s">
        <v>31</v>
      </c>
      <c r="F6971" s="1">
        <v>28</v>
      </c>
      <c r="G6971" s="22">
        <v>79</v>
      </c>
      <c r="H6971" s="22">
        <v>26</v>
      </c>
      <c r="I6971" s="22">
        <v>35</v>
      </c>
      <c r="J6971" s="22">
        <v>61</v>
      </c>
      <c r="K6971" s="1">
        <v>244</v>
      </c>
      <c r="L6971" s="1">
        <v>16</v>
      </c>
      <c r="M6971" s="3">
        <v>8.5</v>
      </c>
      <c r="N6971">
        <v>5</v>
      </c>
      <c r="O6971" s="3">
        <v>13.5</v>
      </c>
      <c r="P6971">
        <v>1</v>
      </c>
      <c r="Q6971" s="3">
        <v>17.899999999999999</v>
      </c>
      <c r="R6971" s="11">
        <f t="shared" si="545"/>
        <v>230.85892333345504</v>
      </c>
      <c r="S6971" s="12">
        <f t="shared" si="541"/>
        <v>0.94614312841579928</v>
      </c>
      <c r="T6971" s="11">
        <f t="shared" si="542"/>
        <v>474.85892333345504</v>
      </c>
      <c r="U6971" s="12">
        <f t="shared" si="543"/>
        <v>2.9222648523222157</v>
      </c>
      <c r="V6971" s="13">
        <f t="shared" si="544"/>
        <v>0</v>
      </c>
    </row>
    <row r="6972" spans="1:22" ht="15" x14ac:dyDescent="0.25">
      <c r="A6972" s="1" t="s">
        <v>2068</v>
      </c>
      <c r="B6972" s="22" t="s">
        <v>1148</v>
      </c>
      <c r="C6972" s="22" t="s">
        <v>101</v>
      </c>
      <c r="D6972" s="1" t="s">
        <v>162</v>
      </c>
      <c r="E6972" s="22" t="s">
        <v>1672</v>
      </c>
      <c r="F6972" s="1">
        <v>26</v>
      </c>
      <c r="G6972" s="22">
        <v>34</v>
      </c>
      <c r="H6972" s="22">
        <v>6</v>
      </c>
      <c r="I6972" s="22">
        <v>6</v>
      </c>
      <c r="J6972" s="22">
        <v>12</v>
      </c>
      <c r="K6972" s="1">
        <v>45</v>
      </c>
      <c r="L6972" s="1">
        <v>3</v>
      </c>
      <c r="M6972" s="3">
        <v>7.8</v>
      </c>
      <c r="N6972">
        <v>0</v>
      </c>
      <c r="O6972" s="3">
        <v>17.399999999999999</v>
      </c>
      <c r="P6972">
        <v>1</v>
      </c>
      <c r="Q6972" s="3">
        <v>100</v>
      </c>
      <c r="R6972" s="11">
        <f t="shared" si="545"/>
        <v>39.46153846153846</v>
      </c>
      <c r="S6972" s="12">
        <f t="shared" si="541"/>
        <v>0.87692307692307692</v>
      </c>
      <c r="T6972" s="11">
        <f t="shared" si="542"/>
        <v>84.461538461538453</v>
      </c>
      <c r="U6972" s="12">
        <f t="shared" si="543"/>
        <v>1.1606334841628958</v>
      </c>
      <c r="V6972" s="13">
        <f t="shared" si="544"/>
        <v>0</v>
      </c>
    </row>
    <row r="6973" spans="1:22" ht="15" x14ac:dyDescent="0.25">
      <c r="A6973" s="1" t="s">
        <v>2068</v>
      </c>
      <c r="B6973" s="22" t="s">
        <v>1149</v>
      </c>
      <c r="C6973" s="22" t="s">
        <v>275</v>
      </c>
      <c r="D6973" s="1" t="s">
        <v>64</v>
      </c>
      <c r="E6973" s="22" t="s">
        <v>1681</v>
      </c>
      <c r="F6973" s="1">
        <v>26</v>
      </c>
      <c r="G6973" s="22">
        <v>4</v>
      </c>
      <c r="H6973" s="22">
        <v>1</v>
      </c>
      <c r="I6973" s="22">
        <v>0</v>
      </c>
      <c r="J6973" s="22">
        <v>1</v>
      </c>
      <c r="K6973" s="1">
        <v>1</v>
      </c>
      <c r="L6973" s="1">
        <v>0</v>
      </c>
      <c r="M6973" s="3">
        <v>25</v>
      </c>
      <c r="N6973">
        <v>0</v>
      </c>
      <c r="O6973" s="3">
        <v>0</v>
      </c>
      <c r="P6973">
        <v>0</v>
      </c>
      <c r="Q6973" s="3">
        <v>0</v>
      </c>
      <c r="R6973" s="11">
        <f t="shared" si="545"/>
        <v>0</v>
      </c>
      <c r="S6973" s="12">
        <f t="shared" si="541"/>
        <v>0</v>
      </c>
      <c r="T6973" s="11">
        <f t="shared" si="542"/>
        <v>1</v>
      </c>
      <c r="U6973" s="12">
        <f t="shared" si="543"/>
        <v>0</v>
      </c>
      <c r="V6973" s="13">
        <f t="shared" si="544"/>
        <v>0</v>
      </c>
    </row>
    <row r="6974" spans="1:22" ht="15" x14ac:dyDescent="0.25">
      <c r="A6974" s="1" t="s">
        <v>2068</v>
      </c>
      <c r="B6974" s="22" t="s">
        <v>1151</v>
      </c>
      <c r="C6974" s="22" t="s">
        <v>987</v>
      </c>
      <c r="D6974" s="1" t="s">
        <v>67</v>
      </c>
      <c r="E6974" s="22" t="s">
        <v>39</v>
      </c>
      <c r="F6974" s="1">
        <v>31</v>
      </c>
      <c r="G6974" s="22">
        <v>80</v>
      </c>
      <c r="H6974" s="22">
        <v>15</v>
      </c>
      <c r="I6974" s="22">
        <v>41</v>
      </c>
      <c r="J6974" s="22">
        <v>56</v>
      </c>
      <c r="K6974" s="1">
        <v>173</v>
      </c>
      <c r="L6974" s="1">
        <v>7</v>
      </c>
      <c r="M6974" s="3">
        <v>10</v>
      </c>
      <c r="N6974">
        <v>7</v>
      </c>
      <c r="O6974" s="3">
        <v>14.7</v>
      </c>
      <c r="P6974">
        <v>0</v>
      </c>
      <c r="Q6974" s="3">
        <v>12.5</v>
      </c>
      <c r="R6974" s="11">
        <f t="shared" si="545"/>
        <v>117.61904761904762</v>
      </c>
      <c r="S6974" s="12">
        <f t="shared" si="541"/>
        <v>0.67987888797137352</v>
      </c>
      <c r="T6974" s="11">
        <f t="shared" si="542"/>
        <v>290.61904761904759</v>
      </c>
      <c r="U6974" s="12">
        <f t="shared" si="543"/>
        <v>1.4702380952380953</v>
      </c>
      <c r="V6974" s="13">
        <f t="shared" si="544"/>
        <v>1</v>
      </c>
    </row>
    <row r="6975" spans="1:22" ht="15" x14ac:dyDescent="0.25">
      <c r="A6975" s="1" t="s">
        <v>2068</v>
      </c>
      <c r="B6975" s="22" t="s">
        <v>1654</v>
      </c>
      <c r="C6975" s="22" t="s">
        <v>335</v>
      </c>
      <c r="D6975" s="1" t="s">
        <v>42</v>
      </c>
      <c r="E6975" s="22" t="s">
        <v>39</v>
      </c>
      <c r="F6975" s="1">
        <v>24</v>
      </c>
      <c r="G6975" s="22">
        <v>56</v>
      </c>
      <c r="H6975" s="22">
        <v>3</v>
      </c>
      <c r="I6975" s="22">
        <v>10</v>
      </c>
      <c r="J6975" s="22">
        <v>13</v>
      </c>
      <c r="K6975" s="1">
        <v>79</v>
      </c>
      <c r="L6975" s="1">
        <v>2</v>
      </c>
      <c r="M6975" s="3">
        <v>6.8</v>
      </c>
      <c r="N6975">
        <v>2</v>
      </c>
      <c r="O6975" s="3">
        <v>10.7</v>
      </c>
      <c r="P6975">
        <v>0</v>
      </c>
      <c r="Q6975" s="3">
        <v>0</v>
      </c>
      <c r="R6975" s="11">
        <f t="shared" si="545"/>
        <v>48.103353490929081</v>
      </c>
      <c r="S6975" s="12">
        <f t="shared" si="541"/>
        <v>0.60890320874593773</v>
      </c>
      <c r="T6975" s="11">
        <f t="shared" si="542"/>
        <v>127.10335349092908</v>
      </c>
      <c r="U6975" s="12">
        <f t="shared" si="543"/>
        <v>0.8589884551951622</v>
      </c>
      <c r="V6975" s="13">
        <f t="shared" si="544"/>
        <v>1</v>
      </c>
    </row>
    <row r="6976" spans="1:22" ht="15" x14ac:dyDescent="0.25">
      <c r="A6976" s="1" t="s">
        <v>2068</v>
      </c>
      <c r="B6976" s="22" t="s">
        <v>1152</v>
      </c>
      <c r="C6976" s="22" t="s">
        <v>24</v>
      </c>
      <c r="D6976" s="1" t="s">
        <v>55</v>
      </c>
      <c r="E6976" s="22" t="s">
        <v>31</v>
      </c>
      <c r="F6976" s="1">
        <v>33</v>
      </c>
      <c r="G6976" s="22">
        <v>81</v>
      </c>
      <c r="H6976" s="22">
        <v>18</v>
      </c>
      <c r="I6976" s="22">
        <v>23</v>
      </c>
      <c r="J6976" s="22">
        <v>41</v>
      </c>
      <c r="K6976" s="1">
        <v>174</v>
      </c>
      <c r="L6976" s="1">
        <v>6</v>
      </c>
      <c r="M6976" s="3">
        <v>8.3000000000000007</v>
      </c>
      <c r="N6976">
        <v>4</v>
      </c>
      <c r="O6976" s="3">
        <v>16.7</v>
      </c>
      <c r="P6976">
        <v>0</v>
      </c>
      <c r="Q6976" s="3">
        <v>0</v>
      </c>
      <c r="R6976" s="11">
        <f t="shared" si="545"/>
        <v>96.241252434889248</v>
      </c>
      <c r="S6976" s="12">
        <f t="shared" si="541"/>
        <v>0.55311064617752437</v>
      </c>
      <c r="T6976" s="11">
        <f t="shared" si="542"/>
        <v>270.24125243488925</v>
      </c>
      <c r="U6976" s="12">
        <f t="shared" si="543"/>
        <v>1.1881636103072746</v>
      </c>
      <c r="V6976" s="13">
        <f t="shared" si="544"/>
        <v>0</v>
      </c>
    </row>
    <row r="6977" spans="1:22" ht="15" x14ac:dyDescent="0.25">
      <c r="A6977" s="1" t="s">
        <v>2068</v>
      </c>
      <c r="B6977" s="22" t="s">
        <v>1154</v>
      </c>
      <c r="C6977" s="22" t="s">
        <v>389</v>
      </c>
      <c r="D6977" s="1" t="s">
        <v>61</v>
      </c>
      <c r="E6977" s="22" t="s">
        <v>26</v>
      </c>
      <c r="F6977" s="1">
        <v>25</v>
      </c>
      <c r="G6977" s="22">
        <v>77</v>
      </c>
      <c r="H6977" s="22">
        <v>20</v>
      </c>
      <c r="I6977" s="22">
        <v>22</v>
      </c>
      <c r="J6977" s="22">
        <v>42</v>
      </c>
      <c r="K6977" s="1">
        <v>172</v>
      </c>
      <c r="L6977" s="1">
        <v>14</v>
      </c>
      <c r="M6977" s="3">
        <v>8.3000000000000007</v>
      </c>
      <c r="N6977">
        <v>3</v>
      </c>
      <c r="O6977" s="3">
        <v>9.8000000000000007</v>
      </c>
      <c r="P6977">
        <v>0</v>
      </c>
      <c r="Q6977" s="3">
        <v>0</v>
      </c>
      <c r="R6977" s="11">
        <f t="shared" si="545"/>
        <v>199.2869436931399</v>
      </c>
      <c r="S6977" s="12">
        <f t="shared" si="541"/>
        <v>1.1586450214717436</v>
      </c>
      <c r="T6977" s="11">
        <f t="shared" si="542"/>
        <v>371.2869436931399</v>
      </c>
      <c r="U6977" s="12">
        <f t="shared" si="543"/>
        <v>2.588142125884934</v>
      </c>
      <c r="V6977" s="13">
        <f t="shared" si="544"/>
        <v>0</v>
      </c>
    </row>
    <row r="6978" spans="1:22" ht="15" x14ac:dyDescent="0.25">
      <c r="A6978" s="1" t="s">
        <v>2068</v>
      </c>
      <c r="B6978" s="22" t="s">
        <v>1154</v>
      </c>
      <c r="C6978" s="22" t="s">
        <v>1030</v>
      </c>
      <c r="D6978" s="1" t="s">
        <v>46</v>
      </c>
      <c r="E6978" s="22" t="s">
        <v>50</v>
      </c>
      <c r="F6978" s="1">
        <v>23</v>
      </c>
      <c r="G6978" s="22">
        <v>2</v>
      </c>
      <c r="H6978" s="22">
        <v>0</v>
      </c>
      <c r="I6978" s="22">
        <v>0</v>
      </c>
      <c r="J6978" s="22">
        <v>0</v>
      </c>
      <c r="K6978" s="1">
        <v>5</v>
      </c>
      <c r="L6978" s="1">
        <v>0</v>
      </c>
      <c r="M6978" s="3">
        <v>0</v>
      </c>
      <c r="N6978">
        <v>0</v>
      </c>
      <c r="O6978" s="3">
        <v>0</v>
      </c>
      <c r="P6978">
        <v>0</v>
      </c>
      <c r="Q6978" s="3">
        <v>0</v>
      </c>
      <c r="R6978" s="11">
        <f t="shared" si="545"/>
        <v>0</v>
      </c>
      <c r="S6978" s="12">
        <f t="shared" ref="S6978:S7041" si="546">R6978/MAX(1,K6978)</f>
        <v>0</v>
      </c>
      <c r="T6978" s="11">
        <f t="shared" ref="T6978:T7000" si="547">K6978+R6978</f>
        <v>5</v>
      </c>
      <c r="U6978" s="12">
        <f t="shared" ref="U6978:U7000" si="548">R6978/G6978</f>
        <v>0</v>
      </c>
      <c r="V6978" s="13">
        <f t="shared" ref="V6978:V7000" si="549">IF(LEFT(E6978,1)="D",1,0)</f>
        <v>0</v>
      </c>
    </row>
    <row r="6979" spans="1:22" ht="15" x14ac:dyDescent="0.25">
      <c r="A6979" s="1" t="s">
        <v>2068</v>
      </c>
      <c r="B6979" s="22" t="s">
        <v>1154</v>
      </c>
      <c r="C6979" s="22" t="s">
        <v>101</v>
      </c>
      <c r="D6979" s="1" t="s">
        <v>58</v>
      </c>
      <c r="E6979" s="22" t="s">
        <v>39</v>
      </c>
      <c r="F6979" s="1">
        <v>27</v>
      </c>
      <c r="G6979" s="22">
        <v>3</v>
      </c>
      <c r="H6979" s="22">
        <v>0</v>
      </c>
      <c r="I6979" s="22">
        <v>0</v>
      </c>
      <c r="J6979" s="22">
        <v>0</v>
      </c>
      <c r="K6979" s="1">
        <v>3</v>
      </c>
      <c r="L6979" s="1">
        <v>0</v>
      </c>
      <c r="M6979" s="3">
        <v>0</v>
      </c>
      <c r="N6979">
        <v>0</v>
      </c>
      <c r="O6979" s="3">
        <v>0</v>
      </c>
      <c r="P6979">
        <v>0</v>
      </c>
      <c r="Q6979" s="3">
        <v>0</v>
      </c>
      <c r="R6979" s="11">
        <f t="shared" si="545"/>
        <v>0</v>
      </c>
      <c r="S6979" s="12">
        <f t="shared" si="546"/>
        <v>0</v>
      </c>
      <c r="T6979" s="11">
        <f t="shared" si="547"/>
        <v>3</v>
      </c>
      <c r="U6979" s="12">
        <f t="shared" si="548"/>
        <v>0</v>
      </c>
      <c r="V6979" s="13">
        <f t="shared" si="549"/>
        <v>1</v>
      </c>
    </row>
    <row r="6980" spans="1:22" ht="15" x14ac:dyDescent="0.25">
      <c r="A6980" s="1" t="s">
        <v>2068</v>
      </c>
      <c r="B6980" s="22" t="s">
        <v>1154</v>
      </c>
      <c r="C6980" s="22" t="s">
        <v>426</v>
      </c>
      <c r="D6980" s="1" t="s">
        <v>107</v>
      </c>
      <c r="E6980" s="22" t="s">
        <v>26</v>
      </c>
      <c r="F6980" s="1">
        <v>22</v>
      </c>
      <c r="G6980" s="22">
        <v>1</v>
      </c>
      <c r="H6980" s="22">
        <v>0</v>
      </c>
      <c r="I6980" s="22">
        <v>0</v>
      </c>
      <c r="J6980" s="22">
        <v>0</v>
      </c>
      <c r="K6980" s="1">
        <v>0</v>
      </c>
      <c r="L6980" s="1">
        <v>0</v>
      </c>
      <c r="M6980" s="3">
        <v>0</v>
      </c>
      <c r="N6980">
        <v>0</v>
      </c>
      <c r="O6980" s="3">
        <v>0</v>
      </c>
      <c r="P6980">
        <v>0</v>
      </c>
      <c r="Q6980" s="3">
        <v>0</v>
      </c>
      <c r="R6980" s="11">
        <f t="shared" si="545"/>
        <v>0</v>
      </c>
      <c r="S6980" s="12">
        <f t="shared" si="546"/>
        <v>0</v>
      </c>
      <c r="T6980" s="11">
        <f t="shared" si="547"/>
        <v>0</v>
      </c>
      <c r="U6980" s="12">
        <f t="shared" si="548"/>
        <v>0</v>
      </c>
      <c r="V6980" s="13">
        <f t="shared" si="549"/>
        <v>0</v>
      </c>
    </row>
    <row r="6981" spans="1:22" ht="15" x14ac:dyDescent="0.25">
      <c r="A6981" s="1" t="s">
        <v>2068</v>
      </c>
      <c r="B6981" s="22" t="s">
        <v>1154</v>
      </c>
      <c r="C6981" s="22" t="s">
        <v>238</v>
      </c>
      <c r="D6981" s="1" t="s">
        <v>82</v>
      </c>
      <c r="E6981" s="22" t="s">
        <v>31</v>
      </c>
      <c r="F6981" s="1">
        <v>20</v>
      </c>
      <c r="G6981" s="22">
        <v>67</v>
      </c>
      <c r="H6981" s="22">
        <v>4</v>
      </c>
      <c r="I6981" s="22">
        <v>13</v>
      </c>
      <c r="J6981" s="22">
        <v>17</v>
      </c>
      <c r="K6981" s="1">
        <v>79</v>
      </c>
      <c r="L6981" s="1">
        <v>7</v>
      </c>
      <c r="M6981" s="3">
        <v>6.8</v>
      </c>
      <c r="N6981">
        <v>0</v>
      </c>
      <c r="O6981" s="3">
        <v>0</v>
      </c>
      <c r="P6981">
        <v>0</v>
      </c>
      <c r="Q6981" s="3">
        <v>0</v>
      </c>
      <c r="R6981" s="11">
        <f t="shared" si="545"/>
        <v>102.94117647058823</v>
      </c>
      <c r="S6981" s="12">
        <f t="shared" si="546"/>
        <v>1.3030528667163068</v>
      </c>
      <c r="T6981" s="11">
        <f t="shared" si="547"/>
        <v>181.94117647058823</v>
      </c>
      <c r="U6981" s="12">
        <f t="shared" si="548"/>
        <v>1.5364354697102722</v>
      </c>
      <c r="V6981" s="13">
        <f t="shared" si="549"/>
        <v>0</v>
      </c>
    </row>
    <row r="6982" spans="1:22" ht="15" x14ac:dyDescent="0.25">
      <c r="A6982" s="1" t="s">
        <v>2068</v>
      </c>
      <c r="B6982" s="22" t="s">
        <v>1655</v>
      </c>
      <c r="C6982" s="22" t="s">
        <v>1656</v>
      </c>
      <c r="D6982" s="1" t="s">
        <v>210</v>
      </c>
      <c r="E6982" s="22" t="s">
        <v>1672</v>
      </c>
      <c r="F6982" s="1">
        <v>26</v>
      </c>
      <c r="G6982" s="22">
        <v>75</v>
      </c>
      <c r="H6982" s="22">
        <v>15</v>
      </c>
      <c r="I6982" s="22">
        <v>21</v>
      </c>
      <c r="J6982" s="22">
        <v>36</v>
      </c>
      <c r="K6982" s="1">
        <v>158</v>
      </c>
      <c r="L6982" s="1">
        <v>7</v>
      </c>
      <c r="M6982" s="3">
        <v>6.2</v>
      </c>
      <c r="N6982">
        <v>4</v>
      </c>
      <c r="O6982" s="3">
        <v>11.6</v>
      </c>
      <c r="P6982">
        <v>0</v>
      </c>
      <c r="Q6982" s="3">
        <v>11.1</v>
      </c>
      <c r="R6982" s="11">
        <f t="shared" si="545"/>
        <v>147.38598442714127</v>
      </c>
      <c r="S6982" s="12">
        <f t="shared" si="546"/>
        <v>0.93282268624772957</v>
      </c>
      <c r="T6982" s="11">
        <f t="shared" si="547"/>
        <v>305.38598442714124</v>
      </c>
      <c r="U6982" s="12">
        <f t="shared" si="548"/>
        <v>1.9651464590285501</v>
      </c>
      <c r="V6982" s="13">
        <f t="shared" si="549"/>
        <v>0</v>
      </c>
    </row>
    <row r="6983" spans="1:22" ht="15" x14ac:dyDescent="0.25">
      <c r="A6983" s="1" t="s">
        <v>2068</v>
      </c>
      <c r="B6983" s="22" t="s">
        <v>1157</v>
      </c>
      <c r="C6983" s="22" t="s">
        <v>41</v>
      </c>
      <c r="D6983" s="1" t="s">
        <v>107</v>
      </c>
      <c r="E6983" s="22" t="s">
        <v>1663</v>
      </c>
      <c r="F6983" s="1">
        <v>29</v>
      </c>
      <c r="G6983" s="22">
        <v>79</v>
      </c>
      <c r="H6983" s="22">
        <v>9</v>
      </c>
      <c r="I6983" s="22">
        <v>25</v>
      </c>
      <c r="J6983" s="22">
        <v>34</v>
      </c>
      <c r="K6983" s="1">
        <v>97</v>
      </c>
      <c r="L6983" s="1">
        <v>14</v>
      </c>
      <c r="M6983" s="3">
        <v>8.1</v>
      </c>
      <c r="N6983">
        <v>0</v>
      </c>
      <c r="O6983" s="3">
        <v>0</v>
      </c>
      <c r="P6983">
        <v>1</v>
      </c>
      <c r="Q6983" s="3">
        <v>9.4</v>
      </c>
      <c r="R6983" s="11">
        <f t="shared" si="545"/>
        <v>183.47780404517991</v>
      </c>
      <c r="S6983" s="12">
        <f t="shared" si="546"/>
        <v>1.8915237530430919</v>
      </c>
      <c r="T6983" s="11">
        <f t="shared" si="547"/>
        <v>280.47780404517994</v>
      </c>
      <c r="U6983" s="12">
        <f t="shared" si="548"/>
        <v>2.3225038486731635</v>
      </c>
      <c r="V6983" s="13">
        <f t="shared" si="549"/>
        <v>0</v>
      </c>
    </row>
    <row r="6984" spans="1:22" ht="15" x14ac:dyDescent="0.25">
      <c r="A6984" s="1" t="s">
        <v>2068</v>
      </c>
      <c r="B6984" s="22" t="s">
        <v>1159</v>
      </c>
      <c r="C6984" s="22" t="s">
        <v>535</v>
      </c>
      <c r="D6984" s="1" t="s">
        <v>104</v>
      </c>
      <c r="E6984" s="22" t="s">
        <v>39</v>
      </c>
      <c r="F6984" s="1">
        <v>30</v>
      </c>
      <c r="G6984" s="22">
        <v>69</v>
      </c>
      <c r="H6984" s="22">
        <v>8</v>
      </c>
      <c r="I6984" s="22">
        <v>26</v>
      </c>
      <c r="J6984" s="22">
        <v>34</v>
      </c>
      <c r="K6984" s="1">
        <v>147</v>
      </c>
      <c r="L6984" s="1">
        <v>7</v>
      </c>
      <c r="M6984" s="3">
        <v>7.4</v>
      </c>
      <c r="N6984">
        <v>4</v>
      </c>
      <c r="O6984" s="3">
        <v>13.3</v>
      </c>
      <c r="P6984">
        <v>0</v>
      </c>
      <c r="Q6984" s="3">
        <v>17.600000000000001</v>
      </c>
      <c r="R6984" s="11">
        <f t="shared" ref="R6984:R7047" si="550">L6984/(MAX(1,M6984)/100)+N6984/(MAX(1,O6984)/100)+P6984/(MAX(1,Q6984)/100)</f>
        <v>124.66978256451939</v>
      </c>
      <c r="S6984" s="12">
        <f t="shared" si="546"/>
        <v>0.84809375894230876</v>
      </c>
      <c r="T6984" s="11">
        <f t="shared" si="547"/>
        <v>271.66978256451938</v>
      </c>
      <c r="U6984" s="12">
        <f t="shared" si="548"/>
        <v>1.8068084429640492</v>
      </c>
      <c r="V6984" s="13">
        <f t="shared" si="549"/>
        <v>1</v>
      </c>
    </row>
    <row r="6985" spans="1:22" ht="15" x14ac:dyDescent="0.25">
      <c r="A6985" s="1" t="s">
        <v>2068</v>
      </c>
      <c r="B6985" s="22" t="s">
        <v>2196</v>
      </c>
      <c r="C6985" s="22" t="s">
        <v>932</v>
      </c>
      <c r="D6985" s="1" t="s">
        <v>181</v>
      </c>
      <c r="E6985" s="22" t="s">
        <v>39</v>
      </c>
      <c r="F6985" s="1">
        <v>24</v>
      </c>
      <c r="G6985" s="22">
        <v>16</v>
      </c>
      <c r="H6985" s="22">
        <v>0</v>
      </c>
      <c r="I6985" s="22">
        <v>0</v>
      </c>
      <c r="J6985" s="22">
        <v>0</v>
      </c>
      <c r="K6985" s="1">
        <v>10</v>
      </c>
      <c r="L6985" s="1">
        <v>0</v>
      </c>
      <c r="M6985" s="3">
        <v>8.6999999999999993</v>
      </c>
      <c r="N6985">
        <v>0</v>
      </c>
      <c r="O6985" s="3">
        <v>0</v>
      </c>
      <c r="P6985">
        <v>0</v>
      </c>
      <c r="Q6985" s="3">
        <v>0</v>
      </c>
      <c r="R6985" s="11">
        <f t="shared" si="550"/>
        <v>0</v>
      </c>
      <c r="S6985" s="12">
        <f t="shared" si="546"/>
        <v>0</v>
      </c>
      <c r="T6985" s="11">
        <f t="shared" si="547"/>
        <v>10</v>
      </c>
      <c r="U6985" s="12">
        <f t="shared" si="548"/>
        <v>0</v>
      </c>
      <c r="V6985" s="13">
        <f t="shared" si="549"/>
        <v>1</v>
      </c>
    </row>
    <row r="6986" spans="1:22" ht="15" x14ac:dyDescent="0.25">
      <c r="A6986" s="1" t="s">
        <v>2068</v>
      </c>
      <c r="B6986" s="22" t="s">
        <v>2197</v>
      </c>
      <c r="C6986" s="22" t="s">
        <v>76</v>
      </c>
      <c r="D6986" s="1" t="s">
        <v>67</v>
      </c>
      <c r="E6986" s="22" t="s">
        <v>50</v>
      </c>
      <c r="F6986" s="1">
        <v>25</v>
      </c>
      <c r="G6986" s="22">
        <v>3</v>
      </c>
      <c r="H6986" s="22">
        <v>0</v>
      </c>
      <c r="I6986" s="22">
        <v>0</v>
      </c>
      <c r="J6986" s="22">
        <v>0</v>
      </c>
      <c r="K6986" s="1">
        <v>1</v>
      </c>
      <c r="L6986" s="1">
        <v>0</v>
      </c>
      <c r="M6986" s="3">
        <v>0</v>
      </c>
      <c r="N6986">
        <v>0</v>
      </c>
      <c r="O6986" s="3">
        <v>0</v>
      </c>
      <c r="P6986">
        <v>0</v>
      </c>
      <c r="Q6986" s="3">
        <v>0</v>
      </c>
      <c r="R6986" s="11">
        <f t="shared" si="550"/>
        <v>0</v>
      </c>
      <c r="S6986" s="12">
        <f t="shared" si="546"/>
        <v>0</v>
      </c>
      <c r="T6986" s="11">
        <f t="shared" si="547"/>
        <v>1</v>
      </c>
      <c r="U6986" s="12">
        <f t="shared" si="548"/>
        <v>0</v>
      </c>
      <c r="V6986" s="13">
        <f t="shared" si="549"/>
        <v>0</v>
      </c>
    </row>
    <row r="6987" spans="1:22" ht="15" x14ac:dyDescent="0.25">
      <c r="A6987" s="1" t="s">
        <v>2068</v>
      </c>
      <c r="B6987" s="22" t="s">
        <v>2198</v>
      </c>
      <c r="C6987" s="22" t="s">
        <v>117</v>
      </c>
      <c r="D6987" s="1" t="s">
        <v>69</v>
      </c>
      <c r="E6987" s="22" t="s">
        <v>50</v>
      </c>
      <c r="F6987" s="1">
        <v>22</v>
      </c>
      <c r="G6987" s="22">
        <v>2</v>
      </c>
      <c r="H6987" s="22">
        <v>0</v>
      </c>
      <c r="I6987" s="22">
        <v>0</v>
      </c>
      <c r="J6987" s="22">
        <v>0</v>
      </c>
      <c r="K6987" s="1">
        <v>3</v>
      </c>
      <c r="L6987" s="1">
        <v>0</v>
      </c>
      <c r="M6987" s="3">
        <v>0</v>
      </c>
      <c r="N6987">
        <v>0</v>
      </c>
      <c r="O6987" s="3">
        <v>0</v>
      </c>
      <c r="P6987">
        <v>0</v>
      </c>
      <c r="Q6987" s="3">
        <v>0</v>
      </c>
      <c r="R6987" s="11">
        <f t="shared" si="550"/>
        <v>0</v>
      </c>
      <c r="S6987" s="12">
        <f t="shared" si="546"/>
        <v>0</v>
      </c>
      <c r="T6987" s="11">
        <f t="shared" si="547"/>
        <v>3</v>
      </c>
      <c r="U6987" s="12">
        <f t="shared" si="548"/>
        <v>0</v>
      </c>
      <c r="V6987" s="13">
        <f t="shared" si="549"/>
        <v>0</v>
      </c>
    </row>
    <row r="6988" spans="1:22" ht="15" x14ac:dyDescent="0.25">
      <c r="A6988" s="1" t="s">
        <v>2068</v>
      </c>
      <c r="B6988" s="22" t="s">
        <v>2066</v>
      </c>
      <c r="C6988" s="22" t="s">
        <v>57</v>
      </c>
      <c r="D6988" s="1" t="s">
        <v>67</v>
      </c>
      <c r="E6988" s="22" t="s">
        <v>39</v>
      </c>
      <c r="F6988" s="1">
        <v>21</v>
      </c>
      <c r="G6988" s="22">
        <v>1</v>
      </c>
      <c r="H6988" s="22">
        <v>0</v>
      </c>
      <c r="I6988" s="22">
        <v>0</v>
      </c>
      <c r="J6988" s="22">
        <v>0</v>
      </c>
      <c r="K6988" s="1">
        <v>1</v>
      </c>
      <c r="L6988" s="1">
        <v>0</v>
      </c>
      <c r="M6988" s="3">
        <v>0</v>
      </c>
      <c r="N6988">
        <v>0</v>
      </c>
      <c r="O6988" s="3">
        <v>0</v>
      </c>
      <c r="P6988">
        <v>0</v>
      </c>
      <c r="Q6988" s="3">
        <v>0</v>
      </c>
      <c r="R6988" s="11">
        <f t="shared" si="550"/>
        <v>0</v>
      </c>
      <c r="S6988" s="12">
        <f t="shared" si="546"/>
        <v>0</v>
      </c>
      <c r="T6988" s="11">
        <f t="shared" si="547"/>
        <v>1</v>
      </c>
      <c r="U6988" s="12">
        <f t="shared" si="548"/>
        <v>0</v>
      </c>
      <c r="V6988" s="13">
        <f t="shared" si="549"/>
        <v>1</v>
      </c>
    </row>
    <row r="6989" spans="1:22" ht="15" x14ac:dyDescent="0.25">
      <c r="A6989" s="1" t="s">
        <v>2068</v>
      </c>
      <c r="B6989" s="22" t="s">
        <v>2199</v>
      </c>
      <c r="C6989" s="22" t="s">
        <v>2200</v>
      </c>
      <c r="D6989" s="1" t="s">
        <v>203</v>
      </c>
      <c r="E6989" s="22" t="s">
        <v>26</v>
      </c>
      <c r="F6989" s="1">
        <v>20</v>
      </c>
      <c r="G6989" s="22">
        <v>1</v>
      </c>
      <c r="H6989" s="22">
        <v>0</v>
      </c>
      <c r="I6989" s="22">
        <v>0</v>
      </c>
      <c r="J6989" s="22">
        <v>0</v>
      </c>
      <c r="K6989" s="1">
        <v>1</v>
      </c>
      <c r="L6989" s="1">
        <v>0</v>
      </c>
      <c r="M6989" s="3">
        <v>0</v>
      </c>
      <c r="N6989">
        <v>0</v>
      </c>
      <c r="O6989" s="3">
        <v>0</v>
      </c>
      <c r="P6989">
        <v>0</v>
      </c>
      <c r="Q6989" s="3">
        <v>0</v>
      </c>
      <c r="R6989" s="11">
        <f t="shared" si="550"/>
        <v>0</v>
      </c>
      <c r="S6989" s="12">
        <f t="shared" si="546"/>
        <v>0</v>
      </c>
      <c r="T6989" s="11">
        <f t="shared" si="547"/>
        <v>1</v>
      </c>
      <c r="U6989" s="12">
        <f t="shared" si="548"/>
        <v>0</v>
      </c>
      <c r="V6989" s="13">
        <f t="shared" si="549"/>
        <v>0</v>
      </c>
    </row>
    <row r="6990" spans="1:22" ht="15" x14ac:dyDescent="0.25">
      <c r="A6990" s="1" t="s">
        <v>2068</v>
      </c>
      <c r="B6990" s="22" t="s">
        <v>1916</v>
      </c>
      <c r="C6990" s="22" t="s">
        <v>1917</v>
      </c>
      <c r="D6990" s="1" t="s">
        <v>203</v>
      </c>
      <c r="E6990" s="22" t="s">
        <v>31</v>
      </c>
      <c r="F6990" s="1">
        <v>21</v>
      </c>
      <c r="G6990" s="22">
        <v>81</v>
      </c>
      <c r="H6990" s="22">
        <v>14</v>
      </c>
      <c r="I6990" s="22">
        <v>19</v>
      </c>
      <c r="J6990" s="22">
        <v>33</v>
      </c>
      <c r="K6990" s="1">
        <v>191</v>
      </c>
      <c r="L6990" s="1">
        <v>10</v>
      </c>
      <c r="M6990" s="3">
        <v>5.7</v>
      </c>
      <c r="N6990">
        <v>1</v>
      </c>
      <c r="O6990" s="3">
        <v>13.6</v>
      </c>
      <c r="P6990">
        <v>0</v>
      </c>
      <c r="Q6990" s="3">
        <v>0</v>
      </c>
      <c r="R6990" s="11">
        <f t="shared" si="550"/>
        <v>182.79153766769863</v>
      </c>
      <c r="S6990" s="12">
        <f t="shared" si="546"/>
        <v>0.95702375742250589</v>
      </c>
      <c r="T6990" s="11">
        <f t="shared" si="547"/>
        <v>373.79153766769866</v>
      </c>
      <c r="U6990" s="12">
        <f t="shared" si="548"/>
        <v>2.2566856502185018</v>
      </c>
      <c r="V6990" s="13">
        <f t="shared" si="549"/>
        <v>0</v>
      </c>
    </row>
    <row r="6991" spans="1:22" ht="15" x14ac:dyDescent="0.25">
      <c r="A6991" s="1" t="s">
        <v>2068</v>
      </c>
      <c r="B6991" s="22" t="s">
        <v>1165</v>
      </c>
      <c r="C6991" s="22" t="s">
        <v>68</v>
      </c>
      <c r="D6991" s="1" t="s">
        <v>72</v>
      </c>
      <c r="E6991" s="22" t="s">
        <v>39</v>
      </c>
      <c r="F6991" s="1">
        <v>28</v>
      </c>
      <c r="G6991" s="22">
        <v>84</v>
      </c>
      <c r="H6991" s="22">
        <v>6</v>
      </c>
      <c r="I6991" s="22">
        <v>46</v>
      </c>
      <c r="J6991" s="22">
        <v>52</v>
      </c>
      <c r="K6991" s="1">
        <v>232</v>
      </c>
      <c r="L6991" s="1">
        <v>6</v>
      </c>
      <c r="M6991" s="3">
        <v>6.6</v>
      </c>
      <c r="N6991">
        <v>9</v>
      </c>
      <c r="O6991" s="3">
        <v>12.1</v>
      </c>
      <c r="P6991">
        <v>0</v>
      </c>
      <c r="Q6991" s="3">
        <v>0</v>
      </c>
      <c r="R6991" s="11">
        <f t="shared" si="550"/>
        <v>165.28925619834712</v>
      </c>
      <c r="S6991" s="12">
        <f t="shared" si="546"/>
        <v>0.71245369051011687</v>
      </c>
      <c r="T6991" s="11">
        <f t="shared" si="547"/>
        <v>397.28925619834712</v>
      </c>
      <c r="U6991" s="12">
        <f t="shared" si="548"/>
        <v>1.9677292404565132</v>
      </c>
      <c r="V6991" s="13">
        <f t="shared" si="549"/>
        <v>1</v>
      </c>
    </row>
    <row r="6992" spans="1:22" ht="15" x14ac:dyDescent="0.25">
      <c r="A6992" s="1" t="s">
        <v>2068</v>
      </c>
      <c r="B6992" s="22" t="s">
        <v>2067</v>
      </c>
      <c r="C6992" s="22" t="s">
        <v>1225</v>
      </c>
      <c r="D6992" s="1" t="s">
        <v>35</v>
      </c>
      <c r="E6992" s="22" t="s">
        <v>39</v>
      </c>
      <c r="F6992" s="1">
        <v>19</v>
      </c>
      <c r="G6992" s="22">
        <v>60</v>
      </c>
      <c r="H6992" s="22">
        <v>3</v>
      </c>
      <c r="I6992" s="22">
        <v>12</v>
      </c>
      <c r="J6992" s="22">
        <v>15</v>
      </c>
      <c r="K6992" s="1">
        <v>52</v>
      </c>
      <c r="L6992" s="1">
        <v>5</v>
      </c>
      <c r="M6992" s="3">
        <v>9.1999999999999993</v>
      </c>
      <c r="N6992">
        <v>1</v>
      </c>
      <c r="O6992" s="3">
        <v>16.7</v>
      </c>
      <c r="P6992">
        <v>0</v>
      </c>
      <c r="Q6992" s="3">
        <v>0</v>
      </c>
      <c r="R6992" s="11">
        <f t="shared" si="550"/>
        <v>60.335850039052332</v>
      </c>
      <c r="S6992" s="12">
        <f t="shared" si="546"/>
        <v>1.1603048084433141</v>
      </c>
      <c r="T6992" s="11">
        <f t="shared" si="547"/>
        <v>112.33585003905233</v>
      </c>
      <c r="U6992" s="12">
        <f t="shared" si="548"/>
        <v>1.0055975006508722</v>
      </c>
      <c r="V6992" s="13">
        <f t="shared" si="549"/>
        <v>1</v>
      </c>
    </row>
    <row r="6993" spans="1:22" ht="15" x14ac:dyDescent="0.25">
      <c r="A6993" s="1" t="s">
        <v>2068</v>
      </c>
      <c r="B6993" s="22" t="s">
        <v>1169</v>
      </c>
      <c r="C6993" s="22" t="s">
        <v>753</v>
      </c>
      <c r="D6993" s="1" t="s">
        <v>64</v>
      </c>
      <c r="E6993" s="22" t="s">
        <v>26</v>
      </c>
      <c r="F6993" s="1">
        <v>29</v>
      </c>
      <c r="G6993" s="22">
        <v>74</v>
      </c>
      <c r="H6993" s="22">
        <v>11</v>
      </c>
      <c r="I6993" s="22">
        <v>14</v>
      </c>
      <c r="J6993" s="22">
        <v>25</v>
      </c>
      <c r="K6993" s="1">
        <v>112</v>
      </c>
      <c r="L6993" s="1">
        <v>7</v>
      </c>
      <c r="M6993" s="3">
        <v>6.7</v>
      </c>
      <c r="N6993">
        <v>1</v>
      </c>
      <c r="O6993" s="3">
        <v>12.4</v>
      </c>
      <c r="P6993">
        <v>0</v>
      </c>
      <c r="Q6993" s="3">
        <v>11.1</v>
      </c>
      <c r="R6993" s="11">
        <f t="shared" si="550"/>
        <v>112.54212806933076</v>
      </c>
      <c r="S6993" s="12">
        <f t="shared" si="546"/>
        <v>1.0048404291904531</v>
      </c>
      <c r="T6993" s="11">
        <f t="shared" si="547"/>
        <v>224.54212806933077</v>
      </c>
      <c r="U6993" s="12">
        <f t="shared" si="548"/>
        <v>1.5208395685044698</v>
      </c>
      <c r="V6993" s="13">
        <f t="shared" si="549"/>
        <v>0</v>
      </c>
    </row>
    <row r="6994" spans="1:22" ht="15" x14ac:dyDescent="0.25">
      <c r="A6994" s="1" t="s">
        <v>2068</v>
      </c>
      <c r="B6994" s="22" t="s">
        <v>1173</v>
      </c>
      <c r="C6994" s="22" t="s">
        <v>985</v>
      </c>
      <c r="D6994" s="1" t="s">
        <v>25</v>
      </c>
      <c r="E6994" s="22" t="s">
        <v>1662</v>
      </c>
      <c r="F6994" s="1">
        <v>34</v>
      </c>
      <c r="G6994" s="22">
        <v>77</v>
      </c>
      <c r="H6994" s="22">
        <v>17</v>
      </c>
      <c r="I6994" s="22">
        <v>49</v>
      </c>
      <c r="J6994" s="22">
        <v>66</v>
      </c>
      <c r="K6994" s="1">
        <v>227</v>
      </c>
      <c r="L6994" s="1">
        <v>12</v>
      </c>
      <c r="M6994" s="3">
        <v>7.7</v>
      </c>
      <c r="N6994">
        <v>15</v>
      </c>
      <c r="O6994" s="3">
        <v>16.3</v>
      </c>
      <c r="P6994">
        <v>0</v>
      </c>
      <c r="Q6994" s="3">
        <v>0</v>
      </c>
      <c r="R6994" s="11">
        <f t="shared" si="550"/>
        <v>247.86869572145645</v>
      </c>
      <c r="S6994" s="12">
        <f t="shared" si="546"/>
        <v>1.0919325802707331</v>
      </c>
      <c r="T6994" s="11">
        <f t="shared" si="547"/>
        <v>474.86869572145645</v>
      </c>
      <c r="U6994" s="12">
        <f t="shared" si="548"/>
        <v>3.2190739704085254</v>
      </c>
      <c r="V6994" s="13">
        <f t="shared" si="549"/>
        <v>0</v>
      </c>
    </row>
    <row r="6995" spans="1:22" ht="15" x14ac:dyDescent="0.25">
      <c r="A6995" s="1" t="s">
        <v>2068</v>
      </c>
      <c r="B6995" s="22" t="s">
        <v>1799</v>
      </c>
      <c r="C6995" s="22" t="s">
        <v>1495</v>
      </c>
      <c r="D6995" s="1" t="s">
        <v>42</v>
      </c>
      <c r="E6995" s="22" t="s">
        <v>26</v>
      </c>
      <c r="F6995" s="1">
        <v>21</v>
      </c>
      <c r="G6995" s="22">
        <v>80</v>
      </c>
      <c r="H6995" s="22">
        <v>20</v>
      </c>
      <c r="I6995" s="22">
        <v>26</v>
      </c>
      <c r="J6995" s="22">
        <v>46</v>
      </c>
      <c r="K6995" s="1">
        <v>150</v>
      </c>
      <c r="L6995" s="1">
        <v>9</v>
      </c>
      <c r="M6995" s="3">
        <v>8.1</v>
      </c>
      <c r="N6995">
        <v>4</v>
      </c>
      <c r="O6995" s="3">
        <v>10.7</v>
      </c>
      <c r="P6995">
        <v>0</v>
      </c>
      <c r="Q6995" s="3">
        <v>0</v>
      </c>
      <c r="R6995" s="11">
        <f t="shared" si="550"/>
        <v>148.49428868120458</v>
      </c>
      <c r="S6995" s="12">
        <f t="shared" si="546"/>
        <v>0.98996192454136389</v>
      </c>
      <c r="T6995" s="11">
        <f t="shared" si="547"/>
        <v>298.49428868120458</v>
      </c>
      <c r="U6995" s="12">
        <f t="shared" si="548"/>
        <v>1.8561786085150573</v>
      </c>
      <c r="V6995" s="13">
        <f t="shared" si="549"/>
        <v>0</v>
      </c>
    </row>
    <row r="6996" spans="1:22" ht="15" x14ac:dyDescent="0.25">
      <c r="A6996" s="1" t="s">
        <v>2068</v>
      </c>
      <c r="B6996" s="22" t="s">
        <v>1177</v>
      </c>
      <c r="C6996" s="22" t="s">
        <v>698</v>
      </c>
      <c r="D6996" s="1" t="s">
        <v>25</v>
      </c>
      <c r="E6996" s="22" t="s">
        <v>39</v>
      </c>
      <c r="F6996" s="1">
        <v>37</v>
      </c>
      <c r="G6996" s="22">
        <v>84</v>
      </c>
      <c r="H6996" s="22">
        <v>7</v>
      </c>
      <c r="I6996" s="22">
        <v>27</v>
      </c>
      <c r="J6996" s="22">
        <v>34</v>
      </c>
      <c r="K6996" s="1">
        <v>130</v>
      </c>
      <c r="L6996" s="1">
        <v>5</v>
      </c>
      <c r="M6996" s="3">
        <v>7.3</v>
      </c>
      <c r="N6996">
        <v>6</v>
      </c>
      <c r="O6996" s="3">
        <v>15.8</v>
      </c>
      <c r="P6996">
        <v>0</v>
      </c>
      <c r="Q6996" s="3">
        <v>0</v>
      </c>
      <c r="R6996" s="11">
        <f t="shared" si="550"/>
        <v>106.46783422923531</v>
      </c>
      <c r="S6996" s="12">
        <f t="shared" si="546"/>
        <v>0.81898334022488695</v>
      </c>
      <c r="T6996" s="11">
        <f t="shared" si="547"/>
        <v>236.46783422923531</v>
      </c>
      <c r="U6996" s="12">
        <f t="shared" si="548"/>
        <v>1.267474217014706</v>
      </c>
      <c r="V6996" s="13">
        <f t="shared" si="549"/>
        <v>1</v>
      </c>
    </row>
    <row r="6997" spans="1:22" ht="15" x14ac:dyDescent="0.25">
      <c r="A6997" s="1" t="s">
        <v>2068</v>
      </c>
      <c r="B6997" s="22" t="s">
        <v>1800</v>
      </c>
      <c r="C6997" s="22" t="s">
        <v>1801</v>
      </c>
      <c r="D6997" s="1" t="s">
        <v>98</v>
      </c>
      <c r="E6997" s="22" t="s">
        <v>50</v>
      </c>
      <c r="F6997" s="1">
        <v>27</v>
      </c>
      <c r="G6997" s="22">
        <v>2</v>
      </c>
      <c r="H6997" s="22">
        <v>0</v>
      </c>
      <c r="I6997" s="22">
        <v>0</v>
      </c>
      <c r="J6997" s="22">
        <v>0</v>
      </c>
      <c r="K6997" s="1">
        <v>1</v>
      </c>
      <c r="L6997" s="1">
        <v>0</v>
      </c>
      <c r="M6997" s="3">
        <v>0</v>
      </c>
      <c r="N6997">
        <v>0</v>
      </c>
      <c r="O6997" s="3">
        <v>0</v>
      </c>
      <c r="P6997">
        <v>0</v>
      </c>
      <c r="Q6997" s="3">
        <v>0</v>
      </c>
      <c r="R6997" s="11">
        <f t="shared" si="550"/>
        <v>0</v>
      </c>
      <c r="S6997" s="12">
        <f t="shared" si="546"/>
        <v>0</v>
      </c>
      <c r="T6997" s="11">
        <f t="shared" si="547"/>
        <v>1</v>
      </c>
      <c r="U6997" s="12">
        <f t="shared" si="548"/>
        <v>0</v>
      </c>
      <c r="V6997" s="13">
        <f t="shared" si="549"/>
        <v>0</v>
      </c>
    </row>
    <row r="6998" spans="1:22" ht="15" x14ac:dyDescent="0.25">
      <c r="A6998" s="1" t="s">
        <v>2068</v>
      </c>
      <c r="B6998" s="22" t="s">
        <v>1181</v>
      </c>
      <c r="C6998" s="22" t="s">
        <v>1182</v>
      </c>
      <c r="D6998" s="1" t="s">
        <v>64</v>
      </c>
      <c r="E6998" s="22" t="s">
        <v>1662</v>
      </c>
      <c r="F6998" s="1">
        <v>36</v>
      </c>
      <c r="G6998" s="22">
        <v>74</v>
      </c>
      <c r="H6998" s="22">
        <v>4</v>
      </c>
      <c r="I6998" s="22">
        <v>6</v>
      </c>
      <c r="J6998" s="22">
        <v>10</v>
      </c>
      <c r="K6998" s="1">
        <v>72</v>
      </c>
      <c r="L6998" s="1">
        <v>2</v>
      </c>
      <c r="M6998" s="3">
        <v>7</v>
      </c>
      <c r="N6998">
        <v>1</v>
      </c>
      <c r="O6998" s="3">
        <v>9.1</v>
      </c>
      <c r="P6998">
        <v>1</v>
      </c>
      <c r="Q6998" s="3">
        <v>9.1</v>
      </c>
      <c r="R6998" s="11">
        <f t="shared" si="550"/>
        <v>50.549450549450555</v>
      </c>
      <c r="S6998" s="12">
        <f t="shared" si="546"/>
        <v>0.70207570207570213</v>
      </c>
      <c r="T6998" s="11">
        <f t="shared" si="547"/>
        <v>122.54945054945055</v>
      </c>
      <c r="U6998" s="12">
        <f t="shared" si="548"/>
        <v>0.68310068310068317</v>
      </c>
      <c r="V6998" s="13">
        <f t="shared" si="549"/>
        <v>0</v>
      </c>
    </row>
    <row r="6999" spans="1:22" ht="15" x14ac:dyDescent="0.25">
      <c r="A6999" s="1" t="s">
        <v>2068</v>
      </c>
      <c r="B6999" s="22" t="s">
        <v>1660</v>
      </c>
      <c r="C6999" s="22" t="s">
        <v>1058</v>
      </c>
      <c r="D6999" s="1" t="s">
        <v>72</v>
      </c>
      <c r="E6999" s="22" t="s">
        <v>1676</v>
      </c>
      <c r="F6999" s="1">
        <v>27</v>
      </c>
      <c r="G6999" s="22">
        <v>78</v>
      </c>
      <c r="H6999" s="22">
        <v>15</v>
      </c>
      <c r="I6999" s="22">
        <v>34</v>
      </c>
      <c r="J6999" s="22">
        <v>49</v>
      </c>
      <c r="K6999" s="1">
        <v>154</v>
      </c>
      <c r="L6999" s="1">
        <v>15</v>
      </c>
      <c r="M6999" s="3">
        <v>9.9</v>
      </c>
      <c r="N6999">
        <v>3</v>
      </c>
      <c r="O6999" s="3">
        <v>9.6999999999999993</v>
      </c>
      <c r="P6999">
        <v>0</v>
      </c>
      <c r="Q6999" s="3">
        <v>25</v>
      </c>
      <c r="R6999" s="11">
        <f t="shared" si="550"/>
        <v>182.4429865666979</v>
      </c>
      <c r="S6999" s="12">
        <f t="shared" si="546"/>
        <v>1.1846947179655707</v>
      </c>
      <c r="T6999" s="11">
        <f t="shared" si="547"/>
        <v>336.44298656669787</v>
      </c>
      <c r="U6999" s="12">
        <f t="shared" si="548"/>
        <v>2.3390126482909985</v>
      </c>
      <c r="V6999" s="13">
        <f t="shared" si="549"/>
        <v>0</v>
      </c>
    </row>
    <row r="7000" spans="1:22" ht="15" x14ac:dyDescent="0.25">
      <c r="A7000" s="1" t="s">
        <v>2068</v>
      </c>
      <c r="B7000" s="22" t="s">
        <v>1802</v>
      </c>
      <c r="C7000" s="22" t="s">
        <v>60</v>
      </c>
      <c r="D7000" s="1" t="s">
        <v>115</v>
      </c>
      <c r="E7000" s="22" t="s">
        <v>50</v>
      </c>
      <c r="F7000" s="1">
        <v>23</v>
      </c>
      <c r="G7000" s="22">
        <v>51</v>
      </c>
      <c r="H7000" s="22">
        <v>21</v>
      </c>
      <c r="I7000" s="22">
        <v>5</v>
      </c>
      <c r="J7000" s="22">
        <v>26</v>
      </c>
      <c r="K7000" s="1">
        <v>124</v>
      </c>
      <c r="L7000" s="1">
        <v>5</v>
      </c>
      <c r="M7000" s="3">
        <v>8.6</v>
      </c>
      <c r="N7000">
        <v>0</v>
      </c>
      <c r="O7000" s="3">
        <v>7.7</v>
      </c>
      <c r="P7000">
        <v>0</v>
      </c>
      <c r="Q7000" s="3">
        <v>16.7</v>
      </c>
      <c r="R7000" s="11">
        <f t="shared" si="550"/>
        <v>58.139534883720934</v>
      </c>
      <c r="S7000" s="12">
        <f t="shared" si="546"/>
        <v>0.46886721680420107</v>
      </c>
      <c r="T7000" s="11">
        <f t="shared" si="547"/>
        <v>182.13953488372093</v>
      </c>
      <c r="U7000" s="12">
        <f t="shared" si="548"/>
        <v>1.1399908800729595</v>
      </c>
      <c r="V7000" s="13">
        <f t="shared" si="549"/>
        <v>0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6996"/>
  <sheetViews>
    <sheetView tabSelected="1" zoomScale="99" zoomScaleNormal="99" workbookViewId="0">
      <selection activeCell="A3" sqref="A3"/>
    </sheetView>
  </sheetViews>
  <sheetFormatPr defaultColWidth="11.5703125" defaultRowHeight="12.75" x14ac:dyDescent="0.2"/>
  <cols>
    <col min="1" max="1" width="17.7109375" style="23" customWidth="1"/>
    <col min="2" max="2" width="13.140625" style="23" customWidth="1"/>
    <col min="3" max="3" width="6" style="23" customWidth="1"/>
    <col min="4" max="4" width="4.5703125" style="23" customWidth="1"/>
    <col min="5" max="6" width="3.5703125" style="23" customWidth="1"/>
    <col min="7" max="7" width="5.28515625" style="23" customWidth="1"/>
    <col min="8" max="8" width="6.5703125" style="23" customWidth="1"/>
    <col min="9" max="9" width="7.7109375" style="24" customWidth="1"/>
    <col min="10" max="10" width="5.140625" style="25" customWidth="1"/>
    <col min="11" max="11" width="7.5703125" style="25" customWidth="1"/>
    <col min="12" max="12" width="5.5703125" style="24" customWidth="1"/>
    <col min="13" max="13" width="7.28515625" style="25" customWidth="1"/>
    <col min="14" max="254" width="11.5703125" style="23"/>
  </cols>
  <sheetData>
    <row r="1" spans="1:15" s="27" customFormat="1" x14ac:dyDescent="0.2">
      <c r="A1" s="26" t="s">
        <v>1</v>
      </c>
      <c r="B1" s="26" t="s">
        <v>2</v>
      </c>
      <c r="C1" s="26" t="s">
        <v>21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8" t="s">
        <v>17</v>
      </c>
      <c r="J1" s="29" t="s">
        <v>2206</v>
      </c>
      <c r="K1" s="29" t="s">
        <v>18</v>
      </c>
      <c r="L1" s="28" t="s">
        <v>2207</v>
      </c>
      <c r="M1" s="29" t="s">
        <v>2208</v>
      </c>
    </row>
    <row r="2" spans="1:15" s="27" customFormat="1" ht="15" x14ac:dyDescent="0.25">
      <c r="A2" s="22" t="s">
        <v>2209</v>
      </c>
      <c r="B2" s="22"/>
      <c r="C2" s="23" t="e">
        <f>MIN(1,SUMPRODUCT((LastName=$A2)*(FirstName=$B2)*IsDef))</f>
        <v>#VALUE!</v>
      </c>
      <c r="D2" s="23" t="e">
        <f>SUMPRODUCT((LastName=$A2)*(FirstName=$B2)*GP)</f>
        <v>#VALUE!</v>
      </c>
      <c r="E2" s="23" t="e">
        <f>SUMPRODUCT((LastName=$A2)*(FirstName=$B2)*Goals)</f>
        <v>#VALUE!</v>
      </c>
      <c r="F2" s="23" t="e">
        <f>SUMPRODUCT((LastName=$A2)*(FirstName=$B2)*Assists)</f>
        <v>#VALUE!</v>
      </c>
      <c r="G2" s="23" t="e">
        <f>E2+F2</f>
        <v>#VALUE!</v>
      </c>
      <c r="H2" s="23" t="e">
        <f>SUMPRODUCT((LastName=$A2)*(FirstName=$B2)*Shots)</f>
        <v>#VALUE!</v>
      </c>
      <c r="I2" s="24" t="e">
        <f>SUMPRODUCT((LastName=$A2)*(FirstName=$B2)*Passes)</f>
        <v>#VALUE!</v>
      </c>
      <c r="J2" s="12" t="e">
        <f t="shared" ref="J2:J65" si="0">I2/MAX(1,D2)</f>
        <v>#VALUE!</v>
      </c>
      <c r="K2" s="12" t="e">
        <f t="shared" ref="K2:K65" si="1">I2/MAX(1,H2)</f>
        <v>#VALUE!</v>
      </c>
      <c r="L2" s="11" t="e">
        <f t="shared" ref="L2:L65" si="2">H2+I2</f>
        <v>#VALUE!</v>
      </c>
      <c r="M2" s="30" t="e">
        <f t="shared" ref="M2:M65" si="3">L2/D2</f>
        <v>#VALUE!</v>
      </c>
    </row>
    <row r="3" spans="1:15" ht="15" x14ac:dyDescent="0.25">
      <c r="A3" s="14" t="s">
        <v>1253</v>
      </c>
      <c r="B3" s="14" t="s">
        <v>1229</v>
      </c>
      <c r="C3" s="23">
        <v>1</v>
      </c>
      <c r="D3" s="23">
        <v>4</v>
      </c>
      <c r="E3" s="23">
        <v>0</v>
      </c>
      <c r="F3" s="23">
        <v>2</v>
      </c>
      <c r="G3" s="23">
        <v>2</v>
      </c>
      <c r="H3" s="23">
        <v>7</v>
      </c>
      <c r="I3" s="24">
        <v>32</v>
      </c>
      <c r="J3" s="12">
        <f t="shared" si="0"/>
        <v>8</v>
      </c>
      <c r="K3" s="12">
        <f t="shared" si="1"/>
        <v>4.5714285714285712</v>
      </c>
      <c r="L3" s="11">
        <f t="shared" si="2"/>
        <v>39</v>
      </c>
      <c r="M3" s="30">
        <f t="shared" si="3"/>
        <v>9.75</v>
      </c>
      <c r="O3"/>
    </row>
    <row r="4" spans="1:15" ht="15" x14ac:dyDescent="0.25">
      <c r="A4" s="1" t="s">
        <v>85</v>
      </c>
      <c r="B4" s="1" t="s">
        <v>86</v>
      </c>
      <c r="C4" s="23">
        <v>1</v>
      </c>
      <c r="D4" s="23">
        <v>1</v>
      </c>
      <c r="E4" s="23">
        <v>0</v>
      </c>
      <c r="F4" s="23">
        <v>1</v>
      </c>
      <c r="G4" s="23">
        <v>1</v>
      </c>
      <c r="H4" s="23">
        <v>1</v>
      </c>
      <c r="I4" s="24">
        <v>6</v>
      </c>
      <c r="J4" s="12">
        <f t="shared" si="0"/>
        <v>6</v>
      </c>
      <c r="K4" s="12">
        <f t="shared" si="1"/>
        <v>6</v>
      </c>
      <c r="L4" s="11">
        <f t="shared" si="2"/>
        <v>7</v>
      </c>
      <c r="M4" s="30">
        <f t="shared" si="3"/>
        <v>7</v>
      </c>
      <c r="O4"/>
    </row>
    <row r="5" spans="1:15" ht="15" x14ac:dyDescent="0.25">
      <c r="A5" s="22" t="s">
        <v>1815</v>
      </c>
      <c r="B5" s="22" t="s">
        <v>398</v>
      </c>
      <c r="C5" s="23">
        <v>0</v>
      </c>
      <c r="D5" s="23">
        <v>1</v>
      </c>
      <c r="E5" s="23">
        <v>0</v>
      </c>
      <c r="F5" s="23">
        <v>1</v>
      </c>
      <c r="G5" s="23">
        <v>1</v>
      </c>
      <c r="H5" s="23">
        <v>1</v>
      </c>
      <c r="I5" s="24">
        <v>6</v>
      </c>
      <c r="J5" s="12">
        <f t="shared" si="0"/>
        <v>6</v>
      </c>
      <c r="K5" s="12">
        <f t="shared" si="1"/>
        <v>6</v>
      </c>
      <c r="L5" s="11">
        <f t="shared" si="2"/>
        <v>7</v>
      </c>
      <c r="M5" s="30">
        <f t="shared" si="3"/>
        <v>7</v>
      </c>
      <c r="O5"/>
    </row>
    <row r="6" spans="1:15" ht="15" x14ac:dyDescent="0.25">
      <c r="A6" s="22" t="s">
        <v>2158</v>
      </c>
      <c r="B6" s="22" t="s">
        <v>488</v>
      </c>
      <c r="C6" s="23">
        <v>1</v>
      </c>
      <c r="D6" s="23">
        <v>6</v>
      </c>
      <c r="E6" s="23">
        <v>0</v>
      </c>
      <c r="F6" s="23">
        <v>1</v>
      </c>
      <c r="G6" s="23">
        <v>1</v>
      </c>
      <c r="H6" s="23">
        <v>7</v>
      </c>
      <c r="I6" s="24">
        <v>36</v>
      </c>
      <c r="J6" s="12">
        <f t="shared" si="0"/>
        <v>6</v>
      </c>
      <c r="K6" s="12">
        <f t="shared" si="1"/>
        <v>5.1428571428571432</v>
      </c>
      <c r="L6" s="11">
        <f t="shared" si="2"/>
        <v>43</v>
      </c>
      <c r="M6" s="30">
        <f t="shared" si="3"/>
        <v>7.166666666666667</v>
      </c>
      <c r="O6"/>
    </row>
    <row r="7" spans="1:15" ht="15" x14ac:dyDescent="0.25">
      <c r="A7" s="1" t="s">
        <v>380</v>
      </c>
      <c r="B7" s="1" t="s">
        <v>381</v>
      </c>
      <c r="C7" s="23">
        <v>0</v>
      </c>
      <c r="D7" s="23">
        <v>11</v>
      </c>
      <c r="E7" s="23">
        <v>1</v>
      </c>
      <c r="F7" s="23">
        <v>13</v>
      </c>
      <c r="G7" s="23">
        <v>14</v>
      </c>
      <c r="H7" s="23">
        <v>18</v>
      </c>
      <c r="I7" s="24">
        <v>52</v>
      </c>
      <c r="J7" s="12">
        <f t="shared" si="0"/>
        <v>4.7272727272727275</v>
      </c>
      <c r="K7" s="12">
        <f t="shared" si="1"/>
        <v>2.8888888888888888</v>
      </c>
      <c r="L7" s="11">
        <f t="shared" si="2"/>
        <v>70</v>
      </c>
      <c r="M7" s="30">
        <f t="shared" si="3"/>
        <v>6.3636363636363633</v>
      </c>
      <c r="O7"/>
    </row>
    <row r="8" spans="1:15" ht="15" x14ac:dyDescent="0.25">
      <c r="A8" s="22" t="s">
        <v>1047</v>
      </c>
      <c r="B8" s="22" t="s">
        <v>902</v>
      </c>
      <c r="C8" s="23">
        <v>0</v>
      </c>
      <c r="D8" s="23">
        <v>3</v>
      </c>
      <c r="E8" s="23">
        <v>0</v>
      </c>
      <c r="F8" s="23">
        <v>2</v>
      </c>
      <c r="G8" s="23">
        <v>2</v>
      </c>
      <c r="H8" s="23">
        <v>2</v>
      </c>
      <c r="I8" s="24">
        <v>14</v>
      </c>
      <c r="J8" s="12">
        <f t="shared" si="0"/>
        <v>4.666666666666667</v>
      </c>
      <c r="K8" s="12">
        <f t="shared" si="1"/>
        <v>7</v>
      </c>
      <c r="L8" s="11">
        <f t="shared" si="2"/>
        <v>16</v>
      </c>
      <c r="M8" s="30">
        <f t="shared" si="3"/>
        <v>5.333333333333333</v>
      </c>
      <c r="O8"/>
    </row>
    <row r="9" spans="1:15" ht="15" x14ac:dyDescent="0.25">
      <c r="A9" s="22" t="s">
        <v>2178</v>
      </c>
      <c r="B9" s="22" t="s">
        <v>2179</v>
      </c>
      <c r="C9" s="23">
        <v>0</v>
      </c>
      <c r="D9" s="23">
        <v>5</v>
      </c>
      <c r="E9" s="23">
        <v>0</v>
      </c>
      <c r="F9" s="23">
        <v>3</v>
      </c>
      <c r="G9" s="23">
        <v>3</v>
      </c>
      <c r="H9" s="23">
        <v>4</v>
      </c>
      <c r="I9" s="24">
        <v>22</v>
      </c>
      <c r="J9" s="12">
        <f t="shared" si="0"/>
        <v>4.4000000000000004</v>
      </c>
      <c r="K9" s="12">
        <f t="shared" si="1"/>
        <v>5.5</v>
      </c>
      <c r="L9" s="11">
        <f t="shared" si="2"/>
        <v>26</v>
      </c>
      <c r="M9" s="30">
        <f t="shared" si="3"/>
        <v>5.2</v>
      </c>
      <c r="O9"/>
    </row>
    <row r="10" spans="1:15" ht="15" x14ac:dyDescent="0.25">
      <c r="A10" s="14" t="s">
        <v>1658</v>
      </c>
      <c r="B10" s="14" t="s">
        <v>1659</v>
      </c>
      <c r="C10" s="23">
        <v>1</v>
      </c>
      <c r="D10" s="23">
        <v>4</v>
      </c>
      <c r="E10" s="23">
        <v>0</v>
      </c>
      <c r="F10" s="23">
        <v>1</v>
      </c>
      <c r="G10" s="23">
        <v>1</v>
      </c>
      <c r="H10" s="23">
        <v>2</v>
      </c>
      <c r="I10" s="24">
        <v>17</v>
      </c>
      <c r="J10" s="12">
        <f t="shared" si="0"/>
        <v>4.25</v>
      </c>
      <c r="K10" s="12">
        <f t="shared" si="1"/>
        <v>8.5</v>
      </c>
      <c r="L10" s="11">
        <f t="shared" si="2"/>
        <v>19</v>
      </c>
      <c r="M10" s="30">
        <f t="shared" si="3"/>
        <v>4.75</v>
      </c>
      <c r="O10"/>
    </row>
    <row r="11" spans="1:15" ht="15" x14ac:dyDescent="0.25">
      <c r="A11" s="1" t="s">
        <v>281</v>
      </c>
      <c r="B11" s="1" t="s">
        <v>282</v>
      </c>
      <c r="C11" s="23">
        <v>0</v>
      </c>
      <c r="D11" s="23">
        <v>467</v>
      </c>
      <c r="E11" s="23">
        <v>227</v>
      </c>
      <c r="F11" s="23">
        <v>404</v>
      </c>
      <c r="G11" s="23">
        <v>631</v>
      </c>
      <c r="H11" s="23">
        <v>1565</v>
      </c>
      <c r="I11" s="24">
        <v>1934</v>
      </c>
      <c r="J11" s="12">
        <f t="shared" si="0"/>
        <v>4.1413276231263385</v>
      </c>
      <c r="K11" s="12">
        <f t="shared" si="1"/>
        <v>1.2357827476038339</v>
      </c>
      <c r="L11" s="11">
        <f t="shared" si="2"/>
        <v>3499</v>
      </c>
      <c r="M11" s="30">
        <f t="shared" si="3"/>
        <v>7.492505353319058</v>
      </c>
      <c r="O11"/>
    </row>
    <row r="12" spans="1:15" ht="15" x14ac:dyDescent="0.25">
      <c r="A12" s="1" t="s">
        <v>1805</v>
      </c>
      <c r="B12" s="1" t="s">
        <v>185</v>
      </c>
      <c r="C12" s="23">
        <v>0</v>
      </c>
      <c r="D12" s="23">
        <v>2</v>
      </c>
      <c r="E12" s="23">
        <v>0</v>
      </c>
      <c r="F12" s="23">
        <v>1</v>
      </c>
      <c r="G12" s="23">
        <v>1</v>
      </c>
      <c r="H12" s="23">
        <v>0</v>
      </c>
      <c r="I12" s="24">
        <v>8</v>
      </c>
      <c r="J12" s="12">
        <f t="shared" si="0"/>
        <v>4</v>
      </c>
      <c r="K12" s="12">
        <f t="shared" si="1"/>
        <v>8</v>
      </c>
      <c r="L12" s="11">
        <f t="shared" si="2"/>
        <v>8</v>
      </c>
      <c r="M12" s="30">
        <f t="shared" si="3"/>
        <v>4</v>
      </c>
      <c r="O12"/>
    </row>
    <row r="13" spans="1:15" ht="15" x14ac:dyDescent="0.25">
      <c r="A13" s="22" t="s">
        <v>2084</v>
      </c>
      <c r="B13" s="22" t="s">
        <v>37</v>
      </c>
      <c r="C13" s="23">
        <v>0</v>
      </c>
      <c r="D13" s="23">
        <v>1</v>
      </c>
      <c r="E13" s="23">
        <v>0</v>
      </c>
      <c r="F13" s="23">
        <v>1</v>
      </c>
      <c r="G13" s="23">
        <v>1</v>
      </c>
      <c r="H13" s="23">
        <v>4</v>
      </c>
      <c r="I13" s="24">
        <v>4</v>
      </c>
      <c r="J13" s="12">
        <f t="shared" si="0"/>
        <v>4</v>
      </c>
      <c r="K13" s="12">
        <f t="shared" si="1"/>
        <v>1</v>
      </c>
      <c r="L13" s="11">
        <f t="shared" si="2"/>
        <v>8</v>
      </c>
      <c r="M13" s="30">
        <f t="shared" si="3"/>
        <v>8</v>
      </c>
      <c r="O13"/>
    </row>
    <row r="14" spans="1:15" ht="15" x14ac:dyDescent="0.25">
      <c r="A14" s="14" t="s">
        <v>1442</v>
      </c>
      <c r="B14" s="14" t="s">
        <v>1443</v>
      </c>
      <c r="C14" s="23">
        <v>1</v>
      </c>
      <c r="D14" s="23">
        <v>8</v>
      </c>
      <c r="E14" s="23">
        <v>0</v>
      </c>
      <c r="F14" s="23">
        <v>2</v>
      </c>
      <c r="G14" s="23">
        <v>2</v>
      </c>
      <c r="H14" s="23">
        <v>3</v>
      </c>
      <c r="I14" s="24">
        <v>32</v>
      </c>
      <c r="J14" s="12">
        <f t="shared" si="0"/>
        <v>4</v>
      </c>
      <c r="K14" s="12">
        <f t="shared" si="1"/>
        <v>10.666666666666666</v>
      </c>
      <c r="L14" s="11">
        <f t="shared" si="2"/>
        <v>35</v>
      </c>
      <c r="M14" s="30">
        <f t="shared" si="3"/>
        <v>4.375</v>
      </c>
      <c r="O14"/>
    </row>
    <row r="15" spans="1:15" ht="15" x14ac:dyDescent="0.25">
      <c r="A15" s="1" t="s">
        <v>1785</v>
      </c>
      <c r="B15" s="1" t="s">
        <v>1434</v>
      </c>
      <c r="C15" s="23">
        <v>1</v>
      </c>
      <c r="D15" s="23">
        <v>1</v>
      </c>
      <c r="E15" s="23">
        <v>0</v>
      </c>
      <c r="F15" s="23">
        <v>1</v>
      </c>
      <c r="G15" s="23">
        <v>1</v>
      </c>
      <c r="H15" s="23">
        <v>0</v>
      </c>
      <c r="I15" s="24">
        <v>4</v>
      </c>
      <c r="J15" s="12">
        <f t="shared" si="0"/>
        <v>4</v>
      </c>
      <c r="K15" s="12">
        <f t="shared" si="1"/>
        <v>4</v>
      </c>
      <c r="L15" s="11">
        <f t="shared" si="2"/>
        <v>4</v>
      </c>
      <c r="M15" s="30">
        <f t="shared" si="3"/>
        <v>4</v>
      </c>
      <c r="O15"/>
    </row>
    <row r="16" spans="1:15" ht="15" x14ac:dyDescent="0.25">
      <c r="A16" s="14" t="s">
        <v>1350</v>
      </c>
      <c r="B16" s="14" t="s">
        <v>147</v>
      </c>
      <c r="C16" s="23">
        <v>0</v>
      </c>
      <c r="D16" s="23">
        <v>7</v>
      </c>
      <c r="E16" s="23">
        <v>0</v>
      </c>
      <c r="F16" s="23">
        <v>1</v>
      </c>
      <c r="G16" s="23">
        <v>1</v>
      </c>
      <c r="H16" s="23">
        <v>15</v>
      </c>
      <c r="I16" s="24">
        <v>27</v>
      </c>
      <c r="J16" s="12">
        <f t="shared" si="0"/>
        <v>3.8571428571428572</v>
      </c>
      <c r="K16" s="12">
        <f t="shared" si="1"/>
        <v>1.8</v>
      </c>
      <c r="L16" s="11">
        <f t="shared" si="2"/>
        <v>42</v>
      </c>
      <c r="M16" s="30">
        <f t="shared" si="3"/>
        <v>6</v>
      </c>
      <c r="O16"/>
    </row>
    <row r="17" spans="1:15" ht="15" x14ac:dyDescent="0.25">
      <c r="A17" s="1" t="s">
        <v>1079</v>
      </c>
      <c r="B17" s="1" t="s">
        <v>275</v>
      </c>
      <c r="C17" s="23">
        <v>0</v>
      </c>
      <c r="D17" s="23">
        <v>613</v>
      </c>
      <c r="E17" s="23">
        <v>147</v>
      </c>
      <c r="F17" s="23">
        <v>452</v>
      </c>
      <c r="G17" s="23">
        <v>599</v>
      </c>
      <c r="H17" s="23">
        <v>1101</v>
      </c>
      <c r="I17" s="24">
        <v>2363</v>
      </c>
      <c r="J17" s="12">
        <f t="shared" si="0"/>
        <v>3.8548123980424145</v>
      </c>
      <c r="K17" s="12">
        <f t="shared" si="1"/>
        <v>2.1462306993642142</v>
      </c>
      <c r="L17" s="11">
        <f t="shared" si="2"/>
        <v>3464</v>
      </c>
      <c r="M17" s="30">
        <f t="shared" si="3"/>
        <v>5.6508972267536706</v>
      </c>
      <c r="O17"/>
    </row>
    <row r="18" spans="1:15" ht="15" x14ac:dyDescent="0.25">
      <c r="A18" s="1" t="s">
        <v>699</v>
      </c>
      <c r="B18" s="1" t="s">
        <v>700</v>
      </c>
      <c r="C18" s="23">
        <v>0</v>
      </c>
      <c r="D18" s="23">
        <v>509</v>
      </c>
      <c r="E18" s="23">
        <v>235</v>
      </c>
      <c r="F18" s="23">
        <v>382</v>
      </c>
      <c r="G18" s="23">
        <v>617</v>
      </c>
      <c r="H18" s="23">
        <v>1853</v>
      </c>
      <c r="I18" s="24">
        <v>1901</v>
      </c>
      <c r="J18" s="12">
        <f t="shared" si="0"/>
        <v>3.7347740667976423</v>
      </c>
      <c r="K18" s="12">
        <f t="shared" si="1"/>
        <v>1.0259039395574743</v>
      </c>
      <c r="L18" s="11">
        <f t="shared" si="2"/>
        <v>3754</v>
      </c>
      <c r="M18" s="30">
        <f t="shared" si="3"/>
        <v>7.37524557956778</v>
      </c>
      <c r="O18"/>
    </row>
    <row r="19" spans="1:15" ht="15" x14ac:dyDescent="0.25">
      <c r="A19" s="1" t="s">
        <v>984</v>
      </c>
      <c r="B19" s="1" t="s">
        <v>985</v>
      </c>
      <c r="C19" s="23">
        <v>0</v>
      </c>
      <c r="D19" s="23">
        <v>610</v>
      </c>
      <c r="E19" s="23">
        <v>139</v>
      </c>
      <c r="F19" s="23">
        <v>474</v>
      </c>
      <c r="G19" s="23">
        <v>613</v>
      </c>
      <c r="H19" s="23">
        <v>988</v>
      </c>
      <c r="I19" s="24">
        <v>2225</v>
      </c>
      <c r="J19" s="12">
        <f t="shared" si="0"/>
        <v>3.6475409836065573</v>
      </c>
      <c r="K19" s="12">
        <f t="shared" si="1"/>
        <v>2.2520242914979756</v>
      </c>
      <c r="L19" s="11">
        <f t="shared" si="2"/>
        <v>3213</v>
      </c>
      <c r="M19" s="30">
        <f t="shared" si="3"/>
        <v>5.2672131147540986</v>
      </c>
      <c r="O19"/>
    </row>
    <row r="20" spans="1:15" ht="15" x14ac:dyDescent="0.25">
      <c r="A20" s="1" t="s">
        <v>975</v>
      </c>
      <c r="B20" s="1" t="s">
        <v>732</v>
      </c>
      <c r="C20" s="23">
        <v>0</v>
      </c>
      <c r="D20" s="23">
        <v>222</v>
      </c>
      <c r="E20" s="23">
        <v>52</v>
      </c>
      <c r="F20" s="23">
        <v>157</v>
      </c>
      <c r="G20" s="23">
        <v>209</v>
      </c>
      <c r="H20" s="23">
        <v>549</v>
      </c>
      <c r="I20" s="24">
        <v>784</v>
      </c>
      <c r="J20" s="12">
        <f t="shared" si="0"/>
        <v>3.5315315315315314</v>
      </c>
      <c r="K20" s="12">
        <f t="shared" si="1"/>
        <v>1.4280510018214936</v>
      </c>
      <c r="L20" s="11">
        <f t="shared" si="2"/>
        <v>1333</v>
      </c>
      <c r="M20" s="30">
        <f t="shared" si="3"/>
        <v>6.0045045045045047</v>
      </c>
      <c r="O20"/>
    </row>
    <row r="21" spans="1:15" ht="15" x14ac:dyDescent="0.25">
      <c r="A21" s="1" t="s">
        <v>407</v>
      </c>
      <c r="B21" s="1" t="s">
        <v>101</v>
      </c>
      <c r="C21" s="23">
        <v>0</v>
      </c>
      <c r="D21" s="23">
        <v>571</v>
      </c>
      <c r="E21" s="23">
        <v>169</v>
      </c>
      <c r="F21" s="23">
        <v>412</v>
      </c>
      <c r="G21" s="23">
        <v>581</v>
      </c>
      <c r="H21" s="23">
        <v>1357</v>
      </c>
      <c r="I21" s="24">
        <v>1996</v>
      </c>
      <c r="J21" s="12">
        <f t="shared" si="0"/>
        <v>3.4956217162872156</v>
      </c>
      <c r="K21" s="12">
        <f t="shared" si="1"/>
        <v>1.470891672807664</v>
      </c>
      <c r="L21" s="11">
        <f t="shared" si="2"/>
        <v>3353</v>
      </c>
      <c r="M21" s="30">
        <f t="shared" si="3"/>
        <v>5.8721541155866896</v>
      </c>
      <c r="O21"/>
    </row>
    <row r="22" spans="1:15" ht="15" x14ac:dyDescent="0.25">
      <c r="A22" s="1" t="s">
        <v>425</v>
      </c>
      <c r="B22" s="1" t="s">
        <v>426</v>
      </c>
      <c r="C22" s="23">
        <v>0</v>
      </c>
      <c r="D22" s="23">
        <v>497</v>
      </c>
      <c r="E22" s="23">
        <v>64</v>
      </c>
      <c r="F22" s="23">
        <v>233</v>
      </c>
      <c r="G22" s="23">
        <v>297</v>
      </c>
      <c r="H22" s="23">
        <v>1093</v>
      </c>
      <c r="I22" s="24">
        <v>1707</v>
      </c>
      <c r="J22" s="12">
        <f t="shared" si="0"/>
        <v>3.4346076458752517</v>
      </c>
      <c r="K22" s="12">
        <f t="shared" si="1"/>
        <v>1.5617566331198536</v>
      </c>
      <c r="L22" s="11">
        <f t="shared" si="2"/>
        <v>2800</v>
      </c>
      <c r="M22" s="30">
        <f t="shared" si="3"/>
        <v>5.6338028169014081</v>
      </c>
      <c r="O22"/>
    </row>
    <row r="23" spans="1:15" ht="15" x14ac:dyDescent="0.25">
      <c r="A23" s="1" t="s">
        <v>1173</v>
      </c>
      <c r="B23" s="1" t="s">
        <v>985</v>
      </c>
      <c r="C23" s="23">
        <v>0</v>
      </c>
      <c r="D23" s="23">
        <v>556</v>
      </c>
      <c r="E23" s="23">
        <v>187</v>
      </c>
      <c r="F23" s="23">
        <v>359</v>
      </c>
      <c r="G23" s="23">
        <v>546</v>
      </c>
      <c r="H23" s="23">
        <v>2100</v>
      </c>
      <c r="I23" s="24">
        <v>1888</v>
      </c>
      <c r="J23" s="12">
        <f t="shared" si="0"/>
        <v>3.3956834532374103</v>
      </c>
      <c r="K23" s="12">
        <f t="shared" si="1"/>
        <v>0.8990476190476191</v>
      </c>
      <c r="L23" s="11">
        <f t="shared" si="2"/>
        <v>3988</v>
      </c>
      <c r="M23" s="30">
        <f t="shared" si="3"/>
        <v>7.1726618705035969</v>
      </c>
      <c r="O23"/>
    </row>
    <row r="24" spans="1:15" ht="15" x14ac:dyDescent="0.25">
      <c r="A24" s="1" t="s">
        <v>412</v>
      </c>
      <c r="B24" s="1" t="s">
        <v>413</v>
      </c>
      <c r="C24" s="23">
        <v>0</v>
      </c>
      <c r="D24" s="23">
        <v>496</v>
      </c>
      <c r="E24" s="23">
        <v>144</v>
      </c>
      <c r="F24" s="23">
        <v>306</v>
      </c>
      <c r="G24" s="23">
        <v>450</v>
      </c>
      <c r="H24" s="23">
        <v>1264</v>
      </c>
      <c r="I24" s="24">
        <v>1675</v>
      </c>
      <c r="J24" s="12">
        <f t="shared" si="0"/>
        <v>3.377016129032258</v>
      </c>
      <c r="K24" s="12">
        <f t="shared" si="1"/>
        <v>1.3251582278481013</v>
      </c>
      <c r="L24" s="11">
        <f t="shared" si="2"/>
        <v>2939</v>
      </c>
      <c r="M24" s="30">
        <f t="shared" si="3"/>
        <v>5.925403225806452</v>
      </c>
      <c r="O24"/>
    </row>
    <row r="25" spans="1:15" ht="15" x14ac:dyDescent="0.25">
      <c r="A25" s="1" t="s">
        <v>294</v>
      </c>
      <c r="B25" s="1" t="s">
        <v>295</v>
      </c>
      <c r="C25" s="23">
        <v>0</v>
      </c>
      <c r="D25" s="23">
        <v>524</v>
      </c>
      <c r="E25" s="23">
        <v>190</v>
      </c>
      <c r="F25" s="23">
        <v>351</v>
      </c>
      <c r="G25" s="23">
        <v>541</v>
      </c>
      <c r="H25" s="23">
        <v>1414</v>
      </c>
      <c r="I25" s="24">
        <v>1769</v>
      </c>
      <c r="J25" s="12">
        <f t="shared" si="0"/>
        <v>3.3759541984732824</v>
      </c>
      <c r="K25" s="12">
        <f t="shared" si="1"/>
        <v>1.2510608203677511</v>
      </c>
      <c r="L25" s="11">
        <f t="shared" si="2"/>
        <v>3183</v>
      </c>
      <c r="M25" s="30">
        <f t="shared" si="3"/>
        <v>6.0744274809160306</v>
      </c>
      <c r="O25"/>
    </row>
    <row r="26" spans="1:15" ht="15" x14ac:dyDescent="0.25">
      <c r="A26" s="1" t="s">
        <v>984</v>
      </c>
      <c r="B26" s="1" t="s">
        <v>41</v>
      </c>
      <c r="C26" s="23">
        <v>0</v>
      </c>
      <c r="D26" s="23">
        <v>583</v>
      </c>
      <c r="E26" s="23">
        <v>208</v>
      </c>
      <c r="F26" s="23">
        <v>367</v>
      </c>
      <c r="G26" s="23">
        <v>575</v>
      </c>
      <c r="H26" s="23">
        <v>1840</v>
      </c>
      <c r="I26" s="24">
        <v>1955</v>
      </c>
      <c r="J26" s="12">
        <f t="shared" si="0"/>
        <v>3.3533447684391082</v>
      </c>
      <c r="K26" s="12">
        <f t="shared" si="1"/>
        <v>1.0625</v>
      </c>
      <c r="L26" s="11">
        <f t="shared" si="2"/>
        <v>3795</v>
      </c>
      <c r="M26" s="30">
        <f t="shared" si="3"/>
        <v>6.5094339622641506</v>
      </c>
      <c r="O26"/>
    </row>
    <row r="27" spans="1:15" ht="15" x14ac:dyDescent="0.25">
      <c r="A27" s="22" t="s">
        <v>2103</v>
      </c>
      <c r="B27" s="22" t="s">
        <v>179</v>
      </c>
      <c r="C27" s="23">
        <v>0</v>
      </c>
      <c r="D27" s="23">
        <v>7</v>
      </c>
      <c r="E27" s="23">
        <v>0</v>
      </c>
      <c r="F27" s="23">
        <v>1</v>
      </c>
      <c r="G27" s="23">
        <v>1</v>
      </c>
      <c r="H27" s="23">
        <v>6</v>
      </c>
      <c r="I27" s="24">
        <v>23</v>
      </c>
      <c r="J27" s="12">
        <f t="shared" si="0"/>
        <v>3.2857142857142856</v>
      </c>
      <c r="K27" s="12">
        <f t="shared" si="1"/>
        <v>3.8333333333333335</v>
      </c>
      <c r="L27" s="11">
        <f t="shared" si="2"/>
        <v>29</v>
      </c>
      <c r="M27" s="30">
        <f t="shared" si="3"/>
        <v>4.1428571428571432</v>
      </c>
      <c r="O27"/>
    </row>
    <row r="28" spans="1:15" ht="15" x14ac:dyDescent="0.25">
      <c r="A28" s="1" t="s">
        <v>560</v>
      </c>
      <c r="B28" s="1" t="s">
        <v>335</v>
      </c>
      <c r="C28" s="23">
        <v>0</v>
      </c>
      <c r="D28" s="23">
        <v>576</v>
      </c>
      <c r="E28" s="23">
        <v>205</v>
      </c>
      <c r="F28" s="23">
        <v>352</v>
      </c>
      <c r="G28" s="23">
        <v>557</v>
      </c>
      <c r="H28" s="23">
        <v>1726</v>
      </c>
      <c r="I28" s="24">
        <v>1885</v>
      </c>
      <c r="J28" s="12">
        <f t="shared" si="0"/>
        <v>3.2725694444444446</v>
      </c>
      <c r="K28" s="12">
        <f t="shared" si="1"/>
        <v>1.0921205098493627</v>
      </c>
      <c r="L28" s="11">
        <f t="shared" si="2"/>
        <v>3611</v>
      </c>
      <c r="M28" s="30">
        <f t="shared" si="3"/>
        <v>6.2690972222222223</v>
      </c>
      <c r="O28"/>
    </row>
    <row r="29" spans="1:15" ht="15" x14ac:dyDescent="0.25">
      <c r="A29" s="22" t="s">
        <v>2095</v>
      </c>
      <c r="B29" s="22" t="s">
        <v>2096</v>
      </c>
      <c r="C29" s="23">
        <v>0</v>
      </c>
      <c r="D29" s="23">
        <v>37</v>
      </c>
      <c r="E29" s="23">
        <v>2</v>
      </c>
      <c r="F29" s="23">
        <v>7</v>
      </c>
      <c r="G29" s="23">
        <v>9</v>
      </c>
      <c r="H29" s="23">
        <v>49</v>
      </c>
      <c r="I29" s="24">
        <v>120</v>
      </c>
      <c r="J29" s="12">
        <f t="shared" si="0"/>
        <v>3.2432432432432434</v>
      </c>
      <c r="K29" s="12">
        <f t="shared" si="1"/>
        <v>2.4489795918367347</v>
      </c>
      <c r="L29" s="11">
        <f t="shared" si="2"/>
        <v>169</v>
      </c>
      <c r="M29" s="30">
        <f t="shared" si="3"/>
        <v>4.5675675675675675</v>
      </c>
      <c r="O29"/>
    </row>
    <row r="30" spans="1:15" ht="15" x14ac:dyDescent="0.25">
      <c r="A30" s="22" t="s">
        <v>1721</v>
      </c>
      <c r="B30" s="22" t="s">
        <v>133</v>
      </c>
      <c r="C30" s="23">
        <v>0</v>
      </c>
      <c r="D30" s="23">
        <v>79</v>
      </c>
      <c r="E30" s="23">
        <v>17</v>
      </c>
      <c r="F30" s="23">
        <v>28</v>
      </c>
      <c r="G30" s="23">
        <v>45</v>
      </c>
      <c r="H30" s="23">
        <v>111</v>
      </c>
      <c r="I30" s="24">
        <v>255</v>
      </c>
      <c r="J30" s="12">
        <f t="shared" si="0"/>
        <v>3.2278481012658227</v>
      </c>
      <c r="K30" s="12">
        <f t="shared" si="1"/>
        <v>2.2972972972972974</v>
      </c>
      <c r="L30" s="11">
        <f t="shared" si="2"/>
        <v>366</v>
      </c>
      <c r="M30" s="30">
        <f t="shared" si="3"/>
        <v>4.6329113924050631</v>
      </c>
      <c r="O30"/>
    </row>
    <row r="31" spans="1:15" ht="15" x14ac:dyDescent="0.25">
      <c r="A31" s="1" t="s">
        <v>503</v>
      </c>
      <c r="B31" s="1" t="s">
        <v>236</v>
      </c>
      <c r="C31" s="23">
        <v>0</v>
      </c>
      <c r="D31" s="23">
        <v>9</v>
      </c>
      <c r="E31" s="23">
        <v>0</v>
      </c>
      <c r="F31" s="23">
        <v>1</v>
      </c>
      <c r="G31" s="23">
        <v>1</v>
      </c>
      <c r="H31" s="23">
        <v>12</v>
      </c>
      <c r="I31" s="24">
        <v>29</v>
      </c>
      <c r="J31" s="12">
        <f t="shared" si="0"/>
        <v>3.2222222222222223</v>
      </c>
      <c r="K31" s="12">
        <f t="shared" si="1"/>
        <v>2.4166666666666665</v>
      </c>
      <c r="L31" s="11">
        <f t="shared" si="2"/>
        <v>41</v>
      </c>
      <c r="M31" s="30">
        <f t="shared" si="3"/>
        <v>4.5555555555555554</v>
      </c>
      <c r="O31"/>
    </row>
    <row r="32" spans="1:15" ht="15" x14ac:dyDescent="0.25">
      <c r="A32" s="22" t="s">
        <v>2163</v>
      </c>
      <c r="B32" s="22" t="s">
        <v>1052</v>
      </c>
      <c r="C32" s="23">
        <v>1</v>
      </c>
      <c r="D32" s="23">
        <v>9</v>
      </c>
      <c r="E32" s="23">
        <v>0</v>
      </c>
      <c r="F32" s="23">
        <v>3</v>
      </c>
      <c r="G32" s="23">
        <v>3</v>
      </c>
      <c r="H32" s="23">
        <v>13</v>
      </c>
      <c r="I32" s="24">
        <v>29</v>
      </c>
      <c r="J32" s="12">
        <f t="shared" si="0"/>
        <v>3.2222222222222223</v>
      </c>
      <c r="K32" s="12">
        <f t="shared" si="1"/>
        <v>2.2307692307692308</v>
      </c>
      <c r="L32" s="11">
        <f t="shared" si="2"/>
        <v>42</v>
      </c>
      <c r="M32" s="30">
        <f t="shared" si="3"/>
        <v>4.666666666666667</v>
      </c>
      <c r="O32"/>
    </row>
    <row r="33" spans="1:15" ht="15" x14ac:dyDescent="0.25">
      <c r="A33" s="14" t="s">
        <v>1647</v>
      </c>
      <c r="B33" s="14" t="s">
        <v>338</v>
      </c>
      <c r="C33" s="23">
        <v>0</v>
      </c>
      <c r="D33" s="23">
        <v>18</v>
      </c>
      <c r="E33" s="23">
        <v>1</v>
      </c>
      <c r="F33" s="23">
        <v>4</v>
      </c>
      <c r="G33" s="23">
        <v>5</v>
      </c>
      <c r="H33" s="23">
        <v>18</v>
      </c>
      <c r="I33" s="24">
        <v>58</v>
      </c>
      <c r="J33" s="12">
        <f t="shared" si="0"/>
        <v>3.2222222222222223</v>
      </c>
      <c r="K33" s="12">
        <f t="shared" si="1"/>
        <v>3.2222222222222223</v>
      </c>
      <c r="L33" s="11">
        <f t="shared" si="2"/>
        <v>76</v>
      </c>
      <c r="M33" s="30">
        <f t="shared" si="3"/>
        <v>4.2222222222222223</v>
      </c>
      <c r="O33"/>
    </row>
    <row r="34" spans="1:15" ht="15" x14ac:dyDescent="0.25">
      <c r="A34" s="14" t="s">
        <v>1026</v>
      </c>
      <c r="B34" s="1" t="s">
        <v>347</v>
      </c>
      <c r="C34" s="23">
        <v>0</v>
      </c>
      <c r="D34" s="23">
        <v>453</v>
      </c>
      <c r="E34" s="23">
        <v>157</v>
      </c>
      <c r="F34" s="23">
        <v>333</v>
      </c>
      <c r="G34" s="23">
        <v>490</v>
      </c>
      <c r="H34" s="23">
        <v>1296</v>
      </c>
      <c r="I34" s="24">
        <v>1455</v>
      </c>
      <c r="J34" s="12">
        <f t="shared" si="0"/>
        <v>3.2119205298013247</v>
      </c>
      <c r="K34" s="12">
        <f t="shared" si="1"/>
        <v>1.1226851851851851</v>
      </c>
      <c r="L34" s="11">
        <f t="shared" si="2"/>
        <v>2751</v>
      </c>
      <c r="M34" s="30">
        <f t="shared" si="3"/>
        <v>6.072847682119205</v>
      </c>
      <c r="O34"/>
    </row>
    <row r="35" spans="1:15" ht="15" x14ac:dyDescent="0.25">
      <c r="A35" s="14" t="s">
        <v>1255</v>
      </c>
      <c r="B35" s="14" t="s">
        <v>1256</v>
      </c>
      <c r="C35" s="23">
        <v>0</v>
      </c>
      <c r="D35" s="23">
        <v>24</v>
      </c>
      <c r="E35" s="23">
        <v>1</v>
      </c>
      <c r="F35" s="23">
        <v>5</v>
      </c>
      <c r="G35" s="23">
        <v>6</v>
      </c>
      <c r="H35" s="23">
        <v>28</v>
      </c>
      <c r="I35" s="24">
        <v>77</v>
      </c>
      <c r="J35" s="12">
        <f t="shared" si="0"/>
        <v>3.2083333333333335</v>
      </c>
      <c r="K35" s="12">
        <f t="shared" si="1"/>
        <v>2.75</v>
      </c>
      <c r="L35" s="11">
        <f t="shared" si="2"/>
        <v>105</v>
      </c>
      <c r="M35" s="30">
        <f t="shared" si="3"/>
        <v>4.375</v>
      </c>
      <c r="O35"/>
    </row>
    <row r="36" spans="1:15" ht="15" x14ac:dyDescent="0.25">
      <c r="A36" s="1" t="s">
        <v>80</v>
      </c>
      <c r="B36" s="1" t="s">
        <v>81</v>
      </c>
      <c r="C36" s="23">
        <v>0</v>
      </c>
      <c r="D36" s="23">
        <v>577</v>
      </c>
      <c r="E36" s="23">
        <v>145</v>
      </c>
      <c r="F36" s="23">
        <v>427</v>
      </c>
      <c r="G36" s="23">
        <v>572</v>
      </c>
      <c r="H36" s="23">
        <v>1277</v>
      </c>
      <c r="I36" s="24">
        <v>1839</v>
      </c>
      <c r="J36" s="12">
        <f t="shared" si="0"/>
        <v>3.1871750433275565</v>
      </c>
      <c r="K36" s="12">
        <f t="shared" si="1"/>
        <v>1.4400939702427564</v>
      </c>
      <c r="L36" s="11">
        <f t="shared" si="2"/>
        <v>3116</v>
      </c>
      <c r="M36" s="30">
        <f t="shared" si="3"/>
        <v>5.4003466204506063</v>
      </c>
      <c r="O36"/>
    </row>
    <row r="37" spans="1:15" ht="15" x14ac:dyDescent="0.25">
      <c r="A37" s="1" t="s">
        <v>1179</v>
      </c>
      <c r="B37" s="14" t="s">
        <v>1180</v>
      </c>
      <c r="C37" s="23">
        <v>0</v>
      </c>
      <c r="D37" s="23">
        <v>11</v>
      </c>
      <c r="E37" s="23">
        <v>0</v>
      </c>
      <c r="F37" s="23">
        <v>2</v>
      </c>
      <c r="G37" s="23">
        <v>2</v>
      </c>
      <c r="H37" s="23">
        <v>11</v>
      </c>
      <c r="I37" s="24">
        <v>35</v>
      </c>
      <c r="J37" s="12">
        <f t="shared" si="0"/>
        <v>3.1818181818181817</v>
      </c>
      <c r="K37" s="12">
        <f t="shared" si="1"/>
        <v>3.1818181818181817</v>
      </c>
      <c r="L37" s="11">
        <f t="shared" si="2"/>
        <v>46</v>
      </c>
      <c r="M37" s="30">
        <f t="shared" si="3"/>
        <v>4.1818181818181817</v>
      </c>
      <c r="O37"/>
    </row>
    <row r="38" spans="1:15" ht="15" x14ac:dyDescent="0.25">
      <c r="A38" s="1" t="s">
        <v>930</v>
      </c>
      <c r="B38" s="1" t="s">
        <v>177</v>
      </c>
      <c r="C38" s="23">
        <v>0</v>
      </c>
      <c r="D38" s="23">
        <v>568</v>
      </c>
      <c r="E38" s="23">
        <v>156</v>
      </c>
      <c r="F38" s="23">
        <v>310</v>
      </c>
      <c r="G38" s="23">
        <v>466</v>
      </c>
      <c r="H38" s="23">
        <v>1782</v>
      </c>
      <c r="I38" s="24">
        <v>1797</v>
      </c>
      <c r="J38" s="12">
        <f t="shared" si="0"/>
        <v>3.163732394366197</v>
      </c>
      <c r="K38" s="12">
        <f t="shared" si="1"/>
        <v>1.0084175084175084</v>
      </c>
      <c r="L38" s="11">
        <f t="shared" si="2"/>
        <v>3579</v>
      </c>
      <c r="M38" s="30">
        <f t="shared" si="3"/>
        <v>6.301056338028169</v>
      </c>
      <c r="O38"/>
    </row>
    <row r="39" spans="1:15" ht="15" x14ac:dyDescent="0.25">
      <c r="A39" s="1" t="s">
        <v>1057</v>
      </c>
      <c r="B39" s="1" t="s">
        <v>1058</v>
      </c>
      <c r="C39" s="23">
        <v>0</v>
      </c>
      <c r="D39" s="23">
        <v>115</v>
      </c>
      <c r="E39" s="23">
        <v>41</v>
      </c>
      <c r="F39" s="23">
        <v>65</v>
      </c>
      <c r="G39" s="23">
        <v>106</v>
      </c>
      <c r="H39" s="23">
        <v>343</v>
      </c>
      <c r="I39" s="24">
        <v>358</v>
      </c>
      <c r="J39" s="12">
        <f t="shared" si="0"/>
        <v>3.1130434782608694</v>
      </c>
      <c r="K39" s="12">
        <f t="shared" si="1"/>
        <v>1.0437317784256559</v>
      </c>
      <c r="L39" s="11">
        <f t="shared" si="2"/>
        <v>701</v>
      </c>
      <c r="M39" s="30">
        <f t="shared" si="3"/>
        <v>6.0956521739130434</v>
      </c>
      <c r="O39"/>
    </row>
    <row r="40" spans="1:15" ht="15" x14ac:dyDescent="0.25">
      <c r="A40" s="1" t="s">
        <v>1028</v>
      </c>
      <c r="B40" s="1" t="s">
        <v>114</v>
      </c>
      <c r="C40" s="23">
        <v>0</v>
      </c>
      <c r="D40" s="23">
        <v>601</v>
      </c>
      <c r="E40" s="23">
        <v>226</v>
      </c>
      <c r="F40" s="23">
        <v>315</v>
      </c>
      <c r="G40" s="23">
        <v>541</v>
      </c>
      <c r="H40" s="23">
        <v>2143</v>
      </c>
      <c r="I40" s="24">
        <v>1857</v>
      </c>
      <c r="J40" s="12">
        <f t="shared" si="0"/>
        <v>3.0898502495840265</v>
      </c>
      <c r="K40" s="12">
        <f t="shared" si="1"/>
        <v>0.86654223051796542</v>
      </c>
      <c r="L40" s="11">
        <f t="shared" si="2"/>
        <v>4000</v>
      </c>
      <c r="M40" s="30">
        <f t="shared" si="3"/>
        <v>6.6555740432612316</v>
      </c>
      <c r="O40"/>
    </row>
    <row r="41" spans="1:15" ht="15" x14ac:dyDescent="0.25">
      <c r="A41" s="14" t="s">
        <v>1514</v>
      </c>
      <c r="B41" s="14" t="s">
        <v>353</v>
      </c>
      <c r="C41" s="23">
        <v>0</v>
      </c>
      <c r="D41" s="23">
        <v>432</v>
      </c>
      <c r="E41" s="23">
        <v>174</v>
      </c>
      <c r="F41" s="23">
        <v>227</v>
      </c>
      <c r="G41" s="23">
        <v>401</v>
      </c>
      <c r="H41" s="23">
        <v>1343</v>
      </c>
      <c r="I41" s="24">
        <v>1334</v>
      </c>
      <c r="J41" s="12">
        <f t="shared" si="0"/>
        <v>3.0879629629629628</v>
      </c>
      <c r="K41" s="12">
        <f t="shared" si="1"/>
        <v>0.99329858525688752</v>
      </c>
      <c r="L41" s="11">
        <f t="shared" si="2"/>
        <v>2677</v>
      </c>
      <c r="M41" s="30">
        <f t="shared" si="3"/>
        <v>6.1967592592592595</v>
      </c>
      <c r="O41"/>
    </row>
    <row r="42" spans="1:15" ht="15" x14ac:dyDescent="0.25">
      <c r="A42" s="1" t="s">
        <v>929</v>
      </c>
      <c r="B42" s="1" t="s">
        <v>138</v>
      </c>
      <c r="C42" s="23">
        <v>0</v>
      </c>
      <c r="D42" s="23">
        <v>590</v>
      </c>
      <c r="E42" s="23">
        <v>149</v>
      </c>
      <c r="F42" s="23">
        <v>357</v>
      </c>
      <c r="G42" s="23">
        <v>506</v>
      </c>
      <c r="H42" s="23">
        <v>997</v>
      </c>
      <c r="I42" s="24">
        <v>1800</v>
      </c>
      <c r="J42" s="12">
        <f t="shared" si="0"/>
        <v>3.0508474576271185</v>
      </c>
      <c r="K42" s="12">
        <f t="shared" si="1"/>
        <v>1.8054162487462386</v>
      </c>
      <c r="L42" s="11">
        <f t="shared" si="2"/>
        <v>2797</v>
      </c>
      <c r="M42" s="30">
        <f t="shared" si="3"/>
        <v>4.7406779661016953</v>
      </c>
      <c r="O42"/>
    </row>
    <row r="43" spans="1:15" ht="15" x14ac:dyDescent="0.25">
      <c r="A43" s="1" t="s">
        <v>1024</v>
      </c>
      <c r="B43" s="1" t="s">
        <v>60</v>
      </c>
      <c r="C43" s="23">
        <v>0</v>
      </c>
      <c r="D43" s="23">
        <v>522</v>
      </c>
      <c r="E43" s="23">
        <v>186</v>
      </c>
      <c r="F43" s="23">
        <v>310</v>
      </c>
      <c r="G43" s="23">
        <v>496</v>
      </c>
      <c r="H43" s="23">
        <v>1480</v>
      </c>
      <c r="I43" s="24">
        <v>1585</v>
      </c>
      <c r="J43" s="12">
        <f t="shared" si="0"/>
        <v>3.0363984674329503</v>
      </c>
      <c r="K43" s="12">
        <f t="shared" si="1"/>
        <v>1.0709459459459461</v>
      </c>
      <c r="L43" s="11">
        <f t="shared" si="2"/>
        <v>3065</v>
      </c>
      <c r="M43" s="30">
        <f t="shared" si="3"/>
        <v>5.8716475095785441</v>
      </c>
      <c r="O43"/>
    </row>
    <row r="44" spans="1:15" ht="15" x14ac:dyDescent="0.25">
      <c r="A44" s="1" t="s">
        <v>150</v>
      </c>
      <c r="B44" s="1" t="s">
        <v>151</v>
      </c>
      <c r="C44" s="23">
        <v>0</v>
      </c>
      <c r="D44" s="23">
        <v>4</v>
      </c>
      <c r="E44" s="23">
        <v>0</v>
      </c>
      <c r="F44" s="23">
        <v>1</v>
      </c>
      <c r="G44" s="23">
        <v>1</v>
      </c>
      <c r="H44" s="23">
        <v>3</v>
      </c>
      <c r="I44" s="24">
        <v>12</v>
      </c>
      <c r="J44" s="12">
        <f t="shared" si="0"/>
        <v>3</v>
      </c>
      <c r="K44" s="12">
        <f t="shared" si="1"/>
        <v>4</v>
      </c>
      <c r="L44" s="11">
        <f t="shared" si="2"/>
        <v>15</v>
      </c>
      <c r="M44" s="30">
        <f t="shared" si="3"/>
        <v>3.75</v>
      </c>
      <c r="O44"/>
    </row>
    <row r="45" spans="1:15" ht="15" x14ac:dyDescent="0.25">
      <c r="A45" s="1" t="s">
        <v>1149</v>
      </c>
      <c r="B45" s="1" t="s">
        <v>1150</v>
      </c>
      <c r="C45" s="23">
        <v>0</v>
      </c>
      <c r="D45" s="23">
        <v>486</v>
      </c>
      <c r="E45" s="23">
        <v>131</v>
      </c>
      <c r="F45" s="23">
        <v>260</v>
      </c>
      <c r="G45" s="23">
        <v>391</v>
      </c>
      <c r="H45" s="23">
        <v>1121</v>
      </c>
      <c r="I45" s="24">
        <v>1443</v>
      </c>
      <c r="J45" s="12">
        <f t="shared" si="0"/>
        <v>2.9691358024691357</v>
      </c>
      <c r="K45" s="12">
        <f t="shared" si="1"/>
        <v>1.2872435325602141</v>
      </c>
      <c r="L45" s="11">
        <f t="shared" si="2"/>
        <v>2564</v>
      </c>
      <c r="M45" s="30">
        <f t="shared" si="3"/>
        <v>5.2757201646090532</v>
      </c>
      <c r="O45"/>
    </row>
    <row r="46" spans="1:15" ht="15" x14ac:dyDescent="0.25">
      <c r="A46" s="1" t="s">
        <v>472</v>
      </c>
      <c r="B46" s="1" t="s">
        <v>473</v>
      </c>
      <c r="C46" s="23">
        <v>0</v>
      </c>
      <c r="D46" s="23">
        <v>17</v>
      </c>
      <c r="E46" s="23">
        <v>1</v>
      </c>
      <c r="F46" s="23">
        <v>7</v>
      </c>
      <c r="G46" s="23">
        <v>8</v>
      </c>
      <c r="H46" s="23">
        <v>16</v>
      </c>
      <c r="I46" s="24">
        <v>50</v>
      </c>
      <c r="J46" s="12">
        <f t="shared" si="0"/>
        <v>2.9411764705882355</v>
      </c>
      <c r="K46" s="12">
        <f t="shared" si="1"/>
        <v>3.125</v>
      </c>
      <c r="L46" s="11">
        <f t="shared" si="2"/>
        <v>66</v>
      </c>
      <c r="M46" s="30">
        <f t="shared" si="3"/>
        <v>3.8823529411764706</v>
      </c>
      <c r="O46"/>
    </row>
    <row r="47" spans="1:15" ht="15" x14ac:dyDescent="0.25">
      <c r="A47" s="1" t="s">
        <v>121</v>
      </c>
      <c r="B47" s="1" t="s">
        <v>123</v>
      </c>
      <c r="C47" s="23">
        <v>0</v>
      </c>
      <c r="D47" s="23">
        <v>511</v>
      </c>
      <c r="E47" s="23">
        <v>137</v>
      </c>
      <c r="F47" s="23">
        <v>231</v>
      </c>
      <c r="G47" s="23">
        <v>368</v>
      </c>
      <c r="H47" s="23">
        <v>1367</v>
      </c>
      <c r="I47" s="24">
        <v>1498</v>
      </c>
      <c r="J47" s="12">
        <f t="shared" si="0"/>
        <v>2.9315068493150687</v>
      </c>
      <c r="K47" s="12">
        <f t="shared" si="1"/>
        <v>1.0958302852962691</v>
      </c>
      <c r="L47" s="11">
        <f t="shared" si="2"/>
        <v>2865</v>
      </c>
      <c r="M47" s="30">
        <f t="shared" si="3"/>
        <v>5.6066536203522501</v>
      </c>
      <c r="O47"/>
    </row>
    <row r="48" spans="1:15" ht="15" x14ac:dyDescent="0.25">
      <c r="A48" s="1" t="s">
        <v>602</v>
      </c>
      <c r="B48" s="1" t="s">
        <v>603</v>
      </c>
      <c r="C48" s="23">
        <v>0</v>
      </c>
      <c r="D48" s="23">
        <v>611</v>
      </c>
      <c r="E48" s="23">
        <v>198</v>
      </c>
      <c r="F48" s="23">
        <v>351</v>
      </c>
      <c r="G48" s="23">
        <v>549</v>
      </c>
      <c r="H48" s="23">
        <v>1589</v>
      </c>
      <c r="I48" s="24">
        <v>1766</v>
      </c>
      <c r="J48" s="12">
        <f t="shared" si="0"/>
        <v>2.8903436988543372</v>
      </c>
      <c r="K48" s="12">
        <f t="shared" si="1"/>
        <v>1.1113908118313405</v>
      </c>
      <c r="L48" s="11">
        <f t="shared" si="2"/>
        <v>3355</v>
      </c>
      <c r="M48" s="30">
        <f t="shared" si="3"/>
        <v>5.4909983633387887</v>
      </c>
      <c r="O48"/>
    </row>
    <row r="49" spans="1:15" ht="15" x14ac:dyDescent="0.25">
      <c r="A49" s="1" t="s">
        <v>1794</v>
      </c>
      <c r="B49" s="1" t="s">
        <v>1795</v>
      </c>
      <c r="C49" s="23">
        <v>1</v>
      </c>
      <c r="D49" s="23">
        <v>190</v>
      </c>
      <c r="E49" s="23">
        <v>18</v>
      </c>
      <c r="F49" s="23">
        <v>63</v>
      </c>
      <c r="G49" s="23">
        <v>81</v>
      </c>
      <c r="H49" s="23">
        <v>313</v>
      </c>
      <c r="I49" s="24">
        <v>547</v>
      </c>
      <c r="J49" s="12">
        <f t="shared" si="0"/>
        <v>2.8789473684210525</v>
      </c>
      <c r="K49" s="12">
        <f t="shared" si="1"/>
        <v>1.7476038338658146</v>
      </c>
      <c r="L49" s="11">
        <f t="shared" si="2"/>
        <v>860</v>
      </c>
      <c r="M49" s="30">
        <f t="shared" si="3"/>
        <v>4.5263157894736841</v>
      </c>
      <c r="O49"/>
    </row>
    <row r="50" spans="1:15" ht="15" x14ac:dyDescent="0.25">
      <c r="A50" s="22" t="s">
        <v>2097</v>
      </c>
      <c r="B50" s="22" t="s">
        <v>242</v>
      </c>
      <c r="C50" s="23">
        <v>0</v>
      </c>
      <c r="D50" s="23">
        <v>70</v>
      </c>
      <c r="E50" s="23">
        <v>4</v>
      </c>
      <c r="F50" s="23">
        <v>28</v>
      </c>
      <c r="G50" s="23">
        <v>32</v>
      </c>
      <c r="H50" s="23">
        <v>76</v>
      </c>
      <c r="I50" s="24">
        <v>201</v>
      </c>
      <c r="J50" s="12">
        <f t="shared" si="0"/>
        <v>2.8714285714285714</v>
      </c>
      <c r="K50" s="12">
        <f t="shared" si="1"/>
        <v>2.6447368421052633</v>
      </c>
      <c r="L50" s="11">
        <f t="shared" si="2"/>
        <v>277</v>
      </c>
      <c r="M50" s="30">
        <f t="shared" si="3"/>
        <v>3.9571428571428573</v>
      </c>
      <c r="O50"/>
    </row>
    <row r="51" spans="1:15" ht="15" x14ac:dyDescent="0.25">
      <c r="A51" s="1" t="s">
        <v>592</v>
      </c>
      <c r="B51" s="1" t="s">
        <v>593</v>
      </c>
      <c r="C51" s="23">
        <v>0</v>
      </c>
      <c r="D51" s="23">
        <v>535</v>
      </c>
      <c r="E51" s="23">
        <v>118</v>
      </c>
      <c r="F51" s="23">
        <v>307</v>
      </c>
      <c r="G51" s="23">
        <v>425</v>
      </c>
      <c r="H51" s="23">
        <v>1399</v>
      </c>
      <c r="I51" s="24">
        <v>1536</v>
      </c>
      <c r="J51" s="12">
        <f t="shared" si="0"/>
        <v>2.8710280373831774</v>
      </c>
      <c r="K51" s="12">
        <f t="shared" si="1"/>
        <v>1.0979270907791279</v>
      </c>
      <c r="L51" s="11">
        <f t="shared" si="2"/>
        <v>2935</v>
      </c>
      <c r="M51" s="30">
        <f t="shared" si="3"/>
        <v>5.4859813084112146</v>
      </c>
      <c r="O51"/>
    </row>
    <row r="52" spans="1:15" ht="15" x14ac:dyDescent="0.25">
      <c r="A52" s="1" t="s">
        <v>608</v>
      </c>
      <c r="B52" s="1" t="s">
        <v>609</v>
      </c>
      <c r="C52" s="23">
        <v>0</v>
      </c>
      <c r="D52" s="23">
        <v>429</v>
      </c>
      <c r="E52" s="23">
        <v>215</v>
      </c>
      <c r="F52" s="23">
        <v>222</v>
      </c>
      <c r="G52" s="23">
        <v>437</v>
      </c>
      <c r="H52" s="23">
        <v>1526</v>
      </c>
      <c r="I52" s="24">
        <v>1226</v>
      </c>
      <c r="J52" s="12">
        <f t="shared" si="0"/>
        <v>2.8578088578088576</v>
      </c>
      <c r="K52" s="12">
        <f t="shared" si="1"/>
        <v>0.80340760157273916</v>
      </c>
      <c r="L52" s="11">
        <f t="shared" si="2"/>
        <v>2752</v>
      </c>
      <c r="M52" s="30">
        <f t="shared" si="3"/>
        <v>6.4149184149184153</v>
      </c>
      <c r="O52"/>
    </row>
    <row r="53" spans="1:15" ht="15" x14ac:dyDescent="0.25">
      <c r="A53" s="1" t="s">
        <v>471</v>
      </c>
      <c r="B53" s="1" t="s">
        <v>347</v>
      </c>
      <c r="C53" s="23">
        <v>0</v>
      </c>
      <c r="D53" s="23">
        <v>386</v>
      </c>
      <c r="E53" s="23">
        <v>99</v>
      </c>
      <c r="F53" s="23">
        <v>180</v>
      </c>
      <c r="G53" s="23">
        <v>279</v>
      </c>
      <c r="H53" s="23">
        <v>968</v>
      </c>
      <c r="I53" s="24">
        <v>1081</v>
      </c>
      <c r="J53" s="12">
        <f t="shared" si="0"/>
        <v>2.8005181347150261</v>
      </c>
      <c r="K53" s="12">
        <f t="shared" si="1"/>
        <v>1.1167355371900827</v>
      </c>
      <c r="L53" s="11">
        <f t="shared" si="2"/>
        <v>2049</v>
      </c>
      <c r="M53" s="30">
        <f t="shared" si="3"/>
        <v>5.3082901554404147</v>
      </c>
      <c r="O53"/>
    </row>
    <row r="54" spans="1:15" ht="15" x14ac:dyDescent="0.25">
      <c r="A54" s="1" t="s">
        <v>615</v>
      </c>
      <c r="B54" s="1" t="s">
        <v>76</v>
      </c>
      <c r="C54" s="23">
        <v>0</v>
      </c>
      <c r="D54" s="23">
        <v>545</v>
      </c>
      <c r="E54" s="23">
        <v>117</v>
      </c>
      <c r="F54" s="23">
        <v>292</v>
      </c>
      <c r="G54" s="23">
        <v>409</v>
      </c>
      <c r="H54" s="23">
        <v>1009</v>
      </c>
      <c r="I54" s="24">
        <v>1523</v>
      </c>
      <c r="J54" s="12">
        <f t="shared" si="0"/>
        <v>2.7944954128440367</v>
      </c>
      <c r="K54" s="12">
        <f t="shared" si="1"/>
        <v>1.5094152626362736</v>
      </c>
      <c r="L54" s="11">
        <f t="shared" si="2"/>
        <v>2532</v>
      </c>
      <c r="M54" s="30">
        <f t="shared" si="3"/>
        <v>4.6458715596330276</v>
      </c>
      <c r="O54"/>
    </row>
    <row r="55" spans="1:15" ht="15" x14ac:dyDescent="0.25">
      <c r="A55" s="1" t="s">
        <v>305</v>
      </c>
      <c r="B55" s="1" t="s">
        <v>306</v>
      </c>
      <c r="C55" s="23">
        <v>0</v>
      </c>
      <c r="D55" s="23">
        <v>591</v>
      </c>
      <c r="E55" s="23">
        <v>169</v>
      </c>
      <c r="F55" s="23">
        <v>257</v>
      </c>
      <c r="G55" s="23">
        <v>426</v>
      </c>
      <c r="H55" s="23">
        <v>1639</v>
      </c>
      <c r="I55" s="24">
        <v>1651</v>
      </c>
      <c r="J55" s="12">
        <f t="shared" si="0"/>
        <v>2.793570219966159</v>
      </c>
      <c r="K55" s="12">
        <f t="shared" si="1"/>
        <v>1.0073215375228799</v>
      </c>
      <c r="L55" s="11">
        <f t="shared" si="2"/>
        <v>3290</v>
      </c>
      <c r="M55" s="30">
        <f t="shared" si="3"/>
        <v>5.5668358714043995</v>
      </c>
      <c r="O55"/>
    </row>
    <row r="56" spans="1:15" ht="15" x14ac:dyDescent="0.25">
      <c r="A56" s="1" t="s">
        <v>830</v>
      </c>
      <c r="B56" s="14" t="s">
        <v>383</v>
      </c>
      <c r="C56" s="23">
        <v>0</v>
      </c>
      <c r="D56" s="23">
        <v>597</v>
      </c>
      <c r="E56" s="23">
        <v>377</v>
      </c>
      <c r="F56" s="23">
        <v>320</v>
      </c>
      <c r="G56" s="23">
        <v>697</v>
      </c>
      <c r="H56" s="23">
        <v>3013</v>
      </c>
      <c r="I56" s="24">
        <v>1665</v>
      </c>
      <c r="J56" s="12">
        <f t="shared" si="0"/>
        <v>2.7889447236180906</v>
      </c>
      <c r="K56" s="12">
        <f t="shared" si="1"/>
        <v>0.55260537670096255</v>
      </c>
      <c r="L56" s="11">
        <f t="shared" si="2"/>
        <v>4678</v>
      </c>
      <c r="M56" s="30">
        <f t="shared" si="3"/>
        <v>7.8358458961474033</v>
      </c>
      <c r="O56"/>
    </row>
    <row r="57" spans="1:15" ht="15" x14ac:dyDescent="0.25">
      <c r="A57" s="14" t="s">
        <v>1629</v>
      </c>
      <c r="B57" s="14" t="s">
        <v>57</v>
      </c>
      <c r="C57" s="23">
        <v>0</v>
      </c>
      <c r="D57" s="23">
        <v>354</v>
      </c>
      <c r="E57" s="23">
        <v>130</v>
      </c>
      <c r="F57" s="23">
        <v>152</v>
      </c>
      <c r="G57" s="23">
        <v>282</v>
      </c>
      <c r="H57" s="23">
        <v>1108</v>
      </c>
      <c r="I57" s="24">
        <v>980</v>
      </c>
      <c r="J57" s="12">
        <f t="shared" si="0"/>
        <v>2.768361581920904</v>
      </c>
      <c r="K57" s="12">
        <f t="shared" si="1"/>
        <v>0.8844765342960289</v>
      </c>
      <c r="L57" s="11">
        <f t="shared" si="2"/>
        <v>2088</v>
      </c>
      <c r="M57" s="30">
        <f t="shared" si="3"/>
        <v>5.898305084745763</v>
      </c>
      <c r="O57"/>
    </row>
    <row r="58" spans="1:15" ht="15" x14ac:dyDescent="0.25">
      <c r="A58" s="14" t="s">
        <v>1560</v>
      </c>
      <c r="B58" s="14" t="s">
        <v>488</v>
      </c>
      <c r="C58" s="23">
        <v>0</v>
      </c>
      <c r="D58" s="23">
        <v>356</v>
      </c>
      <c r="E58" s="23">
        <v>120</v>
      </c>
      <c r="F58" s="23">
        <v>164</v>
      </c>
      <c r="G58" s="23">
        <v>284</v>
      </c>
      <c r="H58" s="23">
        <v>854</v>
      </c>
      <c r="I58" s="24">
        <v>985</v>
      </c>
      <c r="J58" s="12">
        <f t="shared" si="0"/>
        <v>2.7668539325842696</v>
      </c>
      <c r="K58" s="12">
        <f t="shared" si="1"/>
        <v>1.1533957845433256</v>
      </c>
      <c r="L58" s="11">
        <f t="shared" si="2"/>
        <v>1839</v>
      </c>
      <c r="M58" s="30">
        <f t="shared" si="3"/>
        <v>5.165730337078652</v>
      </c>
      <c r="O58"/>
    </row>
    <row r="59" spans="1:15" ht="15" x14ac:dyDescent="0.25">
      <c r="A59" s="14" t="s">
        <v>453</v>
      </c>
      <c r="B59" s="14" t="s">
        <v>906</v>
      </c>
      <c r="C59" s="23">
        <v>0</v>
      </c>
      <c r="D59" s="23">
        <v>299</v>
      </c>
      <c r="E59" s="23">
        <v>106</v>
      </c>
      <c r="F59" s="23">
        <v>157</v>
      </c>
      <c r="G59" s="23">
        <v>263</v>
      </c>
      <c r="H59" s="23">
        <v>955</v>
      </c>
      <c r="I59" s="24">
        <v>827</v>
      </c>
      <c r="J59" s="12">
        <f t="shared" si="0"/>
        <v>2.7658862876254182</v>
      </c>
      <c r="K59" s="12">
        <f t="shared" si="1"/>
        <v>0.86596858638743457</v>
      </c>
      <c r="L59" s="11">
        <f t="shared" si="2"/>
        <v>1782</v>
      </c>
      <c r="M59" s="30">
        <f t="shared" si="3"/>
        <v>5.959866220735786</v>
      </c>
      <c r="O59"/>
    </row>
    <row r="60" spans="1:15" ht="15" x14ac:dyDescent="0.25">
      <c r="A60" s="14" t="s">
        <v>1633</v>
      </c>
      <c r="B60" s="14" t="s">
        <v>54</v>
      </c>
      <c r="C60" s="23">
        <v>0</v>
      </c>
      <c r="D60" s="23">
        <v>362</v>
      </c>
      <c r="E60" s="23">
        <v>89</v>
      </c>
      <c r="F60" s="23">
        <v>163</v>
      </c>
      <c r="G60" s="23">
        <v>252</v>
      </c>
      <c r="H60" s="23">
        <v>797</v>
      </c>
      <c r="I60" s="24">
        <v>996</v>
      </c>
      <c r="J60" s="12">
        <f t="shared" si="0"/>
        <v>2.7513812154696131</v>
      </c>
      <c r="K60" s="12">
        <f t="shared" si="1"/>
        <v>1.2496863237139273</v>
      </c>
      <c r="L60" s="11">
        <f t="shared" si="2"/>
        <v>1793</v>
      </c>
      <c r="M60" s="30">
        <f t="shared" si="3"/>
        <v>4.9530386740331496</v>
      </c>
      <c r="O60"/>
    </row>
    <row r="61" spans="1:15" ht="15" x14ac:dyDescent="0.25">
      <c r="A61" s="1" t="s">
        <v>340</v>
      </c>
      <c r="B61" s="1" t="s">
        <v>341</v>
      </c>
      <c r="C61" s="23">
        <v>0</v>
      </c>
      <c r="D61" s="23">
        <v>553</v>
      </c>
      <c r="E61" s="23">
        <v>162</v>
      </c>
      <c r="F61" s="23">
        <v>282</v>
      </c>
      <c r="G61" s="23">
        <v>444</v>
      </c>
      <c r="H61" s="23">
        <v>1371</v>
      </c>
      <c r="I61" s="24">
        <v>1513</v>
      </c>
      <c r="J61" s="12">
        <f t="shared" si="0"/>
        <v>2.7359855334538881</v>
      </c>
      <c r="K61" s="12">
        <f t="shared" si="1"/>
        <v>1.1035740335521518</v>
      </c>
      <c r="L61" s="11">
        <f t="shared" si="2"/>
        <v>2884</v>
      </c>
      <c r="M61" s="30">
        <f t="shared" si="3"/>
        <v>5.2151898734177218</v>
      </c>
      <c r="O61"/>
    </row>
    <row r="62" spans="1:15" ht="15" x14ac:dyDescent="0.25">
      <c r="A62" s="1" t="s">
        <v>949</v>
      </c>
      <c r="B62" s="1" t="s">
        <v>54</v>
      </c>
      <c r="C62" s="23">
        <v>0</v>
      </c>
      <c r="D62" s="23">
        <v>544</v>
      </c>
      <c r="E62" s="23">
        <v>141</v>
      </c>
      <c r="F62" s="23">
        <v>255</v>
      </c>
      <c r="G62" s="23">
        <v>396</v>
      </c>
      <c r="H62" s="23">
        <v>1231</v>
      </c>
      <c r="I62" s="24">
        <v>1481</v>
      </c>
      <c r="J62" s="12">
        <f t="shared" si="0"/>
        <v>2.7224264705882355</v>
      </c>
      <c r="K62" s="12">
        <f t="shared" si="1"/>
        <v>1.2030869212022746</v>
      </c>
      <c r="L62" s="11">
        <f t="shared" si="2"/>
        <v>2712</v>
      </c>
      <c r="M62" s="30">
        <f t="shared" si="3"/>
        <v>4.9852941176470589</v>
      </c>
      <c r="O62"/>
    </row>
    <row r="63" spans="1:15" ht="15" x14ac:dyDescent="0.25">
      <c r="A63" s="1" t="s">
        <v>1033</v>
      </c>
      <c r="B63" s="1" t="s">
        <v>401</v>
      </c>
      <c r="C63" s="23">
        <v>0</v>
      </c>
      <c r="D63" s="23">
        <v>530</v>
      </c>
      <c r="E63" s="23">
        <v>148</v>
      </c>
      <c r="F63" s="23">
        <v>278</v>
      </c>
      <c r="G63" s="23">
        <v>426</v>
      </c>
      <c r="H63" s="23">
        <v>1206</v>
      </c>
      <c r="I63" s="24">
        <v>1441</v>
      </c>
      <c r="J63" s="12">
        <f t="shared" si="0"/>
        <v>2.7188679245283018</v>
      </c>
      <c r="K63" s="12">
        <f t="shared" si="1"/>
        <v>1.1948590381426203</v>
      </c>
      <c r="L63" s="11">
        <f t="shared" si="2"/>
        <v>2647</v>
      </c>
      <c r="M63" s="30">
        <f t="shared" si="3"/>
        <v>4.9943396226415091</v>
      </c>
      <c r="O63"/>
    </row>
    <row r="64" spans="1:15" ht="15" x14ac:dyDescent="0.25">
      <c r="A64" s="1" t="s">
        <v>564</v>
      </c>
      <c r="B64" s="1" t="s">
        <v>401</v>
      </c>
      <c r="C64" s="23">
        <v>0</v>
      </c>
      <c r="D64" s="23">
        <v>168</v>
      </c>
      <c r="E64" s="23">
        <v>36</v>
      </c>
      <c r="F64" s="23">
        <v>87</v>
      </c>
      <c r="G64" s="23">
        <v>123</v>
      </c>
      <c r="H64" s="23">
        <v>475</v>
      </c>
      <c r="I64" s="24">
        <v>456</v>
      </c>
      <c r="J64" s="12">
        <f t="shared" si="0"/>
        <v>2.7142857142857144</v>
      </c>
      <c r="K64" s="12">
        <f t="shared" si="1"/>
        <v>0.96</v>
      </c>
      <c r="L64" s="11">
        <f t="shared" si="2"/>
        <v>931</v>
      </c>
      <c r="M64" s="30">
        <f t="shared" si="3"/>
        <v>5.541666666666667</v>
      </c>
      <c r="O64"/>
    </row>
    <row r="65" spans="1:15" ht="15" x14ac:dyDescent="0.25">
      <c r="A65" s="1" t="s">
        <v>811</v>
      </c>
      <c r="B65" s="1" t="s">
        <v>228</v>
      </c>
      <c r="C65" s="23">
        <v>0</v>
      </c>
      <c r="D65" s="23">
        <v>112</v>
      </c>
      <c r="E65" s="23">
        <v>20</v>
      </c>
      <c r="F65" s="23">
        <v>50</v>
      </c>
      <c r="G65" s="23">
        <v>70</v>
      </c>
      <c r="H65" s="23">
        <v>164</v>
      </c>
      <c r="I65" s="24">
        <v>303</v>
      </c>
      <c r="J65" s="12">
        <f t="shared" si="0"/>
        <v>2.7053571428571428</v>
      </c>
      <c r="K65" s="12">
        <f t="shared" si="1"/>
        <v>1.8475609756097562</v>
      </c>
      <c r="L65" s="11">
        <f t="shared" si="2"/>
        <v>467</v>
      </c>
      <c r="M65" s="30">
        <f t="shared" si="3"/>
        <v>4.1696428571428568</v>
      </c>
      <c r="O65"/>
    </row>
    <row r="66" spans="1:15" ht="15" x14ac:dyDescent="0.25">
      <c r="A66" s="1" t="s">
        <v>523</v>
      </c>
      <c r="B66" s="1" t="s">
        <v>524</v>
      </c>
      <c r="C66" s="23">
        <v>0</v>
      </c>
      <c r="D66" s="23">
        <v>614</v>
      </c>
      <c r="E66" s="23">
        <v>265</v>
      </c>
      <c r="F66" s="23">
        <v>297</v>
      </c>
      <c r="G66" s="23">
        <v>562</v>
      </c>
      <c r="H66" s="23">
        <v>1956</v>
      </c>
      <c r="I66" s="24">
        <v>1652</v>
      </c>
      <c r="J66" s="12">
        <f t="shared" ref="J66:J129" si="4">I66/MAX(1,D66)</f>
        <v>2.6905537459283386</v>
      </c>
      <c r="K66" s="12">
        <f t="shared" ref="K66:K129" si="5">I66/MAX(1,H66)</f>
        <v>0.84458077709611457</v>
      </c>
      <c r="L66" s="11">
        <f t="shared" ref="L66:L129" si="6">H66+I66</f>
        <v>3608</v>
      </c>
      <c r="M66" s="30">
        <f t="shared" ref="M66:M129" si="7">L66/D66</f>
        <v>5.8762214983713354</v>
      </c>
      <c r="O66"/>
    </row>
    <row r="67" spans="1:15" ht="15" x14ac:dyDescent="0.25">
      <c r="A67" s="1" t="s">
        <v>847</v>
      </c>
      <c r="B67" s="1" t="s">
        <v>275</v>
      </c>
      <c r="C67" s="23">
        <v>0</v>
      </c>
      <c r="D67" s="23">
        <v>597</v>
      </c>
      <c r="E67" s="23">
        <v>214</v>
      </c>
      <c r="F67" s="23">
        <v>243</v>
      </c>
      <c r="G67" s="23">
        <v>457</v>
      </c>
      <c r="H67" s="23">
        <v>1868</v>
      </c>
      <c r="I67" s="24">
        <v>1603</v>
      </c>
      <c r="J67" s="12">
        <f t="shared" si="4"/>
        <v>2.6850921273031827</v>
      </c>
      <c r="K67" s="12">
        <f t="shared" si="5"/>
        <v>0.85813704496788012</v>
      </c>
      <c r="L67" s="11">
        <f t="shared" si="6"/>
        <v>3471</v>
      </c>
      <c r="M67" s="30">
        <f t="shared" si="7"/>
        <v>5.8140703517587937</v>
      </c>
      <c r="O67"/>
    </row>
    <row r="68" spans="1:15" ht="15" x14ac:dyDescent="0.25">
      <c r="A68" s="1" t="s">
        <v>774</v>
      </c>
      <c r="B68" s="1" t="s">
        <v>101</v>
      </c>
      <c r="C68" s="23">
        <v>1</v>
      </c>
      <c r="D68" s="23">
        <v>89</v>
      </c>
      <c r="E68" s="23">
        <v>6</v>
      </c>
      <c r="F68" s="23">
        <v>19</v>
      </c>
      <c r="G68" s="23">
        <v>25</v>
      </c>
      <c r="H68" s="23">
        <v>149</v>
      </c>
      <c r="I68" s="24">
        <v>238</v>
      </c>
      <c r="J68" s="12">
        <f t="shared" si="4"/>
        <v>2.6741573033707864</v>
      </c>
      <c r="K68" s="12">
        <f t="shared" si="5"/>
        <v>1.5973154362416107</v>
      </c>
      <c r="L68" s="11">
        <f t="shared" si="6"/>
        <v>387</v>
      </c>
      <c r="M68" s="30">
        <f t="shared" si="7"/>
        <v>4.3483146067415728</v>
      </c>
      <c r="O68"/>
    </row>
    <row r="69" spans="1:15" ht="15" x14ac:dyDescent="0.25">
      <c r="A69" s="1" t="s">
        <v>1308</v>
      </c>
      <c r="B69" s="1" t="s">
        <v>1872</v>
      </c>
      <c r="C69" s="23">
        <v>0</v>
      </c>
      <c r="D69" s="23">
        <v>181</v>
      </c>
      <c r="E69" s="23">
        <v>47</v>
      </c>
      <c r="F69" s="23">
        <v>88</v>
      </c>
      <c r="G69" s="23">
        <v>135</v>
      </c>
      <c r="H69" s="23">
        <v>379</v>
      </c>
      <c r="I69" s="24">
        <v>484</v>
      </c>
      <c r="J69" s="12">
        <f t="shared" si="4"/>
        <v>2.6740331491712706</v>
      </c>
      <c r="K69" s="12">
        <f t="shared" si="5"/>
        <v>1.2770448548812665</v>
      </c>
      <c r="L69" s="11">
        <f t="shared" si="6"/>
        <v>863</v>
      </c>
      <c r="M69" s="30">
        <f t="shared" si="7"/>
        <v>4.7679558011049723</v>
      </c>
      <c r="O69"/>
    </row>
    <row r="70" spans="1:15" ht="15" x14ac:dyDescent="0.25">
      <c r="A70" s="1" t="s">
        <v>533</v>
      </c>
      <c r="B70" s="1" t="s">
        <v>534</v>
      </c>
      <c r="C70" s="23">
        <v>0</v>
      </c>
      <c r="D70" s="23">
        <v>359</v>
      </c>
      <c r="E70" s="23">
        <v>101</v>
      </c>
      <c r="F70" s="23">
        <v>173</v>
      </c>
      <c r="G70" s="23">
        <v>274</v>
      </c>
      <c r="H70" s="23">
        <v>934</v>
      </c>
      <c r="I70" s="24">
        <v>953</v>
      </c>
      <c r="J70" s="12">
        <f t="shared" si="4"/>
        <v>2.6545961002785514</v>
      </c>
      <c r="K70" s="12">
        <f t="shared" si="5"/>
        <v>1.0203426124197001</v>
      </c>
      <c r="L70" s="11">
        <f t="shared" si="6"/>
        <v>1887</v>
      </c>
      <c r="M70" s="30">
        <f t="shared" si="7"/>
        <v>5.2562674094707518</v>
      </c>
      <c r="O70"/>
    </row>
    <row r="71" spans="1:15" ht="15" x14ac:dyDescent="0.25">
      <c r="A71" s="14" t="s">
        <v>565</v>
      </c>
      <c r="B71" s="14" t="s">
        <v>247</v>
      </c>
      <c r="C71" s="23">
        <v>1</v>
      </c>
      <c r="D71" s="23">
        <v>397</v>
      </c>
      <c r="E71" s="23">
        <v>84</v>
      </c>
      <c r="F71" s="23">
        <v>219</v>
      </c>
      <c r="G71" s="23">
        <v>303</v>
      </c>
      <c r="H71" s="23">
        <v>1183</v>
      </c>
      <c r="I71" s="24">
        <v>1053</v>
      </c>
      <c r="J71" s="12">
        <f t="shared" si="4"/>
        <v>2.6523929471032748</v>
      </c>
      <c r="K71" s="12">
        <f t="shared" si="5"/>
        <v>0.89010989010989006</v>
      </c>
      <c r="L71" s="11">
        <f t="shared" si="6"/>
        <v>2236</v>
      </c>
      <c r="M71" s="30">
        <f t="shared" si="7"/>
        <v>5.6322418136020147</v>
      </c>
      <c r="O71"/>
    </row>
    <row r="72" spans="1:15" ht="15" x14ac:dyDescent="0.25">
      <c r="A72" s="14" t="s">
        <v>1377</v>
      </c>
      <c r="B72" s="14" t="s">
        <v>135</v>
      </c>
      <c r="C72" s="23">
        <v>0</v>
      </c>
      <c r="D72" s="23">
        <v>533</v>
      </c>
      <c r="E72" s="23">
        <v>147</v>
      </c>
      <c r="F72" s="23">
        <v>215</v>
      </c>
      <c r="G72" s="23">
        <v>362</v>
      </c>
      <c r="H72" s="23">
        <v>1294</v>
      </c>
      <c r="I72" s="24">
        <v>1406</v>
      </c>
      <c r="J72" s="12">
        <f t="shared" si="4"/>
        <v>2.6378986866791743</v>
      </c>
      <c r="K72" s="12">
        <f t="shared" si="5"/>
        <v>1.0865533230293662</v>
      </c>
      <c r="L72" s="11">
        <f t="shared" si="6"/>
        <v>2700</v>
      </c>
      <c r="M72" s="30">
        <f t="shared" si="7"/>
        <v>5.0656660412757972</v>
      </c>
      <c r="O72"/>
    </row>
    <row r="73" spans="1:15" ht="15" x14ac:dyDescent="0.25">
      <c r="A73" s="1" t="s">
        <v>1174</v>
      </c>
      <c r="B73" s="14" t="s">
        <v>1175</v>
      </c>
      <c r="C73" s="23">
        <v>0</v>
      </c>
      <c r="D73" s="23">
        <v>220</v>
      </c>
      <c r="E73" s="23">
        <v>65</v>
      </c>
      <c r="F73" s="23">
        <v>76</v>
      </c>
      <c r="G73" s="23">
        <v>141</v>
      </c>
      <c r="H73" s="23">
        <v>608</v>
      </c>
      <c r="I73" s="24">
        <v>580</v>
      </c>
      <c r="J73" s="12">
        <f t="shared" si="4"/>
        <v>2.6363636363636362</v>
      </c>
      <c r="K73" s="12">
        <f t="shared" si="5"/>
        <v>0.95394736842105265</v>
      </c>
      <c r="L73" s="11">
        <f t="shared" si="6"/>
        <v>1188</v>
      </c>
      <c r="M73" s="30">
        <f t="shared" si="7"/>
        <v>5.4</v>
      </c>
      <c r="O73"/>
    </row>
    <row r="74" spans="1:15" ht="15" x14ac:dyDescent="0.25">
      <c r="A74" s="22" t="s">
        <v>276</v>
      </c>
      <c r="B74" s="22" t="s">
        <v>1947</v>
      </c>
      <c r="C74" s="23">
        <v>1</v>
      </c>
      <c r="D74" s="23">
        <v>19</v>
      </c>
      <c r="E74" s="23">
        <v>0</v>
      </c>
      <c r="F74" s="23">
        <v>4</v>
      </c>
      <c r="G74" s="23">
        <v>4</v>
      </c>
      <c r="H74" s="23">
        <v>12</v>
      </c>
      <c r="I74" s="24">
        <v>50</v>
      </c>
      <c r="J74" s="12">
        <f t="shared" si="4"/>
        <v>2.6315789473684212</v>
      </c>
      <c r="K74" s="12">
        <f t="shared" si="5"/>
        <v>4.166666666666667</v>
      </c>
      <c r="L74" s="11">
        <f t="shared" si="6"/>
        <v>62</v>
      </c>
      <c r="M74" s="30">
        <f t="shared" si="7"/>
        <v>3.263157894736842</v>
      </c>
      <c r="O74"/>
    </row>
    <row r="75" spans="1:15" ht="15" x14ac:dyDescent="0.25">
      <c r="A75" s="22" t="s">
        <v>1922</v>
      </c>
      <c r="B75" s="22" t="s">
        <v>1923</v>
      </c>
      <c r="C75" s="23">
        <v>0</v>
      </c>
      <c r="D75" s="23">
        <v>8</v>
      </c>
      <c r="E75" s="23">
        <v>1</v>
      </c>
      <c r="F75" s="23">
        <v>1</v>
      </c>
      <c r="G75" s="23">
        <v>2</v>
      </c>
      <c r="H75" s="23">
        <v>12</v>
      </c>
      <c r="I75" s="24">
        <v>21</v>
      </c>
      <c r="J75" s="12">
        <f t="shared" si="4"/>
        <v>2.625</v>
      </c>
      <c r="K75" s="12">
        <f t="shared" si="5"/>
        <v>1.75</v>
      </c>
      <c r="L75" s="11">
        <f t="shared" si="6"/>
        <v>33</v>
      </c>
      <c r="M75" s="30">
        <f t="shared" si="7"/>
        <v>4.125</v>
      </c>
      <c r="O75"/>
    </row>
    <row r="76" spans="1:15" ht="15" x14ac:dyDescent="0.25">
      <c r="A76" s="14" t="s">
        <v>1402</v>
      </c>
      <c r="B76" s="14" t="s">
        <v>1403</v>
      </c>
      <c r="C76" s="23">
        <v>0</v>
      </c>
      <c r="D76" s="23">
        <v>379</v>
      </c>
      <c r="E76" s="23">
        <v>139</v>
      </c>
      <c r="F76" s="23">
        <v>149</v>
      </c>
      <c r="G76" s="23">
        <v>288</v>
      </c>
      <c r="H76" s="23">
        <v>1187</v>
      </c>
      <c r="I76" s="24">
        <v>994</v>
      </c>
      <c r="J76" s="12">
        <f t="shared" si="4"/>
        <v>2.6226912928759893</v>
      </c>
      <c r="K76" s="12">
        <f t="shared" si="5"/>
        <v>0.83740522325189548</v>
      </c>
      <c r="L76" s="11">
        <f t="shared" si="6"/>
        <v>2181</v>
      </c>
      <c r="M76" s="30">
        <f t="shared" si="7"/>
        <v>5.7546174142480213</v>
      </c>
      <c r="O76"/>
    </row>
    <row r="77" spans="1:15" ht="15" x14ac:dyDescent="0.25">
      <c r="A77" s="14" t="s">
        <v>1308</v>
      </c>
      <c r="B77" s="14" t="s">
        <v>491</v>
      </c>
      <c r="C77" s="23">
        <v>0</v>
      </c>
      <c r="D77" s="23">
        <v>262</v>
      </c>
      <c r="E77" s="23">
        <v>63</v>
      </c>
      <c r="F77" s="23">
        <v>112</v>
      </c>
      <c r="G77" s="23">
        <v>175</v>
      </c>
      <c r="H77" s="23">
        <v>550</v>
      </c>
      <c r="I77" s="24">
        <v>685</v>
      </c>
      <c r="J77" s="12">
        <f t="shared" si="4"/>
        <v>2.614503816793893</v>
      </c>
      <c r="K77" s="12">
        <f t="shared" si="5"/>
        <v>1.2454545454545454</v>
      </c>
      <c r="L77" s="11">
        <f t="shared" si="6"/>
        <v>1235</v>
      </c>
      <c r="M77" s="30">
        <f t="shared" si="7"/>
        <v>4.7137404580152671</v>
      </c>
      <c r="O77"/>
    </row>
    <row r="78" spans="1:15" ht="15" x14ac:dyDescent="0.25">
      <c r="A78" s="1" t="s">
        <v>500</v>
      </c>
      <c r="B78" s="1" t="s">
        <v>501</v>
      </c>
      <c r="C78" s="23">
        <v>0</v>
      </c>
      <c r="D78" s="23">
        <v>63</v>
      </c>
      <c r="E78" s="23">
        <v>8</v>
      </c>
      <c r="F78" s="23">
        <v>20</v>
      </c>
      <c r="G78" s="23">
        <v>28</v>
      </c>
      <c r="H78" s="23">
        <v>90</v>
      </c>
      <c r="I78" s="24">
        <v>164</v>
      </c>
      <c r="J78" s="12">
        <f t="shared" si="4"/>
        <v>2.6031746031746033</v>
      </c>
      <c r="K78" s="12">
        <f t="shared" si="5"/>
        <v>1.8222222222222222</v>
      </c>
      <c r="L78" s="11">
        <f t="shared" si="6"/>
        <v>254</v>
      </c>
      <c r="M78" s="30">
        <f t="shared" si="7"/>
        <v>4.0317460317460316</v>
      </c>
      <c r="O78"/>
    </row>
    <row r="79" spans="1:15" ht="15" x14ac:dyDescent="0.25">
      <c r="A79" s="1" t="s">
        <v>485</v>
      </c>
      <c r="B79" s="1" t="s">
        <v>486</v>
      </c>
      <c r="C79" s="23">
        <v>0</v>
      </c>
      <c r="D79" s="23">
        <v>473</v>
      </c>
      <c r="E79" s="23">
        <v>107</v>
      </c>
      <c r="F79" s="23">
        <v>225</v>
      </c>
      <c r="G79" s="23">
        <v>332</v>
      </c>
      <c r="H79" s="23">
        <v>1023</v>
      </c>
      <c r="I79" s="24">
        <v>1224</v>
      </c>
      <c r="J79" s="12">
        <f t="shared" si="4"/>
        <v>2.587737843551797</v>
      </c>
      <c r="K79" s="12">
        <f t="shared" si="5"/>
        <v>1.1964809384164223</v>
      </c>
      <c r="L79" s="11">
        <f t="shared" si="6"/>
        <v>2247</v>
      </c>
      <c r="M79" s="30">
        <f t="shared" si="7"/>
        <v>4.7505285412262159</v>
      </c>
      <c r="O79"/>
    </row>
    <row r="80" spans="1:15" ht="15" x14ac:dyDescent="0.25">
      <c r="A80" s="1" t="s">
        <v>884</v>
      </c>
      <c r="B80" s="1" t="s">
        <v>60</v>
      </c>
      <c r="C80" s="23">
        <v>0</v>
      </c>
      <c r="D80" s="23">
        <v>612</v>
      </c>
      <c r="E80" s="23">
        <v>185</v>
      </c>
      <c r="F80" s="23">
        <v>296</v>
      </c>
      <c r="G80" s="23">
        <v>481</v>
      </c>
      <c r="H80" s="23">
        <v>1769</v>
      </c>
      <c r="I80" s="24">
        <v>1579</v>
      </c>
      <c r="J80" s="12">
        <f t="shared" si="4"/>
        <v>2.5800653594771243</v>
      </c>
      <c r="K80" s="12">
        <f t="shared" si="5"/>
        <v>0.89259468626342564</v>
      </c>
      <c r="L80" s="11">
        <f t="shared" si="6"/>
        <v>3348</v>
      </c>
      <c r="M80" s="30">
        <f t="shared" si="7"/>
        <v>5.4705882352941178</v>
      </c>
      <c r="O80"/>
    </row>
    <row r="81" spans="1:15" ht="15" x14ac:dyDescent="0.25">
      <c r="A81" s="1" t="s">
        <v>772</v>
      </c>
      <c r="B81" s="1" t="s">
        <v>381</v>
      </c>
      <c r="C81" s="23">
        <v>0</v>
      </c>
      <c r="D81" s="23">
        <v>297</v>
      </c>
      <c r="E81" s="23">
        <v>63</v>
      </c>
      <c r="F81" s="23">
        <v>97</v>
      </c>
      <c r="G81" s="23">
        <v>160</v>
      </c>
      <c r="H81" s="23">
        <v>676</v>
      </c>
      <c r="I81" s="24">
        <v>766</v>
      </c>
      <c r="J81" s="12">
        <f t="shared" si="4"/>
        <v>2.5791245791245792</v>
      </c>
      <c r="K81" s="12">
        <f t="shared" si="5"/>
        <v>1.1331360946745561</v>
      </c>
      <c r="L81" s="11">
        <f t="shared" si="6"/>
        <v>1442</v>
      </c>
      <c r="M81" s="30">
        <f t="shared" si="7"/>
        <v>4.8552188552188555</v>
      </c>
      <c r="O81"/>
    </row>
    <row r="82" spans="1:15" ht="15" x14ac:dyDescent="0.25">
      <c r="A82" s="1" t="s">
        <v>655</v>
      </c>
      <c r="B82" s="1" t="s">
        <v>656</v>
      </c>
      <c r="C82" s="23">
        <v>0</v>
      </c>
      <c r="D82" s="23">
        <v>534</v>
      </c>
      <c r="E82" s="23">
        <v>178</v>
      </c>
      <c r="F82" s="23">
        <v>243</v>
      </c>
      <c r="G82" s="23">
        <v>421</v>
      </c>
      <c r="H82" s="23">
        <v>1617</v>
      </c>
      <c r="I82" s="24">
        <v>1377</v>
      </c>
      <c r="J82" s="12">
        <f t="shared" si="4"/>
        <v>2.5786516853932584</v>
      </c>
      <c r="K82" s="12">
        <f t="shared" si="5"/>
        <v>0.85157699443413726</v>
      </c>
      <c r="L82" s="11">
        <f t="shared" si="6"/>
        <v>2994</v>
      </c>
      <c r="M82" s="30">
        <f t="shared" si="7"/>
        <v>5.606741573033708</v>
      </c>
      <c r="O82"/>
    </row>
    <row r="83" spans="1:15" ht="15" x14ac:dyDescent="0.25">
      <c r="A83" s="1" t="s">
        <v>635</v>
      </c>
      <c r="B83" s="1" t="s">
        <v>636</v>
      </c>
      <c r="C83" s="23">
        <v>0</v>
      </c>
      <c r="D83" s="23">
        <v>370</v>
      </c>
      <c r="E83" s="23">
        <v>76</v>
      </c>
      <c r="F83" s="23">
        <v>152</v>
      </c>
      <c r="G83" s="23">
        <v>228</v>
      </c>
      <c r="H83" s="23">
        <v>894</v>
      </c>
      <c r="I83" s="24">
        <v>953</v>
      </c>
      <c r="J83" s="12">
        <f t="shared" si="4"/>
        <v>2.5756756756756758</v>
      </c>
      <c r="K83" s="12">
        <f t="shared" si="5"/>
        <v>1.0659955257270695</v>
      </c>
      <c r="L83" s="11">
        <f t="shared" si="6"/>
        <v>1847</v>
      </c>
      <c r="M83" s="30">
        <f t="shared" si="7"/>
        <v>4.9918918918918918</v>
      </c>
      <c r="O83"/>
    </row>
    <row r="84" spans="1:15" ht="15" x14ac:dyDescent="0.25">
      <c r="A84" s="1" t="s">
        <v>271</v>
      </c>
      <c r="B84" s="1" t="s">
        <v>193</v>
      </c>
      <c r="C84" s="23">
        <v>0</v>
      </c>
      <c r="D84" s="23">
        <v>307</v>
      </c>
      <c r="E84" s="23">
        <v>68</v>
      </c>
      <c r="F84" s="23">
        <v>162</v>
      </c>
      <c r="G84" s="23">
        <v>230</v>
      </c>
      <c r="H84" s="23">
        <v>698</v>
      </c>
      <c r="I84" s="24">
        <v>787</v>
      </c>
      <c r="J84" s="12">
        <f t="shared" si="4"/>
        <v>2.5635179153094461</v>
      </c>
      <c r="K84" s="12">
        <f t="shared" si="5"/>
        <v>1.1275071633237823</v>
      </c>
      <c r="L84" s="11">
        <f t="shared" si="6"/>
        <v>1485</v>
      </c>
      <c r="M84" s="30">
        <f t="shared" si="7"/>
        <v>4.8371335504885993</v>
      </c>
      <c r="O84"/>
    </row>
    <row r="85" spans="1:15" ht="15" x14ac:dyDescent="0.25">
      <c r="A85" s="1" t="s">
        <v>1086</v>
      </c>
      <c r="B85" s="1" t="s">
        <v>242</v>
      </c>
      <c r="C85" s="23">
        <v>0</v>
      </c>
      <c r="D85" s="23">
        <v>565</v>
      </c>
      <c r="E85" s="23">
        <v>223</v>
      </c>
      <c r="F85" s="23">
        <v>283</v>
      </c>
      <c r="G85" s="23">
        <v>506</v>
      </c>
      <c r="H85" s="23">
        <v>1487</v>
      </c>
      <c r="I85" s="24">
        <v>1448</v>
      </c>
      <c r="J85" s="12">
        <f t="shared" si="4"/>
        <v>2.5628318584070797</v>
      </c>
      <c r="K85" s="12">
        <f t="shared" si="5"/>
        <v>0.97377269670477473</v>
      </c>
      <c r="L85" s="11">
        <f t="shared" si="6"/>
        <v>2935</v>
      </c>
      <c r="M85" s="30">
        <f t="shared" si="7"/>
        <v>5.1946902654867255</v>
      </c>
      <c r="O85"/>
    </row>
    <row r="86" spans="1:15" ht="15" x14ac:dyDescent="0.25">
      <c r="A86" s="1" t="s">
        <v>899</v>
      </c>
      <c r="B86" s="14" t="s">
        <v>900</v>
      </c>
      <c r="C86" s="23">
        <v>0</v>
      </c>
      <c r="D86" s="23">
        <v>396</v>
      </c>
      <c r="E86" s="23">
        <v>109</v>
      </c>
      <c r="F86" s="23">
        <v>173</v>
      </c>
      <c r="G86" s="23">
        <v>282</v>
      </c>
      <c r="H86" s="23">
        <v>900</v>
      </c>
      <c r="I86" s="24">
        <v>1012</v>
      </c>
      <c r="J86" s="12">
        <f t="shared" si="4"/>
        <v>2.5555555555555554</v>
      </c>
      <c r="K86" s="12">
        <f t="shared" si="5"/>
        <v>1.1244444444444444</v>
      </c>
      <c r="L86" s="11">
        <f t="shared" si="6"/>
        <v>1912</v>
      </c>
      <c r="M86" s="30">
        <f t="shared" si="7"/>
        <v>4.8282828282828278</v>
      </c>
      <c r="O86"/>
    </row>
    <row r="87" spans="1:15" ht="15" x14ac:dyDescent="0.25">
      <c r="A87" s="1" t="s">
        <v>518</v>
      </c>
      <c r="B87" s="1" t="s">
        <v>519</v>
      </c>
      <c r="C87" s="23">
        <v>0</v>
      </c>
      <c r="D87" s="23">
        <v>270</v>
      </c>
      <c r="E87" s="23">
        <v>83</v>
      </c>
      <c r="F87" s="23">
        <v>125</v>
      </c>
      <c r="G87" s="23">
        <v>208</v>
      </c>
      <c r="H87" s="23">
        <v>672</v>
      </c>
      <c r="I87" s="24">
        <v>689</v>
      </c>
      <c r="J87" s="12">
        <f t="shared" si="4"/>
        <v>2.5518518518518518</v>
      </c>
      <c r="K87" s="12">
        <f t="shared" si="5"/>
        <v>1.0252976190476191</v>
      </c>
      <c r="L87" s="11">
        <f t="shared" si="6"/>
        <v>1361</v>
      </c>
      <c r="M87" s="30">
        <f t="shared" si="7"/>
        <v>5.0407407407407403</v>
      </c>
      <c r="O87"/>
    </row>
    <row r="88" spans="1:15" ht="15" x14ac:dyDescent="0.25">
      <c r="A88" s="1" t="s">
        <v>1042</v>
      </c>
      <c r="B88" s="1" t="s">
        <v>775</v>
      </c>
      <c r="C88" s="23">
        <v>0</v>
      </c>
      <c r="D88" s="23">
        <v>265</v>
      </c>
      <c r="E88" s="23">
        <v>68</v>
      </c>
      <c r="F88" s="23">
        <v>122</v>
      </c>
      <c r="G88" s="23">
        <v>190</v>
      </c>
      <c r="H88" s="23">
        <v>523</v>
      </c>
      <c r="I88" s="24">
        <v>676</v>
      </c>
      <c r="J88" s="12">
        <f t="shared" si="4"/>
        <v>2.550943396226415</v>
      </c>
      <c r="K88" s="12">
        <f t="shared" si="5"/>
        <v>1.2925430210325048</v>
      </c>
      <c r="L88" s="11">
        <f t="shared" si="6"/>
        <v>1199</v>
      </c>
      <c r="M88" s="30">
        <f t="shared" si="7"/>
        <v>4.5245283018867921</v>
      </c>
      <c r="O88"/>
    </row>
    <row r="89" spans="1:15" ht="15" x14ac:dyDescent="0.25">
      <c r="A89" s="22" t="s">
        <v>2052</v>
      </c>
      <c r="B89" s="22" t="s">
        <v>101</v>
      </c>
      <c r="C89" s="23">
        <v>0</v>
      </c>
      <c r="D89" s="23">
        <v>118</v>
      </c>
      <c r="E89" s="23">
        <v>24</v>
      </c>
      <c r="F89" s="23">
        <v>44</v>
      </c>
      <c r="G89" s="23">
        <v>68</v>
      </c>
      <c r="H89" s="23">
        <v>268</v>
      </c>
      <c r="I89" s="24">
        <v>301</v>
      </c>
      <c r="J89" s="12">
        <f t="shared" si="4"/>
        <v>2.5508474576271185</v>
      </c>
      <c r="K89" s="12">
        <f t="shared" si="5"/>
        <v>1.1231343283582089</v>
      </c>
      <c r="L89" s="11">
        <f t="shared" si="6"/>
        <v>569</v>
      </c>
      <c r="M89" s="30">
        <f t="shared" si="7"/>
        <v>4.8220338983050848</v>
      </c>
      <c r="O89"/>
    </row>
    <row r="90" spans="1:15" ht="15" x14ac:dyDescent="0.25">
      <c r="A90" s="14" t="s">
        <v>1660</v>
      </c>
      <c r="B90" s="14" t="s">
        <v>1058</v>
      </c>
      <c r="C90" s="23">
        <v>0</v>
      </c>
      <c r="D90" s="23">
        <v>222</v>
      </c>
      <c r="E90" s="23">
        <v>45</v>
      </c>
      <c r="F90" s="23">
        <v>97</v>
      </c>
      <c r="G90" s="23">
        <v>142</v>
      </c>
      <c r="H90" s="23">
        <v>435</v>
      </c>
      <c r="I90" s="24">
        <v>566</v>
      </c>
      <c r="J90" s="12">
        <f t="shared" si="4"/>
        <v>2.5495495495495497</v>
      </c>
      <c r="K90" s="12">
        <f t="shared" si="5"/>
        <v>1.3011494252873563</v>
      </c>
      <c r="L90" s="11">
        <f t="shared" si="6"/>
        <v>1001</v>
      </c>
      <c r="M90" s="30">
        <f t="shared" si="7"/>
        <v>4.5090090090090094</v>
      </c>
      <c r="O90"/>
    </row>
    <row r="91" spans="1:15" ht="15" x14ac:dyDescent="0.25">
      <c r="A91" s="1" t="s">
        <v>930</v>
      </c>
      <c r="B91" s="1" t="s">
        <v>138</v>
      </c>
      <c r="C91" s="23">
        <v>0</v>
      </c>
      <c r="D91" s="23">
        <v>572</v>
      </c>
      <c r="E91" s="23">
        <v>158</v>
      </c>
      <c r="F91" s="23">
        <v>258</v>
      </c>
      <c r="G91" s="23">
        <v>416</v>
      </c>
      <c r="H91" s="23">
        <v>1344</v>
      </c>
      <c r="I91" s="24">
        <v>1457</v>
      </c>
      <c r="J91" s="12">
        <f t="shared" si="4"/>
        <v>2.5472027972027971</v>
      </c>
      <c r="K91" s="12">
        <f t="shared" si="5"/>
        <v>1.0840773809523809</v>
      </c>
      <c r="L91" s="11">
        <f t="shared" si="6"/>
        <v>2801</v>
      </c>
      <c r="M91" s="30">
        <f t="shared" si="7"/>
        <v>4.8968531468531467</v>
      </c>
      <c r="O91"/>
    </row>
    <row r="92" spans="1:15" ht="15" x14ac:dyDescent="0.25">
      <c r="A92" s="1" t="s">
        <v>1843</v>
      </c>
      <c r="B92" s="1" t="s">
        <v>968</v>
      </c>
      <c r="C92" s="23">
        <v>0</v>
      </c>
      <c r="D92" s="23">
        <v>158</v>
      </c>
      <c r="E92" s="23">
        <v>18</v>
      </c>
      <c r="F92" s="23">
        <v>70</v>
      </c>
      <c r="G92" s="23">
        <v>88</v>
      </c>
      <c r="H92" s="23">
        <v>239</v>
      </c>
      <c r="I92" s="24">
        <v>401</v>
      </c>
      <c r="J92" s="12">
        <f t="shared" si="4"/>
        <v>2.537974683544304</v>
      </c>
      <c r="K92" s="12">
        <f t="shared" si="5"/>
        <v>1.6778242677824269</v>
      </c>
      <c r="L92" s="11">
        <f t="shared" si="6"/>
        <v>640</v>
      </c>
      <c r="M92" s="30">
        <f t="shared" si="7"/>
        <v>4.0506329113924053</v>
      </c>
      <c r="O92"/>
    </row>
    <row r="93" spans="1:15" ht="15" x14ac:dyDescent="0.25">
      <c r="A93" s="1" t="s">
        <v>992</v>
      </c>
      <c r="B93" s="1" t="s">
        <v>338</v>
      </c>
      <c r="C93" s="23">
        <v>0</v>
      </c>
      <c r="D93" s="23">
        <v>506</v>
      </c>
      <c r="E93" s="23">
        <v>190</v>
      </c>
      <c r="F93" s="23">
        <v>228</v>
      </c>
      <c r="G93" s="23">
        <v>418</v>
      </c>
      <c r="H93" s="23">
        <v>1518</v>
      </c>
      <c r="I93" s="24">
        <v>1282</v>
      </c>
      <c r="J93" s="12">
        <f t="shared" si="4"/>
        <v>2.5335968379446641</v>
      </c>
      <c r="K93" s="12">
        <f t="shared" si="5"/>
        <v>0.84453227931488806</v>
      </c>
      <c r="L93" s="11">
        <f t="shared" si="6"/>
        <v>2800</v>
      </c>
      <c r="M93" s="30">
        <f t="shared" si="7"/>
        <v>5.5335968379446641</v>
      </c>
      <c r="O93"/>
    </row>
    <row r="94" spans="1:15" ht="15" x14ac:dyDescent="0.25">
      <c r="A94" s="1" t="s">
        <v>839</v>
      </c>
      <c r="B94" s="1" t="s">
        <v>840</v>
      </c>
      <c r="C94" s="23">
        <v>0</v>
      </c>
      <c r="D94" s="23">
        <v>528</v>
      </c>
      <c r="E94" s="23">
        <v>229</v>
      </c>
      <c r="F94" s="23">
        <v>243</v>
      </c>
      <c r="G94" s="23">
        <v>472</v>
      </c>
      <c r="H94" s="23">
        <v>2005</v>
      </c>
      <c r="I94" s="24">
        <v>1337</v>
      </c>
      <c r="J94" s="12">
        <f t="shared" si="4"/>
        <v>2.5321969696969697</v>
      </c>
      <c r="K94" s="12">
        <f t="shared" si="5"/>
        <v>0.66683291770573561</v>
      </c>
      <c r="L94" s="11">
        <f t="shared" si="6"/>
        <v>3342</v>
      </c>
      <c r="M94" s="30">
        <f t="shared" si="7"/>
        <v>6.3295454545454541</v>
      </c>
      <c r="O94"/>
    </row>
    <row r="95" spans="1:15" ht="15" x14ac:dyDescent="0.25">
      <c r="A95" s="1" t="s">
        <v>573</v>
      </c>
      <c r="B95" s="1" t="s">
        <v>574</v>
      </c>
      <c r="C95" s="23">
        <v>0</v>
      </c>
      <c r="D95" s="23">
        <v>598</v>
      </c>
      <c r="E95" s="23">
        <v>236</v>
      </c>
      <c r="F95" s="23">
        <v>255</v>
      </c>
      <c r="G95" s="23">
        <v>491</v>
      </c>
      <c r="H95" s="23">
        <v>2108</v>
      </c>
      <c r="I95" s="24">
        <v>1509</v>
      </c>
      <c r="J95" s="12">
        <f t="shared" si="4"/>
        <v>2.5234113712374584</v>
      </c>
      <c r="K95" s="12">
        <f t="shared" si="5"/>
        <v>0.71584440227703983</v>
      </c>
      <c r="L95" s="11">
        <f t="shared" si="6"/>
        <v>3617</v>
      </c>
      <c r="M95" s="30">
        <f t="shared" si="7"/>
        <v>6.0484949832775916</v>
      </c>
      <c r="O95"/>
    </row>
    <row r="96" spans="1:15" ht="15" x14ac:dyDescent="0.25">
      <c r="A96" s="1" t="s">
        <v>254</v>
      </c>
      <c r="B96" s="1" t="s">
        <v>255</v>
      </c>
      <c r="C96" s="23">
        <v>0</v>
      </c>
      <c r="D96" s="23">
        <v>415</v>
      </c>
      <c r="E96" s="23">
        <v>96</v>
      </c>
      <c r="F96" s="23">
        <v>177</v>
      </c>
      <c r="G96" s="23">
        <v>273</v>
      </c>
      <c r="H96" s="23">
        <v>913</v>
      </c>
      <c r="I96" s="24">
        <v>1047</v>
      </c>
      <c r="J96" s="12">
        <f t="shared" si="4"/>
        <v>2.5228915662650602</v>
      </c>
      <c r="K96" s="12">
        <f t="shared" si="5"/>
        <v>1.1467688937568457</v>
      </c>
      <c r="L96" s="11">
        <f t="shared" si="6"/>
        <v>1960</v>
      </c>
      <c r="M96" s="30">
        <f t="shared" si="7"/>
        <v>4.7228915662650603</v>
      </c>
      <c r="O96"/>
    </row>
    <row r="97" spans="1:15" ht="15" x14ac:dyDescent="0.25">
      <c r="A97" s="1" t="s">
        <v>860</v>
      </c>
      <c r="B97" s="1" t="s">
        <v>678</v>
      </c>
      <c r="C97" s="23">
        <v>0</v>
      </c>
      <c r="D97" s="23">
        <v>584</v>
      </c>
      <c r="E97" s="23">
        <v>266</v>
      </c>
      <c r="F97" s="23">
        <v>267</v>
      </c>
      <c r="G97" s="23">
        <v>533</v>
      </c>
      <c r="H97" s="23">
        <v>1921</v>
      </c>
      <c r="I97" s="24">
        <v>1473</v>
      </c>
      <c r="J97" s="12">
        <f t="shared" si="4"/>
        <v>2.5222602739726026</v>
      </c>
      <c r="K97" s="12">
        <f t="shared" si="5"/>
        <v>0.76678813118167621</v>
      </c>
      <c r="L97" s="11">
        <f t="shared" si="6"/>
        <v>3394</v>
      </c>
      <c r="M97" s="30">
        <f t="shared" si="7"/>
        <v>5.8116438356164384</v>
      </c>
      <c r="O97"/>
    </row>
    <row r="98" spans="1:15" ht="15" x14ac:dyDescent="0.25">
      <c r="A98" s="1" t="s">
        <v>611</v>
      </c>
      <c r="B98" s="1" t="s">
        <v>612</v>
      </c>
      <c r="C98" s="23">
        <v>0</v>
      </c>
      <c r="D98" s="23">
        <v>148</v>
      </c>
      <c r="E98" s="23">
        <v>29</v>
      </c>
      <c r="F98" s="23">
        <v>66</v>
      </c>
      <c r="G98" s="23">
        <v>95</v>
      </c>
      <c r="H98" s="23">
        <v>372</v>
      </c>
      <c r="I98" s="24">
        <v>373</v>
      </c>
      <c r="J98" s="12">
        <f t="shared" si="4"/>
        <v>2.5202702702702702</v>
      </c>
      <c r="K98" s="12">
        <f t="shared" si="5"/>
        <v>1.0026881720430108</v>
      </c>
      <c r="L98" s="11">
        <f t="shared" si="6"/>
        <v>745</v>
      </c>
      <c r="M98" s="30">
        <f t="shared" si="7"/>
        <v>5.0337837837837842</v>
      </c>
      <c r="O98"/>
    </row>
    <row r="99" spans="1:15" ht="15" x14ac:dyDescent="0.25">
      <c r="A99" s="1" t="s">
        <v>512</v>
      </c>
      <c r="B99" s="1" t="s">
        <v>394</v>
      </c>
      <c r="C99" s="23">
        <v>0</v>
      </c>
      <c r="D99" s="23">
        <v>543</v>
      </c>
      <c r="E99" s="23">
        <v>216</v>
      </c>
      <c r="F99" s="23">
        <v>258</v>
      </c>
      <c r="G99" s="23">
        <v>474</v>
      </c>
      <c r="H99" s="23">
        <v>1827</v>
      </c>
      <c r="I99" s="24">
        <v>1367</v>
      </c>
      <c r="J99" s="12">
        <f t="shared" si="4"/>
        <v>2.5174953959484347</v>
      </c>
      <c r="K99" s="12">
        <f t="shared" si="5"/>
        <v>0.74822112753147241</v>
      </c>
      <c r="L99" s="11">
        <f t="shared" si="6"/>
        <v>3194</v>
      </c>
      <c r="M99" s="30">
        <f t="shared" si="7"/>
        <v>5.8821362799263355</v>
      </c>
      <c r="O99"/>
    </row>
    <row r="100" spans="1:15" ht="15" x14ac:dyDescent="0.25">
      <c r="A100" s="1" t="s">
        <v>358</v>
      </c>
      <c r="B100" s="1" t="s">
        <v>215</v>
      </c>
      <c r="C100" s="23">
        <v>0</v>
      </c>
      <c r="D100" s="23">
        <v>120</v>
      </c>
      <c r="E100" s="23">
        <v>22</v>
      </c>
      <c r="F100" s="23">
        <v>52</v>
      </c>
      <c r="G100" s="23">
        <v>74</v>
      </c>
      <c r="H100" s="23">
        <v>246</v>
      </c>
      <c r="I100" s="24">
        <v>302</v>
      </c>
      <c r="J100" s="12">
        <f t="shared" si="4"/>
        <v>2.5166666666666666</v>
      </c>
      <c r="K100" s="12">
        <f t="shared" si="5"/>
        <v>1.2276422764227641</v>
      </c>
      <c r="L100" s="11">
        <f t="shared" si="6"/>
        <v>548</v>
      </c>
      <c r="M100" s="30">
        <f t="shared" si="7"/>
        <v>4.5666666666666664</v>
      </c>
      <c r="O100"/>
    </row>
    <row r="101" spans="1:15" ht="15" x14ac:dyDescent="0.25">
      <c r="A101" s="14" t="s">
        <v>1488</v>
      </c>
      <c r="B101" s="14" t="s">
        <v>1489</v>
      </c>
      <c r="C101" s="23">
        <v>0</v>
      </c>
      <c r="D101" s="23">
        <v>342</v>
      </c>
      <c r="E101" s="23">
        <v>81</v>
      </c>
      <c r="F101" s="23">
        <v>145</v>
      </c>
      <c r="G101" s="23">
        <v>226</v>
      </c>
      <c r="H101" s="23">
        <v>678</v>
      </c>
      <c r="I101" s="24">
        <v>860</v>
      </c>
      <c r="J101" s="12">
        <f t="shared" si="4"/>
        <v>2.5146198830409356</v>
      </c>
      <c r="K101" s="12">
        <f t="shared" si="5"/>
        <v>1.2684365781710913</v>
      </c>
      <c r="L101" s="11">
        <f t="shared" si="6"/>
        <v>1538</v>
      </c>
      <c r="M101" s="30">
        <f t="shared" si="7"/>
        <v>4.4970760233918128</v>
      </c>
      <c r="O101"/>
    </row>
    <row r="102" spans="1:15" ht="15" x14ac:dyDescent="0.25">
      <c r="A102" s="1" t="s">
        <v>40</v>
      </c>
      <c r="B102" s="1" t="s">
        <v>41</v>
      </c>
      <c r="C102" s="23">
        <v>0</v>
      </c>
      <c r="D102" s="23">
        <v>463</v>
      </c>
      <c r="E102" s="23">
        <v>153</v>
      </c>
      <c r="F102" s="23">
        <v>246</v>
      </c>
      <c r="G102" s="23">
        <v>399</v>
      </c>
      <c r="H102" s="23">
        <v>1128</v>
      </c>
      <c r="I102" s="24">
        <v>1163</v>
      </c>
      <c r="J102" s="12">
        <f t="shared" si="4"/>
        <v>2.5118790496760259</v>
      </c>
      <c r="K102" s="12">
        <f t="shared" si="5"/>
        <v>1.0310283687943262</v>
      </c>
      <c r="L102" s="11">
        <f t="shared" si="6"/>
        <v>2291</v>
      </c>
      <c r="M102" s="30">
        <f t="shared" si="7"/>
        <v>4.9481641468682502</v>
      </c>
      <c r="O102"/>
    </row>
    <row r="103" spans="1:15" ht="15" x14ac:dyDescent="0.25">
      <c r="A103" s="22" t="s">
        <v>2152</v>
      </c>
      <c r="B103" s="22" t="s">
        <v>76</v>
      </c>
      <c r="C103" s="23">
        <v>1</v>
      </c>
      <c r="D103" s="23">
        <v>4</v>
      </c>
      <c r="E103" s="23">
        <v>0</v>
      </c>
      <c r="F103" s="23">
        <v>2</v>
      </c>
      <c r="G103" s="23">
        <v>2</v>
      </c>
      <c r="H103" s="23">
        <v>3</v>
      </c>
      <c r="I103" s="24">
        <v>10</v>
      </c>
      <c r="J103" s="12">
        <f t="shared" si="4"/>
        <v>2.5</v>
      </c>
      <c r="K103" s="12">
        <f t="shared" si="5"/>
        <v>3.3333333333333335</v>
      </c>
      <c r="L103" s="11">
        <f t="shared" si="6"/>
        <v>13</v>
      </c>
      <c r="M103" s="30">
        <f t="shared" si="7"/>
        <v>3.25</v>
      </c>
      <c r="O103"/>
    </row>
    <row r="104" spans="1:15" ht="15" x14ac:dyDescent="0.25">
      <c r="A104" s="14" t="s">
        <v>1319</v>
      </c>
      <c r="B104" s="14" t="s">
        <v>1320</v>
      </c>
      <c r="C104" s="23">
        <v>0</v>
      </c>
      <c r="D104" s="23">
        <v>2</v>
      </c>
      <c r="E104" s="23">
        <v>0</v>
      </c>
      <c r="F104" s="23">
        <v>1</v>
      </c>
      <c r="G104" s="23">
        <v>1</v>
      </c>
      <c r="H104" s="23">
        <v>0</v>
      </c>
      <c r="I104" s="24">
        <v>5</v>
      </c>
      <c r="J104" s="12">
        <f t="shared" si="4"/>
        <v>2.5</v>
      </c>
      <c r="K104" s="12">
        <f t="shared" si="5"/>
        <v>5</v>
      </c>
      <c r="L104" s="11">
        <f t="shared" si="6"/>
        <v>5</v>
      </c>
      <c r="M104" s="30">
        <f t="shared" si="7"/>
        <v>2.5</v>
      </c>
      <c r="O104"/>
    </row>
    <row r="105" spans="1:15" ht="15" x14ac:dyDescent="0.25">
      <c r="A105" s="14" t="s">
        <v>1335</v>
      </c>
      <c r="B105" s="14" t="s">
        <v>179</v>
      </c>
      <c r="C105" s="23">
        <v>1</v>
      </c>
      <c r="D105" s="23">
        <v>2</v>
      </c>
      <c r="E105" s="23">
        <v>0</v>
      </c>
      <c r="F105" s="23">
        <v>1</v>
      </c>
      <c r="G105" s="23">
        <v>1</v>
      </c>
      <c r="H105" s="23">
        <v>1</v>
      </c>
      <c r="I105" s="24">
        <v>5</v>
      </c>
      <c r="J105" s="12">
        <f t="shared" si="4"/>
        <v>2.5</v>
      </c>
      <c r="K105" s="12">
        <f t="shared" si="5"/>
        <v>5</v>
      </c>
      <c r="L105" s="11">
        <f t="shared" si="6"/>
        <v>6</v>
      </c>
      <c r="M105" s="30">
        <f t="shared" si="7"/>
        <v>3</v>
      </c>
      <c r="O105"/>
    </row>
    <row r="106" spans="1:15" ht="15" x14ac:dyDescent="0.25">
      <c r="A106" s="14" t="s">
        <v>1371</v>
      </c>
      <c r="B106" s="14" t="s">
        <v>1320</v>
      </c>
      <c r="C106" s="23">
        <v>0</v>
      </c>
      <c r="D106" s="23">
        <v>531</v>
      </c>
      <c r="E106" s="23">
        <v>124</v>
      </c>
      <c r="F106" s="23">
        <v>248</v>
      </c>
      <c r="G106" s="23">
        <v>372</v>
      </c>
      <c r="H106" s="23">
        <v>1213</v>
      </c>
      <c r="I106" s="24">
        <v>1325</v>
      </c>
      <c r="J106" s="12">
        <f t="shared" si="4"/>
        <v>2.4952919020715632</v>
      </c>
      <c r="K106" s="12">
        <f t="shared" si="5"/>
        <v>1.0923330585325639</v>
      </c>
      <c r="L106" s="11">
        <f t="shared" si="6"/>
        <v>2538</v>
      </c>
      <c r="M106" s="30">
        <f t="shared" si="7"/>
        <v>4.7796610169491522</v>
      </c>
      <c r="O106"/>
    </row>
    <row r="107" spans="1:15" ht="15" x14ac:dyDescent="0.25">
      <c r="A107" s="22" t="s">
        <v>1593</v>
      </c>
      <c r="B107" s="22" t="s">
        <v>353</v>
      </c>
      <c r="C107" s="23">
        <v>1</v>
      </c>
      <c r="D107" s="23">
        <v>65</v>
      </c>
      <c r="E107" s="23">
        <v>11</v>
      </c>
      <c r="F107" s="23">
        <v>29</v>
      </c>
      <c r="G107" s="23">
        <v>40</v>
      </c>
      <c r="H107" s="23">
        <v>98</v>
      </c>
      <c r="I107" s="24">
        <v>162</v>
      </c>
      <c r="J107" s="12">
        <f t="shared" si="4"/>
        <v>2.4923076923076923</v>
      </c>
      <c r="K107" s="12">
        <f t="shared" si="5"/>
        <v>1.653061224489796</v>
      </c>
      <c r="L107" s="11">
        <f t="shared" si="6"/>
        <v>260</v>
      </c>
      <c r="M107" s="30">
        <f t="shared" si="7"/>
        <v>4</v>
      </c>
      <c r="O107"/>
    </row>
    <row r="108" spans="1:15" ht="15" x14ac:dyDescent="0.25">
      <c r="A108" s="14" t="s">
        <v>1412</v>
      </c>
      <c r="B108" s="14" t="s">
        <v>185</v>
      </c>
      <c r="C108" s="23">
        <v>0</v>
      </c>
      <c r="D108" s="23">
        <v>419</v>
      </c>
      <c r="E108" s="23">
        <v>126</v>
      </c>
      <c r="F108" s="23">
        <v>192</v>
      </c>
      <c r="G108" s="23">
        <v>318</v>
      </c>
      <c r="H108" s="23">
        <v>1070</v>
      </c>
      <c r="I108" s="24">
        <v>1044</v>
      </c>
      <c r="J108" s="12">
        <f t="shared" si="4"/>
        <v>2.4916467780429596</v>
      </c>
      <c r="K108" s="12">
        <f t="shared" si="5"/>
        <v>0.97570093457943929</v>
      </c>
      <c r="L108" s="11">
        <f t="shared" si="6"/>
        <v>2114</v>
      </c>
      <c r="M108" s="30">
        <f t="shared" si="7"/>
        <v>5.0453460620525057</v>
      </c>
      <c r="O108"/>
    </row>
    <row r="109" spans="1:15" ht="15" x14ac:dyDescent="0.25">
      <c r="A109" s="1" t="s">
        <v>1108</v>
      </c>
      <c r="B109" s="1" t="s">
        <v>881</v>
      </c>
      <c r="C109" s="23">
        <v>0</v>
      </c>
      <c r="D109" s="23">
        <v>580</v>
      </c>
      <c r="E109" s="23">
        <v>230</v>
      </c>
      <c r="F109" s="23">
        <v>246</v>
      </c>
      <c r="G109" s="23">
        <v>476</v>
      </c>
      <c r="H109" s="23">
        <v>1613</v>
      </c>
      <c r="I109" s="24">
        <v>1443</v>
      </c>
      <c r="J109" s="12">
        <f t="shared" si="4"/>
        <v>2.4879310344827585</v>
      </c>
      <c r="K109" s="12">
        <f t="shared" si="5"/>
        <v>0.89460632362058279</v>
      </c>
      <c r="L109" s="11">
        <f t="shared" si="6"/>
        <v>3056</v>
      </c>
      <c r="M109" s="30">
        <f t="shared" si="7"/>
        <v>5.2689655172413792</v>
      </c>
      <c r="O109"/>
    </row>
    <row r="110" spans="1:15" ht="15" x14ac:dyDescent="0.25">
      <c r="A110" s="1" t="s">
        <v>393</v>
      </c>
      <c r="B110" s="1" t="s">
        <v>394</v>
      </c>
      <c r="C110" s="23">
        <v>0</v>
      </c>
      <c r="D110" s="23">
        <v>471</v>
      </c>
      <c r="E110" s="23">
        <v>210</v>
      </c>
      <c r="F110" s="23">
        <v>210</v>
      </c>
      <c r="G110" s="23">
        <v>420</v>
      </c>
      <c r="H110" s="23">
        <v>1514</v>
      </c>
      <c r="I110" s="24">
        <v>1171</v>
      </c>
      <c r="J110" s="12">
        <f t="shared" si="4"/>
        <v>2.48619957537155</v>
      </c>
      <c r="K110" s="12">
        <f t="shared" si="5"/>
        <v>0.77344782034346105</v>
      </c>
      <c r="L110" s="11">
        <f t="shared" si="6"/>
        <v>2685</v>
      </c>
      <c r="M110" s="30">
        <f t="shared" si="7"/>
        <v>5.7006369426751595</v>
      </c>
      <c r="O110"/>
    </row>
    <row r="111" spans="1:15" ht="15" x14ac:dyDescent="0.25">
      <c r="A111" s="1" t="s">
        <v>135</v>
      </c>
      <c r="B111" s="1" t="s">
        <v>60</v>
      </c>
      <c r="C111" s="23">
        <v>0</v>
      </c>
      <c r="D111" s="23">
        <v>363</v>
      </c>
      <c r="E111" s="23">
        <v>79</v>
      </c>
      <c r="F111" s="23">
        <v>121</v>
      </c>
      <c r="G111" s="23">
        <v>200</v>
      </c>
      <c r="H111" s="23">
        <v>1169</v>
      </c>
      <c r="I111" s="24">
        <v>900</v>
      </c>
      <c r="J111" s="12">
        <f t="shared" si="4"/>
        <v>2.4793388429752068</v>
      </c>
      <c r="K111" s="12">
        <f t="shared" si="5"/>
        <v>0.7698887938408896</v>
      </c>
      <c r="L111" s="11">
        <f t="shared" si="6"/>
        <v>2069</v>
      </c>
      <c r="M111" s="30">
        <f t="shared" si="7"/>
        <v>5.6997245179063363</v>
      </c>
      <c r="O111"/>
    </row>
    <row r="112" spans="1:15" ht="15" x14ac:dyDescent="0.25">
      <c r="A112" s="1" t="s">
        <v>848</v>
      </c>
      <c r="B112" s="1" t="s">
        <v>228</v>
      </c>
      <c r="C112" s="23">
        <v>0</v>
      </c>
      <c r="D112" s="23">
        <v>136</v>
      </c>
      <c r="E112" s="23">
        <v>12</v>
      </c>
      <c r="F112" s="23">
        <v>44</v>
      </c>
      <c r="G112" s="23">
        <v>56</v>
      </c>
      <c r="H112" s="23">
        <v>160</v>
      </c>
      <c r="I112" s="24">
        <v>336</v>
      </c>
      <c r="J112" s="12">
        <f t="shared" si="4"/>
        <v>2.4705882352941178</v>
      </c>
      <c r="K112" s="12">
        <f t="shared" si="5"/>
        <v>2.1</v>
      </c>
      <c r="L112" s="11">
        <f t="shared" si="6"/>
        <v>496</v>
      </c>
      <c r="M112" s="30">
        <f t="shared" si="7"/>
        <v>3.6470588235294117</v>
      </c>
      <c r="O112"/>
    </row>
    <row r="113" spans="1:15" ht="15" x14ac:dyDescent="0.25">
      <c r="A113" s="1" t="s">
        <v>1855</v>
      </c>
      <c r="B113" s="1" t="s">
        <v>242</v>
      </c>
      <c r="C113" s="23">
        <v>0</v>
      </c>
      <c r="D113" s="23">
        <v>196</v>
      </c>
      <c r="E113" s="23">
        <v>38</v>
      </c>
      <c r="F113" s="23">
        <v>75</v>
      </c>
      <c r="G113" s="23">
        <v>113</v>
      </c>
      <c r="H113" s="23">
        <v>389</v>
      </c>
      <c r="I113" s="24">
        <v>484</v>
      </c>
      <c r="J113" s="12">
        <f t="shared" si="4"/>
        <v>2.4693877551020407</v>
      </c>
      <c r="K113" s="12">
        <f t="shared" si="5"/>
        <v>1.244215938303342</v>
      </c>
      <c r="L113" s="11">
        <f t="shared" si="6"/>
        <v>873</v>
      </c>
      <c r="M113" s="30">
        <f t="shared" si="7"/>
        <v>4.454081632653061</v>
      </c>
      <c r="O113"/>
    </row>
    <row r="114" spans="1:15" ht="15" x14ac:dyDescent="0.25">
      <c r="A114" s="1" t="s">
        <v>797</v>
      </c>
      <c r="B114" s="1" t="s">
        <v>634</v>
      </c>
      <c r="C114" s="23">
        <v>0</v>
      </c>
      <c r="D114" s="23">
        <v>195</v>
      </c>
      <c r="E114" s="23">
        <v>30</v>
      </c>
      <c r="F114" s="23">
        <v>67</v>
      </c>
      <c r="G114" s="23">
        <v>97</v>
      </c>
      <c r="H114" s="23">
        <v>283</v>
      </c>
      <c r="I114" s="24">
        <v>481</v>
      </c>
      <c r="J114" s="12">
        <f t="shared" si="4"/>
        <v>2.4666666666666668</v>
      </c>
      <c r="K114" s="12">
        <f t="shared" si="5"/>
        <v>1.6996466431095407</v>
      </c>
      <c r="L114" s="11">
        <f t="shared" si="6"/>
        <v>764</v>
      </c>
      <c r="M114" s="30">
        <f t="shared" si="7"/>
        <v>3.9179487179487178</v>
      </c>
      <c r="O114"/>
    </row>
    <row r="115" spans="1:15" ht="15" x14ac:dyDescent="0.25">
      <c r="A115" s="1" t="s">
        <v>782</v>
      </c>
      <c r="B115" s="1" t="s">
        <v>783</v>
      </c>
      <c r="C115" s="23">
        <v>0</v>
      </c>
      <c r="D115" s="23">
        <v>579</v>
      </c>
      <c r="E115" s="23">
        <v>262</v>
      </c>
      <c r="F115" s="23">
        <v>228</v>
      </c>
      <c r="G115" s="23">
        <v>490</v>
      </c>
      <c r="H115" s="23">
        <v>2195</v>
      </c>
      <c r="I115" s="24">
        <v>1422</v>
      </c>
      <c r="J115" s="12">
        <f t="shared" si="4"/>
        <v>2.4559585492227978</v>
      </c>
      <c r="K115" s="12">
        <f t="shared" si="5"/>
        <v>0.64783599088838273</v>
      </c>
      <c r="L115" s="11">
        <f t="shared" si="6"/>
        <v>3617</v>
      </c>
      <c r="M115" s="30">
        <f t="shared" si="7"/>
        <v>6.2469775474956819</v>
      </c>
      <c r="O115"/>
    </row>
    <row r="116" spans="1:15" ht="15" x14ac:dyDescent="0.25">
      <c r="A116" s="1" t="s">
        <v>1073</v>
      </c>
      <c r="B116" s="1" t="s">
        <v>383</v>
      </c>
      <c r="C116" s="23">
        <v>0</v>
      </c>
      <c r="D116" s="23">
        <v>487</v>
      </c>
      <c r="E116" s="23">
        <v>116</v>
      </c>
      <c r="F116" s="23">
        <v>231</v>
      </c>
      <c r="G116" s="23">
        <v>347</v>
      </c>
      <c r="H116" s="23">
        <v>664</v>
      </c>
      <c r="I116" s="24">
        <v>1195</v>
      </c>
      <c r="J116" s="12">
        <f t="shared" si="4"/>
        <v>2.4537987679671458</v>
      </c>
      <c r="K116" s="12">
        <f t="shared" si="5"/>
        <v>1.7996987951807228</v>
      </c>
      <c r="L116" s="11">
        <f t="shared" si="6"/>
        <v>1859</v>
      </c>
      <c r="M116" s="30">
        <f t="shared" si="7"/>
        <v>3.817248459958932</v>
      </c>
      <c r="O116"/>
    </row>
    <row r="117" spans="1:15" ht="15" x14ac:dyDescent="0.25">
      <c r="A117" s="1" t="s">
        <v>952</v>
      </c>
      <c r="B117" s="1" t="s">
        <v>347</v>
      </c>
      <c r="C117" s="23">
        <v>0</v>
      </c>
      <c r="D117" s="23">
        <v>40</v>
      </c>
      <c r="E117" s="23">
        <v>5</v>
      </c>
      <c r="F117" s="23">
        <v>11</v>
      </c>
      <c r="G117" s="23">
        <v>16</v>
      </c>
      <c r="H117" s="23">
        <v>67</v>
      </c>
      <c r="I117" s="24">
        <v>98</v>
      </c>
      <c r="J117" s="12">
        <f t="shared" si="4"/>
        <v>2.4500000000000002</v>
      </c>
      <c r="K117" s="12">
        <f t="shared" si="5"/>
        <v>1.4626865671641791</v>
      </c>
      <c r="L117" s="11">
        <f t="shared" si="6"/>
        <v>165</v>
      </c>
      <c r="M117" s="30">
        <f t="shared" si="7"/>
        <v>4.125</v>
      </c>
      <c r="O117"/>
    </row>
    <row r="118" spans="1:15" ht="15" x14ac:dyDescent="0.25">
      <c r="A118" s="22" t="s">
        <v>744</v>
      </c>
      <c r="B118" s="22" t="s">
        <v>37</v>
      </c>
      <c r="C118" s="23">
        <v>0</v>
      </c>
      <c r="D118" s="23">
        <v>9</v>
      </c>
      <c r="E118" s="23">
        <v>1</v>
      </c>
      <c r="F118" s="23">
        <v>5</v>
      </c>
      <c r="G118" s="23">
        <v>6</v>
      </c>
      <c r="H118" s="23">
        <v>14</v>
      </c>
      <c r="I118" s="24">
        <v>22</v>
      </c>
      <c r="J118" s="12">
        <f t="shared" si="4"/>
        <v>2.4444444444444446</v>
      </c>
      <c r="K118" s="12">
        <f t="shared" si="5"/>
        <v>1.5714285714285714</v>
      </c>
      <c r="L118" s="11">
        <f t="shared" si="6"/>
        <v>36</v>
      </c>
      <c r="M118" s="30">
        <f t="shared" si="7"/>
        <v>4</v>
      </c>
      <c r="O118"/>
    </row>
    <row r="119" spans="1:15" ht="15" x14ac:dyDescent="0.25">
      <c r="A119" s="1" t="s">
        <v>989</v>
      </c>
      <c r="B119" s="1" t="s">
        <v>990</v>
      </c>
      <c r="C119" s="23">
        <v>0</v>
      </c>
      <c r="D119" s="23">
        <v>410</v>
      </c>
      <c r="E119" s="23">
        <v>144</v>
      </c>
      <c r="F119" s="23">
        <v>178</v>
      </c>
      <c r="G119" s="23">
        <v>322</v>
      </c>
      <c r="H119" s="23">
        <v>1076</v>
      </c>
      <c r="I119" s="24">
        <v>1002</v>
      </c>
      <c r="J119" s="12">
        <f t="shared" si="4"/>
        <v>2.4439024390243902</v>
      </c>
      <c r="K119" s="12">
        <f t="shared" si="5"/>
        <v>0.93122676579925645</v>
      </c>
      <c r="L119" s="11">
        <f t="shared" si="6"/>
        <v>2078</v>
      </c>
      <c r="M119" s="30">
        <f t="shared" si="7"/>
        <v>5.0682926829268293</v>
      </c>
      <c r="O119"/>
    </row>
    <row r="120" spans="1:15" ht="15" x14ac:dyDescent="0.25">
      <c r="A120" s="22" t="s">
        <v>2050</v>
      </c>
      <c r="B120" s="22" t="s">
        <v>347</v>
      </c>
      <c r="C120" s="23">
        <v>0</v>
      </c>
      <c r="D120" s="23">
        <v>155</v>
      </c>
      <c r="E120" s="23">
        <v>51</v>
      </c>
      <c r="F120" s="23">
        <v>70</v>
      </c>
      <c r="G120" s="23">
        <v>121</v>
      </c>
      <c r="H120" s="23">
        <v>348</v>
      </c>
      <c r="I120" s="24">
        <v>376</v>
      </c>
      <c r="J120" s="12">
        <f t="shared" si="4"/>
        <v>2.4258064516129032</v>
      </c>
      <c r="K120" s="12">
        <f t="shared" si="5"/>
        <v>1.0804597701149425</v>
      </c>
      <c r="L120" s="11">
        <f t="shared" si="6"/>
        <v>724</v>
      </c>
      <c r="M120" s="30">
        <f t="shared" si="7"/>
        <v>4.6709677419354838</v>
      </c>
      <c r="O120"/>
    </row>
    <row r="121" spans="1:15" ht="15" x14ac:dyDescent="0.25">
      <c r="A121" s="1" t="s">
        <v>1139</v>
      </c>
      <c r="B121" s="1" t="s">
        <v>539</v>
      </c>
      <c r="C121" s="23">
        <v>0</v>
      </c>
      <c r="D121" s="23">
        <v>174</v>
      </c>
      <c r="E121" s="23">
        <v>23</v>
      </c>
      <c r="F121" s="23">
        <v>66</v>
      </c>
      <c r="G121" s="23">
        <v>89</v>
      </c>
      <c r="H121" s="23">
        <v>279</v>
      </c>
      <c r="I121" s="24">
        <v>421</v>
      </c>
      <c r="J121" s="12">
        <f t="shared" si="4"/>
        <v>2.4195402298850577</v>
      </c>
      <c r="K121" s="12">
        <f t="shared" si="5"/>
        <v>1.5089605734767024</v>
      </c>
      <c r="L121" s="11">
        <f t="shared" si="6"/>
        <v>700</v>
      </c>
      <c r="M121" s="30">
        <f t="shared" si="7"/>
        <v>4.0229885057471266</v>
      </c>
      <c r="O121"/>
    </row>
    <row r="122" spans="1:15" ht="15" x14ac:dyDescent="0.25">
      <c r="A122" s="1" t="s">
        <v>522</v>
      </c>
      <c r="B122" s="1" t="s">
        <v>138</v>
      </c>
      <c r="C122" s="23">
        <v>0</v>
      </c>
      <c r="D122" s="23">
        <v>12</v>
      </c>
      <c r="E122" s="23">
        <v>1</v>
      </c>
      <c r="F122" s="23">
        <v>4</v>
      </c>
      <c r="G122" s="23">
        <v>5</v>
      </c>
      <c r="H122" s="23">
        <v>17</v>
      </c>
      <c r="I122" s="24">
        <v>29</v>
      </c>
      <c r="J122" s="12">
        <f t="shared" si="4"/>
        <v>2.4166666666666665</v>
      </c>
      <c r="K122" s="12">
        <f t="shared" si="5"/>
        <v>1.7058823529411764</v>
      </c>
      <c r="L122" s="11">
        <f t="shared" si="6"/>
        <v>46</v>
      </c>
      <c r="M122" s="30">
        <f t="shared" si="7"/>
        <v>3.8333333333333335</v>
      </c>
      <c r="O122"/>
    </row>
    <row r="123" spans="1:15" ht="15" x14ac:dyDescent="0.25">
      <c r="A123" s="1" t="s">
        <v>1739</v>
      </c>
      <c r="B123" s="1" t="s">
        <v>1684</v>
      </c>
      <c r="C123" s="23">
        <v>0</v>
      </c>
      <c r="D123" s="23">
        <v>281</v>
      </c>
      <c r="E123" s="23">
        <v>80</v>
      </c>
      <c r="F123" s="23">
        <v>113</v>
      </c>
      <c r="G123" s="23">
        <v>193</v>
      </c>
      <c r="H123" s="23">
        <v>815</v>
      </c>
      <c r="I123" s="24">
        <v>675</v>
      </c>
      <c r="J123" s="12">
        <f t="shared" si="4"/>
        <v>2.4021352313167261</v>
      </c>
      <c r="K123" s="12">
        <f t="shared" si="5"/>
        <v>0.82822085889570551</v>
      </c>
      <c r="L123" s="11">
        <f t="shared" si="6"/>
        <v>1490</v>
      </c>
      <c r="M123" s="30">
        <f t="shared" si="7"/>
        <v>5.302491103202847</v>
      </c>
      <c r="O123"/>
    </row>
    <row r="124" spans="1:15" ht="15" x14ac:dyDescent="0.25">
      <c r="A124" s="22" t="s">
        <v>2005</v>
      </c>
      <c r="B124" s="22" t="s">
        <v>511</v>
      </c>
      <c r="C124" s="23">
        <v>0</v>
      </c>
      <c r="D124" s="23">
        <v>146</v>
      </c>
      <c r="E124" s="23">
        <v>38</v>
      </c>
      <c r="F124" s="23">
        <v>63</v>
      </c>
      <c r="G124" s="23">
        <v>101</v>
      </c>
      <c r="H124" s="23">
        <v>433</v>
      </c>
      <c r="I124" s="24">
        <v>350</v>
      </c>
      <c r="J124" s="12">
        <f t="shared" si="4"/>
        <v>2.3972602739726026</v>
      </c>
      <c r="K124" s="12">
        <f t="shared" si="5"/>
        <v>0.80831408775981528</v>
      </c>
      <c r="L124" s="11">
        <f t="shared" si="6"/>
        <v>783</v>
      </c>
      <c r="M124" s="30">
        <f t="shared" si="7"/>
        <v>5.3630136986301373</v>
      </c>
      <c r="O124"/>
    </row>
    <row r="125" spans="1:15" ht="15" x14ac:dyDescent="0.25">
      <c r="A125" s="1" t="s">
        <v>1028</v>
      </c>
      <c r="B125" s="1" t="s">
        <v>488</v>
      </c>
      <c r="C125" s="23">
        <v>0</v>
      </c>
      <c r="D125" s="23">
        <v>526</v>
      </c>
      <c r="E125" s="23">
        <v>122</v>
      </c>
      <c r="F125" s="23">
        <v>179</v>
      </c>
      <c r="G125" s="23">
        <v>301</v>
      </c>
      <c r="H125" s="23">
        <v>1155</v>
      </c>
      <c r="I125" s="24">
        <v>1260</v>
      </c>
      <c r="J125" s="12">
        <f t="shared" si="4"/>
        <v>2.3954372623574143</v>
      </c>
      <c r="K125" s="12">
        <f t="shared" si="5"/>
        <v>1.0909090909090908</v>
      </c>
      <c r="L125" s="11">
        <f t="shared" si="6"/>
        <v>2415</v>
      </c>
      <c r="M125" s="30">
        <f t="shared" si="7"/>
        <v>4.5912547528517109</v>
      </c>
      <c r="O125"/>
    </row>
    <row r="126" spans="1:15" ht="15" x14ac:dyDescent="0.25">
      <c r="A126" s="1" t="s">
        <v>301</v>
      </c>
      <c r="B126" s="1" t="s">
        <v>302</v>
      </c>
      <c r="C126" s="23">
        <v>0</v>
      </c>
      <c r="D126" s="23">
        <v>165</v>
      </c>
      <c r="E126" s="23">
        <v>38</v>
      </c>
      <c r="F126" s="23">
        <v>85</v>
      </c>
      <c r="G126" s="23">
        <v>123</v>
      </c>
      <c r="H126" s="23">
        <v>322</v>
      </c>
      <c r="I126" s="24">
        <v>394</v>
      </c>
      <c r="J126" s="12">
        <f t="shared" si="4"/>
        <v>2.3878787878787877</v>
      </c>
      <c r="K126" s="12">
        <f t="shared" si="5"/>
        <v>1.2236024844720497</v>
      </c>
      <c r="L126" s="11">
        <f t="shared" si="6"/>
        <v>716</v>
      </c>
      <c r="M126" s="30">
        <f t="shared" si="7"/>
        <v>4.3393939393939398</v>
      </c>
      <c r="O126"/>
    </row>
    <row r="127" spans="1:15" ht="15" x14ac:dyDescent="0.25">
      <c r="A127" s="22" t="s">
        <v>1949</v>
      </c>
      <c r="B127" s="22" t="s">
        <v>133</v>
      </c>
      <c r="C127" s="23">
        <v>1</v>
      </c>
      <c r="D127" s="23">
        <v>13</v>
      </c>
      <c r="E127" s="23">
        <v>0</v>
      </c>
      <c r="F127" s="23">
        <v>2</v>
      </c>
      <c r="G127" s="23">
        <v>2</v>
      </c>
      <c r="H127" s="23">
        <v>24</v>
      </c>
      <c r="I127" s="24">
        <v>31</v>
      </c>
      <c r="J127" s="12">
        <f t="shared" si="4"/>
        <v>2.3846153846153846</v>
      </c>
      <c r="K127" s="12">
        <f t="shared" si="5"/>
        <v>1.2916666666666667</v>
      </c>
      <c r="L127" s="11">
        <f t="shared" si="6"/>
        <v>55</v>
      </c>
      <c r="M127" s="30">
        <f t="shared" si="7"/>
        <v>4.2307692307692308</v>
      </c>
      <c r="O127"/>
    </row>
    <row r="128" spans="1:15" ht="15" x14ac:dyDescent="0.25">
      <c r="A128" s="1" t="s">
        <v>213</v>
      </c>
      <c r="B128" s="1" t="s">
        <v>37</v>
      </c>
      <c r="C128" s="23">
        <v>0</v>
      </c>
      <c r="D128" s="23">
        <v>404</v>
      </c>
      <c r="E128" s="23">
        <v>96</v>
      </c>
      <c r="F128" s="23">
        <v>147</v>
      </c>
      <c r="G128" s="23">
        <v>243</v>
      </c>
      <c r="H128" s="23">
        <v>564</v>
      </c>
      <c r="I128" s="24">
        <v>959</v>
      </c>
      <c r="J128" s="12">
        <f t="shared" si="4"/>
        <v>2.3737623762376239</v>
      </c>
      <c r="K128" s="12">
        <f t="shared" si="5"/>
        <v>1.7003546099290781</v>
      </c>
      <c r="L128" s="11">
        <f t="shared" si="6"/>
        <v>1523</v>
      </c>
      <c r="M128" s="30">
        <f t="shared" si="7"/>
        <v>3.7698019801980198</v>
      </c>
      <c r="O128"/>
    </row>
    <row r="129" spans="1:15" ht="15" x14ac:dyDescent="0.25">
      <c r="A129" s="1" t="s">
        <v>397</v>
      </c>
      <c r="B129" s="1" t="s">
        <v>398</v>
      </c>
      <c r="C129" s="23">
        <v>0</v>
      </c>
      <c r="D129" s="23">
        <v>562</v>
      </c>
      <c r="E129" s="23">
        <v>116</v>
      </c>
      <c r="F129" s="23">
        <v>220</v>
      </c>
      <c r="G129" s="23">
        <v>336</v>
      </c>
      <c r="H129" s="23">
        <v>1187</v>
      </c>
      <c r="I129" s="24">
        <v>1331</v>
      </c>
      <c r="J129" s="12">
        <f t="shared" si="4"/>
        <v>2.3683274021352312</v>
      </c>
      <c r="K129" s="12">
        <f t="shared" si="5"/>
        <v>1.1213142375737153</v>
      </c>
      <c r="L129" s="11">
        <f t="shared" si="6"/>
        <v>2518</v>
      </c>
      <c r="M129" s="30">
        <f t="shared" si="7"/>
        <v>4.4804270462633449</v>
      </c>
      <c r="O129"/>
    </row>
    <row r="130" spans="1:15" ht="15" x14ac:dyDescent="0.25">
      <c r="A130" s="1" t="s">
        <v>819</v>
      </c>
      <c r="B130" s="1" t="s">
        <v>202</v>
      </c>
      <c r="C130" s="23">
        <v>0</v>
      </c>
      <c r="D130" s="23">
        <v>450</v>
      </c>
      <c r="E130" s="23">
        <v>117</v>
      </c>
      <c r="F130" s="23">
        <v>188</v>
      </c>
      <c r="G130" s="23">
        <v>305</v>
      </c>
      <c r="H130" s="23">
        <v>1144</v>
      </c>
      <c r="I130" s="24">
        <v>1064</v>
      </c>
      <c r="J130" s="12">
        <f t="shared" ref="J130:J193" si="8">I130/MAX(1,D130)</f>
        <v>2.3644444444444446</v>
      </c>
      <c r="K130" s="12">
        <f t="shared" ref="K130:K193" si="9">I130/MAX(1,H130)</f>
        <v>0.93006993006993011</v>
      </c>
      <c r="L130" s="11">
        <f t="shared" ref="L130:L193" si="10">H130+I130</f>
        <v>2208</v>
      </c>
      <c r="M130" s="30">
        <f t="shared" ref="M130:M193" si="11">L130/D130</f>
        <v>4.9066666666666663</v>
      </c>
      <c r="O130"/>
    </row>
    <row r="131" spans="1:15" ht="15" x14ac:dyDescent="0.25">
      <c r="A131" s="1" t="s">
        <v>1776</v>
      </c>
      <c r="B131" s="1" t="s">
        <v>140</v>
      </c>
      <c r="C131" s="23">
        <v>0</v>
      </c>
      <c r="D131" s="23">
        <v>208</v>
      </c>
      <c r="E131" s="23">
        <v>52</v>
      </c>
      <c r="F131" s="23">
        <v>74</v>
      </c>
      <c r="G131" s="23">
        <v>126</v>
      </c>
      <c r="H131" s="23">
        <v>463</v>
      </c>
      <c r="I131" s="24">
        <v>486</v>
      </c>
      <c r="J131" s="12">
        <f t="shared" si="8"/>
        <v>2.3365384615384617</v>
      </c>
      <c r="K131" s="12">
        <f t="shared" si="9"/>
        <v>1.0496760259179265</v>
      </c>
      <c r="L131" s="11">
        <f t="shared" si="10"/>
        <v>949</v>
      </c>
      <c r="M131" s="30">
        <f t="shared" si="11"/>
        <v>4.5625</v>
      </c>
      <c r="O131"/>
    </row>
    <row r="132" spans="1:15" ht="15" x14ac:dyDescent="0.25">
      <c r="A132" s="1" t="s">
        <v>367</v>
      </c>
      <c r="B132" s="1" t="s">
        <v>368</v>
      </c>
      <c r="C132" s="23">
        <v>0</v>
      </c>
      <c r="D132" s="23">
        <v>563</v>
      </c>
      <c r="E132" s="23">
        <v>127</v>
      </c>
      <c r="F132" s="23">
        <v>212</v>
      </c>
      <c r="G132" s="23">
        <v>339</v>
      </c>
      <c r="H132" s="23">
        <v>924</v>
      </c>
      <c r="I132" s="24">
        <v>1315</v>
      </c>
      <c r="J132" s="12">
        <f t="shared" si="8"/>
        <v>2.3357015985790408</v>
      </c>
      <c r="K132" s="12">
        <f t="shared" si="9"/>
        <v>1.4231601731601731</v>
      </c>
      <c r="L132" s="11">
        <f t="shared" si="10"/>
        <v>2239</v>
      </c>
      <c r="M132" s="30">
        <f t="shared" si="11"/>
        <v>3.9769094138543517</v>
      </c>
      <c r="O132"/>
    </row>
    <row r="133" spans="1:15" ht="15" x14ac:dyDescent="0.25">
      <c r="A133" s="1" t="s">
        <v>56</v>
      </c>
      <c r="B133" s="1" t="s">
        <v>57</v>
      </c>
      <c r="C133" s="23">
        <v>0</v>
      </c>
      <c r="D133" s="23">
        <v>141</v>
      </c>
      <c r="E133" s="23">
        <v>15</v>
      </c>
      <c r="F133" s="23">
        <v>38</v>
      </c>
      <c r="G133" s="23">
        <v>53</v>
      </c>
      <c r="H133" s="23">
        <v>287</v>
      </c>
      <c r="I133" s="24">
        <v>329</v>
      </c>
      <c r="J133" s="12">
        <f t="shared" si="8"/>
        <v>2.3333333333333335</v>
      </c>
      <c r="K133" s="12">
        <f t="shared" si="9"/>
        <v>1.1463414634146341</v>
      </c>
      <c r="L133" s="11">
        <f t="shared" si="10"/>
        <v>616</v>
      </c>
      <c r="M133" s="30">
        <f t="shared" si="11"/>
        <v>4.3687943262411348</v>
      </c>
      <c r="O133"/>
    </row>
    <row r="134" spans="1:15" ht="15" x14ac:dyDescent="0.25">
      <c r="A134" s="22" t="s">
        <v>2019</v>
      </c>
      <c r="B134" s="22" t="s">
        <v>396</v>
      </c>
      <c r="C134" s="23">
        <v>0</v>
      </c>
      <c r="D134" s="23">
        <v>6</v>
      </c>
      <c r="E134" s="23">
        <v>1</v>
      </c>
      <c r="F134" s="23">
        <v>1</v>
      </c>
      <c r="G134" s="23">
        <v>2</v>
      </c>
      <c r="H134" s="23">
        <v>7</v>
      </c>
      <c r="I134" s="24">
        <v>14</v>
      </c>
      <c r="J134" s="12">
        <f t="shared" si="8"/>
        <v>2.3333333333333335</v>
      </c>
      <c r="K134" s="12">
        <f t="shared" si="9"/>
        <v>2</v>
      </c>
      <c r="L134" s="11">
        <f t="shared" si="10"/>
        <v>21</v>
      </c>
      <c r="M134" s="30">
        <f t="shared" si="11"/>
        <v>3.5</v>
      </c>
      <c r="O134"/>
    </row>
    <row r="135" spans="1:15" ht="15" x14ac:dyDescent="0.25">
      <c r="A135" s="1" t="s">
        <v>773</v>
      </c>
      <c r="B135" s="1" t="s">
        <v>185</v>
      </c>
      <c r="C135" s="23">
        <v>0</v>
      </c>
      <c r="D135" s="23">
        <v>3</v>
      </c>
      <c r="E135" s="23">
        <v>0</v>
      </c>
      <c r="F135" s="23">
        <v>1</v>
      </c>
      <c r="G135" s="23">
        <v>1</v>
      </c>
      <c r="H135" s="23">
        <v>3</v>
      </c>
      <c r="I135" s="24">
        <v>7</v>
      </c>
      <c r="J135" s="12">
        <f t="shared" si="8"/>
        <v>2.3333333333333335</v>
      </c>
      <c r="K135" s="12">
        <f t="shared" si="9"/>
        <v>2.3333333333333335</v>
      </c>
      <c r="L135" s="11">
        <f t="shared" si="10"/>
        <v>10</v>
      </c>
      <c r="M135" s="30">
        <f t="shared" si="11"/>
        <v>3.3333333333333335</v>
      </c>
      <c r="O135"/>
    </row>
    <row r="136" spans="1:15" ht="15" x14ac:dyDescent="0.25">
      <c r="A136" s="1" t="s">
        <v>1050</v>
      </c>
      <c r="B136" s="1" t="s">
        <v>118</v>
      </c>
      <c r="C136" s="23">
        <v>1</v>
      </c>
      <c r="D136" s="23">
        <v>530</v>
      </c>
      <c r="E136" s="23">
        <v>72</v>
      </c>
      <c r="F136" s="23">
        <v>265</v>
      </c>
      <c r="G136" s="23">
        <v>337</v>
      </c>
      <c r="H136" s="23">
        <v>999</v>
      </c>
      <c r="I136" s="24">
        <v>1232</v>
      </c>
      <c r="J136" s="12">
        <f t="shared" si="8"/>
        <v>2.3245283018867924</v>
      </c>
      <c r="K136" s="12">
        <f t="shared" si="9"/>
        <v>1.2332332332332332</v>
      </c>
      <c r="L136" s="11">
        <f t="shared" si="10"/>
        <v>2231</v>
      </c>
      <c r="M136" s="30">
        <f t="shared" si="11"/>
        <v>4.2094339622641508</v>
      </c>
      <c r="O136"/>
    </row>
    <row r="137" spans="1:15" ht="15" x14ac:dyDescent="0.25">
      <c r="A137" s="1" t="s">
        <v>47</v>
      </c>
      <c r="B137" s="1" t="s">
        <v>48</v>
      </c>
      <c r="C137" s="23">
        <v>0</v>
      </c>
      <c r="D137" s="23">
        <v>414</v>
      </c>
      <c r="E137" s="23">
        <v>115</v>
      </c>
      <c r="F137" s="23">
        <v>161</v>
      </c>
      <c r="G137" s="23">
        <v>276</v>
      </c>
      <c r="H137" s="23">
        <v>771</v>
      </c>
      <c r="I137" s="24">
        <v>961</v>
      </c>
      <c r="J137" s="12">
        <f t="shared" si="8"/>
        <v>2.3212560386473431</v>
      </c>
      <c r="K137" s="12">
        <f t="shared" si="9"/>
        <v>1.2464332036316472</v>
      </c>
      <c r="L137" s="11">
        <f t="shared" si="10"/>
        <v>1732</v>
      </c>
      <c r="M137" s="30">
        <f t="shared" si="11"/>
        <v>4.1835748792270531</v>
      </c>
      <c r="O137"/>
    </row>
    <row r="138" spans="1:15" ht="15" x14ac:dyDescent="0.25">
      <c r="A138" s="1" t="s">
        <v>1875</v>
      </c>
      <c r="B138" s="1" t="s">
        <v>1876</v>
      </c>
      <c r="C138" s="23">
        <v>0</v>
      </c>
      <c r="D138" s="23">
        <v>170</v>
      </c>
      <c r="E138" s="23">
        <v>41</v>
      </c>
      <c r="F138" s="23">
        <v>85</v>
      </c>
      <c r="G138" s="23">
        <v>126</v>
      </c>
      <c r="H138" s="23">
        <v>320</v>
      </c>
      <c r="I138" s="24">
        <v>393</v>
      </c>
      <c r="J138" s="12">
        <f t="shared" si="8"/>
        <v>2.3117647058823527</v>
      </c>
      <c r="K138" s="12">
        <f t="shared" si="9"/>
        <v>1.2281249999999999</v>
      </c>
      <c r="L138" s="11">
        <f t="shared" si="10"/>
        <v>713</v>
      </c>
      <c r="M138" s="30">
        <f t="shared" si="11"/>
        <v>4.1941176470588237</v>
      </c>
      <c r="O138"/>
    </row>
    <row r="139" spans="1:15" ht="15" x14ac:dyDescent="0.25">
      <c r="A139" s="1" t="s">
        <v>346</v>
      </c>
      <c r="B139" s="1" t="s">
        <v>347</v>
      </c>
      <c r="C139" s="23">
        <v>0</v>
      </c>
      <c r="D139" s="23">
        <v>550</v>
      </c>
      <c r="E139" s="23">
        <v>114</v>
      </c>
      <c r="F139" s="23">
        <v>235</v>
      </c>
      <c r="G139" s="23">
        <v>349</v>
      </c>
      <c r="H139" s="23">
        <v>935</v>
      </c>
      <c r="I139" s="24">
        <v>1270</v>
      </c>
      <c r="J139" s="12">
        <f t="shared" si="8"/>
        <v>2.3090909090909091</v>
      </c>
      <c r="K139" s="12">
        <f t="shared" si="9"/>
        <v>1.358288770053476</v>
      </c>
      <c r="L139" s="11">
        <f t="shared" si="10"/>
        <v>2205</v>
      </c>
      <c r="M139" s="30">
        <f t="shared" si="11"/>
        <v>4.0090909090909088</v>
      </c>
      <c r="O139"/>
    </row>
    <row r="140" spans="1:15" ht="15" x14ac:dyDescent="0.25">
      <c r="A140" s="1" t="s">
        <v>547</v>
      </c>
      <c r="B140" s="1" t="s">
        <v>549</v>
      </c>
      <c r="C140" s="23">
        <v>0</v>
      </c>
      <c r="D140" s="23">
        <v>590</v>
      </c>
      <c r="E140" s="23">
        <v>147</v>
      </c>
      <c r="F140" s="23">
        <v>213</v>
      </c>
      <c r="G140" s="23">
        <v>360</v>
      </c>
      <c r="H140" s="23">
        <v>1610</v>
      </c>
      <c r="I140" s="24">
        <v>1362</v>
      </c>
      <c r="J140" s="12">
        <f t="shared" si="8"/>
        <v>2.3084745762711862</v>
      </c>
      <c r="K140" s="12">
        <f t="shared" si="9"/>
        <v>0.84596273291925461</v>
      </c>
      <c r="L140" s="11">
        <f t="shared" si="10"/>
        <v>2972</v>
      </c>
      <c r="M140" s="30">
        <f t="shared" si="11"/>
        <v>5.0372881355932204</v>
      </c>
      <c r="O140"/>
    </row>
    <row r="141" spans="1:15" ht="15" x14ac:dyDescent="0.25">
      <c r="A141" s="1" t="s">
        <v>1047</v>
      </c>
      <c r="B141" s="1" t="s">
        <v>347</v>
      </c>
      <c r="C141" s="23">
        <v>0</v>
      </c>
      <c r="D141" s="23">
        <v>65</v>
      </c>
      <c r="E141" s="23">
        <v>14</v>
      </c>
      <c r="F141" s="23">
        <v>27</v>
      </c>
      <c r="G141" s="23">
        <v>41</v>
      </c>
      <c r="H141" s="23">
        <v>116</v>
      </c>
      <c r="I141" s="24">
        <v>150</v>
      </c>
      <c r="J141" s="12">
        <f t="shared" si="8"/>
        <v>2.3076923076923075</v>
      </c>
      <c r="K141" s="12">
        <f t="shared" si="9"/>
        <v>1.2931034482758621</v>
      </c>
      <c r="L141" s="11">
        <f t="shared" si="10"/>
        <v>266</v>
      </c>
      <c r="M141" s="30">
        <f t="shared" si="11"/>
        <v>4.092307692307692</v>
      </c>
      <c r="O141"/>
    </row>
    <row r="142" spans="1:15" ht="15" x14ac:dyDescent="0.25">
      <c r="A142" s="1" t="s">
        <v>1036</v>
      </c>
      <c r="B142" s="1" t="s">
        <v>338</v>
      </c>
      <c r="C142" s="23">
        <v>0</v>
      </c>
      <c r="D142" s="23">
        <v>522</v>
      </c>
      <c r="E142" s="23">
        <v>147</v>
      </c>
      <c r="F142" s="23">
        <v>202</v>
      </c>
      <c r="G142" s="23">
        <v>349</v>
      </c>
      <c r="H142" s="23">
        <v>1421</v>
      </c>
      <c r="I142" s="24">
        <v>1202</v>
      </c>
      <c r="J142" s="12">
        <f t="shared" si="8"/>
        <v>2.3026819923371646</v>
      </c>
      <c r="K142" s="12">
        <f t="shared" si="9"/>
        <v>0.8458831808585503</v>
      </c>
      <c r="L142" s="11">
        <f t="shared" si="10"/>
        <v>2623</v>
      </c>
      <c r="M142" s="30">
        <f t="shared" si="11"/>
        <v>5.0249042145593874</v>
      </c>
      <c r="O142"/>
    </row>
    <row r="143" spans="1:15" ht="15" x14ac:dyDescent="0.25">
      <c r="A143" s="1" t="s">
        <v>676</v>
      </c>
      <c r="B143" s="1" t="s">
        <v>45</v>
      </c>
      <c r="C143" s="23">
        <v>0</v>
      </c>
      <c r="D143" s="23">
        <v>556</v>
      </c>
      <c r="E143" s="23">
        <v>146</v>
      </c>
      <c r="F143" s="23">
        <v>197</v>
      </c>
      <c r="G143" s="23">
        <v>343</v>
      </c>
      <c r="H143" s="23">
        <v>1135</v>
      </c>
      <c r="I143" s="24">
        <v>1279</v>
      </c>
      <c r="J143" s="12">
        <f t="shared" si="8"/>
        <v>2.300359712230216</v>
      </c>
      <c r="K143" s="12">
        <f t="shared" si="9"/>
        <v>1.1268722466960353</v>
      </c>
      <c r="L143" s="11">
        <f t="shared" si="10"/>
        <v>2414</v>
      </c>
      <c r="M143" s="30">
        <f t="shared" si="11"/>
        <v>4.3417266187050361</v>
      </c>
      <c r="O143"/>
    </row>
    <row r="144" spans="1:15" ht="15" x14ac:dyDescent="0.25">
      <c r="A144" s="1" t="s">
        <v>865</v>
      </c>
      <c r="B144" s="1" t="s">
        <v>866</v>
      </c>
      <c r="C144" s="23">
        <v>0</v>
      </c>
      <c r="D144" s="23">
        <v>429</v>
      </c>
      <c r="E144" s="23">
        <v>84</v>
      </c>
      <c r="F144" s="23">
        <v>156</v>
      </c>
      <c r="G144" s="23">
        <v>240</v>
      </c>
      <c r="H144" s="23">
        <v>856</v>
      </c>
      <c r="I144" s="24">
        <v>984</v>
      </c>
      <c r="J144" s="12">
        <f t="shared" si="8"/>
        <v>2.2937062937062938</v>
      </c>
      <c r="K144" s="12">
        <f t="shared" si="9"/>
        <v>1.1495327102803738</v>
      </c>
      <c r="L144" s="11">
        <f t="shared" si="10"/>
        <v>1840</v>
      </c>
      <c r="M144" s="30">
        <f t="shared" si="11"/>
        <v>4.2890442890442895</v>
      </c>
      <c r="O144"/>
    </row>
    <row r="145" spans="1:15" ht="15" x14ac:dyDescent="0.25">
      <c r="A145" s="14" t="s">
        <v>1617</v>
      </c>
      <c r="B145" s="14" t="s">
        <v>1592</v>
      </c>
      <c r="C145" s="23">
        <v>0</v>
      </c>
      <c r="D145" s="23">
        <v>79</v>
      </c>
      <c r="E145" s="23">
        <v>8</v>
      </c>
      <c r="F145" s="23">
        <v>24</v>
      </c>
      <c r="G145" s="23">
        <v>32</v>
      </c>
      <c r="H145" s="23">
        <v>110</v>
      </c>
      <c r="I145" s="24">
        <v>181</v>
      </c>
      <c r="J145" s="12">
        <f t="shared" si="8"/>
        <v>2.2911392405063293</v>
      </c>
      <c r="K145" s="12">
        <f t="shared" si="9"/>
        <v>1.6454545454545455</v>
      </c>
      <c r="L145" s="11">
        <f t="shared" si="10"/>
        <v>291</v>
      </c>
      <c r="M145" s="30">
        <f t="shared" si="11"/>
        <v>3.6835443037974684</v>
      </c>
      <c r="O145"/>
    </row>
    <row r="146" spans="1:15" ht="15" x14ac:dyDescent="0.25">
      <c r="A146" s="1" t="s">
        <v>966</v>
      </c>
      <c r="B146" s="1" t="s">
        <v>215</v>
      </c>
      <c r="C146" s="23">
        <v>0</v>
      </c>
      <c r="D146" s="23">
        <v>292</v>
      </c>
      <c r="E146" s="23">
        <v>57</v>
      </c>
      <c r="F146" s="23">
        <v>96</v>
      </c>
      <c r="G146" s="23">
        <v>153</v>
      </c>
      <c r="H146" s="23">
        <v>491</v>
      </c>
      <c r="I146" s="24">
        <v>669</v>
      </c>
      <c r="J146" s="12">
        <f t="shared" si="8"/>
        <v>2.2910958904109591</v>
      </c>
      <c r="K146" s="12">
        <f t="shared" si="9"/>
        <v>1.3625254582484725</v>
      </c>
      <c r="L146" s="11">
        <f t="shared" si="10"/>
        <v>1160</v>
      </c>
      <c r="M146" s="30">
        <f t="shared" si="11"/>
        <v>3.9726027397260273</v>
      </c>
      <c r="O146"/>
    </row>
    <row r="147" spans="1:15" ht="15" x14ac:dyDescent="0.25">
      <c r="A147" s="14" t="s">
        <v>1275</v>
      </c>
      <c r="B147" s="14" t="s">
        <v>636</v>
      </c>
      <c r="C147" s="23">
        <v>0</v>
      </c>
      <c r="D147" s="23">
        <v>63</v>
      </c>
      <c r="E147" s="23">
        <v>13</v>
      </c>
      <c r="F147" s="23">
        <v>15</v>
      </c>
      <c r="G147" s="23">
        <v>28</v>
      </c>
      <c r="H147" s="23">
        <v>102</v>
      </c>
      <c r="I147" s="24">
        <v>144</v>
      </c>
      <c r="J147" s="12">
        <f t="shared" si="8"/>
        <v>2.2857142857142856</v>
      </c>
      <c r="K147" s="12">
        <f t="shared" si="9"/>
        <v>1.411764705882353</v>
      </c>
      <c r="L147" s="11">
        <f t="shared" si="10"/>
        <v>246</v>
      </c>
      <c r="M147" s="30">
        <f t="shared" si="11"/>
        <v>3.9047619047619047</v>
      </c>
      <c r="O147"/>
    </row>
    <row r="148" spans="1:15" ht="15" x14ac:dyDescent="0.25">
      <c r="A148" s="1" t="s">
        <v>1097</v>
      </c>
      <c r="B148" s="1" t="s">
        <v>202</v>
      </c>
      <c r="C148" s="23">
        <v>0</v>
      </c>
      <c r="D148" s="23">
        <v>398</v>
      </c>
      <c r="E148" s="23">
        <v>93</v>
      </c>
      <c r="F148" s="23">
        <v>133</v>
      </c>
      <c r="G148" s="23">
        <v>226</v>
      </c>
      <c r="H148" s="23">
        <v>908</v>
      </c>
      <c r="I148" s="24">
        <v>909</v>
      </c>
      <c r="J148" s="12">
        <f t="shared" si="8"/>
        <v>2.2839195979899496</v>
      </c>
      <c r="K148" s="12">
        <f t="shared" si="9"/>
        <v>1.001101321585903</v>
      </c>
      <c r="L148" s="11">
        <f t="shared" si="10"/>
        <v>1817</v>
      </c>
      <c r="M148" s="30">
        <f t="shared" si="11"/>
        <v>4.5653266331658289</v>
      </c>
      <c r="O148"/>
    </row>
    <row r="149" spans="1:15" ht="15" x14ac:dyDescent="0.25">
      <c r="A149" s="1" t="s">
        <v>376</v>
      </c>
      <c r="B149" s="1" t="s">
        <v>377</v>
      </c>
      <c r="C149" s="23">
        <v>0</v>
      </c>
      <c r="D149" s="23">
        <v>538</v>
      </c>
      <c r="E149" s="23">
        <v>119</v>
      </c>
      <c r="F149" s="23">
        <v>181</v>
      </c>
      <c r="G149" s="23">
        <v>300</v>
      </c>
      <c r="H149" s="23">
        <v>1114</v>
      </c>
      <c r="I149" s="24">
        <v>1228</v>
      </c>
      <c r="J149" s="12">
        <f t="shared" si="8"/>
        <v>2.2825278810408922</v>
      </c>
      <c r="K149" s="12">
        <f t="shared" si="9"/>
        <v>1.1023339317773788</v>
      </c>
      <c r="L149" s="11">
        <f t="shared" si="10"/>
        <v>2342</v>
      </c>
      <c r="M149" s="30">
        <f t="shared" si="11"/>
        <v>4.3531598513011156</v>
      </c>
      <c r="O149"/>
    </row>
    <row r="150" spans="1:15" ht="15" x14ac:dyDescent="0.25">
      <c r="A150" s="1" t="s">
        <v>513</v>
      </c>
      <c r="B150" s="1" t="s">
        <v>514</v>
      </c>
      <c r="C150" s="23">
        <v>0</v>
      </c>
      <c r="D150" s="23">
        <v>512</v>
      </c>
      <c r="E150" s="23">
        <v>129</v>
      </c>
      <c r="F150" s="23">
        <v>214</v>
      </c>
      <c r="G150" s="23">
        <v>343</v>
      </c>
      <c r="H150" s="23">
        <v>841</v>
      </c>
      <c r="I150" s="24">
        <v>1168</v>
      </c>
      <c r="J150" s="12">
        <f t="shared" si="8"/>
        <v>2.28125</v>
      </c>
      <c r="K150" s="12">
        <f t="shared" si="9"/>
        <v>1.3888228299643282</v>
      </c>
      <c r="L150" s="11">
        <f t="shared" si="10"/>
        <v>2009</v>
      </c>
      <c r="M150" s="30">
        <f t="shared" si="11"/>
        <v>3.923828125</v>
      </c>
      <c r="O150"/>
    </row>
    <row r="151" spans="1:15" ht="15" x14ac:dyDescent="0.25">
      <c r="A151" s="1" t="s">
        <v>380</v>
      </c>
      <c r="B151" s="1" t="s">
        <v>621</v>
      </c>
      <c r="C151" s="23">
        <v>0</v>
      </c>
      <c r="D151" s="23">
        <v>100</v>
      </c>
      <c r="E151" s="23">
        <v>27</v>
      </c>
      <c r="F151" s="23">
        <v>42</v>
      </c>
      <c r="G151" s="23">
        <v>69</v>
      </c>
      <c r="H151" s="23">
        <v>271</v>
      </c>
      <c r="I151" s="24">
        <v>228</v>
      </c>
      <c r="J151" s="12">
        <f t="shared" si="8"/>
        <v>2.2799999999999998</v>
      </c>
      <c r="K151" s="12">
        <f t="shared" si="9"/>
        <v>0.84132841328413288</v>
      </c>
      <c r="L151" s="11">
        <f t="shared" si="10"/>
        <v>499</v>
      </c>
      <c r="M151" s="30">
        <f t="shared" si="11"/>
        <v>4.99</v>
      </c>
      <c r="O151"/>
    </row>
    <row r="152" spans="1:15" ht="15" x14ac:dyDescent="0.25">
      <c r="A152" s="1" t="s">
        <v>322</v>
      </c>
      <c r="B152" s="14" t="s">
        <v>323</v>
      </c>
      <c r="C152" s="23">
        <v>0</v>
      </c>
      <c r="D152" s="23">
        <v>306</v>
      </c>
      <c r="E152" s="23">
        <v>72</v>
      </c>
      <c r="F152" s="23">
        <v>129</v>
      </c>
      <c r="G152" s="23">
        <v>201</v>
      </c>
      <c r="H152" s="23">
        <v>569</v>
      </c>
      <c r="I152" s="24">
        <v>695</v>
      </c>
      <c r="J152" s="12">
        <f t="shared" si="8"/>
        <v>2.2712418300653594</v>
      </c>
      <c r="K152" s="12">
        <f t="shared" si="9"/>
        <v>1.2214411247803163</v>
      </c>
      <c r="L152" s="11">
        <f t="shared" si="10"/>
        <v>1264</v>
      </c>
      <c r="M152" s="30">
        <f t="shared" si="11"/>
        <v>4.1307189542483664</v>
      </c>
      <c r="O152"/>
    </row>
    <row r="153" spans="1:15" ht="15" x14ac:dyDescent="0.25">
      <c r="A153" s="1" t="s">
        <v>998</v>
      </c>
      <c r="B153" s="1" t="s">
        <v>335</v>
      </c>
      <c r="C153" s="23">
        <v>0</v>
      </c>
      <c r="D153" s="23">
        <v>549</v>
      </c>
      <c r="E153" s="23">
        <v>210</v>
      </c>
      <c r="F153" s="23">
        <v>243</v>
      </c>
      <c r="G153" s="23">
        <v>453</v>
      </c>
      <c r="H153" s="23">
        <v>1840</v>
      </c>
      <c r="I153" s="24">
        <v>1246</v>
      </c>
      <c r="J153" s="12">
        <f t="shared" si="8"/>
        <v>2.2695810564663024</v>
      </c>
      <c r="K153" s="12">
        <f t="shared" si="9"/>
        <v>0.67717391304347829</v>
      </c>
      <c r="L153" s="11">
        <f t="shared" si="10"/>
        <v>3086</v>
      </c>
      <c r="M153" s="30">
        <f t="shared" si="11"/>
        <v>5.6211293260473587</v>
      </c>
      <c r="O153"/>
    </row>
    <row r="154" spans="1:15" ht="15" x14ac:dyDescent="0.25">
      <c r="A154" s="22" t="s">
        <v>2066</v>
      </c>
      <c r="B154" s="22" t="s">
        <v>57</v>
      </c>
      <c r="C154" s="23">
        <v>1</v>
      </c>
      <c r="D154" s="23">
        <v>15</v>
      </c>
      <c r="E154" s="23">
        <v>0</v>
      </c>
      <c r="F154" s="23">
        <v>4</v>
      </c>
      <c r="G154" s="23">
        <v>4</v>
      </c>
      <c r="H154" s="23">
        <v>4</v>
      </c>
      <c r="I154" s="24">
        <v>34</v>
      </c>
      <c r="J154" s="12">
        <f t="shared" si="8"/>
        <v>2.2666666666666666</v>
      </c>
      <c r="K154" s="12">
        <f t="shared" si="9"/>
        <v>8.5</v>
      </c>
      <c r="L154" s="11">
        <f t="shared" si="10"/>
        <v>38</v>
      </c>
      <c r="M154" s="30">
        <f t="shared" si="11"/>
        <v>2.5333333333333332</v>
      </c>
      <c r="O154"/>
    </row>
    <row r="155" spans="1:15" ht="15" x14ac:dyDescent="0.25">
      <c r="A155" s="1" t="s">
        <v>227</v>
      </c>
      <c r="B155" s="1" t="s">
        <v>228</v>
      </c>
      <c r="C155" s="23">
        <v>0</v>
      </c>
      <c r="D155" s="23">
        <v>386</v>
      </c>
      <c r="E155" s="23">
        <v>136</v>
      </c>
      <c r="F155" s="23">
        <v>163</v>
      </c>
      <c r="G155" s="23">
        <v>299</v>
      </c>
      <c r="H155" s="23">
        <v>1153</v>
      </c>
      <c r="I155" s="24">
        <v>868</v>
      </c>
      <c r="J155" s="12">
        <f t="shared" si="8"/>
        <v>2.2487046632124352</v>
      </c>
      <c r="K155" s="12">
        <f t="shared" si="9"/>
        <v>0.75281873373807462</v>
      </c>
      <c r="L155" s="11">
        <f t="shared" si="10"/>
        <v>2021</v>
      </c>
      <c r="M155" s="30">
        <f t="shared" si="11"/>
        <v>5.2357512953367875</v>
      </c>
      <c r="O155"/>
    </row>
    <row r="156" spans="1:15" ht="15" x14ac:dyDescent="0.25">
      <c r="A156" s="1" t="s">
        <v>878</v>
      </c>
      <c r="B156" s="1" t="s">
        <v>377</v>
      </c>
      <c r="C156" s="23">
        <v>0</v>
      </c>
      <c r="D156" s="23">
        <v>611</v>
      </c>
      <c r="E156" s="23">
        <v>173</v>
      </c>
      <c r="F156" s="23">
        <v>250</v>
      </c>
      <c r="G156" s="23">
        <v>423</v>
      </c>
      <c r="H156" s="23">
        <v>1631</v>
      </c>
      <c r="I156" s="24">
        <v>1373</v>
      </c>
      <c r="J156" s="12">
        <f t="shared" si="8"/>
        <v>2.2471358428805237</v>
      </c>
      <c r="K156" s="12">
        <f t="shared" si="9"/>
        <v>0.84181483752299202</v>
      </c>
      <c r="L156" s="11">
        <f t="shared" si="10"/>
        <v>3004</v>
      </c>
      <c r="M156" s="30">
        <f t="shared" si="11"/>
        <v>4.9165302782324058</v>
      </c>
      <c r="O156"/>
    </row>
    <row r="157" spans="1:15" ht="15" x14ac:dyDescent="0.25">
      <c r="A157" s="1" t="s">
        <v>912</v>
      </c>
      <c r="B157" s="1" t="s">
        <v>338</v>
      </c>
      <c r="C157" s="23">
        <v>0</v>
      </c>
      <c r="D157" s="23">
        <v>90</v>
      </c>
      <c r="E157" s="23">
        <v>29</v>
      </c>
      <c r="F157" s="23">
        <v>36</v>
      </c>
      <c r="G157" s="23">
        <v>65</v>
      </c>
      <c r="H157" s="23">
        <v>204</v>
      </c>
      <c r="I157" s="24">
        <v>202</v>
      </c>
      <c r="J157" s="12">
        <f t="shared" si="8"/>
        <v>2.2444444444444445</v>
      </c>
      <c r="K157" s="12">
        <f t="shared" si="9"/>
        <v>0.99019607843137258</v>
      </c>
      <c r="L157" s="11">
        <f t="shared" si="10"/>
        <v>406</v>
      </c>
      <c r="M157" s="30">
        <f t="shared" si="11"/>
        <v>4.5111111111111111</v>
      </c>
      <c r="O157"/>
    </row>
    <row r="158" spans="1:15" ht="15" x14ac:dyDescent="0.25">
      <c r="A158" s="1" t="s">
        <v>1152</v>
      </c>
      <c r="B158" s="1" t="s">
        <v>60</v>
      </c>
      <c r="C158" s="23">
        <v>0</v>
      </c>
      <c r="D158" s="23">
        <v>202</v>
      </c>
      <c r="E158" s="23">
        <v>41</v>
      </c>
      <c r="F158" s="23">
        <v>64</v>
      </c>
      <c r="G158" s="23">
        <v>105</v>
      </c>
      <c r="H158" s="23">
        <v>372</v>
      </c>
      <c r="I158" s="24">
        <v>453</v>
      </c>
      <c r="J158" s="12">
        <f t="shared" si="8"/>
        <v>2.2425742574257428</v>
      </c>
      <c r="K158" s="12">
        <f t="shared" si="9"/>
        <v>1.217741935483871</v>
      </c>
      <c r="L158" s="11">
        <f t="shared" si="10"/>
        <v>825</v>
      </c>
      <c r="M158" s="30">
        <f t="shared" si="11"/>
        <v>4.0841584158415838</v>
      </c>
      <c r="O158"/>
    </row>
    <row r="159" spans="1:15" ht="15" x14ac:dyDescent="0.25">
      <c r="A159" s="1" t="s">
        <v>547</v>
      </c>
      <c r="B159" s="1" t="s">
        <v>548</v>
      </c>
      <c r="C159" s="23">
        <v>0</v>
      </c>
      <c r="D159" s="23">
        <v>578</v>
      </c>
      <c r="E159" s="23">
        <v>126</v>
      </c>
      <c r="F159" s="23">
        <v>229</v>
      </c>
      <c r="G159" s="23">
        <v>355</v>
      </c>
      <c r="H159" s="23">
        <v>1026</v>
      </c>
      <c r="I159" s="24">
        <v>1295</v>
      </c>
      <c r="J159" s="12">
        <f t="shared" si="8"/>
        <v>2.2404844290657437</v>
      </c>
      <c r="K159" s="12">
        <f t="shared" si="9"/>
        <v>1.2621832358674463</v>
      </c>
      <c r="L159" s="11">
        <f t="shared" si="10"/>
        <v>2321</v>
      </c>
      <c r="M159" s="30">
        <f t="shared" si="11"/>
        <v>4.015570934256055</v>
      </c>
      <c r="O159"/>
    </row>
    <row r="160" spans="1:15" ht="15" x14ac:dyDescent="0.25">
      <c r="A160" s="1" t="s">
        <v>1841</v>
      </c>
      <c r="B160" s="1" t="s">
        <v>383</v>
      </c>
      <c r="C160" s="23">
        <v>0</v>
      </c>
      <c r="D160" s="23">
        <v>193</v>
      </c>
      <c r="E160" s="23">
        <v>42</v>
      </c>
      <c r="F160" s="23">
        <v>62</v>
      </c>
      <c r="G160" s="23">
        <v>104</v>
      </c>
      <c r="H160" s="23">
        <v>352</v>
      </c>
      <c r="I160" s="24">
        <v>432</v>
      </c>
      <c r="J160" s="12">
        <f t="shared" si="8"/>
        <v>2.2383419689119171</v>
      </c>
      <c r="K160" s="12">
        <f t="shared" si="9"/>
        <v>1.2272727272727273</v>
      </c>
      <c r="L160" s="11">
        <f t="shared" si="10"/>
        <v>784</v>
      </c>
      <c r="M160" s="30">
        <f t="shared" si="11"/>
        <v>4.062176165803109</v>
      </c>
      <c r="O160"/>
    </row>
    <row r="161" spans="1:15" ht="15" x14ac:dyDescent="0.25">
      <c r="A161" s="1" t="s">
        <v>1906</v>
      </c>
      <c r="B161" s="1" t="s">
        <v>1020</v>
      </c>
      <c r="C161" s="23">
        <v>0</v>
      </c>
      <c r="D161" s="23">
        <v>179</v>
      </c>
      <c r="E161" s="23">
        <v>66</v>
      </c>
      <c r="F161" s="23">
        <v>69</v>
      </c>
      <c r="G161" s="23">
        <v>135</v>
      </c>
      <c r="H161" s="23">
        <v>475</v>
      </c>
      <c r="I161" s="24">
        <v>400</v>
      </c>
      <c r="J161" s="12">
        <f t="shared" si="8"/>
        <v>2.2346368715083798</v>
      </c>
      <c r="K161" s="12">
        <f t="shared" si="9"/>
        <v>0.84210526315789469</v>
      </c>
      <c r="L161" s="11">
        <f t="shared" si="10"/>
        <v>875</v>
      </c>
      <c r="M161" s="30">
        <f t="shared" si="11"/>
        <v>4.8882681564245809</v>
      </c>
      <c r="O161"/>
    </row>
    <row r="162" spans="1:15" ht="15" x14ac:dyDescent="0.25">
      <c r="A162" s="14" t="s">
        <v>1411</v>
      </c>
      <c r="B162" s="14" t="s">
        <v>76</v>
      </c>
      <c r="C162" s="23">
        <v>0</v>
      </c>
      <c r="D162" s="23">
        <v>339</v>
      </c>
      <c r="E162" s="23">
        <v>64</v>
      </c>
      <c r="F162" s="23">
        <v>147</v>
      </c>
      <c r="G162" s="23">
        <v>211</v>
      </c>
      <c r="H162" s="23">
        <v>407</v>
      </c>
      <c r="I162" s="24">
        <v>757</v>
      </c>
      <c r="J162" s="12">
        <f t="shared" si="8"/>
        <v>2.2330383480825957</v>
      </c>
      <c r="K162" s="12">
        <f t="shared" si="9"/>
        <v>1.8599508599508598</v>
      </c>
      <c r="L162" s="11">
        <f t="shared" si="10"/>
        <v>1164</v>
      </c>
      <c r="M162" s="30">
        <f t="shared" si="11"/>
        <v>3.4336283185840708</v>
      </c>
      <c r="O162"/>
    </row>
    <row r="163" spans="1:15" ht="15" x14ac:dyDescent="0.25">
      <c r="A163" s="1" t="s">
        <v>1747</v>
      </c>
      <c r="B163" s="1" t="s">
        <v>335</v>
      </c>
      <c r="C163" s="23">
        <v>0</v>
      </c>
      <c r="D163" s="23">
        <v>148</v>
      </c>
      <c r="E163" s="23">
        <v>22</v>
      </c>
      <c r="F163" s="23">
        <v>44</v>
      </c>
      <c r="G163" s="23">
        <v>66</v>
      </c>
      <c r="H163" s="23">
        <v>235</v>
      </c>
      <c r="I163" s="24">
        <v>330</v>
      </c>
      <c r="J163" s="12">
        <f t="shared" si="8"/>
        <v>2.2297297297297298</v>
      </c>
      <c r="K163" s="12">
        <f t="shared" si="9"/>
        <v>1.4042553191489362</v>
      </c>
      <c r="L163" s="11">
        <f t="shared" si="10"/>
        <v>565</v>
      </c>
      <c r="M163" s="30">
        <f t="shared" si="11"/>
        <v>3.8175675675675675</v>
      </c>
      <c r="O163"/>
    </row>
    <row r="164" spans="1:15" ht="15" x14ac:dyDescent="0.25">
      <c r="A164" s="1" t="s">
        <v>474</v>
      </c>
      <c r="B164" s="1" t="s">
        <v>475</v>
      </c>
      <c r="C164" s="23">
        <v>0</v>
      </c>
      <c r="D164" s="23">
        <v>515</v>
      </c>
      <c r="E164" s="23">
        <v>192</v>
      </c>
      <c r="F164" s="23">
        <v>210</v>
      </c>
      <c r="G164" s="23">
        <v>402</v>
      </c>
      <c r="H164" s="23">
        <v>1418</v>
      </c>
      <c r="I164" s="24">
        <v>1148</v>
      </c>
      <c r="J164" s="12">
        <f t="shared" si="8"/>
        <v>2.2291262135922332</v>
      </c>
      <c r="K164" s="12">
        <f t="shared" si="9"/>
        <v>0.80959097320169249</v>
      </c>
      <c r="L164" s="11">
        <f t="shared" si="10"/>
        <v>2566</v>
      </c>
      <c r="M164" s="30">
        <f t="shared" si="11"/>
        <v>4.9825242718446603</v>
      </c>
      <c r="O164"/>
    </row>
    <row r="165" spans="1:15" ht="15" x14ac:dyDescent="0.25">
      <c r="A165" s="1" t="s">
        <v>1753</v>
      </c>
      <c r="B165" s="1" t="s">
        <v>101</v>
      </c>
      <c r="C165" s="23">
        <v>0</v>
      </c>
      <c r="D165" s="23">
        <v>258</v>
      </c>
      <c r="E165" s="23">
        <v>65</v>
      </c>
      <c r="F165" s="23">
        <v>123</v>
      </c>
      <c r="G165" s="23">
        <v>188</v>
      </c>
      <c r="H165" s="23">
        <v>579</v>
      </c>
      <c r="I165" s="24">
        <v>573</v>
      </c>
      <c r="J165" s="12">
        <f t="shared" si="8"/>
        <v>2.2209302325581395</v>
      </c>
      <c r="K165" s="12">
        <f t="shared" si="9"/>
        <v>0.98963730569948183</v>
      </c>
      <c r="L165" s="11">
        <f t="shared" si="10"/>
        <v>1152</v>
      </c>
      <c r="M165" s="30">
        <f t="shared" si="11"/>
        <v>4.4651162790697674</v>
      </c>
      <c r="O165"/>
    </row>
    <row r="166" spans="1:15" ht="15" x14ac:dyDescent="0.25">
      <c r="A166" s="1" t="s">
        <v>1165</v>
      </c>
      <c r="B166" s="1" t="s">
        <v>68</v>
      </c>
      <c r="C166" s="23">
        <v>1</v>
      </c>
      <c r="D166" s="23">
        <v>572</v>
      </c>
      <c r="E166" s="23">
        <v>67</v>
      </c>
      <c r="F166" s="23">
        <v>253</v>
      </c>
      <c r="G166" s="23">
        <v>320</v>
      </c>
      <c r="H166" s="23">
        <v>1333</v>
      </c>
      <c r="I166" s="24">
        <v>1266</v>
      </c>
      <c r="J166" s="12">
        <f t="shared" si="8"/>
        <v>2.2132867132867133</v>
      </c>
      <c r="K166" s="12">
        <f t="shared" si="9"/>
        <v>0.94973743435858959</v>
      </c>
      <c r="L166" s="11">
        <f t="shared" si="10"/>
        <v>2599</v>
      </c>
      <c r="M166" s="30">
        <f t="shared" si="11"/>
        <v>4.5437062937062933</v>
      </c>
      <c r="O166"/>
    </row>
    <row r="167" spans="1:15" ht="15" x14ac:dyDescent="0.25">
      <c r="A167" s="1" t="s">
        <v>903</v>
      </c>
      <c r="B167" s="1" t="s">
        <v>904</v>
      </c>
      <c r="C167" s="23">
        <v>0</v>
      </c>
      <c r="D167" s="23">
        <v>483</v>
      </c>
      <c r="E167" s="23">
        <v>87</v>
      </c>
      <c r="F167" s="23">
        <v>175</v>
      </c>
      <c r="G167" s="23">
        <v>262</v>
      </c>
      <c r="H167" s="23">
        <v>924</v>
      </c>
      <c r="I167" s="24">
        <v>1069</v>
      </c>
      <c r="J167" s="12">
        <f t="shared" si="8"/>
        <v>2.2132505175983437</v>
      </c>
      <c r="K167" s="12">
        <f t="shared" si="9"/>
        <v>1.1569264069264069</v>
      </c>
      <c r="L167" s="11">
        <f t="shared" si="10"/>
        <v>1993</v>
      </c>
      <c r="M167" s="30">
        <f t="shared" si="11"/>
        <v>4.1262939958592133</v>
      </c>
      <c r="O167"/>
    </row>
    <row r="168" spans="1:15" ht="15" x14ac:dyDescent="0.25">
      <c r="A168" s="1" t="s">
        <v>1053</v>
      </c>
      <c r="B168" s="1" t="s">
        <v>1054</v>
      </c>
      <c r="C168" s="23">
        <v>0</v>
      </c>
      <c r="D168" s="23">
        <v>52</v>
      </c>
      <c r="E168" s="23">
        <v>7</v>
      </c>
      <c r="F168" s="23">
        <v>13</v>
      </c>
      <c r="G168" s="23">
        <v>20</v>
      </c>
      <c r="H168" s="23">
        <v>64</v>
      </c>
      <c r="I168" s="24">
        <v>115</v>
      </c>
      <c r="J168" s="12">
        <f t="shared" si="8"/>
        <v>2.2115384615384617</v>
      </c>
      <c r="K168" s="12">
        <f t="shared" si="9"/>
        <v>1.796875</v>
      </c>
      <c r="L168" s="11">
        <f t="shared" si="10"/>
        <v>179</v>
      </c>
      <c r="M168" s="30">
        <f t="shared" si="11"/>
        <v>3.4423076923076925</v>
      </c>
      <c r="O168"/>
    </row>
    <row r="169" spans="1:15" ht="15" x14ac:dyDescent="0.25">
      <c r="A169" s="1" t="s">
        <v>1781</v>
      </c>
      <c r="B169" s="1" t="s">
        <v>277</v>
      </c>
      <c r="C169" s="23">
        <v>0</v>
      </c>
      <c r="D169" s="23">
        <v>123</v>
      </c>
      <c r="E169" s="23">
        <v>22</v>
      </c>
      <c r="F169" s="23">
        <v>38</v>
      </c>
      <c r="G169" s="23">
        <v>60</v>
      </c>
      <c r="H169" s="23">
        <v>186</v>
      </c>
      <c r="I169" s="24">
        <v>272</v>
      </c>
      <c r="J169" s="12">
        <f t="shared" si="8"/>
        <v>2.2113821138211383</v>
      </c>
      <c r="K169" s="12">
        <f t="shared" si="9"/>
        <v>1.4623655913978495</v>
      </c>
      <c r="L169" s="11">
        <f t="shared" si="10"/>
        <v>458</v>
      </c>
      <c r="M169" s="30">
        <f t="shared" si="11"/>
        <v>3.7235772357723578</v>
      </c>
      <c r="O169"/>
    </row>
    <row r="170" spans="1:15" ht="15" x14ac:dyDescent="0.25">
      <c r="A170" s="1" t="s">
        <v>391</v>
      </c>
      <c r="B170" s="14" t="s">
        <v>383</v>
      </c>
      <c r="C170" s="23">
        <v>0</v>
      </c>
      <c r="D170" s="23">
        <v>272</v>
      </c>
      <c r="E170" s="23">
        <v>81</v>
      </c>
      <c r="F170" s="23">
        <v>112</v>
      </c>
      <c r="G170" s="23">
        <v>193</v>
      </c>
      <c r="H170" s="23">
        <v>596</v>
      </c>
      <c r="I170" s="24">
        <v>601</v>
      </c>
      <c r="J170" s="12">
        <f t="shared" si="8"/>
        <v>2.2095588235294117</v>
      </c>
      <c r="K170" s="12">
        <f t="shared" si="9"/>
        <v>1.0083892617449663</v>
      </c>
      <c r="L170" s="11">
        <f t="shared" si="10"/>
        <v>1197</v>
      </c>
      <c r="M170" s="30">
        <f t="shared" si="11"/>
        <v>4.4007352941176467</v>
      </c>
      <c r="O170"/>
    </row>
    <row r="171" spans="1:15" ht="15" x14ac:dyDescent="0.25">
      <c r="A171" s="1" t="s">
        <v>208</v>
      </c>
      <c r="B171" s="1" t="s">
        <v>175</v>
      </c>
      <c r="C171" s="23">
        <v>0</v>
      </c>
      <c r="D171" s="23">
        <v>611</v>
      </c>
      <c r="E171" s="23">
        <v>175</v>
      </c>
      <c r="F171" s="23">
        <v>188</v>
      </c>
      <c r="G171" s="23">
        <v>363</v>
      </c>
      <c r="H171" s="23">
        <v>1727</v>
      </c>
      <c r="I171" s="24">
        <v>1349</v>
      </c>
      <c r="J171" s="12">
        <f t="shared" si="8"/>
        <v>2.2078559738134205</v>
      </c>
      <c r="K171" s="12">
        <f t="shared" si="9"/>
        <v>0.78112333526346267</v>
      </c>
      <c r="L171" s="11">
        <f t="shared" si="10"/>
        <v>3076</v>
      </c>
      <c r="M171" s="30">
        <f t="shared" si="11"/>
        <v>5.0343698854337156</v>
      </c>
      <c r="O171"/>
    </row>
    <row r="172" spans="1:15" ht="15" x14ac:dyDescent="0.25">
      <c r="A172" s="14" t="s">
        <v>1303</v>
      </c>
      <c r="B172" s="14" t="s">
        <v>101</v>
      </c>
      <c r="C172" s="23">
        <v>0</v>
      </c>
      <c r="D172" s="23">
        <v>427</v>
      </c>
      <c r="E172" s="23">
        <v>90</v>
      </c>
      <c r="F172" s="23">
        <v>156</v>
      </c>
      <c r="G172" s="23">
        <v>246</v>
      </c>
      <c r="H172" s="23">
        <v>881</v>
      </c>
      <c r="I172" s="24">
        <v>942</v>
      </c>
      <c r="J172" s="12">
        <f t="shared" si="8"/>
        <v>2.2060889929742387</v>
      </c>
      <c r="K172" s="12">
        <f t="shared" si="9"/>
        <v>1.0692395005675368</v>
      </c>
      <c r="L172" s="11">
        <f t="shared" si="10"/>
        <v>1823</v>
      </c>
      <c r="M172" s="30">
        <f t="shared" si="11"/>
        <v>4.269320843091335</v>
      </c>
      <c r="O172"/>
    </row>
    <row r="173" spans="1:15" ht="15" x14ac:dyDescent="0.25">
      <c r="A173" s="1" t="s">
        <v>431</v>
      </c>
      <c r="B173" s="1" t="s">
        <v>432</v>
      </c>
      <c r="C173" s="23">
        <v>0</v>
      </c>
      <c r="D173" s="23">
        <v>473</v>
      </c>
      <c r="E173" s="23">
        <v>116</v>
      </c>
      <c r="F173" s="23">
        <v>155</v>
      </c>
      <c r="G173" s="23">
        <v>271</v>
      </c>
      <c r="H173" s="23">
        <v>913</v>
      </c>
      <c r="I173" s="24">
        <v>1043</v>
      </c>
      <c r="J173" s="12">
        <f t="shared" si="8"/>
        <v>2.2050739957716701</v>
      </c>
      <c r="K173" s="12">
        <f t="shared" si="9"/>
        <v>1.1423877327491785</v>
      </c>
      <c r="L173" s="11">
        <f t="shared" si="10"/>
        <v>1956</v>
      </c>
      <c r="M173" s="30">
        <f t="shared" si="11"/>
        <v>4.1353065539112048</v>
      </c>
      <c r="O173"/>
    </row>
    <row r="174" spans="1:15" ht="15" x14ac:dyDescent="0.25">
      <c r="A174" s="1" t="s">
        <v>482</v>
      </c>
      <c r="B174" s="1" t="s">
        <v>483</v>
      </c>
      <c r="C174" s="23">
        <v>0</v>
      </c>
      <c r="D174" s="23">
        <v>396</v>
      </c>
      <c r="E174" s="23">
        <v>119</v>
      </c>
      <c r="F174" s="23">
        <v>142</v>
      </c>
      <c r="G174" s="23">
        <v>261</v>
      </c>
      <c r="H174" s="23">
        <v>950</v>
      </c>
      <c r="I174" s="24">
        <v>873</v>
      </c>
      <c r="J174" s="12">
        <f t="shared" si="8"/>
        <v>2.2045454545454546</v>
      </c>
      <c r="K174" s="12">
        <f t="shared" si="9"/>
        <v>0.91894736842105262</v>
      </c>
      <c r="L174" s="11">
        <f t="shared" si="10"/>
        <v>1823</v>
      </c>
      <c r="M174" s="30">
        <f t="shared" si="11"/>
        <v>4.6035353535353538</v>
      </c>
      <c r="O174"/>
    </row>
    <row r="175" spans="1:15" ht="15" x14ac:dyDescent="0.25">
      <c r="A175" s="1" t="s">
        <v>625</v>
      </c>
      <c r="B175" s="1" t="s">
        <v>167</v>
      </c>
      <c r="C175" s="23">
        <v>0</v>
      </c>
      <c r="D175" s="23">
        <v>562</v>
      </c>
      <c r="E175" s="23">
        <v>180</v>
      </c>
      <c r="F175" s="23">
        <v>224</v>
      </c>
      <c r="G175" s="23">
        <v>404</v>
      </c>
      <c r="H175" s="23">
        <v>1369</v>
      </c>
      <c r="I175" s="24">
        <v>1237</v>
      </c>
      <c r="J175" s="12">
        <f t="shared" si="8"/>
        <v>2.2010676156583631</v>
      </c>
      <c r="K175" s="12">
        <f t="shared" si="9"/>
        <v>0.90357925493060631</v>
      </c>
      <c r="L175" s="11">
        <f t="shared" si="10"/>
        <v>2606</v>
      </c>
      <c r="M175" s="30">
        <f t="shared" si="11"/>
        <v>4.6370106761565832</v>
      </c>
      <c r="O175"/>
    </row>
    <row r="176" spans="1:15" ht="15" x14ac:dyDescent="0.25">
      <c r="A176" s="1" t="s">
        <v>708</v>
      </c>
      <c r="B176" s="1" t="s">
        <v>335</v>
      </c>
      <c r="C176" s="23">
        <v>0</v>
      </c>
      <c r="D176" s="23">
        <v>612</v>
      </c>
      <c r="E176" s="23">
        <v>237</v>
      </c>
      <c r="F176" s="23">
        <v>260</v>
      </c>
      <c r="G176" s="23">
        <v>497</v>
      </c>
      <c r="H176" s="23">
        <v>1908</v>
      </c>
      <c r="I176" s="24">
        <v>1345</v>
      </c>
      <c r="J176" s="12">
        <f t="shared" si="8"/>
        <v>2.1977124183006538</v>
      </c>
      <c r="K176" s="12">
        <f t="shared" si="9"/>
        <v>0.70492662473794554</v>
      </c>
      <c r="L176" s="11">
        <f t="shared" si="10"/>
        <v>3253</v>
      </c>
      <c r="M176" s="30">
        <f t="shared" si="11"/>
        <v>5.3153594771241828</v>
      </c>
      <c r="O176"/>
    </row>
    <row r="177" spans="1:15" ht="15" x14ac:dyDescent="0.25">
      <c r="A177" s="14" t="s">
        <v>1389</v>
      </c>
      <c r="B177" s="14" t="s">
        <v>636</v>
      </c>
      <c r="C177" s="23">
        <v>0</v>
      </c>
      <c r="D177" s="23">
        <v>426</v>
      </c>
      <c r="E177" s="23">
        <v>151</v>
      </c>
      <c r="F177" s="23">
        <v>208</v>
      </c>
      <c r="G177" s="23">
        <v>359</v>
      </c>
      <c r="H177" s="23">
        <v>1204</v>
      </c>
      <c r="I177" s="24">
        <v>936</v>
      </c>
      <c r="J177" s="12">
        <f t="shared" si="8"/>
        <v>2.1971830985915495</v>
      </c>
      <c r="K177" s="12">
        <f t="shared" si="9"/>
        <v>0.77740863787375414</v>
      </c>
      <c r="L177" s="11">
        <f t="shared" si="10"/>
        <v>2140</v>
      </c>
      <c r="M177" s="30">
        <f t="shared" si="11"/>
        <v>5.023474178403756</v>
      </c>
      <c r="O177"/>
    </row>
    <row r="178" spans="1:15" ht="15" x14ac:dyDescent="0.25">
      <c r="A178" s="1" t="s">
        <v>437</v>
      </c>
      <c r="B178" s="1" t="s">
        <v>138</v>
      </c>
      <c r="C178" s="23">
        <v>1</v>
      </c>
      <c r="D178" s="23">
        <v>483</v>
      </c>
      <c r="E178" s="23">
        <v>110</v>
      </c>
      <c r="F178" s="23">
        <v>235</v>
      </c>
      <c r="G178" s="23">
        <v>345</v>
      </c>
      <c r="H178" s="23">
        <v>1288</v>
      </c>
      <c r="I178" s="24">
        <v>1060</v>
      </c>
      <c r="J178" s="12">
        <f t="shared" si="8"/>
        <v>2.1946169772256727</v>
      </c>
      <c r="K178" s="12">
        <f t="shared" si="9"/>
        <v>0.82298136645962738</v>
      </c>
      <c r="L178" s="11">
        <f t="shared" si="10"/>
        <v>2348</v>
      </c>
      <c r="M178" s="30">
        <f t="shared" si="11"/>
        <v>4.8612836438923397</v>
      </c>
      <c r="O178"/>
    </row>
    <row r="179" spans="1:15" ht="15" x14ac:dyDescent="0.25">
      <c r="A179" s="1" t="s">
        <v>404</v>
      </c>
      <c r="B179" s="1" t="s">
        <v>347</v>
      </c>
      <c r="C179" s="23">
        <v>0</v>
      </c>
      <c r="D179" s="23">
        <v>57</v>
      </c>
      <c r="E179" s="23">
        <v>9</v>
      </c>
      <c r="F179" s="23">
        <v>11</v>
      </c>
      <c r="G179" s="23">
        <v>20</v>
      </c>
      <c r="H179" s="23">
        <v>110</v>
      </c>
      <c r="I179" s="24">
        <v>125</v>
      </c>
      <c r="J179" s="12">
        <f t="shared" si="8"/>
        <v>2.192982456140351</v>
      </c>
      <c r="K179" s="12">
        <f t="shared" si="9"/>
        <v>1.1363636363636365</v>
      </c>
      <c r="L179" s="11">
        <f t="shared" si="10"/>
        <v>235</v>
      </c>
      <c r="M179" s="30">
        <f t="shared" si="11"/>
        <v>4.1228070175438596</v>
      </c>
      <c r="O179"/>
    </row>
    <row r="180" spans="1:15" ht="15" x14ac:dyDescent="0.25">
      <c r="A180" s="1" t="s">
        <v>1901</v>
      </c>
      <c r="B180" s="1" t="s">
        <v>1434</v>
      </c>
      <c r="C180" s="23">
        <v>0</v>
      </c>
      <c r="D180" s="23">
        <v>161</v>
      </c>
      <c r="E180" s="23">
        <v>29</v>
      </c>
      <c r="F180" s="23">
        <v>65</v>
      </c>
      <c r="G180" s="23">
        <v>94</v>
      </c>
      <c r="H180" s="23">
        <v>298</v>
      </c>
      <c r="I180" s="24">
        <v>353</v>
      </c>
      <c r="J180" s="12">
        <f t="shared" si="8"/>
        <v>2.1925465838509317</v>
      </c>
      <c r="K180" s="12">
        <f t="shared" si="9"/>
        <v>1.1845637583892616</v>
      </c>
      <c r="L180" s="11">
        <f t="shared" si="10"/>
        <v>651</v>
      </c>
      <c r="M180" s="30">
        <f t="shared" si="11"/>
        <v>4.0434782608695654</v>
      </c>
      <c r="O180"/>
    </row>
    <row r="181" spans="1:15" ht="15" x14ac:dyDescent="0.25">
      <c r="A181" s="1" t="s">
        <v>633</v>
      </c>
      <c r="B181" s="1" t="s">
        <v>634</v>
      </c>
      <c r="C181" s="23">
        <v>0</v>
      </c>
      <c r="D181" s="23">
        <v>190</v>
      </c>
      <c r="E181" s="23">
        <v>48</v>
      </c>
      <c r="F181" s="23">
        <v>74</v>
      </c>
      <c r="G181" s="23">
        <v>122</v>
      </c>
      <c r="H181" s="23">
        <v>357</v>
      </c>
      <c r="I181" s="24">
        <v>416</v>
      </c>
      <c r="J181" s="12">
        <f t="shared" si="8"/>
        <v>2.1894736842105265</v>
      </c>
      <c r="K181" s="12">
        <f t="shared" si="9"/>
        <v>1.1652661064425771</v>
      </c>
      <c r="L181" s="11">
        <f t="shared" si="10"/>
        <v>773</v>
      </c>
      <c r="M181" s="30">
        <f t="shared" si="11"/>
        <v>4.0684210526315789</v>
      </c>
      <c r="O181"/>
    </row>
    <row r="182" spans="1:15" ht="15" x14ac:dyDescent="0.25">
      <c r="A182" s="1" t="s">
        <v>1778</v>
      </c>
      <c r="B182" s="1" t="s">
        <v>1779</v>
      </c>
      <c r="C182" s="23">
        <v>0</v>
      </c>
      <c r="D182" s="23">
        <v>207</v>
      </c>
      <c r="E182" s="23">
        <v>62</v>
      </c>
      <c r="F182" s="23">
        <v>73</v>
      </c>
      <c r="G182" s="23">
        <v>135</v>
      </c>
      <c r="H182" s="23">
        <v>428</v>
      </c>
      <c r="I182" s="24">
        <v>453</v>
      </c>
      <c r="J182" s="12">
        <f t="shared" si="8"/>
        <v>2.1884057971014492</v>
      </c>
      <c r="K182" s="12">
        <f t="shared" si="9"/>
        <v>1.058411214953271</v>
      </c>
      <c r="L182" s="11">
        <f t="shared" si="10"/>
        <v>881</v>
      </c>
      <c r="M182" s="30">
        <f t="shared" si="11"/>
        <v>4.2560386473429954</v>
      </c>
      <c r="O182"/>
    </row>
    <row r="183" spans="1:15" ht="15" x14ac:dyDescent="0.25">
      <c r="A183" s="14" t="s">
        <v>1353</v>
      </c>
      <c r="B183" s="14" t="s">
        <v>1237</v>
      </c>
      <c r="C183" s="23">
        <v>0</v>
      </c>
      <c r="D183" s="23">
        <v>492</v>
      </c>
      <c r="E183" s="23">
        <v>276</v>
      </c>
      <c r="F183" s="23">
        <v>222</v>
      </c>
      <c r="G183" s="23">
        <v>498</v>
      </c>
      <c r="H183" s="23">
        <v>1602</v>
      </c>
      <c r="I183" s="24">
        <v>1074</v>
      </c>
      <c r="J183" s="12">
        <f t="shared" si="8"/>
        <v>2.1829268292682928</v>
      </c>
      <c r="K183" s="12">
        <f t="shared" si="9"/>
        <v>0.67041198501872656</v>
      </c>
      <c r="L183" s="11">
        <f t="shared" si="10"/>
        <v>2676</v>
      </c>
      <c r="M183" s="30">
        <f t="shared" si="11"/>
        <v>5.4390243902439028</v>
      </c>
      <c r="O183"/>
    </row>
    <row r="184" spans="1:15" ht="15" x14ac:dyDescent="0.25">
      <c r="A184" s="1" t="s">
        <v>321</v>
      </c>
      <c r="B184" s="1" t="s">
        <v>140</v>
      </c>
      <c r="C184" s="23">
        <v>0</v>
      </c>
      <c r="D184" s="23">
        <v>539</v>
      </c>
      <c r="E184" s="23">
        <v>112</v>
      </c>
      <c r="F184" s="23">
        <v>207</v>
      </c>
      <c r="G184" s="23">
        <v>319</v>
      </c>
      <c r="H184" s="23">
        <v>1191</v>
      </c>
      <c r="I184" s="24">
        <v>1176</v>
      </c>
      <c r="J184" s="12">
        <f t="shared" si="8"/>
        <v>2.1818181818181817</v>
      </c>
      <c r="K184" s="12">
        <f t="shared" si="9"/>
        <v>0.9874055415617129</v>
      </c>
      <c r="L184" s="11">
        <f t="shared" si="10"/>
        <v>2367</v>
      </c>
      <c r="M184" s="30">
        <f t="shared" si="11"/>
        <v>4.3914656771799629</v>
      </c>
      <c r="O184"/>
    </row>
    <row r="185" spans="1:15" ht="15" x14ac:dyDescent="0.25">
      <c r="A185" s="1" t="s">
        <v>70</v>
      </c>
      <c r="B185" s="1" t="s">
        <v>71</v>
      </c>
      <c r="C185" s="23">
        <v>0</v>
      </c>
      <c r="D185" s="23">
        <v>258</v>
      </c>
      <c r="E185" s="23">
        <v>40</v>
      </c>
      <c r="F185" s="23">
        <v>73</v>
      </c>
      <c r="G185" s="23">
        <v>113</v>
      </c>
      <c r="H185" s="23">
        <v>515</v>
      </c>
      <c r="I185" s="24">
        <v>562</v>
      </c>
      <c r="J185" s="12">
        <f t="shared" si="8"/>
        <v>2.1782945736434107</v>
      </c>
      <c r="K185" s="12">
        <f t="shared" si="9"/>
        <v>1.09126213592233</v>
      </c>
      <c r="L185" s="11">
        <f t="shared" si="10"/>
        <v>1077</v>
      </c>
      <c r="M185" s="30">
        <f t="shared" si="11"/>
        <v>4.1744186046511631</v>
      </c>
      <c r="O185"/>
    </row>
    <row r="186" spans="1:15" ht="15" x14ac:dyDescent="0.25">
      <c r="A186" s="1" t="s">
        <v>707</v>
      </c>
      <c r="B186" s="1" t="s">
        <v>605</v>
      </c>
      <c r="C186" s="23">
        <v>1</v>
      </c>
      <c r="D186" s="23">
        <v>435</v>
      </c>
      <c r="E186" s="23">
        <v>62</v>
      </c>
      <c r="F186" s="23">
        <v>223</v>
      </c>
      <c r="G186" s="23">
        <v>285</v>
      </c>
      <c r="H186" s="23">
        <v>777</v>
      </c>
      <c r="I186" s="24">
        <v>947</v>
      </c>
      <c r="J186" s="12">
        <f t="shared" si="8"/>
        <v>2.1770114942528735</v>
      </c>
      <c r="K186" s="12">
        <f t="shared" si="9"/>
        <v>1.2187902187902189</v>
      </c>
      <c r="L186" s="11">
        <f t="shared" si="10"/>
        <v>1724</v>
      </c>
      <c r="M186" s="30">
        <f t="shared" si="11"/>
        <v>3.9632183908045975</v>
      </c>
      <c r="O186"/>
    </row>
    <row r="187" spans="1:15" ht="15" x14ac:dyDescent="0.25">
      <c r="A187" s="1" t="s">
        <v>816</v>
      </c>
      <c r="B187" s="1" t="s">
        <v>335</v>
      </c>
      <c r="C187" s="23">
        <v>0</v>
      </c>
      <c r="D187" s="23">
        <v>290</v>
      </c>
      <c r="E187" s="23">
        <v>53</v>
      </c>
      <c r="F187" s="23">
        <v>89</v>
      </c>
      <c r="G187" s="23">
        <v>142</v>
      </c>
      <c r="H187" s="23">
        <v>754</v>
      </c>
      <c r="I187" s="24">
        <v>631</v>
      </c>
      <c r="J187" s="12">
        <f t="shared" si="8"/>
        <v>2.1758620689655173</v>
      </c>
      <c r="K187" s="12">
        <f t="shared" si="9"/>
        <v>0.83687002652519893</v>
      </c>
      <c r="L187" s="11">
        <f t="shared" si="10"/>
        <v>1385</v>
      </c>
      <c r="M187" s="30">
        <f t="shared" si="11"/>
        <v>4.7758620689655169</v>
      </c>
      <c r="O187"/>
    </row>
    <row r="188" spans="1:15" ht="15" x14ac:dyDescent="0.25">
      <c r="A188" s="1" t="s">
        <v>920</v>
      </c>
      <c r="B188" s="1" t="s">
        <v>118</v>
      </c>
      <c r="C188" s="23">
        <v>0</v>
      </c>
      <c r="D188" s="23">
        <v>314</v>
      </c>
      <c r="E188" s="23">
        <v>69</v>
      </c>
      <c r="F188" s="23">
        <v>131</v>
      </c>
      <c r="G188" s="23">
        <v>200</v>
      </c>
      <c r="H188" s="23">
        <v>534</v>
      </c>
      <c r="I188" s="24">
        <v>683</v>
      </c>
      <c r="J188" s="12">
        <f t="shared" si="8"/>
        <v>2.1751592356687897</v>
      </c>
      <c r="K188" s="12">
        <f t="shared" si="9"/>
        <v>1.2790262172284643</v>
      </c>
      <c r="L188" s="11">
        <f t="shared" si="10"/>
        <v>1217</v>
      </c>
      <c r="M188" s="30">
        <f t="shared" si="11"/>
        <v>3.8757961783439492</v>
      </c>
      <c r="O188"/>
    </row>
    <row r="189" spans="1:15" ht="15" x14ac:dyDescent="0.25">
      <c r="A189" s="22" t="s">
        <v>2057</v>
      </c>
      <c r="B189" s="22" t="s">
        <v>656</v>
      </c>
      <c r="C189" s="23">
        <v>0</v>
      </c>
      <c r="D189" s="23">
        <v>70</v>
      </c>
      <c r="E189" s="23">
        <v>12</v>
      </c>
      <c r="F189" s="23">
        <v>18</v>
      </c>
      <c r="G189" s="23">
        <v>30</v>
      </c>
      <c r="H189" s="23">
        <v>127</v>
      </c>
      <c r="I189" s="24">
        <v>152</v>
      </c>
      <c r="J189" s="12">
        <f t="shared" si="8"/>
        <v>2.1714285714285713</v>
      </c>
      <c r="K189" s="12">
        <f t="shared" si="9"/>
        <v>1.1968503937007875</v>
      </c>
      <c r="L189" s="11">
        <f t="shared" si="10"/>
        <v>279</v>
      </c>
      <c r="M189" s="30">
        <f t="shared" si="11"/>
        <v>3.9857142857142858</v>
      </c>
      <c r="O189"/>
    </row>
    <row r="190" spans="1:15" ht="15" x14ac:dyDescent="0.25">
      <c r="A190" s="1" t="s">
        <v>961</v>
      </c>
      <c r="B190" s="1" t="s">
        <v>275</v>
      </c>
      <c r="C190" s="23">
        <v>0</v>
      </c>
      <c r="D190" s="23">
        <v>59</v>
      </c>
      <c r="E190" s="23">
        <v>15</v>
      </c>
      <c r="F190" s="23">
        <v>37</v>
      </c>
      <c r="G190" s="23">
        <v>52</v>
      </c>
      <c r="H190" s="23">
        <v>170</v>
      </c>
      <c r="I190" s="24">
        <v>128</v>
      </c>
      <c r="J190" s="12">
        <f t="shared" si="8"/>
        <v>2.1694915254237288</v>
      </c>
      <c r="K190" s="12">
        <f t="shared" si="9"/>
        <v>0.75294117647058822</v>
      </c>
      <c r="L190" s="11">
        <f t="shared" si="10"/>
        <v>298</v>
      </c>
      <c r="M190" s="30">
        <f t="shared" si="11"/>
        <v>5.0508474576271185</v>
      </c>
      <c r="O190"/>
    </row>
    <row r="191" spans="1:15" ht="15" x14ac:dyDescent="0.25">
      <c r="A191" s="1" t="s">
        <v>658</v>
      </c>
      <c r="B191" s="1" t="s">
        <v>76</v>
      </c>
      <c r="C191" s="23">
        <v>0</v>
      </c>
      <c r="D191" s="23">
        <v>573</v>
      </c>
      <c r="E191" s="23">
        <v>117</v>
      </c>
      <c r="F191" s="23">
        <v>204</v>
      </c>
      <c r="G191" s="23">
        <v>321</v>
      </c>
      <c r="H191" s="23">
        <v>1055</v>
      </c>
      <c r="I191" s="24">
        <v>1241</v>
      </c>
      <c r="J191" s="12">
        <f t="shared" si="8"/>
        <v>2.1657940663176265</v>
      </c>
      <c r="K191" s="12">
        <f t="shared" si="9"/>
        <v>1.1763033175355451</v>
      </c>
      <c r="L191" s="11">
        <f t="shared" si="10"/>
        <v>2296</v>
      </c>
      <c r="M191" s="30">
        <f t="shared" si="11"/>
        <v>4.0069808027923211</v>
      </c>
      <c r="O191"/>
    </row>
    <row r="192" spans="1:15" ht="15" x14ac:dyDescent="0.25">
      <c r="A192" s="1" t="s">
        <v>386</v>
      </c>
      <c r="B192" s="1" t="s">
        <v>387</v>
      </c>
      <c r="C192" s="23">
        <v>0</v>
      </c>
      <c r="D192" s="23">
        <v>451</v>
      </c>
      <c r="E192" s="23">
        <v>165</v>
      </c>
      <c r="F192" s="23">
        <v>158</v>
      </c>
      <c r="G192" s="23">
        <v>323</v>
      </c>
      <c r="H192" s="23">
        <v>1334</v>
      </c>
      <c r="I192" s="24">
        <v>973</v>
      </c>
      <c r="J192" s="12">
        <f t="shared" si="8"/>
        <v>2.1574279379157426</v>
      </c>
      <c r="K192" s="12">
        <f t="shared" si="9"/>
        <v>0.72938530734632678</v>
      </c>
      <c r="L192" s="11">
        <f t="shared" si="10"/>
        <v>2307</v>
      </c>
      <c r="M192" s="30">
        <f t="shared" si="11"/>
        <v>5.1152993348115299</v>
      </c>
      <c r="O192"/>
    </row>
    <row r="193" spans="1:15" ht="15" x14ac:dyDescent="0.25">
      <c r="A193" s="22" t="s">
        <v>953</v>
      </c>
      <c r="B193" s="22" t="s">
        <v>138</v>
      </c>
      <c r="C193" s="23">
        <v>0</v>
      </c>
      <c r="D193" s="23">
        <v>13</v>
      </c>
      <c r="E193" s="23">
        <v>0</v>
      </c>
      <c r="F193" s="23">
        <v>1</v>
      </c>
      <c r="G193" s="23">
        <v>1</v>
      </c>
      <c r="H193" s="23">
        <v>6</v>
      </c>
      <c r="I193" s="24">
        <v>28</v>
      </c>
      <c r="J193" s="12">
        <f t="shared" si="8"/>
        <v>2.1538461538461537</v>
      </c>
      <c r="K193" s="12">
        <f t="shared" si="9"/>
        <v>4.666666666666667</v>
      </c>
      <c r="L193" s="11">
        <f t="shared" si="10"/>
        <v>34</v>
      </c>
      <c r="M193" s="30">
        <f t="shared" si="11"/>
        <v>2.6153846153846154</v>
      </c>
      <c r="O193"/>
    </row>
    <row r="194" spans="1:15" ht="15" x14ac:dyDescent="0.25">
      <c r="A194" s="14" t="s">
        <v>542</v>
      </c>
      <c r="B194" s="14" t="s">
        <v>796</v>
      </c>
      <c r="C194" s="23">
        <v>0</v>
      </c>
      <c r="D194" s="23">
        <v>345</v>
      </c>
      <c r="E194" s="23">
        <v>61</v>
      </c>
      <c r="F194" s="23">
        <v>125</v>
      </c>
      <c r="G194" s="23">
        <v>186</v>
      </c>
      <c r="H194" s="23">
        <v>477</v>
      </c>
      <c r="I194" s="24">
        <v>743</v>
      </c>
      <c r="J194" s="12">
        <f t="shared" ref="J194:J257" si="12">I194/MAX(1,D194)</f>
        <v>2.1536231884057973</v>
      </c>
      <c r="K194" s="12">
        <f t="shared" ref="K194:K257" si="13">I194/MAX(1,H194)</f>
        <v>1.5576519916142557</v>
      </c>
      <c r="L194" s="11">
        <f t="shared" ref="L194:L257" si="14">H194+I194</f>
        <v>1220</v>
      </c>
      <c r="M194" s="30">
        <f t="shared" ref="M194:M257" si="15">L194/D194</f>
        <v>3.5362318840579712</v>
      </c>
      <c r="O194"/>
    </row>
    <row r="195" spans="1:15" ht="15" x14ac:dyDescent="0.25">
      <c r="A195" s="1" t="s">
        <v>320</v>
      </c>
      <c r="B195" s="1" t="s">
        <v>167</v>
      </c>
      <c r="C195" s="23">
        <v>0</v>
      </c>
      <c r="D195" s="23">
        <v>264</v>
      </c>
      <c r="E195" s="23">
        <v>62</v>
      </c>
      <c r="F195" s="23">
        <v>89</v>
      </c>
      <c r="G195" s="23">
        <v>151</v>
      </c>
      <c r="H195" s="23">
        <v>613</v>
      </c>
      <c r="I195" s="24">
        <v>568</v>
      </c>
      <c r="J195" s="12">
        <f t="shared" si="12"/>
        <v>2.1515151515151514</v>
      </c>
      <c r="K195" s="12">
        <f t="shared" si="13"/>
        <v>0.92659053833605221</v>
      </c>
      <c r="L195" s="11">
        <f t="shared" si="14"/>
        <v>1181</v>
      </c>
      <c r="M195" s="30">
        <f t="shared" si="15"/>
        <v>4.4734848484848486</v>
      </c>
      <c r="O195"/>
    </row>
    <row r="196" spans="1:15" ht="15" x14ac:dyDescent="0.25">
      <c r="A196" s="1" t="s">
        <v>188</v>
      </c>
      <c r="B196" s="1" t="s">
        <v>189</v>
      </c>
      <c r="C196" s="23">
        <v>0</v>
      </c>
      <c r="D196" s="23">
        <v>483</v>
      </c>
      <c r="E196" s="23">
        <v>100</v>
      </c>
      <c r="F196" s="23">
        <v>185</v>
      </c>
      <c r="G196" s="23">
        <v>285</v>
      </c>
      <c r="H196" s="23">
        <v>920</v>
      </c>
      <c r="I196" s="24">
        <v>1039</v>
      </c>
      <c r="J196" s="12">
        <f t="shared" si="12"/>
        <v>2.1511387163561078</v>
      </c>
      <c r="K196" s="12">
        <f t="shared" si="13"/>
        <v>1.1293478260869565</v>
      </c>
      <c r="L196" s="11">
        <f t="shared" si="14"/>
        <v>1959</v>
      </c>
      <c r="M196" s="30">
        <f t="shared" si="15"/>
        <v>4.0559006211180124</v>
      </c>
      <c r="O196"/>
    </row>
    <row r="197" spans="1:15" ht="15" x14ac:dyDescent="0.25">
      <c r="A197" s="1" t="s">
        <v>349</v>
      </c>
      <c r="B197" s="1" t="s">
        <v>351</v>
      </c>
      <c r="C197" s="23">
        <v>0</v>
      </c>
      <c r="D197" s="23">
        <v>584</v>
      </c>
      <c r="E197" s="23">
        <v>176</v>
      </c>
      <c r="F197" s="23">
        <v>246</v>
      </c>
      <c r="G197" s="23">
        <v>422</v>
      </c>
      <c r="H197" s="23">
        <v>1266</v>
      </c>
      <c r="I197" s="24">
        <v>1254</v>
      </c>
      <c r="J197" s="12">
        <f t="shared" si="12"/>
        <v>2.1472602739726026</v>
      </c>
      <c r="K197" s="12">
        <f t="shared" si="13"/>
        <v>0.99052132701421802</v>
      </c>
      <c r="L197" s="11">
        <f t="shared" si="14"/>
        <v>2520</v>
      </c>
      <c r="M197" s="30">
        <f t="shared" si="15"/>
        <v>4.3150684931506849</v>
      </c>
      <c r="O197"/>
    </row>
    <row r="198" spans="1:15" ht="15" x14ac:dyDescent="0.25">
      <c r="A198" s="14" t="s">
        <v>1565</v>
      </c>
      <c r="B198" s="14" t="s">
        <v>179</v>
      </c>
      <c r="C198" s="23">
        <v>1</v>
      </c>
      <c r="D198" s="23">
        <v>7</v>
      </c>
      <c r="E198" s="23">
        <v>0</v>
      </c>
      <c r="F198" s="23">
        <v>1</v>
      </c>
      <c r="G198" s="23">
        <v>1</v>
      </c>
      <c r="H198" s="23">
        <v>4</v>
      </c>
      <c r="I198" s="24">
        <v>15</v>
      </c>
      <c r="J198" s="12">
        <f t="shared" si="12"/>
        <v>2.1428571428571428</v>
      </c>
      <c r="K198" s="12">
        <f t="shared" si="13"/>
        <v>3.75</v>
      </c>
      <c r="L198" s="11">
        <f t="shared" si="14"/>
        <v>19</v>
      </c>
      <c r="M198" s="30">
        <f t="shared" si="15"/>
        <v>2.7142857142857144</v>
      </c>
      <c r="O198"/>
    </row>
    <row r="199" spans="1:15" ht="15" x14ac:dyDescent="0.25">
      <c r="A199" s="22" t="s">
        <v>1979</v>
      </c>
      <c r="B199" s="22" t="s">
        <v>177</v>
      </c>
      <c r="C199" s="23">
        <v>1</v>
      </c>
      <c r="D199" s="23">
        <v>14</v>
      </c>
      <c r="E199" s="23">
        <v>1</v>
      </c>
      <c r="F199" s="23">
        <v>2</v>
      </c>
      <c r="G199" s="23">
        <v>3</v>
      </c>
      <c r="H199" s="23">
        <v>21</v>
      </c>
      <c r="I199" s="24">
        <v>30</v>
      </c>
      <c r="J199" s="12">
        <f t="shared" si="12"/>
        <v>2.1428571428571428</v>
      </c>
      <c r="K199" s="12">
        <f t="shared" si="13"/>
        <v>1.4285714285714286</v>
      </c>
      <c r="L199" s="11">
        <f t="shared" si="14"/>
        <v>51</v>
      </c>
      <c r="M199" s="30">
        <f t="shared" si="15"/>
        <v>3.6428571428571428</v>
      </c>
      <c r="O199"/>
    </row>
    <row r="200" spans="1:15" ht="15" x14ac:dyDescent="0.25">
      <c r="A200" s="1" t="s">
        <v>1179</v>
      </c>
      <c r="B200" s="1" t="s">
        <v>215</v>
      </c>
      <c r="C200" s="23">
        <v>1</v>
      </c>
      <c r="D200" s="23">
        <v>56</v>
      </c>
      <c r="E200" s="23">
        <v>4</v>
      </c>
      <c r="F200" s="23">
        <v>35</v>
      </c>
      <c r="G200" s="23">
        <v>39</v>
      </c>
      <c r="H200" s="23">
        <v>99</v>
      </c>
      <c r="I200" s="24">
        <v>120</v>
      </c>
      <c r="J200" s="12">
        <f t="shared" si="12"/>
        <v>2.1428571428571428</v>
      </c>
      <c r="K200" s="12">
        <f t="shared" si="13"/>
        <v>1.2121212121212122</v>
      </c>
      <c r="L200" s="11">
        <f t="shared" si="14"/>
        <v>219</v>
      </c>
      <c r="M200" s="30">
        <f t="shared" si="15"/>
        <v>3.9107142857142856</v>
      </c>
      <c r="O200"/>
    </row>
    <row r="201" spans="1:15" ht="15" x14ac:dyDescent="0.25">
      <c r="A201" s="14" t="s">
        <v>1347</v>
      </c>
      <c r="B201" s="14" t="s">
        <v>236</v>
      </c>
      <c r="C201" s="23">
        <v>0</v>
      </c>
      <c r="D201" s="23">
        <v>336</v>
      </c>
      <c r="E201" s="23">
        <v>115</v>
      </c>
      <c r="F201" s="23">
        <v>101</v>
      </c>
      <c r="G201" s="23">
        <v>216</v>
      </c>
      <c r="H201" s="23">
        <v>1093</v>
      </c>
      <c r="I201" s="24">
        <v>719</v>
      </c>
      <c r="J201" s="12">
        <f t="shared" si="12"/>
        <v>2.1398809523809526</v>
      </c>
      <c r="K201" s="12">
        <f t="shared" si="13"/>
        <v>0.65782250686184818</v>
      </c>
      <c r="L201" s="11">
        <f t="shared" si="14"/>
        <v>1812</v>
      </c>
      <c r="M201" s="30">
        <f t="shared" si="15"/>
        <v>5.3928571428571432</v>
      </c>
      <c r="O201"/>
    </row>
    <row r="202" spans="1:15" ht="15" x14ac:dyDescent="0.25">
      <c r="A202" s="1" t="s">
        <v>1161</v>
      </c>
      <c r="B202" s="1" t="s">
        <v>1162</v>
      </c>
      <c r="C202" s="23">
        <v>0</v>
      </c>
      <c r="D202" s="23">
        <v>366</v>
      </c>
      <c r="E202" s="23">
        <v>75</v>
      </c>
      <c r="F202" s="23">
        <v>136</v>
      </c>
      <c r="G202" s="23">
        <v>211</v>
      </c>
      <c r="H202" s="23">
        <v>756</v>
      </c>
      <c r="I202" s="24">
        <v>783</v>
      </c>
      <c r="J202" s="12">
        <f t="shared" si="12"/>
        <v>2.139344262295082</v>
      </c>
      <c r="K202" s="12">
        <f t="shared" si="13"/>
        <v>1.0357142857142858</v>
      </c>
      <c r="L202" s="11">
        <f t="shared" si="14"/>
        <v>1539</v>
      </c>
      <c r="M202" s="30">
        <f t="shared" si="15"/>
        <v>4.2049180327868854</v>
      </c>
      <c r="O202"/>
    </row>
    <row r="203" spans="1:15" ht="15" x14ac:dyDescent="0.25">
      <c r="A203" s="1" t="s">
        <v>572</v>
      </c>
      <c r="B203" s="1" t="s">
        <v>101</v>
      </c>
      <c r="C203" s="23">
        <v>0</v>
      </c>
      <c r="D203" s="23">
        <v>578</v>
      </c>
      <c r="E203" s="23">
        <v>184</v>
      </c>
      <c r="F203" s="23">
        <v>212</v>
      </c>
      <c r="G203" s="23">
        <v>396</v>
      </c>
      <c r="H203" s="23">
        <v>1532</v>
      </c>
      <c r="I203" s="24">
        <v>1235</v>
      </c>
      <c r="J203" s="12">
        <f t="shared" si="12"/>
        <v>2.1366782006920415</v>
      </c>
      <c r="K203" s="12">
        <f t="shared" si="13"/>
        <v>0.80613577023498695</v>
      </c>
      <c r="L203" s="11">
        <f t="shared" si="14"/>
        <v>2767</v>
      </c>
      <c r="M203" s="30">
        <f t="shared" si="15"/>
        <v>4.7871972318339102</v>
      </c>
      <c r="O203"/>
    </row>
    <row r="204" spans="1:15" ht="15" x14ac:dyDescent="0.25">
      <c r="A204" s="1" t="s">
        <v>610</v>
      </c>
      <c r="B204" s="14" t="s">
        <v>383</v>
      </c>
      <c r="C204" s="23">
        <v>0</v>
      </c>
      <c r="D204" s="23">
        <v>325</v>
      </c>
      <c r="E204" s="23">
        <v>97</v>
      </c>
      <c r="F204" s="23">
        <v>140</v>
      </c>
      <c r="G204" s="23">
        <v>237</v>
      </c>
      <c r="H204" s="23">
        <v>776</v>
      </c>
      <c r="I204" s="24">
        <v>694</v>
      </c>
      <c r="J204" s="12">
        <f t="shared" si="12"/>
        <v>2.1353846153846154</v>
      </c>
      <c r="K204" s="12">
        <f t="shared" si="13"/>
        <v>0.89432989690721654</v>
      </c>
      <c r="L204" s="11">
        <f t="shared" si="14"/>
        <v>1470</v>
      </c>
      <c r="M204" s="30">
        <f t="shared" si="15"/>
        <v>4.523076923076923</v>
      </c>
      <c r="O204"/>
    </row>
    <row r="205" spans="1:15" ht="15" x14ac:dyDescent="0.25">
      <c r="A205" s="1" t="s">
        <v>721</v>
      </c>
      <c r="B205" s="1" t="s">
        <v>439</v>
      </c>
      <c r="C205" s="23">
        <v>0</v>
      </c>
      <c r="D205" s="23">
        <v>327</v>
      </c>
      <c r="E205" s="23">
        <v>94</v>
      </c>
      <c r="F205" s="23">
        <v>152</v>
      </c>
      <c r="G205" s="23">
        <v>246</v>
      </c>
      <c r="H205" s="23">
        <v>831</v>
      </c>
      <c r="I205" s="24">
        <v>692</v>
      </c>
      <c r="J205" s="12">
        <f t="shared" si="12"/>
        <v>2.1162079510703364</v>
      </c>
      <c r="K205" s="12">
        <f t="shared" si="13"/>
        <v>0.83273164861612514</v>
      </c>
      <c r="L205" s="11">
        <f t="shared" si="14"/>
        <v>1523</v>
      </c>
      <c r="M205" s="30">
        <f t="shared" si="15"/>
        <v>4.6574923547400608</v>
      </c>
      <c r="O205"/>
    </row>
    <row r="206" spans="1:15" ht="15" x14ac:dyDescent="0.25">
      <c r="A206" s="14" t="s">
        <v>1422</v>
      </c>
      <c r="B206" s="14" t="s">
        <v>57</v>
      </c>
      <c r="C206" s="23">
        <v>0</v>
      </c>
      <c r="D206" s="23">
        <v>345</v>
      </c>
      <c r="E206" s="23">
        <v>89</v>
      </c>
      <c r="F206" s="23">
        <v>123</v>
      </c>
      <c r="G206" s="23">
        <v>212</v>
      </c>
      <c r="H206" s="23">
        <v>818</v>
      </c>
      <c r="I206" s="24">
        <v>730</v>
      </c>
      <c r="J206" s="12">
        <f t="shared" si="12"/>
        <v>2.1159420289855073</v>
      </c>
      <c r="K206" s="12">
        <f t="shared" si="13"/>
        <v>0.89242053789731046</v>
      </c>
      <c r="L206" s="11">
        <f t="shared" si="14"/>
        <v>1548</v>
      </c>
      <c r="M206" s="30">
        <f t="shared" si="15"/>
        <v>4.4869565217391303</v>
      </c>
      <c r="O206"/>
    </row>
    <row r="207" spans="1:15" ht="15" x14ac:dyDescent="0.25">
      <c r="A207" s="14" t="s">
        <v>1154</v>
      </c>
      <c r="B207" s="14" t="s">
        <v>389</v>
      </c>
      <c r="C207" s="23">
        <v>0</v>
      </c>
      <c r="D207" s="23">
        <v>368</v>
      </c>
      <c r="E207" s="23">
        <v>77</v>
      </c>
      <c r="F207" s="23">
        <v>101</v>
      </c>
      <c r="G207" s="23">
        <v>178</v>
      </c>
      <c r="H207" s="23">
        <v>583</v>
      </c>
      <c r="I207" s="24">
        <v>778</v>
      </c>
      <c r="J207" s="12">
        <f t="shared" si="12"/>
        <v>2.1141304347826089</v>
      </c>
      <c r="K207" s="12">
        <f t="shared" si="13"/>
        <v>1.3344768439108061</v>
      </c>
      <c r="L207" s="11">
        <f t="shared" si="14"/>
        <v>1361</v>
      </c>
      <c r="M207" s="30">
        <f t="shared" si="15"/>
        <v>3.6983695652173911</v>
      </c>
      <c r="O207"/>
    </row>
    <row r="208" spans="1:15" ht="15" x14ac:dyDescent="0.25">
      <c r="A208" s="14" t="s">
        <v>1448</v>
      </c>
      <c r="B208" s="14" t="s">
        <v>1449</v>
      </c>
      <c r="C208" s="23">
        <v>0</v>
      </c>
      <c r="D208" s="23">
        <v>250</v>
      </c>
      <c r="E208" s="23">
        <v>64</v>
      </c>
      <c r="F208" s="23">
        <v>88</v>
      </c>
      <c r="G208" s="23">
        <v>152</v>
      </c>
      <c r="H208" s="23">
        <v>510</v>
      </c>
      <c r="I208" s="24">
        <v>528</v>
      </c>
      <c r="J208" s="12">
        <f t="shared" si="12"/>
        <v>2.1120000000000001</v>
      </c>
      <c r="K208" s="12">
        <f t="shared" si="13"/>
        <v>1.0352941176470589</v>
      </c>
      <c r="L208" s="11">
        <f t="shared" si="14"/>
        <v>1038</v>
      </c>
      <c r="M208" s="30">
        <f t="shared" si="15"/>
        <v>4.1520000000000001</v>
      </c>
      <c r="O208"/>
    </row>
    <row r="209" spans="1:15" ht="15" x14ac:dyDescent="0.25">
      <c r="A209" s="22" t="s">
        <v>2098</v>
      </c>
      <c r="B209" s="22" t="s">
        <v>1040</v>
      </c>
      <c r="C209" s="23">
        <v>0</v>
      </c>
      <c r="D209" s="23">
        <v>18</v>
      </c>
      <c r="E209" s="23">
        <v>1</v>
      </c>
      <c r="F209" s="23">
        <v>6</v>
      </c>
      <c r="G209" s="23">
        <v>7</v>
      </c>
      <c r="H209" s="23">
        <v>18</v>
      </c>
      <c r="I209" s="24">
        <v>38</v>
      </c>
      <c r="J209" s="12">
        <f t="shared" si="12"/>
        <v>2.1111111111111112</v>
      </c>
      <c r="K209" s="12">
        <f t="shared" si="13"/>
        <v>2.1111111111111112</v>
      </c>
      <c r="L209" s="11">
        <f t="shared" si="14"/>
        <v>56</v>
      </c>
      <c r="M209" s="30">
        <f t="shared" si="15"/>
        <v>3.1111111111111112</v>
      </c>
      <c r="O209"/>
    </row>
    <row r="210" spans="1:15" ht="15" x14ac:dyDescent="0.25">
      <c r="A210" s="1" t="s">
        <v>410</v>
      </c>
      <c r="B210" s="1" t="s">
        <v>179</v>
      </c>
      <c r="C210" s="23">
        <v>0</v>
      </c>
      <c r="D210" s="23">
        <v>535</v>
      </c>
      <c r="E210" s="23">
        <v>152</v>
      </c>
      <c r="F210" s="23">
        <v>169</v>
      </c>
      <c r="G210" s="23">
        <v>321</v>
      </c>
      <c r="H210" s="23">
        <v>1564</v>
      </c>
      <c r="I210" s="24">
        <v>1127</v>
      </c>
      <c r="J210" s="12">
        <f t="shared" si="12"/>
        <v>2.1065420560747663</v>
      </c>
      <c r="K210" s="12">
        <f t="shared" si="13"/>
        <v>0.72058823529411764</v>
      </c>
      <c r="L210" s="11">
        <f t="shared" si="14"/>
        <v>2691</v>
      </c>
      <c r="M210" s="30">
        <f t="shared" si="15"/>
        <v>5.0299065420560751</v>
      </c>
      <c r="O210"/>
    </row>
    <row r="211" spans="1:15" ht="15" x14ac:dyDescent="0.25">
      <c r="A211" s="1" t="s">
        <v>792</v>
      </c>
      <c r="B211" s="1" t="s">
        <v>793</v>
      </c>
      <c r="C211" s="23">
        <v>0</v>
      </c>
      <c r="D211" s="23">
        <v>510</v>
      </c>
      <c r="E211" s="23">
        <v>98</v>
      </c>
      <c r="F211" s="23">
        <v>197</v>
      </c>
      <c r="G211" s="23">
        <v>295</v>
      </c>
      <c r="H211" s="23">
        <v>960</v>
      </c>
      <c r="I211" s="24">
        <v>1070</v>
      </c>
      <c r="J211" s="12">
        <f t="shared" si="12"/>
        <v>2.0980392156862746</v>
      </c>
      <c r="K211" s="12">
        <f t="shared" si="13"/>
        <v>1.1145833333333333</v>
      </c>
      <c r="L211" s="11">
        <f t="shared" si="14"/>
        <v>2030</v>
      </c>
      <c r="M211" s="30">
        <f t="shared" si="15"/>
        <v>3.9803921568627452</v>
      </c>
      <c r="O211"/>
    </row>
    <row r="212" spans="1:15" ht="15" x14ac:dyDescent="0.25">
      <c r="A212" s="1" t="s">
        <v>874</v>
      </c>
      <c r="B212" s="1" t="s">
        <v>875</v>
      </c>
      <c r="C212" s="23">
        <v>1</v>
      </c>
      <c r="D212" s="23">
        <v>329</v>
      </c>
      <c r="E212" s="23">
        <v>32</v>
      </c>
      <c r="F212" s="23">
        <v>134</v>
      </c>
      <c r="G212" s="23">
        <v>166</v>
      </c>
      <c r="H212" s="23">
        <v>649</v>
      </c>
      <c r="I212" s="24">
        <v>690</v>
      </c>
      <c r="J212" s="12">
        <f t="shared" si="12"/>
        <v>2.0972644376899696</v>
      </c>
      <c r="K212" s="12">
        <f t="shared" si="13"/>
        <v>1.0631741140215716</v>
      </c>
      <c r="L212" s="11">
        <f t="shared" si="14"/>
        <v>1339</v>
      </c>
      <c r="M212" s="30">
        <f t="shared" si="15"/>
        <v>4.0699088145896658</v>
      </c>
      <c r="O212"/>
    </row>
    <row r="213" spans="1:15" ht="15" x14ac:dyDescent="0.25">
      <c r="A213" s="14" t="s">
        <v>856</v>
      </c>
      <c r="B213" s="14" t="s">
        <v>292</v>
      </c>
      <c r="C213" s="23">
        <v>0</v>
      </c>
      <c r="D213" s="23">
        <v>290</v>
      </c>
      <c r="E213" s="23">
        <v>69</v>
      </c>
      <c r="F213" s="23">
        <v>85</v>
      </c>
      <c r="G213" s="23">
        <v>154</v>
      </c>
      <c r="H213" s="23">
        <v>424</v>
      </c>
      <c r="I213" s="24">
        <v>607</v>
      </c>
      <c r="J213" s="12">
        <f t="shared" si="12"/>
        <v>2.0931034482758619</v>
      </c>
      <c r="K213" s="12">
        <f t="shared" si="13"/>
        <v>1.4316037735849056</v>
      </c>
      <c r="L213" s="11">
        <f t="shared" si="14"/>
        <v>1031</v>
      </c>
      <c r="M213" s="30">
        <f t="shared" si="15"/>
        <v>3.5551724137931036</v>
      </c>
      <c r="O213"/>
    </row>
    <row r="214" spans="1:15" ht="15" x14ac:dyDescent="0.25">
      <c r="A214" s="22" t="s">
        <v>2154</v>
      </c>
      <c r="B214" s="22" t="s">
        <v>730</v>
      </c>
      <c r="C214" s="23">
        <v>0</v>
      </c>
      <c r="D214" s="23">
        <v>54</v>
      </c>
      <c r="E214" s="23">
        <v>7</v>
      </c>
      <c r="F214" s="23">
        <v>13</v>
      </c>
      <c r="G214" s="23">
        <v>20</v>
      </c>
      <c r="H214" s="23">
        <v>82</v>
      </c>
      <c r="I214" s="24">
        <v>113</v>
      </c>
      <c r="J214" s="12">
        <f t="shared" si="12"/>
        <v>2.0925925925925926</v>
      </c>
      <c r="K214" s="12">
        <f t="shared" si="13"/>
        <v>1.3780487804878048</v>
      </c>
      <c r="L214" s="11">
        <f t="shared" si="14"/>
        <v>195</v>
      </c>
      <c r="M214" s="30">
        <f t="shared" si="15"/>
        <v>3.6111111111111112</v>
      </c>
      <c r="O214"/>
    </row>
    <row r="215" spans="1:15" ht="15" x14ac:dyDescent="0.25">
      <c r="A215" s="1" t="s">
        <v>68</v>
      </c>
      <c r="B215" s="1" t="s">
        <v>569</v>
      </c>
      <c r="C215" s="23">
        <v>1</v>
      </c>
      <c r="D215" s="23">
        <v>603</v>
      </c>
      <c r="E215" s="23">
        <v>64</v>
      </c>
      <c r="F215" s="23">
        <v>299</v>
      </c>
      <c r="G215" s="23">
        <v>363</v>
      </c>
      <c r="H215" s="23">
        <v>1329</v>
      </c>
      <c r="I215" s="24">
        <v>1260</v>
      </c>
      <c r="J215" s="12">
        <f t="shared" si="12"/>
        <v>2.08955223880597</v>
      </c>
      <c r="K215" s="12">
        <f t="shared" si="13"/>
        <v>0.94808126410835214</v>
      </c>
      <c r="L215" s="11">
        <f t="shared" si="14"/>
        <v>2589</v>
      </c>
      <c r="M215" s="30">
        <f t="shared" si="15"/>
        <v>4.2935323383084576</v>
      </c>
      <c r="O215"/>
    </row>
    <row r="216" spans="1:15" ht="15" x14ac:dyDescent="0.25">
      <c r="A216" s="14" t="s">
        <v>1039</v>
      </c>
      <c r="B216" s="14" t="s">
        <v>167</v>
      </c>
      <c r="C216" s="23">
        <v>0</v>
      </c>
      <c r="D216" s="23">
        <v>463</v>
      </c>
      <c r="E216" s="23">
        <v>129</v>
      </c>
      <c r="F216" s="23">
        <v>135</v>
      </c>
      <c r="G216" s="23">
        <v>264</v>
      </c>
      <c r="H216" s="23">
        <v>1009</v>
      </c>
      <c r="I216" s="24">
        <v>967</v>
      </c>
      <c r="J216" s="12">
        <f t="shared" si="12"/>
        <v>2.0885529157667388</v>
      </c>
      <c r="K216" s="12">
        <f t="shared" si="13"/>
        <v>0.95837462834489595</v>
      </c>
      <c r="L216" s="11">
        <f t="shared" si="14"/>
        <v>1976</v>
      </c>
      <c r="M216" s="30">
        <f t="shared" si="15"/>
        <v>4.2678185745140391</v>
      </c>
      <c r="O216"/>
    </row>
    <row r="217" spans="1:15" ht="15" x14ac:dyDescent="0.25">
      <c r="A217" s="1" t="s">
        <v>1899</v>
      </c>
      <c r="B217" s="1" t="s">
        <v>1900</v>
      </c>
      <c r="C217" s="23">
        <v>0</v>
      </c>
      <c r="D217" s="23">
        <v>181</v>
      </c>
      <c r="E217" s="23">
        <v>33</v>
      </c>
      <c r="F217" s="23">
        <v>48</v>
      </c>
      <c r="G217" s="23">
        <v>81</v>
      </c>
      <c r="H217" s="23">
        <v>442</v>
      </c>
      <c r="I217" s="24">
        <v>378</v>
      </c>
      <c r="J217" s="12">
        <f t="shared" si="12"/>
        <v>2.0883977900552488</v>
      </c>
      <c r="K217" s="12">
        <f t="shared" si="13"/>
        <v>0.85520361990950222</v>
      </c>
      <c r="L217" s="11">
        <f t="shared" si="14"/>
        <v>820</v>
      </c>
      <c r="M217" s="30">
        <f t="shared" si="15"/>
        <v>4.5303867403314921</v>
      </c>
      <c r="O217"/>
    </row>
    <row r="218" spans="1:15" ht="15" x14ac:dyDescent="0.25">
      <c r="A218" s="1" t="s">
        <v>592</v>
      </c>
      <c r="B218" s="1" t="s">
        <v>594</v>
      </c>
      <c r="C218" s="23">
        <v>0</v>
      </c>
      <c r="D218" s="23">
        <v>474</v>
      </c>
      <c r="E218" s="23">
        <v>96</v>
      </c>
      <c r="F218" s="23">
        <v>201</v>
      </c>
      <c r="G218" s="23">
        <v>297</v>
      </c>
      <c r="H218" s="23">
        <v>744</v>
      </c>
      <c r="I218" s="24">
        <v>989</v>
      </c>
      <c r="J218" s="12">
        <f t="shared" si="12"/>
        <v>2.0864978902953588</v>
      </c>
      <c r="K218" s="12">
        <f t="shared" si="13"/>
        <v>1.3293010752688172</v>
      </c>
      <c r="L218" s="11">
        <f t="shared" si="14"/>
        <v>1733</v>
      </c>
      <c r="M218" s="30">
        <f t="shared" si="15"/>
        <v>3.6561181434599157</v>
      </c>
      <c r="O218"/>
    </row>
    <row r="219" spans="1:15" ht="15" x14ac:dyDescent="0.25">
      <c r="A219" s="1" t="s">
        <v>283</v>
      </c>
      <c r="B219" s="1" t="s">
        <v>185</v>
      </c>
      <c r="C219" s="23">
        <v>0</v>
      </c>
      <c r="D219" s="23">
        <v>541</v>
      </c>
      <c r="E219" s="23">
        <v>101</v>
      </c>
      <c r="F219" s="23">
        <v>204</v>
      </c>
      <c r="G219" s="23">
        <v>305</v>
      </c>
      <c r="H219" s="23">
        <v>1088</v>
      </c>
      <c r="I219" s="24">
        <v>1128</v>
      </c>
      <c r="J219" s="12">
        <f t="shared" si="12"/>
        <v>2.0850277264325325</v>
      </c>
      <c r="K219" s="12">
        <f t="shared" si="13"/>
        <v>1.036764705882353</v>
      </c>
      <c r="L219" s="11">
        <f t="shared" si="14"/>
        <v>2216</v>
      </c>
      <c r="M219" s="30">
        <f t="shared" si="15"/>
        <v>4.0961182994454717</v>
      </c>
      <c r="O219"/>
    </row>
    <row r="220" spans="1:15" ht="15" x14ac:dyDescent="0.25">
      <c r="A220" s="1" t="s">
        <v>1727</v>
      </c>
      <c r="B220" s="1" t="s">
        <v>101</v>
      </c>
      <c r="C220" s="23">
        <v>0</v>
      </c>
      <c r="D220" s="23">
        <v>271</v>
      </c>
      <c r="E220" s="23">
        <v>73</v>
      </c>
      <c r="F220" s="23">
        <v>94</v>
      </c>
      <c r="G220" s="23">
        <v>167</v>
      </c>
      <c r="H220" s="23">
        <v>622</v>
      </c>
      <c r="I220" s="24">
        <v>565</v>
      </c>
      <c r="J220" s="12">
        <f t="shared" si="12"/>
        <v>2.084870848708487</v>
      </c>
      <c r="K220" s="12">
        <f t="shared" si="13"/>
        <v>0.90836012861736337</v>
      </c>
      <c r="L220" s="11">
        <f t="shared" si="14"/>
        <v>1187</v>
      </c>
      <c r="M220" s="30">
        <f t="shared" si="15"/>
        <v>4.3800738007380078</v>
      </c>
      <c r="O220"/>
    </row>
    <row r="221" spans="1:15" ht="15" x14ac:dyDescent="0.25">
      <c r="A221" s="1" t="s">
        <v>770</v>
      </c>
      <c r="B221" s="1" t="s">
        <v>185</v>
      </c>
      <c r="C221" s="23">
        <v>0</v>
      </c>
      <c r="D221" s="23">
        <v>474</v>
      </c>
      <c r="E221" s="23">
        <v>154</v>
      </c>
      <c r="F221" s="23">
        <v>162</v>
      </c>
      <c r="G221" s="23">
        <v>316</v>
      </c>
      <c r="H221" s="23">
        <v>1191</v>
      </c>
      <c r="I221" s="24">
        <v>986</v>
      </c>
      <c r="J221" s="12">
        <f t="shared" si="12"/>
        <v>2.0801687763713081</v>
      </c>
      <c r="K221" s="12">
        <f t="shared" si="13"/>
        <v>0.82787573467674225</v>
      </c>
      <c r="L221" s="11">
        <f t="shared" si="14"/>
        <v>2177</v>
      </c>
      <c r="M221" s="30">
        <f t="shared" si="15"/>
        <v>4.5928270042194095</v>
      </c>
      <c r="O221"/>
    </row>
    <row r="222" spans="1:15" ht="15" x14ac:dyDescent="0.25">
      <c r="A222" s="1" t="s">
        <v>515</v>
      </c>
      <c r="B222" s="1" t="s">
        <v>516</v>
      </c>
      <c r="C222" s="23">
        <v>0</v>
      </c>
      <c r="D222" s="23">
        <v>253</v>
      </c>
      <c r="E222" s="23">
        <v>40</v>
      </c>
      <c r="F222" s="23">
        <v>71</v>
      </c>
      <c r="G222" s="23">
        <v>111</v>
      </c>
      <c r="H222" s="23">
        <v>616</v>
      </c>
      <c r="I222" s="24">
        <v>526</v>
      </c>
      <c r="J222" s="12">
        <f t="shared" si="12"/>
        <v>2.0790513833992095</v>
      </c>
      <c r="K222" s="12">
        <f t="shared" si="13"/>
        <v>0.85389610389610393</v>
      </c>
      <c r="L222" s="11">
        <f t="shared" si="14"/>
        <v>1142</v>
      </c>
      <c r="M222" s="30">
        <f t="shared" si="15"/>
        <v>4.5138339920948614</v>
      </c>
      <c r="O222"/>
    </row>
    <row r="223" spans="1:15" ht="15" x14ac:dyDescent="0.25">
      <c r="A223" s="14" t="s">
        <v>1472</v>
      </c>
      <c r="B223" s="14" t="s">
        <v>177</v>
      </c>
      <c r="C223" s="23">
        <v>0</v>
      </c>
      <c r="D223" s="23">
        <v>377</v>
      </c>
      <c r="E223" s="23">
        <v>116</v>
      </c>
      <c r="F223" s="23">
        <v>112</v>
      </c>
      <c r="G223" s="23">
        <v>228</v>
      </c>
      <c r="H223" s="23">
        <v>768</v>
      </c>
      <c r="I223" s="24">
        <v>782</v>
      </c>
      <c r="J223" s="12">
        <f t="shared" si="12"/>
        <v>2.0742705570291777</v>
      </c>
      <c r="K223" s="12">
        <f t="shared" si="13"/>
        <v>1.0182291666666667</v>
      </c>
      <c r="L223" s="11">
        <f t="shared" si="14"/>
        <v>1550</v>
      </c>
      <c r="M223" s="30">
        <f t="shared" si="15"/>
        <v>4.1114058355437662</v>
      </c>
      <c r="O223"/>
    </row>
    <row r="224" spans="1:15" ht="15" x14ac:dyDescent="0.25">
      <c r="A224" s="1" t="s">
        <v>101</v>
      </c>
      <c r="B224" s="1" t="s">
        <v>44</v>
      </c>
      <c r="C224" s="23">
        <v>0</v>
      </c>
      <c r="D224" s="23">
        <v>526</v>
      </c>
      <c r="E224" s="23">
        <v>188</v>
      </c>
      <c r="F224" s="23">
        <v>203</v>
      </c>
      <c r="G224" s="23">
        <v>391</v>
      </c>
      <c r="H224" s="23">
        <v>1455</v>
      </c>
      <c r="I224" s="24">
        <v>1091</v>
      </c>
      <c r="J224" s="12">
        <f t="shared" si="12"/>
        <v>2.0741444866920151</v>
      </c>
      <c r="K224" s="12">
        <f t="shared" si="13"/>
        <v>0.74982817869415808</v>
      </c>
      <c r="L224" s="11">
        <f t="shared" si="14"/>
        <v>2546</v>
      </c>
      <c r="M224" s="30">
        <f t="shared" si="15"/>
        <v>4.8403041825095059</v>
      </c>
      <c r="O224"/>
    </row>
    <row r="225" spans="1:15" ht="15" x14ac:dyDescent="0.25">
      <c r="A225" s="1" t="s">
        <v>1152</v>
      </c>
      <c r="B225" s="1" t="s">
        <v>24</v>
      </c>
      <c r="C225" s="23">
        <v>0</v>
      </c>
      <c r="D225" s="23">
        <v>496</v>
      </c>
      <c r="E225" s="23">
        <v>115</v>
      </c>
      <c r="F225" s="23">
        <v>191</v>
      </c>
      <c r="G225" s="23">
        <v>306</v>
      </c>
      <c r="H225" s="23">
        <v>1363</v>
      </c>
      <c r="I225" s="24">
        <v>1028</v>
      </c>
      <c r="J225" s="12">
        <f t="shared" si="12"/>
        <v>2.0725806451612905</v>
      </c>
      <c r="K225" s="12">
        <f t="shared" si="13"/>
        <v>0.75421863536316947</v>
      </c>
      <c r="L225" s="11">
        <f t="shared" si="14"/>
        <v>2391</v>
      </c>
      <c r="M225" s="30">
        <f t="shared" si="15"/>
        <v>4.820564516129032</v>
      </c>
      <c r="O225"/>
    </row>
    <row r="226" spans="1:15" ht="15" x14ac:dyDescent="0.25">
      <c r="A226" s="1" t="s">
        <v>690</v>
      </c>
      <c r="B226" s="1" t="s">
        <v>250</v>
      </c>
      <c r="C226" s="23">
        <v>0</v>
      </c>
      <c r="D226" s="23">
        <v>525</v>
      </c>
      <c r="E226" s="23">
        <v>130</v>
      </c>
      <c r="F226" s="23">
        <v>167</v>
      </c>
      <c r="G226" s="23">
        <v>297</v>
      </c>
      <c r="H226" s="23">
        <v>951</v>
      </c>
      <c r="I226" s="24">
        <v>1087</v>
      </c>
      <c r="J226" s="12">
        <f t="shared" si="12"/>
        <v>2.0704761904761906</v>
      </c>
      <c r="K226" s="12">
        <f t="shared" si="13"/>
        <v>1.1430073606729758</v>
      </c>
      <c r="L226" s="11">
        <f t="shared" si="14"/>
        <v>2038</v>
      </c>
      <c r="M226" s="30">
        <f t="shared" si="15"/>
        <v>3.881904761904762</v>
      </c>
      <c r="O226"/>
    </row>
    <row r="227" spans="1:15" ht="15" x14ac:dyDescent="0.25">
      <c r="A227" s="1" t="s">
        <v>1123</v>
      </c>
      <c r="B227" s="1" t="s">
        <v>1124</v>
      </c>
      <c r="C227" s="23">
        <v>0</v>
      </c>
      <c r="D227" s="23">
        <v>525</v>
      </c>
      <c r="E227" s="23">
        <v>171</v>
      </c>
      <c r="F227" s="23">
        <v>186</v>
      </c>
      <c r="G227" s="23">
        <v>357</v>
      </c>
      <c r="H227" s="23">
        <v>1661</v>
      </c>
      <c r="I227" s="24">
        <v>1087</v>
      </c>
      <c r="J227" s="12">
        <f t="shared" si="12"/>
        <v>2.0704761904761906</v>
      </c>
      <c r="K227" s="12">
        <f t="shared" si="13"/>
        <v>0.65442504515352196</v>
      </c>
      <c r="L227" s="11">
        <f t="shared" si="14"/>
        <v>2748</v>
      </c>
      <c r="M227" s="30">
        <f t="shared" si="15"/>
        <v>5.234285714285714</v>
      </c>
      <c r="O227"/>
    </row>
    <row r="228" spans="1:15" ht="15" x14ac:dyDescent="0.25">
      <c r="A228" s="14" t="s">
        <v>1032</v>
      </c>
      <c r="B228" s="14" t="s">
        <v>185</v>
      </c>
      <c r="C228" s="23">
        <v>0</v>
      </c>
      <c r="D228" s="23">
        <v>460</v>
      </c>
      <c r="E228" s="23">
        <v>74</v>
      </c>
      <c r="F228" s="23">
        <v>160</v>
      </c>
      <c r="G228" s="23">
        <v>234</v>
      </c>
      <c r="H228" s="23">
        <v>564</v>
      </c>
      <c r="I228" s="24">
        <v>952</v>
      </c>
      <c r="J228" s="12">
        <f t="shared" si="12"/>
        <v>2.0695652173913044</v>
      </c>
      <c r="K228" s="12">
        <f t="shared" si="13"/>
        <v>1.6879432624113475</v>
      </c>
      <c r="L228" s="11">
        <f t="shared" si="14"/>
        <v>1516</v>
      </c>
      <c r="M228" s="30">
        <f t="shared" si="15"/>
        <v>3.2956521739130435</v>
      </c>
      <c r="O228"/>
    </row>
    <row r="229" spans="1:15" ht="15" x14ac:dyDescent="0.25">
      <c r="A229" s="22" t="s">
        <v>2137</v>
      </c>
      <c r="B229" s="22" t="s">
        <v>2138</v>
      </c>
      <c r="C229" s="23">
        <v>0</v>
      </c>
      <c r="D229" s="23">
        <v>75</v>
      </c>
      <c r="E229" s="23">
        <v>14</v>
      </c>
      <c r="F229" s="23">
        <v>30</v>
      </c>
      <c r="G229" s="23">
        <v>44</v>
      </c>
      <c r="H229" s="23">
        <v>103</v>
      </c>
      <c r="I229" s="24">
        <v>155</v>
      </c>
      <c r="J229" s="12">
        <f t="shared" si="12"/>
        <v>2.0666666666666669</v>
      </c>
      <c r="K229" s="12">
        <f t="shared" si="13"/>
        <v>1.5048543689320388</v>
      </c>
      <c r="L229" s="11">
        <f t="shared" si="14"/>
        <v>258</v>
      </c>
      <c r="M229" s="30">
        <f t="shared" si="15"/>
        <v>3.44</v>
      </c>
      <c r="O229"/>
    </row>
    <row r="230" spans="1:15" ht="15" x14ac:dyDescent="0.25">
      <c r="A230" s="1" t="s">
        <v>1013</v>
      </c>
      <c r="B230" s="1" t="s">
        <v>1782</v>
      </c>
      <c r="C230" s="23">
        <v>0</v>
      </c>
      <c r="D230" s="23">
        <v>203</v>
      </c>
      <c r="E230" s="23">
        <v>36</v>
      </c>
      <c r="F230" s="23">
        <v>64</v>
      </c>
      <c r="G230" s="23">
        <v>100</v>
      </c>
      <c r="H230" s="23">
        <v>325</v>
      </c>
      <c r="I230" s="24">
        <v>418</v>
      </c>
      <c r="J230" s="12">
        <f t="shared" si="12"/>
        <v>2.0591133004926108</v>
      </c>
      <c r="K230" s="12">
        <f t="shared" si="13"/>
        <v>1.2861538461538462</v>
      </c>
      <c r="L230" s="11">
        <f t="shared" si="14"/>
        <v>743</v>
      </c>
      <c r="M230" s="30">
        <f t="shared" si="15"/>
        <v>3.6600985221674875</v>
      </c>
      <c r="O230"/>
    </row>
    <row r="231" spans="1:15" ht="15" x14ac:dyDescent="0.25">
      <c r="A231" s="1" t="s">
        <v>1084</v>
      </c>
      <c r="B231" s="1" t="s">
        <v>68</v>
      </c>
      <c r="C231" s="23">
        <v>0</v>
      </c>
      <c r="D231" s="23">
        <v>225</v>
      </c>
      <c r="E231" s="23">
        <v>65</v>
      </c>
      <c r="F231" s="23">
        <v>74</v>
      </c>
      <c r="G231" s="23">
        <v>139</v>
      </c>
      <c r="H231" s="23">
        <v>482</v>
      </c>
      <c r="I231" s="24">
        <v>463</v>
      </c>
      <c r="J231" s="12">
        <f t="shared" si="12"/>
        <v>2.0577777777777779</v>
      </c>
      <c r="K231" s="12">
        <f t="shared" si="13"/>
        <v>0.96058091286307057</v>
      </c>
      <c r="L231" s="11">
        <f t="shared" si="14"/>
        <v>945</v>
      </c>
      <c r="M231" s="30">
        <f t="shared" si="15"/>
        <v>4.2</v>
      </c>
      <c r="O231"/>
    </row>
    <row r="232" spans="1:15" ht="15" x14ac:dyDescent="0.25">
      <c r="A232" s="14" t="s">
        <v>1518</v>
      </c>
      <c r="B232" s="14" t="s">
        <v>535</v>
      </c>
      <c r="C232" s="23">
        <v>0</v>
      </c>
      <c r="D232" s="23">
        <v>406</v>
      </c>
      <c r="E232" s="23">
        <v>122</v>
      </c>
      <c r="F232" s="23">
        <v>126</v>
      </c>
      <c r="G232" s="23">
        <v>248</v>
      </c>
      <c r="H232" s="23">
        <v>1134</v>
      </c>
      <c r="I232" s="24">
        <v>834</v>
      </c>
      <c r="J232" s="12">
        <f t="shared" si="12"/>
        <v>2.0541871921182264</v>
      </c>
      <c r="K232" s="12">
        <f t="shared" si="13"/>
        <v>0.73544973544973546</v>
      </c>
      <c r="L232" s="11">
        <f t="shared" si="14"/>
        <v>1968</v>
      </c>
      <c r="M232" s="30">
        <f t="shared" si="15"/>
        <v>4.847290640394089</v>
      </c>
      <c r="O232"/>
    </row>
    <row r="233" spans="1:15" ht="15" x14ac:dyDescent="0.25">
      <c r="A233" s="1" t="s">
        <v>628</v>
      </c>
      <c r="B233" s="1" t="s">
        <v>37</v>
      </c>
      <c r="C233" s="23">
        <v>0</v>
      </c>
      <c r="D233" s="23">
        <v>597</v>
      </c>
      <c r="E233" s="23">
        <v>168</v>
      </c>
      <c r="F233" s="23">
        <v>220</v>
      </c>
      <c r="G233" s="23">
        <v>388</v>
      </c>
      <c r="H233" s="23">
        <v>1468</v>
      </c>
      <c r="I233" s="24">
        <v>1226</v>
      </c>
      <c r="J233" s="12">
        <f t="shared" si="12"/>
        <v>2.0536013400335009</v>
      </c>
      <c r="K233" s="12">
        <f t="shared" si="13"/>
        <v>0.83514986376021794</v>
      </c>
      <c r="L233" s="11">
        <f t="shared" si="14"/>
        <v>2694</v>
      </c>
      <c r="M233" s="30">
        <f t="shared" si="15"/>
        <v>4.5125628140703515</v>
      </c>
      <c r="O233"/>
    </row>
    <row r="234" spans="1:15" ht="15" x14ac:dyDescent="0.25">
      <c r="A234" s="14" t="s">
        <v>560</v>
      </c>
      <c r="B234" s="14" t="s">
        <v>1452</v>
      </c>
      <c r="C234" s="23">
        <v>0</v>
      </c>
      <c r="D234" s="23">
        <v>361</v>
      </c>
      <c r="E234" s="23">
        <v>109</v>
      </c>
      <c r="F234" s="23">
        <v>113</v>
      </c>
      <c r="G234" s="23">
        <v>222</v>
      </c>
      <c r="H234" s="23">
        <v>1214</v>
      </c>
      <c r="I234" s="24">
        <v>741</v>
      </c>
      <c r="J234" s="12">
        <f t="shared" si="12"/>
        <v>2.0526315789473686</v>
      </c>
      <c r="K234" s="12">
        <f t="shared" si="13"/>
        <v>0.61037891268533773</v>
      </c>
      <c r="L234" s="11">
        <f t="shared" si="14"/>
        <v>1955</v>
      </c>
      <c r="M234" s="30">
        <f t="shared" si="15"/>
        <v>5.4155124653739612</v>
      </c>
      <c r="O234"/>
    </row>
    <row r="235" spans="1:15" ht="15" x14ac:dyDescent="0.25">
      <c r="A235" s="1" t="s">
        <v>629</v>
      </c>
      <c r="B235" s="1" t="s">
        <v>630</v>
      </c>
      <c r="C235" s="23">
        <v>0</v>
      </c>
      <c r="D235" s="23">
        <v>532</v>
      </c>
      <c r="E235" s="23">
        <v>117</v>
      </c>
      <c r="F235" s="23">
        <v>160</v>
      </c>
      <c r="G235" s="23">
        <v>277</v>
      </c>
      <c r="H235" s="23">
        <v>1118</v>
      </c>
      <c r="I235" s="24">
        <v>1090</v>
      </c>
      <c r="J235" s="12">
        <f t="shared" si="12"/>
        <v>2.0488721804511276</v>
      </c>
      <c r="K235" s="12">
        <f t="shared" si="13"/>
        <v>0.97495527728085862</v>
      </c>
      <c r="L235" s="11">
        <f t="shared" si="14"/>
        <v>2208</v>
      </c>
      <c r="M235" s="30">
        <f t="shared" si="15"/>
        <v>4.1503759398496243</v>
      </c>
      <c r="O235"/>
    </row>
    <row r="236" spans="1:15" ht="15" x14ac:dyDescent="0.25">
      <c r="A236" s="1" t="s">
        <v>859</v>
      </c>
      <c r="B236" s="1" t="s">
        <v>76</v>
      </c>
      <c r="C236" s="23">
        <v>0</v>
      </c>
      <c r="D236" s="23">
        <v>499</v>
      </c>
      <c r="E236" s="23">
        <v>129</v>
      </c>
      <c r="F236" s="23">
        <v>167</v>
      </c>
      <c r="G236" s="23">
        <v>296</v>
      </c>
      <c r="H236" s="23">
        <v>1038</v>
      </c>
      <c r="I236" s="24">
        <v>1022</v>
      </c>
      <c r="J236" s="12">
        <f t="shared" si="12"/>
        <v>2.0480961923847696</v>
      </c>
      <c r="K236" s="12">
        <f t="shared" si="13"/>
        <v>0.98458574181117531</v>
      </c>
      <c r="L236" s="11">
        <f t="shared" si="14"/>
        <v>2060</v>
      </c>
      <c r="M236" s="30">
        <f t="shared" si="15"/>
        <v>4.1282565130260522</v>
      </c>
      <c r="O236"/>
    </row>
    <row r="237" spans="1:15" ht="15" x14ac:dyDescent="0.25">
      <c r="A237" s="1" t="s">
        <v>229</v>
      </c>
      <c r="B237" s="1" t="s">
        <v>179</v>
      </c>
      <c r="C237" s="23">
        <v>1</v>
      </c>
      <c r="D237" s="23">
        <v>592</v>
      </c>
      <c r="E237" s="23">
        <v>49</v>
      </c>
      <c r="F237" s="23">
        <v>274</v>
      </c>
      <c r="G237" s="23">
        <v>323</v>
      </c>
      <c r="H237" s="23">
        <v>900</v>
      </c>
      <c r="I237" s="24">
        <v>1208</v>
      </c>
      <c r="J237" s="12">
        <f t="shared" si="12"/>
        <v>2.0405405405405403</v>
      </c>
      <c r="K237" s="12">
        <f t="shared" si="13"/>
        <v>1.3422222222222222</v>
      </c>
      <c r="L237" s="11">
        <f t="shared" si="14"/>
        <v>2108</v>
      </c>
      <c r="M237" s="30">
        <f t="shared" si="15"/>
        <v>3.560810810810811</v>
      </c>
      <c r="O237"/>
    </row>
    <row r="238" spans="1:15" ht="15" x14ac:dyDescent="0.25">
      <c r="A238" s="1" t="s">
        <v>1002</v>
      </c>
      <c r="B238" s="1" t="s">
        <v>138</v>
      </c>
      <c r="C238" s="23">
        <v>0</v>
      </c>
      <c r="D238" s="23">
        <v>59</v>
      </c>
      <c r="E238" s="23">
        <v>16</v>
      </c>
      <c r="F238" s="23">
        <v>12</v>
      </c>
      <c r="G238" s="23">
        <v>28</v>
      </c>
      <c r="H238" s="23">
        <v>108</v>
      </c>
      <c r="I238" s="24">
        <v>120</v>
      </c>
      <c r="J238" s="12">
        <f t="shared" si="12"/>
        <v>2.0338983050847457</v>
      </c>
      <c r="K238" s="12">
        <f t="shared" si="13"/>
        <v>1.1111111111111112</v>
      </c>
      <c r="L238" s="11">
        <f t="shared" si="14"/>
        <v>228</v>
      </c>
      <c r="M238" s="30">
        <f t="shared" si="15"/>
        <v>3.8644067796610169</v>
      </c>
      <c r="O238"/>
    </row>
    <row r="239" spans="1:15" ht="15" x14ac:dyDescent="0.25">
      <c r="A239" s="14" t="s">
        <v>1491</v>
      </c>
      <c r="B239" s="14" t="s">
        <v>1441</v>
      </c>
      <c r="C239" s="23">
        <v>0</v>
      </c>
      <c r="D239" s="23">
        <v>31</v>
      </c>
      <c r="E239" s="23">
        <v>1</v>
      </c>
      <c r="F239" s="23">
        <v>3</v>
      </c>
      <c r="G239" s="23">
        <v>4</v>
      </c>
      <c r="H239" s="23">
        <v>26</v>
      </c>
      <c r="I239" s="24">
        <v>63</v>
      </c>
      <c r="J239" s="12">
        <f t="shared" si="12"/>
        <v>2.032258064516129</v>
      </c>
      <c r="K239" s="12">
        <f t="shared" si="13"/>
        <v>2.4230769230769229</v>
      </c>
      <c r="L239" s="11">
        <f t="shared" si="14"/>
        <v>89</v>
      </c>
      <c r="M239" s="30">
        <f t="shared" si="15"/>
        <v>2.870967741935484</v>
      </c>
      <c r="O239"/>
    </row>
    <row r="240" spans="1:15" ht="15" x14ac:dyDescent="0.25">
      <c r="A240" s="1" t="s">
        <v>544</v>
      </c>
      <c r="B240" s="1" t="s">
        <v>57</v>
      </c>
      <c r="C240" s="23">
        <v>0</v>
      </c>
      <c r="D240" s="23">
        <v>173</v>
      </c>
      <c r="E240" s="23">
        <v>56</v>
      </c>
      <c r="F240" s="23">
        <v>72</v>
      </c>
      <c r="G240" s="23">
        <v>128</v>
      </c>
      <c r="H240" s="23">
        <v>395</v>
      </c>
      <c r="I240" s="24">
        <v>351</v>
      </c>
      <c r="J240" s="12">
        <f t="shared" si="12"/>
        <v>2.0289017341040463</v>
      </c>
      <c r="K240" s="12">
        <f t="shared" si="13"/>
        <v>0.88860759493670882</v>
      </c>
      <c r="L240" s="11">
        <f t="shared" si="14"/>
        <v>746</v>
      </c>
      <c r="M240" s="30">
        <f t="shared" si="15"/>
        <v>4.3121387283236992</v>
      </c>
      <c r="O240"/>
    </row>
    <row r="241" spans="1:15" ht="15" x14ac:dyDescent="0.25">
      <c r="A241" s="22" t="s">
        <v>2090</v>
      </c>
      <c r="B241" s="22" t="s">
        <v>2091</v>
      </c>
      <c r="C241" s="23">
        <v>0</v>
      </c>
      <c r="D241" s="23">
        <v>35</v>
      </c>
      <c r="E241" s="23">
        <v>8</v>
      </c>
      <c r="F241" s="23">
        <v>13</v>
      </c>
      <c r="G241" s="23">
        <v>21</v>
      </c>
      <c r="H241" s="23">
        <v>84</v>
      </c>
      <c r="I241" s="24">
        <v>71</v>
      </c>
      <c r="J241" s="12">
        <f t="shared" si="12"/>
        <v>2.0285714285714285</v>
      </c>
      <c r="K241" s="12">
        <f t="shared" si="13"/>
        <v>0.84523809523809523</v>
      </c>
      <c r="L241" s="11">
        <f t="shared" si="14"/>
        <v>155</v>
      </c>
      <c r="M241" s="30">
        <f t="shared" si="15"/>
        <v>4.4285714285714288</v>
      </c>
      <c r="O241"/>
    </row>
    <row r="242" spans="1:15" ht="15" x14ac:dyDescent="0.25">
      <c r="A242" s="1" t="s">
        <v>464</v>
      </c>
      <c r="B242" s="1" t="s">
        <v>347</v>
      </c>
      <c r="C242" s="23">
        <v>0</v>
      </c>
      <c r="D242" s="23">
        <v>493</v>
      </c>
      <c r="E242" s="23">
        <v>88</v>
      </c>
      <c r="F242" s="23">
        <v>158</v>
      </c>
      <c r="G242" s="23">
        <v>246</v>
      </c>
      <c r="H242" s="23">
        <v>996</v>
      </c>
      <c r="I242" s="24">
        <v>998</v>
      </c>
      <c r="J242" s="12">
        <f t="shared" si="12"/>
        <v>2.024340770791075</v>
      </c>
      <c r="K242" s="12">
        <f t="shared" si="13"/>
        <v>1.0020080321285141</v>
      </c>
      <c r="L242" s="11">
        <f t="shared" si="14"/>
        <v>1994</v>
      </c>
      <c r="M242" s="30">
        <f t="shared" si="15"/>
        <v>4.044624746450304</v>
      </c>
      <c r="O242"/>
    </row>
    <row r="243" spans="1:15" ht="15" x14ac:dyDescent="0.25">
      <c r="A243" s="1" t="s">
        <v>928</v>
      </c>
      <c r="B243" s="1" t="s">
        <v>109</v>
      </c>
      <c r="C243" s="23">
        <v>0</v>
      </c>
      <c r="D243" s="23">
        <v>265</v>
      </c>
      <c r="E243" s="23">
        <v>50</v>
      </c>
      <c r="F243" s="23">
        <v>85</v>
      </c>
      <c r="G243" s="23">
        <v>135</v>
      </c>
      <c r="H243" s="23">
        <v>355</v>
      </c>
      <c r="I243" s="24">
        <v>536</v>
      </c>
      <c r="J243" s="12">
        <f t="shared" si="12"/>
        <v>2.0226415094339623</v>
      </c>
      <c r="K243" s="12">
        <f t="shared" si="13"/>
        <v>1.5098591549295775</v>
      </c>
      <c r="L243" s="11">
        <f t="shared" si="14"/>
        <v>891</v>
      </c>
      <c r="M243" s="30">
        <f t="shared" si="15"/>
        <v>3.3622641509433961</v>
      </c>
      <c r="O243"/>
    </row>
    <row r="244" spans="1:15" ht="15" x14ac:dyDescent="0.25">
      <c r="A244" s="1" t="s">
        <v>154</v>
      </c>
      <c r="B244" s="1" t="s">
        <v>155</v>
      </c>
      <c r="C244" s="23">
        <v>0</v>
      </c>
      <c r="D244" s="23">
        <v>320</v>
      </c>
      <c r="E244" s="23">
        <v>62</v>
      </c>
      <c r="F244" s="23">
        <v>136</v>
      </c>
      <c r="G244" s="23">
        <v>198</v>
      </c>
      <c r="H244" s="23">
        <v>575</v>
      </c>
      <c r="I244" s="24">
        <v>647</v>
      </c>
      <c r="J244" s="12">
        <f t="shared" si="12"/>
        <v>2.0218750000000001</v>
      </c>
      <c r="K244" s="12">
        <f t="shared" si="13"/>
        <v>1.1252173913043477</v>
      </c>
      <c r="L244" s="11">
        <f t="shared" si="14"/>
        <v>1222</v>
      </c>
      <c r="M244" s="30">
        <f t="shared" si="15"/>
        <v>3.8187500000000001</v>
      </c>
      <c r="O244"/>
    </row>
    <row r="245" spans="1:15" ht="15" x14ac:dyDescent="0.25">
      <c r="A245" s="1" t="s">
        <v>510</v>
      </c>
      <c r="B245" s="1" t="s">
        <v>511</v>
      </c>
      <c r="C245" s="23">
        <v>0</v>
      </c>
      <c r="D245" s="23">
        <v>419</v>
      </c>
      <c r="E245" s="23">
        <v>130</v>
      </c>
      <c r="F245" s="23">
        <v>160</v>
      </c>
      <c r="G245" s="23">
        <v>290</v>
      </c>
      <c r="H245" s="23">
        <v>942</v>
      </c>
      <c r="I245" s="24">
        <v>847</v>
      </c>
      <c r="J245" s="12">
        <f t="shared" si="12"/>
        <v>2.0214797136038185</v>
      </c>
      <c r="K245" s="12">
        <f t="shared" si="13"/>
        <v>0.89915074309978771</v>
      </c>
      <c r="L245" s="11">
        <f t="shared" si="14"/>
        <v>1789</v>
      </c>
      <c r="M245" s="30">
        <f t="shared" si="15"/>
        <v>4.2696897374701672</v>
      </c>
      <c r="O245"/>
    </row>
    <row r="246" spans="1:15" ht="15" x14ac:dyDescent="0.25">
      <c r="A246" s="1" t="s">
        <v>1916</v>
      </c>
      <c r="B246" s="1" t="s">
        <v>1917</v>
      </c>
      <c r="C246" s="23">
        <v>0</v>
      </c>
      <c r="D246" s="23">
        <v>192</v>
      </c>
      <c r="E246" s="23">
        <v>42</v>
      </c>
      <c r="F246" s="23">
        <v>46</v>
      </c>
      <c r="G246" s="23">
        <v>88</v>
      </c>
      <c r="H246" s="23">
        <v>394</v>
      </c>
      <c r="I246" s="24">
        <v>388</v>
      </c>
      <c r="J246" s="12">
        <f t="shared" si="12"/>
        <v>2.0208333333333335</v>
      </c>
      <c r="K246" s="12">
        <f t="shared" si="13"/>
        <v>0.98477157360406087</v>
      </c>
      <c r="L246" s="11">
        <f t="shared" si="14"/>
        <v>782</v>
      </c>
      <c r="M246" s="30">
        <f t="shared" si="15"/>
        <v>4.072916666666667</v>
      </c>
      <c r="O246"/>
    </row>
    <row r="247" spans="1:15" ht="15" x14ac:dyDescent="0.25">
      <c r="A247" s="1" t="s">
        <v>1169</v>
      </c>
      <c r="B247" s="1" t="s">
        <v>753</v>
      </c>
      <c r="C247" s="23">
        <v>0</v>
      </c>
      <c r="D247" s="23">
        <v>545</v>
      </c>
      <c r="E247" s="23">
        <v>110</v>
      </c>
      <c r="F247" s="23">
        <v>196</v>
      </c>
      <c r="G247" s="23">
        <v>306</v>
      </c>
      <c r="H247" s="23">
        <v>1107</v>
      </c>
      <c r="I247" s="24">
        <v>1100</v>
      </c>
      <c r="J247" s="12">
        <f t="shared" si="12"/>
        <v>2.0183486238532109</v>
      </c>
      <c r="K247" s="12">
        <f t="shared" si="13"/>
        <v>0.99367660343270103</v>
      </c>
      <c r="L247" s="11">
        <f t="shared" si="14"/>
        <v>2207</v>
      </c>
      <c r="M247" s="30">
        <f t="shared" si="15"/>
        <v>4.04954128440367</v>
      </c>
      <c r="O247"/>
    </row>
    <row r="248" spans="1:15" ht="15" x14ac:dyDescent="0.25">
      <c r="A248" s="1" t="s">
        <v>1100</v>
      </c>
      <c r="B248" s="14" t="s">
        <v>1101</v>
      </c>
      <c r="C248" s="23">
        <v>0</v>
      </c>
      <c r="D248" s="23">
        <v>586</v>
      </c>
      <c r="E248" s="23">
        <v>142</v>
      </c>
      <c r="F248" s="23">
        <v>173</v>
      </c>
      <c r="G248" s="23">
        <v>315</v>
      </c>
      <c r="H248" s="23">
        <v>1376</v>
      </c>
      <c r="I248" s="24">
        <v>1180</v>
      </c>
      <c r="J248" s="12">
        <f t="shared" si="12"/>
        <v>2.013651877133106</v>
      </c>
      <c r="K248" s="12">
        <f t="shared" si="13"/>
        <v>0.85755813953488369</v>
      </c>
      <c r="L248" s="11">
        <f t="shared" si="14"/>
        <v>2556</v>
      </c>
      <c r="M248" s="30">
        <f t="shared" si="15"/>
        <v>4.3617747440273034</v>
      </c>
      <c r="O248"/>
    </row>
    <row r="249" spans="1:15" ht="15" x14ac:dyDescent="0.25">
      <c r="A249" s="1" t="s">
        <v>1159</v>
      </c>
      <c r="B249" s="1" t="s">
        <v>535</v>
      </c>
      <c r="C249" s="23">
        <v>1</v>
      </c>
      <c r="D249" s="23">
        <v>482</v>
      </c>
      <c r="E249" s="23">
        <v>49</v>
      </c>
      <c r="F249" s="23">
        <v>208</v>
      </c>
      <c r="G249" s="23">
        <v>257</v>
      </c>
      <c r="H249" s="23">
        <v>949</v>
      </c>
      <c r="I249" s="24">
        <v>968</v>
      </c>
      <c r="J249" s="12">
        <f t="shared" si="12"/>
        <v>2.008298755186722</v>
      </c>
      <c r="K249" s="12">
        <f t="shared" si="13"/>
        <v>1.0200210748155953</v>
      </c>
      <c r="L249" s="11">
        <f t="shared" si="14"/>
        <v>1917</v>
      </c>
      <c r="M249" s="30">
        <f t="shared" si="15"/>
        <v>3.9771784232365146</v>
      </c>
      <c r="O249"/>
    </row>
    <row r="250" spans="1:15" ht="15" x14ac:dyDescent="0.25">
      <c r="A250" s="14" t="s">
        <v>544</v>
      </c>
      <c r="B250" s="14" t="s">
        <v>183</v>
      </c>
      <c r="C250" s="23">
        <v>0</v>
      </c>
      <c r="D250" s="23">
        <v>113</v>
      </c>
      <c r="E250" s="23">
        <v>14</v>
      </c>
      <c r="F250" s="23">
        <v>23</v>
      </c>
      <c r="G250" s="23">
        <v>37</v>
      </c>
      <c r="H250" s="23">
        <v>196</v>
      </c>
      <c r="I250" s="24">
        <v>226</v>
      </c>
      <c r="J250" s="12">
        <f t="shared" si="12"/>
        <v>2</v>
      </c>
      <c r="K250" s="12">
        <f t="shared" si="13"/>
        <v>1.153061224489796</v>
      </c>
      <c r="L250" s="11">
        <f t="shared" si="14"/>
        <v>422</v>
      </c>
      <c r="M250" s="30">
        <f t="shared" si="15"/>
        <v>3.7345132743362832</v>
      </c>
      <c r="O250"/>
    </row>
    <row r="251" spans="1:15" ht="15" x14ac:dyDescent="0.25">
      <c r="A251" s="22" t="s">
        <v>2131</v>
      </c>
      <c r="B251" s="22" t="s">
        <v>2132</v>
      </c>
      <c r="C251" s="23">
        <v>0</v>
      </c>
      <c r="D251" s="23">
        <v>30</v>
      </c>
      <c r="E251" s="23">
        <v>4</v>
      </c>
      <c r="F251" s="23">
        <v>8</v>
      </c>
      <c r="G251" s="23">
        <v>12</v>
      </c>
      <c r="H251" s="23">
        <v>38</v>
      </c>
      <c r="I251" s="24">
        <v>60</v>
      </c>
      <c r="J251" s="12">
        <f t="shared" si="12"/>
        <v>2</v>
      </c>
      <c r="K251" s="12">
        <f t="shared" si="13"/>
        <v>1.5789473684210527</v>
      </c>
      <c r="L251" s="11">
        <f t="shared" si="14"/>
        <v>98</v>
      </c>
      <c r="M251" s="30">
        <f t="shared" si="15"/>
        <v>3.2666666666666666</v>
      </c>
      <c r="O251"/>
    </row>
    <row r="252" spans="1:15" ht="15" x14ac:dyDescent="0.25">
      <c r="A252" s="1" t="s">
        <v>1896</v>
      </c>
      <c r="B252" s="1" t="s">
        <v>114</v>
      </c>
      <c r="C252" s="23">
        <v>0</v>
      </c>
      <c r="D252" s="23">
        <v>2</v>
      </c>
      <c r="E252" s="23">
        <v>0</v>
      </c>
      <c r="F252" s="23">
        <v>1</v>
      </c>
      <c r="G252" s="23">
        <v>1</v>
      </c>
      <c r="H252" s="23">
        <v>2</v>
      </c>
      <c r="I252" s="24">
        <v>4</v>
      </c>
      <c r="J252" s="12">
        <f t="shared" si="12"/>
        <v>2</v>
      </c>
      <c r="K252" s="12">
        <f t="shared" si="13"/>
        <v>2</v>
      </c>
      <c r="L252" s="11">
        <f t="shared" si="14"/>
        <v>6</v>
      </c>
      <c r="M252" s="30">
        <f t="shared" si="15"/>
        <v>3</v>
      </c>
      <c r="O252"/>
    </row>
    <row r="253" spans="1:15" ht="15" x14ac:dyDescent="0.25">
      <c r="A253" s="1" t="s">
        <v>176</v>
      </c>
      <c r="B253" s="1" t="s">
        <v>177</v>
      </c>
      <c r="C253" s="23">
        <v>0</v>
      </c>
      <c r="D253" s="23">
        <v>598</v>
      </c>
      <c r="E253" s="23">
        <v>160</v>
      </c>
      <c r="F253" s="23">
        <v>206</v>
      </c>
      <c r="G253" s="23">
        <v>366</v>
      </c>
      <c r="H253" s="23">
        <v>1326</v>
      </c>
      <c r="I253" s="24">
        <v>1189</v>
      </c>
      <c r="J253" s="12">
        <f t="shared" si="12"/>
        <v>1.9882943143812708</v>
      </c>
      <c r="K253" s="12">
        <f t="shared" si="13"/>
        <v>0.89668174962292613</v>
      </c>
      <c r="L253" s="11">
        <f t="shared" si="14"/>
        <v>2515</v>
      </c>
      <c r="M253" s="30">
        <f t="shared" si="15"/>
        <v>4.2056856187290972</v>
      </c>
      <c r="O253"/>
    </row>
    <row r="254" spans="1:15" ht="15" x14ac:dyDescent="0.25">
      <c r="A254" s="1" t="s">
        <v>467</v>
      </c>
      <c r="B254" s="1" t="s">
        <v>426</v>
      </c>
      <c r="C254" s="23">
        <v>0</v>
      </c>
      <c r="D254" s="23">
        <v>594</v>
      </c>
      <c r="E254" s="23">
        <v>185</v>
      </c>
      <c r="F254" s="23">
        <v>201</v>
      </c>
      <c r="G254" s="23">
        <v>386</v>
      </c>
      <c r="H254" s="23">
        <v>1451</v>
      </c>
      <c r="I254" s="24">
        <v>1180</v>
      </c>
      <c r="J254" s="12">
        <f t="shared" si="12"/>
        <v>1.9865319865319866</v>
      </c>
      <c r="K254" s="12">
        <f t="shared" si="13"/>
        <v>0.8132322536181944</v>
      </c>
      <c r="L254" s="11">
        <f t="shared" si="14"/>
        <v>2631</v>
      </c>
      <c r="M254" s="30">
        <f t="shared" si="15"/>
        <v>4.4292929292929291</v>
      </c>
      <c r="O254"/>
    </row>
    <row r="255" spans="1:15" ht="15" x14ac:dyDescent="0.25">
      <c r="A255" s="1" t="s">
        <v>1114</v>
      </c>
      <c r="B255" s="1" t="s">
        <v>106</v>
      </c>
      <c r="C255" s="23">
        <v>0</v>
      </c>
      <c r="D255" s="23">
        <v>473</v>
      </c>
      <c r="E255" s="23">
        <v>116</v>
      </c>
      <c r="F255" s="23">
        <v>159</v>
      </c>
      <c r="G255" s="23">
        <v>275</v>
      </c>
      <c r="H255" s="23">
        <v>1016</v>
      </c>
      <c r="I255" s="24">
        <v>938</v>
      </c>
      <c r="J255" s="12">
        <f t="shared" si="12"/>
        <v>1.9830866807610994</v>
      </c>
      <c r="K255" s="12">
        <f t="shared" si="13"/>
        <v>0.92322834645669294</v>
      </c>
      <c r="L255" s="11">
        <f t="shared" si="14"/>
        <v>1954</v>
      </c>
      <c r="M255" s="30">
        <f t="shared" si="15"/>
        <v>4.1310782241014801</v>
      </c>
      <c r="O255"/>
    </row>
    <row r="256" spans="1:15" ht="15" x14ac:dyDescent="0.25">
      <c r="A256" s="1" t="s">
        <v>913</v>
      </c>
      <c r="B256" s="1" t="s">
        <v>179</v>
      </c>
      <c r="C256" s="23">
        <v>1</v>
      </c>
      <c r="D256" s="23">
        <v>292</v>
      </c>
      <c r="E256" s="23">
        <v>35</v>
      </c>
      <c r="F256" s="23">
        <v>169</v>
      </c>
      <c r="G256" s="23">
        <v>204</v>
      </c>
      <c r="H256" s="23">
        <v>556</v>
      </c>
      <c r="I256" s="24">
        <v>579</v>
      </c>
      <c r="J256" s="12">
        <f t="shared" si="12"/>
        <v>1.9828767123287672</v>
      </c>
      <c r="K256" s="12">
        <f t="shared" si="13"/>
        <v>1.0413669064748201</v>
      </c>
      <c r="L256" s="11">
        <f t="shared" si="14"/>
        <v>1135</v>
      </c>
      <c r="M256" s="30">
        <f t="shared" si="15"/>
        <v>3.8869863013698631</v>
      </c>
      <c r="O256"/>
    </row>
    <row r="257" spans="1:15" ht="15" x14ac:dyDescent="0.25">
      <c r="A257" s="1" t="s">
        <v>1822</v>
      </c>
      <c r="B257" s="1" t="s">
        <v>1823</v>
      </c>
      <c r="C257" s="23">
        <v>0</v>
      </c>
      <c r="D257" s="23">
        <v>121</v>
      </c>
      <c r="E257" s="23">
        <v>25</v>
      </c>
      <c r="F257" s="23">
        <v>33</v>
      </c>
      <c r="G257" s="23">
        <v>58</v>
      </c>
      <c r="H257" s="23">
        <v>262</v>
      </c>
      <c r="I257" s="24">
        <v>239</v>
      </c>
      <c r="J257" s="12">
        <f t="shared" si="12"/>
        <v>1.975206611570248</v>
      </c>
      <c r="K257" s="12">
        <f t="shared" si="13"/>
        <v>0.91221374045801529</v>
      </c>
      <c r="L257" s="11">
        <f t="shared" si="14"/>
        <v>501</v>
      </c>
      <c r="M257" s="30">
        <f t="shared" si="15"/>
        <v>4.1404958677685952</v>
      </c>
      <c r="O257"/>
    </row>
    <row r="258" spans="1:15" ht="15" x14ac:dyDescent="0.25">
      <c r="A258" s="1" t="s">
        <v>971</v>
      </c>
      <c r="B258" s="1" t="s">
        <v>972</v>
      </c>
      <c r="C258" s="23">
        <v>0</v>
      </c>
      <c r="D258" s="23">
        <v>183</v>
      </c>
      <c r="E258" s="23">
        <v>42</v>
      </c>
      <c r="F258" s="23">
        <v>49</v>
      </c>
      <c r="G258" s="23">
        <v>91</v>
      </c>
      <c r="H258" s="23">
        <v>350</v>
      </c>
      <c r="I258" s="24">
        <v>361</v>
      </c>
      <c r="J258" s="12">
        <f t="shared" ref="J258:J321" si="16">I258/MAX(1,D258)</f>
        <v>1.9726775956284153</v>
      </c>
      <c r="K258" s="12">
        <f t="shared" ref="K258:K321" si="17">I258/MAX(1,H258)</f>
        <v>1.0314285714285714</v>
      </c>
      <c r="L258" s="11">
        <f t="shared" ref="L258:L321" si="18">H258+I258</f>
        <v>711</v>
      </c>
      <c r="M258" s="30">
        <f t="shared" ref="M258:M321" si="19">L258/D258</f>
        <v>3.8852459016393444</v>
      </c>
      <c r="O258"/>
    </row>
    <row r="259" spans="1:15" ht="15" x14ac:dyDescent="0.25">
      <c r="A259" s="14" t="s">
        <v>1219</v>
      </c>
      <c r="B259" s="14" t="s">
        <v>357</v>
      </c>
      <c r="C259" s="23">
        <v>1</v>
      </c>
      <c r="D259" s="23">
        <v>524</v>
      </c>
      <c r="E259" s="23">
        <v>66</v>
      </c>
      <c r="F259" s="23">
        <v>201</v>
      </c>
      <c r="G259" s="23">
        <v>267</v>
      </c>
      <c r="H259" s="23">
        <v>1085</v>
      </c>
      <c r="I259" s="24">
        <v>1032</v>
      </c>
      <c r="J259" s="12">
        <f t="shared" si="16"/>
        <v>1.9694656488549618</v>
      </c>
      <c r="K259" s="12">
        <f t="shared" si="17"/>
        <v>0.95115207373271893</v>
      </c>
      <c r="L259" s="11">
        <f t="shared" si="18"/>
        <v>2117</v>
      </c>
      <c r="M259" s="30">
        <f t="shared" si="19"/>
        <v>4.0400763358778624</v>
      </c>
      <c r="O259"/>
    </row>
    <row r="260" spans="1:15" ht="15" x14ac:dyDescent="0.25">
      <c r="A260" s="22" t="s">
        <v>1930</v>
      </c>
      <c r="B260" s="22" t="s">
        <v>1931</v>
      </c>
      <c r="C260" s="23">
        <v>0</v>
      </c>
      <c r="D260" s="23">
        <v>125</v>
      </c>
      <c r="E260" s="23">
        <v>24</v>
      </c>
      <c r="F260" s="23">
        <v>36</v>
      </c>
      <c r="G260" s="23">
        <v>60</v>
      </c>
      <c r="H260" s="23">
        <v>210</v>
      </c>
      <c r="I260" s="24">
        <v>246</v>
      </c>
      <c r="J260" s="12">
        <f t="shared" si="16"/>
        <v>1.968</v>
      </c>
      <c r="K260" s="12">
        <f t="shared" si="17"/>
        <v>1.1714285714285715</v>
      </c>
      <c r="L260" s="11">
        <f t="shared" si="18"/>
        <v>456</v>
      </c>
      <c r="M260" s="30">
        <f t="shared" si="19"/>
        <v>3.6480000000000001</v>
      </c>
      <c r="O260"/>
    </row>
    <row r="261" spans="1:15" ht="15" x14ac:dyDescent="0.25">
      <c r="A261" s="1" t="s">
        <v>1754</v>
      </c>
      <c r="B261" s="1" t="s">
        <v>1755</v>
      </c>
      <c r="C261" s="23">
        <v>0</v>
      </c>
      <c r="D261" s="23">
        <v>179</v>
      </c>
      <c r="E261" s="23">
        <v>59</v>
      </c>
      <c r="F261" s="23">
        <v>56</v>
      </c>
      <c r="G261" s="23">
        <v>115</v>
      </c>
      <c r="H261" s="23">
        <v>413</v>
      </c>
      <c r="I261" s="24">
        <v>352</v>
      </c>
      <c r="J261" s="12">
        <f t="shared" si="16"/>
        <v>1.9664804469273742</v>
      </c>
      <c r="K261" s="12">
        <f t="shared" si="17"/>
        <v>0.85230024213075062</v>
      </c>
      <c r="L261" s="11">
        <f t="shared" si="18"/>
        <v>765</v>
      </c>
      <c r="M261" s="30">
        <f t="shared" si="19"/>
        <v>4.2737430167597763</v>
      </c>
      <c r="O261"/>
    </row>
    <row r="262" spans="1:15" ht="15" x14ac:dyDescent="0.25">
      <c r="A262" s="1" t="s">
        <v>1029</v>
      </c>
      <c r="B262" s="1" t="s">
        <v>357</v>
      </c>
      <c r="C262" s="23">
        <v>0</v>
      </c>
      <c r="D262" s="23">
        <v>548</v>
      </c>
      <c r="E262" s="23">
        <v>141</v>
      </c>
      <c r="F262" s="23">
        <v>173</v>
      </c>
      <c r="G262" s="23">
        <v>314</v>
      </c>
      <c r="H262" s="23">
        <v>1325</v>
      </c>
      <c r="I262" s="24">
        <v>1076</v>
      </c>
      <c r="J262" s="12">
        <f t="shared" si="16"/>
        <v>1.9635036496350364</v>
      </c>
      <c r="K262" s="12">
        <f t="shared" si="17"/>
        <v>0.81207547169811323</v>
      </c>
      <c r="L262" s="11">
        <f t="shared" si="18"/>
        <v>2401</v>
      </c>
      <c r="M262" s="30">
        <f t="shared" si="19"/>
        <v>4.3813868613138682</v>
      </c>
      <c r="O262"/>
    </row>
    <row r="263" spans="1:15" ht="15" x14ac:dyDescent="0.25">
      <c r="A263" s="1" t="s">
        <v>1112</v>
      </c>
      <c r="B263" s="1" t="s">
        <v>1113</v>
      </c>
      <c r="C263" s="23">
        <v>0</v>
      </c>
      <c r="D263" s="23">
        <v>618</v>
      </c>
      <c r="E263" s="23">
        <v>147</v>
      </c>
      <c r="F263" s="23">
        <v>200</v>
      </c>
      <c r="G263" s="23">
        <v>347</v>
      </c>
      <c r="H263" s="23">
        <v>1197</v>
      </c>
      <c r="I263" s="24">
        <v>1213</v>
      </c>
      <c r="J263" s="12">
        <f t="shared" si="16"/>
        <v>1.9627831715210355</v>
      </c>
      <c r="K263" s="12">
        <f t="shared" si="17"/>
        <v>1.0133667502088555</v>
      </c>
      <c r="L263" s="11">
        <f t="shared" si="18"/>
        <v>2410</v>
      </c>
      <c r="M263" s="30">
        <f t="shared" si="19"/>
        <v>3.8996763754045309</v>
      </c>
      <c r="O263"/>
    </row>
    <row r="264" spans="1:15" ht="15" x14ac:dyDescent="0.25">
      <c r="A264" s="1" t="s">
        <v>561</v>
      </c>
      <c r="B264" s="1" t="s">
        <v>562</v>
      </c>
      <c r="C264" s="23">
        <v>0</v>
      </c>
      <c r="D264" s="23">
        <v>79</v>
      </c>
      <c r="E264" s="23">
        <v>10</v>
      </c>
      <c r="F264" s="23">
        <v>18</v>
      </c>
      <c r="G264" s="23">
        <v>28</v>
      </c>
      <c r="H264" s="23">
        <v>85</v>
      </c>
      <c r="I264" s="24">
        <v>155</v>
      </c>
      <c r="J264" s="12">
        <f t="shared" si="16"/>
        <v>1.9620253164556962</v>
      </c>
      <c r="K264" s="12">
        <f t="shared" si="17"/>
        <v>1.8235294117647058</v>
      </c>
      <c r="L264" s="11">
        <f t="shared" si="18"/>
        <v>240</v>
      </c>
      <c r="M264" s="30">
        <f t="shared" si="19"/>
        <v>3.037974683544304</v>
      </c>
      <c r="O264"/>
    </row>
    <row r="265" spans="1:15" ht="15" x14ac:dyDescent="0.25">
      <c r="A265" s="1" t="s">
        <v>680</v>
      </c>
      <c r="B265" s="1" t="s">
        <v>681</v>
      </c>
      <c r="C265" s="23">
        <v>0</v>
      </c>
      <c r="D265" s="23">
        <v>321</v>
      </c>
      <c r="E265" s="23">
        <v>59</v>
      </c>
      <c r="F265" s="23">
        <v>102</v>
      </c>
      <c r="G265" s="23">
        <v>161</v>
      </c>
      <c r="H265" s="23">
        <v>683</v>
      </c>
      <c r="I265" s="24">
        <v>629</v>
      </c>
      <c r="J265" s="12">
        <f t="shared" si="16"/>
        <v>1.9595015576323989</v>
      </c>
      <c r="K265" s="12">
        <f t="shared" si="17"/>
        <v>0.92093704245973651</v>
      </c>
      <c r="L265" s="11">
        <f t="shared" si="18"/>
        <v>1312</v>
      </c>
      <c r="M265" s="30">
        <f t="shared" si="19"/>
        <v>4.0872274143302176</v>
      </c>
      <c r="O265"/>
    </row>
    <row r="266" spans="1:15" ht="15" x14ac:dyDescent="0.25">
      <c r="A266" s="14" t="s">
        <v>1297</v>
      </c>
      <c r="B266" s="14" t="s">
        <v>535</v>
      </c>
      <c r="C266" s="23">
        <v>0</v>
      </c>
      <c r="D266" s="23">
        <v>480</v>
      </c>
      <c r="E266" s="23">
        <v>184</v>
      </c>
      <c r="F266" s="23">
        <v>168</v>
      </c>
      <c r="G266" s="23">
        <v>352</v>
      </c>
      <c r="H266" s="23">
        <v>1508</v>
      </c>
      <c r="I266" s="24">
        <v>938</v>
      </c>
      <c r="J266" s="12">
        <f t="shared" si="16"/>
        <v>1.9541666666666666</v>
      </c>
      <c r="K266" s="12">
        <f t="shared" si="17"/>
        <v>0.62201591511936338</v>
      </c>
      <c r="L266" s="11">
        <f t="shared" si="18"/>
        <v>2446</v>
      </c>
      <c r="M266" s="30">
        <f t="shared" si="19"/>
        <v>5.0958333333333332</v>
      </c>
      <c r="O266"/>
    </row>
    <row r="267" spans="1:15" ht="15" x14ac:dyDescent="0.25">
      <c r="A267" s="22" t="s">
        <v>2192</v>
      </c>
      <c r="B267" s="22" t="s">
        <v>167</v>
      </c>
      <c r="C267" s="23">
        <v>0</v>
      </c>
      <c r="D267" s="23">
        <v>43</v>
      </c>
      <c r="E267" s="23">
        <v>6</v>
      </c>
      <c r="F267" s="23">
        <v>15</v>
      </c>
      <c r="G267" s="23">
        <v>21</v>
      </c>
      <c r="H267" s="23">
        <v>48</v>
      </c>
      <c r="I267" s="24">
        <v>84</v>
      </c>
      <c r="J267" s="12">
        <f t="shared" si="16"/>
        <v>1.9534883720930232</v>
      </c>
      <c r="K267" s="12">
        <f t="shared" si="17"/>
        <v>1.75</v>
      </c>
      <c r="L267" s="11">
        <f t="shared" si="18"/>
        <v>132</v>
      </c>
      <c r="M267" s="30">
        <f t="shared" si="19"/>
        <v>3.0697674418604652</v>
      </c>
      <c r="O267"/>
    </row>
    <row r="268" spans="1:15" ht="15" x14ac:dyDescent="0.25">
      <c r="A268" s="22" t="s">
        <v>1965</v>
      </c>
      <c r="B268" s="22" t="s">
        <v>173</v>
      </c>
      <c r="C268" s="23">
        <v>0</v>
      </c>
      <c r="D268" s="23">
        <v>81</v>
      </c>
      <c r="E268" s="23">
        <v>25</v>
      </c>
      <c r="F268" s="23">
        <v>40</v>
      </c>
      <c r="G268" s="23">
        <v>65</v>
      </c>
      <c r="H268" s="23">
        <v>168</v>
      </c>
      <c r="I268" s="24">
        <v>158</v>
      </c>
      <c r="J268" s="12">
        <f t="shared" si="16"/>
        <v>1.9506172839506173</v>
      </c>
      <c r="K268" s="12">
        <f t="shared" si="17"/>
        <v>0.94047619047619047</v>
      </c>
      <c r="L268" s="11">
        <f t="shared" si="18"/>
        <v>326</v>
      </c>
      <c r="M268" s="30">
        <f t="shared" si="19"/>
        <v>4.0246913580246915</v>
      </c>
      <c r="O268"/>
    </row>
    <row r="269" spans="1:15" ht="15" x14ac:dyDescent="0.25">
      <c r="A269" s="1" t="s">
        <v>253</v>
      </c>
      <c r="B269" s="14" t="s">
        <v>196</v>
      </c>
      <c r="C269" s="23">
        <v>0</v>
      </c>
      <c r="D269" s="23">
        <v>344</v>
      </c>
      <c r="E269" s="23">
        <v>87</v>
      </c>
      <c r="F269" s="23">
        <v>108</v>
      </c>
      <c r="G269" s="23">
        <v>195</v>
      </c>
      <c r="H269" s="23">
        <v>871</v>
      </c>
      <c r="I269" s="24">
        <v>670</v>
      </c>
      <c r="J269" s="12">
        <f t="shared" si="16"/>
        <v>1.9476744186046511</v>
      </c>
      <c r="K269" s="12">
        <f t="shared" si="17"/>
        <v>0.76923076923076927</v>
      </c>
      <c r="L269" s="11">
        <f t="shared" si="18"/>
        <v>1541</v>
      </c>
      <c r="M269" s="30">
        <f t="shared" si="19"/>
        <v>4.4796511627906979</v>
      </c>
      <c r="O269"/>
    </row>
    <row r="270" spans="1:15" ht="15" x14ac:dyDescent="0.25">
      <c r="A270" s="1" t="s">
        <v>239</v>
      </c>
      <c r="B270" s="1" t="s">
        <v>240</v>
      </c>
      <c r="C270" s="23">
        <v>1</v>
      </c>
      <c r="D270" s="23">
        <v>585</v>
      </c>
      <c r="E270" s="23">
        <v>101</v>
      </c>
      <c r="F270" s="23">
        <v>219</v>
      </c>
      <c r="G270" s="23">
        <v>320</v>
      </c>
      <c r="H270" s="23">
        <v>1578</v>
      </c>
      <c r="I270" s="24">
        <v>1137</v>
      </c>
      <c r="J270" s="12">
        <f t="shared" si="16"/>
        <v>1.9435897435897436</v>
      </c>
      <c r="K270" s="12">
        <f t="shared" si="17"/>
        <v>0.72053231939163498</v>
      </c>
      <c r="L270" s="11">
        <f t="shared" si="18"/>
        <v>2715</v>
      </c>
      <c r="M270" s="30">
        <f t="shared" si="19"/>
        <v>4.6410256410256414</v>
      </c>
      <c r="O270"/>
    </row>
    <row r="271" spans="1:15" ht="15" x14ac:dyDescent="0.25">
      <c r="A271" s="1" t="s">
        <v>1140</v>
      </c>
      <c r="B271" s="1" t="s">
        <v>1141</v>
      </c>
      <c r="C271" s="23">
        <v>0</v>
      </c>
      <c r="D271" s="23">
        <v>483</v>
      </c>
      <c r="E271" s="23">
        <v>108</v>
      </c>
      <c r="F271" s="23">
        <v>194</v>
      </c>
      <c r="G271" s="23">
        <v>302</v>
      </c>
      <c r="H271" s="23">
        <v>886</v>
      </c>
      <c r="I271" s="24">
        <v>937</v>
      </c>
      <c r="J271" s="12">
        <f t="shared" si="16"/>
        <v>1.9399585921325051</v>
      </c>
      <c r="K271" s="12">
        <f t="shared" si="17"/>
        <v>1.0575620767494356</v>
      </c>
      <c r="L271" s="11">
        <f t="shared" si="18"/>
        <v>1823</v>
      </c>
      <c r="M271" s="30">
        <f t="shared" si="19"/>
        <v>3.7743271221532093</v>
      </c>
      <c r="O271"/>
    </row>
    <row r="272" spans="1:15" ht="15" x14ac:dyDescent="0.25">
      <c r="A272" s="1" t="s">
        <v>195</v>
      </c>
      <c r="B272" s="14" t="s">
        <v>196</v>
      </c>
      <c r="C272" s="23">
        <v>0</v>
      </c>
      <c r="D272" s="23">
        <v>490</v>
      </c>
      <c r="E272" s="23">
        <v>145</v>
      </c>
      <c r="F272" s="23">
        <v>175</v>
      </c>
      <c r="G272" s="23">
        <v>320</v>
      </c>
      <c r="H272" s="23">
        <v>1123</v>
      </c>
      <c r="I272" s="24">
        <v>950</v>
      </c>
      <c r="J272" s="12">
        <f t="shared" si="16"/>
        <v>1.9387755102040816</v>
      </c>
      <c r="K272" s="12">
        <f t="shared" si="17"/>
        <v>0.84594835262689227</v>
      </c>
      <c r="L272" s="11">
        <f t="shared" si="18"/>
        <v>2073</v>
      </c>
      <c r="M272" s="30">
        <f t="shared" si="19"/>
        <v>4.2306122448979595</v>
      </c>
      <c r="O272"/>
    </row>
    <row r="273" spans="1:15" ht="15" x14ac:dyDescent="0.25">
      <c r="A273" s="1" t="s">
        <v>749</v>
      </c>
      <c r="B273" s="1" t="s">
        <v>138</v>
      </c>
      <c r="C273" s="23">
        <v>0</v>
      </c>
      <c r="D273" s="23">
        <v>261</v>
      </c>
      <c r="E273" s="23">
        <v>54</v>
      </c>
      <c r="F273" s="23">
        <v>94</v>
      </c>
      <c r="G273" s="23">
        <v>148</v>
      </c>
      <c r="H273" s="23">
        <v>591</v>
      </c>
      <c r="I273" s="24">
        <v>506</v>
      </c>
      <c r="J273" s="12">
        <f t="shared" si="16"/>
        <v>1.9386973180076628</v>
      </c>
      <c r="K273" s="12">
        <f t="shared" si="17"/>
        <v>0.85617597292724201</v>
      </c>
      <c r="L273" s="11">
        <f t="shared" si="18"/>
        <v>1097</v>
      </c>
      <c r="M273" s="30">
        <f t="shared" si="19"/>
        <v>4.2030651340996172</v>
      </c>
      <c r="O273"/>
    </row>
    <row r="274" spans="1:15" ht="15" x14ac:dyDescent="0.25">
      <c r="A274" s="1" t="s">
        <v>1886</v>
      </c>
      <c r="B274" s="1" t="s">
        <v>1519</v>
      </c>
      <c r="C274" s="23">
        <v>0</v>
      </c>
      <c r="D274" s="23">
        <v>93</v>
      </c>
      <c r="E274" s="23">
        <v>9</v>
      </c>
      <c r="F274" s="23">
        <v>26</v>
      </c>
      <c r="G274" s="23">
        <v>35</v>
      </c>
      <c r="H274" s="23">
        <v>130</v>
      </c>
      <c r="I274" s="24">
        <v>180</v>
      </c>
      <c r="J274" s="12">
        <f t="shared" si="16"/>
        <v>1.935483870967742</v>
      </c>
      <c r="K274" s="12">
        <f t="shared" si="17"/>
        <v>1.3846153846153846</v>
      </c>
      <c r="L274" s="11">
        <f t="shared" si="18"/>
        <v>310</v>
      </c>
      <c r="M274" s="30">
        <f t="shared" si="19"/>
        <v>3.3333333333333335</v>
      </c>
      <c r="O274"/>
    </row>
    <row r="275" spans="1:15" ht="15" x14ac:dyDescent="0.25">
      <c r="A275" s="14" t="s">
        <v>1630</v>
      </c>
      <c r="B275" s="14" t="s">
        <v>133</v>
      </c>
      <c r="C275" s="23">
        <v>1</v>
      </c>
      <c r="D275" s="23">
        <v>338</v>
      </c>
      <c r="E275" s="23">
        <v>41</v>
      </c>
      <c r="F275" s="23">
        <v>157</v>
      </c>
      <c r="G275" s="23">
        <v>198</v>
      </c>
      <c r="H275" s="23">
        <v>693</v>
      </c>
      <c r="I275" s="24">
        <v>654</v>
      </c>
      <c r="J275" s="12">
        <f t="shared" si="16"/>
        <v>1.9349112426035502</v>
      </c>
      <c r="K275" s="12">
        <f t="shared" si="17"/>
        <v>0.94372294372294374</v>
      </c>
      <c r="L275" s="11">
        <f t="shared" si="18"/>
        <v>1347</v>
      </c>
      <c r="M275" s="30">
        <f t="shared" si="19"/>
        <v>3.9852071005917158</v>
      </c>
      <c r="O275"/>
    </row>
    <row r="276" spans="1:15" ht="15" x14ac:dyDescent="0.25">
      <c r="A276" s="14" t="s">
        <v>1364</v>
      </c>
      <c r="B276" s="14" t="s">
        <v>612</v>
      </c>
      <c r="C276" s="23">
        <v>0</v>
      </c>
      <c r="D276" s="23">
        <v>61</v>
      </c>
      <c r="E276" s="23">
        <v>8</v>
      </c>
      <c r="F276" s="23">
        <v>8</v>
      </c>
      <c r="G276" s="23">
        <v>16</v>
      </c>
      <c r="H276" s="23">
        <v>71</v>
      </c>
      <c r="I276" s="24">
        <v>118</v>
      </c>
      <c r="J276" s="12">
        <f t="shared" si="16"/>
        <v>1.9344262295081966</v>
      </c>
      <c r="K276" s="12">
        <f t="shared" si="17"/>
        <v>1.6619718309859155</v>
      </c>
      <c r="L276" s="11">
        <f t="shared" si="18"/>
        <v>189</v>
      </c>
      <c r="M276" s="30">
        <f t="shared" si="19"/>
        <v>3.098360655737705</v>
      </c>
      <c r="O276"/>
    </row>
    <row r="277" spans="1:15" ht="15" x14ac:dyDescent="0.25">
      <c r="A277" s="22" t="s">
        <v>1992</v>
      </c>
      <c r="B277" s="22" t="s">
        <v>1225</v>
      </c>
      <c r="C277" s="23">
        <v>0</v>
      </c>
      <c r="D277" s="23">
        <v>134</v>
      </c>
      <c r="E277" s="23">
        <v>38</v>
      </c>
      <c r="F277" s="23">
        <v>45</v>
      </c>
      <c r="G277" s="23">
        <v>83</v>
      </c>
      <c r="H277" s="23">
        <v>293</v>
      </c>
      <c r="I277" s="24">
        <v>259</v>
      </c>
      <c r="J277" s="12">
        <f t="shared" si="16"/>
        <v>1.9328358208955223</v>
      </c>
      <c r="K277" s="12">
        <f t="shared" si="17"/>
        <v>0.88395904436860073</v>
      </c>
      <c r="L277" s="11">
        <f t="shared" si="18"/>
        <v>552</v>
      </c>
      <c r="M277" s="30">
        <f t="shared" si="19"/>
        <v>4.1194029850746272</v>
      </c>
      <c r="O277"/>
    </row>
    <row r="278" spans="1:15" ht="15" x14ac:dyDescent="0.25">
      <c r="A278" s="1" t="s">
        <v>1148</v>
      </c>
      <c r="B278" s="1" t="s">
        <v>128</v>
      </c>
      <c r="C278" s="23">
        <v>0</v>
      </c>
      <c r="D278" s="23">
        <v>239</v>
      </c>
      <c r="E278" s="23">
        <v>44</v>
      </c>
      <c r="F278" s="23">
        <v>94</v>
      </c>
      <c r="G278" s="23">
        <v>138</v>
      </c>
      <c r="H278" s="23">
        <v>364</v>
      </c>
      <c r="I278" s="24">
        <v>460</v>
      </c>
      <c r="J278" s="12">
        <f t="shared" si="16"/>
        <v>1.9246861924686192</v>
      </c>
      <c r="K278" s="12">
        <f t="shared" si="17"/>
        <v>1.2637362637362637</v>
      </c>
      <c r="L278" s="11">
        <f t="shared" si="18"/>
        <v>824</v>
      </c>
      <c r="M278" s="30">
        <f t="shared" si="19"/>
        <v>3.4476987447698746</v>
      </c>
      <c r="O278"/>
    </row>
    <row r="279" spans="1:15" ht="15" x14ac:dyDescent="0.25">
      <c r="A279" s="1" t="s">
        <v>127</v>
      </c>
      <c r="B279" s="1" t="s">
        <v>128</v>
      </c>
      <c r="C279" s="23">
        <v>0</v>
      </c>
      <c r="D279" s="23">
        <v>434</v>
      </c>
      <c r="E279" s="23">
        <v>88</v>
      </c>
      <c r="F279" s="23">
        <v>142</v>
      </c>
      <c r="G279" s="23">
        <v>230</v>
      </c>
      <c r="H279" s="23">
        <v>830</v>
      </c>
      <c r="I279" s="24">
        <v>835</v>
      </c>
      <c r="J279" s="12">
        <f t="shared" si="16"/>
        <v>1.9239631336405529</v>
      </c>
      <c r="K279" s="12">
        <f t="shared" si="17"/>
        <v>1.0060240963855422</v>
      </c>
      <c r="L279" s="11">
        <f t="shared" si="18"/>
        <v>1665</v>
      </c>
      <c r="M279" s="30">
        <f t="shared" si="19"/>
        <v>3.8364055299539173</v>
      </c>
      <c r="O279"/>
    </row>
    <row r="280" spans="1:15" ht="15" x14ac:dyDescent="0.25">
      <c r="A280" s="14" t="s">
        <v>1358</v>
      </c>
      <c r="B280" s="14" t="s">
        <v>109</v>
      </c>
      <c r="C280" s="23">
        <v>0</v>
      </c>
      <c r="D280" s="23">
        <v>288</v>
      </c>
      <c r="E280" s="23">
        <v>62</v>
      </c>
      <c r="F280" s="23">
        <v>108</v>
      </c>
      <c r="G280" s="23">
        <v>170</v>
      </c>
      <c r="H280" s="23">
        <v>515</v>
      </c>
      <c r="I280" s="24">
        <v>553</v>
      </c>
      <c r="J280" s="12">
        <f t="shared" si="16"/>
        <v>1.9201388888888888</v>
      </c>
      <c r="K280" s="12">
        <f t="shared" si="17"/>
        <v>1.0737864077669903</v>
      </c>
      <c r="L280" s="11">
        <f t="shared" si="18"/>
        <v>1068</v>
      </c>
      <c r="M280" s="30">
        <f t="shared" si="19"/>
        <v>3.7083333333333335</v>
      </c>
      <c r="O280"/>
    </row>
    <row r="281" spans="1:15" ht="15" x14ac:dyDescent="0.25">
      <c r="A281" s="1" t="s">
        <v>682</v>
      </c>
      <c r="B281" s="1" t="s">
        <v>483</v>
      </c>
      <c r="C281" s="23">
        <v>0</v>
      </c>
      <c r="D281" s="23">
        <v>566</v>
      </c>
      <c r="E281" s="23">
        <v>139</v>
      </c>
      <c r="F281" s="23">
        <v>203</v>
      </c>
      <c r="G281" s="23">
        <v>342</v>
      </c>
      <c r="H281" s="23">
        <v>952</v>
      </c>
      <c r="I281" s="24">
        <v>1086</v>
      </c>
      <c r="J281" s="12">
        <f t="shared" si="16"/>
        <v>1.9187279151943464</v>
      </c>
      <c r="K281" s="12">
        <f t="shared" si="17"/>
        <v>1.1407563025210083</v>
      </c>
      <c r="L281" s="11">
        <f t="shared" si="18"/>
        <v>2038</v>
      </c>
      <c r="M281" s="30">
        <f t="shared" si="19"/>
        <v>3.6007067137809186</v>
      </c>
      <c r="O281"/>
    </row>
    <row r="282" spans="1:15" ht="15" x14ac:dyDescent="0.25">
      <c r="A282" s="14" t="s">
        <v>1511</v>
      </c>
      <c r="B282" s="14" t="s">
        <v>1512</v>
      </c>
      <c r="C282" s="23">
        <v>1</v>
      </c>
      <c r="D282" s="23">
        <v>366</v>
      </c>
      <c r="E282" s="23">
        <v>57</v>
      </c>
      <c r="F282" s="23">
        <v>170</v>
      </c>
      <c r="G282" s="23">
        <v>227</v>
      </c>
      <c r="H282" s="23">
        <v>906</v>
      </c>
      <c r="I282" s="24">
        <v>698</v>
      </c>
      <c r="J282" s="12">
        <f t="shared" si="16"/>
        <v>1.9071038251366119</v>
      </c>
      <c r="K282" s="12">
        <f t="shared" si="17"/>
        <v>0.77041942604856517</v>
      </c>
      <c r="L282" s="11">
        <f t="shared" si="18"/>
        <v>1604</v>
      </c>
      <c r="M282" s="30">
        <f t="shared" si="19"/>
        <v>4.3825136612021858</v>
      </c>
      <c r="O282"/>
    </row>
    <row r="283" spans="1:15" ht="15" x14ac:dyDescent="0.25">
      <c r="A283" s="1" t="s">
        <v>226</v>
      </c>
      <c r="B283" s="1" t="s">
        <v>101</v>
      </c>
      <c r="C283" s="23">
        <v>0</v>
      </c>
      <c r="D283" s="23">
        <v>533</v>
      </c>
      <c r="E283" s="23">
        <v>158</v>
      </c>
      <c r="F283" s="23">
        <v>155</v>
      </c>
      <c r="G283" s="23">
        <v>313</v>
      </c>
      <c r="H283" s="23">
        <v>1445</v>
      </c>
      <c r="I283" s="24">
        <v>1014</v>
      </c>
      <c r="J283" s="12">
        <f t="shared" si="16"/>
        <v>1.9024390243902438</v>
      </c>
      <c r="K283" s="12">
        <f t="shared" si="17"/>
        <v>0.70173010380622836</v>
      </c>
      <c r="L283" s="11">
        <f t="shared" si="18"/>
        <v>2459</v>
      </c>
      <c r="M283" s="30">
        <f t="shared" si="19"/>
        <v>4.6135084427767357</v>
      </c>
      <c r="O283"/>
    </row>
    <row r="284" spans="1:15" ht="15" x14ac:dyDescent="0.25">
      <c r="A284" s="1" t="s">
        <v>967</v>
      </c>
      <c r="B284" s="1" t="s">
        <v>968</v>
      </c>
      <c r="C284" s="23">
        <v>0</v>
      </c>
      <c r="D284" s="23">
        <v>387</v>
      </c>
      <c r="E284" s="23">
        <v>93</v>
      </c>
      <c r="F284" s="23">
        <v>125</v>
      </c>
      <c r="G284" s="23">
        <v>218</v>
      </c>
      <c r="H284" s="23">
        <v>1118</v>
      </c>
      <c r="I284" s="24">
        <v>736</v>
      </c>
      <c r="J284" s="12">
        <f t="shared" si="16"/>
        <v>1.9018087855297157</v>
      </c>
      <c r="K284" s="12">
        <f t="shared" si="17"/>
        <v>0.65831842576028621</v>
      </c>
      <c r="L284" s="11">
        <f t="shared" si="18"/>
        <v>1854</v>
      </c>
      <c r="M284" s="30">
        <f t="shared" si="19"/>
        <v>4.7906976744186043</v>
      </c>
      <c r="O284"/>
    </row>
    <row r="285" spans="1:15" ht="15" x14ac:dyDescent="0.25">
      <c r="A285" s="1" t="s">
        <v>1898</v>
      </c>
      <c r="B285" s="1" t="s">
        <v>357</v>
      </c>
      <c r="C285" s="23">
        <v>0</v>
      </c>
      <c r="D285" s="23">
        <v>78</v>
      </c>
      <c r="E285" s="23">
        <v>9</v>
      </c>
      <c r="F285" s="23">
        <v>14</v>
      </c>
      <c r="G285" s="23">
        <v>23</v>
      </c>
      <c r="H285" s="23">
        <v>132</v>
      </c>
      <c r="I285" s="24">
        <v>148</v>
      </c>
      <c r="J285" s="12">
        <f t="shared" si="16"/>
        <v>1.8974358974358974</v>
      </c>
      <c r="K285" s="12">
        <f t="shared" si="17"/>
        <v>1.1212121212121211</v>
      </c>
      <c r="L285" s="11">
        <f t="shared" si="18"/>
        <v>280</v>
      </c>
      <c r="M285" s="30">
        <f t="shared" si="19"/>
        <v>3.5897435897435899</v>
      </c>
      <c r="O285"/>
    </row>
    <row r="286" spans="1:15" ht="15" x14ac:dyDescent="0.25">
      <c r="A286" s="1" t="s">
        <v>75</v>
      </c>
      <c r="B286" s="1" t="s">
        <v>76</v>
      </c>
      <c r="C286" s="23">
        <v>0</v>
      </c>
      <c r="D286" s="23">
        <v>599</v>
      </c>
      <c r="E286" s="23">
        <v>175</v>
      </c>
      <c r="F286" s="23">
        <v>217</v>
      </c>
      <c r="G286" s="23">
        <v>392</v>
      </c>
      <c r="H286" s="23">
        <v>1393</v>
      </c>
      <c r="I286" s="24">
        <v>1136</v>
      </c>
      <c r="J286" s="12">
        <f t="shared" si="16"/>
        <v>1.8964941569282137</v>
      </c>
      <c r="K286" s="12">
        <f t="shared" si="17"/>
        <v>0.81550610193826278</v>
      </c>
      <c r="L286" s="11">
        <f t="shared" si="18"/>
        <v>2529</v>
      </c>
      <c r="M286" s="30">
        <f t="shared" si="19"/>
        <v>4.2220367278797992</v>
      </c>
      <c r="O286"/>
    </row>
    <row r="287" spans="1:15" ht="15" x14ac:dyDescent="0.25">
      <c r="A287" s="1" t="s">
        <v>1018</v>
      </c>
      <c r="B287" s="1" t="s">
        <v>101</v>
      </c>
      <c r="C287" s="23">
        <v>0</v>
      </c>
      <c r="D287" s="23">
        <v>482</v>
      </c>
      <c r="E287" s="23">
        <v>116</v>
      </c>
      <c r="F287" s="23">
        <v>162</v>
      </c>
      <c r="G287" s="23">
        <v>278</v>
      </c>
      <c r="H287" s="23">
        <v>1218</v>
      </c>
      <c r="I287" s="24">
        <v>914</v>
      </c>
      <c r="J287" s="12">
        <f t="shared" si="16"/>
        <v>1.896265560165975</v>
      </c>
      <c r="K287" s="12">
        <f t="shared" si="17"/>
        <v>0.75041050903119866</v>
      </c>
      <c r="L287" s="11">
        <f t="shared" si="18"/>
        <v>2132</v>
      </c>
      <c r="M287" s="30">
        <f t="shared" si="19"/>
        <v>4.4232365145228218</v>
      </c>
      <c r="O287"/>
    </row>
    <row r="288" spans="1:15" ht="15" x14ac:dyDescent="0.25">
      <c r="A288" s="1" t="s">
        <v>124</v>
      </c>
      <c r="B288" s="14" t="s">
        <v>125</v>
      </c>
      <c r="C288" s="23">
        <v>0</v>
      </c>
      <c r="D288" s="23">
        <v>173</v>
      </c>
      <c r="E288" s="23">
        <v>35</v>
      </c>
      <c r="F288" s="23">
        <v>48</v>
      </c>
      <c r="G288" s="23">
        <v>83</v>
      </c>
      <c r="H288" s="23">
        <v>389</v>
      </c>
      <c r="I288" s="24">
        <v>328</v>
      </c>
      <c r="J288" s="12">
        <f t="shared" si="16"/>
        <v>1.8959537572254335</v>
      </c>
      <c r="K288" s="12">
        <f t="shared" si="17"/>
        <v>0.84318766066838047</v>
      </c>
      <c r="L288" s="11">
        <f t="shared" si="18"/>
        <v>717</v>
      </c>
      <c r="M288" s="30">
        <f t="shared" si="19"/>
        <v>4.1445086705202314</v>
      </c>
      <c r="O288"/>
    </row>
    <row r="289" spans="1:15" ht="15" x14ac:dyDescent="0.25">
      <c r="A289" s="22" t="s">
        <v>1967</v>
      </c>
      <c r="B289" s="22" t="s">
        <v>179</v>
      </c>
      <c r="C289" s="23">
        <v>0</v>
      </c>
      <c r="D289" s="23">
        <v>66</v>
      </c>
      <c r="E289" s="23">
        <v>5</v>
      </c>
      <c r="F289" s="23">
        <v>17</v>
      </c>
      <c r="G289" s="23">
        <v>22</v>
      </c>
      <c r="H289" s="23">
        <v>50</v>
      </c>
      <c r="I289" s="24">
        <v>125</v>
      </c>
      <c r="J289" s="12">
        <f t="shared" si="16"/>
        <v>1.893939393939394</v>
      </c>
      <c r="K289" s="12">
        <f t="shared" si="17"/>
        <v>2.5</v>
      </c>
      <c r="L289" s="11">
        <f t="shared" si="18"/>
        <v>175</v>
      </c>
      <c r="M289" s="30">
        <f t="shared" si="19"/>
        <v>2.6515151515151514</v>
      </c>
      <c r="O289"/>
    </row>
    <row r="290" spans="1:15" ht="15" x14ac:dyDescent="0.25">
      <c r="A290" s="1" t="s">
        <v>1045</v>
      </c>
      <c r="B290" s="1" t="s">
        <v>118</v>
      </c>
      <c r="C290" s="23">
        <v>0</v>
      </c>
      <c r="D290" s="23">
        <v>103</v>
      </c>
      <c r="E290" s="23">
        <v>30</v>
      </c>
      <c r="F290" s="23">
        <v>42</v>
      </c>
      <c r="G290" s="23">
        <v>72</v>
      </c>
      <c r="H290" s="23">
        <v>196</v>
      </c>
      <c r="I290" s="24">
        <v>195</v>
      </c>
      <c r="J290" s="12">
        <f t="shared" si="16"/>
        <v>1.8932038834951457</v>
      </c>
      <c r="K290" s="12">
        <f t="shared" si="17"/>
        <v>0.99489795918367352</v>
      </c>
      <c r="L290" s="11">
        <f t="shared" si="18"/>
        <v>391</v>
      </c>
      <c r="M290" s="30">
        <f t="shared" si="19"/>
        <v>3.796116504854369</v>
      </c>
      <c r="O290"/>
    </row>
    <row r="291" spans="1:15" ht="15" x14ac:dyDescent="0.25">
      <c r="A291" s="1" t="s">
        <v>571</v>
      </c>
      <c r="B291" s="1" t="s">
        <v>57</v>
      </c>
      <c r="C291" s="23">
        <v>0</v>
      </c>
      <c r="D291" s="23">
        <v>477</v>
      </c>
      <c r="E291" s="23">
        <v>86</v>
      </c>
      <c r="F291" s="23">
        <v>113</v>
      </c>
      <c r="G291" s="23">
        <v>199</v>
      </c>
      <c r="H291" s="23">
        <v>1201</v>
      </c>
      <c r="I291" s="24">
        <v>903</v>
      </c>
      <c r="J291" s="12">
        <f t="shared" si="16"/>
        <v>1.8930817610062893</v>
      </c>
      <c r="K291" s="12">
        <f t="shared" si="17"/>
        <v>0.75187343880099922</v>
      </c>
      <c r="L291" s="11">
        <f t="shared" si="18"/>
        <v>2104</v>
      </c>
      <c r="M291" s="30">
        <f t="shared" si="19"/>
        <v>4.4109014675052407</v>
      </c>
      <c r="O291"/>
    </row>
    <row r="292" spans="1:15" ht="15" x14ac:dyDescent="0.25">
      <c r="A292" s="1" t="s">
        <v>33</v>
      </c>
      <c r="B292" s="1" t="s">
        <v>34</v>
      </c>
      <c r="C292" s="23">
        <v>0</v>
      </c>
      <c r="D292" s="23">
        <v>186</v>
      </c>
      <c r="E292" s="23">
        <v>40</v>
      </c>
      <c r="F292" s="23">
        <v>69</v>
      </c>
      <c r="G292" s="23">
        <v>109</v>
      </c>
      <c r="H292" s="23">
        <v>388</v>
      </c>
      <c r="I292" s="24">
        <v>352</v>
      </c>
      <c r="J292" s="12">
        <f t="shared" si="16"/>
        <v>1.89247311827957</v>
      </c>
      <c r="K292" s="12">
        <f t="shared" si="17"/>
        <v>0.90721649484536082</v>
      </c>
      <c r="L292" s="11">
        <f t="shared" si="18"/>
        <v>740</v>
      </c>
      <c r="M292" s="30">
        <f t="shared" si="19"/>
        <v>3.978494623655914</v>
      </c>
      <c r="O292"/>
    </row>
    <row r="293" spans="1:15" ht="15" x14ac:dyDescent="0.25">
      <c r="A293" s="1" t="s">
        <v>827</v>
      </c>
      <c r="B293" s="1" t="s">
        <v>109</v>
      </c>
      <c r="C293" s="23">
        <v>0</v>
      </c>
      <c r="D293" s="23">
        <v>574</v>
      </c>
      <c r="E293" s="23">
        <v>96</v>
      </c>
      <c r="F293" s="23">
        <v>138</v>
      </c>
      <c r="G293" s="23">
        <v>234</v>
      </c>
      <c r="H293" s="23">
        <v>844</v>
      </c>
      <c r="I293" s="24">
        <v>1086</v>
      </c>
      <c r="J293" s="12">
        <f t="shared" si="16"/>
        <v>1.89198606271777</v>
      </c>
      <c r="K293" s="12">
        <f t="shared" si="17"/>
        <v>1.2867298578199051</v>
      </c>
      <c r="L293" s="11">
        <f t="shared" si="18"/>
        <v>1930</v>
      </c>
      <c r="M293" s="30">
        <f t="shared" si="19"/>
        <v>3.3623693379790942</v>
      </c>
      <c r="O293"/>
    </row>
    <row r="294" spans="1:15" ht="15" x14ac:dyDescent="0.25">
      <c r="A294" s="14" t="s">
        <v>1321</v>
      </c>
      <c r="B294" s="14" t="s">
        <v>383</v>
      </c>
      <c r="C294" s="23">
        <v>1</v>
      </c>
      <c r="D294" s="23">
        <v>386</v>
      </c>
      <c r="E294" s="23">
        <v>44</v>
      </c>
      <c r="F294" s="23">
        <v>174</v>
      </c>
      <c r="G294" s="23">
        <v>218</v>
      </c>
      <c r="H294" s="23">
        <v>829</v>
      </c>
      <c r="I294" s="24">
        <v>730</v>
      </c>
      <c r="J294" s="12">
        <f t="shared" si="16"/>
        <v>1.8911917098445596</v>
      </c>
      <c r="K294" s="12">
        <f t="shared" si="17"/>
        <v>0.88057901085645351</v>
      </c>
      <c r="L294" s="11">
        <f t="shared" si="18"/>
        <v>1559</v>
      </c>
      <c r="M294" s="30">
        <f t="shared" si="19"/>
        <v>4.0388601036269431</v>
      </c>
      <c r="O294"/>
    </row>
    <row r="295" spans="1:15" ht="15" x14ac:dyDescent="0.25">
      <c r="A295" s="1" t="s">
        <v>638</v>
      </c>
      <c r="B295" s="1" t="s">
        <v>639</v>
      </c>
      <c r="C295" s="23">
        <v>0</v>
      </c>
      <c r="D295" s="23">
        <v>302</v>
      </c>
      <c r="E295" s="23">
        <v>76</v>
      </c>
      <c r="F295" s="23">
        <v>106</v>
      </c>
      <c r="G295" s="23">
        <v>182</v>
      </c>
      <c r="H295" s="23">
        <v>606</v>
      </c>
      <c r="I295" s="24">
        <v>571</v>
      </c>
      <c r="J295" s="12">
        <f t="shared" si="16"/>
        <v>1.8907284768211921</v>
      </c>
      <c r="K295" s="12">
        <f t="shared" si="17"/>
        <v>0.94224422442244227</v>
      </c>
      <c r="L295" s="11">
        <f t="shared" si="18"/>
        <v>1177</v>
      </c>
      <c r="M295" s="30">
        <f t="shared" si="19"/>
        <v>3.8973509933774833</v>
      </c>
      <c r="O295"/>
    </row>
    <row r="296" spans="1:15" ht="15" x14ac:dyDescent="0.25">
      <c r="A296" s="1" t="s">
        <v>1799</v>
      </c>
      <c r="B296" s="1" t="s">
        <v>1495</v>
      </c>
      <c r="C296" s="23">
        <v>0</v>
      </c>
      <c r="D296" s="23">
        <v>200</v>
      </c>
      <c r="E296" s="23">
        <v>43</v>
      </c>
      <c r="F296" s="23">
        <v>57</v>
      </c>
      <c r="G296" s="23">
        <v>100</v>
      </c>
      <c r="H296" s="23">
        <v>405</v>
      </c>
      <c r="I296" s="24">
        <v>377</v>
      </c>
      <c r="J296" s="12">
        <f t="shared" si="16"/>
        <v>1.885</v>
      </c>
      <c r="K296" s="12">
        <f t="shared" si="17"/>
        <v>0.93086419753086425</v>
      </c>
      <c r="L296" s="11">
        <f t="shared" si="18"/>
        <v>782</v>
      </c>
      <c r="M296" s="30">
        <f t="shared" si="19"/>
        <v>3.91</v>
      </c>
      <c r="O296"/>
    </row>
    <row r="297" spans="1:15" ht="15" x14ac:dyDescent="0.25">
      <c r="A297" s="1" t="s">
        <v>224</v>
      </c>
      <c r="B297" s="1" t="s">
        <v>202</v>
      </c>
      <c r="C297" s="23">
        <v>0</v>
      </c>
      <c r="D297" s="23">
        <v>153</v>
      </c>
      <c r="E297" s="23">
        <v>15</v>
      </c>
      <c r="F297" s="23">
        <v>34</v>
      </c>
      <c r="G297" s="23">
        <v>49</v>
      </c>
      <c r="H297" s="23">
        <v>183</v>
      </c>
      <c r="I297" s="24">
        <v>288</v>
      </c>
      <c r="J297" s="12">
        <f t="shared" si="16"/>
        <v>1.8823529411764706</v>
      </c>
      <c r="K297" s="12">
        <f t="shared" si="17"/>
        <v>1.5737704918032787</v>
      </c>
      <c r="L297" s="11">
        <f t="shared" si="18"/>
        <v>471</v>
      </c>
      <c r="M297" s="30">
        <f t="shared" si="19"/>
        <v>3.0784313725490198</v>
      </c>
      <c r="O297"/>
    </row>
    <row r="298" spans="1:15" ht="15" x14ac:dyDescent="0.25">
      <c r="A298" s="1" t="s">
        <v>604</v>
      </c>
      <c r="B298" s="1" t="s">
        <v>605</v>
      </c>
      <c r="C298" s="23">
        <v>0</v>
      </c>
      <c r="D298" s="23">
        <v>364</v>
      </c>
      <c r="E298" s="23">
        <v>100</v>
      </c>
      <c r="F298" s="23">
        <v>108</v>
      </c>
      <c r="G298" s="23">
        <v>208</v>
      </c>
      <c r="H298" s="23">
        <v>779</v>
      </c>
      <c r="I298" s="24">
        <v>685</v>
      </c>
      <c r="J298" s="12">
        <f t="shared" si="16"/>
        <v>1.8818681318681318</v>
      </c>
      <c r="K298" s="12">
        <f t="shared" si="17"/>
        <v>0.87933247753530164</v>
      </c>
      <c r="L298" s="11">
        <f t="shared" si="18"/>
        <v>1464</v>
      </c>
      <c r="M298" s="30">
        <f t="shared" si="19"/>
        <v>4.0219780219780219</v>
      </c>
      <c r="O298"/>
    </row>
    <row r="299" spans="1:15" ht="15" x14ac:dyDescent="0.25">
      <c r="A299" s="1" t="s">
        <v>611</v>
      </c>
      <c r="B299" s="14" t="s">
        <v>613</v>
      </c>
      <c r="C299" s="23">
        <v>0</v>
      </c>
      <c r="D299" s="23">
        <v>219</v>
      </c>
      <c r="E299" s="23">
        <v>51</v>
      </c>
      <c r="F299" s="23">
        <v>92</v>
      </c>
      <c r="G299" s="23">
        <v>143</v>
      </c>
      <c r="H299" s="23">
        <v>439</v>
      </c>
      <c r="I299" s="24">
        <v>412</v>
      </c>
      <c r="J299" s="12">
        <f t="shared" si="16"/>
        <v>1.8812785388127853</v>
      </c>
      <c r="K299" s="12">
        <f t="shared" si="17"/>
        <v>0.93849658314350792</v>
      </c>
      <c r="L299" s="11">
        <f t="shared" si="18"/>
        <v>851</v>
      </c>
      <c r="M299" s="30">
        <f t="shared" si="19"/>
        <v>3.8858447488584473</v>
      </c>
      <c r="O299"/>
    </row>
    <row r="300" spans="1:15" ht="15" x14ac:dyDescent="0.25">
      <c r="A300" s="1" t="s">
        <v>1728</v>
      </c>
      <c r="B300" s="1" t="s">
        <v>458</v>
      </c>
      <c r="C300" s="23">
        <v>1</v>
      </c>
      <c r="D300" s="23">
        <v>253</v>
      </c>
      <c r="E300" s="23">
        <v>38</v>
      </c>
      <c r="F300" s="23">
        <v>91</v>
      </c>
      <c r="G300" s="23">
        <v>129</v>
      </c>
      <c r="H300" s="23">
        <v>529</v>
      </c>
      <c r="I300" s="24">
        <v>475</v>
      </c>
      <c r="J300" s="12">
        <f t="shared" si="16"/>
        <v>1.8774703557312253</v>
      </c>
      <c r="K300" s="12">
        <f t="shared" si="17"/>
        <v>0.89792060491493386</v>
      </c>
      <c r="L300" s="11">
        <f t="shared" si="18"/>
        <v>1004</v>
      </c>
      <c r="M300" s="30">
        <f t="shared" si="19"/>
        <v>3.9683794466403164</v>
      </c>
      <c r="O300"/>
    </row>
    <row r="301" spans="1:15" ht="15" x14ac:dyDescent="0.25">
      <c r="A301" s="14" t="s">
        <v>1610</v>
      </c>
      <c r="B301" s="14" t="s">
        <v>313</v>
      </c>
      <c r="C301" s="23">
        <v>1</v>
      </c>
      <c r="D301" s="23">
        <v>208</v>
      </c>
      <c r="E301" s="23">
        <v>22</v>
      </c>
      <c r="F301" s="23">
        <v>60</v>
      </c>
      <c r="G301" s="23">
        <v>82</v>
      </c>
      <c r="H301" s="23">
        <v>433</v>
      </c>
      <c r="I301" s="24">
        <v>388</v>
      </c>
      <c r="J301" s="12">
        <f t="shared" si="16"/>
        <v>1.8653846153846154</v>
      </c>
      <c r="K301" s="12">
        <f t="shared" si="17"/>
        <v>0.89607390300230949</v>
      </c>
      <c r="L301" s="11">
        <f t="shared" si="18"/>
        <v>821</v>
      </c>
      <c r="M301" s="30">
        <f t="shared" si="19"/>
        <v>3.9471153846153846</v>
      </c>
      <c r="O301"/>
    </row>
    <row r="302" spans="1:15" ht="15" x14ac:dyDescent="0.25">
      <c r="A302" s="1" t="s">
        <v>492</v>
      </c>
      <c r="B302" s="1" t="s">
        <v>167</v>
      </c>
      <c r="C302" s="23">
        <v>0</v>
      </c>
      <c r="D302" s="23">
        <v>535</v>
      </c>
      <c r="E302" s="23">
        <v>117</v>
      </c>
      <c r="F302" s="23">
        <v>136</v>
      </c>
      <c r="G302" s="23">
        <v>253</v>
      </c>
      <c r="H302" s="23">
        <v>1346</v>
      </c>
      <c r="I302" s="24">
        <v>995</v>
      </c>
      <c r="J302" s="12">
        <f t="shared" si="16"/>
        <v>1.8598130841121496</v>
      </c>
      <c r="K302" s="12">
        <f t="shared" si="17"/>
        <v>0.73922734026745918</v>
      </c>
      <c r="L302" s="11">
        <f t="shared" si="18"/>
        <v>2341</v>
      </c>
      <c r="M302" s="30">
        <f t="shared" si="19"/>
        <v>4.3757009345794389</v>
      </c>
      <c r="O302"/>
    </row>
    <row r="303" spans="1:15" ht="15" x14ac:dyDescent="0.25">
      <c r="A303" s="14" t="s">
        <v>1579</v>
      </c>
      <c r="B303" s="14" t="s">
        <v>95</v>
      </c>
      <c r="C303" s="23">
        <v>0</v>
      </c>
      <c r="D303" s="23">
        <v>289</v>
      </c>
      <c r="E303" s="23">
        <v>61</v>
      </c>
      <c r="F303" s="23">
        <v>73</v>
      </c>
      <c r="G303" s="23">
        <v>134</v>
      </c>
      <c r="H303" s="23">
        <v>586</v>
      </c>
      <c r="I303" s="24">
        <v>537</v>
      </c>
      <c r="J303" s="12">
        <f t="shared" si="16"/>
        <v>1.8581314878892734</v>
      </c>
      <c r="K303" s="12">
        <f t="shared" si="17"/>
        <v>0.91638225255972694</v>
      </c>
      <c r="L303" s="11">
        <f t="shared" si="18"/>
        <v>1123</v>
      </c>
      <c r="M303" s="30">
        <f t="shared" si="19"/>
        <v>3.8858131487889271</v>
      </c>
      <c r="O303"/>
    </row>
    <row r="304" spans="1:15" ht="15" x14ac:dyDescent="0.25">
      <c r="A304" s="14" t="s">
        <v>1471</v>
      </c>
      <c r="B304" s="14" t="s">
        <v>605</v>
      </c>
      <c r="C304" s="23">
        <v>0</v>
      </c>
      <c r="D304" s="23">
        <v>155</v>
      </c>
      <c r="E304" s="23">
        <v>22</v>
      </c>
      <c r="F304" s="23">
        <v>26</v>
      </c>
      <c r="G304" s="23">
        <v>48</v>
      </c>
      <c r="H304" s="23">
        <v>212</v>
      </c>
      <c r="I304" s="24">
        <v>288</v>
      </c>
      <c r="J304" s="12">
        <f t="shared" si="16"/>
        <v>1.8580645161290323</v>
      </c>
      <c r="K304" s="12">
        <f t="shared" si="17"/>
        <v>1.3584905660377358</v>
      </c>
      <c r="L304" s="11">
        <f t="shared" si="18"/>
        <v>500</v>
      </c>
      <c r="M304" s="30">
        <f t="shared" si="19"/>
        <v>3.225806451612903</v>
      </c>
      <c r="O304"/>
    </row>
    <row r="305" spans="1:15" ht="15" x14ac:dyDescent="0.25">
      <c r="A305" s="1" t="s">
        <v>272</v>
      </c>
      <c r="B305" s="1" t="s">
        <v>29</v>
      </c>
      <c r="C305" s="23">
        <v>0</v>
      </c>
      <c r="D305" s="23">
        <v>242</v>
      </c>
      <c r="E305" s="23">
        <v>29</v>
      </c>
      <c r="F305" s="23">
        <v>70</v>
      </c>
      <c r="G305" s="23">
        <v>99</v>
      </c>
      <c r="H305" s="23">
        <v>283</v>
      </c>
      <c r="I305" s="24">
        <v>449</v>
      </c>
      <c r="J305" s="12">
        <f t="shared" si="16"/>
        <v>1.8553719008264462</v>
      </c>
      <c r="K305" s="12">
        <f t="shared" si="17"/>
        <v>1.5865724381625441</v>
      </c>
      <c r="L305" s="11">
        <f t="shared" si="18"/>
        <v>732</v>
      </c>
      <c r="M305" s="30">
        <f t="shared" si="19"/>
        <v>3.0247933884297522</v>
      </c>
      <c r="O305"/>
    </row>
    <row r="306" spans="1:15" ht="15" x14ac:dyDescent="0.25">
      <c r="A306" s="22" t="s">
        <v>2027</v>
      </c>
      <c r="B306" s="22" t="s">
        <v>185</v>
      </c>
      <c r="C306" s="23">
        <v>0</v>
      </c>
      <c r="D306" s="23">
        <v>138</v>
      </c>
      <c r="E306" s="23">
        <v>20</v>
      </c>
      <c r="F306" s="23">
        <v>31</v>
      </c>
      <c r="G306" s="23">
        <v>51</v>
      </c>
      <c r="H306" s="23">
        <v>259</v>
      </c>
      <c r="I306" s="24">
        <v>256</v>
      </c>
      <c r="J306" s="12">
        <f t="shared" si="16"/>
        <v>1.855072463768116</v>
      </c>
      <c r="K306" s="12">
        <f t="shared" si="17"/>
        <v>0.98841698841698844</v>
      </c>
      <c r="L306" s="11">
        <f t="shared" si="18"/>
        <v>515</v>
      </c>
      <c r="M306" s="30">
        <f t="shared" si="19"/>
        <v>3.7318840579710146</v>
      </c>
      <c r="O306"/>
    </row>
    <row r="307" spans="1:15" ht="15" x14ac:dyDescent="0.25">
      <c r="A307" s="1" t="s">
        <v>667</v>
      </c>
      <c r="B307" s="1" t="s">
        <v>81</v>
      </c>
      <c r="C307" s="23">
        <v>1</v>
      </c>
      <c r="D307" s="23">
        <v>388</v>
      </c>
      <c r="E307" s="23">
        <v>62</v>
      </c>
      <c r="F307" s="23">
        <v>212</v>
      </c>
      <c r="G307" s="23">
        <v>274</v>
      </c>
      <c r="H307" s="23">
        <v>885</v>
      </c>
      <c r="I307" s="24">
        <v>718</v>
      </c>
      <c r="J307" s="12">
        <f t="shared" si="16"/>
        <v>1.8505154639175259</v>
      </c>
      <c r="K307" s="12">
        <f t="shared" si="17"/>
        <v>0.81129943502824864</v>
      </c>
      <c r="L307" s="11">
        <f t="shared" si="18"/>
        <v>1603</v>
      </c>
      <c r="M307" s="30">
        <f t="shared" si="19"/>
        <v>4.1314432989690726</v>
      </c>
      <c r="O307"/>
    </row>
    <row r="308" spans="1:15" ht="15" x14ac:dyDescent="0.25">
      <c r="A308" s="22" t="s">
        <v>344</v>
      </c>
      <c r="B308" s="22" t="s">
        <v>863</v>
      </c>
      <c r="C308" s="23">
        <v>1</v>
      </c>
      <c r="D308" s="23">
        <v>60</v>
      </c>
      <c r="E308" s="23">
        <v>4</v>
      </c>
      <c r="F308" s="23">
        <v>19</v>
      </c>
      <c r="G308" s="23">
        <v>23</v>
      </c>
      <c r="H308" s="23">
        <v>58</v>
      </c>
      <c r="I308" s="24">
        <v>111</v>
      </c>
      <c r="J308" s="12">
        <f t="shared" si="16"/>
        <v>1.85</v>
      </c>
      <c r="K308" s="12">
        <f t="shared" si="17"/>
        <v>1.9137931034482758</v>
      </c>
      <c r="L308" s="11">
        <f t="shared" si="18"/>
        <v>169</v>
      </c>
      <c r="M308" s="30">
        <f t="shared" si="19"/>
        <v>2.8166666666666669</v>
      </c>
      <c r="O308"/>
    </row>
    <row r="309" spans="1:15" ht="15" x14ac:dyDescent="0.25">
      <c r="A309" s="1" t="s">
        <v>395</v>
      </c>
      <c r="B309" s="1" t="s">
        <v>396</v>
      </c>
      <c r="C309" s="23">
        <v>0</v>
      </c>
      <c r="D309" s="23">
        <v>320</v>
      </c>
      <c r="E309" s="23">
        <v>90</v>
      </c>
      <c r="F309" s="23">
        <v>119</v>
      </c>
      <c r="G309" s="23">
        <v>209</v>
      </c>
      <c r="H309" s="23">
        <v>812</v>
      </c>
      <c r="I309" s="24">
        <v>592</v>
      </c>
      <c r="J309" s="12">
        <f t="shared" si="16"/>
        <v>1.85</v>
      </c>
      <c r="K309" s="12">
        <f t="shared" si="17"/>
        <v>0.72906403940886699</v>
      </c>
      <c r="L309" s="11">
        <f t="shared" si="18"/>
        <v>1404</v>
      </c>
      <c r="M309" s="30">
        <f t="shared" si="19"/>
        <v>4.3875000000000002</v>
      </c>
      <c r="O309"/>
    </row>
    <row r="310" spans="1:15" ht="15" x14ac:dyDescent="0.25">
      <c r="A310" s="1" t="s">
        <v>853</v>
      </c>
      <c r="B310" s="1" t="s">
        <v>591</v>
      </c>
      <c r="C310" s="23">
        <v>0</v>
      </c>
      <c r="D310" s="23">
        <v>135</v>
      </c>
      <c r="E310" s="23">
        <v>17</v>
      </c>
      <c r="F310" s="23">
        <v>34</v>
      </c>
      <c r="G310" s="23">
        <v>51</v>
      </c>
      <c r="H310" s="23">
        <v>229</v>
      </c>
      <c r="I310" s="24">
        <v>249</v>
      </c>
      <c r="J310" s="12">
        <f t="shared" si="16"/>
        <v>1.8444444444444446</v>
      </c>
      <c r="K310" s="12">
        <f t="shared" si="17"/>
        <v>1.0873362445414847</v>
      </c>
      <c r="L310" s="11">
        <f t="shared" si="18"/>
        <v>478</v>
      </c>
      <c r="M310" s="30">
        <f t="shared" si="19"/>
        <v>3.5407407407407407</v>
      </c>
      <c r="O310"/>
    </row>
    <row r="311" spans="1:15" ht="15" x14ac:dyDescent="0.25">
      <c r="A311" s="14" t="s">
        <v>1310</v>
      </c>
      <c r="B311" s="14" t="s">
        <v>1311</v>
      </c>
      <c r="C311" s="23">
        <v>0</v>
      </c>
      <c r="D311" s="23">
        <v>399</v>
      </c>
      <c r="E311" s="23">
        <v>144</v>
      </c>
      <c r="F311" s="23">
        <v>136</v>
      </c>
      <c r="G311" s="23">
        <v>280</v>
      </c>
      <c r="H311" s="23">
        <v>1264</v>
      </c>
      <c r="I311" s="24">
        <v>735</v>
      </c>
      <c r="J311" s="12">
        <f t="shared" si="16"/>
        <v>1.8421052631578947</v>
      </c>
      <c r="K311" s="12">
        <f t="shared" si="17"/>
        <v>0.58148734177215189</v>
      </c>
      <c r="L311" s="11">
        <f t="shared" si="18"/>
        <v>1999</v>
      </c>
      <c r="M311" s="30">
        <f t="shared" si="19"/>
        <v>5.0100250626566414</v>
      </c>
      <c r="O311"/>
    </row>
    <row r="312" spans="1:15" ht="15" x14ac:dyDescent="0.25">
      <c r="A312" s="1" t="s">
        <v>113</v>
      </c>
      <c r="B312" s="1" t="s">
        <v>114</v>
      </c>
      <c r="C312" s="23">
        <v>0</v>
      </c>
      <c r="D312" s="23">
        <v>417</v>
      </c>
      <c r="E312" s="23">
        <v>58</v>
      </c>
      <c r="F312" s="23">
        <v>115</v>
      </c>
      <c r="G312" s="23">
        <v>173</v>
      </c>
      <c r="H312" s="23">
        <v>689</v>
      </c>
      <c r="I312" s="24">
        <v>768</v>
      </c>
      <c r="J312" s="12">
        <f t="shared" si="16"/>
        <v>1.8417266187050361</v>
      </c>
      <c r="K312" s="12">
        <f t="shared" si="17"/>
        <v>1.1146589259796806</v>
      </c>
      <c r="L312" s="11">
        <f t="shared" si="18"/>
        <v>1457</v>
      </c>
      <c r="M312" s="30">
        <f t="shared" si="19"/>
        <v>3.4940047961630696</v>
      </c>
      <c r="O312"/>
    </row>
    <row r="313" spans="1:15" ht="15" x14ac:dyDescent="0.25">
      <c r="A313" s="14" t="s">
        <v>1247</v>
      </c>
      <c r="B313" s="14" t="s">
        <v>1248</v>
      </c>
      <c r="C313" s="23">
        <v>0</v>
      </c>
      <c r="D313" s="23">
        <v>427</v>
      </c>
      <c r="E313" s="23">
        <v>131</v>
      </c>
      <c r="F313" s="23">
        <v>136</v>
      </c>
      <c r="G313" s="23">
        <v>267</v>
      </c>
      <c r="H313" s="23">
        <v>1379</v>
      </c>
      <c r="I313" s="24">
        <v>786</v>
      </c>
      <c r="J313" s="12">
        <f t="shared" si="16"/>
        <v>1.8407494145199064</v>
      </c>
      <c r="K313" s="12">
        <f t="shared" si="17"/>
        <v>0.56997824510514861</v>
      </c>
      <c r="L313" s="11">
        <f t="shared" si="18"/>
        <v>2165</v>
      </c>
      <c r="M313" s="30">
        <f t="shared" si="19"/>
        <v>5.0702576112412174</v>
      </c>
      <c r="O313"/>
    </row>
    <row r="314" spans="1:15" ht="15" x14ac:dyDescent="0.25">
      <c r="A314" s="1" t="s">
        <v>427</v>
      </c>
      <c r="B314" s="1" t="s">
        <v>215</v>
      </c>
      <c r="C314" s="23">
        <v>1</v>
      </c>
      <c r="D314" s="23">
        <v>475</v>
      </c>
      <c r="E314" s="23">
        <v>47</v>
      </c>
      <c r="F314" s="23">
        <v>214</v>
      </c>
      <c r="G314" s="23">
        <v>261</v>
      </c>
      <c r="H314" s="23">
        <v>840</v>
      </c>
      <c r="I314" s="24">
        <v>874</v>
      </c>
      <c r="J314" s="12">
        <f t="shared" si="16"/>
        <v>1.84</v>
      </c>
      <c r="K314" s="12">
        <f t="shared" si="17"/>
        <v>1.0404761904761906</v>
      </c>
      <c r="L314" s="11">
        <f t="shared" si="18"/>
        <v>1714</v>
      </c>
      <c r="M314" s="30">
        <f t="shared" si="19"/>
        <v>3.608421052631579</v>
      </c>
      <c r="O314"/>
    </row>
    <row r="315" spans="1:15" ht="15" x14ac:dyDescent="0.25">
      <c r="A315" s="1" t="s">
        <v>1902</v>
      </c>
      <c r="B315" s="1" t="s">
        <v>101</v>
      </c>
      <c r="C315" s="23">
        <v>0</v>
      </c>
      <c r="D315" s="23">
        <v>56</v>
      </c>
      <c r="E315" s="23">
        <v>8</v>
      </c>
      <c r="F315" s="23">
        <v>21</v>
      </c>
      <c r="G315" s="23">
        <v>29</v>
      </c>
      <c r="H315" s="23">
        <v>119</v>
      </c>
      <c r="I315" s="24">
        <v>103</v>
      </c>
      <c r="J315" s="12">
        <f t="shared" si="16"/>
        <v>1.8392857142857142</v>
      </c>
      <c r="K315" s="12">
        <f t="shared" si="17"/>
        <v>0.86554621848739499</v>
      </c>
      <c r="L315" s="11">
        <f t="shared" si="18"/>
        <v>222</v>
      </c>
      <c r="M315" s="30">
        <f t="shared" si="19"/>
        <v>3.9642857142857144</v>
      </c>
      <c r="O315"/>
    </row>
    <row r="316" spans="1:15" ht="15" x14ac:dyDescent="0.25">
      <c r="A316" s="1" t="s">
        <v>1019</v>
      </c>
      <c r="B316" s="1" t="s">
        <v>1020</v>
      </c>
      <c r="C316" s="23">
        <v>0</v>
      </c>
      <c r="D316" s="23">
        <v>381</v>
      </c>
      <c r="E316" s="23">
        <v>35</v>
      </c>
      <c r="F316" s="23">
        <v>88</v>
      </c>
      <c r="G316" s="23">
        <v>123</v>
      </c>
      <c r="H316" s="23">
        <v>489</v>
      </c>
      <c r="I316" s="24">
        <v>699</v>
      </c>
      <c r="J316" s="12">
        <f t="shared" si="16"/>
        <v>1.8346456692913387</v>
      </c>
      <c r="K316" s="12">
        <f t="shared" si="17"/>
        <v>1.4294478527607362</v>
      </c>
      <c r="L316" s="11">
        <f t="shared" si="18"/>
        <v>1188</v>
      </c>
      <c r="M316" s="30">
        <f t="shared" si="19"/>
        <v>3.1181102362204722</v>
      </c>
      <c r="O316"/>
    </row>
    <row r="317" spans="1:15" ht="15" x14ac:dyDescent="0.25">
      <c r="A317" s="1" t="s">
        <v>1670</v>
      </c>
      <c r="B317" s="1" t="s">
        <v>91</v>
      </c>
      <c r="C317" s="23">
        <v>0</v>
      </c>
      <c r="D317" s="23">
        <v>219</v>
      </c>
      <c r="E317" s="23">
        <v>59</v>
      </c>
      <c r="F317" s="23">
        <v>53</v>
      </c>
      <c r="G317" s="23">
        <v>112</v>
      </c>
      <c r="H317" s="23">
        <v>585</v>
      </c>
      <c r="I317" s="24">
        <v>401</v>
      </c>
      <c r="J317" s="12">
        <f t="shared" si="16"/>
        <v>1.8310502283105023</v>
      </c>
      <c r="K317" s="12">
        <f t="shared" si="17"/>
        <v>0.68547008547008548</v>
      </c>
      <c r="L317" s="11">
        <f t="shared" si="18"/>
        <v>986</v>
      </c>
      <c r="M317" s="30">
        <f t="shared" si="19"/>
        <v>4.5022831050228307</v>
      </c>
      <c r="O317"/>
    </row>
    <row r="318" spans="1:15" ht="15" x14ac:dyDescent="0.25">
      <c r="A318" s="1" t="s">
        <v>197</v>
      </c>
      <c r="B318" s="1" t="s">
        <v>198</v>
      </c>
      <c r="C318" s="23">
        <v>0</v>
      </c>
      <c r="D318" s="23">
        <v>219</v>
      </c>
      <c r="E318" s="23">
        <v>44</v>
      </c>
      <c r="F318" s="23">
        <v>77</v>
      </c>
      <c r="G318" s="23">
        <v>121</v>
      </c>
      <c r="H318" s="23">
        <v>381</v>
      </c>
      <c r="I318" s="24">
        <v>401</v>
      </c>
      <c r="J318" s="12">
        <f t="shared" si="16"/>
        <v>1.8310502283105023</v>
      </c>
      <c r="K318" s="12">
        <f t="shared" si="17"/>
        <v>1.05249343832021</v>
      </c>
      <c r="L318" s="11">
        <f t="shared" si="18"/>
        <v>782</v>
      </c>
      <c r="M318" s="30">
        <f t="shared" si="19"/>
        <v>3.5707762557077625</v>
      </c>
      <c r="O318"/>
    </row>
    <row r="319" spans="1:15" ht="15" x14ac:dyDescent="0.25">
      <c r="A319" s="1" t="s">
        <v>1171</v>
      </c>
      <c r="B319" s="1" t="s">
        <v>842</v>
      </c>
      <c r="C319" s="23">
        <v>0</v>
      </c>
      <c r="D319" s="23">
        <v>124</v>
      </c>
      <c r="E319" s="23">
        <v>32</v>
      </c>
      <c r="F319" s="23">
        <v>27</v>
      </c>
      <c r="G319" s="23">
        <v>59</v>
      </c>
      <c r="H319" s="23">
        <v>293</v>
      </c>
      <c r="I319" s="24">
        <v>227</v>
      </c>
      <c r="J319" s="12">
        <f t="shared" si="16"/>
        <v>1.8306451612903225</v>
      </c>
      <c r="K319" s="12">
        <f t="shared" si="17"/>
        <v>0.77474402730375425</v>
      </c>
      <c r="L319" s="11">
        <f t="shared" si="18"/>
        <v>520</v>
      </c>
      <c r="M319" s="30">
        <f t="shared" si="19"/>
        <v>4.193548387096774</v>
      </c>
      <c r="O319"/>
    </row>
    <row r="320" spans="1:15" ht="15" x14ac:dyDescent="0.25">
      <c r="A320" s="1" t="s">
        <v>507</v>
      </c>
      <c r="B320" s="1" t="s">
        <v>97</v>
      </c>
      <c r="C320" s="23">
        <v>0</v>
      </c>
      <c r="D320" s="23">
        <v>522</v>
      </c>
      <c r="E320" s="23">
        <v>98</v>
      </c>
      <c r="F320" s="23">
        <v>163</v>
      </c>
      <c r="G320" s="23">
        <v>261</v>
      </c>
      <c r="H320" s="23">
        <v>808</v>
      </c>
      <c r="I320" s="24">
        <v>951</v>
      </c>
      <c r="J320" s="12">
        <f t="shared" si="16"/>
        <v>1.8218390804597702</v>
      </c>
      <c r="K320" s="12">
        <f t="shared" si="17"/>
        <v>1.176980198019802</v>
      </c>
      <c r="L320" s="11">
        <f t="shared" si="18"/>
        <v>1759</v>
      </c>
      <c r="M320" s="30">
        <f t="shared" si="19"/>
        <v>3.3697318007662833</v>
      </c>
      <c r="O320"/>
    </row>
    <row r="321" spans="1:15" ht="15" x14ac:dyDescent="0.25">
      <c r="A321" s="1" t="s">
        <v>178</v>
      </c>
      <c r="B321" s="1" t="s">
        <v>180</v>
      </c>
      <c r="C321" s="23">
        <v>1</v>
      </c>
      <c r="D321" s="23">
        <v>533</v>
      </c>
      <c r="E321" s="23">
        <v>81</v>
      </c>
      <c r="F321" s="23">
        <v>233</v>
      </c>
      <c r="G321" s="23">
        <v>314</v>
      </c>
      <c r="H321" s="23">
        <v>1285</v>
      </c>
      <c r="I321" s="24">
        <v>970</v>
      </c>
      <c r="J321" s="12">
        <f t="shared" si="16"/>
        <v>1.8198874296435272</v>
      </c>
      <c r="K321" s="12">
        <f t="shared" si="17"/>
        <v>0.75486381322957197</v>
      </c>
      <c r="L321" s="11">
        <f t="shared" si="18"/>
        <v>2255</v>
      </c>
      <c r="M321" s="30">
        <f t="shared" si="19"/>
        <v>4.2307692307692308</v>
      </c>
      <c r="O321"/>
    </row>
    <row r="322" spans="1:15" ht="15" x14ac:dyDescent="0.25">
      <c r="A322" s="1" t="s">
        <v>445</v>
      </c>
      <c r="B322" s="1" t="s">
        <v>446</v>
      </c>
      <c r="C322" s="23">
        <v>0</v>
      </c>
      <c r="D322" s="23">
        <v>237</v>
      </c>
      <c r="E322" s="23">
        <v>65</v>
      </c>
      <c r="F322" s="23">
        <v>72</v>
      </c>
      <c r="G322" s="23">
        <v>137</v>
      </c>
      <c r="H322" s="23">
        <v>680</v>
      </c>
      <c r="I322" s="24">
        <v>431</v>
      </c>
      <c r="J322" s="12">
        <f t="shared" ref="J322:J385" si="20">I322/MAX(1,D322)</f>
        <v>1.8185654008438819</v>
      </c>
      <c r="K322" s="12">
        <f t="shared" ref="K322:K385" si="21">I322/MAX(1,H322)</f>
        <v>0.63382352941176467</v>
      </c>
      <c r="L322" s="11">
        <f t="shared" ref="L322:L385" si="22">H322+I322</f>
        <v>1111</v>
      </c>
      <c r="M322" s="30">
        <f t="shared" ref="M322:M385" si="23">L322/D322</f>
        <v>4.6877637130801686</v>
      </c>
      <c r="O322"/>
    </row>
    <row r="323" spans="1:15" ht="15" x14ac:dyDescent="0.25">
      <c r="A323" s="1" t="s">
        <v>424</v>
      </c>
      <c r="B323" s="1" t="s">
        <v>383</v>
      </c>
      <c r="C323" s="23">
        <v>1</v>
      </c>
      <c r="D323" s="23">
        <v>480</v>
      </c>
      <c r="E323" s="23">
        <v>50</v>
      </c>
      <c r="F323" s="23">
        <v>190</v>
      </c>
      <c r="G323" s="23">
        <v>240</v>
      </c>
      <c r="H323" s="23">
        <v>806</v>
      </c>
      <c r="I323" s="24">
        <v>872</v>
      </c>
      <c r="J323" s="12">
        <f t="shared" si="20"/>
        <v>1.8166666666666667</v>
      </c>
      <c r="K323" s="12">
        <f t="shared" si="21"/>
        <v>1.0818858560794045</v>
      </c>
      <c r="L323" s="11">
        <f t="shared" si="22"/>
        <v>1678</v>
      </c>
      <c r="M323" s="30">
        <f t="shared" si="23"/>
        <v>3.4958333333333331</v>
      </c>
      <c r="O323"/>
    </row>
    <row r="324" spans="1:15" ht="15" x14ac:dyDescent="0.25">
      <c r="A324" s="1" t="s">
        <v>326</v>
      </c>
      <c r="B324" s="1" t="s">
        <v>327</v>
      </c>
      <c r="C324" s="23">
        <v>0</v>
      </c>
      <c r="D324" s="23">
        <v>496</v>
      </c>
      <c r="E324" s="23">
        <v>117</v>
      </c>
      <c r="F324" s="23">
        <v>141</v>
      </c>
      <c r="G324" s="23">
        <v>258</v>
      </c>
      <c r="H324" s="23">
        <v>1111</v>
      </c>
      <c r="I324" s="24">
        <v>901</v>
      </c>
      <c r="J324" s="12">
        <f t="shared" si="20"/>
        <v>1.8165322580645162</v>
      </c>
      <c r="K324" s="12">
        <f t="shared" si="21"/>
        <v>0.810981098109811</v>
      </c>
      <c r="L324" s="11">
        <f t="shared" si="22"/>
        <v>2012</v>
      </c>
      <c r="M324" s="30">
        <f t="shared" si="23"/>
        <v>4.056451612903226</v>
      </c>
      <c r="O324"/>
    </row>
    <row r="325" spans="1:15" ht="15" x14ac:dyDescent="0.25">
      <c r="A325" s="1" t="s">
        <v>555</v>
      </c>
      <c r="B325" s="1" t="s">
        <v>377</v>
      </c>
      <c r="C325" s="23">
        <v>1</v>
      </c>
      <c r="D325" s="23">
        <v>385</v>
      </c>
      <c r="E325" s="23">
        <v>26</v>
      </c>
      <c r="F325" s="23">
        <v>188</v>
      </c>
      <c r="G325" s="23">
        <v>214</v>
      </c>
      <c r="H325" s="23">
        <v>634</v>
      </c>
      <c r="I325" s="24">
        <v>697</v>
      </c>
      <c r="J325" s="12">
        <f t="shared" si="20"/>
        <v>1.8103896103896104</v>
      </c>
      <c r="K325" s="12">
        <f t="shared" si="21"/>
        <v>1.0993690851735016</v>
      </c>
      <c r="L325" s="11">
        <f t="shared" si="22"/>
        <v>1331</v>
      </c>
      <c r="M325" s="30">
        <f t="shared" si="23"/>
        <v>3.4571428571428573</v>
      </c>
      <c r="O325"/>
    </row>
    <row r="326" spans="1:15" ht="15" x14ac:dyDescent="0.25">
      <c r="A326" s="14" t="s">
        <v>1396</v>
      </c>
      <c r="B326" s="14" t="s">
        <v>57</v>
      </c>
      <c r="C326" s="23">
        <v>0</v>
      </c>
      <c r="D326" s="23">
        <v>378</v>
      </c>
      <c r="E326" s="23">
        <v>95</v>
      </c>
      <c r="F326" s="23">
        <v>137</v>
      </c>
      <c r="G326" s="23">
        <v>232</v>
      </c>
      <c r="H326" s="23">
        <v>585</v>
      </c>
      <c r="I326" s="24">
        <v>684</v>
      </c>
      <c r="J326" s="12">
        <f t="shared" si="20"/>
        <v>1.8095238095238095</v>
      </c>
      <c r="K326" s="12">
        <f t="shared" si="21"/>
        <v>1.1692307692307693</v>
      </c>
      <c r="L326" s="11">
        <f t="shared" si="22"/>
        <v>1269</v>
      </c>
      <c r="M326" s="30">
        <f t="shared" si="23"/>
        <v>3.3571428571428572</v>
      </c>
      <c r="O326"/>
    </row>
    <row r="327" spans="1:15" ht="15" x14ac:dyDescent="0.25">
      <c r="A327" s="1" t="s">
        <v>1746</v>
      </c>
      <c r="B327" s="1" t="s">
        <v>140</v>
      </c>
      <c r="C327" s="23">
        <v>1</v>
      </c>
      <c r="D327" s="23">
        <v>21</v>
      </c>
      <c r="E327" s="23">
        <v>0</v>
      </c>
      <c r="F327" s="23">
        <v>5</v>
      </c>
      <c r="G327" s="23">
        <v>5</v>
      </c>
      <c r="H327" s="23">
        <v>21</v>
      </c>
      <c r="I327" s="24">
        <v>38</v>
      </c>
      <c r="J327" s="12">
        <f t="shared" si="20"/>
        <v>1.8095238095238095</v>
      </c>
      <c r="K327" s="12">
        <f t="shared" si="21"/>
        <v>1.8095238095238095</v>
      </c>
      <c r="L327" s="11">
        <f t="shared" si="22"/>
        <v>59</v>
      </c>
      <c r="M327" s="30">
        <f t="shared" si="23"/>
        <v>2.8095238095238093</v>
      </c>
      <c r="O327"/>
    </row>
    <row r="328" spans="1:15" ht="15" x14ac:dyDescent="0.25">
      <c r="A328" s="14" t="s">
        <v>1503</v>
      </c>
      <c r="B328" s="14" t="s">
        <v>180</v>
      </c>
      <c r="C328" s="23">
        <v>0</v>
      </c>
      <c r="D328" s="23">
        <v>88</v>
      </c>
      <c r="E328" s="23">
        <v>13</v>
      </c>
      <c r="F328" s="23">
        <v>19</v>
      </c>
      <c r="G328" s="23">
        <v>32</v>
      </c>
      <c r="H328" s="23">
        <v>171</v>
      </c>
      <c r="I328" s="24">
        <v>159</v>
      </c>
      <c r="J328" s="12">
        <f t="shared" si="20"/>
        <v>1.8068181818181819</v>
      </c>
      <c r="K328" s="12">
        <f t="shared" si="21"/>
        <v>0.92982456140350878</v>
      </c>
      <c r="L328" s="11">
        <f t="shared" si="22"/>
        <v>330</v>
      </c>
      <c r="M328" s="30">
        <f t="shared" si="23"/>
        <v>3.75</v>
      </c>
      <c r="O328"/>
    </row>
    <row r="329" spans="1:15" ht="15" x14ac:dyDescent="0.25">
      <c r="A329" s="14" t="s">
        <v>1393</v>
      </c>
      <c r="B329" s="14" t="s">
        <v>183</v>
      </c>
      <c r="C329" s="23">
        <v>0</v>
      </c>
      <c r="D329" s="23">
        <v>264</v>
      </c>
      <c r="E329" s="23">
        <v>48</v>
      </c>
      <c r="F329" s="23">
        <v>73</v>
      </c>
      <c r="G329" s="23">
        <v>121</v>
      </c>
      <c r="H329" s="23">
        <v>445</v>
      </c>
      <c r="I329" s="24">
        <v>476</v>
      </c>
      <c r="J329" s="12">
        <f t="shared" si="20"/>
        <v>1.803030303030303</v>
      </c>
      <c r="K329" s="12">
        <f t="shared" si="21"/>
        <v>1.0696629213483146</v>
      </c>
      <c r="L329" s="11">
        <f t="shared" si="22"/>
        <v>921</v>
      </c>
      <c r="M329" s="30">
        <f t="shared" si="23"/>
        <v>3.4886363636363638</v>
      </c>
      <c r="O329"/>
    </row>
    <row r="330" spans="1:15" ht="15" x14ac:dyDescent="0.25">
      <c r="A330" s="1" t="s">
        <v>550</v>
      </c>
      <c r="B330" s="1" t="s">
        <v>76</v>
      </c>
      <c r="C330" s="23">
        <v>0</v>
      </c>
      <c r="D330" s="23">
        <v>387</v>
      </c>
      <c r="E330" s="23">
        <v>93</v>
      </c>
      <c r="F330" s="23">
        <v>80</v>
      </c>
      <c r="G330" s="23">
        <v>173</v>
      </c>
      <c r="H330" s="23">
        <v>692</v>
      </c>
      <c r="I330" s="24">
        <v>696</v>
      </c>
      <c r="J330" s="12">
        <f t="shared" si="20"/>
        <v>1.7984496124031009</v>
      </c>
      <c r="K330" s="12">
        <f t="shared" si="21"/>
        <v>1.0057803468208093</v>
      </c>
      <c r="L330" s="11">
        <f t="shared" si="22"/>
        <v>1388</v>
      </c>
      <c r="M330" s="30">
        <f t="shared" si="23"/>
        <v>3.5865633074935399</v>
      </c>
      <c r="O330"/>
    </row>
    <row r="331" spans="1:15" ht="15" x14ac:dyDescent="0.25">
      <c r="A331" s="1" t="s">
        <v>831</v>
      </c>
      <c r="B331" s="1" t="s">
        <v>832</v>
      </c>
      <c r="C331" s="23">
        <v>1</v>
      </c>
      <c r="D331" s="23">
        <v>39</v>
      </c>
      <c r="E331" s="23">
        <v>3</v>
      </c>
      <c r="F331" s="23">
        <v>13</v>
      </c>
      <c r="G331" s="23">
        <v>16</v>
      </c>
      <c r="H331" s="23">
        <v>39</v>
      </c>
      <c r="I331" s="24">
        <v>70</v>
      </c>
      <c r="J331" s="12">
        <f t="shared" si="20"/>
        <v>1.7948717948717949</v>
      </c>
      <c r="K331" s="12">
        <f t="shared" si="21"/>
        <v>1.7948717948717949</v>
      </c>
      <c r="L331" s="11">
        <f t="shared" si="22"/>
        <v>109</v>
      </c>
      <c r="M331" s="30">
        <f t="shared" si="23"/>
        <v>2.7948717948717947</v>
      </c>
      <c r="O331"/>
    </row>
    <row r="332" spans="1:15" ht="15" x14ac:dyDescent="0.25">
      <c r="A332" s="22" t="s">
        <v>1994</v>
      </c>
      <c r="B332" s="22" t="s">
        <v>1189</v>
      </c>
      <c r="C332" s="23">
        <v>0</v>
      </c>
      <c r="D332" s="23">
        <v>97</v>
      </c>
      <c r="E332" s="23">
        <v>14</v>
      </c>
      <c r="F332" s="23">
        <v>32</v>
      </c>
      <c r="G332" s="23">
        <v>46</v>
      </c>
      <c r="H332" s="23">
        <v>149</v>
      </c>
      <c r="I332" s="24">
        <v>174</v>
      </c>
      <c r="J332" s="12">
        <f t="shared" si="20"/>
        <v>1.7938144329896908</v>
      </c>
      <c r="K332" s="12">
        <f t="shared" si="21"/>
        <v>1.1677852348993289</v>
      </c>
      <c r="L332" s="11">
        <f t="shared" si="22"/>
        <v>323</v>
      </c>
      <c r="M332" s="30">
        <f t="shared" si="23"/>
        <v>3.329896907216495</v>
      </c>
      <c r="O332"/>
    </row>
    <row r="333" spans="1:15" ht="15" x14ac:dyDescent="0.25">
      <c r="A333" s="1" t="s">
        <v>235</v>
      </c>
      <c r="B333" s="1" t="s">
        <v>236</v>
      </c>
      <c r="C333" s="23">
        <v>0</v>
      </c>
      <c r="D333" s="23">
        <v>575</v>
      </c>
      <c r="E333" s="23">
        <v>246</v>
      </c>
      <c r="F333" s="23">
        <v>197</v>
      </c>
      <c r="G333" s="23">
        <v>443</v>
      </c>
      <c r="H333" s="23">
        <v>2047</v>
      </c>
      <c r="I333" s="24">
        <v>1031</v>
      </c>
      <c r="J333" s="12">
        <f t="shared" si="20"/>
        <v>1.7930434782608695</v>
      </c>
      <c r="K333" s="12">
        <f t="shared" si="21"/>
        <v>0.50366389838788472</v>
      </c>
      <c r="L333" s="11">
        <f t="shared" si="22"/>
        <v>3078</v>
      </c>
      <c r="M333" s="30">
        <f t="shared" si="23"/>
        <v>5.3530434782608696</v>
      </c>
      <c r="O333"/>
    </row>
    <row r="334" spans="1:15" ht="15" x14ac:dyDescent="0.25">
      <c r="A334" s="22" t="s">
        <v>2002</v>
      </c>
      <c r="B334" s="22" t="s">
        <v>340</v>
      </c>
      <c r="C334" s="23">
        <v>0</v>
      </c>
      <c r="D334" s="23">
        <v>139</v>
      </c>
      <c r="E334" s="23">
        <v>26</v>
      </c>
      <c r="F334" s="23">
        <v>34</v>
      </c>
      <c r="G334" s="23">
        <v>60</v>
      </c>
      <c r="H334" s="23">
        <v>240</v>
      </c>
      <c r="I334" s="24">
        <v>249</v>
      </c>
      <c r="J334" s="12">
        <f t="shared" si="20"/>
        <v>1.7913669064748201</v>
      </c>
      <c r="K334" s="12">
        <f t="shared" si="21"/>
        <v>1.0375000000000001</v>
      </c>
      <c r="L334" s="11">
        <f t="shared" si="22"/>
        <v>489</v>
      </c>
      <c r="M334" s="30">
        <f t="shared" si="23"/>
        <v>3.5179856115107913</v>
      </c>
      <c r="O334"/>
    </row>
    <row r="335" spans="1:15" ht="15" x14ac:dyDescent="0.25">
      <c r="A335" s="14" t="s">
        <v>1332</v>
      </c>
      <c r="B335" s="14" t="s">
        <v>460</v>
      </c>
      <c r="C335" s="23">
        <v>0</v>
      </c>
      <c r="D335" s="23">
        <v>72</v>
      </c>
      <c r="E335" s="23">
        <v>9</v>
      </c>
      <c r="F335" s="23">
        <v>11</v>
      </c>
      <c r="G335" s="23">
        <v>20</v>
      </c>
      <c r="H335" s="23">
        <v>119</v>
      </c>
      <c r="I335" s="24">
        <v>128</v>
      </c>
      <c r="J335" s="12">
        <f t="shared" si="20"/>
        <v>1.7777777777777777</v>
      </c>
      <c r="K335" s="12">
        <f t="shared" si="21"/>
        <v>1.0756302521008403</v>
      </c>
      <c r="L335" s="11">
        <f t="shared" si="22"/>
        <v>247</v>
      </c>
      <c r="M335" s="30">
        <f t="shared" si="23"/>
        <v>3.4305555555555554</v>
      </c>
      <c r="O335"/>
    </row>
    <row r="336" spans="1:15" ht="15" x14ac:dyDescent="0.25">
      <c r="A336" s="1" t="s">
        <v>686</v>
      </c>
      <c r="B336" s="1" t="s">
        <v>687</v>
      </c>
      <c r="C336" s="23">
        <v>0</v>
      </c>
      <c r="D336" s="23">
        <v>418</v>
      </c>
      <c r="E336" s="23">
        <v>137</v>
      </c>
      <c r="F336" s="23">
        <v>154</v>
      </c>
      <c r="G336" s="23">
        <v>291</v>
      </c>
      <c r="H336" s="23">
        <v>1086</v>
      </c>
      <c r="I336" s="24">
        <v>743</v>
      </c>
      <c r="J336" s="12">
        <f t="shared" si="20"/>
        <v>1.7775119617224879</v>
      </c>
      <c r="K336" s="12">
        <f t="shared" si="21"/>
        <v>0.68416206261510126</v>
      </c>
      <c r="L336" s="11">
        <f t="shared" si="22"/>
        <v>1829</v>
      </c>
      <c r="M336" s="30">
        <f t="shared" si="23"/>
        <v>4.3755980861244019</v>
      </c>
      <c r="O336"/>
    </row>
    <row r="337" spans="1:15" ht="15" x14ac:dyDescent="0.25">
      <c r="A337" s="1" t="s">
        <v>1912</v>
      </c>
      <c r="B337" s="1" t="s">
        <v>57</v>
      </c>
      <c r="C337" s="23">
        <v>0</v>
      </c>
      <c r="D337" s="23">
        <v>148</v>
      </c>
      <c r="E337" s="23">
        <v>37</v>
      </c>
      <c r="F337" s="23">
        <v>46</v>
      </c>
      <c r="G337" s="23">
        <v>83</v>
      </c>
      <c r="H337" s="23">
        <v>344</v>
      </c>
      <c r="I337" s="24">
        <v>263</v>
      </c>
      <c r="J337" s="12">
        <f t="shared" si="20"/>
        <v>1.777027027027027</v>
      </c>
      <c r="K337" s="12">
        <f t="shared" si="21"/>
        <v>0.76453488372093026</v>
      </c>
      <c r="L337" s="11">
        <f t="shared" si="22"/>
        <v>607</v>
      </c>
      <c r="M337" s="30">
        <f t="shared" si="23"/>
        <v>4.1013513513513518</v>
      </c>
      <c r="O337"/>
    </row>
    <row r="338" spans="1:15" ht="15" x14ac:dyDescent="0.25">
      <c r="A338" s="1" t="s">
        <v>166</v>
      </c>
      <c r="B338" s="1" t="s">
        <v>1684</v>
      </c>
      <c r="C338" s="23">
        <v>0</v>
      </c>
      <c r="D338" s="23">
        <v>220</v>
      </c>
      <c r="E338" s="23">
        <v>30</v>
      </c>
      <c r="F338" s="23">
        <v>44</v>
      </c>
      <c r="G338" s="23">
        <v>74</v>
      </c>
      <c r="H338" s="23">
        <v>293</v>
      </c>
      <c r="I338" s="24">
        <v>390</v>
      </c>
      <c r="J338" s="12">
        <f t="shared" si="20"/>
        <v>1.7727272727272727</v>
      </c>
      <c r="K338" s="12">
        <f t="shared" si="21"/>
        <v>1.3310580204778157</v>
      </c>
      <c r="L338" s="11">
        <f t="shared" si="22"/>
        <v>683</v>
      </c>
      <c r="M338" s="30">
        <f t="shared" si="23"/>
        <v>3.1045454545454545</v>
      </c>
      <c r="O338"/>
    </row>
    <row r="339" spans="1:15" ht="15" x14ac:dyDescent="0.25">
      <c r="A339" s="14" t="s">
        <v>1192</v>
      </c>
      <c r="B339" s="14" t="s">
        <v>430</v>
      </c>
      <c r="C339" s="23">
        <v>0</v>
      </c>
      <c r="D339" s="23">
        <v>476</v>
      </c>
      <c r="E339" s="23">
        <v>81</v>
      </c>
      <c r="F339" s="23">
        <v>137</v>
      </c>
      <c r="G339" s="23">
        <v>218</v>
      </c>
      <c r="H339" s="23">
        <v>706</v>
      </c>
      <c r="I339" s="24">
        <v>843</v>
      </c>
      <c r="J339" s="12">
        <f t="shared" si="20"/>
        <v>1.7710084033613445</v>
      </c>
      <c r="K339" s="12">
        <f t="shared" si="21"/>
        <v>1.1940509915014164</v>
      </c>
      <c r="L339" s="11">
        <f t="shared" si="22"/>
        <v>1549</v>
      </c>
      <c r="M339" s="30">
        <f t="shared" si="23"/>
        <v>3.2542016806722689</v>
      </c>
      <c r="O339"/>
    </row>
    <row r="340" spans="1:15" ht="15" x14ac:dyDescent="0.25">
      <c r="A340" s="1" t="s">
        <v>885</v>
      </c>
      <c r="B340" s="1" t="s">
        <v>886</v>
      </c>
      <c r="C340" s="23">
        <v>0</v>
      </c>
      <c r="D340" s="23">
        <v>410</v>
      </c>
      <c r="E340" s="23">
        <v>85</v>
      </c>
      <c r="F340" s="23">
        <v>118</v>
      </c>
      <c r="G340" s="23">
        <v>203</v>
      </c>
      <c r="H340" s="23">
        <v>820</v>
      </c>
      <c r="I340" s="24">
        <v>726</v>
      </c>
      <c r="J340" s="12">
        <f t="shared" si="20"/>
        <v>1.7707317073170732</v>
      </c>
      <c r="K340" s="12">
        <f t="shared" si="21"/>
        <v>0.88536585365853659</v>
      </c>
      <c r="L340" s="11">
        <f t="shared" si="22"/>
        <v>1546</v>
      </c>
      <c r="M340" s="30">
        <f t="shared" si="23"/>
        <v>3.770731707317073</v>
      </c>
      <c r="O340"/>
    </row>
    <row r="341" spans="1:15" ht="15" x14ac:dyDescent="0.25">
      <c r="A341" s="1" t="s">
        <v>378</v>
      </c>
      <c r="B341" s="1" t="s">
        <v>183</v>
      </c>
      <c r="C341" s="23">
        <v>0</v>
      </c>
      <c r="D341" s="23">
        <v>545</v>
      </c>
      <c r="E341" s="23">
        <v>116</v>
      </c>
      <c r="F341" s="23">
        <v>163</v>
      </c>
      <c r="G341" s="23">
        <v>279</v>
      </c>
      <c r="H341" s="23">
        <v>936</v>
      </c>
      <c r="I341" s="24">
        <v>964</v>
      </c>
      <c r="J341" s="12">
        <f t="shared" si="20"/>
        <v>1.7688073394495414</v>
      </c>
      <c r="K341" s="12">
        <f t="shared" si="21"/>
        <v>1.0299145299145298</v>
      </c>
      <c r="L341" s="11">
        <f t="shared" si="22"/>
        <v>1900</v>
      </c>
      <c r="M341" s="30">
        <f t="shared" si="23"/>
        <v>3.4862385321100917</v>
      </c>
      <c r="O341"/>
    </row>
    <row r="342" spans="1:15" ht="15" x14ac:dyDescent="0.25">
      <c r="A342" s="14" t="s">
        <v>1475</v>
      </c>
      <c r="B342" s="14" t="s">
        <v>300</v>
      </c>
      <c r="C342" s="23">
        <v>0</v>
      </c>
      <c r="D342" s="23">
        <v>30</v>
      </c>
      <c r="E342" s="23">
        <v>5</v>
      </c>
      <c r="F342" s="23">
        <v>5</v>
      </c>
      <c r="G342" s="23">
        <v>10</v>
      </c>
      <c r="H342" s="23">
        <v>48</v>
      </c>
      <c r="I342" s="24">
        <v>53</v>
      </c>
      <c r="J342" s="12">
        <f t="shared" si="20"/>
        <v>1.7666666666666666</v>
      </c>
      <c r="K342" s="12">
        <f t="shared" si="21"/>
        <v>1.1041666666666667</v>
      </c>
      <c r="L342" s="11">
        <f t="shared" si="22"/>
        <v>101</v>
      </c>
      <c r="M342" s="30">
        <f t="shared" si="23"/>
        <v>3.3666666666666667</v>
      </c>
      <c r="O342"/>
    </row>
    <row r="343" spans="1:15" ht="15" x14ac:dyDescent="0.25">
      <c r="A343" s="1" t="s">
        <v>791</v>
      </c>
      <c r="B343" s="1" t="s">
        <v>426</v>
      </c>
      <c r="C343" s="23">
        <v>1</v>
      </c>
      <c r="D343" s="23">
        <v>210</v>
      </c>
      <c r="E343" s="23">
        <v>32</v>
      </c>
      <c r="F343" s="23">
        <v>100</v>
      </c>
      <c r="G343" s="23">
        <v>132</v>
      </c>
      <c r="H343" s="23">
        <v>433</v>
      </c>
      <c r="I343" s="24">
        <v>371</v>
      </c>
      <c r="J343" s="12">
        <f t="shared" si="20"/>
        <v>1.7666666666666666</v>
      </c>
      <c r="K343" s="12">
        <f t="shared" si="21"/>
        <v>0.85681293302540418</v>
      </c>
      <c r="L343" s="11">
        <f t="shared" si="22"/>
        <v>804</v>
      </c>
      <c r="M343" s="30">
        <f t="shared" si="23"/>
        <v>3.8285714285714287</v>
      </c>
      <c r="O343"/>
    </row>
    <row r="344" spans="1:15" ht="15" x14ac:dyDescent="0.25">
      <c r="A344" s="1" t="s">
        <v>762</v>
      </c>
      <c r="B344" s="1" t="s">
        <v>117</v>
      </c>
      <c r="C344" s="23">
        <v>0</v>
      </c>
      <c r="D344" s="23">
        <v>299</v>
      </c>
      <c r="E344" s="23">
        <v>50</v>
      </c>
      <c r="F344" s="23">
        <v>102</v>
      </c>
      <c r="G344" s="23">
        <v>152</v>
      </c>
      <c r="H344" s="23">
        <v>402</v>
      </c>
      <c r="I344" s="24">
        <v>528</v>
      </c>
      <c r="J344" s="12">
        <f t="shared" si="20"/>
        <v>1.765886287625418</v>
      </c>
      <c r="K344" s="12">
        <f t="shared" si="21"/>
        <v>1.3134328358208955</v>
      </c>
      <c r="L344" s="11">
        <f t="shared" si="22"/>
        <v>930</v>
      </c>
      <c r="M344" s="30">
        <f t="shared" si="23"/>
        <v>3.1103678929765888</v>
      </c>
      <c r="O344"/>
    </row>
    <row r="345" spans="1:15" ht="15" x14ac:dyDescent="0.25">
      <c r="A345" s="1" t="s">
        <v>370</v>
      </c>
      <c r="B345" s="1" t="s">
        <v>138</v>
      </c>
      <c r="C345" s="23">
        <v>0</v>
      </c>
      <c r="D345" s="23">
        <v>562</v>
      </c>
      <c r="E345" s="23">
        <v>153</v>
      </c>
      <c r="F345" s="23">
        <v>175</v>
      </c>
      <c r="G345" s="23">
        <v>328</v>
      </c>
      <c r="H345" s="23">
        <v>1314</v>
      </c>
      <c r="I345" s="24">
        <v>991</v>
      </c>
      <c r="J345" s="12">
        <f t="shared" si="20"/>
        <v>1.7633451957295374</v>
      </c>
      <c r="K345" s="12">
        <f t="shared" si="21"/>
        <v>0.75418569254185697</v>
      </c>
      <c r="L345" s="11">
        <f t="shared" si="22"/>
        <v>2305</v>
      </c>
      <c r="M345" s="30">
        <f t="shared" si="23"/>
        <v>4.1014234875444844</v>
      </c>
      <c r="O345"/>
    </row>
    <row r="346" spans="1:15" ht="15" x14ac:dyDescent="0.25">
      <c r="A346" s="1" t="s">
        <v>490</v>
      </c>
      <c r="B346" s="14" t="s">
        <v>491</v>
      </c>
      <c r="C346" s="23">
        <v>0</v>
      </c>
      <c r="D346" s="23">
        <v>112</v>
      </c>
      <c r="E346" s="23">
        <v>12</v>
      </c>
      <c r="F346" s="23">
        <v>26</v>
      </c>
      <c r="G346" s="23">
        <v>38</v>
      </c>
      <c r="H346" s="23">
        <v>193</v>
      </c>
      <c r="I346" s="24">
        <v>197</v>
      </c>
      <c r="J346" s="12">
        <f t="shared" si="20"/>
        <v>1.7589285714285714</v>
      </c>
      <c r="K346" s="12">
        <f t="shared" si="21"/>
        <v>1.0207253886010363</v>
      </c>
      <c r="L346" s="11">
        <f t="shared" si="22"/>
        <v>390</v>
      </c>
      <c r="M346" s="30">
        <f t="shared" si="23"/>
        <v>3.4821428571428572</v>
      </c>
      <c r="O346"/>
    </row>
    <row r="347" spans="1:15" ht="15" x14ac:dyDescent="0.25">
      <c r="A347" s="1" t="s">
        <v>493</v>
      </c>
      <c r="B347" s="1" t="s">
        <v>439</v>
      </c>
      <c r="C347" s="23">
        <v>0</v>
      </c>
      <c r="D347" s="23">
        <v>141</v>
      </c>
      <c r="E347" s="23">
        <v>19</v>
      </c>
      <c r="F347" s="23">
        <v>24</v>
      </c>
      <c r="G347" s="23">
        <v>43</v>
      </c>
      <c r="H347" s="23">
        <v>300</v>
      </c>
      <c r="I347" s="24">
        <v>248</v>
      </c>
      <c r="J347" s="12">
        <f t="shared" si="20"/>
        <v>1.7588652482269505</v>
      </c>
      <c r="K347" s="12">
        <f t="shared" si="21"/>
        <v>0.82666666666666666</v>
      </c>
      <c r="L347" s="11">
        <f t="shared" si="22"/>
        <v>548</v>
      </c>
      <c r="M347" s="30">
        <f t="shared" si="23"/>
        <v>3.8865248226950353</v>
      </c>
      <c r="O347"/>
    </row>
    <row r="348" spans="1:15" ht="15" x14ac:dyDescent="0.25">
      <c r="A348" s="14" t="s">
        <v>1483</v>
      </c>
      <c r="B348" s="14" t="s">
        <v>101</v>
      </c>
      <c r="C348" s="23">
        <v>0</v>
      </c>
      <c r="D348" s="23">
        <v>33</v>
      </c>
      <c r="E348" s="23">
        <v>1</v>
      </c>
      <c r="F348" s="23">
        <v>6</v>
      </c>
      <c r="G348" s="23">
        <v>7</v>
      </c>
      <c r="H348" s="23">
        <v>22</v>
      </c>
      <c r="I348" s="24">
        <v>58</v>
      </c>
      <c r="J348" s="12">
        <f t="shared" si="20"/>
        <v>1.7575757575757576</v>
      </c>
      <c r="K348" s="12">
        <f t="shared" si="21"/>
        <v>2.6363636363636362</v>
      </c>
      <c r="L348" s="11">
        <f t="shared" si="22"/>
        <v>80</v>
      </c>
      <c r="M348" s="30">
        <f t="shared" si="23"/>
        <v>2.4242424242424243</v>
      </c>
      <c r="O348"/>
    </row>
    <row r="349" spans="1:15" ht="15" x14ac:dyDescent="0.25">
      <c r="A349" s="1" t="s">
        <v>944</v>
      </c>
      <c r="B349" s="1" t="s">
        <v>265</v>
      </c>
      <c r="C349" s="23">
        <v>0</v>
      </c>
      <c r="D349" s="23">
        <v>111</v>
      </c>
      <c r="E349" s="23">
        <v>18</v>
      </c>
      <c r="F349" s="23">
        <v>28</v>
      </c>
      <c r="G349" s="23">
        <v>46</v>
      </c>
      <c r="H349" s="23">
        <v>139</v>
      </c>
      <c r="I349" s="24">
        <v>195</v>
      </c>
      <c r="J349" s="12">
        <f t="shared" si="20"/>
        <v>1.7567567567567568</v>
      </c>
      <c r="K349" s="12">
        <f t="shared" si="21"/>
        <v>1.4028776978417266</v>
      </c>
      <c r="L349" s="11">
        <f t="shared" si="22"/>
        <v>334</v>
      </c>
      <c r="M349" s="30">
        <f t="shared" si="23"/>
        <v>3.0090090090090089</v>
      </c>
      <c r="O349"/>
    </row>
    <row r="350" spans="1:15" ht="15" x14ac:dyDescent="0.25">
      <c r="A350" s="1" t="s">
        <v>801</v>
      </c>
      <c r="B350" s="1" t="s">
        <v>802</v>
      </c>
      <c r="C350" s="23">
        <v>0</v>
      </c>
      <c r="D350" s="23">
        <v>209</v>
      </c>
      <c r="E350" s="23">
        <v>57</v>
      </c>
      <c r="F350" s="23">
        <v>53</v>
      </c>
      <c r="G350" s="23">
        <v>110</v>
      </c>
      <c r="H350" s="23">
        <v>462</v>
      </c>
      <c r="I350" s="24">
        <v>366</v>
      </c>
      <c r="J350" s="12">
        <f t="shared" si="20"/>
        <v>1.7511961722488039</v>
      </c>
      <c r="K350" s="12">
        <f t="shared" si="21"/>
        <v>0.79220779220779225</v>
      </c>
      <c r="L350" s="11">
        <f t="shared" si="22"/>
        <v>828</v>
      </c>
      <c r="M350" s="30">
        <f t="shared" si="23"/>
        <v>3.9617224880382773</v>
      </c>
      <c r="O350"/>
    </row>
    <row r="351" spans="1:15" ht="15" x14ac:dyDescent="0.25">
      <c r="A351" s="1" t="s">
        <v>939</v>
      </c>
      <c r="B351" s="1" t="s">
        <v>940</v>
      </c>
      <c r="C351" s="23">
        <v>0</v>
      </c>
      <c r="D351" s="23">
        <v>68</v>
      </c>
      <c r="E351" s="23">
        <v>7</v>
      </c>
      <c r="F351" s="23">
        <v>15</v>
      </c>
      <c r="G351" s="23">
        <v>22</v>
      </c>
      <c r="H351" s="23">
        <v>73</v>
      </c>
      <c r="I351" s="24">
        <v>119</v>
      </c>
      <c r="J351" s="12">
        <f t="shared" si="20"/>
        <v>1.75</v>
      </c>
      <c r="K351" s="12">
        <f t="shared" si="21"/>
        <v>1.6301369863013699</v>
      </c>
      <c r="L351" s="11">
        <f t="shared" si="22"/>
        <v>192</v>
      </c>
      <c r="M351" s="30">
        <f t="shared" si="23"/>
        <v>2.8235294117647061</v>
      </c>
      <c r="O351"/>
    </row>
    <row r="352" spans="1:15" ht="15" x14ac:dyDescent="0.25">
      <c r="A352" s="1" t="s">
        <v>820</v>
      </c>
      <c r="B352" s="1" t="s">
        <v>585</v>
      </c>
      <c r="C352" s="23">
        <v>0</v>
      </c>
      <c r="D352" s="23">
        <v>231</v>
      </c>
      <c r="E352" s="23">
        <v>38</v>
      </c>
      <c r="F352" s="23">
        <v>45</v>
      </c>
      <c r="G352" s="23">
        <v>83</v>
      </c>
      <c r="H352" s="23">
        <v>472</v>
      </c>
      <c r="I352" s="24">
        <v>404</v>
      </c>
      <c r="J352" s="12">
        <f t="shared" si="20"/>
        <v>1.748917748917749</v>
      </c>
      <c r="K352" s="12">
        <f t="shared" si="21"/>
        <v>0.85593220338983056</v>
      </c>
      <c r="L352" s="11">
        <f t="shared" si="22"/>
        <v>876</v>
      </c>
      <c r="M352" s="30">
        <f t="shared" si="23"/>
        <v>3.7922077922077921</v>
      </c>
      <c r="O352"/>
    </row>
    <row r="353" spans="1:15" ht="15" x14ac:dyDescent="0.25">
      <c r="A353" s="1" t="s">
        <v>858</v>
      </c>
      <c r="B353" s="1" t="s">
        <v>114</v>
      </c>
      <c r="C353" s="23">
        <v>0</v>
      </c>
      <c r="D353" s="23">
        <v>159</v>
      </c>
      <c r="E353" s="23">
        <v>19</v>
      </c>
      <c r="F353" s="23">
        <v>49</v>
      </c>
      <c r="G353" s="23">
        <v>68</v>
      </c>
      <c r="H353" s="23">
        <v>230</v>
      </c>
      <c r="I353" s="24">
        <v>278</v>
      </c>
      <c r="J353" s="12">
        <f t="shared" si="20"/>
        <v>1.7484276729559749</v>
      </c>
      <c r="K353" s="12">
        <f t="shared" si="21"/>
        <v>1.2086956521739129</v>
      </c>
      <c r="L353" s="11">
        <f t="shared" si="22"/>
        <v>508</v>
      </c>
      <c r="M353" s="30">
        <f t="shared" si="23"/>
        <v>3.1949685534591197</v>
      </c>
      <c r="O353"/>
    </row>
    <row r="354" spans="1:15" ht="15" x14ac:dyDescent="0.25">
      <c r="A354" s="1" t="s">
        <v>782</v>
      </c>
      <c r="B354" s="1" t="s">
        <v>277</v>
      </c>
      <c r="C354" s="23">
        <v>0</v>
      </c>
      <c r="D354" s="23">
        <v>178</v>
      </c>
      <c r="E354" s="23">
        <v>22</v>
      </c>
      <c r="F354" s="23">
        <v>37</v>
      </c>
      <c r="G354" s="23">
        <v>59</v>
      </c>
      <c r="H354" s="23">
        <v>218</v>
      </c>
      <c r="I354" s="24">
        <v>311</v>
      </c>
      <c r="J354" s="12">
        <f t="shared" si="20"/>
        <v>1.747191011235955</v>
      </c>
      <c r="K354" s="12">
        <f t="shared" si="21"/>
        <v>1.426605504587156</v>
      </c>
      <c r="L354" s="11">
        <f t="shared" si="22"/>
        <v>529</v>
      </c>
      <c r="M354" s="30">
        <f t="shared" si="23"/>
        <v>2.9719101123595504</v>
      </c>
      <c r="O354"/>
    </row>
    <row r="355" spans="1:15" ht="15" x14ac:dyDescent="0.25">
      <c r="A355" s="14" t="s">
        <v>1655</v>
      </c>
      <c r="B355" s="14" t="s">
        <v>1656</v>
      </c>
      <c r="C355" s="23">
        <v>0</v>
      </c>
      <c r="D355" s="23">
        <v>232</v>
      </c>
      <c r="E355" s="23">
        <v>39</v>
      </c>
      <c r="F355" s="23">
        <v>57</v>
      </c>
      <c r="G355" s="23">
        <v>96</v>
      </c>
      <c r="H355" s="23">
        <v>462</v>
      </c>
      <c r="I355" s="24">
        <v>405</v>
      </c>
      <c r="J355" s="12">
        <f t="shared" si="20"/>
        <v>1.7456896551724137</v>
      </c>
      <c r="K355" s="12">
        <f t="shared" si="21"/>
        <v>0.87662337662337664</v>
      </c>
      <c r="L355" s="11">
        <f t="shared" si="22"/>
        <v>867</v>
      </c>
      <c r="M355" s="30">
        <f t="shared" si="23"/>
        <v>3.7370689655172415</v>
      </c>
      <c r="O355"/>
    </row>
    <row r="356" spans="1:15" ht="15" x14ac:dyDescent="0.25">
      <c r="A356" s="1" t="s">
        <v>144</v>
      </c>
      <c r="B356" s="1" t="s">
        <v>145</v>
      </c>
      <c r="C356" s="23">
        <v>0</v>
      </c>
      <c r="D356" s="23">
        <v>407</v>
      </c>
      <c r="E356" s="23">
        <v>84</v>
      </c>
      <c r="F356" s="23">
        <v>119</v>
      </c>
      <c r="G356" s="23">
        <v>203</v>
      </c>
      <c r="H356" s="23">
        <v>595</v>
      </c>
      <c r="I356" s="24">
        <v>709</v>
      </c>
      <c r="J356" s="12">
        <f t="shared" si="20"/>
        <v>1.742014742014742</v>
      </c>
      <c r="K356" s="12">
        <f t="shared" si="21"/>
        <v>1.1915966386554622</v>
      </c>
      <c r="L356" s="11">
        <f t="shared" si="22"/>
        <v>1304</v>
      </c>
      <c r="M356" s="30">
        <f t="shared" si="23"/>
        <v>3.2039312039312038</v>
      </c>
      <c r="O356"/>
    </row>
    <row r="357" spans="1:15" ht="15" x14ac:dyDescent="0.25">
      <c r="A357" s="1" t="s">
        <v>1109</v>
      </c>
      <c r="B357" s="1" t="s">
        <v>1110</v>
      </c>
      <c r="C357" s="23">
        <v>0</v>
      </c>
      <c r="D357" s="23">
        <v>81</v>
      </c>
      <c r="E357" s="23">
        <v>16</v>
      </c>
      <c r="F357" s="23">
        <v>19</v>
      </c>
      <c r="G357" s="23">
        <v>35</v>
      </c>
      <c r="H357" s="23">
        <v>126</v>
      </c>
      <c r="I357" s="24">
        <v>141</v>
      </c>
      <c r="J357" s="12">
        <f t="shared" si="20"/>
        <v>1.7407407407407407</v>
      </c>
      <c r="K357" s="12">
        <f t="shared" si="21"/>
        <v>1.1190476190476191</v>
      </c>
      <c r="L357" s="11">
        <f t="shared" si="22"/>
        <v>267</v>
      </c>
      <c r="M357" s="30">
        <f t="shared" si="23"/>
        <v>3.2962962962962963</v>
      </c>
      <c r="O357"/>
    </row>
    <row r="358" spans="1:15" ht="15" x14ac:dyDescent="0.25">
      <c r="A358" s="1" t="s">
        <v>659</v>
      </c>
      <c r="B358" s="1" t="s">
        <v>660</v>
      </c>
      <c r="C358" s="23">
        <v>0</v>
      </c>
      <c r="D358" s="23">
        <v>154</v>
      </c>
      <c r="E358" s="23">
        <v>27</v>
      </c>
      <c r="F358" s="23">
        <v>51</v>
      </c>
      <c r="G358" s="23">
        <v>78</v>
      </c>
      <c r="H358" s="23">
        <v>324</v>
      </c>
      <c r="I358" s="24">
        <v>268</v>
      </c>
      <c r="J358" s="12">
        <f t="shared" si="20"/>
        <v>1.7402597402597402</v>
      </c>
      <c r="K358" s="12">
        <f t="shared" si="21"/>
        <v>0.8271604938271605</v>
      </c>
      <c r="L358" s="11">
        <f t="shared" si="22"/>
        <v>592</v>
      </c>
      <c r="M358" s="30">
        <f t="shared" si="23"/>
        <v>3.8441558441558441</v>
      </c>
      <c r="O358"/>
    </row>
    <row r="359" spans="1:15" ht="15" x14ac:dyDescent="0.25">
      <c r="A359" s="1" t="s">
        <v>922</v>
      </c>
      <c r="B359" s="1" t="s">
        <v>923</v>
      </c>
      <c r="C359" s="23">
        <v>0</v>
      </c>
      <c r="D359" s="23">
        <v>100</v>
      </c>
      <c r="E359" s="23">
        <v>6</v>
      </c>
      <c r="F359" s="23">
        <v>18</v>
      </c>
      <c r="G359" s="23">
        <v>24</v>
      </c>
      <c r="H359" s="23">
        <v>136</v>
      </c>
      <c r="I359" s="24">
        <v>174</v>
      </c>
      <c r="J359" s="12">
        <f t="shared" si="20"/>
        <v>1.74</v>
      </c>
      <c r="K359" s="12">
        <f t="shared" si="21"/>
        <v>1.2794117647058822</v>
      </c>
      <c r="L359" s="11">
        <f t="shared" si="22"/>
        <v>310</v>
      </c>
      <c r="M359" s="30">
        <f t="shared" si="23"/>
        <v>3.1</v>
      </c>
      <c r="O359"/>
    </row>
    <row r="360" spans="1:15" ht="15" x14ac:dyDescent="0.25">
      <c r="A360" s="22" t="s">
        <v>2162</v>
      </c>
      <c r="B360" s="22" t="s">
        <v>76</v>
      </c>
      <c r="C360" s="23">
        <v>0</v>
      </c>
      <c r="D360" s="23">
        <v>46</v>
      </c>
      <c r="E360" s="23">
        <v>10</v>
      </c>
      <c r="F360" s="23">
        <v>17</v>
      </c>
      <c r="G360" s="23">
        <v>27</v>
      </c>
      <c r="H360" s="23">
        <v>93</v>
      </c>
      <c r="I360" s="24">
        <v>80</v>
      </c>
      <c r="J360" s="12">
        <f t="shared" si="20"/>
        <v>1.7391304347826086</v>
      </c>
      <c r="K360" s="12">
        <f t="shared" si="21"/>
        <v>0.86021505376344087</v>
      </c>
      <c r="L360" s="11">
        <f t="shared" si="22"/>
        <v>173</v>
      </c>
      <c r="M360" s="30">
        <f t="shared" si="23"/>
        <v>3.7608695652173911</v>
      </c>
      <c r="O360"/>
    </row>
    <row r="361" spans="1:15" ht="15" x14ac:dyDescent="0.25">
      <c r="A361" s="14" t="s">
        <v>1499</v>
      </c>
      <c r="B361" s="14" t="s">
        <v>1500</v>
      </c>
      <c r="C361" s="23">
        <v>0</v>
      </c>
      <c r="D361" s="23">
        <v>46</v>
      </c>
      <c r="E361" s="23">
        <v>2</v>
      </c>
      <c r="F361" s="23">
        <v>7</v>
      </c>
      <c r="G361" s="23">
        <v>9</v>
      </c>
      <c r="H361" s="23">
        <v>76</v>
      </c>
      <c r="I361" s="24">
        <v>80</v>
      </c>
      <c r="J361" s="12">
        <f t="shared" si="20"/>
        <v>1.7391304347826086</v>
      </c>
      <c r="K361" s="12">
        <f t="shared" si="21"/>
        <v>1.0526315789473684</v>
      </c>
      <c r="L361" s="11">
        <f t="shared" si="22"/>
        <v>156</v>
      </c>
      <c r="M361" s="30">
        <f t="shared" si="23"/>
        <v>3.3913043478260869</v>
      </c>
      <c r="O361"/>
    </row>
    <row r="362" spans="1:15" ht="15" x14ac:dyDescent="0.25">
      <c r="A362" s="14" t="s">
        <v>437</v>
      </c>
      <c r="B362" s="14" t="s">
        <v>430</v>
      </c>
      <c r="C362" s="23">
        <v>0</v>
      </c>
      <c r="D362" s="23">
        <v>19</v>
      </c>
      <c r="E362" s="23">
        <v>1</v>
      </c>
      <c r="F362" s="23">
        <v>1</v>
      </c>
      <c r="G362" s="23">
        <v>2</v>
      </c>
      <c r="H362" s="23">
        <v>24</v>
      </c>
      <c r="I362" s="24">
        <v>33</v>
      </c>
      <c r="J362" s="12">
        <f t="shared" si="20"/>
        <v>1.736842105263158</v>
      </c>
      <c r="K362" s="12">
        <f t="shared" si="21"/>
        <v>1.375</v>
      </c>
      <c r="L362" s="11">
        <f t="shared" si="22"/>
        <v>57</v>
      </c>
      <c r="M362" s="30">
        <f t="shared" si="23"/>
        <v>3</v>
      </c>
      <c r="O362"/>
    </row>
    <row r="363" spans="1:15" ht="15" x14ac:dyDescent="0.25">
      <c r="A363" s="1" t="s">
        <v>780</v>
      </c>
      <c r="B363" s="1" t="s">
        <v>781</v>
      </c>
      <c r="C363" s="23">
        <v>0</v>
      </c>
      <c r="D363" s="23">
        <v>38</v>
      </c>
      <c r="E363" s="23">
        <v>9</v>
      </c>
      <c r="F363" s="23">
        <v>17</v>
      </c>
      <c r="G363" s="23">
        <v>26</v>
      </c>
      <c r="H363" s="23">
        <v>78</v>
      </c>
      <c r="I363" s="24">
        <v>66</v>
      </c>
      <c r="J363" s="12">
        <f t="shared" si="20"/>
        <v>1.736842105263158</v>
      </c>
      <c r="K363" s="12">
        <f t="shared" si="21"/>
        <v>0.84615384615384615</v>
      </c>
      <c r="L363" s="11">
        <f t="shared" si="22"/>
        <v>144</v>
      </c>
      <c r="M363" s="30">
        <f t="shared" si="23"/>
        <v>3.7894736842105261</v>
      </c>
      <c r="O363"/>
    </row>
    <row r="364" spans="1:15" ht="15" x14ac:dyDescent="0.25">
      <c r="A364" s="1" t="s">
        <v>1078</v>
      </c>
      <c r="B364" s="1" t="s">
        <v>335</v>
      </c>
      <c r="C364" s="23">
        <v>0</v>
      </c>
      <c r="D364" s="23">
        <v>38</v>
      </c>
      <c r="E364" s="23">
        <v>2</v>
      </c>
      <c r="F364" s="23">
        <v>6</v>
      </c>
      <c r="G364" s="23">
        <v>8</v>
      </c>
      <c r="H364" s="23">
        <v>39</v>
      </c>
      <c r="I364" s="24">
        <v>66</v>
      </c>
      <c r="J364" s="12">
        <f t="shared" si="20"/>
        <v>1.736842105263158</v>
      </c>
      <c r="K364" s="12">
        <f t="shared" si="21"/>
        <v>1.6923076923076923</v>
      </c>
      <c r="L364" s="11">
        <f t="shared" si="22"/>
        <v>105</v>
      </c>
      <c r="M364" s="30">
        <f t="shared" si="23"/>
        <v>2.763157894736842</v>
      </c>
      <c r="O364"/>
    </row>
    <row r="365" spans="1:15" ht="15" x14ac:dyDescent="0.25">
      <c r="A365" s="22" t="s">
        <v>2004</v>
      </c>
      <c r="B365" s="22" t="s">
        <v>549</v>
      </c>
      <c r="C365" s="23">
        <v>1</v>
      </c>
      <c r="D365" s="23">
        <v>98</v>
      </c>
      <c r="E365" s="23">
        <v>10</v>
      </c>
      <c r="F365" s="23">
        <v>28</v>
      </c>
      <c r="G365" s="23">
        <v>38</v>
      </c>
      <c r="H365" s="23">
        <v>146</v>
      </c>
      <c r="I365" s="24">
        <v>170</v>
      </c>
      <c r="J365" s="12">
        <f t="shared" si="20"/>
        <v>1.7346938775510203</v>
      </c>
      <c r="K365" s="12">
        <f t="shared" si="21"/>
        <v>1.1643835616438356</v>
      </c>
      <c r="L365" s="11">
        <f t="shared" si="22"/>
        <v>316</v>
      </c>
      <c r="M365" s="30">
        <f t="shared" si="23"/>
        <v>3.2244897959183674</v>
      </c>
      <c r="O365"/>
    </row>
    <row r="366" spans="1:15" ht="15" x14ac:dyDescent="0.25">
      <c r="A366" s="1" t="s">
        <v>459</v>
      </c>
      <c r="B366" s="1" t="s">
        <v>460</v>
      </c>
      <c r="C366" s="23">
        <v>0</v>
      </c>
      <c r="D366" s="23">
        <v>492</v>
      </c>
      <c r="E366" s="23">
        <v>70</v>
      </c>
      <c r="F366" s="23">
        <v>113</v>
      </c>
      <c r="G366" s="23">
        <v>183</v>
      </c>
      <c r="H366" s="23">
        <v>615</v>
      </c>
      <c r="I366" s="24">
        <v>853</v>
      </c>
      <c r="J366" s="12">
        <f t="shared" si="20"/>
        <v>1.7337398373983739</v>
      </c>
      <c r="K366" s="12">
        <f t="shared" si="21"/>
        <v>1.3869918699186992</v>
      </c>
      <c r="L366" s="11">
        <f t="shared" si="22"/>
        <v>1468</v>
      </c>
      <c r="M366" s="30">
        <f t="shared" si="23"/>
        <v>2.9837398373983741</v>
      </c>
      <c r="O366"/>
    </row>
    <row r="367" spans="1:15" ht="15" x14ac:dyDescent="0.25">
      <c r="A367" s="14" t="s">
        <v>1606</v>
      </c>
      <c r="B367" s="14" t="s">
        <v>1464</v>
      </c>
      <c r="C367" s="23">
        <v>0</v>
      </c>
      <c r="D367" s="23">
        <v>15</v>
      </c>
      <c r="E367" s="23">
        <v>1</v>
      </c>
      <c r="F367" s="23">
        <v>2</v>
      </c>
      <c r="G367" s="23">
        <v>3</v>
      </c>
      <c r="H367" s="23">
        <v>13</v>
      </c>
      <c r="I367" s="24">
        <v>26</v>
      </c>
      <c r="J367" s="12">
        <f t="shared" si="20"/>
        <v>1.7333333333333334</v>
      </c>
      <c r="K367" s="12">
        <f t="shared" si="21"/>
        <v>2</v>
      </c>
      <c r="L367" s="11">
        <f t="shared" si="22"/>
        <v>39</v>
      </c>
      <c r="M367" s="30">
        <f t="shared" si="23"/>
        <v>2.6</v>
      </c>
      <c r="O367"/>
    </row>
    <row r="368" spans="1:15" ht="15" x14ac:dyDescent="0.25">
      <c r="A368" s="1" t="s">
        <v>716</v>
      </c>
      <c r="B368" s="1" t="s">
        <v>45</v>
      </c>
      <c r="C368" s="23">
        <v>1</v>
      </c>
      <c r="D368" s="23">
        <v>272</v>
      </c>
      <c r="E368" s="23">
        <v>35</v>
      </c>
      <c r="F368" s="23">
        <v>98</v>
      </c>
      <c r="G368" s="23">
        <v>133</v>
      </c>
      <c r="H368" s="23">
        <v>551</v>
      </c>
      <c r="I368" s="24">
        <v>471</v>
      </c>
      <c r="J368" s="12">
        <f t="shared" si="20"/>
        <v>1.7316176470588236</v>
      </c>
      <c r="K368" s="12">
        <f t="shared" si="21"/>
        <v>0.85480943738656989</v>
      </c>
      <c r="L368" s="11">
        <f t="shared" si="22"/>
        <v>1022</v>
      </c>
      <c r="M368" s="30">
        <f t="shared" si="23"/>
        <v>3.7573529411764706</v>
      </c>
      <c r="O368"/>
    </row>
    <row r="369" spans="1:15" ht="15" x14ac:dyDescent="0.25">
      <c r="A369" s="1" t="s">
        <v>218</v>
      </c>
      <c r="B369" s="1" t="s">
        <v>192</v>
      </c>
      <c r="C369" s="23">
        <v>1</v>
      </c>
      <c r="D369" s="23">
        <v>530</v>
      </c>
      <c r="E369" s="23">
        <v>102</v>
      </c>
      <c r="F369" s="23">
        <v>199</v>
      </c>
      <c r="G369" s="23">
        <v>301</v>
      </c>
      <c r="H369" s="23">
        <v>1351</v>
      </c>
      <c r="I369" s="24">
        <v>915</v>
      </c>
      <c r="J369" s="12">
        <f t="shared" si="20"/>
        <v>1.7264150943396226</v>
      </c>
      <c r="K369" s="12">
        <f t="shared" si="21"/>
        <v>0.67727609178386383</v>
      </c>
      <c r="L369" s="11">
        <f t="shared" si="22"/>
        <v>2266</v>
      </c>
      <c r="M369" s="30">
        <f t="shared" si="23"/>
        <v>4.2754716981132077</v>
      </c>
      <c r="O369"/>
    </row>
    <row r="370" spans="1:15" ht="15" x14ac:dyDescent="0.25">
      <c r="A370" s="1" t="s">
        <v>59</v>
      </c>
      <c r="B370" s="1" t="s">
        <v>60</v>
      </c>
      <c r="C370" s="23">
        <v>0</v>
      </c>
      <c r="D370" s="23">
        <v>352</v>
      </c>
      <c r="E370" s="23">
        <v>114</v>
      </c>
      <c r="F370" s="23">
        <v>126</v>
      </c>
      <c r="G370" s="23">
        <v>240</v>
      </c>
      <c r="H370" s="23">
        <v>971</v>
      </c>
      <c r="I370" s="24">
        <v>607</v>
      </c>
      <c r="J370" s="12">
        <f t="shared" si="20"/>
        <v>1.7244318181818181</v>
      </c>
      <c r="K370" s="12">
        <f t="shared" si="21"/>
        <v>0.62512873326467555</v>
      </c>
      <c r="L370" s="11">
        <f t="shared" si="22"/>
        <v>1578</v>
      </c>
      <c r="M370" s="30">
        <f t="shared" si="23"/>
        <v>4.4829545454545459</v>
      </c>
      <c r="O370"/>
    </row>
    <row r="371" spans="1:15" ht="15" x14ac:dyDescent="0.25">
      <c r="A371" s="1" t="s">
        <v>233</v>
      </c>
      <c r="B371" s="1" t="s">
        <v>185</v>
      </c>
      <c r="C371" s="23">
        <v>1</v>
      </c>
      <c r="D371" s="23">
        <v>430</v>
      </c>
      <c r="E371" s="23">
        <v>23</v>
      </c>
      <c r="F371" s="23">
        <v>153</v>
      </c>
      <c r="G371" s="23">
        <v>176</v>
      </c>
      <c r="H371" s="23">
        <v>600</v>
      </c>
      <c r="I371" s="24">
        <v>741</v>
      </c>
      <c r="J371" s="12">
        <f t="shared" si="20"/>
        <v>1.7232558139534884</v>
      </c>
      <c r="K371" s="12">
        <f t="shared" si="21"/>
        <v>1.2350000000000001</v>
      </c>
      <c r="L371" s="11">
        <f t="shared" si="22"/>
        <v>1341</v>
      </c>
      <c r="M371" s="30">
        <f t="shared" si="23"/>
        <v>3.1186046511627907</v>
      </c>
      <c r="O371"/>
    </row>
    <row r="372" spans="1:15" ht="15" x14ac:dyDescent="0.25">
      <c r="A372" s="1" t="s">
        <v>237</v>
      </c>
      <c r="B372" s="1" t="s">
        <v>238</v>
      </c>
      <c r="C372" s="23">
        <v>0</v>
      </c>
      <c r="D372" s="23">
        <v>18</v>
      </c>
      <c r="E372" s="23">
        <v>1</v>
      </c>
      <c r="F372" s="23">
        <v>2</v>
      </c>
      <c r="G372" s="23">
        <v>3</v>
      </c>
      <c r="H372" s="23">
        <v>9</v>
      </c>
      <c r="I372" s="24">
        <v>31</v>
      </c>
      <c r="J372" s="12">
        <f t="shared" si="20"/>
        <v>1.7222222222222223</v>
      </c>
      <c r="K372" s="12">
        <f t="shared" si="21"/>
        <v>3.4444444444444446</v>
      </c>
      <c r="L372" s="11">
        <f t="shared" si="22"/>
        <v>40</v>
      </c>
      <c r="M372" s="30">
        <f t="shared" si="23"/>
        <v>2.2222222222222223</v>
      </c>
      <c r="O372"/>
    </row>
    <row r="373" spans="1:15" ht="15" x14ac:dyDescent="0.25">
      <c r="A373" s="1" t="s">
        <v>322</v>
      </c>
      <c r="B373" s="1" t="s">
        <v>1684</v>
      </c>
      <c r="C373" s="23">
        <v>0</v>
      </c>
      <c r="D373" s="23">
        <v>18</v>
      </c>
      <c r="E373" s="23">
        <v>1</v>
      </c>
      <c r="F373" s="23">
        <v>2</v>
      </c>
      <c r="G373" s="23">
        <v>3</v>
      </c>
      <c r="H373" s="23">
        <v>26</v>
      </c>
      <c r="I373" s="24">
        <v>31</v>
      </c>
      <c r="J373" s="12">
        <f t="shared" si="20"/>
        <v>1.7222222222222223</v>
      </c>
      <c r="K373" s="12">
        <f t="shared" si="21"/>
        <v>1.1923076923076923</v>
      </c>
      <c r="L373" s="11">
        <f t="shared" si="22"/>
        <v>57</v>
      </c>
      <c r="M373" s="30">
        <f t="shared" si="23"/>
        <v>3.1666666666666665</v>
      </c>
      <c r="O373"/>
    </row>
    <row r="374" spans="1:15" ht="15" x14ac:dyDescent="0.25">
      <c r="A374" s="14" t="s">
        <v>1507</v>
      </c>
      <c r="B374" s="14" t="s">
        <v>612</v>
      </c>
      <c r="C374" s="23">
        <v>0</v>
      </c>
      <c r="D374" s="23">
        <v>338</v>
      </c>
      <c r="E374" s="23">
        <v>62</v>
      </c>
      <c r="F374" s="23">
        <v>70</v>
      </c>
      <c r="G374" s="23">
        <v>132</v>
      </c>
      <c r="H374" s="23">
        <v>721</v>
      </c>
      <c r="I374" s="24">
        <v>581</v>
      </c>
      <c r="J374" s="12">
        <f t="shared" si="20"/>
        <v>1.7189349112426036</v>
      </c>
      <c r="K374" s="12">
        <f t="shared" si="21"/>
        <v>0.80582524271844658</v>
      </c>
      <c r="L374" s="11">
        <f t="shared" si="22"/>
        <v>1302</v>
      </c>
      <c r="M374" s="30">
        <f t="shared" si="23"/>
        <v>3.8520710059171597</v>
      </c>
      <c r="O374"/>
    </row>
    <row r="375" spans="1:15" ht="15" x14ac:dyDescent="0.25">
      <c r="A375" s="14" t="s">
        <v>1595</v>
      </c>
      <c r="B375" s="14" t="s">
        <v>796</v>
      </c>
      <c r="C375" s="23">
        <v>0</v>
      </c>
      <c r="D375" s="23">
        <v>287</v>
      </c>
      <c r="E375" s="23">
        <v>28</v>
      </c>
      <c r="F375" s="23">
        <v>56</v>
      </c>
      <c r="G375" s="23">
        <v>84</v>
      </c>
      <c r="H375" s="23">
        <v>368</v>
      </c>
      <c r="I375" s="24">
        <v>492</v>
      </c>
      <c r="J375" s="12">
        <f t="shared" si="20"/>
        <v>1.7142857142857142</v>
      </c>
      <c r="K375" s="12">
        <f t="shared" si="21"/>
        <v>1.3369565217391304</v>
      </c>
      <c r="L375" s="11">
        <f t="shared" si="22"/>
        <v>860</v>
      </c>
      <c r="M375" s="30">
        <f t="shared" si="23"/>
        <v>2.9965156794425085</v>
      </c>
      <c r="O375"/>
    </row>
    <row r="376" spans="1:15" ht="15" x14ac:dyDescent="0.25">
      <c r="A376" s="14" t="s">
        <v>1268</v>
      </c>
      <c r="B376" s="14" t="s">
        <v>591</v>
      </c>
      <c r="C376" s="23">
        <v>0</v>
      </c>
      <c r="D376" s="23">
        <v>286</v>
      </c>
      <c r="E376" s="23">
        <v>40</v>
      </c>
      <c r="F376" s="23">
        <v>79</v>
      </c>
      <c r="G376" s="23">
        <v>119</v>
      </c>
      <c r="H376" s="23">
        <v>338</v>
      </c>
      <c r="I376" s="24">
        <v>490</v>
      </c>
      <c r="J376" s="12">
        <f t="shared" si="20"/>
        <v>1.7132867132867133</v>
      </c>
      <c r="K376" s="12">
        <f t="shared" si="21"/>
        <v>1.4497041420118344</v>
      </c>
      <c r="L376" s="11">
        <f t="shared" si="22"/>
        <v>828</v>
      </c>
      <c r="M376" s="30">
        <f t="shared" si="23"/>
        <v>2.895104895104895</v>
      </c>
      <c r="O376"/>
    </row>
    <row r="377" spans="1:15" ht="15" x14ac:dyDescent="0.25">
      <c r="A377" s="14" t="s">
        <v>1548</v>
      </c>
      <c r="B377" s="14" t="s">
        <v>247</v>
      </c>
      <c r="C377" s="23">
        <v>0</v>
      </c>
      <c r="D377" s="23">
        <v>299</v>
      </c>
      <c r="E377" s="23">
        <v>33</v>
      </c>
      <c r="F377" s="23">
        <v>54</v>
      </c>
      <c r="G377" s="23">
        <v>87</v>
      </c>
      <c r="H377" s="23">
        <v>452</v>
      </c>
      <c r="I377" s="24">
        <v>512</v>
      </c>
      <c r="J377" s="12">
        <f t="shared" si="20"/>
        <v>1.7123745819397993</v>
      </c>
      <c r="K377" s="12">
        <f t="shared" si="21"/>
        <v>1.1327433628318584</v>
      </c>
      <c r="L377" s="11">
        <f t="shared" si="22"/>
        <v>964</v>
      </c>
      <c r="M377" s="30">
        <f t="shared" si="23"/>
        <v>3.2240802675585285</v>
      </c>
      <c r="O377"/>
    </row>
    <row r="378" spans="1:15" ht="15" x14ac:dyDescent="0.25">
      <c r="A378" s="14" t="s">
        <v>1341</v>
      </c>
      <c r="B378" s="14" t="s">
        <v>1446</v>
      </c>
      <c r="C378" s="23">
        <v>0</v>
      </c>
      <c r="D378" s="23">
        <v>274</v>
      </c>
      <c r="E378" s="23">
        <v>58</v>
      </c>
      <c r="F378" s="23">
        <v>76</v>
      </c>
      <c r="G378" s="23">
        <v>134</v>
      </c>
      <c r="H378" s="23">
        <v>521</v>
      </c>
      <c r="I378" s="24">
        <v>469</v>
      </c>
      <c r="J378" s="12">
        <f t="shared" si="20"/>
        <v>1.7116788321167884</v>
      </c>
      <c r="K378" s="12">
        <f t="shared" si="21"/>
        <v>0.90019193857965452</v>
      </c>
      <c r="L378" s="11">
        <f t="shared" si="22"/>
        <v>990</v>
      </c>
      <c r="M378" s="30">
        <f t="shared" si="23"/>
        <v>3.613138686131387</v>
      </c>
      <c r="O378"/>
    </row>
    <row r="379" spans="1:15" ht="15" x14ac:dyDescent="0.25">
      <c r="A379" s="1" t="s">
        <v>146</v>
      </c>
      <c r="B379" s="1" t="s">
        <v>147</v>
      </c>
      <c r="C379" s="23">
        <v>0</v>
      </c>
      <c r="D379" s="23">
        <v>145</v>
      </c>
      <c r="E379" s="23">
        <v>23</v>
      </c>
      <c r="F379" s="23">
        <v>31</v>
      </c>
      <c r="G379" s="23">
        <v>54</v>
      </c>
      <c r="H379" s="23">
        <v>240</v>
      </c>
      <c r="I379" s="24">
        <v>248</v>
      </c>
      <c r="J379" s="12">
        <f t="shared" si="20"/>
        <v>1.710344827586207</v>
      </c>
      <c r="K379" s="12">
        <f t="shared" si="21"/>
        <v>1.0333333333333334</v>
      </c>
      <c r="L379" s="11">
        <f t="shared" si="22"/>
        <v>488</v>
      </c>
      <c r="M379" s="30">
        <f t="shared" si="23"/>
        <v>3.3655172413793104</v>
      </c>
      <c r="O379"/>
    </row>
    <row r="380" spans="1:15" ht="15" x14ac:dyDescent="0.25">
      <c r="A380" s="1" t="s">
        <v>997</v>
      </c>
      <c r="B380" s="1" t="s">
        <v>101</v>
      </c>
      <c r="C380" s="23">
        <v>0</v>
      </c>
      <c r="D380" s="23">
        <v>252</v>
      </c>
      <c r="E380" s="23">
        <v>33</v>
      </c>
      <c r="F380" s="23">
        <v>55</v>
      </c>
      <c r="G380" s="23">
        <v>88</v>
      </c>
      <c r="H380" s="23">
        <v>368</v>
      </c>
      <c r="I380" s="24">
        <v>431</v>
      </c>
      <c r="J380" s="12">
        <f t="shared" si="20"/>
        <v>1.7103174603174602</v>
      </c>
      <c r="K380" s="12">
        <f t="shared" si="21"/>
        <v>1.1711956521739131</v>
      </c>
      <c r="L380" s="11">
        <f t="shared" si="22"/>
        <v>799</v>
      </c>
      <c r="M380" s="30">
        <f t="shared" si="23"/>
        <v>3.1706349206349205</v>
      </c>
      <c r="O380"/>
    </row>
    <row r="381" spans="1:15" ht="15" x14ac:dyDescent="0.25">
      <c r="A381" s="22" t="s">
        <v>471</v>
      </c>
      <c r="B381" s="22" t="s">
        <v>919</v>
      </c>
      <c r="C381" s="23">
        <v>0</v>
      </c>
      <c r="D381" s="23">
        <v>48</v>
      </c>
      <c r="E381" s="23">
        <v>12</v>
      </c>
      <c r="F381" s="23">
        <v>10</v>
      </c>
      <c r="G381" s="23">
        <v>22</v>
      </c>
      <c r="H381" s="23">
        <v>72</v>
      </c>
      <c r="I381" s="24">
        <v>82</v>
      </c>
      <c r="J381" s="12">
        <f t="shared" si="20"/>
        <v>1.7083333333333333</v>
      </c>
      <c r="K381" s="12">
        <f t="shared" si="21"/>
        <v>1.1388888888888888</v>
      </c>
      <c r="L381" s="11">
        <f t="shared" si="22"/>
        <v>154</v>
      </c>
      <c r="M381" s="30">
        <f t="shared" si="23"/>
        <v>3.2083333333333335</v>
      </c>
      <c r="O381"/>
    </row>
    <row r="382" spans="1:15" ht="15" x14ac:dyDescent="0.25">
      <c r="A382" s="1" t="s">
        <v>978</v>
      </c>
      <c r="B382" s="1" t="s">
        <v>136</v>
      </c>
      <c r="C382" s="23">
        <v>0</v>
      </c>
      <c r="D382" s="23">
        <v>113</v>
      </c>
      <c r="E382" s="23">
        <v>20</v>
      </c>
      <c r="F382" s="23">
        <v>34</v>
      </c>
      <c r="G382" s="23">
        <v>54</v>
      </c>
      <c r="H382" s="23">
        <v>163</v>
      </c>
      <c r="I382" s="24">
        <v>193</v>
      </c>
      <c r="J382" s="12">
        <f t="shared" si="20"/>
        <v>1.7079646017699115</v>
      </c>
      <c r="K382" s="12">
        <f t="shared" si="21"/>
        <v>1.1840490797546013</v>
      </c>
      <c r="L382" s="11">
        <f t="shared" si="22"/>
        <v>356</v>
      </c>
      <c r="M382" s="30">
        <f t="shared" si="23"/>
        <v>3.1504424778761062</v>
      </c>
      <c r="O382"/>
    </row>
    <row r="383" spans="1:15" ht="15" x14ac:dyDescent="0.25">
      <c r="A383" s="1" t="s">
        <v>740</v>
      </c>
      <c r="B383" s="1" t="s">
        <v>483</v>
      </c>
      <c r="C383" s="23">
        <v>0</v>
      </c>
      <c r="D383" s="23">
        <v>536</v>
      </c>
      <c r="E383" s="23">
        <v>156</v>
      </c>
      <c r="F383" s="23">
        <v>170</v>
      </c>
      <c r="G383" s="23">
        <v>326</v>
      </c>
      <c r="H383" s="23">
        <v>1311</v>
      </c>
      <c r="I383" s="24">
        <v>914</v>
      </c>
      <c r="J383" s="12">
        <f t="shared" si="20"/>
        <v>1.705223880597015</v>
      </c>
      <c r="K383" s="12">
        <f t="shared" si="21"/>
        <v>0.69717772692601065</v>
      </c>
      <c r="L383" s="11">
        <f t="shared" si="22"/>
        <v>2225</v>
      </c>
      <c r="M383" s="30">
        <f t="shared" si="23"/>
        <v>4.1511194029850742</v>
      </c>
      <c r="O383"/>
    </row>
    <row r="384" spans="1:15" ht="15" x14ac:dyDescent="0.25">
      <c r="A384" s="1" t="s">
        <v>601</v>
      </c>
      <c r="B384" s="1" t="s">
        <v>377</v>
      </c>
      <c r="C384" s="23">
        <v>0</v>
      </c>
      <c r="D384" s="23">
        <v>551</v>
      </c>
      <c r="E384" s="23">
        <v>67</v>
      </c>
      <c r="F384" s="23">
        <v>106</v>
      </c>
      <c r="G384" s="23">
        <v>173</v>
      </c>
      <c r="H384" s="23">
        <v>906</v>
      </c>
      <c r="I384" s="24">
        <v>936</v>
      </c>
      <c r="J384" s="12">
        <f t="shared" si="20"/>
        <v>1.6987295825771325</v>
      </c>
      <c r="K384" s="12">
        <f t="shared" si="21"/>
        <v>1.0331125827814569</v>
      </c>
      <c r="L384" s="11">
        <f t="shared" si="22"/>
        <v>1842</v>
      </c>
      <c r="M384" s="30">
        <f t="shared" si="23"/>
        <v>3.3430127041742286</v>
      </c>
      <c r="O384"/>
    </row>
    <row r="385" spans="1:15" ht="15" x14ac:dyDescent="0.25">
      <c r="A385" s="1" t="s">
        <v>1863</v>
      </c>
      <c r="B385" s="1" t="s">
        <v>167</v>
      </c>
      <c r="C385" s="23">
        <v>0</v>
      </c>
      <c r="D385" s="23">
        <v>169</v>
      </c>
      <c r="E385" s="23">
        <v>40</v>
      </c>
      <c r="F385" s="23">
        <v>46</v>
      </c>
      <c r="G385" s="23">
        <v>86</v>
      </c>
      <c r="H385" s="23">
        <v>335</v>
      </c>
      <c r="I385" s="24">
        <v>286</v>
      </c>
      <c r="J385" s="12">
        <f t="shared" si="20"/>
        <v>1.6923076923076923</v>
      </c>
      <c r="K385" s="12">
        <f t="shared" si="21"/>
        <v>0.85373134328358213</v>
      </c>
      <c r="L385" s="11">
        <f t="shared" si="22"/>
        <v>621</v>
      </c>
      <c r="M385" s="30">
        <f t="shared" si="23"/>
        <v>3.6745562130177514</v>
      </c>
      <c r="O385"/>
    </row>
    <row r="386" spans="1:15" ht="15" x14ac:dyDescent="0.25">
      <c r="A386" s="1" t="s">
        <v>1777</v>
      </c>
      <c r="B386" s="1" t="s">
        <v>118</v>
      </c>
      <c r="C386" s="23">
        <v>0</v>
      </c>
      <c r="D386" s="23">
        <v>156</v>
      </c>
      <c r="E386" s="23">
        <v>29</v>
      </c>
      <c r="F386" s="23">
        <v>55</v>
      </c>
      <c r="G386" s="23">
        <v>84</v>
      </c>
      <c r="H386" s="23">
        <v>281</v>
      </c>
      <c r="I386" s="24">
        <v>264</v>
      </c>
      <c r="J386" s="12">
        <f t="shared" ref="J386:J449" si="24">I386/MAX(1,D386)</f>
        <v>1.6923076923076923</v>
      </c>
      <c r="K386" s="12">
        <f t="shared" ref="K386:K449" si="25">I386/MAX(1,H386)</f>
        <v>0.93950177935943058</v>
      </c>
      <c r="L386" s="11">
        <f t="shared" ref="L386:L449" si="26">H386+I386</f>
        <v>545</v>
      </c>
      <c r="M386" s="30">
        <f t="shared" ref="M386:M449" si="27">L386/D386</f>
        <v>3.4935897435897436</v>
      </c>
      <c r="O386"/>
    </row>
    <row r="387" spans="1:15" ht="15" x14ac:dyDescent="0.25">
      <c r="A387" s="1" t="s">
        <v>1149</v>
      </c>
      <c r="B387" s="1" t="s">
        <v>101</v>
      </c>
      <c r="C387" s="23">
        <v>1</v>
      </c>
      <c r="D387" s="23">
        <v>332</v>
      </c>
      <c r="E387" s="23">
        <v>30</v>
      </c>
      <c r="F387" s="23">
        <v>132</v>
      </c>
      <c r="G387" s="23">
        <v>162</v>
      </c>
      <c r="H387" s="23">
        <v>463</v>
      </c>
      <c r="I387" s="24">
        <v>561</v>
      </c>
      <c r="J387" s="12">
        <f t="shared" si="24"/>
        <v>1.6897590361445782</v>
      </c>
      <c r="K387" s="12">
        <f t="shared" si="25"/>
        <v>1.2116630669546435</v>
      </c>
      <c r="L387" s="11">
        <f t="shared" si="26"/>
        <v>1024</v>
      </c>
      <c r="M387" s="30">
        <f t="shared" si="27"/>
        <v>3.0843373493975905</v>
      </c>
      <c r="O387"/>
    </row>
    <row r="388" spans="1:15" ht="15" x14ac:dyDescent="0.25">
      <c r="A388" s="22" t="s">
        <v>2025</v>
      </c>
      <c r="B388" s="22" t="s">
        <v>2026</v>
      </c>
      <c r="C388" s="23">
        <v>0</v>
      </c>
      <c r="D388" s="23">
        <v>87</v>
      </c>
      <c r="E388" s="23">
        <v>14</v>
      </c>
      <c r="F388" s="23">
        <v>21</v>
      </c>
      <c r="G388" s="23">
        <v>35</v>
      </c>
      <c r="H388" s="23">
        <v>134</v>
      </c>
      <c r="I388" s="24">
        <v>147</v>
      </c>
      <c r="J388" s="12">
        <f t="shared" si="24"/>
        <v>1.6896551724137931</v>
      </c>
      <c r="K388" s="12">
        <f t="shared" si="25"/>
        <v>1.0970149253731343</v>
      </c>
      <c r="L388" s="11">
        <f t="shared" si="26"/>
        <v>281</v>
      </c>
      <c r="M388" s="30">
        <f t="shared" si="27"/>
        <v>3.2298850574712645</v>
      </c>
      <c r="O388"/>
    </row>
    <row r="389" spans="1:15" ht="15" x14ac:dyDescent="0.25">
      <c r="A389" s="1" t="s">
        <v>1889</v>
      </c>
      <c r="B389" s="1" t="s">
        <v>840</v>
      </c>
      <c r="C389" s="23">
        <v>1</v>
      </c>
      <c r="D389" s="23">
        <v>77</v>
      </c>
      <c r="E389" s="23">
        <v>7</v>
      </c>
      <c r="F389" s="23">
        <v>20</v>
      </c>
      <c r="G389" s="23">
        <v>27</v>
      </c>
      <c r="H389" s="23">
        <v>116</v>
      </c>
      <c r="I389" s="24">
        <v>130</v>
      </c>
      <c r="J389" s="12">
        <f t="shared" si="24"/>
        <v>1.6883116883116882</v>
      </c>
      <c r="K389" s="12">
        <f t="shared" si="25"/>
        <v>1.1206896551724137</v>
      </c>
      <c r="L389" s="11">
        <f t="shared" si="26"/>
        <v>246</v>
      </c>
      <c r="M389" s="30">
        <f t="shared" si="27"/>
        <v>3.1948051948051948</v>
      </c>
      <c r="O389"/>
    </row>
    <row r="390" spans="1:15" ht="15" x14ac:dyDescent="0.25">
      <c r="A390" s="22" t="s">
        <v>1985</v>
      </c>
      <c r="B390" s="22" t="s">
        <v>377</v>
      </c>
      <c r="C390" s="23">
        <v>0</v>
      </c>
      <c r="D390" s="23">
        <v>99</v>
      </c>
      <c r="E390" s="23">
        <v>11</v>
      </c>
      <c r="F390" s="23">
        <v>22</v>
      </c>
      <c r="G390" s="23">
        <v>33</v>
      </c>
      <c r="H390" s="23">
        <v>169</v>
      </c>
      <c r="I390" s="24">
        <v>167</v>
      </c>
      <c r="J390" s="12">
        <f t="shared" si="24"/>
        <v>1.6868686868686869</v>
      </c>
      <c r="K390" s="12">
        <f t="shared" si="25"/>
        <v>0.98816568047337283</v>
      </c>
      <c r="L390" s="11">
        <f t="shared" si="26"/>
        <v>336</v>
      </c>
      <c r="M390" s="30">
        <f t="shared" si="27"/>
        <v>3.393939393939394</v>
      </c>
      <c r="O390"/>
    </row>
    <row r="391" spans="1:15" ht="15" x14ac:dyDescent="0.25">
      <c r="A391" s="1" t="s">
        <v>1013</v>
      </c>
      <c r="B391" s="1" t="s">
        <v>29</v>
      </c>
      <c r="C391" s="23">
        <v>0</v>
      </c>
      <c r="D391" s="23">
        <v>277</v>
      </c>
      <c r="E391" s="23">
        <v>65</v>
      </c>
      <c r="F391" s="23">
        <v>79</v>
      </c>
      <c r="G391" s="23">
        <v>144</v>
      </c>
      <c r="H391" s="23">
        <v>721</v>
      </c>
      <c r="I391" s="24">
        <v>466</v>
      </c>
      <c r="J391" s="12">
        <f t="shared" si="24"/>
        <v>1.6823104693140793</v>
      </c>
      <c r="K391" s="12">
        <f t="shared" si="25"/>
        <v>0.64632454923717064</v>
      </c>
      <c r="L391" s="11">
        <f t="shared" si="26"/>
        <v>1187</v>
      </c>
      <c r="M391" s="30">
        <f t="shared" si="27"/>
        <v>4.2851985559566783</v>
      </c>
      <c r="O391"/>
    </row>
    <row r="392" spans="1:15" ht="15" x14ac:dyDescent="0.25">
      <c r="A392" s="1" t="s">
        <v>149</v>
      </c>
      <c r="B392" s="1" t="s">
        <v>76</v>
      </c>
      <c r="C392" s="23">
        <v>0</v>
      </c>
      <c r="D392" s="23">
        <v>454</v>
      </c>
      <c r="E392" s="23">
        <v>117</v>
      </c>
      <c r="F392" s="23">
        <v>104</v>
      </c>
      <c r="G392" s="23">
        <v>221</v>
      </c>
      <c r="H392" s="23">
        <v>1259</v>
      </c>
      <c r="I392" s="24">
        <v>762</v>
      </c>
      <c r="J392" s="12">
        <f t="shared" si="24"/>
        <v>1.6784140969162995</v>
      </c>
      <c r="K392" s="12">
        <f t="shared" si="25"/>
        <v>0.60524225575853852</v>
      </c>
      <c r="L392" s="11">
        <f t="shared" si="26"/>
        <v>2021</v>
      </c>
      <c r="M392" s="30">
        <f t="shared" si="27"/>
        <v>4.4515418502202646</v>
      </c>
      <c r="O392"/>
    </row>
    <row r="393" spans="1:15" ht="15" x14ac:dyDescent="0.25">
      <c r="A393" s="1" t="s">
        <v>1720</v>
      </c>
      <c r="B393" s="1" t="s">
        <v>1434</v>
      </c>
      <c r="C393" s="23">
        <v>0</v>
      </c>
      <c r="D393" s="23">
        <v>266</v>
      </c>
      <c r="E393" s="23">
        <v>58</v>
      </c>
      <c r="F393" s="23">
        <v>72</v>
      </c>
      <c r="G393" s="23">
        <v>130</v>
      </c>
      <c r="H393" s="23">
        <v>592</v>
      </c>
      <c r="I393" s="24">
        <v>446</v>
      </c>
      <c r="J393" s="12">
        <f t="shared" si="24"/>
        <v>1.6766917293233083</v>
      </c>
      <c r="K393" s="12">
        <f t="shared" si="25"/>
        <v>0.7533783783783784</v>
      </c>
      <c r="L393" s="11">
        <f t="shared" si="26"/>
        <v>1038</v>
      </c>
      <c r="M393" s="30">
        <f t="shared" si="27"/>
        <v>3.9022556390977443</v>
      </c>
      <c r="O393"/>
    </row>
    <row r="394" spans="1:15" ht="15" x14ac:dyDescent="0.25">
      <c r="A394" s="1" t="s">
        <v>916</v>
      </c>
      <c r="B394" s="1" t="s">
        <v>917</v>
      </c>
      <c r="C394" s="23">
        <v>0</v>
      </c>
      <c r="D394" s="23">
        <v>513</v>
      </c>
      <c r="E394" s="23">
        <v>111</v>
      </c>
      <c r="F394" s="23">
        <v>135</v>
      </c>
      <c r="G394" s="23">
        <v>246</v>
      </c>
      <c r="H394" s="23">
        <v>1144</v>
      </c>
      <c r="I394" s="24">
        <v>860</v>
      </c>
      <c r="J394" s="12">
        <f t="shared" si="24"/>
        <v>1.6764132553606237</v>
      </c>
      <c r="K394" s="12">
        <f t="shared" si="25"/>
        <v>0.75174825174825177</v>
      </c>
      <c r="L394" s="11">
        <f t="shared" si="26"/>
        <v>2004</v>
      </c>
      <c r="M394" s="30">
        <f t="shared" si="27"/>
        <v>3.9064327485380117</v>
      </c>
      <c r="O394"/>
    </row>
    <row r="395" spans="1:15" ht="15" x14ac:dyDescent="0.25">
      <c r="A395" s="22" t="s">
        <v>2002</v>
      </c>
      <c r="B395" s="22" t="s">
        <v>2003</v>
      </c>
      <c r="C395" s="23">
        <v>1</v>
      </c>
      <c r="D395" s="23">
        <v>156</v>
      </c>
      <c r="E395" s="23">
        <v>13</v>
      </c>
      <c r="F395" s="23">
        <v>51</v>
      </c>
      <c r="G395" s="23">
        <v>64</v>
      </c>
      <c r="H395" s="23">
        <v>223</v>
      </c>
      <c r="I395" s="24">
        <v>261</v>
      </c>
      <c r="J395" s="12">
        <f t="shared" si="24"/>
        <v>1.6730769230769231</v>
      </c>
      <c r="K395" s="12">
        <f t="shared" si="25"/>
        <v>1.1704035874439462</v>
      </c>
      <c r="L395" s="11">
        <f t="shared" si="26"/>
        <v>484</v>
      </c>
      <c r="M395" s="30">
        <f t="shared" si="27"/>
        <v>3.1025641025641026</v>
      </c>
      <c r="O395"/>
    </row>
    <row r="396" spans="1:15" ht="15" x14ac:dyDescent="0.25">
      <c r="A396" s="1" t="s">
        <v>1691</v>
      </c>
      <c r="B396" s="1" t="s">
        <v>71</v>
      </c>
      <c r="C396" s="23">
        <v>0</v>
      </c>
      <c r="D396" s="23">
        <v>287</v>
      </c>
      <c r="E396" s="23">
        <v>45</v>
      </c>
      <c r="F396" s="23">
        <v>73</v>
      </c>
      <c r="G396" s="23">
        <v>118</v>
      </c>
      <c r="H396" s="23">
        <v>504</v>
      </c>
      <c r="I396" s="24">
        <v>479</v>
      </c>
      <c r="J396" s="12">
        <f t="shared" si="24"/>
        <v>1.6689895470383276</v>
      </c>
      <c r="K396" s="12">
        <f t="shared" si="25"/>
        <v>0.95039682539682535</v>
      </c>
      <c r="L396" s="11">
        <f t="shared" si="26"/>
        <v>983</v>
      </c>
      <c r="M396" s="30">
        <f t="shared" si="27"/>
        <v>3.4250871080139373</v>
      </c>
      <c r="O396"/>
    </row>
    <row r="397" spans="1:15" ht="15" x14ac:dyDescent="0.25">
      <c r="A397" s="1" t="s">
        <v>73</v>
      </c>
      <c r="B397" s="1" t="s">
        <v>74</v>
      </c>
      <c r="C397" s="23">
        <v>0</v>
      </c>
      <c r="D397" s="23">
        <v>150</v>
      </c>
      <c r="E397" s="23">
        <v>19</v>
      </c>
      <c r="F397" s="23">
        <v>40</v>
      </c>
      <c r="G397" s="23">
        <v>59</v>
      </c>
      <c r="H397" s="23">
        <v>187</v>
      </c>
      <c r="I397" s="24">
        <v>250</v>
      </c>
      <c r="J397" s="12">
        <f t="shared" si="24"/>
        <v>1.6666666666666667</v>
      </c>
      <c r="K397" s="12">
        <f t="shared" si="25"/>
        <v>1.3368983957219251</v>
      </c>
      <c r="L397" s="11">
        <f t="shared" si="26"/>
        <v>437</v>
      </c>
      <c r="M397" s="30">
        <f t="shared" si="27"/>
        <v>2.9133333333333336</v>
      </c>
      <c r="O397"/>
    </row>
    <row r="398" spans="1:15" ht="15" x14ac:dyDescent="0.25">
      <c r="A398" s="1" t="s">
        <v>1673</v>
      </c>
      <c r="B398" s="1" t="s">
        <v>1674</v>
      </c>
      <c r="C398" s="23">
        <v>0</v>
      </c>
      <c r="D398" s="23">
        <v>69</v>
      </c>
      <c r="E398" s="23">
        <v>10</v>
      </c>
      <c r="F398" s="23">
        <v>20</v>
      </c>
      <c r="G398" s="23">
        <v>30</v>
      </c>
      <c r="H398" s="23">
        <v>83</v>
      </c>
      <c r="I398" s="24">
        <v>115</v>
      </c>
      <c r="J398" s="12">
        <f t="shared" si="24"/>
        <v>1.6666666666666667</v>
      </c>
      <c r="K398" s="12">
        <f t="shared" si="25"/>
        <v>1.3855421686746987</v>
      </c>
      <c r="L398" s="11">
        <f t="shared" si="26"/>
        <v>198</v>
      </c>
      <c r="M398" s="30">
        <f t="shared" si="27"/>
        <v>2.8695652173913042</v>
      </c>
      <c r="O398"/>
    </row>
    <row r="399" spans="1:15" ht="15" x14ac:dyDescent="0.25">
      <c r="A399" s="1" t="s">
        <v>1842</v>
      </c>
      <c r="B399" s="1" t="s">
        <v>117</v>
      </c>
      <c r="C399" s="23">
        <v>0</v>
      </c>
      <c r="D399" s="23">
        <v>207</v>
      </c>
      <c r="E399" s="23">
        <v>58</v>
      </c>
      <c r="F399" s="23">
        <v>58</v>
      </c>
      <c r="G399" s="23">
        <v>116</v>
      </c>
      <c r="H399" s="23">
        <v>582</v>
      </c>
      <c r="I399" s="24">
        <v>345</v>
      </c>
      <c r="J399" s="12">
        <f t="shared" si="24"/>
        <v>1.6666666666666667</v>
      </c>
      <c r="K399" s="12">
        <f t="shared" si="25"/>
        <v>0.59278350515463918</v>
      </c>
      <c r="L399" s="11">
        <f t="shared" si="26"/>
        <v>927</v>
      </c>
      <c r="M399" s="30">
        <f t="shared" si="27"/>
        <v>4.4782608695652177</v>
      </c>
      <c r="O399"/>
    </row>
    <row r="400" spans="1:15" ht="15" x14ac:dyDescent="0.25">
      <c r="A400" s="14" t="s">
        <v>1241</v>
      </c>
      <c r="B400" s="14" t="s">
        <v>45</v>
      </c>
      <c r="C400" s="23">
        <v>1</v>
      </c>
      <c r="D400" s="23">
        <v>12</v>
      </c>
      <c r="E400" s="23">
        <v>0</v>
      </c>
      <c r="F400" s="23">
        <v>3</v>
      </c>
      <c r="G400" s="23">
        <v>3</v>
      </c>
      <c r="H400" s="23">
        <v>8</v>
      </c>
      <c r="I400" s="24">
        <v>20</v>
      </c>
      <c r="J400" s="12">
        <f t="shared" si="24"/>
        <v>1.6666666666666667</v>
      </c>
      <c r="K400" s="12">
        <f t="shared" si="25"/>
        <v>2.5</v>
      </c>
      <c r="L400" s="11">
        <f t="shared" si="26"/>
        <v>28</v>
      </c>
      <c r="M400" s="30">
        <f t="shared" si="27"/>
        <v>2.3333333333333335</v>
      </c>
      <c r="O400"/>
    </row>
    <row r="401" spans="1:15" ht="15" x14ac:dyDescent="0.25">
      <c r="A401" s="1" t="s">
        <v>677</v>
      </c>
      <c r="B401" s="1" t="s">
        <v>678</v>
      </c>
      <c r="C401" s="23">
        <v>0</v>
      </c>
      <c r="D401" s="23">
        <v>9</v>
      </c>
      <c r="E401" s="23">
        <v>0</v>
      </c>
      <c r="F401" s="23">
        <v>1</v>
      </c>
      <c r="G401" s="23">
        <v>1</v>
      </c>
      <c r="H401" s="23">
        <v>9</v>
      </c>
      <c r="I401" s="24">
        <v>15</v>
      </c>
      <c r="J401" s="12">
        <f t="shared" si="24"/>
        <v>1.6666666666666667</v>
      </c>
      <c r="K401" s="12">
        <f t="shared" si="25"/>
        <v>1.6666666666666667</v>
      </c>
      <c r="L401" s="11">
        <f t="shared" si="26"/>
        <v>24</v>
      </c>
      <c r="M401" s="30">
        <f t="shared" si="27"/>
        <v>2.6666666666666665</v>
      </c>
      <c r="O401"/>
    </row>
    <row r="402" spans="1:15" ht="15" x14ac:dyDescent="0.25">
      <c r="A402" s="14" t="s">
        <v>1154</v>
      </c>
      <c r="B402" s="14" t="s">
        <v>1379</v>
      </c>
      <c r="C402" s="23">
        <v>0</v>
      </c>
      <c r="D402" s="23">
        <v>27</v>
      </c>
      <c r="E402" s="23">
        <v>2</v>
      </c>
      <c r="F402" s="23">
        <v>6</v>
      </c>
      <c r="G402" s="23">
        <v>8</v>
      </c>
      <c r="H402" s="23">
        <v>34</v>
      </c>
      <c r="I402" s="24">
        <v>45</v>
      </c>
      <c r="J402" s="12">
        <f t="shared" si="24"/>
        <v>1.6666666666666667</v>
      </c>
      <c r="K402" s="12">
        <f t="shared" si="25"/>
        <v>1.3235294117647058</v>
      </c>
      <c r="L402" s="11">
        <f t="shared" si="26"/>
        <v>79</v>
      </c>
      <c r="M402" s="30">
        <f t="shared" si="27"/>
        <v>2.925925925925926</v>
      </c>
      <c r="O402"/>
    </row>
    <row r="403" spans="1:15" ht="15" x14ac:dyDescent="0.25">
      <c r="A403" s="1" t="s">
        <v>462</v>
      </c>
      <c r="B403" s="1" t="s">
        <v>463</v>
      </c>
      <c r="C403" s="23">
        <v>0</v>
      </c>
      <c r="D403" s="23">
        <v>470</v>
      </c>
      <c r="E403" s="23">
        <v>77</v>
      </c>
      <c r="F403" s="23">
        <v>107</v>
      </c>
      <c r="G403" s="23">
        <v>184</v>
      </c>
      <c r="H403" s="23">
        <v>740</v>
      </c>
      <c r="I403" s="24">
        <v>783</v>
      </c>
      <c r="J403" s="12">
        <f t="shared" si="24"/>
        <v>1.6659574468085105</v>
      </c>
      <c r="K403" s="12">
        <f t="shared" si="25"/>
        <v>1.0581081081081081</v>
      </c>
      <c r="L403" s="11">
        <f t="shared" si="26"/>
        <v>1523</v>
      </c>
      <c r="M403" s="30">
        <f t="shared" si="27"/>
        <v>3.2404255319148936</v>
      </c>
      <c r="O403"/>
    </row>
    <row r="404" spans="1:15" ht="15" x14ac:dyDescent="0.25">
      <c r="A404" s="1" t="s">
        <v>996</v>
      </c>
      <c r="B404" s="1" t="s">
        <v>117</v>
      </c>
      <c r="C404" s="23">
        <v>0</v>
      </c>
      <c r="D404" s="23">
        <v>107</v>
      </c>
      <c r="E404" s="23">
        <v>29</v>
      </c>
      <c r="F404" s="23">
        <v>31</v>
      </c>
      <c r="G404" s="23">
        <v>60</v>
      </c>
      <c r="H404" s="23">
        <v>342</v>
      </c>
      <c r="I404" s="24">
        <v>178</v>
      </c>
      <c r="J404" s="12">
        <f t="shared" si="24"/>
        <v>1.6635514018691588</v>
      </c>
      <c r="K404" s="12">
        <f t="shared" si="25"/>
        <v>0.52046783625730997</v>
      </c>
      <c r="L404" s="11">
        <f t="shared" si="26"/>
        <v>520</v>
      </c>
      <c r="M404" s="30">
        <f t="shared" si="27"/>
        <v>4.8598130841121492</v>
      </c>
      <c r="O404"/>
    </row>
    <row r="405" spans="1:15" ht="15" x14ac:dyDescent="0.25">
      <c r="A405" s="1" t="s">
        <v>1177</v>
      </c>
      <c r="B405" s="1" t="s">
        <v>698</v>
      </c>
      <c r="C405" s="23">
        <v>1</v>
      </c>
      <c r="D405" s="23">
        <v>555</v>
      </c>
      <c r="E405" s="23">
        <v>55</v>
      </c>
      <c r="F405" s="23">
        <v>214</v>
      </c>
      <c r="G405" s="23">
        <v>269</v>
      </c>
      <c r="H405" s="23">
        <v>867</v>
      </c>
      <c r="I405" s="24">
        <v>923</v>
      </c>
      <c r="J405" s="12">
        <f t="shared" si="24"/>
        <v>1.6630630630630632</v>
      </c>
      <c r="K405" s="12">
        <f t="shared" si="25"/>
        <v>1.0645905420991926</v>
      </c>
      <c r="L405" s="11">
        <f t="shared" si="26"/>
        <v>1790</v>
      </c>
      <c r="M405" s="30">
        <f t="shared" si="27"/>
        <v>3.2252252252252251</v>
      </c>
      <c r="O405"/>
    </row>
    <row r="406" spans="1:15" ht="15" x14ac:dyDescent="0.25">
      <c r="A406" s="1" t="s">
        <v>1817</v>
      </c>
      <c r="B406" s="1" t="s">
        <v>183</v>
      </c>
      <c r="C406" s="23">
        <v>0</v>
      </c>
      <c r="D406" s="23">
        <v>159</v>
      </c>
      <c r="E406" s="23">
        <v>41</v>
      </c>
      <c r="F406" s="23">
        <v>41</v>
      </c>
      <c r="G406" s="23">
        <v>82</v>
      </c>
      <c r="H406" s="23">
        <v>409</v>
      </c>
      <c r="I406" s="24">
        <v>264</v>
      </c>
      <c r="J406" s="12">
        <f t="shared" si="24"/>
        <v>1.6603773584905661</v>
      </c>
      <c r="K406" s="12">
        <f t="shared" si="25"/>
        <v>0.6454767726161369</v>
      </c>
      <c r="L406" s="11">
        <f t="shared" si="26"/>
        <v>673</v>
      </c>
      <c r="M406" s="30">
        <f t="shared" si="27"/>
        <v>4.232704402515723</v>
      </c>
      <c r="O406"/>
    </row>
    <row r="407" spans="1:15" ht="15" x14ac:dyDescent="0.25">
      <c r="A407" s="1" t="s">
        <v>1137</v>
      </c>
      <c r="B407" s="1" t="s">
        <v>1138</v>
      </c>
      <c r="C407" s="23">
        <v>1</v>
      </c>
      <c r="D407" s="23">
        <v>578</v>
      </c>
      <c r="E407" s="23">
        <v>127</v>
      </c>
      <c r="F407" s="23">
        <v>215</v>
      </c>
      <c r="G407" s="23">
        <v>342</v>
      </c>
      <c r="H407" s="23">
        <v>1665</v>
      </c>
      <c r="I407" s="24">
        <v>959</v>
      </c>
      <c r="J407" s="12">
        <f t="shared" si="24"/>
        <v>1.6591695501730104</v>
      </c>
      <c r="K407" s="12">
        <f t="shared" si="25"/>
        <v>0.57597597597597594</v>
      </c>
      <c r="L407" s="11">
        <f t="shared" si="26"/>
        <v>2624</v>
      </c>
      <c r="M407" s="30">
        <f t="shared" si="27"/>
        <v>4.5397923875432529</v>
      </c>
      <c r="O407"/>
    </row>
    <row r="408" spans="1:15" ht="15" x14ac:dyDescent="0.25">
      <c r="A408" s="1" t="s">
        <v>665</v>
      </c>
      <c r="B408" s="1" t="s">
        <v>106</v>
      </c>
      <c r="C408" s="23">
        <v>1</v>
      </c>
      <c r="D408" s="23">
        <v>484</v>
      </c>
      <c r="E408" s="23">
        <v>64</v>
      </c>
      <c r="F408" s="23">
        <v>219</v>
      </c>
      <c r="G408" s="23">
        <v>283</v>
      </c>
      <c r="H408" s="23">
        <v>1158</v>
      </c>
      <c r="I408" s="24">
        <v>803</v>
      </c>
      <c r="J408" s="12">
        <f t="shared" si="24"/>
        <v>1.6590909090909092</v>
      </c>
      <c r="K408" s="12">
        <f t="shared" si="25"/>
        <v>0.6934369602763385</v>
      </c>
      <c r="L408" s="11">
        <f t="shared" si="26"/>
        <v>1961</v>
      </c>
      <c r="M408" s="30">
        <f t="shared" si="27"/>
        <v>4.0516528925619832</v>
      </c>
      <c r="O408"/>
    </row>
    <row r="409" spans="1:15" ht="15" x14ac:dyDescent="0.25">
      <c r="A409" s="14" t="s">
        <v>1632</v>
      </c>
      <c r="B409" s="14" t="s">
        <v>142</v>
      </c>
      <c r="C409" s="23">
        <v>1</v>
      </c>
      <c r="D409" s="23">
        <v>295</v>
      </c>
      <c r="E409" s="23">
        <v>26</v>
      </c>
      <c r="F409" s="23">
        <v>75</v>
      </c>
      <c r="G409" s="23">
        <v>101</v>
      </c>
      <c r="H409" s="23">
        <v>416</v>
      </c>
      <c r="I409" s="24">
        <v>489</v>
      </c>
      <c r="J409" s="12">
        <f t="shared" si="24"/>
        <v>1.6576271186440679</v>
      </c>
      <c r="K409" s="12">
        <f t="shared" si="25"/>
        <v>1.1754807692307692</v>
      </c>
      <c r="L409" s="11">
        <f t="shared" si="26"/>
        <v>905</v>
      </c>
      <c r="M409" s="30">
        <f t="shared" si="27"/>
        <v>3.0677966101694913</v>
      </c>
      <c r="O409"/>
    </row>
    <row r="410" spans="1:15" ht="15" x14ac:dyDescent="0.25">
      <c r="A410" s="14" t="s">
        <v>1408</v>
      </c>
      <c r="B410" s="14" t="s">
        <v>228</v>
      </c>
      <c r="C410" s="23">
        <v>1</v>
      </c>
      <c r="D410" s="23">
        <v>381</v>
      </c>
      <c r="E410" s="23">
        <v>37</v>
      </c>
      <c r="F410" s="23">
        <v>121</v>
      </c>
      <c r="G410" s="23">
        <v>158</v>
      </c>
      <c r="H410" s="23">
        <v>542</v>
      </c>
      <c r="I410" s="24">
        <v>631</v>
      </c>
      <c r="J410" s="12">
        <f t="shared" si="24"/>
        <v>1.6561679790026247</v>
      </c>
      <c r="K410" s="12">
        <f t="shared" si="25"/>
        <v>1.1642066420664208</v>
      </c>
      <c r="L410" s="11">
        <f t="shared" si="26"/>
        <v>1173</v>
      </c>
      <c r="M410" s="30">
        <f t="shared" si="27"/>
        <v>3.0787401574803148</v>
      </c>
      <c r="O410"/>
    </row>
    <row r="411" spans="1:15" ht="15" x14ac:dyDescent="0.25">
      <c r="A411" s="1" t="s">
        <v>1089</v>
      </c>
      <c r="B411" s="1" t="s">
        <v>436</v>
      </c>
      <c r="C411" s="23">
        <v>0</v>
      </c>
      <c r="D411" s="23">
        <v>26</v>
      </c>
      <c r="E411" s="23">
        <v>1</v>
      </c>
      <c r="F411" s="23">
        <v>5</v>
      </c>
      <c r="G411" s="23">
        <v>6</v>
      </c>
      <c r="H411" s="23">
        <v>24</v>
      </c>
      <c r="I411" s="24">
        <v>43</v>
      </c>
      <c r="J411" s="12">
        <f t="shared" si="24"/>
        <v>1.6538461538461537</v>
      </c>
      <c r="K411" s="12">
        <f t="shared" si="25"/>
        <v>1.7916666666666667</v>
      </c>
      <c r="L411" s="11">
        <f t="shared" si="26"/>
        <v>67</v>
      </c>
      <c r="M411" s="30">
        <f t="shared" si="27"/>
        <v>2.5769230769230771</v>
      </c>
      <c r="O411"/>
    </row>
    <row r="412" spans="1:15" ht="15" x14ac:dyDescent="0.25">
      <c r="A412" s="14" t="s">
        <v>746</v>
      </c>
      <c r="B412" s="14" t="s">
        <v>353</v>
      </c>
      <c r="C412" s="23">
        <v>0</v>
      </c>
      <c r="D412" s="23">
        <v>412</v>
      </c>
      <c r="E412" s="23">
        <v>57</v>
      </c>
      <c r="F412" s="23">
        <v>92</v>
      </c>
      <c r="G412" s="23">
        <v>149</v>
      </c>
      <c r="H412" s="23">
        <v>564</v>
      </c>
      <c r="I412" s="24">
        <v>680</v>
      </c>
      <c r="J412" s="12">
        <f t="shared" si="24"/>
        <v>1.6504854368932038</v>
      </c>
      <c r="K412" s="12">
        <f t="shared" si="25"/>
        <v>1.2056737588652482</v>
      </c>
      <c r="L412" s="11">
        <f t="shared" si="26"/>
        <v>1244</v>
      </c>
      <c r="M412" s="30">
        <f t="shared" si="27"/>
        <v>3.0194174757281553</v>
      </c>
      <c r="O412"/>
    </row>
    <row r="413" spans="1:15" ht="15" x14ac:dyDescent="0.25">
      <c r="A413" s="14" t="s">
        <v>1233</v>
      </c>
      <c r="B413" s="14" t="s">
        <v>511</v>
      </c>
      <c r="C413" s="23">
        <v>0</v>
      </c>
      <c r="D413" s="23">
        <v>347</v>
      </c>
      <c r="E413" s="23">
        <v>55</v>
      </c>
      <c r="F413" s="23">
        <v>76</v>
      </c>
      <c r="G413" s="23">
        <v>131</v>
      </c>
      <c r="H413" s="23">
        <v>881</v>
      </c>
      <c r="I413" s="24">
        <v>571</v>
      </c>
      <c r="J413" s="12">
        <f t="shared" si="24"/>
        <v>1.6455331412103746</v>
      </c>
      <c r="K413" s="12">
        <f t="shared" si="25"/>
        <v>0.64812712826333707</v>
      </c>
      <c r="L413" s="11">
        <f t="shared" si="26"/>
        <v>1452</v>
      </c>
      <c r="M413" s="30">
        <f t="shared" si="27"/>
        <v>4.184438040345821</v>
      </c>
      <c r="O413"/>
    </row>
    <row r="414" spans="1:15" ht="15" x14ac:dyDescent="0.25">
      <c r="A414" s="1" t="s">
        <v>898</v>
      </c>
      <c r="B414" s="1" t="s">
        <v>167</v>
      </c>
      <c r="C414" s="23">
        <v>1</v>
      </c>
      <c r="D414" s="23">
        <v>299</v>
      </c>
      <c r="E414" s="23">
        <v>38</v>
      </c>
      <c r="F414" s="23">
        <v>145</v>
      </c>
      <c r="G414" s="23">
        <v>183</v>
      </c>
      <c r="H414" s="23">
        <v>688</v>
      </c>
      <c r="I414" s="24">
        <v>492</v>
      </c>
      <c r="J414" s="12">
        <f t="shared" si="24"/>
        <v>1.6454849498327759</v>
      </c>
      <c r="K414" s="12">
        <f t="shared" si="25"/>
        <v>0.71511627906976749</v>
      </c>
      <c r="L414" s="11">
        <f t="shared" si="26"/>
        <v>1180</v>
      </c>
      <c r="M414" s="30">
        <f t="shared" si="27"/>
        <v>3.9464882943143813</v>
      </c>
      <c r="O414"/>
    </row>
    <row r="415" spans="1:15" ht="15" x14ac:dyDescent="0.25">
      <c r="A415" s="1" t="s">
        <v>499</v>
      </c>
      <c r="B415" s="1" t="s">
        <v>481</v>
      </c>
      <c r="C415" s="23">
        <v>0</v>
      </c>
      <c r="D415" s="23">
        <v>80</v>
      </c>
      <c r="E415" s="23">
        <v>12</v>
      </c>
      <c r="F415" s="23">
        <v>23</v>
      </c>
      <c r="G415" s="23">
        <v>35</v>
      </c>
      <c r="H415" s="23">
        <v>152</v>
      </c>
      <c r="I415" s="24">
        <v>131</v>
      </c>
      <c r="J415" s="12">
        <f t="shared" si="24"/>
        <v>1.6375</v>
      </c>
      <c r="K415" s="12">
        <f t="shared" si="25"/>
        <v>0.86184210526315785</v>
      </c>
      <c r="L415" s="11">
        <f t="shared" si="26"/>
        <v>283</v>
      </c>
      <c r="M415" s="30">
        <f t="shared" si="27"/>
        <v>3.5375000000000001</v>
      </c>
      <c r="O415"/>
    </row>
    <row r="416" spans="1:15" ht="15" x14ac:dyDescent="0.25">
      <c r="A416" s="1" t="s">
        <v>297</v>
      </c>
      <c r="B416" s="1" t="s">
        <v>298</v>
      </c>
      <c r="C416" s="23">
        <v>0</v>
      </c>
      <c r="D416" s="23">
        <v>204</v>
      </c>
      <c r="E416" s="23">
        <v>38</v>
      </c>
      <c r="F416" s="23">
        <v>45</v>
      </c>
      <c r="G416" s="23">
        <v>83</v>
      </c>
      <c r="H416" s="23">
        <v>344</v>
      </c>
      <c r="I416" s="24">
        <v>334</v>
      </c>
      <c r="J416" s="12">
        <f t="shared" si="24"/>
        <v>1.6372549019607843</v>
      </c>
      <c r="K416" s="12">
        <f t="shared" si="25"/>
        <v>0.97093023255813948</v>
      </c>
      <c r="L416" s="11">
        <f t="shared" si="26"/>
        <v>678</v>
      </c>
      <c r="M416" s="30">
        <f t="shared" si="27"/>
        <v>3.3235294117647061</v>
      </c>
      <c r="O416"/>
    </row>
    <row r="417" spans="1:15" ht="15" x14ac:dyDescent="0.25">
      <c r="A417" s="14" t="s">
        <v>1303</v>
      </c>
      <c r="B417" s="14" t="s">
        <v>257</v>
      </c>
      <c r="C417" s="23">
        <v>0</v>
      </c>
      <c r="D417" s="23">
        <v>113</v>
      </c>
      <c r="E417" s="23">
        <v>13</v>
      </c>
      <c r="F417" s="23">
        <v>28</v>
      </c>
      <c r="G417" s="23">
        <v>41</v>
      </c>
      <c r="H417" s="23">
        <v>90</v>
      </c>
      <c r="I417" s="24">
        <v>185</v>
      </c>
      <c r="J417" s="12">
        <f t="shared" si="24"/>
        <v>1.6371681415929205</v>
      </c>
      <c r="K417" s="12">
        <f t="shared" si="25"/>
        <v>2.0555555555555554</v>
      </c>
      <c r="L417" s="11">
        <f t="shared" si="26"/>
        <v>275</v>
      </c>
      <c r="M417" s="30">
        <f t="shared" si="27"/>
        <v>2.4336283185840708</v>
      </c>
      <c r="O417"/>
    </row>
    <row r="418" spans="1:15" ht="15" x14ac:dyDescent="0.25">
      <c r="A418" s="14" t="s">
        <v>1230</v>
      </c>
      <c r="B418" s="14" t="s">
        <v>228</v>
      </c>
      <c r="C418" s="23">
        <v>0</v>
      </c>
      <c r="D418" s="23">
        <v>512</v>
      </c>
      <c r="E418" s="23">
        <v>95</v>
      </c>
      <c r="F418" s="23">
        <v>140</v>
      </c>
      <c r="G418" s="23">
        <v>235</v>
      </c>
      <c r="H418" s="23">
        <v>1238</v>
      </c>
      <c r="I418" s="24">
        <v>838</v>
      </c>
      <c r="J418" s="12">
        <f t="shared" si="24"/>
        <v>1.63671875</v>
      </c>
      <c r="K418" s="12">
        <f t="shared" si="25"/>
        <v>0.67689822294022617</v>
      </c>
      <c r="L418" s="11">
        <f t="shared" si="26"/>
        <v>2076</v>
      </c>
      <c r="M418" s="30">
        <f t="shared" si="27"/>
        <v>4.0546875</v>
      </c>
      <c r="O418"/>
    </row>
    <row r="419" spans="1:15" ht="15" x14ac:dyDescent="0.25">
      <c r="A419" s="1" t="s">
        <v>418</v>
      </c>
      <c r="B419" s="1" t="s">
        <v>209</v>
      </c>
      <c r="C419" s="23">
        <v>0</v>
      </c>
      <c r="D419" s="23">
        <v>498</v>
      </c>
      <c r="E419" s="23">
        <v>133</v>
      </c>
      <c r="F419" s="23">
        <v>141</v>
      </c>
      <c r="G419" s="23">
        <v>274</v>
      </c>
      <c r="H419" s="23">
        <v>909</v>
      </c>
      <c r="I419" s="24">
        <v>815</v>
      </c>
      <c r="J419" s="12">
        <f t="shared" si="24"/>
        <v>1.6365461847389557</v>
      </c>
      <c r="K419" s="12">
        <f t="shared" si="25"/>
        <v>0.8965896589658966</v>
      </c>
      <c r="L419" s="11">
        <f t="shared" si="26"/>
        <v>1724</v>
      </c>
      <c r="M419" s="30">
        <f t="shared" si="27"/>
        <v>3.4618473895582329</v>
      </c>
      <c r="O419"/>
    </row>
    <row r="420" spans="1:15" ht="15" x14ac:dyDescent="0.25">
      <c r="A420" s="1" t="s">
        <v>400</v>
      </c>
      <c r="B420" s="1" t="s">
        <v>401</v>
      </c>
      <c r="C420" s="23">
        <v>0</v>
      </c>
      <c r="D420" s="23">
        <v>531</v>
      </c>
      <c r="E420" s="23">
        <v>69</v>
      </c>
      <c r="F420" s="23">
        <v>110</v>
      </c>
      <c r="G420" s="23">
        <v>179</v>
      </c>
      <c r="H420" s="23">
        <v>724</v>
      </c>
      <c r="I420" s="24">
        <v>869</v>
      </c>
      <c r="J420" s="12">
        <f t="shared" si="24"/>
        <v>1.6365348399246704</v>
      </c>
      <c r="K420" s="12">
        <f t="shared" si="25"/>
        <v>1.2002762430939227</v>
      </c>
      <c r="L420" s="11">
        <f t="shared" si="26"/>
        <v>1593</v>
      </c>
      <c r="M420" s="30">
        <f t="shared" si="27"/>
        <v>3</v>
      </c>
      <c r="O420"/>
    </row>
    <row r="421" spans="1:15" ht="15" x14ac:dyDescent="0.25">
      <c r="A421" s="1" t="s">
        <v>1813</v>
      </c>
      <c r="B421" s="1" t="s">
        <v>906</v>
      </c>
      <c r="C421" s="23">
        <v>0</v>
      </c>
      <c r="D421" s="23">
        <v>85</v>
      </c>
      <c r="E421" s="23">
        <v>11</v>
      </c>
      <c r="F421" s="23">
        <v>12</v>
      </c>
      <c r="G421" s="23">
        <v>23</v>
      </c>
      <c r="H421" s="23">
        <v>126</v>
      </c>
      <c r="I421" s="24">
        <v>139</v>
      </c>
      <c r="J421" s="12">
        <f t="shared" si="24"/>
        <v>1.6352941176470588</v>
      </c>
      <c r="K421" s="12">
        <f t="shared" si="25"/>
        <v>1.1031746031746033</v>
      </c>
      <c r="L421" s="11">
        <f t="shared" si="26"/>
        <v>265</v>
      </c>
      <c r="M421" s="30">
        <f t="shared" si="27"/>
        <v>3.1176470588235294</v>
      </c>
      <c r="O421"/>
    </row>
    <row r="422" spans="1:15" ht="15" x14ac:dyDescent="0.25">
      <c r="A422" s="1" t="s">
        <v>1157</v>
      </c>
      <c r="B422" s="1" t="s">
        <v>41</v>
      </c>
      <c r="C422" s="23">
        <v>0</v>
      </c>
      <c r="D422" s="23">
        <v>569</v>
      </c>
      <c r="E422" s="23">
        <v>58</v>
      </c>
      <c r="F422" s="23">
        <v>126</v>
      </c>
      <c r="G422" s="23">
        <v>184</v>
      </c>
      <c r="H422" s="23">
        <v>929</v>
      </c>
      <c r="I422" s="24">
        <v>930</v>
      </c>
      <c r="J422" s="12">
        <f t="shared" si="24"/>
        <v>1.6344463971880492</v>
      </c>
      <c r="K422" s="12">
        <f t="shared" si="25"/>
        <v>1.0010764262648009</v>
      </c>
      <c r="L422" s="11">
        <f t="shared" si="26"/>
        <v>1859</v>
      </c>
      <c r="M422" s="30">
        <f t="shared" si="27"/>
        <v>3.26713532513181</v>
      </c>
      <c r="O422"/>
    </row>
    <row r="423" spans="1:15" ht="15" x14ac:dyDescent="0.25">
      <c r="A423" s="1" t="s">
        <v>266</v>
      </c>
      <c r="B423" s="1" t="s">
        <v>135</v>
      </c>
      <c r="C423" s="23">
        <v>0</v>
      </c>
      <c r="D423" s="23">
        <v>480</v>
      </c>
      <c r="E423" s="23">
        <v>88</v>
      </c>
      <c r="F423" s="23">
        <v>107</v>
      </c>
      <c r="G423" s="23">
        <v>195</v>
      </c>
      <c r="H423" s="23">
        <v>899</v>
      </c>
      <c r="I423" s="24">
        <v>783</v>
      </c>
      <c r="J423" s="12">
        <f t="shared" si="24"/>
        <v>1.6312500000000001</v>
      </c>
      <c r="K423" s="12">
        <f t="shared" si="25"/>
        <v>0.87096774193548387</v>
      </c>
      <c r="L423" s="11">
        <f t="shared" si="26"/>
        <v>1682</v>
      </c>
      <c r="M423" s="30">
        <f t="shared" si="27"/>
        <v>3.5041666666666669</v>
      </c>
      <c r="O423"/>
    </row>
    <row r="424" spans="1:15" ht="15" x14ac:dyDescent="0.25">
      <c r="A424" s="1" t="s">
        <v>1809</v>
      </c>
      <c r="B424" s="1" t="s">
        <v>41</v>
      </c>
      <c r="C424" s="23">
        <v>0</v>
      </c>
      <c r="D424" s="23">
        <v>8</v>
      </c>
      <c r="E424" s="23">
        <v>0</v>
      </c>
      <c r="F424" s="23">
        <v>2</v>
      </c>
      <c r="G424" s="23">
        <v>2</v>
      </c>
      <c r="H424" s="23">
        <v>13</v>
      </c>
      <c r="I424" s="24">
        <v>13</v>
      </c>
      <c r="J424" s="12">
        <f t="shared" si="24"/>
        <v>1.625</v>
      </c>
      <c r="K424" s="12">
        <f t="shared" si="25"/>
        <v>1</v>
      </c>
      <c r="L424" s="11">
        <f t="shared" si="26"/>
        <v>26</v>
      </c>
      <c r="M424" s="30">
        <f t="shared" si="27"/>
        <v>3.25</v>
      </c>
      <c r="O424"/>
    </row>
    <row r="425" spans="1:15" ht="15" x14ac:dyDescent="0.25">
      <c r="A425" s="1" t="s">
        <v>246</v>
      </c>
      <c r="B425" s="1" t="s">
        <v>247</v>
      </c>
      <c r="C425" s="23">
        <v>0</v>
      </c>
      <c r="D425" s="23">
        <v>293</v>
      </c>
      <c r="E425" s="23">
        <v>44</v>
      </c>
      <c r="F425" s="23">
        <v>73</v>
      </c>
      <c r="G425" s="23">
        <v>117</v>
      </c>
      <c r="H425" s="23">
        <v>470</v>
      </c>
      <c r="I425" s="24">
        <v>476</v>
      </c>
      <c r="J425" s="12">
        <f t="shared" si="24"/>
        <v>1.6245733788395904</v>
      </c>
      <c r="K425" s="12">
        <f t="shared" si="25"/>
        <v>1.0127659574468084</v>
      </c>
      <c r="L425" s="11">
        <f t="shared" si="26"/>
        <v>946</v>
      </c>
      <c r="M425" s="30">
        <f t="shared" si="27"/>
        <v>3.2286689419795223</v>
      </c>
      <c r="O425"/>
    </row>
    <row r="426" spans="1:15" ht="15" x14ac:dyDescent="0.25">
      <c r="A426" s="1" t="s">
        <v>1043</v>
      </c>
      <c r="B426" s="1" t="s">
        <v>1044</v>
      </c>
      <c r="C426" s="23">
        <v>0</v>
      </c>
      <c r="D426" s="23">
        <v>587</v>
      </c>
      <c r="E426" s="23">
        <v>95</v>
      </c>
      <c r="F426" s="23">
        <v>155</v>
      </c>
      <c r="G426" s="23">
        <v>250</v>
      </c>
      <c r="H426" s="23">
        <v>1091</v>
      </c>
      <c r="I426" s="24">
        <v>953</v>
      </c>
      <c r="J426" s="12">
        <f t="shared" si="24"/>
        <v>1.6235093696763203</v>
      </c>
      <c r="K426" s="12">
        <f t="shared" si="25"/>
        <v>0.87351054078826762</v>
      </c>
      <c r="L426" s="11">
        <f t="shared" si="26"/>
        <v>2044</v>
      </c>
      <c r="M426" s="30">
        <f t="shared" si="27"/>
        <v>3.4821124361158433</v>
      </c>
      <c r="O426"/>
    </row>
    <row r="427" spans="1:15" ht="15" x14ac:dyDescent="0.25">
      <c r="A427" s="1" t="s">
        <v>685</v>
      </c>
      <c r="B427" s="1" t="s">
        <v>627</v>
      </c>
      <c r="C427" s="23">
        <v>0</v>
      </c>
      <c r="D427" s="23">
        <v>98</v>
      </c>
      <c r="E427" s="23">
        <v>4</v>
      </c>
      <c r="F427" s="23">
        <v>16</v>
      </c>
      <c r="G427" s="23">
        <v>20</v>
      </c>
      <c r="H427" s="23">
        <v>80</v>
      </c>
      <c r="I427" s="24">
        <v>159</v>
      </c>
      <c r="J427" s="12">
        <f t="shared" si="24"/>
        <v>1.6224489795918366</v>
      </c>
      <c r="K427" s="12">
        <f t="shared" si="25"/>
        <v>1.9875</v>
      </c>
      <c r="L427" s="11">
        <f t="shared" si="26"/>
        <v>239</v>
      </c>
      <c r="M427" s="30">
        <f t="shared" si="27"/>
        <v>2.4387755102040818</v>
      </c>
      <c r="O427"/>
    </row>
    <row r="428" spans="1:15" ht="15" x14ac:dyDescent="0.25">
      <c r="A428" s="14" t="s">
        <v>1360</v>
      </c>
      <c r="B428" s="14" t="s">
        <v>140</v>
      </c>
      <c r="C428" s="23">
        <v>0</v>
      </c>
      <c r="D428" s="23">
        <v>495</v>
      </c>
      <c r="E428" s="23">
        <v>98</v>
      </c>
      <c r="F428" s="23">
        <v>87</v>
      </c>
      <c r="G428" s="23">
        <v>185</v>
      </c>
      <c r="H428" s="23">
        <v>947</v>
      </c>
      <c r="I428" s="24">
        <v>803</v>
      </c>
      <c r="J428" s="12">
        <f t="shared" si="24"/>
        <v>1.6222222222222222</v>
      </c>
      <c r="K428" s="12">
        <f t="shared" si="25"/>
        <v>0.84794086589229145</v>
      </c>
      <c r="L428" s="11">
        <f t="shared" si="26"/>
        <v>1750</v>
      </c>
      <c r="M428" s="30">
        <f t="shared" si="27"/>
        <v>3.5353535353535355</v>
      </c>
      <c r="O428"/>
    </row>
    <row r="429" spans="1:15" ht="15" x14ac:dyDescent="0.25">
      <c r="A429" s="22" t="s">
        <v>2055</v>
      </c>
      <c r="B429" s="22" t="s">
        <v>2056</v>
      </c>
      <c r="C429" s="23">
        <v>0</v>
      </c>
      <c r="D429" s="23">
        <v>37</v>
      </c>
      <c r="E429" s="23">
        <v>4</v>
      </c>
      <c r="F429" s="23">
        <v>5</v>
      </c>
      <c r="G429" s="23">
        <v>9</v>
      </c>
      <c r="H429" s="23">
        <v>70</v>
      </c>
      <c r="I429" s="24">
        <v>60</v>
      </c>
      <c r="J429" s="12">
        <f t="shared" si="24"/>
        <v>1.6216216216216217</v>
      </c>
      <c r="K429" s="12">
        <f t="shared" si="25"/>
        <v>0.8571428571428571</v>
      </c>
      <c r="L429" s="11">
        <f t="shared" si="26"/>
        <v>130</v>
      </c>
      <c r="M429" s="30">
        <f t="shared" si="27"/>
        <v>3.5135135135135136</v>
      </c>
      <c r="O429"/>
    </row>
    <row r="430" spans="1:15" ht="15" x14ac:dyDescent="0.25">
      <c r="A430" s="14" t="s">
        <v>1604</v>
      </c>
      <c r="B430" s="14" t="s">
        <v>101</v>
      </c>
      <c r="C430" s="23">
        <v>1</v>
      </c>
      <c r="D430" s="23">
        <v>317</v>
      </c>
      <c r="E430" s="23">
        <v>34</v>
      </c>
      <c r="F430" s="23">
        <v>102</v>
      </c>
      <c r="G430" s="23">
        <v>136</v>
      </c>
      <c r="H430" s="23">
        <v>558</v>
      </c>
      <c r="I430" s="24">
        <v>514</v>
      </c>
      <c r="J430" s="12">
        <f t="shared" si="24"/>
        <v>1.6214511041009463</v>
      </c>
      <c r="K430" s="12">
        <f t="shared" si="25"/>
        <v>0.92114695340501795</v>
      </c>
      <c r="L430" s="11">
        <f t="shared" si="26"/>
        <v>1072</v>
      </c>
      <c r="M430" s="30">
        <f t="shared" si="27"/>
        <v>3.3817034700315456</v>
      </c>
      <c r="O430"/>
    </row>
    <row r="431" spans="1:15" ht="15" x14ac:dyDescent="0.25">
      <c r="A431" s="1" t="s">
        <v>344</v>
      </c>
      <c r="B431" s="1" t="s">
        <v>345</v>
      </c>
      <c r="C431" s="23">
        <v>1</v>
      </c>
      <c r="D431" s="23">
        <v>484</v>
      </c>
      <c r="E431" s="23">
        <v>46</v>
      </c>
      <c r="F431" s="23">
        <v>203</v>
      </c>
      <c r="G431" s="23">
        <v>249</v>
      </c>
      <c r="H431" s="23">
        <v>634</v>
      </c>
      <c r="I431" s="24">
        <v>784</v>
      </c>
      <c r="J431" s="12">
        <f t="shared" si="24"/>
        <v>1.6198347107438016</v>
      </c>
      <c r="K431" s="12">
        <f t="shared" si="25"/>
        <v>1.2365930599369086</v>
      </c>
      <c r="L431" s="11">
        <f t="shared" si="26"/>
        <v>1418</v>
      </c>
      <c r="M431" s="30">
        <f t="shared" si="27"/>
        <v>2.9297520661157024</v>
      </c>
      <c r="O431"/>
    </row>
    <row r="432" spans="1:15" ht="15" x14ac:dyDescent="0.25">
      <c r="A432" s="14" t="s">
        <v>1438</v>
      </c>
      <c r="B432" s="14" t="s">
        <v>1439</v>
      </c>
      <c r="C432" s="23">
        <v>1</v>
      </c>
      <c r="D432" s="23">
        <v>392</v>
      </c>
      <c r="E432" s="23">
        <v>39</v>
      </c>
      <c r="F432" s="23">
        <v>143</v>
      </c>
      <c r="G432" s="23">
        <v>182</v>
      </c>
      <c r="H432" s="23">
        <v>634</v>
      </c>
      <c r="I432" s="24">
        <v>634</v>
      </c>
      <c r="J432" s="12">
        <f t="shared" si="24"/>
        <v>1.6173469387755102</v>
      </c>
      <c r="K432" s="12">
        <f t="shared" si="25"/>
        <v>1</v>
      </c>
      <c r="L432" s="11">
        <f t="shared" si="26"/>
        <v>1268</v>
      </c>
      <c r="M432" s="30">
        <f t="shared" si="27"/>
        <v>3.2346938775510203</v>
      </c>
      <c r="O432"/>
    </row>
    <row r="433" spans="1:15" ht="15" x14ac:dyDescent="0.25">
      <c r="A433" s="14" t="s">
        <v>1654</v>
      </c>
      <c r="B433" s="14" t="s">
        <v>335</v>
      </c>
      <c r="C433" s="23">
        <v>1</v>
      </c>
      <c r="D433" s="23">
        <v>159</v>
      </c>
      <c r="E433" s="23">
        <v>12</v>
      </c>
      <c r="F433" s="23">
        <v>45</v>
      </c>
      <c r="G433" s="23">
        <v>57</v>
      </c>
      <c r="H433" s="23">
        <v>260</v>
      </c>
      <c r="I433" s="24">
        <v>257</v>
      </c>
      <c r="J433" s="12">
        <f t="shared" si="24"/>
        <v>1.6163522012578617</v>
      </c>
      <c r="K433" s="12">
        <f t="shared" si="25"/>
        <v>0.9884615384615385</v>
      </c>
      <c r="L433" s="11">
        <f t="shared" si="26"/>
        <v>517</v>
      </c>
      <c r="M433" s="30">
        <f t="shared" si="27"/>
        <v>3.2515723270440251</v>
      </c>
      <c r="O433"/>
    </row>
    <row r="434" spans="1:15" ht="15" x14ac:dyDescent="0.25">
      <c r="A434" s="22" t="s">
        <v>2018</v>
      </c>
      <c r="B434" s="22" t="s">
        <v>71</v>
      </c>
      <c r="C434" s="23">
        <v>0</v>
      </c>
      <c r="D434" s="23">
        <v>156</v>
      </c>
      <c r="E434" s="23">
        <v>53</v>
      </c>
      <c r="F434" s="23">
        <v>43</v>
      </c>
      <c r="G434" s="23">
        <v>96</v>
      </c>
      <c r="H434" s="23">
        <v>331</v>
      </c>
      <c r="I434" s="24">
        <v>252</v>
      </c>
      <c r="J434" s="12">
        <f t="shared" si="24"/>
        <v>1.6153846153846154</v>
      </c>
      <c r="K434" s="12">
        <f t="shared" si="25"/>
        <v>0.76132930513595165</v>
      </c>
      <c r="L434" s="11">
        <f t="shared" si="26"/>
        <v>583</v>
      </c>
      <c r="M434" s="30">
        <f t="shared" si="27"/>
        <v>3.7371794871794872</v>
      </c>
      <c r="O434"/>
    </row>
    <row r="435" spans="1:15" ht="15" x14ac:dyDescent="0.25">
      <c r="A435" s="1" t="s">
        <v>476</v>
      </c>
      <c r="B435" s="1" t="s">
        <v>477</v>
      </c>
      <c r="C435" s="23">
        <v>0</v>
      </c>
      <c r="D435" s="23">
        <v>360</v>
      </c>
      <c r="E435" s="23">
        <v>76</v>
      </c>
      <c r="F435" s="23">
        <v>93</v>
      </c>
      <c r="G435" s="23">
        <v>169</v>
      </c>
      <c r="H435" s="23">
        <v>907</v>
      </c>
      <c r="I435" s="24">
        <v>580</v>
      </c>
      <c r="J435" s="12">
        <f t="shared" si="24"/>
        <v>1.6111111111111112</v>
      </c>
      <c r="K435" s="12">
        <f t="shared" si="25"/>
        <v>0.63947078280044101</v>
      </c>
      <c r="L435" s="11">
        <f t="shared" si="26"/>
        <v>1487</v>
      </c>
      <c r="M435" s="30">
        <f t="shared" si="27"/>
        <v>4.1305555555555555</v>
      </c>
      <c r="O435"/>
    </row>
    <row r="436" spans="1:15" ht="15" x14ac:dyDescent="0.25">
      <c r="A436" s="1" t="s">
        <v>316</v>
      </c>
      <c r="B436" s="1" t="s">
        <v>109</v>
      </c>
      <c r="C436" s="23">
        <v>0</v>
      </c>
      <c r="D436" s="23">
        <v>408</v>
      </c>
      <c r="E436" s="23">
        <v>73</v>
      </c>
      <c r="F436" s="23">
        <v>117</v>
      </c>
      <c r="G436" s="23">
        <v>190</v>
      </c>
      <c r="H436" s="23">
        <v>584</v>
      </c>
      <c r="I436" s="24">
        <v>657</v>
      </c>
      <c r="J436" s="12">
        <f t="shared" si="24"/>
        <v>1.6102941176470589</v>
      </c>
      <c r="K436" s="12">
        <f t="shared" si="25"/>
        <v>1.125</v>
      </c>
      <c r="L436" s="11">
        <f t="shared" si="26"/>
        <v>1241</v>
      </c>
      <c r="M436" s="30">
        <f t="shared" si="27"/>
        <v>3.0416666666666665</v>
      </c>
      <c r="O436"/>
    </row>
    <row r="437" spans="1:15" ht="15" x14ac:dyDescent="0.25">
      <c r="A437" s="1" t="s">
        <v>1090</v>
      </c>
      <c r="B437" s="1" t="s">
        <v>1091</v>
      </c>
      <c r="C437" s="23">
        <v>0</v>
      </c>
      <c r="D437" s="23">
        <v>438</v>
      </c>
      <c r="E437" s="23">
        <v>48</v>
      </c>
      <c r="F437" s="23">
        <v>74</v>
      </c>
      <c r="G437" s="23">
        <v>122</v>
      </c>
      <c r="H437" s="23">
        <v>689</v>
      </c>
      <c r="I437" s="24">
        <v>703</v>
      </c>
      <c r="J437" s="12">
        <f t="shared" si="24"/>
        <v>1.6050228310502284</v>
      </c>
      <c r="K437" s="12">
        <f t="shared" si="25"/>
        <v>1.0203193033381712</v>
      </c>
      <c r="L437" s="11">
        <f t="shared" si="26"/>
        <v>1392</v>
      </c>
      <c r="M437" s="30">
        <f t="shared" si="27"/>
        <v>3.1780821917808217</v>
      </c>
      <c r="O437"/>
    </row>
    <row r="438" spans="1:15" ht="15" x14ac:dyDescent="0.25">
      <c r="A438" s="1" t="s">
        <v>244</v>
      </c>
      <c r="B438" s="1" t="s">
        <v>60</v>
      </c>
      <c r="C438" s="23">
        <v>0</v>
      </c>
      <c r="D438" s="23">
        <v>577</v>
      </c>
      <c r="E438" s="23">
        <v>92</v>
      </c>
      <c r="F438" s="23">
        <v>135</v>
      </c>
      <c r="G438" s="23">
        <v>227</v>
      </c>
      <c r="H438" s="23">
        <v>1195</v>
      </c>
      <c r="I438" s="24">
        <v>925</v>
      </c>
      <c r="J438" s="12">
        <f t="shared" si="24"/>
        <v>1.6031195840554593</v>
      </c>
      <c r="K438" s="12">
        <f t="shared" si="25"/>
        <v>0.77405857740585771</v>
      </c>
      <c r="L438" s="11">
        <f t="shared" si="26"/>
        <v>2120</v>
      </c>
      <c r="M438" s="30">
        <f t="shared" si="27"/>
        <v>3.6741767764298094</v>
      </c>
      <c r="O438"/>
    </row>
    <row r="439" spans="1:15" ht="15" x14ac:dyDescent="0.25">
      <c r="A439" s="1" t="s">
        <v>755</v>
      </c>
      <c r="B439" s="1" t="s">
        <v>756</v>
      </c>
      <c r="C439" s="23">
        <v>0</v>
      </c>
      <c r="D439" s="23">
        <v>529</v>
      </c>
      <c r="E439" s="23">
        <v>66</v>
      </c>
      <c r="F439" s="23">
        <v>126</v>
      </c>
      <c r="G439" s="23">
        <v>192</v>
      </c>
      <c r="H439" s="23">
        <v>874</v>
      </c>
      <c r="I439" s="24">
        <v>847</v>
      </c>
      <c r="J439" s="12">
        <f t="shared" si="24"/>
        <v>1.6011342155009451</v>
      </c>
      <c r="K439" s="12">
        <f t="shared" si="25"/>
        <v>0.96910755148741423</v>
      </c>
      <c r="L439" s="11">
        <f t="shared" si="26"/>
        <v>1721</v>
      </c>
      <c r="M439" s="30">
        <f t="shared" si="27"/>
        <v>3.2533081285444236</v>
      </c>
      <c r="O439"/>
    </row>
    <row r="440" spans="1:15" ht="15" x14ac:dyDescent="0.25">
      <c r="A440" s="1" t="s">
        <v>139</v>
      </c>
      <c r="B440" s="1" t="s">
        <v>140</v>
      </c>
      <c r="C440" s="23">
        <v>0</v>
      </c>
      <c r="D440" s="23">
        <v>75</v>
      </c>
      <c r="E440" s="23">
        <v>7</v>
      </c>
      <c r="F440" s="23">
        <v>20</v>
      </c>
      <c r="G440" s="23">
        <v>27</v>
      </c>
      <c r="H440" s="23">
        <v>110</v>
      </c>
      <c r="I440" s="24">
        <v>120</v>
      </c>
      <c r="J440" s="12">
        <f t="shared" si="24"/>
        <v>1.6</v>
      </c>
      <c r="K440" s="12">
        <f t="shared" si="25"/>
        <v>1.0909090909090908</v>
      </c>
      <c r="L440" s="11">
        <f t="shared" si="26"/>
        <v>230</v>
      </c>
      <c r="M440" s="30">
        <f t="shared" si="27"/>
        <v>3.0666666666666669</v>
      </c>
      <c r="O440"/>
    </row>
    <row r="441" spans="1:15" ht="15" x14ac:dyDescent="0.25">
      <c r="A441" s="14" t="s">
        <v>1576</v>
      </c>
      <c r="B441" s="14" t="s">
        <v>387</v>
      </c>
      <c r="C441" s="23">
        <v>0</v>
      </c>
      <c r="D441" s="23">
        <v>10</v>
      </c>
      <c r="E441" s="23">
        <v>1</v>
      </c>
      <c r="F441" s="23">
        <v>2</v>
      </c>
      <c r="G441" s="23">
        <v>3</v>
      </c>
      <c r="H441" s="23">
        <v>14</v>
      </c>
      <c r="I441" s="24">
        <v>16</v>
      </c>
      <c r="J441" s="12">
        <f t="shared" si="24"/>
        <v>1.6</v>
      </c>
      <c r="K441" s="12">
        <f t="shared" si="25"/>
        <v>1.1428571428571428</v>
      </c>
      <c r="L441" s="11">
        <f t="shared" si="26"/>
        <v>30</v>
      </c>
      <c r="M441" s="30">
        <f t="shared" si="27"/>
        <v>3</v>
      </c>
      <c r="O441"/>
    </row>
    <row r="442" spans="1:15" ht="15" x14ac:dyDescent="0.25">
      <c r="A442" s="1" t="s">
        <v>1102</v>
      </c>
      <c r="B442" s="1" t="s">
        <v>1103</v>
      </c>
      <c r="C442" s="23">
        <v>0</v>
      </c>
      <c r="D442" s="23">
        <v>458</v>
      </c>
      <c r="E442" s="23">
        <v>98</v>
      </c>
      <c r="F442" s="23">
        <v>94</v>
      </c>
      <c r="G442" s="23">
        <v>192</v>
      </c>
      <c r="H442" s="23">
        <v>991</v>
      </c>
      <c r="I442" s="24">
        <v>732</v>
      </c>
      <c r="J442" s="12">
        <f t="shared" si="24"/>
        <v>1.5982532751091703</v>
      </c>
      <c r="K442" s="12">
        <f t="shared" si="25"/>
        <v>0.73864783047426841</v>
      </c>
      <c r="L442" s="11">
        <f t="shared" si="26"/>
        <v>1723</v>
      </c>
      <c r="M442" s="30">
        <f t="shared" si="27"/>
        <v>3.7620087336244543</v>
      </c>
      <c r="O442"/>
    </row>
    <row r="443" spans="1:15" ht="15" x14ac:dyDescent="0.25">
      <c r="A443" s="1" t="s">
        <v>828</v>
      </c>
      <c r="B443" s="1" t="s">
        <v>829</v>
      </c>
      <c r="C443" s="23">
        <v>0</v>
      </c>
      <c r="D443" s="23">
        <v>67</v>
      </c>
      <c r="E443" s="23">
        <v>17</v>
      </c>
      <c r="F443" s="23">
        <v>19</v>
      </c>
      <c r="G443" s="23">
        <v>36</v>
      </c>
      <c r="H443" s="23">
        <v>135</v>
      </c>
      <c r="I443" s="24">
        <v>107</v>
      </c>
      <c r="J443" s="12">
        <f t="shared" si="24"/>
        <v>1.5970149253731343</v>
      </c>
      <c r="K443" s="12">
        <f t="shared" si="25"/>
        <v>0.79259259259259263</v>
      </c>
      <c r="L443" s="11">
        <f t="shared" si="26"/>
        <v>242</v>
      </c>
      <c r="M443" s="30">
        <f t="shared" si="27"/>
        <v>3.6119402985074629</v>
      </c>
      <c r="O443"/>
    </row>
    <row r="444" spans="1:15" ht="15" x14ac:dyDescent="0.25">
      <c r="A444" s="1" t="s">
        <v>263</v>
      </c>
      <c r="B444" s="1" t="s">
        <v>247</v>
      </c>
      <c r="C444" s="23">
        <v>0</v>
      </c>
      <c r="D444" s="23">
        <v>547</v>
      </c>
      <c r="E444" s="23">
        <v>158</v>
      </c>
      <c r="F444" s="23">
        <v>145</v>
      </c>
      <c r="G444" s="23">
        <v>303</v>
      </c>
      <c r="H444" s="23">
        <v>1264</v>
      </c>
      <c r="I444" s="24">
        <v>872</v>
      </c>
      <c r="J444" s="12">
        <f t="shared" si="24"/>
        <v>1.5941499085923219</v>
      </c>
      <c r="K444" s="12">
        <f t="shared" si="25"/>
        <v>0.689873417721519</v>
      </c>
      <c r="L444" s="11">
        <f t="shared" si="26"/>
        <v>2136</v>
      </c>
      <c r="M444" s="30">
        <f t="shared" si="27"/>
        <v>3.9049360146252283</v>
      </c>
      <c r="O444"/>
    </row>
    <row r="445" spans="1:15" ht="15" x14ac:dyDescent="0.25">
      <c r="A445" s="1" t="s">
        <v>1037</v>
      </c>
      <c r="B445" s="1" t="s">
        <v>657</v>
      </c>
      <c r="C445" s="23">
        <v>0</v>
      </c>
      <c r="D445" s="23">
        <v>569</v>
      </c>
      <c r="E445" s="23">
        <v>124</v>
      </c>
      <c r="F445" s="23">
        <v>166</v>
      </c>
      <c r="G445" s="23">
        <v>290</v>
      </c>
      <c r="H445" s="23">
        <v>1280</v>
      </c>
      <c r="I445" s="24">
        <v>906</v>
      </c>
      <c r="J445" s="12">
        <f t="shared" si="24"/>
        <v>1.5922671353251319</v>
      </c>
      <c r="K445" s="12">
        <f t="shared" si="25"/>
        <v>0.70781249999999996</v>
      </c>
      <c r="L445" s="11">
        <f t="shared" si="26"/>
        <v>2186</v>
      </c>
      <c r="M445" s="30">
        <f t="shared" si="27"/>
        <v>3.8418277680140598</v>
      </c>
      <c r="O445"/>
    </row>
    <row r="446" spans="1:15" ht="15" x14ac:dyDescent="0.25">
      <c r="A446" s="1" t="s">
        <v>404</v>
      </c>
      <c r="B446" s="1" t="s">
        <v>114</v>
      </c>
      <c r="C446" s="23">
        <v>1</v>
      </c>
      <c r="D446" s="23">
        <v>122</v>
      </c>
      <c r="E446" s="23">
        <v>13</v>
      </c>
      <c r="F446" s="23">
        <v>35</v>
      </c>
      <c r="G446" s="23">
        <v>48</v>
      </c>
      <c r="H446" s="23">
        <v>237</v>
      </c>
      <c r="I446" s="24">
        <v>194</v>
      </c>
      <c r="J446" s="12">
        <f t="shared" si="24"/>
        <v>1.5901639344262295</v>
      </c>
      <c r="K446" s="12">
        <f t="shared" si="25"/>
        <v>0.81856540084388185</v>
      </c>
      <c r="L446" s="11">
        <f t="shared" si="26"/>
        <v>431</v>
      </c>
      <c r="M446" s="30">
        <f t="shared" si="27"/>
        <v>3.5327868852459017</v>
      </c>
      <c r="O446"/>
    </row>
    <row r="447" spans="1:15" ht="15" x14ac:dyDescent="0.25">
      <c r="A447" s="14" t="s">
        <v>1427</v>
      </c>
      <c r="B447" s="14" t="s">
        <v>95</v>
      </c>
      <c r="C447" s="23">
        <v>1</v>
      </c>
      <c r="D447" s="23">
        <v>400</v>
      </c>
      <c r="E447" s="23">
        <v>35</v>
      </c>
      <c r="F447" s="23">
        <v>134</v>
      </c>
      <c r="G447" s="23">
        <v>169</v>
      </c>
      <c r="H447" s="23">
        <v>623</v>
      </c>
      <c r="I447" s="24">
        <v>634</v>
      </c>
      <c r="J447" s="12">
        <f t="shared" si="24"/>
        <v>1.585</v>
      </c>
      <c r="K447" s="12">
        <f t="shared" si="25"/>
        <v>1.0176565008025682</v>
      </c>
      <c r="L447" s="11">
        <f t="shared" si="26"/>
        <v>1257</v>
      </c>
      <c r="M447" s="30">
        <f t="shared" si="27"/>
        <v>3.1425000000000001</v>
      </c>
      <c r="O447"/>
    </row>
    <row r="448" spans="1:15" ht="15" x14ac:dyDescent="0.25">
      <c r="A448" s="1" t="s">
        <v>219</v>
      </c>
      <c r="B448" s="14" t="s">
        <v>220</v>
      </c>
      <c r="C448" s="23">
        <v>0</v>
      </c>
      <c r="D448" s="23">
        <v>564</v>
      </c>
      <c r="E448" s="23">
        <v>165</v>
      </c>
      <c r="F448" s="23">
        <v>156</v>
      </c>
      <c r="G448" s="23">
        <v>321</v>
      </c>
      <c r="H448" s="23">
        <v>1249</v>
      </c>
      <c r="I448" s="24">
        <v>893</v>
      </c>
      <c r="J448" s="12">
        <f t="shared" si="24"/>
        <v>1.5833333333333333</v>
      </c>
      <c r="K448" s="12">
        <f t="shared" si="25"/>
        <v>0.71497197758206565</v>
      </c>
      <c r="L448" s="11">
        <f t="shared" si="26"/>
        <v>2142</v>
      </c>
      <c r="M448" s="30">
        <f t="shared" si="27"/>
        <v>3.7978723404255321</v>
      </c>
      <c r="O448"/>
    </row>
    <row r="449" spans="1:15" ht="15" x14ac:dyDescent="0.25">
      <c r="A449" s="14" t="s">
        <v>1641</v>
      </c>
      <c r="B449" s="14" t="s">
        <v>804</v>
      </c>
      <c r="C449" s="23">
        <v>0</v>
      </c>
      <c r="D449" s="23">
        <v>120</v>
      </c>
      <c r="E449" s="23">
        <v>10</v>
      </c>
      <c r="F449" s="23">
        <v>20</v>
      </c>
      <c r="G449" s="23">
        <v>30</v>
      </c>
      <c r="H449" s="23">
        <v>144</v>
      </c>
      <c r="I449" s="24">
        <v>190</v>
      </c>
      <c r="J449" s="12">
        <f t="shared" si="24"/>
        <v>1.5833333333333333</v>
      </c>
      <c r="K449" s="12">
        <f t="shared" si="25"/>
        <v>1.3194444444444444</v>
      </c>
      <c r="L449" s="11">
        <f t="shared" si="26"/>
        <v>334</v>
      </c>
      <c r="M449" s="30">
        <f t="shared" si="27"/>
        <v>2.7833333333333332</v>
      </c>
      <c r="O449"/>
    </row>
    <row r="450" spans="1:15" ht="15" x14ac:dyDescent="0.25">
      <c r="A450" s="1" t="s">
        <v>51</v>
      </c>
      <c r="B450" s="1" t="s">
        <v>54</v>
      </c>
      <c r="C450" s="23">
        <v>0</v>
      </c>
      <c r="D450" s="23">
        <v>139</v>
      </c>
      <c r="E450" s="23">
        <v>13</v>
      </c>
      <c r="F450" s="23">
        <v>31</v>
      </c>
      <c r="G450" s="23">
        <v>44</v>
      </c>
      <c r="H450" s="23">
        <v>166</v>
      </c>
      <c r="I450" s="24">
        <v>220</v>
      </c>
      <c r="J450" s="12">
        <f t="shared" ref="J450:J513" si="28">I450/MAX(1,D450)</f>
        <v>1.5827338129496402</v>
      </c>
      <c r="K450" s="12">
        <f t="shared" ref="K450:K513" si="29">I450/MAX(1,H450)</f>
        <v>1.3253012048192772</v>
      </c>
      <c r="L450" s="11">
        <f t="shared" ref="L450:L513" si="30">H450+I450</f>
        <v>386</v>
      </c>
      <c r="M450" s="30">
        <f t="shared" ref="M450:M513" si="31">L450/D450</f>
        <v>2.7769784172661871</v>
      </c>
      <c r="O450"/>
    </row>
    <row r="451" spans="1:15" ht="15" x14ac:dyDescent="0.25">
      <c r="A451" s="1" t="s">
        <v>976</v>
      </c>
      <c r="B451" s="1" t="s">
        <v>381</v>
      </c>
      <c r="C451" s="23">
        <v>0</v>
      </c>
      <c r="D451" s="23">
        <v>79</v>
      </c>
      <c r="E451" s="23">
        <v>10</v>
      </c>
      <c r="F451" s="23">
        <v>18</v>
      </c>
      <c r="G451" s="23">
        <v>28</v>
      </c>
      <c r="H451" s="23">
        <v>101</v>
      </c>
      <c r="I451" s="24">
        <v>125</v>
      </c>
      <c r="J451" s="12">
        <f t="shared" si="28"/>
        <v>1.5822784810126582</v>
      </c>
      <c r="K451" s="12">
        <f t="shared" si="29"/>
        <v>1.2376237623762376</v>
      </c>
      <c r="L451" s="11">
        <f t="shared" si="30"/>
        <v>226</v>
      </c>
      <c r="M451" s="30">
        <f t="shared" si="31"/>
        <v>2.8607594936708862</v>
      </c>
      <c r="O451"/>
    </row>
    <row r="452" spans="1:15" ht="15" x14ac:dyDescent="0.25">
      <c r="A452" s="1" t="s">
        <v>733</v>
      </c>
      <c r="B452" s="1" t="s">
        <v>734</v>
      </c>
      <c r="C452" s="23">
        <v>0</v>
      </c>
      <c r="D452" s="23">
        <v>227</v>
      </c>
      <c r="E452" s="23">
        <v>33</v>
      </c>
      <c r="F452" s="23">
        <v>46</v>
      </c>
      <c r="G452" s="23">
        <v>79</v>
      </c>
      <c r="H452" s="23">
        <v>338</v>
      </c>
      <c r="I452" s="24">
        <v>359</v>
      </c>
      <c r="J452" s="12">
        <f t="shared" si="28"/>
        <v>1.5814977973568283</v>
      </c>
      <c r="K452" s="12">
        <f t="shared" si="29"/>
        <v>1.0621301775147929</v>
      </c>
      <c r="L452" s="11">
        <f t="shared" si="30"/>
        <v>697</v>
      </c>
      <c r="M452" s="30">
        <f t="shared" si="31"/>
        <v>3.0704845814977975</v>
      </c>
      <c r="O452"/>
    </row>
    <row r="453" spans="1:15" ht="15" x14ac:dyDescent="0.25">
      <c r="A453" s="1" t="s">
        <v>977</v>
      </c>
      <c r="B453" s="1" t="s">
        <v>292</v>
      </c>
      <c r="C453" s="23">
        <v>1</v>
      </c>
      <c r="D453" s="23">
        <v>157</v>
      </c>
      <c r="E453" s="23">
        <v>23</v>
      </c>
      <c r="F453" s="23">
        <v>57</v>
      </c>
      <c r="G453" s="23">
        <v>80</v>
      </c>
      <c r="H453" s="23">
        <v>304</v>
      </c>
      <c r="I453" s="24">
        <v>248</v>
      </c>
      <c r="J453" s="12">
        <f t="shared" si="28"/>
        <v>1.5796178343949046</v>
      </c>
      <c r="K453" s="12">
        <f t="shared" si="29"/>
        <v>0.81578947368421051</v>
      </c>
      <c r="L453" s="11">
        <f t="shared" si="30"/>
        <v>552</v>
      </c>
      <c r="M453" s="30">
        <f t="shared" si="31"/>
        <v>3.515923566878981</v>
      </c>
      <c r="O453"/>
    </row>
    <row r="454" spans="1:15" ht="15" x14ac:dyDescent="0.25">
      <c r="A454" s="1" t="s">
        <v>208</v>
      </c>
      <c r="B454" s="1" t="s">
        <v>1685</v>
      </c>
      <c r="C454" s="23">
        <v>0</v>
      </c>
      <c r="D454" s="23">
        <v>120</v>
      </c>
      <c r="E454" s="23">
        <v>7</v>
      </c>
      <c r="F454" s="23">
        <v>22</v>
      </c>
      <c r="G454" s="23">
        <v>29</v>
      </c>
      <c r="H454" s="23">
        <v>200</v>
      </c>
      <c r="I454" s="24">
        <v>189</v>
      </c>
      <c r="J454" s="12">
        <f t="shared" si="28"/>
        <v>1.575</v>
      </c>
      <c r="K454" s="12">
        <f t="shared" si="29"/>
        <v>0.94499999999999995</v>
      </c>
      <c r="L454" s="11">
        <f t="shared" si="30"/>
        <v>389</v>
      </c>
      <c r="M454" s="30">
        <f t="shared" si="31"/>
        <v>3.2416666666666667</v>
      </c>
      <c r="O454"/>
    </row>
    <row r="455" spans="1:15" ht="15" x14ac:dyDescent="0.25">
      <c r="A455" s="14" t="s">
        <v>571</v>
      </c>
      <c r="B455" s="14" t="s">
        <v>193</v>
      </c>
      <c r="C455" s="23">
        <v>0</v>
      </c>
      <c r="D455" s="23">
        <v>162</v>
      </c>
      <c r="E455" s="23">
        <v>15</v>
      </c>
      <c r="F455" s="23">
        <v>24</v>
      </c>
      <c r="G455" s="23">
        <v>39</v>
      </c>
      <c r="H455" s="23">
        <v>189</v>
      </c>
      <c r="I455" s="24">
        <v>255</v>
      </c>
      <c r="J455" s="12">
        <f t="shared" si="28"/>
        <v>1.5740740740740742</v>
      </c>
      <c r="K455" s="12">
        <f t="shared" si="29"/>
        <v>1.3492063492063493</v>
      </c>
      <c r="L455" s="11">
        <f t="shared" si="30"/>
        <v>444</v>
      </c>
      <c r="M455" s="30">
        <f t="shared" si="31"/>
        <v>2.7407407407407409</v>
      </c>
      <c r="O455"/>
    </row>
    <row r="456" spans="1:15" ht="15" x14ac:dyDescent="0.25">
      <c r="A456" s="1" t="s">
        <v>890</v>
      </c>
      <c r="B456" s="1" t="s">
        <v>101</v>
      </c>
      <c r="C456" s="23">
        <v>0</v>
      </c>
      <c r="D456" s="23">
        <v>89</v>
      </c>
      <c r="E456" s="23">
        <v>15</v>
      </c>
      <c r="F456" s="23">
        <v>21</v>
      </c>
      <c r="G456" s="23">
        <v>36</v>
      </c>
      <c r="H456" s="23">
        <v>173</v>
      </c>
      <c r="I456" s="24">
        <v>140</v>
      </c>
      <c r="J456" s="12">
        <f t="shared" si="28"/>
        <v>1.5730337078651686</v>
      </c>
      <c r="K456" s="12">
        <f t="shared" si="29"/>
        <v>0.80924855491329484</v>
      </c>
      <c r="L456" s="11">
        <f t="shared" si="30"/>
        <v>313</v>
      </c>
      <c r="M456" s="30">
        <f t="shared" si="31"/>
        <v>3.5168539325842696</v>
      </c>
      <c r="O456"/>
    </row>
    <row r="457" spans="1:15" ht="15" x14ac:dyDescent="0.25">
      <c r="A457" s="1" t="s">
        <v>1815</v>
      </c>
      <c r="B457" s="1" t="s">
        <v>1816</v>
      </c>
      <c r="C457" s="23">
        <v>0</v>
      </c>
      <c r="D457" s="23">
        <v>96</v>
      </c>
      <c r="E457" s="23">
        <v>10</v>
      </c>
      <c r="F457" s="23">
        <v>23</v>
      </c>
      <c r="G457" s="23">
        <v>33</v>
      </c>
      <c r="H457" s="23">
        <v>138</v>
      </c>
      <c r="I457" s="24">
        <v>151</v>
      </c>
      <c r="J457" s="12">
        <f t="shared" si="28"/>
        <v>1.5729166666666667</v>
      </c>
      <c r="K457" s="12">
        <f t="shared" si="29"/>
        <v>1.0942028985507246</v>
      </c>
      <c r="L457" s="11">
        <f t="shared" si="30"/>
        <v>289</v>
      </c>
      <c r="M457" s="30">
        <f t="shared" si="31"/>
        <v>3.0104166666666665</v>
      </c>
      <c r="O457"/>
    </row>
    <row r="458" spans="1:15" ht="15" x14ac:dyDescent="0.25">
      <c r="A458" s="1" t="s">
        <v>767</v>
      </c>
      <c r="B458" s="1" t="s">
        <v>76</v>
      </c>
      <c r="C458" s="23">
        <v>0</v>
      </c>
      <c r="D458" s="23">
        <v>460</v>
      </c>
      <c r="E458" s="23">
        <v>68</v>
      </c>
      <c r="F458" s="23">
        <v>92</v>
      </c>
      <c r="G458" s="23">
        <v>160</v>
      </c>
      <c r="H458" s="23">
        <v>925</v>
      </c>
      <c r="I458" s="24">
        <v>723</v>
      </c>
      <c r="J458" s="12">
        <f t="shared" si="28"/>
        <v>1.5717391304347825</v>
      </c>
      <c r="K458" s="12">
        <f t="shared" si="29"/>
        <v>0.78162162162162163</v>
      </c>
      <c r="L458" s="11">
        <f t="shared" si="30"/>
        <v>1648</v>
      </c>
      <c r="M458" s="30">
        <f t="shared" si="31"/>
        <v>3.5826086956521741</v>
      </c>
      <c r="O458"/>
    </row>
    <row r="459" spans="1:15" ht="15" x14ac:dyDescent="0.25">
      <c r="A459" s="14" t="s">
        <v>1367</v>
      </c>
      <c r="B459" s="14" t="s">
        <v>76</v>
      </c>
      <c r="C459" s="23">
        <v>0</v>
      </c>
      <c r="D459" s="23">
        <v>49</v>
      </c>
      <c r="E459" s="23">
        <v>2</v>
      </c>
      <c r="F459" s="23">
        <v>11</v>
      </c>
      <c r="G459" s="23">
        <v>13</v>
      </c>
      <c r="H459" s="23">
        <v>57</v>
      </c>
      <c r="I459" s="24">
        <v>77</v>
      </c>
      <c r="J459" s="12">
        <f t="shared" si="28"/>
        <v>1.5714285714285714</v>
      </c>
      <c r="K459" s="12">
        <f t="shared" si="29"/>
        <v>1.3508771929824561</v>
      </c>
      <c r="L459" s="11">
        <f t="shared" si="30"/>
        <v>134</v>
      </c>
      <c r="M459" s="30">
        <f t="shared" si="31"/>
        <v>2.7346938775510203</v>
      </c>
      <c r="O459"/>
    </row>
    <row r="460" spans="1:15" ht="15" x14ac:dyDescent="0.25">
      <c r="A460" s="14" t="s">
        <v>1301</v>
      </c>
      <c r="B460" s="14" t="s">
        <v>566</v>
      </c>
      <c r="C460" s="23">
        <v>0</v>
      </c>
      <c r="D460" s="23">
        <v>183</v>
      </c>
      <c r="E460" s="23">
        <v>15</v>
      </c>
      <c r="F460" s="23">
        <v>21</v>
      </c>
      <c r="G460" s="23">
        <v>36</v>
      </c>
      <c r="H460" s="23">
        <v>207</v>
      </c>
      <c r="I460" s="24">
        <v>287</v>
      </c>
      <c r="J460" s="12">
        <f t="shared" si="28"/>
        <v>1.5683060109289617</v>
      </c>
      <c r="K460" s="12">
        <f t="shared" si="29"/>
        <v>1.3864734299516908</v>
      </c>
      <c r="L460" s="11">
        <f t="shared" si="30"/>
        <v>494</v>
      </c>
      <c r="M460" s="30">
        <f t="shared" si="31"/>
        <v>2.6994535519125682</v>
      </c>
      <c r="O460"/>
    </row>
    <row r="461" spans="1:15" ht="15" x14ac:dyDescent="0.25">
      <c r="A461" s="1" t="s">
        <v>1055</v>
      </c>
      <c r="B461" s="1" t="s">
        <v>1056</v>
      </c>
      <c r="C461" s="23">
        <v>0</v>
      </c>
      <c r="D461" s="23">
        <v>258</v>
      </c>
      <c r="E461" s="23">
        <v>64</v>
      </c>
      <c r="F461" s="23">
        <v>63</v>
      </c>
      <c r="G461" s="23">
        <v>127</v>
      </c>
      <c r="H461" s="23">
        <v>599</v>
      </c>
      <c r="I461" s="24">
        <v>404</v>
      </c>
      <c r="J461" s="12">
        <f t="shared" si="28"/>
        <v>1.5658914728682169</v>
      </c>
      <c r="K461" s="12">
        <f t="shared" si="29"/>
        <v>0.67445742904841399</v>
      </c>
      <c r="L461" s="11">
        <f t="shared" si="30"/>
        <v>1003</v>
      </c>
      <c r="M461" s="30">
        <f t="shared" si="31"/>
        <v>3.887596899224806</v>
      </c>
      <c r="O461"/>
    </row>
    <row r="462" spans="1:15" ht="15" x14ac:dyDescent="0.25">
      <c r="A462" s="1" t="s">
        <v>742</v>
      </c>
      <c r="B462" s="1" t="s">
        <v>743</v>
      </c>
      <c r="C462" s="23">
        <v>0</v>
      </c>
      <c r="D462" s="23">
        <v>370</v>
      </c>
      <c r="E462" s="23">
        <v>74</v>
      </c>
      <c r="F462" s="23">
        <v>99</v>
      </c>
      <c r="G462" s="23">
        <v>173</v>
      </c>
      <c r="H462" s="23">
        <v>749</v>
      </c>
      <c r="I462" s="24">
        <v>578</v>
      </c>
      <c r="J462" s="12">
        <f t="shared" si="28"/>
        <v>1.5621621621621622</v>
      </c>
      <c r="K462" s="12">
        <f t="shared" si="29"/>
        <v>0.77169559412550071</v>
      </c>
      <c r="L462" s="11">
        <f t="shared" si="30"/>
        <v>1327</v>
      </c>
      <c r="M462" s="30">
        <f t="shared" si="31"/>
        <v>3.5864864864864865</v>
      </c>
      <c r="O462"/>
    </row>
    <row r="463" spans="1:15" ht="15" x14ac:dyDescent="0.25">
      <c r="A463" s="1" t="s">
        <v>1059</v>
      </c>
      <c r="B463" s="1" t="s">
        <v>101</v>
      </c>
      <c r="C463" s="23">
        <v>1</v>
      </c>
      <c r="D463" s="23">
        <v>596</v>
      </c>
      <c r="E463" s="23">
        <v>43</v>
      </c>
      <c r="F463" s="23">
        <v>268</v>
      </c>
      <c r="G463" s="23">
        <v>311</v>
      </c>
      <c r="H463" s="23">
        <v>1046</v>
      </c>
      <c r="I463" s="24">
        <v>931</v>
      </c>
      <c r="J463" s="12">
        <f t="shared" si="28"/>
        <v>1.5620805369127517</v>
      </c>
      <c r="K463" s="12">
        <f t="shared" si="29"/>
        <v>0.89005736137667302</v>
      </c>
      <c r="L463" s="11">
        <f t="shared" si="30"/>
        <v>1977</v>
      </c>
      <c r="M463" s="30">
        <f t="shared" si="31"/>
        <v>3.3171140939597317</v>
      </c>
      <c r="O463"/>
    </row>
    <row r="464" spans="1:15" ht="15" x14ac:dyDescent="0.25">
      <c r="A464" s="1" t="s">
        <v>854</v>
      </c>
      <c r="B464" s="1" t="s">
        <v>175</v>
      </c>
      <c r="C464" s="23">
        <v>0</v>
      </c>
      <c r="D464" s="23">
        <v>488</v>
      </c>
      <c r="E464" s="23">
        <v>118</v>
      </c>
      <c r="F464" s="23">
        <v>140</v>
      </c>
      <c r="G464" s="23">
        <v>258</v>
      </c>
      <c r="H464" s="23">
        <v>1013</v>
      </c>
      <c r="I464" s="24">
        <v>762</v>
      </c>
      <c r="J464" s="12">
        <f t="shared" si="28"/>
        <v>1.5614754098360655</v>
      </c>
      <c r="K464" s="12">
        <f t="shared" si="29"/>
        <v>0.75222112537018759</v>
      </c>
      <c r="L464" s="11">
        <f t="shared" si="30"/>
        <v>1775</v>
      </c>
      <c r="M464" s="30">
        <f t="shared" si="31"/>
        <v>3.637295081967213</v>
      </c>
      <c r="O464"/>
    </row>
    <row r="465" spans="1:15" ht="15" x14ac:dyDescent="0.25">
      <c r="A465" s="1" t="s">
        <v>1127</v>
      </c>
      <c r="B465" s="1" t="s">
        <v>426</v>
      </c>
      <c r="C465" s="23">
        <v>0</v>
      </c>
      <c r="D465" s="23">
        <v>141</v>
      </c>
      <c r="E465" s="23">
        <v>24</v>
      </c>
      <c r="F465" s="23">
        <v>31</v>
      </c>
      <c r="G465" s="23">
        <v>55</v>
      </c>
      <c r="H465" s="23">
        <v>256</v>
      </c>
      <c r="I465" s="24">
        <v>220</v>
      </c>
      <c r="J465" s="12">
        <f t="shared" si="28"/>
        <v>1.5602836879432624</v>
      </c>
      <c r="K465" s="12">
        <f t="shared" si="29"/>
        <v>0.859375</v>
      </c>
      <c r="L465" s="11">
        <f t="shared" si="30"/>
        <v>476</v>
      </c>
      <c r="M465" s="30">
        <f t="shared" si="31"/>
        <v>3.375886524822695</v>
      </c>
      <c r="O465"/>
    </row>
    <row r="466" spans="1:15" ht="15" x14ac:dyDescent="0.25">
      <c r="A466" s="1" t="s">
        <v>867</v>
      </c>
      <c r="B466" s="1" t="s">
        <v>868</v>
      </c>
      <c r="C466" s="23">
        <v>1</v>
      </c>
      <c r="D466" s="23">
        <v>589</v>
      </c>
      <c r="E466" s="23">
        <v>80</v>
      </c>
      <c r="F466" s="23">
        <v>221</v>
      </c>
      <c r="G466" s="23">
        <v>301</v>
      </c>
      <c r="H466" s="23">
        <v>1528</v>
      </c>
      <c r="I466" s="24">
        <v>919</v>
      </c>
      <c r="J466" s="12">
        <f t="shared" si="28"/>
        <v>1.5602716468590832</v>
      </c>
      <c r="K466" s="12">
        <f t="shared" si="29"/>
        <v>0.60143979057591623</v>
      </c>
      <c r="L466" s="11">
        <f t="shared" si="30"/>
        <v>2447</v>
      </c>
      <c r="M466" s="30">
        <f t="shared" si="31"/>
        <v>4.1544991511035656</v>
      </c>
      <c r="O466"/>
    </row>
    <row r="467" spans="1:15" ht="15" x14ac:dyDescent="0.25">
      <c r="A467" s="1" t="s">
        <v>1858</v>
      </c>
      <c r="B467" s="1" t="s">
        <v>383</v>
      </c>
      <c r="C467" s="23">
        <v>0</v>
      </c>
      <c r="D467" s="23">
        <v>191</v>
      </c>
      <c r="E467" s="23">
        <v>39</v>
      </c>
      <c r="F467" s="23">
        <v>59</v>
      </c>
      <c r="G467" s="23">
        <v>98</v>
      </c>
      <c r="H467" s="23">
        <v>385</v>
      </c>
      <c r="I467" s="24">
        <v>298</v>
      </c>
      <c r="J467" s="12">
        <f t="shared" si="28"/>
        <v>1.5602094240837696</v>
      </c>
      <c r="K467" s="12">
        <f t="shared" si="29"/>
        <v>0.77402597402597406</v>
      </c>
      <c r="L467" s="11">
        <f t="shared" si="30"/>
        <v>683</v>
      </c>
      <c r="M467" s="30">
        <f t="shared" si="31"/>
        <v>3.575916230366492</v>
      </c>
      <c r="O467"/>
    </row>
    <row r="468" spans="1:15" ht="15" x14ac:dyDescent="0.25">
      <c r="A468" s="14" t="s">
        <v>1186</v>
      </c>
      <c r="B468" s="14" t="s">
        <v>1187</v>
      </c>
      <c r="C468" s="23">
        <v>0</v>
      </c>
      <c r="D468" s="23">
        <v>412</v>
      </c>
      <c r="E468" s="23">
        <v>86</v>
      </c>
      <c r="F468" s="23">
        <v>106</v>
      </c>
      <c r="G468" s="23">
        <v>192</v>
      </c>
      <c r="H468" s="23">
        <v>765</v>
      </c>
      <c r="I468" s="24">
        <v>642</v>
      </c>
      <c r="J468" s="12">
        <f t="shared" si="28"/>
        <v>1.558252427184466</v>
      </c>
      <c r="K468" s="12">
        <f t="shared" si="29"/>
        <v>0.83921568627450982</v>
      </c>
      <c r="L468" s="11">
        <f t="shared" si="30"/>
        <v>1407</v>
      </c>
      <c r="M468" s="30">
        <f t="shared" si="31"/>
        <v>3.4150485436893203</v>
      </c>
      <c r="O468"/>
    </row>
    <row r="469" spans="1:15" ht="15" x14ac:dyDescent="0.25">
      <c r="A469" s="14" t="s">
        <v>1578</v>
      </c>
      <c r="B469" s="14" t="s">
        <v>217</v>
      </c>
      <c r="C469" s="23">
        <v>0</v>
      </c>
      <c r="D469" s="23">
        <v>269</v>
      </c>
      <c r="E469" s="23">
        <v>68</v>
      </c>
      <c r="F469" s="23">
        <v>85</v>
      </c>
      <c r="G469" s="23">
        <v>153</v>
      </c>
      <c r="H469" s="23">
        <v>475</v>
      </c>
      <c r="I469" s="24">
        <v>419</v>
      </c>
      <c r="J469" s="12">
        <f t="shared" si="28"/>
        <v>1.5576208178438662</v>
      </c>
      <c r="K469" s="12">
        <f t="shared" si="29"/>
        <v>0.88210526315789473</v>
      </c>
      <c r="L469" s="11">
        <f t="shared" si="30"/>
        <v>894</v>
      </c>
      <c r="M469" s="30">
        <f t="shared" si="31"/>
        <v>3.3234200743494422</v>
      </c>
      <c r="O469"/>
    </row>
    <row r="470" spans="1:15" ht="15" x14ac:dyDescent="0.25">
      <c r="A470" s="1" t="s">
        <v>1909</v>
      </c>
      <c r="B470" s="1" t="s">
        <v>167</v>
      </c>
      <c r="C470" s="23">
        <v>0</v>
      </c>
      <c r="D470" s="23">
        <v>70</v>
      </c>
      <c r="E470" s="23">
        <v>12</v>
      </c>
      <c r="F470" s="23">
        <v>11</v>
      </c>
      <c r="G470" s="23">
        <v>23</v>
      </c>
      <c r="H470" s="23">
        <v>85</v>
      </c>
      <c r="I470" s="24">
        <v>109</v>
      </c>
      <c r="J470" s="12">
        <f t="shared" si="28"/>
        <v>1.5571428571428572</v>
      </c>
      <c r="K470" s="12">
        <f t="shared" si="29"/>
        <v>1.2823529411764707</v>
      </c>
      <c r="L470" s="11">
        <f t="shared" si="30"/>
        <v>194</v>
      </c>
      <c r="M470" s="30">
        <f t="shared" si="31"/>
        <v>2.7714285714285714</v>
      </c>
      <c r="O470"/>
    </row>
    <row r="471" spans="1:15" ht="15" x14ac:dyDescent="0.25">
      <c r="A471" s="1" t="s">
        <v>268</v>
      </c>
      <c r="B471" s="1" t="s">
        <v>138</v>
      </c>
      <c r="C471" s="23">
        <v>0</v>
      </c>
      <c r="D471" s="23">
        <v>203</v>
      </c>
      <c r="E471" s="23">
        <v>45</v>
      </c>
      <c r="F471" s="23">
        <v>58</v>
      </c>
      <c r="G471" s="23">
        <v>103</v>
      </c>
      <c r="H471" s="23">
        <v>437</v>
      </c>
      <c r="I471" s="24">
        <v>316</v>
      </c>
      <c r="J471" s="12">
        <f t="shared" si="28"/>
        <v>1.5566502463054188</v>
      </c>
      <c r="K471" s="12">
        <f t="shared" si="29"/>
        <v>0.72311212814645309</v>
      </c>
      <c r="L471" s="11">
        <f t="shared" si="30"/>
        <v>753</v>
      </c>
      <c r="M471" s="30">
        <f t="shared" si="31"/>
        <v>3.7093596059113301</v>
      </c>
      <c r="O471"/>
    </row>
    <row r="472" spans="1:15" ht="15" x14ac:dyDescent="0.25">
      <c r="A472" s="1" t="s">
        <v>618</v>
      </c>
      <c r="B472" s="1" t="s">
        <v>449</v>
      </c>
      <c r="C472" s="23">
        <v>1</v>
      </c>
      <c r="D472" s="23">
        <v>559</v>
      </c>
      <c r="E472" s="23">
        <v>68</v>
      </c>
      <c r="F472" s="23">
        <v>235</v>
      </c>
      <c r="G472" s="23">
        <v>303</v>
      </c>
      <c r="H472" s="23">
        <v>847</v>
      </c>
      <c r="I472" s="24">
        <v>870</v>
      </c>
      <c r="J472" s="12">
        <f t="shared" si="28"/>
        <v>1.556350626118068</v>
      </c>
      <c r="K472" s="12">
        <f t="shared" si="29"/>
        <v>1.0271546635183</v>
      </c>
      <c r="L472" s="11">
        <f t="shared" si="30"/>
        <v>1717</v>
      </c>
      <c r="M472" s="30">
        <f t="shared" si="31"/>
        <v>3.0715563506261181</v>
      </c>
      <c r="O472"/>
    </row>
    <row r="473" spans="1:15" ht="15" x14ac:dyDescent="0.25">
      <c r="A473" s="1" t="s">
        <v>364</v>
      </c>
      <c r="B473" s="1" t="s">
        <v>365</v>
      </c>
      <c r="C473" s="23">
        <v>0</v>
      </c>
      <c r="D473" s="23">
        <v>588</v>
      </c>
      <c r="E473" s="23">
        <v>67</v>
      </c>
      <c r="F473" s="23">
        <v>124</v>
      </c>
      <c r="G473" s="23">
        <v>191</v>
      </c>
      <c r="H473" s="23">
        <v>847</v>
      </c>
      <c r="I473" s="24">
        <v>915</v>
      </c>
      <c r="J473" s="12">
        <f t="shared" si="28"/>
        <v>1.5561224489795917</v>
      </c>
      <c r="K473" s="12">
        <f t="shared" si="29"/>
        <v>1.0802833530106257</v>
      </c>
      <c r="L473" s="11">
        <f t="shared" si="30"/>
        <v>1762</v>
      </c>
      <c r="M473" s="30">
        <f t="shared" si="31"/>
        <v>2.9965986394557822</v>
      </c>
      <c r="O473"/>
    </row>
    <row r="474" spans="1:15" ht="15" x14ac:dyDescent="0.25">
      <c r="A474" s="1" t="s">
        <v>955</v>
      </c>
      <c r="B474" s="1" t="s">
        <v>957</v>
      </c>
      <c r="C474" s="23">
        <v>0</v>
      </c>
      <c r="D474" s="23">
        <v>534</v>
      </c>
      <c r="E474" s="23">
        <v>106</v>
      </c>
      <c r="F474" s="23">
        <v>152</v>
      </c>
      <c r="G474" s="23">
        <v>258</v>
      </c>
      <c r="H474" s="23">
        <v>925</v>
      </c>
      <c r="I474" s="24">
        <v>830</v>
      </c>
      <c r="J474" s="12">
        <f t="shared" si="28"/>
        <v>1.5543071161048689</v>
      </c>
      <c r="K474" s="12">
        <f t="shared" si="29"/>
        <v>0.89729729729729735</v>
      </c>
      <c r="L474" s="11">
        <f t="shared" si="30"/>
        <v>1755</v>
      </c>
      <c r="M474" s="30">
        <f t="shared" si="31"/>
        <v>3.2865168539325844</v>
      </c>
      <c r="O474"/>
    </row>
    <row r="475" spans="1:15" ht="15" x14ac:dyDescent="0.25">
      <c r="A475" s="1" t="s">
        <v>223</v>
      </c>
      <c r="B475" s="1" t="s">
        <v>175</v>
      </c>
      <c r="C475" s="23">
        <v>1</v>
      </c>
      <c r="D475" s="23">
        <v>563</v>
      </c>
      <c r="E475" s="23">
        <v>129</v>
      </c>
      <c r="F475" s="23">
        <v>207</v>
      </c>
      <c r="G475" s="23">
        <v>336</v>
      </c>
      <c r="H475" s="23">
        <v>1753</v>
      </c>
      <c r="I475" s="24">
        <v>875</v>
      </c>
      <c r="J475" s="12">
        <f t="shared" si="28"/>
        <v>1.5541740674955595</v>
      </c>
      <c r="K475" s="12">
        <f t="shared" si="29"/>
        <v>0.49914432401597264</v>
      </c>
      <c r="L475" s="11">
        <f t="shared" si="30"/>
        <v>2628</v>
      </c>
      <c r="M475" s="30">
        <f t="shared" si="31"/>
        <v>4.6678507992895204</v>
      </c>
      <c r="O475"/>
    </row>
    <row r="476" spans="1:15" ht="15" x14ac:dyDescent="0.25">
      <c r="A476" s="22" t="s">
        <v>2109</v>
      </c>
      <c r="B476" s="22" t="s">
        <v>2110</v>
      </c>
      <c r="C476" s="23">
        <v>0</v>
      </c>
      <c r="D476" s="23">
        <v>60</v>
      </c>
      <c r="E476" s="23">
        <v>4</v>
      </c>
      <c r="F476" s="23">
        <v>8</v>
      </c>
      <c r="G476" s="23">
        <v>12</v>
      </c>
      <c r="H476" s="23">
        <v>68</v>
      </c>
      <c r="I476" s="24">
        <v>93</v>
      </c>
      <c r="J476" s="12">
        <f t="shared" si="28"/>
        <v>1.55</v>
      </c>
      <c r="K476" s="12">
        <f t="shared" si="29"/>
        <v>1.3676470588235294</v>
      </c>
      <c r="L476" s="11">
        <f t="shared" si="30"/>
        <v>161</v>
      </c>
      <c r="M476" s="30">
        <f t="shared" si="31"/>
        <v>2.6833333333333331</v>
      </c>
      <c r="O476"/>
    </row>
    <row r="477" spans="1:15" ht="15" x14ac:dyDescent="0.25">
      <c r="A477" s="1" t="s">
        <v>390</v>
      </c>
      <c r="B477" s="1" t="s">
        <v>180</v>
      </c>
      <c r="C477" s="23">
        <v>0</v>
      </c>
      <c r="D477" s="23">
        <v>119</v>
      </c>
      <c r="E477" s="23">
        <v>15</v>
      </c>
      <c r="F477" s="23">
        <v>20</v>
      </c>
      <c r="G477" s="23">
        <v>35</v>
      </c>
      <c r="H477" s="23">
        <v>163</v>
      </c>
      <c r="I477" s="24">
        <v>184</v>
      </c>
      <c r="J477" s="12">
        <f t="shared" si="28"/>
        <v>1.546218487394958</v>
      </c>
      <c r="K477" s="12">
        <f t="shared" si="29"/>
        <v>1.1288343558282208</v>
      </c>
      <c r="L477" s="11">
        <f t="shared" si="30"/>
        <v>347</v>
      </c>
      <c r="M477" s="30">
        <f t="shared" si="31"/>
        <v>2.9159663865546217</v>
      </c>
      <c r="O477"/>
    </row>
    <row r="478" spans="1:15" ht="15" x14ac:dyDescent="0.25">
      <c r="A478" s="1" t="s">
        <v>1064</v>
      </c>
      <c r="B478" s="1" t="s">
        <v>902</v>
      </c>
      <c r="C478" s="23">
        <v>0</v>
      </c>
      <c r="D478" s="23">
        <v>253</v>
      </c>
      <c r="E478" s="23">
        <v>76</v>
      </c>
      <c r="F478" s="23">
        <v>80</v>
      </c>
      <c r="G478" s="23">
        <v>156</v>
      </c>
      <c r="H478" s="23">
        <v>564</v>
      </c>
      <c r="I478" s="24">
        <v>391</v>
      </c>
      <c r="J478" s="12">
        <f t="shared" si="28"/>
        <v>1.5454545454545454</v>
      </c>
      <c r="K478" s="12">
        <f t="shared" si="29"/>
        <v>0.69326241134751776</v>
      </c>
      <c r="L478" s="11">
        <f t="shared" si="30"/>
        <v>955</v>
      </c>
      <c r="M478" s="30">
        <f t="shared" si="31"/>
        <v>3.7747035573122529</v>
      </c>
      <c r="O478"/>
    </row>
    <row r="479" spans="1:15" ht="15" x14ac:dyDescent="0.25">
      <c r="A479" s="1" t="s">
        <v>1156</v>
      </c>
      <c r="B479" s="1" t="s">
        <v>161</v>
      </c>
      <c r="C479" s="23">
        <v>0</v>
      </c>
      <c r="D479" s="23">
        <v>285</v>
      </c>
      <c r="E479" s="23">
        <v>20</v>
      </c>
      <c r="F479" s="23">
        <v>50</v>
      </c>
      <c r="G479" s="23">
        <v>70</v>
      </c>
      <c r="H479" s="23">
        <v>463</v>
      </c>
      <c r="I479" s="24">
        <v>440</v>
      </c>
      <c r="J479" s="12">
        <f t="shared" si="28"/>
        <v>1.5438596491228069</v>
      </c>
      <c r="K479" s="12">
        <f t="shared" si="29"/>
        <v>0.95032397408207347</v>
      </c>
      <c r="L479" s="11">
        <f t="shared" si="30"/>
        <v>903</v>
      </c>
      <c r="M479" s="30">
        <f t="shared" si="31"/>
        <v>3.168421052631579</v>
      </c>
      <c r="O479"/>
    </row>
    <row r="480" spans="1:15" ht="15" x14ac:dyDescent="0.25">
      <c r="A480" s="1" t="s">
        <v>457</v>
      </c>
      <c r="B480" s="1" t="s">
        <v>458</v>
      </c>
      <c r="C480" s="23">
        <v>1</v>
      </c>
      <c r="D480" s="23">
        <v>396</v>
      </c>
      <c r="E480" s="23">
        <v>24</v>
      </c>
      <c r="F480" s="23">
        <v>109</v>
      </c>
      <c r="G480" s="23">
        <v>133</v>
      </c>
      <c r="H480" s="23">
        <v>566</v>
      </c>
      <c r="I480" s="24">
        <v>610</v>
      </c>
      <c r="J480" s="12">
        <f t="shared" si="28"/>
        <v>1.5404040404040404</v>
      </c>
      <c r="K480" s="12">
        <f t="shared" si="29"/>
        <v>1.0777385159010602</v>
      </c>
      <c r="L480" s="11">
        <f t="shared" si="30"/>
        <v>1176</v>
      </c>
      <c r="M480" s="30">
        <f t="shared" si="31"/>
        <v>2.9696969696969697</v>
      </c>
      <c r="O480"/>
    </row>
    <row r="481" spans="1:15" ht="15" x14ac:dyDescent="0.25">
      <c r="A481" s="1" t="s">
        <v>1675</v>
      </c>
      <c r="B481" s="1" t="s">
        <v>1357</v>
      </c>
      <c r="C481" s="23">
        <v>1</v>
      </c>
      <c r="D481" s="23">
        <v>186</v>
      </c>
      <c r="E481" s="23">
        <v>27</v>
      </c>
      <c r="F481" s="23">
        <v>77</v>
      </c>
      <c r="G481" s="23">
        <v>104</v>
      </c>
      <c r="H481" s="23">
        <v>313</v>
      </c>
      <c r="I481" s="24">
        <v>286</v>
      </c>
      <c r="J481" s="12">
        <f t="shared" si="28"/>
        <v>1.5376344086021505</v>
      </c>
      <c r="K481" s="12">
        <f t="shared" si="29"/>
        <v>0.91373801916932906</v>
      </c>
      <c r="L481" s="11">
        <f t="shared" si="30"/>
        <v>599</v>
      </c>
      <c r="M481" s="30">
        <f t="shared" si="31"/>
        <v>3.2204301075268815</v>
      </c>
      <c r="O481"/>
    </row>
    <row r="482" spans="1:15" ht="15" x14ac:dyDescent="0.25">
      <c r="A482" s="22" t="s">
        <v>1887</v>
      </c>
      <c r="B482" s="22" t="s">
        <v>1439</v>
      </c>
      <c r="C482" s="23">
        <v>0</v>
      </c>
      <c r="D482" s="23">
        <v>80</v>
      </c>
      <c r="E482" s="23">
        <v>11</v>
      </c>
      <c r="F482" s="23">
        <v>22</v>
      </c>
      <c r="G482" s="23">
        <v>33</v>
      </c>
      <c r="H482" s="23">
        <v>172</v>
      </c>
      <c r="I482" s="24">
        <v>123</v>
      </c>
      <c r="J482" s="12">
        <f t="shared" si="28"/>
        <v>1.5375000000000001</v>
      </c>
      <c r="K482" s="12">
        <f t="shared" si="29"/>
        <v>0.71511627906976749</v>
      </c>
      <c r="L482" s="11">
        <f t="shared" si="30"/>
        <v>295</v>
      </c>
      <c r="M482" s="30">
        <f t="shared" si="31"/>
        <v>3.6875</v>
      </c>
      <c r="O482"/>
    </row>
    <row r="483" spans="1:15" ht="15" x14ac:dyDescent="0.25">
      <c r="A483" s="1" t="s">
        <v>1032</v>
      </c>
      <c r="B483" s="1" t="s">
        <v>681</v>
      </c>
      <c r="C483" s="23">
        <v>0</v>
      </c>
      <c r="D483" s="23">
        <v>82</v>
      </c>
      <c r="E483" s="23">
        <v>16</v>
      </c>
      <c r="F483" s="23">
        <v>17</v>
      </c>
      <c r="G483" s="23">
        <v>33</v>
      </c>
      <c r="H483" s="23">
        <v>127</v>
      </c>
      <c r="I483" s="24">
        <v>126</v>
      </c>
      <c r="J483" s="12">
        <f t="shared" si="28"/>
        <v>1.5365853658536586</v>
      </c>
      <c r="K483" s="12">
        <f t="shared" si="29"/>
        <v>0.99212598425196852</v>
      </c>
      <c r="L483" s="11">
        <f t="shared" si="30"/>
        <v>253</v>
      </c>
      <c r="M483" s="30">
        <f t="shared" si="31"/>
        <v>3.0853658536585367</v>
      </c>
      <c r="O483"/>
    </row>
    <row r="484" spans="1:15" ht="15" x14ac:dyDescent="0.25">
      <c r="A484" s="14" t="s">
        <v>1232</v>
      </c>
      <c r="B484" s="14" t="s">
        <v>60</v>
      </c>
      <c r="C484" s="23">
        <v>1</v>
      </c>
      <c r="D484" s="23">
        <v>388</v>
      </c>
      <c r="E484" s="23">
        <v>42</v>
      </c>
      <c r="F484" s="23">
        <v>96</v>
      </c>
      <c r="G484" s="23">
        <v>138</v>
      </c>
      <c r="H484" s="23">
        <v>694</v>
      </c>
      <c r="I484" s="24">
        <v>596</v>
      </c>
      <c r="J484" s="12">
        <f t="shared" si="28"/>
        <v>1.5360824742268042</v>
      </c>
      <c r="K484" s="12">
        <f t="shared" si="29"/>
        <v>0.85878962536023051</v>
      </c>
      <c r="L484" s="11">
        <f t="shared" si="30"/>
        <v>1290</v>
      </c>
      <c r="M484" s="30">
        <f t="shared" si="31"/>
        <v>3.3247422680412373</v>
      </c>
      <c r="O484"/>
    </row>
    <row r="485" spans="1:15" ht="15" x14ac:dyDescent="0.25">
      <c r="A485" s="1" t="s">
        <v>765</v>
      </c>
      <c r="B485" s="1" t="s">
        <v>766</v>
      </c>
      <c r="C485" s="23">
        <v>0</v>
      </c>
      <c r="D485" s="23">
        <v>500</v>
      </c>
      <c r="E485" s="23">
        <v>129</v>
      </c>
      <c r="F485" s="23">
        <v>146</v>
      </c>
      <c r="G485" s="23">
        <v>275</v>
      </c>
      <c r="H485" s="23">
        <v>850</v>
      </c>
      <c r="I485" s="24">
        <v>768</v>
      </c>
      <c r="J485" s="12">
        <f t="shared" si="28"/>
        <v>1.536</v>
      </c>
      <c r="K485" s="12">
        <f t="shared" si="29"/>
        <v>0.90352941176470591</v>
      </c>
      <c r="L485" s="11">
        <f t="shared" si="30"/>
        <v>1618</v>
      </c>
      <c r="M485" s="30">
        <f t="shared" si="31"/>
        <v>3.2360000000000002</v>
      </c>
      <c r="O485"/>
    </row>
    <row r="486" spans="1:15" ht="15" x14ac:dyDescent="0.25">
      <c r="A486" s="1" t="s">
        <v>1181</v>
      </c>
      <c r="B486" s="1" t="s">
        <v>1182</v>
      </c>
      <c r="C486" s="23">
        <v>0</v>
      </c>
      <c r="D486" s="23">
        <v>554</v>
      </c>
      <c r="E486" s="23">
        <v>87</v>
      </c>
      <c r="F486" s="23">
        <v>137</v>
      </c>
      <c r="G486" s="23">
        <v>224</v>
      </c>
      <c r="H486" s="23">
        <v>783</v>
      </c>
      <c r="I486" s="24">
        <v>850</v>
      </c>
      <c r="J486" s="12">
        <f t="shared" si="28"/>
        <v>1.5342960288808665</v>
      </c>
      <c r="K486" s="12">
        <f t="shared" si="29"/>
        <v>1.0855683269476373</v>
      </c>
      <c r="L486" s="11">
        <f t="shared" si="30"/>
        <v>1633</v>
      </c>
      <c r="M486" s="30">
        <f t="shared" si="31"/>
        <v>2.9476534296028882</v>
      </c>
      <c r="O486"/>
    </row>
    <row r="487" spans="1:15" ht="15" x14ac:dyDescent="0.25">
      <c r="A487" s="1" t="s">
        <v>1006</v>
      </c>
      <c r="B487" s="1" t="s">
        <v>496</v>
      </c>
      <c r="C487" s="23">
        <v>0</v>
      </c>
      <c r="D487" s="23">
        <v>239</v>
      </c>
      <c r="E487" s="23">
        <v>30</v>
      </c>
      <c r="F487" s="23">
        <v>31</v>
      </c>
      <c r="G487" s="23">
        <v>61</v>
      </c>
      <c r="H487" s="23">
        <v>463</v>
      </c>
      <c r="I487" s="24">
        <v>366</v>
      </c>
      <c r="J487" s="12">
        <f t="shared" si="28"/>
        <v>1.5313807531380754</v>
      </c>
      <c r="K487" s="12">
        <f t="shared" si="29"/>
        <v>0.79049676025917925</v>
      </c>
      <c r="L487" s="11">
        <f t="shared" si="30"/>
        <v>829</v>
      </c>
      <c r="M487" s="30">
        <f t="shared" si="31"/>
        <v>3.4686192468619246</v>
      </c>
      <c r="O487"/>
    </row>
    <row r="488" spans="1:15" ht="15" x14ac:dyDescent="0.25">
      <c r="A488" s="1" t="s">
        <v>23</v>
      </c>
      <c r="B488" s="1" t="s">
        <v>24</v>
      </c>
      <c r="C488" s="23">
        <v>0</v>
      </c>
      <c r="D488" s="23">
        <v>398</v>
      </c>
      <c r="E488" s="23">
        <v>61</v>
      </c>
      <c r="F488" s="23">
        <v>71</v>
      </c>
      <c r="G488" s="23">
        <v>132</v>
      </c>
      <c r="H488" s="23">
        <v>734</v>
      </c>
      <c r="I488" s="24">
        <v>609</v>
      </c>
      <c r="J488" s="12">
        <f t="shared" si="28"/>
        <v>1.5301507537688441</v>
      </c>
      <c r="K488" s="12">
        <f t="shared" si="29"/>
        <v>0.82970027247956402</v>
      </c>
      <c r="L488" s="11">
        <f t="shared" si="30"/>
        <v>1343</v>
      </c>
      <c r="M488" s="30">
        <f t="shared" si="31"/>
        <v>3.3743718592964824</v>
      </c>
      <c r="O488"/>
    </row>
    <row r="489" spans="1:15" ht="15" x14ac:dyDescent="0.25">
      <c r="A489" s="1" t="s">
        <v>261</v>
      </c>
      <c r="B489" s="1" t="s">
        <v>262</v>
      </c>
      <c r="C489" s="23">
        <v>1</v>
      </c>
      <c r="D489" s="23">
        <v>361</v>
      </c>
      <c r="E489" s="23">
        <v>23</v>
      </c>
      <c r="F489" s="23">
        <v>103</v>
      </c>
      <c r="G489" s="23">
        <v>126</v>
      </c>
      <c r="H489" s="23">
        <v>412</v>
      </c>
      <c r="I489" s="24">
        <v>552</v>
      </c>
      <c r="J489" s="12">
        <f t="shared" si="28"/>
        <v>1.5290858725761773</v>
      </c>
      <c r="K489" s="12">
        <f t="shared" si="29"/>
        <v>1.3398058252427185</v>
      </c>
      <c r="L489" s="11">
        <f t="shared" si="30"/>
        <v>964</v>
      </c>
      <c r="M489" s="30">
        <f t="shared" si="31"/>
        <v>2.6703601108033239</v>
      </c>
      <c r="O489"/>
    </row>
    <row r="490" spans="1:15" ht="15" x14ac:dyDescent="0.25">
      <c r="A490" s="1" t="s">
        <v>555</v>
      </c>
      <c r="B490" s="1" t="s">
        <v>556</v>
      </c>
      <c r="C490" s="23">
        <v>1</v>
      </c>
      <c r="D490" s="23">
        <v>110</v>
      </c>
      <c r="E490" s="23">
        <v>1</v>
      </c>
      <c r="F490" s="23">
        <v>29</v>
      </c>
      <c r="G490" s="23">
        <v>30</v>
      </c>
      <c r="H490" s="23">
        <v>117</v>
      </c>
      <c r="I490" s="24">
        <v>168</v>
      </c>
      <c r="J490" s="12">
        <f t="shared" si="28"/>
        <v>1.5272727272727273</v>
      </c>
      <c r="K490" s="12">
        <f t="shared" si="29"/>
        <v>1.4358974358974359</v>
      </c>
      <c r="L490" s="11">
        <f t="shared" si="30"/>
        <v>285</v>
      </c>
      <c r="M490" s="30">
        <f t="shared" si="31"/>
        <v>2.5909090909090908</v>
      </c>
      <c r="O490"/>
    </row>
    <row r="491" spans="1:15" ht="15" x14ac:dyDescent="0.25">
      <c r="A491" s="1" t="s">
        <v>456</v>
      </c>
      <c r="B491" s="1" t="s">
        <v>1849</v>
      </c>
      <c r="C491" s="23">
        <v>1</v>
      </c>
      <c r="D491" s="23">
        <v>178</v>
      </c>
      <c r="E491" s="23">
        <v>22</v>
      </c>
      <c r="F491" s="23">
        <v>61</v>
      </c>
      <c r="G491" s="23">
        <v>83</v>
      </c>
      <c r="H491" s="23">
        <v>385</v>
      </c>
      <c r="I491" s="24">
        <v>271</v>
      </c>
      <c r="J491" s="12">
        <f t="shared" si="28"/>
        <v>1.5224719101123596</v>
      </c>
      <c r="K491" s="12">
        <f t="shared" si="29"/>
        <v>0.70389610389610391</v>
      </c>
      <c r="L491" s="11">
        <f t="shared" si="30"/>
        <v>656</v>
      </c>
      <c r="M491" s="30">
        <f t="shared" si="31"/>
        <v>3.6853932584269664</v>
      </c>
      <c r="O491"/>
    </row>
    <row r="492" spans="1:15" ht="15" x14ac:dyDescent="0.25">
      <c r="A492" s="14" t="s">
        <v>1481</v>
      </c>
      <c r="B492" s="14" t="s">
        <v>57</v>
      </c>
      <c r="C492" s="23">
        <v>1</v>
      </c>
      <c r="D492" s="23">
        <v>389</v>
      </c>
      <c r="E492" s="23">
        <v>48</v>
      </c>
      <c r="F492" s="23">
        <v>118</v>
      </c>
      <c r="G492" s="23">
        <v>166</v>
      </c>
      <c r="H492" s="23">
        <v>581</v>
      </c>
      <c r="I492" s="24">
        <v>592</v>
      </c>
      <c r="J492" s="12">
        <f t="shared" si="28"/>
        <v>1.5218508997429305</v>
      </c>
      <c r="K492" s="12">
        <f t="shared" si="29"/>
        <v>1.0189328743545611</v>
      </c>
      <c r="L492" s="11">
        <f t="shared" si="30"/>
        <v>1173</v>
      </c>
      <c r="M492" s="30">
        <f t="shared" si="31"/>
        <v>3.0154241645244215</v>
      </c>
      <c r="O492"/>
    </row>
    <row r="493" spans="1:15" ht="15" x14ac:dyDescent="0.25">
      <c r="A493" s="1" t="s">
        <v>260</v>
      </c>
      <c r="B493" s="1" t="s">
        <v>37</v>
      </c>
      <c r="C493" s="23">
        <v>0</v>
      </c>
      <c r="D493" s="23">
        <v>622</v>
      </c>
      <c r="E493" s="23">
        <v>119</v>
      </c>
      <c r="F493" s="23">
        <v>147</v>
      </c>
      <c r="G493" s="23">
        <v>266</v>
      </c>
      <c r="H493" s="23">
        <v>967</v>
      </c>
      <c r="I493" s="24">
        <v>945</v>
      </c>
      <c r="J493" s="12">
        <f t="shared" si="28"/>
        <v>1.5192926045016077</v>
      </c>
      <c r="K493" s="12">
        <f t="shared" si="29"/>
        <v>0.97724922440537743</v>
      </c>
      <c r="L493" s="11">
        <f t="shared" si="30"/>
        <v>1912</v>
      </c>
      <c r="M493" s="30">
        <f t="shared" si="31"/>
        <v>3.0739549839228295</v>
      </c>
      <c r="O493"/>
    </row>
    <row r="494" spans="1:15" ht="15" x14ac:dyDescent="0.25">
      <c r="A494" s="1" t="s">
        <v>1827</v>
      </c>
      <c r="B494" s="1" t="s">
        <v>383</v>
      </c>
      <c r="C494" s="23">
        <v>0</v>
      </c>
      <c r="D494" s="23">
        <v>162</v>
      </c>
      <c r="E494" s="23">
        <v>30</v>
      </c>
      <c r="F494" s="23">
        <v>38</v>
      </c>
      <c r="G494" s="23">
        <v>68</v>
      </c>
      <c r="H494" s="23">
        <v>262</v>
      </c>
      <c r="I494" s="24">
        <v>246</v>
      </c>
      <c r="J494" s="12">
        <f t="shared" si="28"/>
        <v>1.5185185185185186</v>
      </c>
      <c r="K494" s="12">
        <f t="shared" si="29"/>
        <v>0.93893129770992367</v>
      </c>
      <c r="L494" s="11">
        <f t="shared" si="30"/>
        <v>508</v>
      </c>
      <c r="M494" s="30">
        <f t="shared" si="31"/>
        <v>3.1358024691358026</v>
      </c>
      <c r="O494"/>
    </row>
    <row r="495" spans="1:15" ht="15" x14ac:dyDescent="0.25">
      <c r="A495" s="1" t="s">
        <v>943</v>
      </c>
      <c r="B495" s="1" t="s">
        <v>551</v>
      </c>
      <c r="C495" s="23">
        <v>0</v>
      </c>
      <c r="D495" s="23">
        <v>68</v>
      </c>
      <c r="E495" s="23">
        <v>10</v>
      </c>
      <c r="F495" s="23">
        <v>19</v>
      </c>
      <c r="G495" s="23">
        <v>29</v>
      </c>
      <c r="H495" s="23">
        <v>99</v>
      </c>
      <c r="I495" s="24">
        <v>103</v>
      </c>
      <c r="J495" s="12">
        <f t="shared" si="28"/>
        <v>1.5147058823529411</v>
      </c>
      <c r="K495" s="12">
        <f t="shared" si="29"/>
        <v>1.0404040404040404</v>
      </c>
      <c r="L495" s="11">
        <f t="shared" si="30"/>
        <v>202</v>
      </c>
      <c r="M495" s="30">
        <f t="shared" si="31"/>
        <v>2.9705882352941178</v>
      </c>
      <c r="O495"/>
    </row>
    <row r="496" spans="1:15" ht="15" x14ac:dyDescent="0.25">
      <c r="A496" s="14" t="s">
        <v>1346</v>
      </c>
      <c r="B496" s="14" t="s">
        <v>897</v>
      </c>
      <c r="C496" s="23">
        <v>0</v>
      </c>
      <c r="D496" s="23">
        <v>524</v>
      </c>
      <c r="E496" s="23">
        <v>139</v>
      </c>
      <c r="F496" s="23">
        <v>145</v>
      </c>
      <c r="G496" s="23">
        <v>284</v>
      </c>
      <c r="H496" s="23">
        <v>1075</v>
      </c>
      <c r="I496" s="24">
        <v>793</v>
      </c>
      <c r="J496" s="12">
        <f t="shared" si="28"/>
        <v>1.5133587786259541</v>
      </c>
      <c r="K496" s="12">
        <f t="shared" si="29"/>
        <v>0.73767441860465122</v>
      </c>
      <c r="L496" s="11">
        <f t="shared" si="30"/>
        <v>1868</v>
      </c>
      <c r="M496" s="30">
        <f t="shared" si="31"/>
        <v>3.5648854961832059</v>
      </c>
      <c r="O496"/>
    </row>
    <row r="497" spans="1:15" ht="15" x14ac:dyDescent="0.25">
      <c r="A497" s="1" t="s">
        <v>448</v>
      </c>
      <c r="B497" s="1" t="s">
        <v>449</v>
      </c>
      <c r="C497" s="23">
        <v>0</v>
      </c>
      <c r="D497" s="23">
        <v>371</v>
      </c>
      <c r="E497" s="23">
        <v>94</v>
      </c>
      <c r="F497" s="23">
        <v>83</v>
      </c>
      <c r="G497" s="23">
        <v>177</v>
      </c>
      <c r="H497" s="23">
        <v>827</v>
      </c>
      <c r="I497" s="24">
        <v>559</v>
      </c>
      <c r="J497" s="12">
        <f t="shared" si="28"/>
        <v>1.5067385444743935</v>
      </c>
      <c r="K497" s="12">
        <f t="shared" si="29"/>
        <v>0.67593712212817414</v>
      </c>
      <c r="L497" s="11">
        <f t="shared" si="30"/>
        <v>1386</v>
      </c>
      <c r="M497" s="30">
        <f t="shared" si="31"/>
        <v>3.7358490566037736</v>
      </c>
      <c r="O497"/>
    </row>
    <row r="498" spans="1:15" ht="15" x14ac:dyDescent="0.25">
      <c r="A498" s="14" t="s">
        <v>1191</v>
      </c>
      <c r="B498" s="14" t="s">
        <v>968</v>
      </c>
      <c r="C498" s="23">
        <v>0</v>
      </c>
      <c r="D498" s="23">
        <v>298</v>
      </c>
      <c r="E498" s="23">
        <v>51</v>
      </c>
      <c r="F498" s="23">
        <v>77</v>
      </c>
      <c r="G498" s="23">
        <v>128</v>
      </c>
      <c r="H498" s="23">
        <v>646</v>
      </c>
      <c r="I498" s="24">
        <v>449</v>
      </c>
      <c r="J498" s="12">
        <f t="shared" si="28"/>
        <v>1.5067114093959733</v>
      </c>
      <c r="K498" s="12">
        <f t="shared" si="29"/>
        <v>0.695046439628483</v>
      </c>
      <c r="L498" s="11">
        <f t="shared" si="30"/>
        <v>1095</v>
      </c>
      <c r="M498" s="30">
        <f t="shared" si="31"/>
        <v>3.674496644295302</v>
      </c>
      <c r="O498"/>
    </row>
    <row r="499" spans="1:15" ht="15" x14ac:dyDescent="0.25">
      <c r="A499" s="1" t="s">
        <v>650</v>
      </c>
      <c r="B499" s="1" t="s">
        <v>651</v>
      </c>
      <c r="C499" s="23">
        <v>0</v>
      </c>
      <c r="D499" s="23">
        <v>261</v>
      </c>
      <c r="E499" s="23">
        <v>71</v>
      </c>
      <c r="F499" s="23">
        <v>47</v>
      </c>
      <c r="G499" s="23">
        <v>118</v>
      </c>
      <c r="H499" s="23">
        <v>500</v>
      </c>
      <c r="I499" s="24">
        <v>393</v>
      </c>
      <c r="J499" s="12">
        <f t="shared" si="28"/>
        <v>1.5057471264367817</v>
      </c>
      <c r="K499" s="12">
        <f t="shared" si="29"/>
        <v>0.78600000000000003</v>
      </c>
      <c r="L499" s="11">
        <f t="shared" si="30"/>
        <v>893</v>
      </c>
      <c r="M499" s="30">
        <f t="shared" si="31"/>
        <v>3.421455938697318</v>
      </c>
      <c r="O499"/>
    </row>
    <row r="500" spans="1:15" ht="15" x14ac:dyDescent="0.25">
      <c r="A500" s="14" t="s">
        <v>1397</v>
      </c>
      <c r="B500" s="14" t="s">
        <v>353</v>
      </c>
      <c r="C500" s="23">
        <v>1</v>
      </c>
      <c r="D500" s="23">
        <v>398</v>
      </c>
      <c r="E500" s="23">
        <v>45</v>
      </c>
      <c r="F500" s="23">
        <v>144</v>
      </c>
      <c r="G500" s="23">
        <v>189</v>
      </c>
      <c r="H500" s="23">
        <v>815</v>
      </c>
      <c r="I500" s="24">
        <v>599</v>
      </c>
      <c r="J500" s="12">
        <f t="shared" si="28"/>
        <v>1.5050251256281406</v>
      </c>
      <c r="K500" s="12">
        <f t="shared" si="29"/>
        <v>0.73496932515337421</v>
      </c>
      <c r="L500" s="11">
        <f t="shared" si="30"/>
        <v>1414</v>
      </c>
      <c r="M500" s="30">
        <f t="shared" si="31"/>
        <v>3.5527638190954773</v>
      </c>
      <c r="O500"/>
    </row>
    <row r="501" spans="1:15" ht="15" x14ac:dyDescent="0.25">
      <c r="A501" s="1" t="s">
        <v>1144</v>
      </c>
      <c r="B501" s="1" t="s">
        <v>202</v>
      </c>
      <c r="C501" s="23">
        <v>0</v>
      </c>
      <c r="D501" s="23">
        <v>359</v>
      </c>
      <c r="E501" s="23">
        <v>69</v>
      </c>
      <c r="F501" s="23">
        <v>79</v>
      </c>
      <c r="G501" s="23">
        <v>148</v>
      </c>
      <c r="H501" s="23">
        <v>429</v>
      </c>
      <c r="I501" s="24">
        <v>539</v>
      </c>
      <c r="J501" s="12">
        <f t="shared" si="28"/>
        <v>1.5013927576601671</v>
      </c>
      <c r="K501" s="12">
        <f t="shared" si="29"/>
        <v>1.2564102564102564</v>
      </c>
      <c r="L501" s="11">
        <f t="shared" si="30"/>
        <v>968</v>
      </c>
      <c r="M501" s="30">
        <f t="shared" si="31"/>
        <v>2.6963788300835656</v>
      </c>
      <c r="O501"/>
    </row>
    <row r="502" spans="1:15" ht="15" x14ac:dyDescent="0.25">
      <c r="A502" s="14" t="s">
        <v>1235</v>
      </c>
      <c r="B502" s="14" t="s">
        <v>118</v>
      </c>
      <c r="C502" s="23">
        <v>1</v>
      </c>
      <c r="D502" s="23">
        <v>455</v>
      </c>
      <c r="E502" s="23">
        <v>59</v>
      </c>
      <c r="F502" s="23">
        <v>170</v>
      </c>
      <c r="G502" s="23">
        <v>229</v>
      </c>
      <c r="H502" s="23">
        <v>878</v>
      </c>
      <c r="I502" s="24">
        <v>683</v>
      </c>
      <c r="J502" s="12">
        <f t="shared" si="28"/>
        <v>1.5010989010989011</v>
      </c>
      <c r="K502" s="12">
        <f t="shared" si="29"/>
        <v>0.77790432801822329</v>
      </c>
      <c r="L502" s="11">
        <f t="shared" si="30"/>
        <v>1561</v>
      </c>
      <c r="M502" s="30">
        <f t="shared" si="31"/>
        <v>3.4307692307692306</v>
      </c>
      <c r="O502"/>
    </row>
    <row r="503" spans="1:15" ht="15" x14ac:dyDescent="0.25">
      <c r="A503" s="22" t="s">
        <v>2102</v>
      </c>
      <c r="B503" s="22" t="s">
        <v>228</v>
      </c>
      <c r="C503" s="23">
        <v>0</v>
      </c>
      <c r="D503" s="23">
        <v>26</v>
      </c>
      <c r="E503" s="23">
        <v>2</v>
      </c>
      <c r="F503" s="23">
        <v>3</v>
      </c>
      <c r="G503" s="23">
        <v>5</v>
      </c>
      <c r="H503" s="23">
        <v>34</v>
      </c>
      <c r="I503" s="24">
        <v>39</v>
      </c>
      <c r="J503" s="12">
        <f t="shared" si="28"/>
        <v>1.5</v>
      </c>
      <c r="K503" s="12">
        <f t="shared" si="29"/>
        <v>1.1470588235294117</v>
      </c>
      <c r="L503" s="11">
        <f t="shared" si="30"/>
        <v>73</v>
      </c>
      <c r="M503" s="30">
        <f t="shared" si="31"/>
        <v>2.8076923076923075</v>
      </c>
      <c r="O503"/>
    </row>
    <row r="504" spans="1:15" ht="15" x14ac:dyDescent="0.25">
      <c r="A504" s="22" t="s">
        <v>1961</v>
      </c>
      <c r="B504" s="22" t="s">
        <v>24</v>
      </c>
      <c r="C504" s="23">
        <v>0</v>
      </c>
      <c r="D504" s="23">
        <v>4</v>
      </c>
      <c r="E504" s="23">
        <v>1</v>
      </c>
      <c r="F504" s="23">
        <v>1</v>
      </c>
      <c r="G504" s="23">
        <v>2</v>
      </c>
      <c r="H504" s="23">
        <v>5</v>
      </c>
      <c r="I504" s="24">
        <v>6</v>
      </c>
      <c r="J504" s="12">
        <f t="shared" si="28"/>
        <v>1.5</v>
      </c>
      <c r="K504" s="12">
        <f t="shared" si="29"/>
        <v>1.2</v>
      </c>
      <c r="L504" s="11">
        <f t="shared" si="30"/>
        <v>11</v>
      </c>
      <c r="M504" s="30">
        <f t="shared" si="31"/>
        <v>2.75</v>
      </c>
      <c r="O504"/>
    </row>
    <row r="505" spans="1:15" ht="15" x14ac:dyDescent="0.25">
      <c r="A505" s="14" t="s">
        <v>1451</v>
      </c>
      <c r="B505" s="14" t="s">
        <v>377</v>
      </c>
      <c r="C505" s="23">
        <v>0</v>
      </c>
      <c r="D505" s="23">
        <v>6</v>
      </c>
      <c r="E505" s="23">
        <v>0</v>
      </c>
      <c r="F505" s="23">
        <v>2</v>
      </c>
      <c r="G505" s="23">
        <v>2</v>
      </c>
      <c r="H505" s="23">
        <v>4</v>
      </c>
      <c r="I505" s="24">
        <v>9</v>
      </c>
      <c r="J505" s="12">
        <f t="shared" si="28"/>
        <v>1.5</v>
      </c>
      <c r="K505" s="12">
        <f t="shared" si="29"/>
        <v>2.25</v>
      </c>
      <c r="L505" s="11">
        <f t="shared" si="30"/>
        <v>13</v>
      </c>
      <c r="M505" s="30">
        <f t="shared" si="31"/>
        <v>2.1666666666666665</v>
      </c>
      <c r="O505"/>
    </row>
    <row r="506" spans="1:15" ht="15" x14ac:dyDescent="0.25">
      <c r="A506" s="1" t="s">
        <v>567</v>
      </c>
      <c r="B506" s="1" t="s">
        <v>568</v>
      </c>
      <c r="C506" s="23">
        <v>0</v>
      </c>
      <c r="D506" s="23">
        <v>16</v>
      </c>
      <c r="E506" s="23">
        <v>2</v>
      </c>
      <c r="F506" s="23">
        <v>2</v>
      </c>
      <c r="G506" s="23">
        <v>4</v>
      </c>
      <c r="H506" s="23">
        <v>19</v>
      </c>
      <c r="I506" s="24">
        <v>24</v>
      </c>
      <c r="J506" s="12">
        <f t="shared" si="28"/>
        <v>1.5</v>
      </c>
      <c r="K506" s="12">
        <f t="shared" si="29"/>
        <v>1.263157894736842</v>
      </c>
      <c r="L506" s="11">
        <f t="shared" si="30"/>
        <v>43</v>
      </c>
      <c r="M506" s="30">
        <f t="shared" si="31"/>
        <v>2.6875</v>
      </c>
      <c r="O506"/>
    </row>
    <row r="507" spans="1:15" ht="15" x14ac:dyDescent="0.25">
      <c r="A507" s="14" t="s">
        <v>1457</v>
      </c>
      <c r="B507" s="14" t="s">
        <v>576</v>
      </c>
      <c r="C507" s="23">
        <v>0</v>
      </c>
      <c r="D507" s="23">
        <v>6</v>
      </c>
      <c r="E507" s="23">
        <v>0</v>
      </c>
      <c r="F507" s="23">
        <v>1</v>
      </c>
      <c r="G507" s="23">
        <v>1</v>
      </c>
      <c r="H507" s="23">
        <v>6</v>
      </c>
      <c r="I507" s="24">
        <v>9</v>
      </c>
      <c r="J507" s="12">
        <f t="shared" si="28"/>
        <v>1.5</v>
      </c>
      <c r="K507" s="12">
        <f t="shared" si="29"/>
        <v>1.5</v>
      </c>
      <c r="L507" s="11">
        <f t="shared" si="30"/>
        <v>15</v>
      </c>
      <c r="M507" s="30">
        <f t="shared" si="31"/>
        <v>2.5</v>
      </c>
      <c r="O507"/>
    </row>
    <row r="508" spans="1:15" ht="15" x14ac:dyDescent="0.25">
      <c r="A508" s="22" t="s">
        <v>891</v>
      </c>
      <c r="B508" s="22" t="s">
        <v>2166</v>
      </c>
      <c r="C508" s="23">
        <v>1</v>
      </c>
      <c r="D508" s="23">
        <v>34</v>
      </c>
      <c r="E508" s="23">
        <v>2</v>
      </c>
      <c r="F508" s="23">
        <v>5</v>
      </c>
      <c r="G508" s="23">
        <v>7</v>
      </c>
      <c r="H508" s="23">
        <v>56</v>
      </c>
      <c r="I508" s="24">
        <v>51</v>
      </c>
      <c r="J508" s="12">
        <f t="shared" si="28"/>
        <v>1.5</v>
      </c>
      <c r="K508" s="12">
        <f t="shared" si="29"/>
        <v>0.9107142857142857</v>
      </c>
      <c r="L508" s="11">
        <f t="shared" si="30"/>
        <v>107</v>
      </c>
      <c r="M508" s="30">
        <f t="shared" si="31"/>
        <v>3.1470588235294117</v>
      </c>
      <c r="O508"/>
    </row>
    <row r="509" spans="1:15" ht="15" x14ac:dyDescent="0.25">
      <c r="A509" s="22" t="s">
        <v>2047</v>
      </c>
      <c r="B509" s="22" t="s">
        <v>138</v>
      </c>
      <c r="C509" s="23">
        <v>0</v>
      </c>
      <c r="D509" s="23">
        <v>24</v>
      </c>
      <c r="E509" s="23">
        <v>0</v>
      </c>
      <c r="F509" s="23">
        <v>1</v>
      </c>
      <c r="G509" s="23">
        <v>1</v>
      </c>
      <c r="H509" s="23">
        <v>33</v>
      </c>
      <c r="I509" s="24">
        <v>36</v>
      </c>
      <c r="J509" s="12">
        <f t="shared" si="28"/>
        <v>1.5</v>
      </c>
      <c r="K509" s="12">
        <f t="shared" si="29"/>
        <v>1.0909090909090908</v>
      </c>
      <c r="L509" s="11">
        <f t="shared" si="30"/>
        <v>69</v>
      </c>
      <c r="M509" s="30">
        <f t="shared" si="31"/>
        <v>2.875</v>
      </c>
      <c r="O509"/>
    </row>
    <row r="510" spans="1:15" ht="15" x14ac:dyDescent="0.25">
      <c r="A510" s="1" t="s">
        <v>889</v>
      </c>
      <c r="B510" s="1" t="s">
        <v>238</v>
      </c>
      <c r="C510" s="23">
        <v>1</v>
      </c>
      <c r="D510" s="23">
        <v>230</v>
      </c>
      <c r="E510" s="23">
        <v>11</v>
      </c>
      <c r="F510" s="23">
        <v>64</v>
      </c>
      <c r="G510" s="23">
        <v>75</v>
      </c>
      <c r="H510" s="23">
        <v>244</v>
      </c>
      <c r="I510" s="24">
        <v>344</v>
      </c>
      <c r="J510" s="12">
        <f t="shared" si="28"/>
        <v>1.4956521739130435</v>
      </c>
      <c r="K510" s="12">
        <f t="shared" si="29"/>
        <v>1.4098360655737705</v>
      </c>
      <c r="L510" s="11">
        <f t="shared" si="30"/>
        <v>588</v>
      </c>
      <c r="M510" s="30">
        <f t="shared" si="31"/>
        <v>2.5565217391304347</v>
      </c>
      <c r="O510"/>
    </row>
    <row r="511" spans="1:15" ht="15" x14ac:dyDescent="0.25">
      <c r="A511" s="1" t="s">
        <v>945</v>
      </c>
      <c r="B511" s="1" t="s">
        <v>179</v>
      </c>
      <c r="C511" s="23">
        <v>0</v>
      </c>
      <c r="D511" s="23">
        <v>360</v>
      </c>
      <c r="E511" s="23">
        <v>87</v>
      </c>
      <c r="F511" s="23">
        <v>99</v>
      </c>
      <c r="G511" s="23">
        <v>186</v>
      </c>
      <c r="H511" s="23">
        <v>1014</v>
      </c>
      <c r="I511" s="24">
        <v>538</v>
      </c>
      <c r="J511" s="12">
        <f t="shared" si="28"/>
        <v>1.4944444444444445</v>
      </c>
      <c r="K511" s="12">
        <f t="shared" si="29"/>
        <v>0.53057199211045369</v>
      </c>
      <c r="L511" s="11">
        <f t="shared" si="30"/>
        <v>1552</v>
      </c>
      <c r="M511" s="30">
        <f t="shared" si="31"/>
        <v>4.3111111111111109</v>
      </c>
      <c r="O511"/>
    </row>
    <row r="512" spans="1:15" ht="15" x14ac:dyDescent="0.25">
      <c r="A512" s="1" t="s">
        <v>1859</v>
      </c>
      <c r="B512" s="1" t="s">
        <v>1860</v>
      </c>
      <c r="C512" s="23">
        <v>0</v>
      </c>
      <c r="D512" s="23">
        <v>104</v>
      </c>
      <c r="E512" s="23">
        <v>12</v>
      </c>
      <c r="F512" s="23">
        <v>23</v>
      </c>
      <c r="G512" s="23">
        <v>35</v>
      </c>
      <c r="H512" s="23">
        <v>135</v>
      </c>
      <c r="I512" s="24">
        <v>155</v>
      </c>
      <c r="J512" s="12">
        <f t="shared" si="28"/>
        <v>1.4903846153846154</v>
      </c>
      <c r="K512" s="12">
        <f t="shared" si="29"/>
        <v>1.1481481481481481</v>
      </c>
      <c r="L512" s="11">
        <f t="shared" si="30"/>
        <v>290</v>
      </c>
      <c r="M512" s="30">
        <f t="shared" si="31"/>
        <v>2.7884615384615383</v>
      </c>
      <c r="O512"/>
    </row>
    <row r="513" spans="1:15" ht="15" x14ac:dyDescent="0.25">
      <c r="A513" s="1" t="s">
        <v>342</v>
      </c>
      <c r="B513" s="1" t="s">
        <v>101</v>
      </c>
      <c r="C513" s="23">
        <v>1</v>
      </c>
      <c r="D513" s="23">
        <v>202</v>
      </c>
      <c r="E513" s="23">
        <v>20</v>
      </c>
      <c r="F513" s="23">
        <v>51</v>
      </c>
      <c r="G513" s="23">
        <v>71</v>
      </c>
      <c r="H513" s="23">
        <v>323</v>
      </c>
      <c r="I513" s="24">
        <v>301</v>
      </c>
      <c r="J513" s="12">
        <f t="shared" si="28"/>
        <v>1.4900990099009901</v>
      </c>
      <c r="K513" s="12">
        <f t="shared" si="29"/>
        <v>0.93188854489164086</v>
      </c>
      <c r="L513" s="11">
        <f t="shared" si="30"/>
        <v>624</v>
      </c>
      <c r="M513" s="30">
        <f t="shared" si="31"/>
        <v>3.0891089108910892</v>
      </c>
      <c r="O513"/>
    </row>
    <row r="514" spans="1:15" ht="15" x14ac:dyDescent="0.25">
      <c r="A514" s="1" t="s">
        <v>1806</v>
      </c>
      <c r="B514" s="1" t="s">
        <v>118</v>
      </c>
      <c r="C514" s="23">
        <v>0</v>
      </c>
      <c r="D514" s="23">
        <v>119</v>
      </c>
      <c r="E514" s="23">
        <v>21</v>
      </c>
      <c r="F514" s="23">
        <v>28</v>
      </c>
      <c r="G514" s="23">
        <v>49</v>
      </c>
      <c r="H514" s="23">
        <v>199</v>
      </c>
      <c r="I514" s="24">
        <v>177</v>
      </c>
      <c r="J514" s="12">
        <f t="shared" ref="J514:J577" si="32">I514/MAX(1,D514)</f>
        <v>1.4873949579831933</v>
      </c>
      <c r="K514" s="12">
        <f t="shared" ref="K514:K577" si="33">I514/MAX(1,H514)</f>
        <v>0.88944723618090449</v>
      </c>
      <c r="L514" s="11">
        <f t="shared" ref="L514:L577" si="34">H514+I514</f>
        <v>376</v>
      </c>
      <c r="M514" s="30">
        <f t="shared" ref="M514:M577" si="35">L514/D514</f>
        <v>3.1596638655462184</v>
      </c>
      <c r="O514"/>
    </row>
    <row r="515" spans="1:15" ht="15" x14ac:dyDescent="0.25">
      <c r="A515" s="1" t="s">
        <v>604</v>
      </c>
      <c r="B515" s="1" t="s">
        <v>215</v>
      </c>
      <c r="C515" s="23">
        <v>0</v>
      </c>
      <c r="D515" s="23">
        <v>353</v>
      </c>
      <c r="E515" s="23">
        <v>67</v>
      </c>
      <c r="F515" s="23">
        <v>109</v>
      </c>
      <c r="G515" s="23">
        <v>176</v>
      </c>
      <c r="H515" s="23">
        <v>414</v>
      </c>
      <c r="I515" s="24">
        <v>524</v>
      </c>
      <c r="J515" s="12">
        <f t="shared" si="32"/>
        <v>1.4844192634560907</v>
      </c>
      <c r="K515" s="12">
        <f t="shared" si="33"/>
        <v>1.2657004830917875</v>
      </c>
      <c r="L515" s="11">
        <f t="shared" si="34"/>
        <v>938</v>
      </c>
      <c r="M515" s="30">
        <f t="shared" si="35"/>
        <v>2.6572237960339944</v>
      </c>
      <c r="O515"/>
    </row>
    <row r="516" spans="1:15" ht="15" x14ac:dyDescent="0.25">
      <c r="A516" s="1" t="s">
        <v>484</v>
      </c>
      <c r="B516" s="1" t="s">
        <v>473</v>
      </c>
      <c r="C516" s="23">
        <v>0</v>
      </c>
      <c r="D516" s="23">
        <v>366</v>
      </c>
      <c r="E516" s="23">
        <v>59</v>
      </c>
      <c r="F516" s="23">
        <v>77</v>
      </c>
      <c r="G516" s="23">
        <v>136</v>
      </c>
      <c r="H516" s="23">
        <v>746</v>
      </c>
      <c r="I516" s="24">
        <v>543</v>
      </c>
      <c r="J516" s="12">
        <f t="shared" si="32"/>
        <v>1.4836065573770492</v>
      </c>
      <c r="K516" s="12">
        <f t="shared" si="33"/>
        <v>0.72788203753351211</v>
      </c>
      <c r="L516" s="11">
        <f t="shared" si="34"/>
        <v>1289</v>
      </c>
      <c r="M516" s="30">
        <f t="shared" si="35"/>
        <v>3.5218579234972678</v>
      </c>
      <c r="O516"/>
    </row>
    <row r="517" spans="1:15" ht="15" x14ac:dyDescent="0.25">
      <c r="A517" s="1" t="s">
        <v>586</v>
      </c>
      <c r="B517" s="1" t="s">
        <v>138</v>
      </c>
      <c r="C517" s="23">
        <v>0</v>
      </c>
      <c r="D517" s="23">
        <v>412</v>
      </c>
      <c r="E517" s="23">
        <v>119</v>
      </c>
      <c r="F517" s="23">
        <v>102</v>
      </c>
      <c r="G517" s="23">
        <v>221</v>
      </c>
      <c r="H517" s="23">
        <v>826</v>
      </c>
      <c r="I517" s="24">
        <v>611</v>
      </c>
      <c r="J517" s="12">
        <f t="shared" si="32"/>
        <v>1.483009708737864</v>
      </c>
      <c r="K517" s="12">
        <f t="shared" si="33"/>
        <v>0.73970944309927356</v>
      </c>
      <c r="L517" s="11">
        <f t="shared" si="34"/>
        <v>1437</v>
      </c>
      <c r="M517" s="30">
        <f t="shared" si="35"/>
        <v>3.487864077669903</v>
      </c>
      <c r="O517"/>
    </row>
    <row r="518" spans="1:15" ht="15" x14ac:dyDescent="0.25">
      <c r="A518" s="1" t="s">
        <v>303</v>
      </c>
      <c r="B518" s="1" t="s">
        <v>174</v>
      </c>
      <c r="C518" s="23">
        <v>0</v>
      </c>
      <c r="D518" s="23">
        <v>85</v>
      </c>
      <c r="E518" s="23">
        <v>13</v>
      </c>
      <c r="F518" s="23">
        <v>16</v>
      </c>
      <c r="G518" s="23">
        <v>29</v>
      </c>
      <c r="H518" s="23">
        <v>122</v>
      </c>
      <c r="I518" s="24">
        <v>126</v>
      </c>
      <c r="J518" s="12">
        <f t="shared" si="32"/>
        <v>1.4823529411764707</v>
      </c>
      <c r="K518" s="12">
        <f t="shared" si="33"/>
        <v>1.0327868852459017</v>
      </c>
      <c r="L518" s="11">
        <f t="shared" si="34"/>
        <v>248</v>
      </c>
      <c r="M518" s="30">
        <f t="shared" si="35"/>
        <v>2.9176470588235293</v>
      </c>
      <c r="O518"/>
    </row>
    <row r="519" spans="1:15" ht="15" x14ac:dyDescent="0.25">
      <c r="A519" s="1" t="s">
        <v>347</v>
      </c>
      <c r="B519" s="1" t="s">
        <v>401</v>
      </c>
      <c r="C519" s="23">
        <v>1</v>
      </c>
      <c r="D519" s="23">
        <v>465</v>
      </c>
      <c r="E519" s="23">
        <v>29</v>
      </c>
      <c r="F519" s="23">
        <v>156</v>
      </c>
      <c r="G519" s="23">
        <v>185</v>
      </c>
      <c r="H519" s="23">
        <v>571</v>
      </c>
      <c r="I519" s="24">
        <v>688</v>
      </c>
      <c r="J519" s="12">
        <f t="shared" si="32"/>
        <v>1.4795698924731182</v>
      </c>
      <c r="K519" s="12">
        <f t="shared" si="33"/>
        <v>1.2049036777583186</v>
      </c>
      <c r="L519" s="11">
        <f t="shared" si="34"/>
        <v>1259</v>
      </c>
      <c r="M519" s="30">
        <f t="shared" si="35"/>
        <v>2.7075268817204301</v>
      </c>
      <c r="O519"/>
    </row>
    <row r="520" spans="1:15" ht="15" x14ac:dyDescent="0.25">
      <c r="A520" s="14" t="s">
        <v>936</v>
      </c>
      <c r="B520" s="14" t="s">
        <v>401</v>
      </c>
      <c r="C520" s="23">
        <v>0</v>
      </c>
      <c r="D520" s="23">
        <v>138</v>
      </c>
      <c r="E520" s="23">
        <v>17</v>
      </c>
      <c r="F520" s="23">
        <v>31</v>
      </c>
      <c r="G520" s="23">
        <v>48</v>
      </c>
      <c r="H520" s="23">
        <v>127</v>
      </c>
      <c r="I520" s="24">
        <v>204</v>
      </c>
      <c r="J520" s="12">
        <f t="shared" si="32"/>
        <v>1.4782608695652173</v>
      </c>
      <c r="K520" s="12">
        <f t="shared" si="33"/>
        <v>1.6062992125984252</v>
      </c>
      <c r="L520" s="11">
        <f t="shared" si="34"/>
        <v>331</v>
      </c>
      <c r="M520" s="30">
        <f t="shared" si="35"/>
        <v>2.3985507246376812</v>
      </c>
      <c r="O520"/>
    </row>
    <row r="521" spans="1:15" ht="15" x14ac:dyDescent="0.25">
      <c r="A521" s="1" t="s">
        <v>1832</v>
      </c>
      <c r="B521" s="1" t="s">
        <v>1833</v>
      </c>
      <c r="C521" s="23">
        <v>0</v>
      </c>
      <c r="D521" s="23">
        <v>189</v>
      </c>
      <c r="E521" s="23">
        <v>31</v>
      </c>
      <c r="F521" s="23">
        <v>48</v>
      </c>
      <c r="G521" s="23">
        <v>79</v>
      </c>
      <c r="H521" s="23">
        <v>305</v>
      </c>
      <c r="I521" s="24">
        <v>279</v>
      </c>
      <c r="J521" s="12">
        <f t="shared" si="32"/>
        <v>1.4761904761904763</v>
      </c>
      <c r="K521" s="12">
        <f t="shared" si="33"/>
        <v>0.91475409836065569</v>
      </c>
      <c r="L521" s="11">
        <f t="shared" si="34"/>
        <v>584</v>
      </c>
      <c r="M521" s="30">
        <f t="shared" si="35"/>
        <v>3.0899470899470898</v>
      </c>
      <c r="O521"/>
    </row>
    <row r="522" spans="1:15" ht="15" x14ac:dyDescent="0.25">
      <c r="A522" s="1" t="s">
        <v>544</v>
      </c>
      <c r="B522" s="1" t="s">
        <v>138</v>
      </c>
      <c r="C522" s="23">
        <v>0</v>
      </c>
      <c r="D522" s="23">
        <v>21</v>
      </c>
      <c r="E522" s="23">
        <v>2</v>
      </c>
      <c r="F522" s="23">
        <v>3</v>
      </c>
      <c r="G522" s="23">
        <v>5</v>
      </c>
      <c r="H522" s="23">
        <v>21</v>
      </c>
      <c r="I522" s="24">
        <v>31</v>
      </c>
      <c r="J522" s="12">
        <f t="shared" si="32"/>
        <v>1.4761904761904763</v>
      </c>
      <c r="K522" s="12">
        <f t="shared" si="33"/>
        <v>1.4761904761904763</v>
      </c>
      <c r="L522" s="11">
        <f t="shared" si="34"/>
        <v>52</v>
      </c>
      <c r="M522" s="30">
        <f t="shared" si="35"/>
        <v>2.4761904761904763</v>
      </c>
      <c r="O522"/>
    </row>
    <row r="523" spans="1:15" ht="15" x14ac:dyDescent="0.25">
      <c r="A523" s="14" t="s">
        <v>1550</v>
      </c>
      <c r="B523" s="14" t="s">
        <v>217</v>
      </c>
      <c r="C523" s="23">
        <v>0</v>
      </c>
      <c r="D523" s="23">
        <v>82</v>
      </c>
      <c r="E523" s="23">
        <v>6</v>
      </c>
      <c r="F523" s="23">
        <v>11</v>
      </c>
      <c r="G523" s="23">
        <v>17</v>
      </c>
      <c r="H523" s="23">
        <v>81</v>
      </c>
      <c r="I523" s="24">
        <v>121</v>
      </c>
      <c r="J523" s="12">
        <f t="shared" si="32"/>
        <v>1.475609756097561</v>
      </c>
      <c r="K523" s="12">
        <f t="shared" si="33"/>
        <v>1.4938271604938271</v>
      </c>
      <c r="L523" s="11">
        <f t="shared" si="34"/>
        <v>202</v>
      </c>
      <c r="M523" s="30">
        <f t="shared" si="35"/>
        <v>2.4634146341463414</v>
      </c>
      <c r="O523"/>
    </row>
    <row r="524" spans="1:15" ht="15" x14ac:dyDescent="0.25">
      <c r="A524" s="14" t="s">
        <v>1466</v>
      </c>
      <c r="B524" s="14" t="s">
        <v>118</v>
      </c>
      <c r="C524" s="23">
        <v>0</v>
      </c>
      <c r="D524" s="23">
        <v>318</v>
      </c>
      <c r="E524" s="23">
        <v>58</v>
      </c>
      <c r="F524" s="23">
        <v>69</v>
      </c>
      <c r="G524" s="23">
        <v>127</v>
      </c>
      <c r="H524" s="23">
        <v>528</v>
      </c>
      <c r="I524" s="24">
        <v>469</v>
      </c>
      <c r="J524" s="12">
        <f t="shared" si="32"/>
        <v>1.4748427672955975</v>
      </c>
      <c r="K524" s="12">
        <f t="shared" si="33"/>
        <v>0.8882575757575758</v>
      </c>
      <c r="L524" s="11">
        <f t="shared" si="34"/>
        <v>997</v>
      </c>
      <c r="M524" s="30">
        <f t="shared" si="35"/>
        <v>3.1352201257861636</v>
      </c>
      <c r="O524"/>
    </row>
    <row r="525" spans="1:15" ht="15" x14ac:dyDescent="0.25">
      <c r="A525" s="1" t="s">
        <v>668</v>
      </c>
      <c r="B525" s="1" t="s">
        <v>669</v>
      </c>
      <c r="C525" s="23">
        <v>1</v>
      </c>
      <c r="D525" s="23">
        <v>487</v>
      </c>
      <c r="E525" s="23">
        <v>43</v>
      </c>
      <c r="F525" s="23">
        <v>174</v>
      </c>
      <c r="G525" s="23">
        <v>217</v>
      </c>
      <c r="H525" s="23">
        <v>867</v>
      </c>
      <c r="I525" s="24">
        <v>717</v>
      </c>
      <c r="J525" s="12">
        <f t="shared" si="32"/>
        <v>1.4722792607802875</v>
      </c>
      <c r="K525" s="12">
        <f t="shared" si="33"/>
        <v>0.82698961937716264</v>
      </c>
      <c r="L525" s="11">
        <f t="shared" si="34"/>
        <v>1584</v>
      </c>
      <c r="M525" s="30">
        <f t="shared" si="35"/>
        <v>3.2525667351129361</v>
      </c>
      <c r="O525"/>
    </row>
    <row r="526" spans="1:15" ht="15" x14ac:dyDescent="0.25">
      <c r="A526" s="1" t="s">
        <v>312</v>
      </c>
      <c r="B526" s="14" t="s">
        <v>313</v>
      </c>
      <c r="C526" s="23">
        <v>0</v>
      </c>
      <c r="D526" s="23">
        <v>157</v>
      </c>
      <c r="E526" s="23">
        <v>11</v>
      </c>
      <c r="F526" s="23">
        <v>22</v>
      </c>
      <c r="G526" s="23">
        <v>33</v>
      </c>
      <c r="H526" s="23">
        <v>140</v>
      </c>
      <c r="I526" s="24">
        <v>231</v>
      </c>
      <c r="J526" s="12">
        <f t="shared" si="32"/>
        <v>1.4713375796178343</v>
      </c>
      <c r="K526" s="12">
        <f t="shared" si="33"/>
        <v>1.65</v>
      </c>
      <c r="L526" s="11">
        <f t="shared" si="34"/>
        <v>371</v>
      </c>
      <c r="M526" s="30">
        <f t="shared" si="35"/>
        <v>2.3630573248407645</v>
      </c>
      <c r="O526"/>
    </row>
    <row r="527" spans="1:15" ht="15" x14ac:dyDescent="0.25">
      <c r="A527" s="1" t="s">
        <v>1712</v>
      </c>
      <c r="B527" s="1" t="s">
        <v>101</v>
      </c>
      <c r="C527" s="23">
        <v>0</v>
      </c>
      <c r="D527" s="23">
        <v>198</v>
      </c>
      <c r="E527" s="23">
        <v>30</v>
      </c>
      <c r="F527" s="23">
        <v>40</v>
      </c>
      <c r="G527" s="23">
        <v>70</v>
      </c>
      <c r="H527" s="23">
        <v>395</v>
      </c>
      <c r="I527" s="24">
        <v>291</v>
      </c>
      <c r="J527" s="12">
        <f t="shared" si="32"/>
        <v>1.4696969696969697</v>
      </c>
      <c r="K527" s="12">
        <f t="shared" si="33"/>
        <v>0.73670886075949371</v>
      </c>
      <c r="L527" s="11">
        <f t="shared" si="34"/>
        <v>686</v>
      </c>
      <c r="M527" s="30">
        <f t="shared" si="35"/>
        <v>3.4646464646464645</v>
      </c>
      <c r="O527"/>
    </row>
    <row r="528" spans="1:15" ht="15" x14ac:dyDescent="0.25">
      <c r="A528" s="1" t="s">
        <v>726</v>
      </c>
      <c r="B528" s="1" t="s">
        <v>249</v>
      </c>
      <c r="C528" s="23">
        <v>0</v>
      </c>
      <c r="D528" s="23">
        <v>147</v>
      </c>
      <c r="E528" s="23">
        <v>21</v>
      </c>
      <c r="F528" s="23">
        <v>35</v>
      </c>
      <c r="G528" s="23">
        <v>56</v>
      </c>
      <c r="H528" s="23">
        <v>254</v>
      </c>
      <c r="I528" s="24">
        <v>216</v>
      </c>
      <c r="J528" s="12">
        <f t="shared" si="32"/>
        <v>1.4693877551020409</v>
      </c>
      <c r="K528" s="12">
        <f t="shared" si="33"/>
        <v>0.85039370078740162</v>
      </c>
      <c r="L528" s="11">
        <f t="shared" si="34"/>
        <v>470</v>
      </c>
      <c r="M528" s="30">
        <f t="shared" si="35"/>
        <v>3.1972789115646258</v>
      </c>
      <c r="O528"/>
    </row>
    <row r="529" spans="1:15" ht="15" x14ac:dyDescent="0.25">
      <c r="A529" s="14" t="s">
        <v>1547</v>
      </c>
      <c r="B529" s="14" t="s">
        <v>275</v>
      </c>
      <c r="C529" s="23">
        <v>0</v>
      </c>
      <c r="D529" s="23">
        <v>160</v>
      </c>
      <c r="E529" s="23">
        <v>19</v>
      </c>
      <c r="F529" s="23">
        <v>43</v>
      </c>
      <c r="G529" s="23">
        <v>62</v>
      </c>
      <c r="H529" s="23">
        <v>159</v>
      </c>
      <c r="I529" s="24">
        <v>235</v>
      </c>
      <c r="J529" s="12">
        <f t="shared" si="32"/>
        <v>1.46875</v>
      </c>
      <c r="K529" s="12">
        <f t="shared" si="33"/>
        <v>1.4779874213836477</v>
      </c>
      <c r="L529" s="11">
        <f t="shared" si="34"/>
        <v>394</v>
      </c>
      <c r="M529" s="30">
        <f t="shared" si="35"/>
        <v>2.4624999999999999</v>
      </c>
      <c r="O529"/>
    </row>
    <row r="530" spans="1:15" ht="15" x14ac:dyDescent="0.25">
      <c r="A530" s="1" t="s">
        <v>994</v>
      </c>
      <c r="B530" s="1" t="s">
        <v>995</v>
      </c>
      <c r="C530" s="23">
        <v>0</v>
      </c>
      <c r="D530" s="23">
        <v>471</v>
      </c>
      <c r="E530" s="23">
        <v>127</v>
      </c>
      <c r="F530" s="23">
        <v>122</v>
      </c>
      <c r="G530" s="23">
        <v>249</v>
      </c>
      <c r="H530" s="23">
        <v>1127</v>
      </c>
      <c r="I530" s="24">
        <v>691</v>
      </c>
      <c r="J530" s="12">
        <f t="shared" si="32"/>
        <v>1.4670912951167727</v>
      </c>
      <c r="K530" s="12">
        <f t="shared" si="33"/>
        <v>0.61313220940550128</v>
      </c>
      <c r="L530" s="11">
        <f t="shared" si="34"/>
        <v>1818</v>
      </c>
      <c r="M530" s="30">
        <f t="shared" si="35"/>
        <v>3.8598726114649682</v>
      </c>
      <c r="O530"/>
    </row>
    <row r="531" spans="1:15" ht="15" x14ac:dyDescent="0.25">
      <c r="A531" s="1" t="s">
        <v>201</v>
      </c>
      <c r="B531" s="1" t="s">
        <v>202</v>
      </c>
      <c r="C531" s="23">
        <v>0</v>
      </c>
      <c r="D531" s="23">
        <v>605</v>
      </c>
      <c r="E531" s="23">
        <v>97</v>
      </c>
      <c r="F531" s="23">
        <v>130</v>
      </c>
      <c r="G531" s="23">
        <v>227</v>
      </c>
      <c r="H531" s="23">
        <v>939</v>
      </c>
      <c r="I531" s="24">
        <v>887</v>
      </c>
      <c r="J531" s="12">
        <f t="shared" si="32"/>
        <v>1.4661157024793388</v>
      </c>
      <c r="K531" s="12">
        <f t="shared" si="33"/>
        <v>0.9446219382321619</v>
      </c>
      <c r="L531" s="11">
        <f t="shared" si="34"/>
        <v>1826</v>
      </c>
      <c r="M531" s="30">
        <f t="shared" si="35"/>
        <v>3.0181818181818181</v>
      </c>
      <c r="O531"/>
    </row>
    <row r="532" spans="1:15" ht="15" x14ac:dyDescent="0.25">
      <c r="A532" s="1" t="s">
        <v>935</v>
      </c>
      <c r="B532" s="1" t="s">
        <v>936</v>
      </c>
      <c r="C532" s="23">
        <v>0</v>
      </c>
      <c r="D532" s="23">
        <v>71</v>
      </c>
      <c r="E532" s="23">
        <v>3</v>
      </c>
      <c r="F532" s="23">
        <v>8</v>
      </c>
      <c r="G532" s="23">
        <v>11</v>
      </c>
      <c r="H532" s="23">
        <v>73</v>
      </c>
      <c r="I532" s="24">
        <v>104</v>
      </c>
      <c r="J532" s="12">
        <f t="shared" si="32"/>
        <v>1.4647887323943662</v>
      </c>
      <c r="K532" s="12">
        <f t="shared" si="33"/>
        <v>1.4246575342465753</v>
      </c>
      <c r="L532" s="11">
        <f t="shared" si="34"/>
        <v>177</v>
      </c>
      <c r="M532" s="30">
        <f t="shared" si="35"/>
        <v>2.492957746478873</v>
      </c>
      <c r="O532"/>
    </row>
    <row r="533" spans="1:15" ht="15" x14ac:dyDescent="0.25">
      <c r="A533" s="1" t="s">
        <v>245</v>
      </c>
      <c r="B533" s="1" t="s">
        <v>202</v>
      </c>
      <c r="C533" s="23">
        <v>0</v>
      </c>
      <c r="D533" s="23">
        <v>412</v>
      </c>
      <c r="E533" s="23">
        <v>27</v>
      </c>
      <c r="F533" s="23">
        <v>65</v>
      </c>
      <c r="G533" s="23">
        <v>92</v>
      </c>
      <c r="H533" s="23">
        <v>325</v>
      </c>
      <c r="I533" s="24">
        <v>603</v>
      </c>
      <c r="J533" s="12">
        <f t="shared" si="32"/>
        <v>1.4635922330097086</v>
      </c>
      <c r="K533" s="12">
        <f t="shared" si="33"/>
        <v>1.8553846153846154</v>
      </c>
      <c r="L533" s="11">
        <f t="shared" si="34"/>
        <v>928</v>
      </c>
      <c r="M533" s="30">
        <f t="shared" si="35"/>
        <v>2.2524271844660193</v>
      </c>
      <c r="O533"/>
    </row>
    <row r="534" spans="1:15" ht="15" x14ac:dyDescent="0.25">
      <c r="A534" s="14" t="s">
        <v>1608</v>
      </c>
      <c r="B534" s="14" t="s">
        <v>265</v>
      </c>
      <c r="C534" s="23">
        <v>0</v>
      </c>
      <c r="D534" s="23">
        <v>82</v>
      </c>
      <c r="E534" s="23">
        <v>10</v>
      </c>
      <c r="F534" s="23">
        <v>12</v>
      </c>
      <c r="G534" s="23">
        <v>22</v>
      </c>
      <c r="H534" s="23">
        <v>141</v>
      </c>
      <c r="I534" s="24">
        <v>120</v>
      </c>
      <c r="J534" s="12">
        <f t="shared" si="32"/>
        <v>1.4634146341463414</v>
      </c>
      <c r="K534" s="12">
        <f t="shared" si="33"/>
        <v>0.85106382978723405</v>
      </c>
      <c r="L534" s="11">
        <f t="shared" si="34"/>
        <v>261</v>
      </c>
      <c r="M534" s="30">
        <f t="shared" si="35"/>
        <v>3.1829268292682928</v>
      </c>
      <c r="O534"/>
    </row>
    <row r="535" spans="1:15" ht="15" x14ac:dyDescent="0.25">
      <c r="A535" s="22" t="s">
        <v>2063</v>
      </c>
      <c r="B535" s="22" t="s">
        <v>671</v>
      </c>
      <c r="C535" s="23">
        <v>0</v>
      </c>
      <c r="D535" s="23">
        <v>93</v>
      </c>
      <c r="E535" s="23">
        <v>10</v>
      </c>
      <c r="F535" s="23">
        <v>19</v>
      </c>
      <c r="G535" s="23">
        <v>29</v>
      </c>
      <c r="H535" s="23">
        <v>69</v>
      </c>
      <c r="I535" s="24">
        <v>136</v>
      </c>
      <c r="J535" s="12">
        <f t="shared" si="32"/>
        <v>1.4623655913978495</v>
      </c>
      <c r="K535" s="12">
        <f t="shared" si="33"/>
        <v>1.9710144927536233</v>
      </c>
      <c r="L535" s="11">
        <f t="shared" si="34"/>
        <v>205</v>
      </c>
      <c r="M535" s="30">
        <f t="shared" si="35"/>
        <v>2.204301075268817</v>
      </c>
      <c r="O535"/>
    </row>
    <row r="536" spans="1:15" ht="15" x14ac:dyDescent="0.25">
      <c r="A536" s="22" t="s">
        <v>2040</v>
      </c>
      <c r="B536" s="22" t="s">
        <v>1381</v>
      </c>
      <c r="C536" s="23">
        <v>0</v>
      </c>
      <c r="D536" s="23">
        <v>13</v>
      </c>
      <c r="E536" s="23">
        <v>0</v>
      </c>
      <c r="F536" s="23">
        <v>2</v>
      </c>
      <c r="G536" s="23">
        <v>2</v>
      </c>
      <c r="H536" s="23">
        <v>12</v>
      </c>
      <c r="I536" s="24">
        <v>19</v>
      </c>
      <c r="J536" s="12">
        <f t="shared" si="32"/>
        <v>1.4615384615384615</v>
      </c>
      <c r="K536" s="12">
        <f t="shared" si="33"/>
        <v>1.5833333333333333</v>
      </c>
      <c r="L536" s="11">
        <f t="shared" si="34"/>
        <v>31</v>
      </c>
      <c r="M536" s="30">
        <f t="shared" si="35"/>
        <v>2.3846153846153846</v>
      </c>
      <c r="O536"/>
    </row>
    <row r="537" spans="1:15" ht="15" x14ac:dyDescent="0.25">
      <c r="A537" s="1" t="s">
        <v>339</v>
      </c>
      <c r="B537" s="1" t="s">
        <v>79</v>
      </c>
      <c r="C537" s="23">
        <v>1</v>
      </c>
      <c r="D537" s="23">
        <v>554</v>
      </c>
      <c r="E537" s="23">
        <v>56</v>
      </c>
      <c r="F537" s="23">
        <v>203</v>
      </c>
      <c r="G537" s="23">
        <v>259</v>
      </c>
      <c r="H537" s="23">
        <v>1161</v>
      </c>
      <c r="I537" s="24">
        <v>808</v>
      </c>
      <c r="J537" s="12">
        <f t="shared" si="32"/>
        <v>1.4584837545126355</v>
      </c>
      <c r="K537" s="12">
        <f t="shared" si="33"/>
        <v>0.69595176571920758</v>
      </c>
      <c r="L537" s="11">
        <f t="shared" si="34"/>
        <v>1969</v>
      </c>
      <c r="M537" s="30">
        <f t="shared" si="35"/>
        <v>3.5541516245487363</v>
      </c>
      <c r="O537"/>
    </row>
    <row r="538" spans="1:15" ht="15" x14ac:dyDescent="0.25">
      <c r="A538" s="1" t="s">
        <v>1868</v>
      </c>
      <c r="B538" s="1" t="s">
        <v>737</v>
      </c>
      <c r="C538" s="23">
        <v>0</v>
      </c>
      <c r="D538" s="23">
        <v>24</v>
      </c>
      <c r="E538" s="23">
        <v>2</v>
      </c>
      <c r="F538" s="23">
        <v>2</v>
      </c>
      <c r="G538" s="23">
        <v>4</v>
      </c>
      <c r="H538" s="23">
        <v>30</v>
      </c>
      <c r="I538" s="24">
        <v>35</v>
      </c>
      <c r="J538" s="12">
        <f t="shared" si="32"/>
        <v>1.4583333333333333</v>
      </c>
      <c r="K538" s="12">
        <f t="shared" si="33"/>
        <v>1.1666666666666667</v>
      </c>
      <c r="L538" s="11">
        <f t="shared" si="34"/>
        <v>65</v>
      </c>
      <c r="M538" s="30">
        <f t="shared" si="35"/>
        <v>2.7083333333333335</v>
      </c>
      <c r="O538"/>
    </row>
    <row r="539" spans="1:15" ht="15" x14ac:dyDescent="0.25">
      <c r="A539" s="1" t="s">
        <v>959</v>
      </c>
      <c r="B539" s="1" t="s">
        <v>228</v>
      </c>
      <c r="C539" s="23">
        <v>0</v>
      </c>
      <c r="D539" s="23">
        <v>562</v>
      </c>
      <c r="E539" s="23">
        <v>152</v>
      </c>
      <c r="F539" s="23">
        <v>156</v>
      </c>
      <c r="G539" s="23">
        <v>308</v>
      </c>
      <c r="H539" s="23">
        <v>1242</v>
      </c>
      <c r="I539" s="24">
        <v>818</v>
      </c>
      <c r="J539" s="12">
        <f t="shared" si="32"/>
        <v>1.4555160142348755</v>
      </c>
      <c r="K539" s="12">
        <f t="shared" si="33"/>
        <v>0.65861513687600648</v>
      </c>
      <c r="L539" s="11">
        <f t="shared" si="34"/>
        <v>2060</v>
      </c>
      <c r="M539" s="30">
        <f t="shared" si="35"/>
        <v>3.6654804270462633</v>
      </c>
      <c r="O539"/>
    </row>
    <row r="540" spans="1:15" ht="15" x14ac:dyDescent="0.25">
      <c r="A540" s="14" t="s">
        <v>1254</v>
      </c>
      <c r="B540" s="14" t="s">
        <v>583</v>
      </c>
      <c r="C540" s="23">
        <v>0</v>
      </c>
      <c r="D540" s="23">
        <v>22</v>
      </c>
      <c r="E540" s="23">
        <v>1</v>
      </c>
      <c r="F540" s="23">
        <v>4</v>
      </c>
      <c r="G540" s="23">
        <v>5</v>
      </c>
      <c r="H540" s="23">
        <v>16</v>
      </c>
      <c r="I540" s="24">
        <v>32</v>
      </c>
      <c r="J540" s="12">
        <f t="shared" si="32"/>
        <v>1.4545454545454546</v>
      </c>
      <c r="K540" s="12">
        <f t="shared" si="33"/>
        <v>2</v>
      </c>
      <c r="L540" s="11">
        <f t="shared" si="34"/>
        <v>48</v>
      </c>
      <c r="M540" s="30">
        <f t="shared" si="35"/>
        <v>2.1818181818181817</v>
      </c>
      <c r="O540"/>
    </row>
    <row r="541" spans="1:15" ht="15" x14ac:dyDescent="0.25">
      <c r="A541" s="1" t="s">
        <v>1890</v>
      </c>
      <c r="B541" s="1" t="s">
        <v>1281</v>
      </c>
      <c r="C541" s="23">
        <v>0</v>
      </c>
      <c r="D541" s="23">
        <v>11</v>
      </c>
      <c r="E541" s="23">
        <v>1</v>
      </c>
      <c r="F541" s="23">
        <v>2</v>
      </c>
      <c r="G541" s="23">
        <v>3</v>
      </c>
      <c r="H541" s="23">
        <v>26</v>
      </c>
      <c r="I541" s="24">
        <v>16</v>
      </c>
      <c r="J541" s="12">
        <f t="shared" si="32"/>
        <v>1.4545454545454546</v>
      </c>
      <c r="K541" s="12">
        <f t="shared" si="33"/>
        <v>0.61538461538461542</v>
      </c>
      <c r="L541" s="11">
        <f t="shared" si="34"/>
        <v>42</v>
      </c>
      <c r="M541" s="30">
        <f t="shared" si="35"/>
        <v>3.8181818181818183</v>
      </c>
      <c r="O541"/>
    </row>
    <row r="542" spans="1:15" ht="15" x14ac:dyDescent="0.25">
      <c r="A542" s="1" t="s">
        <v>360</v>
      </c>
      <c r="B542" s="1" t="s">
        <v>361</v>
      </c>
      <c r="C542" s="23">
        <v>0</v>
      </c>
      <c r="D542" s="23">
        <v>398</v>
      </c>
      <c r="E542" s="23">
        <v>66</v>
      </c>
      <c r="F542" s="23">
        <v>94</v>
      </c>
      <c r="G542" s="23">
        <v>160</v>
      </c>
      <c r="H542" s="23">
        <v>653</v>
      </c>
      <c r="I542" s="24">
        <v>578</v>
      </c>
      <c r="J542" s="12">
        <f t="shared" si="32"/>
        <v>1.4522613065326633</v>
      </c>
      <c r="K542" s="12">
        <f t="shared" si="33"/>
        <v>0.88514548238897395</v>
      </c>
      <c r="L542" s="11">
        <f t="shared" si="34"/>
        <v>1231</v>
      </c>
      <c r="M542" s="30">
        <f t="shared" si="35"/>
        <v>3.0929648241206031</v>
      </c>
      <c r="O542"/>
    </row>
    <row r="543" spans="1:15" ht="15" x14ac:dyDescent="0.25">
      <c r="A543" s="1" t="s">
        <v>544</v>
      </c>
      <c r="B543" s="1" t="s">
        <v>247</v>
      </c>
      <c r="C543" s="23">
        <v>1</v>
      </c>
      <c r="D543" s="23">
        <v>456</v>
      </c>
      <c r="E543" s="23">
        <v>48</v>
      </c>
      <c r="F543" s="23">
        <v>145</v>
      </c>
      <c r="G543" s="23">
        <v>193</v>
      </c>
      <c r="H543" s="23">
        <v>943</v>
      </c>
      <c r="I543" s="24">
        <v>662</v>
      </c>
      <c r="J543" s="12">
        <f t="shared" si="32"/>
        <v>1.4517543859649122</v>
      </c>
      <c r="K543" s="12">
        <f t="shared" si="33"/>
        <v>0.70201484623541888</v>
      </c>
      <c r="L543" s="11">
        <f t="shared" si="34"/>
        <v>1605</v>
      </c>
      <c r="M543" s="30">
        <f t="shared" si="35"/>
        <v>3.5197368421052633</v>
      </c>
      <c r="O543"/>
    </row>
    <row r="544" spans="1:15" ht="15" x14ac:dyDescent="0.25">
      <c r="A544" s="1" t="s">
        <v>293</v>
      </c>
      <c r="B544" s="1" t="s">
        <v>292</v>
      </c>
      <c r="C544" s="23">
        <v>0</v>
      </c>
      <c r="D544" s="23">
        <v>222</v>
      </c>
      <c r="E544" s="23">
        <v>29</v>
      </c>
      <c r="F544" s="23">
        <v>41</v>
      </c>
      <c r="G544" s="23">
        <v>70</v>
      </c>
      <c r="H544" s="23">
        <v>330</v>
      </c>
      <c r="I544" s="24">
        <v>322</v>
      </c>
      <c r="J544" s="12">
        <f t="shared" si="32"/>
        <v>1.4504504504504505</v>
      </c>
      <c r="K544" s="12">
        <f t="shared" si="33"/>
        <v>0.97575757575757571</v>
      </c>
      <c r="L544" s="11">
        <f t="shared" si="34"/>
        <v>652</v>
      </c>
      <c r="M544" s="30">
        <f t="shared" si="35"/>
        <v>2.9369369369369371</v>
      </c>
      <c r="O544"/>
    </row>
    <row r="545" spans="1:15" ht="15" x14ac:dyDescent="0.25">
      <c r="A545" s="1" t="s">
        <v>1732</v>
      </c>
      <c r="B545" s="1" t="s">
        <v>1733</v>
      </c>
      <c r="C545" s="23">
        <v>1</v>
      </c>
      <c r="D545" s="23">
        <v>160</v>
      </c>
      <c r="E545" s="23">
        <v>26</v>
      </c>
      <c r="F545" s="23">
        <v>55</v>
      </c>
      <c r="G545" s="23">
        <v>81</v>
      </c>
      <c r="H545" s="23">
        <v>391</v>
      </c>
      <c r="I545" s="24">
        <v>232</v>
      </c>
      <c r="J545" s="12">
        <f t="shared" si="32"/>
        <v>1.45</v>
      </c>
      <c r="K545" s="12">
        <f t="shared" si="33"/>
        <v>0.59335038363171355</v>
      </c>
      <c r="L545" s="11">
        <f t="shared" si="34"/>
        <v>623</v>
      </c>
      <c r="M545" s="30">
        <f t="shared" si="35"/>
        <v>3.8937499999999998</v>
      </c>
      <c r="O545"/>
    </row>
    <row r="546" spans="1:15" ht="15" x14ac:dyDescent="0.25">
      <c r="A546" s="14" t="s">
        <v>1259</v>
      </c>
      <c r="B546" s="14" t="s">
        <v>1096</v>
      </c>
      <c r="C546" s="23">
        <v>0</v>
      </c>
      <c r="D546" s="23">
        <v>469</v>
      </c>
      <c r="E546" s="23">
        <v>68</v>
      </c>
      <c r="F546" s="23">
        <v>91</v>
      </c>
      <c r="G546" s="23">
        <v>159</v>
      </c>
      <c r="H546" s="23">
        <v>654</v>
      </c>
      <c r="I546" s="24">
        <v>680</v>
      </c>
      <c r="J546" s="12">
        <f t="shared" si="32"/>
        <v>1.4498933901918976</v>
      </c>
      <c r="K546" s="12">
        <f t="shared" si="33"/>
        <v>1.0397553516819571</v>
      </c>
      <c r="L546" s="11">
        <f t="shared" si="34"/>
        <v>1334</v>
      </c>
      <c r="M546" s="30">
        <f t="shared" si="35"/>
        <v>2.8443496801705757</v>
      </c>
      <c r="O546"/>
    </row>
    <row r="547" spans="1:15" ht="15" x14ac:dyDescent="0.25">
      <c r="A547" s="1" t="s">
        <v>807</v>
      </c>
      <c r="B547" s="1" t="s">
        <v>808</v>
      </c>
      <c r="C547" s="23">
        <v>1</v>
      </c>
      <c r="D547" s="23">
        <v>58</v>
      </c>
      <c r="E547" s="23">
        <v>2</v>
      </c>
      <c r="F547" s="23">
        <v>15</v>
      </c>
      <c r="G547" s="23">
        <v>17</v>
      </c>
      <c r="H547" s="23">
        <v>35</v>
      </c>
      <c r="I547" s="24">
        <v>84</v>
      </c>
      <c r="J547" s="12">
        <f t="shared" si="32"/>
        <v>1.4482758620689655</v>
      </c>
      <c r="K547" s="12">
        <f t="shared" si="33"/>
        <v>2.4</v>
      </c>
      <c r="L547" s="11">
        <f t="shared" si="34"/>
        <v>119</v>
      </c>
      <c r="M547" s="30">
        <f t="shared" si="35"/>
        <v>2.0517241379310347</v>
      </c>
      <c r="O547"/>
    </row>
    <row r="548" spans="1:15" ht="15" x14ac:dyDescent="0.25">
      <c r="A548" s="1" t="s">
        <v>441</v>
      </c>
      <c r="B548" s="14" t="s">
        <v>228</v>
      </c>
      <c r="C548" s="23">
        <v>0</v>
      </c>
      <c r="D548" s="23">
        <v>286</v>
      </c>
      <c r="E548" s="23">
        <v>34</v>
      </c>
      <c r="F548" s="23">
        <v>49</v>
      </c>
      <c r="G548" s="23">
        <v>83</v>
      </c>
      <c r="H548" s="23">
        <v>470</v>
      </c>
      <c r="I548" s="24">
        <v>414</v>
      </c>
      <c r="J548" s="12">
        <f t="shared" si="32"/>
        <v>1.4475524475524475</v>
      </c>
      <c r="K548" s="12">
        <f t="shared" si="33"/>
        <v>0.88085106382978728</v>
      </c>
      <c r="L548" s="11">
        <f t="shared" si="34"/>
        <v>884</v>
      </c>
      <c r="M548" s="30">
        <f t="shared" si="35"/>
        <v>3.0909090909090908</v>
      </c>
      <c r="O548"/>
    </row>
    <row r="549" spans="1:15" ht="15" x14ac:dyDescent="0.25">
      <c r="A549" s="1" t="s">
        <v>506</v>
      </c>
      <c r="B549" s="1" t="s">
        <v>377</v>
      </c>
      <c r="C549" s="23">
        <v>0</v>
      </c>
      <c r="D549" s="23">
        <v>327</v>
      </c>
      <c r="E549" s="23">
        <v>88</v>
      </c>
      <c r="F549" s="23">
        <v>95</v>
      </c>
      <c r="G549" s="23">
        <v>183</v>
      </c>
      <c r="H549" s="23">
        <v>565</v>
      </c>
      <c r="I549" s="24">
        <v>473</v>
      </c>
      <c r="J549" s="12">
        <f t="shared" si="32"/>
        <v>1.4464831804281346</v>
      </c>
      <c r="K549" s="12">
        <f t="shared" si="33"/>
        <v>0.8371681415929203</v>
      </c>
      <c r="L549" s="11">
        <f t="shared" si="34"/>
        <v>1038</v>
      </c>
      <c r="M549" s="30">
        <f t="shared" si="35"/>
        <v>3.1743119266055047</v>
      </c>
      <c r="O549"/>
    </row>
    <row r="550" spans="1:15" ht="15" x14ac:dyDescent="0.25">
      <c r="A550" s="1" t="s">
        <v>1811</v>
      </c>
      <c r="B550" s="1" t="s">
        <v>1439</v>
      </c>
      <c r="C550" s="23">
        <v>1</v>
      </c>
      <c r="D550" s="23">
        <v>111</v>
      </c>
      <c r="E550" s="23">
        <v>1</v>
      </c>
      <c r="F550" s="23">
        <v>22</v>
      </c>
      <c r="G550" s="23">
        <v>23</v>
      </c>
      <c r="H550" s="23">
        <v>68</v>
      </c>
      <c r="I550" s="24">
        <v>160</v>
      </c>
      <c r="J550" s="12">
        <f t="shared" si="32"/>
        <v>1.4414414414414414</v>
      </c>
      <c r="K550" s="12">
        <f t="shared" si="33"/>
        <v>2.3529411764705883</v>
      </c>
      <c r="L550" s="11">
        <f t="shared" si="34"/>
        <v>228</v>
      </c>
      <c r="M550" s="30">
        <f t="shared" si="35"/>
        <v>2.0540540540540539</v>
      </c>
      <c r="O550"/>
    </row>
    <row r="551" spans="1:15" ht="15" x14ac:dyDescent="0.25">
      <c r="A551" s="22" t="s">
        <v>2195</v>
      </c>
      <c r="B551" s="22" t="s">
        <v>338</v>
      </c>
      <c r="C551" s="23">
        <v>0</v>
      </c>
      <c r="D551" s="23">
        <v>68</v>
      </c>
      <c r="E551" s="23">
        <v>4</v>
      </c>
      <c r="F551" s="23">
        <v>16</v>
      </c>
      <c r="G551" s="23">
        <v>20</v>
      </c>
      <c r="H551" s="23">
        <v>85</v>
      </c>
      <c r="I551" s="24">
        <v>98</v>
      </c>
      <c r="J551" s="12">
        <f t="shared" si="32"/>
        <v>1.4411764705882353</v>
      </c>
      <c r="K551" s="12">
        <f t="shared" si="33"/>
        <v>1.1529411764705881</v>
      </c>
      <c r="L551" s="11">
        <f t="shared" si="34"/>
        <v>183</v>
      </c>
      <c r="M551" s="30">
        <f t="shared" si="35"/>
        <v>2.6911764705882355</v>
      </c>
      <c r="O551"/>
    </row>
    <row r="552" spans="1:15" ht="15" x14ac:dyDescent="0.25">
      <c r="A552" s="22" t="s">
        <v>1982</v>
      </c>
      <c r="B552" s="22" t="s">
        <v>1983</v>
      </c>
      <c r="C552" s="23">
        <v>0</v>
      </c>
      <c r="D552" s="23">
        <v>103</v>
      </c>
      <c r="E552" s="23">
        <v>25</v>
      </c>
      <c r="F552" s="23">
        <v>21</v>
      </c>
      <c r="G552" s="23">
        <v>46</v>
      </c>
      <c r="H552" s="23">
        <v>210</v>
      </c>
      <c r="I552" s="24">
        <v>148</v>
      </c>
      <c r="J552" s="12">
        <f t="shared" si="32"/>
        <v>1.4368932038834952</v>
      </c>
      <c r="K552" s="12">
        <f t="shared" si="33"/>
        <v>0.70476190476190481</v>
      </c>
      <c r="L552" s="11">
        <f t="shared" si="34"/>
        <v>358</v>
      </c>
      <c r="M552" s="30">
        <f t="shared" si="35"/>
        <v>3.4757281553398056</v>
      </c>
      <c r="O552"/>
    </row>
    <row r="553" spans="1:15" ht="15" x14ac:dyDescent="0.25">
      <c r="A553" s="14" t="s">
        <v>1416</v>
      </c>
      <c r="B553" s="14" t="s">
        <v>1417</v>
      </c>
      <c r="C553" s="23">
        <v>0</v>
      </c>
      <c r="D553" s="23">
        <v>363</v>
      </c>
      <c r="E553" s="23">
        <v>60</v>
      </c>
      <c r="F553" s="23">
        <v>70</v>
      </c>
      <c r="G553" s="23">
        <v>130</v>
      </c>
      <c r="H553" s="23">
        <v>587</v>
      </c>
      <c r="I553" s="24">
        <v>521</v>
      </c>
      <c r="J553" s="12">
        <f t="shared" si="32"/>
        <v>1.4352617079889807</v>
      </c>
      <c r="K553" s="12">
        <f t="shared" si="33"/>
        <v>0.88756388415672915</v>
      </c>
      <c r="L553" s="11">
        <f t="shared" si="34"/>
        <v>1108</v>
      </c>
      <c r="M553" s="30">
        <f t="shared" si="35"/>
        <v>3.0523415977961434</v>
      </c>
      <c r="O553"/>
    </row>
    <row r="554" spans="1:15" ht="15" x14ac:dyDescent="0.25">
      <c r="A554" s="1" t="s">
        <v>166</v>
      </c>
      <c r="B554" s="1" t="s">
        <v>168</v>
      </c>
      <c r="C554" s="23">
        <v>0</v>
      </c>
      <c r="D554" s="23">
        <v>490</v>
      </c>
      <c r="E554" s="23">
        <v>125</v>
      </c>
      <c r="F554" s="23">
        <v>114</v>
      </c>
      <c r="G554" s="23">
        <v>239</v>
      </c>
      <c r="H554" s="23">
        <v>1109</v>
      </c>
      <c r="I554" s="24">
        <v>703</v>
      </c>
      <c r="J554" s="12">
        <f t="shared" si="32"/>
        <v>1.4346938775510205</v>
      </c>
      <c r="K554" s="12">
        <f t="shared" si="33"/>
        <v>0.63390441839495038</v>
      </c>
      <c r="L554" s="11">
        <f t="shared" si="34"/>
        <v>1812</v>
      </c>
      <c r="M554" s="30">
        <f t="shared" si="35"/>
        <v>3.6979591836734693</v>
      </c>
      <c r="O554"/>
    </row>
    <row r="555" spans="1:15" ht="15" x14ac:dyDescent="0.25">
      <c r="A555" s="14" t="s">
        <v>1640</v>
      </c>
      <c r="B555" s="14" t="s">
        <v>377</v>
      </c>
      <c r="C555" s="23">
        <v>0</v>
      </c>
      <c r="D555" s="23">
        <v>182</v>
      </c>
      <c r="E555" s="23">
        <v>53</v>
      </c>
      <c r="F555" s="23">
        <v>50</v>
      </c>
      <c r="G555" s="23">
        <v>103</v>
      </c>
      <c r="H555" s="23">
        <v>407</v>
      </c>
      <c r="I555" s="24">
        <v>261</v>
      </c>
      <c r="J555" s="12">
        <f t="shared" si="32"/>
        <v>1.4340659340659341</v>
      </c>
      <c r="K555" s="12">
        <f t="shared" si="33"/>
        <v>0.64127764127764131</v>
      </c>
      <c r="L555" s="11">
        <f t="shared" si="34"/>
        <v>668</v>
      </c>
      <c r="M555" s="30">
        <f t="shared" si="35"/>
        <v>3.6703296703296702</v>
      </c>
      <c r="O555"/>
    </row>
    <row r="556" spans="1:15" ht="15" x14ac:dyDescent="0.25">
      <c r="A556" s="14" t="s">
        <v>1224</v>
      </c>
      <c r="B556" s="14" t="s">
        <v>1225</v>
      </c>
      <c r="C556" s="23">
        <v>0</v>
      </c>
      <c r="D556" s="23">
        <v>53</v>
      </c>
      <c r="E556" s="23">
        <v>6</v>
      </c>
      <c r="F556" s="23">
        <v>8</v>
      </c>
      <c r="G556" s="23">
        <v>14</v>
      </c>
      <c r="H556" s="23">
        <v>58</v>
      </c>
      <c r="I556" s="24">
        <v>76</v>
      </c>
      <c r="J556" s="12">
        <f t="shared" si="32"/>
        <v>1.4339622641509433</v>
      </c>
      <c r="K556" s="12">
        <f t="shared" si="33"/>
        <v>1.3103448275862069</v>
      </c>
      <c r="L556" s="11">
        <f t="shared" si="34"/>
        <v>134</v>
      </c>
      <c r="M556" s="30">
        <f t="shared" si="35"/>
        <v>2.5283018867924527</v>
      </c>
      <c r="O556"/>
    </row>
    <row r="557" spans="1:15" ht="15" x14ac:dyDescent="0.25">
      <c r="A557" s="1" t="s">
        <v>169</v>
      </c>
      <c r="B557" s="1" t="s">
        <v>170</v>
      </c>
      <c r="C557" s="23">
        <v>1</v>
      </c>
      <c r="D557" s="23">
        <v>611</v>
      </c>
      <c r="E557" s="23">
        <v>55</v>
      </c>
      <c r="F557" s="23">
        <v>178</v>
      </c>
      <c r="G557" s="23">
        <v>233</v>
      </c>
      <c r="H557" s="23">
        <v>1045</v>
      </c>
      <c r="I557" s="24">
        <v>876</v>
      </c>
      <c r="J557" s="12">
        <f t="shared" si="32"/>
        <v>1.4337152209492634</v>
      </c>
      <c r="K557" s="12">
        <f t="shared" si="33"/>
        <v>0.83827751196172251</v>
      </c>
      <c r="L557" s="11">
        <f t="shared" si="34"/>
        <v>1921</v>
      </c>
      <c r="M557" s="30">
        <f t="shared" si="35"/>
        <v>3.1440261865793779</v>
      </c>
      <c r="O557"/>
    </row>
    <row r="558" spans="1:15" ht="15" x14ac:dyDescent="0.25">
      <c r="A558" s="1" t="s">
        <v>456</v>
      </c>
      <c r="B558" s="1" t="s">
        <v>101</v>
      </c>
      <c r="C558" s="23">
        <v>0</v>
      </c>
      <c r="D558" s="23">
        <v>30</v>
      </c>
      <c r="E558" s="23">
        <v>1</v>
      </c>
      <c r="F558" s="23">
        <v>4</v>
      </c>
      <c r="G558" s="23">
        <v>5</v>
      </c>
      <c r="H558" s="23">
        <v>19</v>
      </c>
      <c r="I558" s="24">
        <v>43</v>
      </c>
      <c r="J558" s="12">
        <f t="shared" si="32"/>
        <v>1.4333333333333333</v>
      </c>
      <c r="K558" s="12">
        <f t="shared" si="33"/>
        <v>2.263157894736842</v>
      </c>
      <c r="L558" s="11">
        <f t="shared" si="34"/>
        <v>62</v>
      </c>
      <c r="M558" s="30">
        <f t="shared" si="35"/>
        <v>2.0666666666666669</v>
      </c>
      <c r="O558"/>
    </row>
    <row r="559" spans="1:15" ht="15" x14ac:dyDescent="0.25">
      <c r="A559" s="14" t="s">
        <v>1204</v>
      </c>
      <c r="B559" s="14" t="s">
        <v>1205</v>
      </c>
      <c r="C559" s="23">
        <v>0</v>
      </c>
      <c r="D559" s="23">
        <v>104</v>
      </c>
      <c r="E559" s="23">
        <v>19</v>
      </c>
      <c r="F559" s="23">
        <v>22</v>
      </c>
      <c r="G559" s="23">
        <v>41</v>
      </c>
      <c r="H559" s="23">
        <v>125</v>
      </c>
      <c r="I559" s="24">
        <v>149</v>
      </c>
      <c r="J559" s="12">
        <f t="shared" si="32"/>
        <v>1.4326923076923077</v>
      </c>
      <c r="K559" s="12">
        <f t="shared" si="33"/>
        <v>1.1919999999999999</v>
      </c>
      <c r="L559" s="11">
        <f t="shared" si="34"/>
        <v>274</v>
      </c>
      <c r="M559" s="30">
        <f t="shared" si="35"/>
        <v>2.6346153846153846</v>
      </c>
      <c r="O559"/>
    </row>
    <row r="560" spans="1:15" ht="15" x14ac:dyDescent="0.25">
      <c r="A560" s="1" t="s">
        <v>1829</v>
      </c>
      <c r="B560" s="1" t="s">
        <v>775</v>
      </c>
      <c r="C560" s="23">
        <v>0</v>
      </c>
      <c r="D560" s="23">
        <v>141</v>
      </c>
      <c r="E560" s="23">
        <v>19</v>
      </c>
      <c r="F560" s="23">
        <v>39</v>
      </c>
      <c r="G560" s="23">
        <v>58</v>
      </c>
      <c r="H560" s="23">
        <v>190</v>
      </c>
      <c r="I560" s="24">
        <v>202</v>
      </c>
      <c r="J560" s="12">
        <f t="shared" si="32"/>
        <v>1.4326241134751774</v>
      </c>
      <c r="K560" s="12">
        <f t="shared" si="33"/>
        <v>1.0631578947368421</v>
      </c>
      <c r="L560" s="11">
        <f t="shared" si="34"/>
        <v>392</v>
      </c>
      <c r="M560" s="30">
        <f t="shared" si="35"/>
        <v>2.7801418439716312</v>
      </c>
      <c r="O560"/>
    </row>
    <row r="561" spans="1:15" ht="15" x14ac:dyDescent="0.25">
      <c r="A561" s="14" t="s">
        <v>1616</v>
      </c>
      <c r="B561" s="14" t="s">
        <v>118</v>
      </c>
      <c r="C561" s="23">
        <v>0</v>
      </c>
      <c r="D561" s="23">
        <v>74</v>
      </c>
      <c r="E561" s="23">
        <v>10</v>
      </c>
      <c r="F561" s="23">
        <v>12</v>
      </c>
      <c r="G561" s="23">
        <v>22</v>
      </c>
      <c r="H561" s="23">
        <v>83</v>
      </c>
      <c r="I561" s="24">
        <v>106</v>
      </c>
      <c r="J561" s="12">
        <f t="shared" si="32"/>
        <v>1.4324324324324325</v>
      </c>
      <c r="K561" s="12">
        <f t="shared" si="33"/>
        <v>1.2771084337349397</v>
      </c>
      <c r="L561" s="11">
        <f t="shared" si="34"/>
        <v>189</v>
      </c>
      <c r="M561" s="30">
        <f t="shared" si="35"/>
        <v>2.5540540540540539</v>
      </c>
      <c r="O561"/>
    </row>
    <row r="562" spans="1:15" ht="15" x14ac:dyDescent="0.25">
      <c r="A562" s="1" t="s">
        <v>378</v>
      </c>
      <c r="B562" s="1" t="s">
        <v>796</v>
      </c>
      <c r="C562" s="23">
        <v>0</v>
      </c>
      <c r="D562" s="23">
        <v>192</v>
      </c>
      <c r="E562" s="23">
        <v>26</v>
      </c>
      <c r="F562" s="23">
        <v>44</v>
      </c>
      <c r="G562" s="23">
        <v>70</v>
      </c>
      <c r="H562" s="23">
        <v>223</v>
      </c>
      <c r="I562" s="24">
        <v>275</v>
      </c>
      <c r="J562" s="12">
        <f t="shared" si="32"/>
        <v>1.4322916666666667</v>
      </c>
      <c r="K562" s="12">
        <f t="shared" si="33"/>
        <v>1.2331838565022422</v>
      </c>
      <c r="L562" s="11">
        <f t="shared" si="34"/>
        <v>498</v>
      </c>
      <c r="M562" s="30">
        <f t="shared" si="35"/>
        <v>2.59375</v>
      </c>
      <c r="O562"/>
    </row>
    <row r="563" spans="1:15" ht="15" x14ac:dyDescent="0.25">
      <c r="A563" s="1" t="s">
        <v>931</v>
      </c>
      <c r="B563" s="1" t="s">
        <v>177</v>
      </c>
      <c r="C563" s="23">
        <v>0</v>
      </c>
      <c r="D563" s="23">
        <v>395</v>
      </c>
      <c r="E563" s="23">
        <v>45</v>
      </c>
      <c r="F563" s="23">
        <v>69</v>
      </c>
      <c r="G563" s="23">
        <v>114</v>
      </c>
      <c r="H563" s="23">
        <v>596</v>
      </c>
      <c r="I563" s="24">
        <v>565</v>
      </c>
      <c r="J563" s="12">
        <f t="shared" si="32"/>
        <v>1.4303797468354431</v>
      </c>
      <c r="K563" s="12">
        <f t="shared" si="33"/>
        <v>0.94798657718120805</v>
      </c>
      <c r="L563" s="11">
        <f t="shared" si="34"/>
        <v>1161</v>
      </c>
      <c r="M563" s="30">
        <f t="shared" si="35"/>
        <v>2.939240506329114</v>
      </c>
      <c r="O563"/>
    </row>
    <row r="564" spans="1:15" ht="15" x14ac:dyDescent="0.25">
      <c r="A564" s="14" t="s">
        <v>336</v>
      </c>
      <c r="B564" s="14" t="s">
        <v>37</v>
      </c>
      <c r="C564" s="23">
        <v>0</v>
      </c>
      <c r="D564" s="23">
        <v>224</v>
      </c>
      <c r="E564" s="23">
        <v>26</v>
      </c>
      <c r="F564" s="23">
        <v>45</v>
      </c>
      <c r="G564" s="23">
        <v>71</v>
      </c>
      <c r="H564" s="23">
        <v>278</v>
      </c>
      <c r="I564" s="24">
        <v>320</v>
      </c>
      <c r="J564" s="12">
        <f t="shared" si="32"/>
        <v>1.4285714285714286</v>
      </c>
      <c r="K564" s="12">
        <f t="shared" si="33"/>
        <v>1.1510791366906474</v>
      </c>
      <c r="L564" s="11">
        <f t="shared" si="34"/>
        <v>598</v>
      </c>
      <c r="M564" s="30">
        <f t="shared" si="35"/>
        <v>2.6696428571428572</v>
      </c>
      <c r="O564"/>
    </row>
    <row r="565" spans="1:15" ht="15" x14ac:dyDescent="0.25">
      <c r="A565" s="1" t="s">
        <v>1080</v>
      </c>
      <c r="B565" s="1" t="s">
        <v>1081</v>
      </c>
      <c r="C565" s="23">
        <v>1</v>
      </c>
      <c r="D565" s="23">
        <v>535</v>
      </c>
      <c r="E565" s="23">
        <v>38</v>
      </c>
      <c r="F565" s="23">
        <v>232</v>
      </c>
      <c r="G565" s="23">
        <v>270</v>
      </c>
      <c r="H565" s="23">
        <v>867</v>
      </c>
      <c r="I565" s="24">
        <v>763</v>
      </c>
      <c r="J565" s="12">
        <f t="shared" si="32"/>
        <v>1.4261682242990654</v>
      </c>
      <c r="K565" s="12">
        <f t="shared" si="33"/>
        <v>0.8800461361014994</v>
      </c>
      <c r="L565" s="11">
        <f t="shared" si="34"/>
        <v>1630</v>
      </c>
      <c r="M565" s="30">
        <f t="shared" si="35"/>
        <v>3.0467289719626169</v>
      </c>
      <c r="O565"/>
    </row>
    <row r="566" spans="1:15" ht="15" x14ac:dyDescent="0.25">
      <c r="A566" s="1" t="s">
        <v>1723</v>
      </c>
      <c r="B566" s="1" t="s">
        <v>138</v>
      </c>
      <c r="C566" s="23">
        <v>0</v>
      </c>
      <c r="D566" s="23">
        <v>108</v>
      </c>
      <c r="E566" s="23">
        <v>30</v>
      </c>
      <c r="F566" s="23">
        <v>24</v>
      </c>
      <c r="G566" s="23">
        <v>54</v>
      </c>
      <c r="H566" s="23">
        <v>266</v>
      </c>
      <c r="I566" s="24">
        <v>154</v>
      </c>
      <c r="J566" s="12">
        <f t="shared" si="32"/>
        <v>1.4259259259259258</v>
      </c>
      <c r="K566" s="12">
        <f t="shared" si="33"/>
        <v>0.57894736842105265</v>
      </c>
      <c r="L566" s="11">
        <f t="shared" si="34"/>
        <v>420</v>
      </c>
      <c r="M566" s="30">
        <f t="shared" si="35"/>
        <v>3.8888888888888888</v>
      </c>
      <c r="O566"/>
    </row>
    <row r="567" spans="1:15" ht="15" x14ac:dyDescent="0.25">
      <c r="A567" s="1" t="s">
        <v>870</v>
      </c>
      <c r="B567" s="1" t="s">
        <v>743</v>
      </c>
      <c r="C567" s="23">
        <v>0</v>
      </c>
      <c r="D567" s="23">
        <v>54</v>
      </c>
      <c r="E567" s="23">
        <v>2</v>
      </c>
      <c r="F567" s="23">
        <v>5</v>
      </c>
      <c r="G567" s="23">
        <v>7</v>
      </c>
      <c r="H567" s="23">
        <v>89</v>
      </c>
      <c r="I567" s="24">
        <v>77</v>
      </c>
      <c r="J567" s="12">
        <f t="shared" si="32"/>
        <v>1.4259259259259258</v>
      </c>
      <c r="K567" s="12">
        <f t="shared" si="33"/>
        <v>0.8651685393258427</v>
      </c>
      <c r="L567" s="11">
        <f t="shared" si="34"/>
        <v>166</v>
      </c>
      <c r="M567" s="30">
        <f t="shared" si="35"/>
        <v>3.074074074074074</v>
      </c>
      <c r="O567"/>
    </row>
    <row r="568" spans="1:15" ht="15" x14ac:dyDescent="0.25">
      <c r="A568" s="14" t="s">
        <v>1567</v>
      </c>
      <c r="B568" s="14" t="s">
        <v>91</v>
      </c>
      <c r="C568" s="23">
        <v>1</v>
      </c>
      <c r="D568" s="23">
        <v>345</v>
      </c>
      <c r="E568" s="23">
        <v>29</v>
      </c>
      <c r="F568" s="23">
        <v>121</v>
      </c>
      <c r="G568" s="23">
        <v>150</v>
      </c>
      <c r="H568" s="23">
        <v>483</v>
      </c>
      <c r="I568" s="24">
        <v>490</v>
      </c>
      <c r="J568" s="12">
        <f t="shared" si="32"/>
        <v>1.4202898550724639</v>
      </c>
      <c r="K568" s="12">
        <f t="shared" si="33"/>
        <v>1.0144927536231885</v>
      </c>
      <c r="L568" s="11">
        <f t="shared" si="34"/>
        <v>973</v>
      </c>
      <c r="M568" s="30">
        <f t="shared" si="35"/>
        <v>2.8202898550724638</v>
      </c>
      <c r="O568"/>
    </row>
    <row r="569" spans="1:15" ht="15" x14ac:dyDescent="0.25">
      <c r="A569" s="1" t="s">
        <v>1066</v>
      </c>
      <c r="B569" s="1" t="s">
        <v>1067</v>
      </c>
      <c r="C569" s="23">
        <v>0</v>
      </c>
      <c r="D569" s="23">
        <v>462</v>
      </c>
      <c r="E569" s="23">
        <v>66</v>
      </c>
      <c r="F569" s="23">
        <v>81</v>
      </c>
      <c r="G569" s="23">
        <v>147</v>
      </c>
      <c r="H569" s="23">
        <v>628</v>
      </c>
      <c r="I569" s="24">
        <v>656</v>
      </c>
      <c r="J569" s="12">
        <f t="shared" si="32"/>
        <v>1.41991341991342</v>
      </c>
      <c r="K569" s="12">
        <f t="shared" si="33"/>
        <v>1.0445859872611465</v>
      </c>
      <c r="L569" s="11">
        <f t="shared" si="34"/>
        <v>1284</v>
      </c>
      <c r="M569" s="30">
        <f t="shared" si="35"/>
        <v>2.779220779220779</v>
      </c>
      <c r="O569"/>
    </row>
    <row r="570" spans="1:15" ht="15" x14ac:dyDescent="0.25">
      <c r="A570" s="1" t="s">
        <v>981</v>
      </c>
      <c r="B570" s="1" t="s">
        <v>24</v>
      </c>
      <c r="C570" s="23">
        <v>1</v>
      </c>
      <c r="D570" s="23">
        <v>203</v>
      </c>
      <c r="E570" s="23">
        <v>25</v>
      </c>
      <c r="F570" s="23">
        <v>66</v>
      </c>
      <c r="G570" s="23">
        <v>91</v>
      </c>
      <c r="H570" s="23">
        <v>316</v>
      </c>
      <c r="I570" s="24">
        <v>288</v>
      </c>
      <c r="J570" s="12">
        <f t="shared" si="32"/>
        <v>1.4187192118226601</v>
      </c>
      <c r="K570" s="12">
        <f t="shared" si="33"/>
        <v>0.91139240506329111</v>
      </c>
      <c r="L570" s="11">
        <f t="shared" si="34"/>
        <v>604</v>
      </c>
      <c r="M570" s="30">
        <f t="shared" si="35"/>
        <v>2.9753694581280787</v>
      </c>
      <c r="O570"/>
    </row>
    <row r="571" spans="1:15" ht="15" x14ac:dyDescent="0.25">
      <c r="A571" s="1" t="s">
        <v>620</v>
      </c>
      <c r="B571" s="1" t="s">
        <v>621</v>
      </c>
      <c r="C571" s="23">
        <v>1</v>
      </c>
      <c r="D571" s="23">
        <v>380</v>
      </c>
      <c r="E571" s="23">
        <v>21</v>
      </c>
      <c r="F571" s="23">
        <v>136</v>
      </c>
      <c r="G571" s="23">
        <v>157</v>
      </c>
      <c r="H571" s="23">
        <v>518</v>
      </c>
      <c r="I571" s="24">
        <v>539</v>
      </c>
      <c r="J571" s="12">
        <f t="shared" si="32"/>
        <v>1.418421052631579</v>
      </c>
      <c r="K571" s="12">
        <f t="shared" si="33"/>
        <v>1.0405405405405406</v>
      </c>
      <c r="L571" s="11">
        <f t="shared" si="34"/>
        <v>1057</v>
      </c>
      <c r="M571" s="30">
        <f t="shared" si="35"/>
        <v>2.7815789473684212</v>
      </c>
      <c r="O571"/>
    </row>
    <row r="572" spans="1:15" ht="15" x14ac:dyDescent="0.25">
      <c r="A572" s="1" t="s">
        <v>1001</v>
      </c>
      <c r="B572" s="1" t="s">
        <v>535</v>
      </c>
      <c r="C572" s="23">
        <v>0</v>
      </c>
      <c r="D572" s="23">
        <v>394</v>
      </c>
      <c r="E572" s="23">
        <v>23</v>
      </c>
      <c r="F572" s="23">
        <v>68</v>
      </c>
      <c r="G572" s="23">
        <v>91</v>
      </c>
      <c r="H572" s="23">
        <v>412</v>
      </c>
      <c r="I572" s="24">
        <v>558</v>
      </c>
      <c r="J572" s="12">
        <f t="shared" si="32"/>
        <v>1.4162436548223349</v>
      </c>
      <c r="K572" s="12">
        <f t="shared" si="33"/>
        <v>1.354368932038835</v>
      </c>
      <c r="L572" s="11">
        <f t="shared" si="34"/>
        <v>970</v>
      </c>
      <c r="M572" s="30">
        <f t="shared" si="35"/>
        <v>2.4619289340101522</v>
      </c>
      <c r="O572"/>
    </row>
    <row r="573" spans="1:15" ht="15" x14ac:dyDescent="0.25">
      <c r="A573" s="1" t="s">
        <v>640</v>
      </c>
      <c r="B573" s="1" t="s">
        <v>641</v>
      </c>
      <c r="C573" s="23">
        <v>0</v>
      </c>
      <c r="D573" s="23">
        <v>226</v>
      </c>
      <c r="E573" s="23">
        <v>14</v>
      </c>
      <c r="F573" s="23">
        <v>44</v>
      </c>
      <c r="G573" s="23">
        <v>58</v>
      </c>
      <c r="H573" s="23">
        <v>182</v>
      </c>
      <c r="I573" s="24">
        <v>320</v>
      </c>
      <c r="J573" s="12">
        <f t="shared" si="32"/>
        <v>1.415929203539823</v>
      </c>
      <c r="K573" s="12">
        <f t="shared" si="33"/>
        <v>1.7582417582417582</v>
      </c>
      <c r="L573" s="11">
        <f t="shared" si="34"/>
        <v>502</v>
      </c>
      <c r="M573" s="30">
        <f t="shared" si="35"/>
        <v>2.2212389380530975</v>
      </c>
      <c r="O573"/>
    </row>
    <row r="574" spans="1:15" ht="15" x14ac:dyDescent="0.25">
      <c r="A574" s="14" t="s">
        <v>993</v>
      </c>
      <c r="B574" s="14" t="s">
        <v>193</v>
      </c>
      <c r="C574" s="23">
        <v>0</v>
      </c>
      <c r="D574" s="23">
        <v>101</v>
      </c>
      <c r="E574" s="23">
        <v>0</v>
      </c>
      <c r="F574" s="23">
        <v>8</v>
      </c>
      <c r="G574" s="23">
        <v>8</v>
      </c>
      <c r="H574" s="23">
        <v>63</v>
      </c>
      <c r="I574" s="24">
        <v>143</v>
      </c>
      <c r="J574" s="12">
        <f t="shared" si="32"/>
        <v>1.4158415841584158</v>
      </c>
      <c r="K574" s="12">
        <f t="shared" si="33"/>
        <v>2.2698412698412698</v>
      </c>
      <c r="L574" s="11">
        <f t="shared" si="34"/>
        <v>206</v>
      </c>
      <c r="M574" s="30">
        <f t="shared" si="35"/>
        <v>2.0396039603960396</v>
      </c>
      <c r="O574"/>
    </row>
    <row r="575" spans="1:15" ht="15" x14ac:dyDescent="0.25">
      <c r="A575" s="14" t="s">
        <v>1200</v>
      </c>
      <c r="B575" s="14" t="s">
        <v>1201</v>
      </c>
      <c r="C575" s="23">
        <v>0</v>
      </c>
      <c r="D575" s="23">
        <v>383</v>
      </c>
      <c r="E575" s="23">
        <v>67</v>
      </c>
      <c r="F575" s="23">
        <v>107</v>
      </c>
      <c r="G575" s="23">
        <v>174</v>
      </c>
      <c r="H575" s="23">
        <v>576</v>
      </c>
      <c r="I575" s="24">
        <v>542</v>
      </c>
      <c r="J575" s="12">
        <f t="shared" si="32"/>
        <v>1.4151436031331592</v>
      </c>
      <c r="K575" s="12">
        <f t="shared" si="33"/>
        <v>0.94097222222222221</v>
      </c>
      <c r="L575" s="11">
        <f t="shared" si="34"/>
        <v>1118</v>
      </c>
      <c r="M575" s="30">
        <f t="shared" si="35"/>
        <v>2.9190600522193213</v>
      </c>
      <c r="O575"/>
    </row>
    <row r="576" spans="1:15" ht="15" x14ac:dyDescent="0.25">
      <c r="A576" s="22" t="s">
        <v>1997</v>
      </c>
      <c r="B576" s="22" t="s">
        <v>228</v>
      </c>
      <c r="C576" s="23">
        <v>0</v>
      </c>
      <c r="D576" s="23">
        <v>70</v>
      </c>
      <c r="E576" s="23">
        <v>1</v>
      </c>
      <c r="F576" s="23">
        <v>9</v>
      </c>
      <c r="G576" s="23">
        <v>10</v>
      </c>
      <c r="H576" s="23">
        <v>30</v>
      </c>
      <c r="I576" s="24">
        <v>99</v>
      </c>
      <c r="J576" s="12">
        <f t="shared" si="32"/>
        <v>1.4142857142857144</v>
      </c>
      <c r="K576" s="12">
        <f t="shared" si="33"/>
        <v>3.3</v>
      </c>
      <c r="L576" s="11">
        <f t="shared" si="34"/>
        <v>129</v>
      </c>
      <c r="M576" s="30">
        <f t="shared" si="35"/>
        <v>1.8428571428571427</v>
      </c>
      <c r="O576"/>
    </row>
    <row r="577" spans="1:15" ht="15" x14ac:dyDescent="0.25">
      <c r="A577" s="14" t="s">
        <v>721</v>
      </c>
      <c r="B577" s="14" t="s">
        <v>389</v>
      </c>
      <c r="C577" s="23">
        <v>0</v>
      </c>
      <c r="D577" s="23">
        <v>140</v>
      </c>
      <c r="E577" s="23">
        <v>18</v>
      </c>
      <c r="F577" s="23">
        <v>26</v>
      </c>
      <c r="G577" s="23">
        <v>44</v>
      </c>
      <c r="H577" s="23">
        <v>216</v>
      </c>
      <c r="I577" s="24">
        <v>198</v>
      </c>
      <c r="J577" s="12">
        <f t="shared" si="32"/>
        <v>1.4142857142857144</v>
      </c>
      <c r="K577" s="12">
        <f t="shared" si="33"/>
        <v>0.91666666666666663</v>
      </c>
      <c r="L577" s="11">
        <f t="shared" si="34"/>
        <v>414</v>
      </c>
      <c r="M577" s="30">
        <f t="shared" si="35"/>
        <v>2.9571428571428573</v>
      </c>
      <c r="O577"/>
    </row>
    <row r="578" spans="1:15" ht="15" x14ac:dyDescent="0.25">
      <c r="A578" s="1" t="s">
        <v>570</v>
      </c>
      <c r="B578" s="1" t="s">
        <v>167</v>
      </c>
      <c r="C578" s="23">
        <v>0</v>
      </c>
      <c r="D578" s="23">
        <v>572</v>
      </c>
      <c r="E578" s="23">
        <v>91</v>
      </c>
      <c r="F578" s="23">
        <v>116</v>
      </c>
      <c r="G578" s="23">
        <v>207</v>
      </c>
      <c r="H578" s="23">
        <v>810</v>
      </c>
      <c r="I578" s="24">
        <v>808</v>
      </c>
      <c r="J578" s="12">
        <f t="shared" ref="J578:J641" si="36">I578/MAX(1,D578)</f>
        <v>1.4125874125874125</v>
      </c>
      <c r="K578" s="12">
        <f t="shared" ref="K578:K641" si="37">I578/MAX(1,H578)</f>
        <v>0.9975308641975309</v>
      </c>
      <c r="L578" s="11">
        <f t="shared" ref="L578:L641" si="38">H578+I578</f>
        <v>1618</v>
      </c>
      <c r="M578" s="30">
        <f t="shared" ref="M578:M641" si="39">L578/D578</f>
        <v>2.8286713286713288</v>
      </c>
      <c r="O578"/>
    </row>
    <row r="579" spans="1:15" ht="15" x14ac:dyDescent="0.25">
      <c r="A579" s="14" t="s">
        <v>1399</v>
      </c>
      <c r="B579" s="14" t="s">
        <v>1273</v>
      </c>
      <c r="C579" s="23">
        <v>1</v>
      </c>
      <c r="D579" s="23">
        <v>205</v>
      </c>
      <c r="E579" s="23">
        <v>15</v>
      </c>
      <c r="F579" s="23">
        <v>56</v>
      </c>
      <c r="G579" s="23">
        <v>71</v>
      </c>
      <c r="H579" s="23">
        <v>264</v>
      </c>
      <c r="I579" s="24">
        <v>289</v>
      </c>
      <c r="J579" s="12">
        <f t="shared" si="36"/>
        <v>1.4097560975609755</v>
      </c>
      <c r="K579" s="12">
        <f t="shared" si="37"/>
        <v>1.0946969696969697</v>
      </c>
      <c r="L579" s="11">
        <f t="shared" si="38"/>
        <v>553</v>
      </c>
      <c r="M579" s="30">
        <f t="shared" si="39"/>
        <v>2.6975609756097563</v>
      </c>
      <c r="O579"/>
    </row>
    <row r="580" spans="1:15" ht="15" x14ac:dyDescent="0.25">
      <c r="A580" s="1" t="s">
        <v>891</v>
      </c>
      <c r="B580" s="1" t="s">
        <v>892</v>
      </c>
      <c r="C580" s="23">
        <v>0</v>
      </c>
      <c r="D580" s="23">
        <v>426</v>
      </c>
      <c r="E580" s="23">
        <v>95</v>
      </c>
      <c r="F580" s="23">
        <v>99</v>
      </c>
      <c r="G580" s="23">
        <v>194</v>
      </c>
      <c r="H580" s="23">
        <v>697</v>
      </c>
      <c r="I580" s="24">
        <v>600</v>
      </c>
      <c r="J580" s="12">
        <f t="shared" si="36"/>
        <v>1.408450704225352</v>
      </c>
      <c r="K580" s="12">
        <f t="shared" si="37"/>
        <v>0.86083213773314204</v>
      </c>
      <c r="L580" s="11">
        <f t="shared" si="38"/>
        <v>1297</v>
      </c>
      <c r="M580" s="30">
        <f t="shared" si="39"/>
        <v>3.044600938967136</v>
      </c>
      <c r="O580"/>
    </row>
    <row r="581" spans="1:15" ht="15" x14ac:dyDescent="0.25">
      <c r="A581" s="1" t="s">
        <v>702</v>
      </c>
      <c r="B581" s="1" t="s">
        <v>101</v>
      </c>
      <c r="C581" s="23">
        <v>0</v>
      </c>
      <c r="D581" s="23">
        <v>425</v>
      </c>
      <c r="E581" s="23">
        <v>119</v>
      </c>
      <c r="F581" s="23">
        <v>133</v>
      </c>
      <c r="G581" s="23">
        <v>252</v>
      </c>
      <c r="H581" s="23">
        <v>886</v>
      </c>
      <c r="I581" s="24">
        <v>598</v>
      </c>
      <c r="J581" s="12">
        <f t="shared" si="36"/>
        <v>1.4070588235294117</v>
      </c>
      <c r="K581" s="12">
        <f t="shared" si="37"/>
        <v>0.67494356659142207</v>
      </c>
      <c r="L581" s="11">
        <f t="shared" si="38"/>
        <v>1484</v>
      </c>
      <c r="M581" s="30">
        <f t="shared" si="39"/>
        <v>3.4917647058823529</v>
      </c>
      <c r="O581"/>
    </row>
    <row r="582" spans="1:15" ht="15" x14ac:dyDescent="0.25">
      <c r="A582" s="14" t="s">
        <v>1486</v>
      </c>
      <c r="B582" s="14" t="s">
        <v>1439</v>
      </c>
      <c r="C582" s="23">
        <v>0</v>
      </c>
      <c r="D582" s="23">
        <v>67</v>
      </c>
      <c r="E582" s="23">
        <v>2</v>
      </c>
      <c r="F582" s="23">
        <v>7</v>
      </c>
      <c r="G582" s="23">
        <v>9</v>
      </c>
      <c r="H582" s="23">
        <v>74</v>
      </c>
      <c r="I582" s="24">
        <v>94</v>
      </c>
      <c r="J582" s="12">
        <f t="shared" si="36"/>
        <v>1.4029850746268657</v>
      </c>
      <c r="K582" s="12">
        <f t="shared" si="37"/>
        <v>1.2702702702702702</v>
      </c>
      <c r="L582" s="11">
        <f t="shared" si="38"/>
        <v>168</v>
      </c>
      <c r="M582" s="30">
        <f t="shared" si="39"/>
        <v>2.5074626865671643</v>
      </c>
      <c r="O582"/>
    </row>
    <row r="583" spans="1:15" ht="15" x14ac:dyDescent="0.25">
      <c r="A583" s="14" t="s">
        <v>1198</v>
      </c>
      <c r="B583" s="14" t="s">
        <v>936</v>
      </c>
      <c r="C583" s="23">
        <v>0</v>
      </c>
      <c r="D583" s="23">
        <v>97</v>
      </c>
      <c r="E583" s="23">
        <v>10</v>
      </c>
      <c r="F583" s="23">
        <v>12</v>
      </c>
      <c r="G583" s="23">
        <v>22</v>
      </c>
      <c r="H583" s="23">
        <v>95</v>
      </c>
      <c r="I583" s="24">
        <v>136</v>
      </c>
      <c r="J583" s="12">
        <f t="shared" si="36"/>
        <v>1.402061855670103</v>
      </c>
      <c r="K583" s="12">
        <f t="shared" si="37"/>
        <v>1.4315789473684211</v>
      </c>
      <c r="L583" s="11">
        <f t="shared" si="38"/>
        <v>231</v>
      </c>
      <c r="M583" s="30">
        <f t="shared" si="39"/>
        <v>2.3814432989690721</v>
      </c>
      <c r="O583"/>
    </row>
    <row r="584" spans="1:15" ht="15" x14ac:dyDescent="0.25">
      <c r="A584" s="1" t="s">
        <v>983</v>
      </c>
      <c r="B584" s="1" t="s">
        <v>192</v>
      </c>
      <c r="C584" s="23">
        <v>1</v>
      </c>
      <c r="D584" s="23">
        <v>613</v>
      </c>
      <c r="E584" s="23">
        <v>62</v>
      </c>
      <c r="F584" s="23">
        <v>200</v>
      </c>
      <c r="G584" s="23">
        <v>262</v>
      </c>
      <c r="H584" s="23">
        <v>1099</v>
      </c>
      <c r="I584" s="24">
        <v>859</v>
      </c>
      <c r="J584" s="12">
        <f t="shared" si="36"/>
        <v>1.401305057096248</v>
      </c>
      <c r="K584" s="12">
        <f t="shared" si="37"/>
        <v>0.78161965423111923</v>
      </c>
      <c r="L584" s="11">
        <f t="shared" si="38"/>
        <v>1958</v>
      </c>
      <c r="M584" s="30">
        <f t="shared" si="39"/>
        <v>3.1941272430668843</v>
      </c>
      <c r="O584"/>
    </row>
    <row r="585" spans="1:15" ht="15" x14ac:dyDescent="0.25">
      <c r="A585" s="1" t="s">
        <v>206</v>
      </c>
      <c r="B585" s="1" t="s">
        <v>207</v>
      </c>
      <c r="C585" s="23">
        <v>0</v>
      </c>
      <c r="D585" s="23">
        <v>521</v>
      </c>
      <c r="E585" s="23">
        <v>132</v>
      </c>
      <c r="F585" s="23">
        <v>123</v>
      </c>
      <c r="G585" s="23">
        <v>255</v>
      </c>
      <c r="H585" s="23">
        <v>914</v>
      </c>
      <c r="I585" s="24">
        <v>730</v>
      </c>
      <c r="J585" s="12">
        <f t="shared" si="36"/>
        <v>1.4011516314779271</v>
      </c>
      <c r="K585" s="12">
        <f t="shared" si="37"/>
        <v>0.79868708971553615</v>
      </c>
      <c r="L585" s="11">
        <f t="shared" si="38"/>
        <v>1644</v>
      </c>
      <c r="M585" s="30">
        <f t="shared" si="39"/>
        <v>3.1554702495201536</v>
      </c>
      <c r="O585"/>
    </row>
    <row r="586" spans="1:15" ht="15" x14ac:dyDescent="0.25">
      <c r="A586" s="1" t="s">
        <v>1273</v>
      </c>
      <c r="B586" s="1" t="s">
        <v>54</v>
      </c>
      <c r="C586" s="23">
        <v>0</v>
      </c>
      <c r="D586" s="23">
        <v>25</v>
      </c>
      <c r="E586" s="23">
        <v>0</v>
      </c>
      <c r="F586" s="23">
        <v>2</v>
      </c>
      <c r="G586" s="23">
        <v>2</v>
      </c>
      <c r="H586" s="23">
        <v>36</v>
      </c>
      <c r="I586" s="24">
        <v>35</v>
      </c>
      <c r="J586" s="12">
        <f t="shared" si="36"/>
        <v>1.4</v>
      </c>
      <c r="K586" s="12">
        <f t="shared" si="37"/>
        <v>0.97222222222222221</v>
      </c>
      <c r="L586" s="11">
        <f t="shared" si="38"/>
        <v>71</v>
      </c>
      <c r="M586" s="30">
        <f t="shared" si="39"/>
        <v>2.84</v>
      </c>
      <c r="O586"/>
    </row>
    <row r="587" spans="1:15" ht="15" x14ac:dyDescent="0.25">
      <c r="A587" s="1" t="s">
        <v>512</v>
      </c>
      <c r="B587" s="1" t="s">
        <v>422</v>
      </c>
      <c r="C587" s="23">
        <v>0</v>
      </c>
      <c r="D587" s="23">
        <v>50</v>
      </c>
      <c r="E587" s="23">
        <v>1</v>
      </c>
      <c r="F587" s="23">
        <v>7</v>
      </c>
      <c r="G587" s="23">
        <v>8</v>
      </c>
      <c r="H587" s="23">
        <v>66</v>
      </c>
      <c r="I587" s="24">
        <v>70</v>
      </c>
      <c r="J587" s="12">
        <f t="shared" si="36"/>
        <v>1.4</v>
      </c>
      <c r="K587" s="12">
        <f t="shared" si="37"/>
        <v>1.0606060606060606</v>
      </c>
      <c r="L587" s="11">
        <f t="shared" si="38"/>
        <v>136</v>
      </c>
      <c r="M587" s="30">
        <f t="shared" si="39"/>
        <v>2.72</v>
      </c>
      <c r="O587"/>
    </row>
    <row r="588" spans="1:15" ht="15" x14ac:dyDescent="0.25">
      <c r="A588" s="1" t="s">
        <v>729</v>
      </c>
      <c r="B588" s="1" t="s">
        <v>730</v>
      </c>
      <c r="C588" s="23">
        <v>1</v>
      </c>
      <c r="D588" s="23">
        <v>481</v>
      </c>
      <c r="E588" s="23">
        <v>46</v>
      </c>
      <c r="F588" s="23">
        <v>118</v>
      </c>
      <c r="G588" s="23">
        <v>164</v>
      </c>
      <c r="H588" s="23">
        <v>819</v>
      </c>
      <c r="I588" s="24">
        <v>672</v>
      </c>
      <c r="J588" s="12">
        <f t="shared" si="36"/>
        <v>1.3970893970893972</v>
      </c>
      <c r="K588" s="12">
        <f t="shared" si="37"/>
        <v>0.82051282051282048</v>
      </c>
      <c r="L588" s="11">
        <f t="shared" si="38"/>
        <v>1491</v>
      </c>
      <c r="M588" s="30">
        <f t="shared" si="39"/>
        <v>3.0997920997920998</v>
      </c>
      <c r="O588"/>
    </row>
    <row r="589" spans="1:15" ht="15" x14ac:dyDescent="0.25">
      <c r="A589" s="1" t="s">
        <v>328</v>
      </c>
      <c r="B589" s="1" t="s">
        <v>147</v>
      </c>
      <c r="C589" s="23">
        <v>0</v>
      </c>
      <c r="D589" s="23">
        <v>432</v>
      </c>
      <c r="E589" s="23">
        <v>56</v>
      </c>
      <c r="F589" s="23">
        <v>85</v>
      </c>
      <c r="G589" s="23">
        <v>141</v>
      </c>
      <c r="H589" s="23">
        <v>683</v>
      </c>
      <c r="I589" s="24">
        <v>603</v>
      </c>
      <c r="J589" s="12">
        <f t="shared" si="36"/>
        <v>1.3958333333333333</v>
      </c>
      <c r="K589" s="12">
        <f t="shared" si="37"/>
        <v>0.8828696925329429</v>
      </c>
      <c r="L589" s="11">
        <f t="shared" si="38"/>
        <v>1286</v>
      </c>
      <c r="M589" s="30">
        <f t="shared" si="39"/>
        <v>2.9768518518518516</v>
      </c>
      <c r="O589"/>
    </row>
    <row r="590" spans="1:15" ht="15" x14ac:dyDescent="0.25">
      <c r="A590" s="14" t="s">
        <v>1196</v>
      </c>
      <c r="B590" s="14" t="s">
        <v>341</v>
      </c>
      <c r="C590" s="23">
        <v>0</v>
      </c>
      <c r="D590" s="23">
        <v>513</v>
      </c>
      <c r="E590" s="23">
        <v>118</v>
      </c>
      <c r="F590" s="23">
        <v>129</v>
      </c>
      <c r="G590" s="23">
        <v>247</v>
      </c>
      <c r="H590" s="23">
        <v>998</v>
      </c>
      <c r="I590" s="24">
        <v>716</v>
      </c>
      <c r="J590" s="12">
        <f t="shared" si="36"/>
        <v>1.3957115009746588</v>
      </c>
      <c r="K590" s="12">
        <f t="shared" si="37"/>
        <v>0.71743486973947901</v>
      </c>
      <c r="L590" s="11">
        <f t="shared" si="38"/>
        <v>1714</v>
      </c>
      <c r="M590" s="30">
        <f t="shared" si="39"/>
        <v>3.341130604288499</v>
      </c>
      <c r="O590"/>
    </row>
    <row r="591" spans="1:15" ht="15" x14ac:dyDescent="0.25">
      <c r="A591" s="1" t="s">
        <v>120</v>
      </c>
      <c r="B591" s="1" t="s">
        <v>71</v>
      </c>
      <c r="C591" s="23">
        <v>0</v>
      </c>
      <c r="D591" s="23">
        <v>460</v>
      </c>
      <c r="E591" s="23">
        <v>91</v>
      </c>
      <c r="F591" s="23">
        <v>78</v>
      </c>
      <c r="G591" s="23">
        <v>169</v>
      </c>
      <c r="H591" s="23">
        <v>1105</v>
      </c>
      <c r="I591" s="24">
        <v>641</v>
      </c>
      <c r="J591" s="12">
        <f t="shared" si="36"/>
        <v>1.3934782608695653</v>
      </c>
      <c r="K591" s="12">
        <f t="shared" si="37"/>
        <v>0.58009049773755661</v>
      </c>
      <c r="L591" s="11">
        <f t="shared" si="38"/>
        <v>1746</v>
      </c>
      <c r="M591" s="30">
        <f t="shared" si="39"/>
        <v>3.7956521739130435</v>
      </c>
      <c r="O591"/>
    </row>
    <row r="592" spans="1:15" ht="15" x14ac:dyDescent="0.25">
      <c r="A592" s="14" t="s">
        <v>1561</v>
      </c>
      <c r="B592" s="14" t="s">
        <v>1562</v>
      </c>
      <c r="C592" s="23">
        <v>1</v>
      </c>
      <c r="D592" s="23">
        <v>340</v>
      </c>
      <c r="E592" s="23">
        <v>55</v>
      </c>
      <c r="F592" s="23">
        <v>99</v>
      </c>
      <c r="G592" s="23">
        <v>154</v>
      </c>
      <c r="H592" s="23">
        <v>761</v>
      </c>
      <c r="I592" s="24">
        <v>471</v>
      </c>
      <c r="J592" s="12">
        <f t="shared" si="36"/>
        <v>1.3852941176470588</v>
      </c>
      <c r="K592" s="12">
        <f t="shared" si="37"/>
        <v>0.6189224704336399</v>
      </c>
      <c r="L592" s="11">
        <f t="shared" si="38"/>
        <v>1232</v>
      </c>
      <c r="M592" s="30">
        <f t="shared" si="39"/>
        <v>3.6235294117647059</v>
      </c>
      <c r="O592"/>
    </row>
    <row r="593" spans="1:15" ht="15" x14ac:dyDescent="0.25">
      <c r="A593" s="22" t="s">
        <v>2099</v>
      </c>
      <c r="B593" s="22" t="s">
        <v>315</v>
      </c>
      <c r="C593" s="23">
        <v>1</v>
      </c>
      <c r="D593" s="23">
        <v>81</v>
      </c>
      <c r="E593" s="23">
        <v>12</v>
      </c>
      <c r="F593" s="23">
        <v>27</v>
      </c>
      <c r="G593" s="23">
        <v>39</v>
      </c>
      <c r="H593" s="23">
        <v>170</v>
      </c>
      <c r="I593" s="24">
        <v>112</v>
      </c>
      <c r="J593" s="12">
        <f t="shared" si="36"/>
        <v>1.382716049382716</v>
      </c>
      <c r="K593" s="12">
        <f t="shared" si="37"/>
        <v>0.6588235294117647</v>
      </c>
      <c r="L593" s="11">
        <f t="shared" si="38"/>
        <v>282</v>
      </c>
      <c r="M593" s="30">
        <f t="shared" si="39"/>
        <v>3.4814814814814814</v>
      </c>
      <c r="O593"/>
    </row>
    <row r="594" spans="1:15" ht="15" x14ac:dyDescent="0.25">
      <c r="A594" s="14" t="s">
        <v>1330</v>
      </c>
      <c r="B594" s="14" t="s">
        <v>381</v>
      </c>
      <c r="C594" s="23">
        <v>0</v>
      </c>
      <c r="D594" s="23">
        <v>243</v>
      </c>
      <c r="E594" s="23">
        <v>23</v>
      </c>
      <c r="F594" s="23">
        <v>44</v>
      </c>
      <c r="G594" s="23">
        <v>67</v>
      </c>
      <c r="H594" s="23">
        <v>353</v>
      </c>
      <c r="I594" s="24">
        <v>336</v>
      </c>
      <c r="J594" s="12">
        <f t="shared" si="36"/>
        <v>1.382716049382716</v>
      </c>
      <c r="K594" s="12">
        <f t="shared" si="37"/>
        <v>0.95184135977337114</v>
      </c>
      <c r="L594" s="11">
        <f t="shared" si="38"/>
        <v>689</v>
      </c>
      <c r="M594" s="30">
        <f t="shared" si="39"/>
        <v>2.8353909465020575</v>
      </c>
      <c r="O594"/>
    </row>
    <row r="595" spans="1:15" ht="15" x14ac:dyDescent="0.25">
      <c r="A595" s="1" t="s">
        <v>1895</v>
      </c>
      <c r="B595" s="1" t="s">
        <v>488</v>
      </c>
      <c r="C595" s="23">
        <v>0</v>
      </c>
      <c r="D595" s="23">
        <v>81</v>
      </c>
      <c r="E595" s="23">
        <v>9</v>
      </c>
      <c r="F595" s="23">
        <v>14</v>
      </c>
      <c r="G595" s="23">
        <v>23</v>
      </c>
      <c r="H595" s="23">
        <v>101</v>
      </c>
      <c r="I595" s="24">
        <v>112</v>
      </c>
      <c r="J595" s="12">
        <f t="shared" si="36"/>
        <v>1.382716049382716</v>
      </c>
      <c r="K595" s="12">
        <f t="shared" si="37"/>
        <v>1.108910891089109</v>
      </c>
      <c r="L595" s="11">
        <f t="shared" si="38"/>
        <v>213</v>
      </c>
      <c r="M595" s="30">
        <f t="shared" si="39"/>
        <v>2.6296296296296298</v>
      </c>
      <c r="O595"/>
    </row>
    <row r="596" spans="1:15" ht="15" x14ac:dyDescent="0.25">
      <c r="A596" s="14" t="s">
        <v>1133</v>
      </c>
      <c r="B596" s="14" t="s">
        <v>627</v>
      </c>
      <c r="C596" s="23">
        <v>0</v>
      </c>
      <c r="D596" s="23">
        <v>506</v>
      </c>
      <c r="E596" s="23">
        <v>97</v>
      </c>
      <c r="F596" s="23">
        <v>122</v>
      </c>
      <c r="G596" s="23">
        <v>219</v>
      </c>
      <c r="H596" s="23">
        <v>826</v>
      </c>
      <c r="I596" s="24">
        <v>697</v>
      </c>
      <c r="J596" s="12">
        <f t="shared" si="36"/>
        <v>1.3774703557312253</v>
      </c>
      <c r="K596" s="12">
        <f t="shared" si="37"/>
        <v>0.8438256658595642</v>
      </c>
      <c r="L596" s="11">
        <f t="shared" si="38"/>
        <v>1523</v>
      </c>
      <c r="M596" s="30">
        <f t="shared" si="39"/>
        <v>3.0098814229249014</v>
      </c>
      <c r="O596"/>
    </row>
    <row r="597" spans="1:15" ht="15" x14ac:dyDescent="0.25">
      <c r="A597" s="1" t="s">
        <v>789</v>
      </c>
      <c r="B597" s="1" t="s">
        <v>106</v>
      </c>
      <c r="C597" s="23">
        <v>0</v>
      </c>
      <c r="D597" s="23">
        <v>61</v>
      </c>
      <c r="E597" s="23">
        <v>2</v>
      </c>
      <c r="F597" s="23">
        <v>4</v>
      </c>
      <c r="G597" s="23">
        <v>6</v>
      </c>
      <c r="H597" s="23">
        <v>30</v>
      </c>
      <c r="I597" s="24">
        <v>84</v>
      </c>
      <c r="J597" s="12">
        <f t="shared" si="36"/>
        <v>1.3770491803278688</v>
      </c>
      <c r="K597" s="12">
        <f t="shared" si="37"/>
        <v>2.8</v>
      </c>
      <c r="L597" s="11">
        <f t="shared" si="38"/>
        <v>114</v>
      </c>
      <c r="M597" s="30">
        <f t="shared" si="39"/>
        <v>1.8688524590163935</v>
      </c>
      <c r="O597"/>
    </row>
    <row r="598" spans="1:15" ht="15" x14ac:dyDescent="0.25">
      <c r="A598" s="14" t="s">
        <v>1573</v>
      </c>
      <c r="B598" s="14" t="s">
        <v>389</v>
      </c>
      <c r="C598" s="23">
        <v>0</v>
      </c>
      <c r="D598" s="23">
        <v>255</v>
      </c>
      <c r="E598" s="23">
        <v>38</v>
      </c>
      <c r="F598" s="23">
        <v>49</v>
      </c>
      <c r="G598" s="23">
        <v>87</v>
      </c>
      <c r="H598" s="23">
        <v>468</v>
      </c>
      <c r="I598" s="24">
        <v>351</v>
      </c>
      <c r="J598" s="12">
        <f t="shared" si="36"/>
        <v>1.3764705882352941</v>
      </c>
      <c r="K598" s="12">
        <f t="shared" si="37"/>
        <v>0.75</v>
      </c>
      <c r="L598" s="11">
        <f t="shared" si="38"/>
        <v>819</v>
      </c>
      <c r="M598" s="30">
        <f t="shared" si="39"/>
        <v>3.2117647058823531</v>
      </c>
      <c r="O598"/>
    </row>
    <row r="599" spans="1:15" ht="15" x14ac:dyDescent="0.25">
      <c r="A599" s="1" t="s">
        <v>769</v>
      </c>
      <c r="B599" s="1" t="s">
        <v>275</v>
      </c>
      <c r="C599" s="23">
        <v>0</v>
      </c>
      <c r="D599" s="23">
        <v>8</v>
      </c>
      <c r="E599" s="23">
        <v>2</v>
      </c>
      <c r="F599" s="23">
        <v>2</v>
      </c>
      <c r="G599" s="23">
        <v>4</v>
      </c>
      <c r="H599" s="23">
        <v>10</v>
      </c>
      <c r="I599" s="24">
        <v>11</v>
      </c>
      <c r="J599" s="12">
        <f t="shared" si="36"/>
        <v>1.375</v>
      </c>
      <c r="K599" s="12">
        <f t="shared" si="37"/>
        <v>1.1000000000000001</v>
      </c>
      <c r="L599" s="11">
        <f t="shared" si="38"/>
        <v>21</v>
      </c>
      <c r="M599" s="30">
        <f t="shared" si="39"/>
        <v>2.625</v>
      </c>
      <c r="O599"/>
    </row>
    <row r="600" spans="1:15" ht="15" x14ac:dyDescent="0.25">
      <c r="A600" s="14" t="s">
        <v>577</v>
      </c>
      <c r="B600" s="14" t="s">
        <v>1243</v>
      </c>
      <c r="C600" s="23">
        <v>0</v>
      </c>
      <c r="D600" s="23">
        <v>238</v>
      </c>
      <c r="E600" s="23">
        <v>37</v>
      </c>
      <c r="F600" s="23">
        <v>43</v>
      </c>
      <c r="G600" s="23">
        <v>80</v>
      </c>
      <c r="H600" s="23">
        <v>343</v>
      </c>
      <c r="I600" s="24">
        <v>326</v>
      </c>
      <c r="J600" s="12">
        <f t="shared" si="36"/>
        <v>1.3697478991596639</v>
      </c>
      <c r="K600" s="12">
        <f t="shared" si="37"/>
        <v>0.95043731778425655</v>
      </c>
      <c r="L600" s="11">
        <f t="shared" si="38"/>
        <v>669</v>
      </c>
      <c r="M600" s="30">
        <f t="shared" si="39"/>
        <v>2.8109243697478989</v>
      </c>
      <c r="O600"/>
    </row>
    <row r="601" spans="1:15" ht="15" x14ac:dyDescent="0.25">
      <c r="A601" s="14" t="s">
        <v>1214</v>
      </c>
      <c r="B601" s="14" t="s">
        <v>760</v>
      </c>
      <c r="C601" s="23">
        <v>0</v>
      </c>
      <c r="D601" s="23">
        <v>179</v>
      </c>
      <c r="E601" s="23">
        <v>20</v>
      </c>
      <c r="F601" s="23">
        <v>33</v>
      </c>
      <c r="G601" s="23">
        <v>53</v>
      </c>
      <c r="H601" s="23">
        <v>184</v>
      </c>
      <c r="I601" s="24">
        <v>245</v>
      </c>
      <c r="J601" s="12">
        <f t="shared" si="36"/>
        <v>1.3687150837988826</v>
      </c>
      <c r="K601" s="12">
        <f t="shared" si="37"/>
        <v>1.3315217391304348</v>
      </c>
      <c r="L601" s="11">
        <f t="shared" si="38"/>
        <v>429</v>
      </c>
      <c r="M601" s="30">
        <f t="shared" si="39"/>
        <v>2.3966480446927374</v>
      </c>
      <c r="O601"/>
    </row>
    <row r="602" spans="1:15" ht="15" x14ac:dyDescent="0.25">
      <c r="A602" s="1" t="s">
        <v>1693</v>
      </c>
      <c r="B602" s="1" t="s">
        <v>1694</v>
      </c>
      <c r="C602" s="23">
        <v>1</v>
      </c>
      <c r="D602" s="23">
        <v>117</v>
      </c>
      <c r="E602" s="23">
        <v>4</v>
      </c>
      <c r="F602" s="23">
        <v>24</v>
      </c>
      <c r="G602" s="23">
        <v>28</v>
      </c>
      <c r="H602" s="23">
        <v>165</v>
      </c>
      <c r="I602" s="24">
        <v>160</v>
      </c>
      <c r="J602" s="12">
        <f t="shared" si="36"/>
        <v>1.3675213675213675</v>
      </c>
      <c r="K602" s="12">
        <f t="shared" si="37"/>
        <v>0.96969696969696972</v>
      </c>
      <c r="L602" s="11">
        <f t="shared" si="38"/>
        <v>325</v>
      </c>
      <c r="M602" s="30">
        <f t="shared" si="39"/>
        <v>2.7777777777777777</v>
      </c>
      <c r="O602"/>
    </row>
    <row r="603" spans="1:15" ht="15" x14ac:dyDescent="0.25">
      <c r="A603" s="1" t="s">
        <v>1045</v>
      </c>
      <c r="B603" s="1" t="s">
        <v>228</v>
      </c>
      <c r="C603" s="23">
        <v>1</v>
      </c>
      <c r="D603" s="23">
        <v>204</v>
      </c>
      <c r="E603" s="23">
        <v>17</v>
      </c>
      <c r="F603" s="23">
        <v>34</v>
      </c>
      <c r="G603" s="23">
        <v>51</v>
      </c>
      <c r="H603" s="23">
        <v>312</v>
      </c>
      <c r="I603" s="24">
        <v>277</v>
      </c>
      <c r="J603" s="12">
        <f t="shared" si="36"/>
        <v>1.357843137254902</v>
      </c>
      <c r="K603" s="12">
        <f t="shared" si="37"/>
        <v>0.88782051282051277</v>
      </c>
      <c r="L603" s="11">
        <f t="shared" si="38"/>
        <v>589</v>
      </c>
      <c r="M603" s="30">
        <f t="shared" si="39"/>
        <v>2.8872549019607843</v>
      </c>
      <c r="O603"/>
    </row>
    <row r="604" spans="1:15" ht="15" x14ac:dyDescent="0.25">
      <c r="A604" s="1" t="s">
        <v>712</v>
      </c>
      <c r="B604" s="1" t="s">
        <v>713</v>
      </c>
      <c r="C604" s="23">
        <v>0</v>
      </c>
      <c r="D604" s="23">
        <v>400</v>
      </c>
      <c r="E604" s="23">
        <v>31</v>
      </c>
      <c r="F604" s="23">
        <v>57</v>
      </c>
      <c r="G604" s="23">
        <v>88</v>
      </c>
      <c r="H604" s="23">
        <v>442</v>
      </c>
      <c r="I604" s="24">
        <v>541</v>
      </c>
      <c r="J604" s="12">
        <f t="shared" si="36"/>
        <v>1.3525</v>
      </c>
      <c r="K604" s="12">
        <f t="shared" si="37"/>
        <v>1.2239819004524888</v>
      </c>
      <c r="L604" s="11">
        <f t="shared" si="38"/>
        <v>983</v>
      </c>
      <c r="M604" s="30">
        <f t="shared" si="39"/>
        <v>2.4575</v>
      </c>
      <c r="O604"/>
    </row>
    <row r="605" spans="1:15" ht="15" x14ac:dyDescent="0.25">
      <c r="A605" s="22" t="s">
        <v>227</v>
      </c>
      <c r="B605" s="22" t="s">
        <v>138</v>
      </c>
      <c r="C605" s="23">
        <v>0</v>
      </c>
      <c r="D605" s="23">
        <v>131</v>
      </c>
      <c r="E605" s="23">
        <v>53</v>
      </c>
      <c r="F605" s="23">
        <v>34</v>
      </c>
      <c r="G605" s="23">
        <v>87</v>
      </c>
      <c r="H605" s="23">
        <v>347</v>
      </c>
      <c r="I605" s="24">
        <v>177</v>
      </c>
      <c r="J605" s="12">
        <f t="shared" si="36"/>
        <v>1.3511450381679388</v>
      </c>
      <c r="K605" s="12">
        <f t="shared" si="37"/>
        <v>0.51008645533141206</v>
      </c>
      <c r="L605" s="11">
        <f t="shared" si="38"/>
        <v>524</v>
      </c>
      <c r="M605" s="30">
        <f t="shared" si="39"/>
        <v>4</v>
      </c>
      <c r="O605"/>
    </row>
    <row r="606" spans="1:15" ht="15" x14ac:dyDescent="0.25">
      <c r="A606" s="1" t="s">
        <v>647</v>
      </c>
      <c r="B606" s="1" t="s">
        <v>576</v>
      </c>
      <c r="C606" s="23">
        <v>0</v>
      </c>
      <c r="D606" s="23">
        <v>379</v>
      </c>
      <c r="E606" s="23">
        <v>78</v>
      </c>
      <c r="F606" s="23">
        <v>71</v>
      </c>
      <c r="G606" s="23">
        <v>149</v>
      </c>
      <c r="H606" s="23">
        <v>866</v>
      </c>
      <c r="I606" s="24">
        <v>512</v>
      </c>
      <c r="J606" s="12">
        <f t="shared" si="36"/>
        <v>1.3509234828496042</v>
      </c>
      <c r="K606" s="12">
        <f t="shared" si="37"/>
        <v>0.59122401847575057</v>
      </c>
      <c r="L606" s="11">
        <f t="shared" si="38"/>
        <v>1378</v>
      </c>
      <c r="M606" s="30">
        <f t="shared" si="39"/>
        <v>3.6358839050131926</v>
      </c>
      <c r="O606"/>
    </row>
    <row r="607" spans="1:15" ht="15" x14ac:dyDescent="0.25">
      <c r="A607" s="1" t="s">
        <v>1771</v>
      </c>
      <c r="B607" s="1" t="s">
        <v>185</v>
      </c>
      <c r="C607" s="23">
        <v>0</v>
      </c>
      <c r="D607" s="23">
        <v>276</v>
      </c>
      <c r="E607" s="23">
        <v>65</v>
      </c>
      <c r="F607" s="23">
        <v>76</v>
      </c>
      <c r="G607" s="23">
        <v>141</v>
      </c>
      <c r="H607" s="23">
        <v>520</v>
      </c>
      <c r="I607" s="24">
        <v>372</v>
      </c>
      <c r="J607" s="12">
        <f t="shared" si="36"/>
        <v>1.3478260869565217</v>
      </c>
      <c r="K607" s="12">
        <f t="shared" si="37"/>
        <v>0.7153846153846154</v>
      </c>
      <c r="L607" s="11">
        <f t="shared" si="38"/>
        <v>892</v>
      </c>
      <c r="M607" s="30">
        <f t="shared" si="39"/>
        <v>3.2318840579710146</v>
      </c>
      <c r="O607"/>
    </row>
    <row r="608" spans="1:15" ht="15" x14ac:dyDescent="0.25">
      <c r="A608" s="1" t="s">
        <v>1062</v>
      </c>
      <c r="B608" s="1" t="s">
        <v>698</v>
      </c>
      <c r="C608" s="23">
        <v>0</v>
      </c>
      <c r="D608" s="23">
        <v>213</v>
      </c>
      <c r="E608" s="23">
        <v>51</v>
      </c>
      <c r="F608" s="23">
        <v>39</v>
      </c>
      <c r="G608" s="23">
        <v>90</v>
      </c>
      <c r="H608" s="23">
        <v>414</v>
      </c>
      <c r="I608" s="24">
        <v>287</v>
      </c>
      <c r="J608" s="12">
        <f t="shared" si="36"/>
        <v>1.3474178403755868</v>
      </c>
      <c r="K608" s="12">
        <f t="shared" si="37"/>
        <v>0.69323671497584538</v>
      </c>
      <c r="L608" s="11">
        <f t="shared" si="38"/>
        <v>701</v>
      </c>
      <c r="M608" s="30">
        <f t="shared" si="39"/>
        <v>3.291079812206573</v>
      </c>
      <c r="O608"/>
    </row>
    <row r="609" spans="1:15" ht="15" x14ac:dyDescent="0.25">
      <c r="A609" s="1" t="s">
        <v>1740</v>
      </c>
      <c r="B609" s="1" t="s">
        <v>217</v>
      </c>
      <c r="C609" s="23">
        <v>1</v>
      </c>
      <c r="D609" s="23">
        <v>192</v>
      </c>
      <c r="E609" s="23">
        <v>6</v>
      </c>
      <c r="F609" s="23">
        <v>45</v>
      </c>
      <c r="G609" s="23">
        <v>51</v>
      </c>
      <c r="H609" s="23">
        <v>209</v>
      </c>
      <c r="I609" s="24">
        <v>258</v>
      </c>
      <c r="J609" s="12">
        <f t="shared" si="36"/>
        <v>1.34375</v>
      </c>
      <c r="K609" s="12">
        <f t="shared" si="37"/>
        <v>1.2344497607655502</v>
      </c>
      <c r="L609" s="11">
        <f t="shared" si="38"/>
        <v>467</v>
      </c>
      <c r="M609" s="30">
        <f t="shared" si="39"/>
        <v>2.4322916666666665</v>
      </c>
      <c r="O609"/>
    </row>
    <row r="610" spans="1:15" ht="15" x14ac:dyDescent="0.25">
      <c r="A610" s="1" t="s">
        <v>1094</v>
      </c>
      <c r="B610" s="1" t="s">
        <v>509</v>
      </c>
      <c r="C610" s="23">
        <v>0</v>
      </c>
      <c r="D610" s="23">
        <v>208</v>
      </c>
      <c r="E610" s="23">
        <v>36</v>
      </c>
      <c r="F610" s="23">
        <v>38</v>
      </c>
      <c r="G610" s="23">
        <v>74</v>
      </c>
      <c r="H610" s="23">
        <v>319</v>
      </c>
      <c r="I610" s="24">
        <v>279</v>
      </c>
      <c r="J610" s="12">
        <f t="shared" si="36"/>
        <v>1.3413461538461537</v>
      </c>
      <c r="K610" s="12">
        <f t="shared" si="37"/>
        <v>0.87460815047021945</v>
      </c>
      <c r="L610" s="11">
        <f t="shared" si="38"/>
        <v>598</v>
      </c>
      <c r="M610" s="30">
        <f t="shared" si="39"/>
        <v>2.875</v>
      </c>
      <c r="O610"/>
    </row>
    <row r="611" spans="1:15" ht="15" x14ac:dyDescent="0.25">
      <c r="A611" s="1" t="s">
        <v>211</v>
      </c>
      <c r="B611" s="1" t="s">
        <v>212</v>
      </c>
      <c r="C611" s="23">
        <v>0</v>
      </c>
      <c r="D611" s="23">
        <v>214</v>
      </c>
      <c r="E611" s="23">
        <v>32</v>
      </c>
      <c r="F611" s="23">
        <v>40</v>
      </c>
      <c r="G611" s="23">
        <v>72</v>
      </c>
      <c r="H611" s="23">
        <v>339</v>
      </c>
      <c r="I611" s="24">
        <v>287</v>
      </c>
      <c r="J611" s="12">
        <f t="shared" si="36"/>
        <v>1.3411214953271029</v>
      </c>
      <c r="K611" s="12">
        <f t="shared" si="37"/>
        <v>0.84660766961651912</v>
      </c>
      <c r="L611" s="11">
        <f t="shared" si="38"/>
        <v>626</v>
      </c>
      <c r="M611" s="30">
        <f t="shared" si="39"/>
        <v>2.9252336448598131</v>
      </c>
      <c r="O611"/>
    </row>
    <row r="612" spans="1:15" ht="15" x14ac:dyDescent="0.25">
      <c r="A612" s="1" t="s">
        <v>774</v>
      </c>
      <c r="B612" s="1" t="s">
        <v>775</v>
      </c>
      <c r="C612" s="23">
        <v>1</v>
      </c>
      <c r="D612" s="23">
        <v>91</v>
      </c>
      <c r="E612" s="23">
        <v>9</v>
      </c>
      <c r="F612" s="23">
        <v>27</v>
      </c>
      <c r="G612" s="23">
        <v>36</v>
      </c>
      <c r="H612" s="23">
        <v>129</v>
      </c>
      <c r="I612" s="24">
        <v>122</v>
      </c>
      <c r="J612" s="12">
        <f t="shared" si="36"/>
        <v>1.3406593406593406</v>
      </c>
      <c r="K612" s="12">
        <f t="shared" si="37"/>
        <v>0.94573643410852715</v>
      </c>
      <c r="L612" s="11">
        <f t="shared" si="38"/>
        <v>251</v>
      </c>
      <c r="M612" s="30">
        <f t="shared" si="39"/>
        <v>2.7582417582417582</v>
      </c>
      <c r="O612"/>
    </row>
    <row r="613" spans="1:15" ht="15" x14ac:dyDescent="0.25">
      <c r="A613" s="14" t="s">
        <v>1261</v>
      </c>
      <c r="B613" s="14" t="s">
        <v>1262</v>
      </c>
      <c r="C613" s="23">
        <v>0</v>
      </c>
      <c r="D613" s="23">
        <v>503</v>
      </c>
      <c r="E613" s="23">
        <v>99</v>
      </c>
      <c r="F613" s="23">
        <v>127</v>
      </c>
      <c r="G613" s="23">
        <v>226</v>
      </c>
      <c r="H613" s="23">
        <v>822</v>
      </c>
      <c r="I613" s="24">
        <v>674</v>
      </c>
      <c r="J613" s="12">
        <f t="shared" si="36"/>
        <v>1.3399602385685885</v>
      </c>
      <c r="K613" s="12">
        <f t="shared" si="37"/>
        <v>0.81995133819951338</v>
      </c>
      <c r="L613" s="11">
        <f t="shared" si="38"/>
        <v>1496</v>
      </c>
      <c r="M613" s="30">
        <f t="shared" si="39"/>
        <v>2.9741550695825048</v>
      </c>
      <c r="O613"/>
    </row>
    <row r="614" spans="1:15" ht="15" x14ac:dyDescent="0.25">
      <c r="A614" s="1" t="s">
        <v>241</v>
      </c>
      <c r="B614" s="1" t="s">
        <v>242</v>
      </c>
      <c r="C614" s="23">
        <v>0</v>
      </c>
      <c r="D614" s="23">
        <v>196</v>
      </c>
      <c r="E614" s="23">
        <v>40</v>
      </c>
      <c r="F614" s="23">
        <v>40</v>
      </c>
      <c r="G614" s="23">
        <v>80</v>
      </c>
      <c r="H614" s="23">
        <v>489</v>
      </c>
      <c r="I614" s="24">
        <v>262</v>
      </c>
      <c r="J614" s="12">
        <f t="shared" si="36"/>
        <v>1.3367346938775511</v>
      </c>
      <c r="K614" s="12">
        <f t="shared" si="37"/>
        <v>0.53578732106339466</v>
      </c>
      <c r="L614" s="11">
        <f t="shared" si="38"/>
        <v>751</v>
      </c>
      <c r="M614" s="30">
        <f t="shared" si="39"/>
        <v>3.8316326530612246</v>
      </c>
      <c r="O614"/>
    </row>
    <row r="615" spans="1:15" ht="15" x14ac:dyDescent="0.25">
      <c r="A615" s="1" t="s">
        <v>135</v>
      </c>
      <c r="B615" s="1" t="s">
        <v>136</v>
      </c>
      <c r="C615" s="23">
        <v>1</v>
      </c>
      <c r="D615" s="23">
        <v>214</v>
      </c>
      <c r="E615" s="23">
        <v>26</v>
      </c>
      <c r="F615" s="23">
        <v>80</v>
      </c>
      <c r="G615" s="23">
        <v>106</v>
      </c>
      <c r="H615" s="23">
        <v>524</v>
      </c>
      <c r="I615" s="24">
        <v>286</v>
      </c>
      <c r="J615" s="12">
        <f t="shared" si="36"/>
        <v>1.3364485981308412</v>
      </c>
      <c r="K615" s="12">
        <f t="shared" si="37"/>
        <v>0.54580152671755722</v>
      </c>
      <c r="L615" s="11">
        <f t="shared" si="38"/>
        <v>810</v>
      </c>
      <c r="M615" s="30">
        <f t="shared" si="39"/>
        <v>3.7850467289719627</v>
      </c>
      <c r="O615"/>
    </row>
    <row r="616" spans="1:15" ht="15" x14ac:dyDescent="0.25">
      <c r="A616" s="1" t="s">
        <v>455</v>
      </c>
      <c r="B616" s="1" t="s">
        <v>180</v>
      </c>
      <c r="C616" s="23">
        <v>1</v>
      </c>
      <c r="D616" s="23">
        <v>571</v>
      </c>
      <c r="E616" s="23">
        <v>32</v>
      </c>
      <c r="F616" s="23">
        <v>174</v>
      </c>
      <c r="G616" s="23">
        <v>206</v>
      </c>
      <c r="H616" s="23">
        <v>919</v>
      </c>
      <c r="I616" s="24">
        <v>763</v>
      </c>
      <c r="J616" s="12">
        <f t="shared" si="36"/>
        <v>1.3362521891418564</v>
      </c>
      <c r="K616" s="12">
        <f t="shared" si="37"/>
        <v>0.83025027203482049</v>
      </c>
      <c r="L616" s="11">
        <f t="shared" si="38"/>
        <v>1682</v>
      </c>
      <c r="M616" s="30">
        <f t="shared" si="39"/>
        <v>2.945709281961471</v>
      </c>
      <c r="O616"/>
    </row>
    <row r="617" spans="1:15" ht="15" x14ac:dyDescent="0.25">
      <c r="A617" s="1" t="s">
        <v>541</v>
      </c>
      <c r="B617" s="1" t="s">
        <v>81</v>
      </c>
      <c r="C617" s="23">
        <v>0</v>
      </c>
      <c r="D617" s="23">
        <v>24</v>
      </c>
      <c r="E617" s="23">
        <v>3</v>
      </c>
      <c r="F617" s="23">
        <v>3</v>
      </c>
      <c r="G617" s="23">
        <v>6</v>
      </c>
      <c r="H617" s="23">
        <v>37</v>
      </c>
      <c r="I617" s="24">
        <v>32</v>
      </c>
      <c r="J617" s="12">
        <f t="shared" si="36"/>
        <v>1.3333333333333333</v>
      </c>
      <c r="K617" s="12">
        <f t="shared" si="37"/>
        <v>0.86486486486486491</v>
      </c>
      <c r="L617" s="11">
        <f t="shared" si="38"/>
        <v>69</v>
      </c>
      <c r="M617" s="30">
        <f t="shared" si="39"/>
        <v>2.875</v>
      </c>
      <c r="O617"/>
    </row>
    <row r="618" spans="1:15" ht="15" x14ac:dyDescent="0.25">
      <c r="A618" s="1" t="s">
        <v>693</v>
      </c>
      <c r="B618" s="1" t="s">
        <v>353</v>
      </c>
      <c r="C618" s="23">
        <v>0</v>
      </c>
      <c r="D618" s="23">
        <v>342</v>
      </c>
      <c r="E618" s="23">
        <v>52</v>
      </c>
      <c r="F618" s="23">
        <v>65</v>
      </c>
      <c r="G618" s="23">
        <v>117</v>
      </c>
      <c r="H618" s="23">
        <v>584</v>
      </c>
      <c r="I618" s="24">
        <v>456</v>
      </c>
      <c r="J618" s="12">
        <f t="shared" si="36"/>
        <v>1.3333333333333333</v>
      </c>
      <c r="K618" s="12">
        <f t="shared" si="37"/>
        <v>0.78082191780821919</v>
      </c>
      <c r="L618" s="11">
        <f t="shared" si="38"/>
        <v>1040</v>
      </c>
      <c r="M618" s="30">
        <f t="shared" si="39"/>
        <v>3.0409356725146197</v>
      </c>
      <c r="O618"/>
    </row>
    <row r="619" spans="1:15" ht="15" x14ac:dyDescent="0.25">
      <c r="A619" s="14" t="s">
        <v>1280</v>
      </c>
      <c r="B619" s="14" t="s">
        <v>118</v>
      </c>
      <c r="C619" s="23">
        <v>0</v>
      </c>
      <c r="D619" s="23">
        <v>39</v>
      </c>
      <c r="E619" s="23">
        <v>3</v>
      </c>
      <c r="F619" s="23">
        <v>9</v>
      </c>
      <c r="G619" s="23">
        <v>12</v>
      </c>
      <c r="H619" s="23">
        <v>88</v>
      </c>
      <c r="I619" s="24">
        <v>52</v>
      </c>
      <c r="J619" s="12">
        <f t="shared" si="36"/>
        <v>1.3333333333333333</v>
      </c>
      <c r="K619" s="12">
        <f t="shared" si="37"/>
        <v>0.59090909090909094</v>
      </c>
      <c r="L619" s="11">
        <f t="shared" si="38"/>
        <v>140</v>
      </c>
      <c r="M619" s="30">
        <f t="shared" si="39"/>
        <v>3.5897435897435899</v>
      </c>
      <c r="O619"/>
    </row>
    <row r="620" spans="1:15" ht="15" x14ac:dyDescent="0.25">
      <c r="A620" s="14" t="s">
        <v>1636</v>
      </c>
      <c r="B620" s="14" t="s">
        <v>657</v>
      </c>
      <c r="C620" s="23">
        <v>1</v>
      </c>
      <c r="D620" s="23">
        <v>3</v>
      </c>
      <c r="E620" s="23">
        <v>1</v>
      </c>
      <c r="F620" s="23">
        <v>1</v>
      </c>
      <c r="G620" s="23">
        <v>2</v>
      </c>
      <c r="H620" s="23">
        <v>4</v>
      </c>
      <c r="I620" s="24">
        <v>4</v>
      </c>
      <c r="J620" s="12">
        <f t="shared" si="36"/>
        <v>1.3333333333333333</v>
      </c>
      <c r="K620" s="12">
        <f t="shared" si="37"/>
        <v>1</v>
      </c>
      <c r="L620" s="11">
        <f t="shared" si="38"/>
        <v>8</v>
      </c>
      <c r="M620" s="30">
        <f t="shared" si="39"/>
        <v>2.6666666666666665</v>
      </c>
      <c r="O620"/>
    </row>
    <row r="621" spans="1:15" ht="15" x14ac:dyDescent="0.25">
      <c r="A621" s="1" t="s">
        <v>622</v>
      </c>
      <c r="B621" s="1" t="s">
        <v>295</v>
      </c>
      <c r="C621" s="23">
        <v>1</v>
      </c>
      <c r="D621" s="23">
        <v>378</v>
      </c>
      <c r="E621" s="23">
        <v>38</v>
      </c>
      <c r="F621" s="23">
        <v>118</v>
      </c>
      <c r="G621" s="23">
        <v>156</v>
      </c>
      <c r="H621" s="23">
        <v>632</v>
      </c>
      <c r="I621" s="24">
        <v>502</v>
      </c>
      <c r="J621" s="12">
        <f t="shared" si="36"/>
        <v>1.3280423280423281</v>
      </c>
      <c r="K621" s="12">
        <f t="shared" si="37"/>
        <v>0.79430379746835444</v>
      </c>
      <c r="L621" s="11">
        <f t="shared" si="38"/>
        <v>1134</v>
      </c>
      <c r="M621" s="30">
        <f t="shared" si="39"/>
        <v>3</v>
      </c>
      <c r="O621"/>
    </row>
    <row r="622" spans="1:15" ht="15" x14ac:dyDescent="0.25">
      <c r="A622" s="1" t="s">
        <v>1774</v>
      </c>
      <c r="B622" s="1" t="s">
        <v>76</v>
      </c>
      <c r="C622" s="23">
        <v>1</v>
      </c>
      <c r="D622" s="23">
        <v>104</v>
      </c>
      <c r="E622" s="23">
        <v>4</v>
      </c>
      <c r="F622" s="23">
        <v>19</v>
      </c>
      <c r="G622" s="23">
        <v>23</v>
      </c>
      <c r="H622" s="23">
        <v>122</v>
      </c>
      <c r="I622" s="24">
        <v>138</v>
      </c>
      <c r="J622" s="12">
        <f t="shared" si="36"/>
        <v>1.3269230769230769</v>
      </c>
      <c r="K622" s="12">
        <f t="shared" si="37"/>
        <v>1.1311475409836065</v>
      </c>
      <c r="L622" s="11">
        <f t="shared" si="38"/>
        <v>260</v>
      </c>
      <c r="M622" s="30">
        <f t="shared" si="39"/>
        <v>2.5</v>
      </c>
      <c r="O622"/>
    </row>
    <row r="623" spans="1:15" ht="15" x14ac:dyDescent="0.25">
      <c r="A623" s="14" t="s">
        <v>1536</v>
      </c>
      <c r="B623" s="14" t="s">
        <v>1537</v>
      </c>
      <c r="C623" s="23">
        <v>0</v>
      </c>
      <c r="D623" s="23">
        <v>199</v>
      </c>
      <c r="E623" s="23">
        <v>22</v>
      </c>
      <c r="F623" s="23">
        <v>31</v>
      </c>
      <c r="G623" s="23">
        <v>53</v>
      </c>
      <c r="H623" s="23">
        <v>221</v>
      </c>
      <c r="I623" s="24">
        <v>264</v>
      </c>
      <c r="J623" s="12">
        <f t="shared" si="36"/>
        <v>1.3266331658291457</v>
      </c>
      <c r="K623" s="12">
        <f t="shared" si="37"/>
        <v>1.1945701357466063</v>
      </c>
      <c r="L623" s="11">
        <f t="shared" si="38"/>
        <v>485</v>
      </c>
      <c r="M623" s="30">
        <f t="shared" si="39"/>
        <v>2.437185929648241</v>
      </c>
      <c r="O623"/>
    </row>
    <row r="624" spans="1:15" ht="15" x14ac:dyDescent="0.25">
      <c r="A624" s="14" t="s">
        <v>1615</v>
      </c>
      <c r="B624" s="14" t="s">
        <v>1225</v>
      </c>
      <c r="C624" s="23">
        <v>1</v>
      </c>
      <c r="D624" s="23">
        <v>248</v>
      </c>
      <c r="E624" s="23">
        <v>17</v>
      </c>
      <c r="F624" s="23">
        <v>58</v>
      </c>
      <c r="G624" s="23">
        <v>75</v>
      </c>
      <c r="H624" s="23">
        <v>384</v>
      </c>
      <c r="I624" s="24">
        <v>329</v>
      </c>
      <c r="J624" s="12">
        <f t="shared" si="36"/>
        <v>1.3266129032258065</v>
      </c>
      <c r="K624" s="12">
        <f t="shared" si="37"/>
        <v>0.85677083333333337</v>
      </c>
      <c r="L624" s="11">
        <f t="shared" si="38"/>
        <v>713</v>
      </c>
      <c r="M624" s="30">
        <f t="shared" si="39"/>
        <v>2.875</v>
      </c>
      <c r="O624"/>
    </row>
    <row r="625" spans="1:15" ht="15" x14ac:dyDescent="0.25">
      <c r="A625" s="1" t="s">
        <v>836</v>
      </c>
      <c r="B625" s="1" t="s">
        <v>41</v>
      </c>
      <c r="C625" s="23">
        <v>0</v>
      </c>
      <c r="D625" s="23">
        <v>527</v>
      </c>
      <c r="E625" s="23">
        <v>81</v>
      </c>
      <c r="F625" s="23">
        <v>77</v>
      </c>
      <c r="G625" s="23">
        <v>158</v>
      </c>
      <c r="H625" s="23">
        <v>651</v>
      </c>
      <c r="I625" s="24">
        <v>698</v>
      </c>
      <c r="J625" s="12">
        <f t="shared" si="36"/>
        <v>1.3244781783681214</v>
      </c>
      <c r="K625" s="12">
        <f t="shared" si="37"/>
        <v>1.0721966205837175</v>
      </c>
      <c r="L625" s="11">
        <f t="shared" si="38"/>
        <v>1349</v>
      </c>
      <c r="M625" s="30">
        <f t="shared" si="39"/>
        <v>2.5597722960151801</v>
      </c>
      <c r="O625"/>
    </row>
    <row r="626" spans="1:15" ht="15" x14ac:dyDescent="0.25">
      <c r="A626" s="1" t="s">
        <v>938</v>
      </c>
      <c r="B626" s="1" t="s">
        <v>29</v>
      </c>
      <c r="C626" s="23">
        <v>1</v>
      </c>
      <c r="D626" s="23">
        <v>253</v>
      </c>
      <c r="E626" s="23">
        <v>10</v>
      </c>
      <c r="F626" s="23">
        <v>68</v>
      </c>
      <c r="G626" s="23">
        <v>78</v>
      </c>
      <c r="H626" s="23">
        <v>281</v>
      </c>
      <c r="I626" s="24">
        <v>335</v>
      </c>
      <c r="J626" s="12">
        <f t="shared" si="36"/>
        <v>1.3241106719367588</v>
      </c>
      <c r="K626" s="12">
        <f t="shared" si="37"/>
        <v>1.1921708185053381</v>
      </c>
      <c r="L626" s="11">
        <f t="shared" si="38"/>
        <v>616</v>
      </c>
      <c r="M626" s="30">
        <f t="shared" si="39"/>
        <v>2.4347826086956523</v>
      </c>
      <c r="O626"/>
    </row>
    <row r="627" spans="1:15" ht="15" x14ac:dyDescent="0.25">
      <c r="A627" s="1" t="s">
        <v>1908</v>
      </c>
      <c r="B627" s="1" t="s">
        <v>185</v>
      </c>
      <c r="C627" s="23">
        <v>1</v>
      </c>
      <c r="D627" s="23">
        <v>31</v>
      </c>
      <c r="E627" s="23">
        <v>2</v>
      </c>
      <c r="F627" s="23">
        <v>8</v>
      </c>
      <c r="G627" s="23">
        <v>10</v>
      </c>
      <c r="H627" s="23">
        <v>45</v>
      </c>
      <c r="I627" s="24">
        <v>41</v>
      </c>
      <c r="J627" s="12">
        <f t="shared" si="36"/>
        <v>1.3225806451612903</v>
      </c>
      <c r="K627" s="12">
        <f t="shared" si="37"/>
        <v>0.91111111111111109</v>
      </c>
      <c r="L627" s="11">
        <f t="shared" si="38"/>
        <v>86</v>
      </c>
      <c r="M627" s="30">
        <f t="shared" si="39"/>
        <v>2.774193548387097</v>
      </c>
      <c r="O627"/>
    </row>
    <row r="628" spans="1:15" ht="15" x14ac:dyDescent="0.25">
      <c r="A628" s="1" t="s">
        <v>728</v>
      </c>
      <c r="B628" s="1" t="s">
        <v>54</v>
      </c>
      <c r="C628" s="23">
        <v>1</v>
      </c>
      <c r="D628" s="23">
        <v>140</v>
      </c>
      <c r="E628" s="23">
        <v>4</v>
      </c>
      <c r="F628" s="23">
        <v>13</v>
      </c>
      <c r="G628" s="23">
        <v>17</v>
      </c>
      <c r="H628" s="23">
        <v>152</v>
      </c>
      <c r="I628" s="24">
        <v>185</v>
      </c>
      <c r="J628" s="12">
        <f t="shared" si="36"/>
        <v>1.3214285714285714</v>
      </c>
      <c r="K628" s="12">
        <f t="shared" si="37"/>
        <v>1.2171052631578947</v>
      </c>
      <c r="L628" s="11">
        <f t="shared" si="38"/>
        <v>337</v>
      </c>
      <c r="M628" s="30">
        <f t="shared" si="39"/>
        <v>2.407142857142857</v>
      </c>
      <c r="O628"/>
    </row>
    <row r="629" spans="1:15" ht="15" x14ac:dyDescent="0.25">
      <c r="A629" s="1" t="s">
        <v>1713</v>
      </c>
      <c r="B629" s="1" t="s">
        <v>313</v>
      </c>
      <c r="C629" s="23">
        <v>1</v>
      </c>
      <c r="D629" s="23">
        <v>246</v>
      </c>
      <c r="E629" s="23">
        <v>21</v>
      </c>
      <c r="F629" s="23">
        <v>68</v>
      </c>
      <c r="G629" s="23">
        <v>89</v>
      </c>
      <c r="H629" s="23">
        <v>327</v>
      </c>
      <c r="I629" s="24">
        <v>325</v>
      </c>
      <c r="J629" s="12">
        <f t="shared" si="36"/>
        <v>1.3211382113821137</v>
      </c>
      <c r="K629" s="12">
        <f t="shared" si="37"/>
        <v>0.99388379204892963</v>
      </c>
      <c r="L629" s="11">
        <f t="shared" si="38"/>
        <v>652</v>
      </c>
      <c r="M629" s="30">
        <f t="shared" si="39"/>
        <v>2.6504065040650406</v>
      </c>
      <c r="O629"/>
    </row>
    <row r="630" spans="1:15" ht="15" x14ac:dyDescent="0.25">
      <c r="A630" s="22" t="s">
        <v>1968</v>
      </c>
      <c r="B630" s="22" t="s">
        <v>1969</v>
      </c>
      <c r="C630" s="23">
        <v>0</v>
      </c>
      <c r="D630" s="23">
        <v>131</v>
      </c>
      <c r="E630" s="23">
        <v>23</v>
      </c>
      <c r="F630" s="23">
        <v>29</v>
      </c>
      <c r="G630" s="23">
        <v>52</v>
      </c>
      <c r="H630" s="23">
        <v>230</v>
      </c>
      <c r="I630" s="24">
        <v>173</v>
      </c>
      <c r="J630" s="12">
        <f t="shared" si="36"/>
        <v>1.3206106870229009</v>
      </c>
      <c r="K630" s="12">
        <f t="shared" si="37"/>
        <v>0.75217391304347825</v>
      </c>
      <c r="L630" s="11">
        <f t="shared" si="38"/>
        <v>403</v>
      </c>
      <c r="M630" s="30">
        <f t="shared" si="39"/>
        <v>3.0763358778625953</v>
      </c>
      <c r="O630"/>
    </row>
    <row r="631" spans="1:15" ht="15" x14ac:dyDescent="0.25">
      <c r="A631" s="1" t="s">
        <v>105</v>
      </c>
      <c r="B631" s="1" t="s">
        <v>106</v>
      </c>
      <c r="C631" s="23">
        <v>0</v>
      </c>
      <c r="D631" s="23">
        <v>25</v>
      </c>
      <c r="E631" s="23">
        <v>6</v>
      </c>
      <c r="F631" s="23">
        <v>5</v>
      </c>
      <c r="G631" s="23">
        <v>11</v>
      </c>
      <c r="H631" s="23">
        <v>36</v>
      </c>
      <c r="I631" s="24">
        <v>33</v>
      </c>
      <c r="J631" s="12">
        <f t="shared" si="36"/>
        <v>1.32</v>
      </c>
      <c r="K631" s="12">
        <f t="shared" si="37"/>
        <v>0.91666666666666663</v>
      </c>
      <c r="L631" s="11">
        <f t="shared" si="38"/>
        <v>69</v>
      </c>
      <c r="M631" s="30">
        <f t="shared" si="39"/>
        <v>2.76</v>
      </c>
      <c r="O631"/>
    </row>
    <row r="632" spans="1:15" ht="15" x14ac:dyDescent="0.25">
      <c r="A632" s="1" t="s">
        <v>1106</v>
      </c>
      <c r="B632" s="1" t="s">
        <v>138</v>
      </c>
      <c r="C632" s="23">
        <v>1</v>
      </c>
      <c r="D632" s="23">
        <v>47</v>
      </c>
      <c r="E632" s="23">
        <v>3</v>
      </c>
      <c r="F632" s="23">
        <v>10</v>
      </c>
      <c r="G632" s="23">
        <v>13</v>
      </c>
      <c r="H632" s="23">
        <v>69</v>
      </c>
      <c r="I632" s="24">
        <v>62</v>
      </c>
      <c r="J632" s="12">
        <f t="shared" si="36"/>
        <v>1.3191489361702127</v>
      </c>
      <c r="K632" s="12">
        <f t="shared" si="37"/>
        <v>0.89855072463768115</v>
      </c>
      <c r="L632" s="11">
        <f t="shared" si="38"/>
        <v>131</v>
      </c>
      <c r="M632" s="30">
        <f t="shared" si="39"/>
        <v>2.7872340425531914</v>
      </c>
      <c r="O632"/>
    </row>
    <row r="633" spans="1:15" ht="15" x14ac:dyDescent="0.25">
      <c r="A633" s="14" t="s">
        <v>1575</v>
      </c>
      <c r="B633" s="14" t="s">
        <v>753</v>
      </c>
      <c r="C633" s="23">
        <v>1</v>
      </c>
      <c r="D633" s="23">
        <v>323</v>
      </c>
      <c r="E633" s="23">
        <v>18</v>
      </c>
      <c r="F633" s="23">
        <v>93</v>
      </c>
      <c r="G633" s="23">
        <v>111</v>
      </c>
      <c r="H633" s="23">
        <v>591</v>
      </c>
      <c r="I633" s="24">
        <v>426</v>
      </c>
      <c r="J633" s="12">
        <f t="shared" si="36"/>
        <v>1.3188854489164086</v>
      </c>
      <c r="K633" s="12">
        <f t="shared" si="37"/>
        <v>0.7208121827411168</v>
      </c>
      <c r="L633" s="11">
        <f t="shared" si="38"/>
        <v>1017</v>
      </c>
      <c r="M633" s="30">
        <f t="shared" si="39"/>
        <v>3.1486068111455108</v>
      </c>
      <c r="O633"/>
    </row>
    <row r="634" spans="1:15" ht="15" x14ac:dyDescent="0.25">
      <c r="A634" s="1" t="s">
        <v>337</v>
      </c>
      <c r="B634" s="1" t="s">
        <v>338</v>
      </c>
      <c r="C634" s="23">
        <v>1</v>
      </c>
      <c r="D634" s="23">
        <v>546</v>
      </c>
      <c r="E634" s="23">
        <v>65</v>
      </c>
      <c r="F634" s="23">
        <v>191</v>
      </c>
      <c r="G634" s="23">
        <v>256</v>
      </c>
      <c r="H634" s="23">
        <v>1245</v>
      </c>
      <c r="I634" s="24">
        <v>720</v>
      </c>
      <c r="J634" s="12">
        <f t="shared" si="36"/>
        <v>1.3186813186813187</v>
      </c>
      <c r="K634" s="12">
        <f t="shared" si="37"/>
        <v>0.57831325301204817</v>
      </c>
      <c r="L634" s="11">
        <f t="shared" si="38"/>
        <v>1965</v>
      </c>
      <c r="M634" s="30">
        <f t="shared" si="39"/>
        <v>3.598901098901099</v>
      </c>
      <c r="O634"/>
    </row>
    <row r="635" spans="1:15" ht="15" x14ac:dyDescent="0.25">
      <c r="A635" s="1" t="s">
        <v>776</v>
      </c>
      <c r="B635" s="1" t="s">
        <v>734</v>
      </c>
      <c r="C635" s="23">
        <v>0</v>
      </c>
      <c r="D635" s="23">
        <v>63</v>
      </c>
      <c r="E635" s="23">
        <v>17</v>
      </c>
      <c r="F635" s="23">
        <v>13</v>
      </c>
      <c r="G635" s="23">
        <v>30</v>
      </c>
      <c r="H635" s="23">
        <v>158</v>
      </c>
      <c r="I635" s="24">
        <v>83</v>
      </c>
      <c r="J635" s="12">
        <f t="shared" si="36"/>
        <v>1.3174603174603174</v>
      </c>
      <c r="K635" s="12">
        <f t="shared" si="37"/>
        <v>0.52531645569620256</v>
      </c>
      <c r="L635" s="11">
        <f t="shared" si="38"/>
        <v>241</v>
      </c>
      <c r="M635" s="30">
        <f t="shared" si="39"/>
        <v>3.8253968253968256</v>
      </c>
      <c r="O635"/>
    </row>
    <row r="636" spans="1:15" ht="15" x14ac:dyDescent="0.25">
      <c r="A636" s="1" t="s">
        <v>545</v>
      </c>
      <c r="B636" s="1" t="s">
        <v>546</v>
      </c>
      <c r="C636" s="23">
        <v>1</v>
      </c>
      <c r="D636" s="23">
        <v>221</v>
      </c>
      <c r="E636" s="23">
        <v>13</v>
      </c>
      <c r="F636" s="23">
        <v>55</v>
      </c>
      <c r="G636" s="23">
        <v>68</v>
      </c>
      <c r="H636" s="23">
        <v>274</v>
      </c>
      <c r="I636" s="24">
        <v>290</v>
      </c>
      <c r="J636" s="12">
        <f t="shared" si="36"/>
        <v>1.3122171945701357</v>
      </c>
      <c r="K636" s="12">
        <f t="shared" si="37"/>
        <v>1.0583941605839415</v>
      </c>
      <c r="L636" s="11">
        <f t="shared" si="38"/>
        <v>564</v>
      </c>
      <c r="M636" s="30">
        <f t="shared" si="39"/>
        <v>2.5520361990950224</v>
      </c>
      <c r="O636"/>
    </row>
    <row r="637" spans="1:15" ht="15" x14ac:dyDescent="0.25">
      <c r="A637" s="22" t="s">
        <v>2041</v>
      </c>
      <c r="B637" s="22" t="s">
        <v>2042</v>
      </c>
      <c r="C637" s="23">
        <v>1</v>
      </c>
      <c r="D637" s="23">
        <v>154</v>
      </c>
      <c r="E637" s="23">
        <v>10</v>
      </c>
      <c r="F637" s="23">
        <v>46</v>
      </c>
      <c r="G637" s="23">
        <v>56</v>
      </c>
      <c r="H637" s="23">
        <v>244</v>
      </c>
      <c r="I637" s="24">
        <v>202</v>
      </c>
      <c r="J637" s="12">
        <f t="shared" si="36"/>
        <v>1.3116883116883118</v>
      </c>
      <c r="K637" s="12">
        <f t="shared" si="37"/>
        <v>0.82786885245901642</v>
      </c>
      <c r="L637" s="11">
        <f t="shared" si="38"/>
        <v>446</v>
      </c>
      <c r="M637" s="30">
        <f t="shared" si="39"/>
        <v>2.8961038961038961</v>
      </c>
      <c r="O637"/>
    </row>
    <row r="638" spans="1:15" ht="15" x14ac:dyDescent="0.25">
      <c r="A638" s="1" t="s">
        <v>1117</v>
      </c>
      <c r="B638" s="1" t="s">
        <v>1118</v>
      </c>
      <c r="C638" s="23">
        <v>1</v>
      </c>
      <c r="D638" s="23">
        <v>466</v>
      </c>
      <c r="E638" s="23">
        <v>66</v>
      </c>
      <c r="F638" s="23">
        <v>191</v>
      </c>
      <c r="G638" s="23">
        <v>257</v>
      </c>
      <c r="H638" s="23">
        <v>822</v>
      </c>
      <c r="I638" s="24">
        <v>611</v>
      </c>
      <c r="J638" s="12">
        <f t="shared" si="36"/>
        <v>1.3111587982832618</v>
      </c>
      <c r="K638" s="12">
        <f t="shared" si="37"/>
        <v>0.74330900243309006</v>
      </c>
      <c r="L638" s="11">
        <f t="shared" si="38"/>
        <v>1433</v>
      </c>
      <c r="M638" s="30">
        <f t="shared" si="39"/>
        <v>3.0751072961373391</v>
      </c>
      <c r="O638"/>
    </row>
    <row r="639" spans="1:15" ht="15" x14ac:dyDescent="0.25">
      <c r="A639" s="14" t="s">
        <v>1409</v>
      </c>
      <c r="B639" s="14" t="s">
        <v>60</v>
      </c>
      <c r="C639" s="23">
        <v>1</v>
      </c>
      <c r="D639" s="23">
        <v>361</v>
      </c>
      <c r="E639" s="23">
        <v>21</v>
      </c>
      <c r="F639" s="23">
        <v>99</v>
      </c>
      <c r="G639" s="23">
        <v>120</v>
      </c>
      <c r="H639" s="23">
        <v>461</v>
      </c>
      <c r="I639" s="24">
        <v>471</v>
      </c>
      <c r="J639" s="12">
        <f t="shared" si="36"/>
        <v>1.3047091412742382</v>
      </c>
      <c r="K639" s="12">
        <f t="shared" si="37"/>
        <v>1.0216919739696313</v>
      </c>
      <c r="L639" s="11">
        <f t="shared" si="38"/>
        <v>932</v>
      </c>
      <c r="M639" s="30">
        <f t="shared" si="39"/>
        <v>2.5817174515235459</v>
      </c>
      <c r="O639"/>
    </row>
    <row r="640" spans="1:15" ht="15" x14ac:dyDescent="0.25">
      <c r="A640" s="1" t="s">
        <v>735</v>
      </c>
      <c r="B640" s="1" t="s">
        <v>736</v>
      </c>
      <c r="C640" s="23">
        <v>1</v>
      </c>
      <c r="D640" s="23">
        <v>163</v>
      </c>
      <c r="E640" s="23">
        <v>12</v>
      </c>
      <c r="F640" s="23">
        <v>26</v>
      </c>
      <c r="G640" s="23">
        <v>38</v>
      </c>
      <c r="H640" s="23">
        <v>154</v>
      </c>
      <c r="I640" s="24">
        <v>212</v>
      </c>
      <c r="J640" s="12">
        <f t="shared" si="36"/>
        <v>1.3006134969325154</v>
      </c>
      <c r="K640" s="12">
        <f t="shared" si="37"/>
        <v>1.3766233766233766</v>
      </c>
      <c r="L640" s="11">
        <f t="shared" si="38"/>
        <v>366</v>
      </c>
      <c r="M640" s="30">
        <f t="shared" si="39"/>
        <v>2.2453987730061349</v>
      </c>
      <c r="O640"/>
    </row>
    <row r="641" spans="1:15" ht="15" x14ac:dyDescent="0.25">
      <c r="A641" s="22" t="s">
        <v>2144</v>
      </c>
      <c r="B641" s="22" t="s">
        <v>217</v>
      </c>
      <c r="C641" s="23">
        <v>0</v>
      </c>
      <c r="D641" s="23">
        <v>80</v>
      </c>
      <c r="E641" s="23">
        <v>11</v>
      </c>
      <c r="F641" s="23">
        <v>12</v>
      </c>
      <c r="G641" s="23">
        <v>23</v>
      </c>
      <c r="H641" s="23">
        <v>104</v>
      </c>
      <c r="I641" s="24">
        <v>104</v>
      </c>
      <c r="J641" s="12">
        <f t="shared" si="36"/>
        <v>1.3</v>
      </c>
      <c r="K641" s="12">
        <f t="shared" si="37"/>
        <v>1</v>
      </c>
      <c r="L641" s="11">
        <f t="shared" si="38"/>
        <v>208</v>
      </c>
      <c r="M641" s="30">
        <f t="shared" si="39"/>
        <v>2.6</v>
      </c>
      <c r="O641"/>
    </row>
    <row r="642" spans="1:15" ht="15" x14ac:dyDescent="0.25">
      <c r="A642" s="22" t="s">
        <v>1963</v>
      </c>
      <c r="B642" s="22" t="s">
        <v>24</v>
      </c>
      <c r="C642" s="23">
        <v>0</v>
      </c>
      <c r="D642" s="23">
        <v>137</v>
      </c>
      <c r="E642" s="23">
        <v>22</v>
      </c>
      <c r="F642" s="23">
        <v>30</v>
      </c>
      <c r="G642" s="23">
        <v>52</v>
      </c>
      <c r="H642" s="23">
        <v>183</v>
      </c>
      <c r="I642" s="24">
        <v>178</v>
      </c>
      <c r="J642" s="12">
        <f t="shared" ref="J642:J705" si="40">I642/MAX(1,D642)</f>
        <v>1.2992700729927007</v>
      </c>
      <c r="K642" s="12">
        <f t="shared" ref="K642:K705" si="41">I642/MAX(1,H642)</f>
        <v>0.97267759562841527</v>
      </c>
      <c r="L642" s="11">
        <f t="shared" ref="L642:L705" si="42">H642+I642</f>
        <v>361</v>
      </c>
      <c r="M642" s="30">
        <f t="shared" ref="M642:M705" si="43">L642/D642</f>
        <v>2.6350364963503647</v>
      </c>
      <c r="O642"/>
    </row>
    <row r="643" spans="1:15" ht="15" x14ac:dyDescent="0.25">
      <c r="A643" s="1" t="s">
        <v>918</v>
      </c>
      <c r="B643" s="1" t="s">
        <v>919</v>
      </c>
      <c r="C643" s="23">
        <v>0</v>
      </c>
      <c r="D643" s="23">
        <v>415</v>
      </c>
      <c r="E643" s="23">
        <v>44</v>
      </c>
      <c r="F643" s="23">
        <v>71</v>
      </c>
      <c r="G643" s="23">
        <v>115</v>
      </c>
      <c r="H643" s="23">
        <v>557</v>
      </c>
      <c r="I643" s="24">
        <v>539</v>
      </c>
      <c r="J643" s="12">
        <f t="shared" si="40"/>
        <v>1.2987951807228915</v>
      </c>
      <c r="K643" s="12">
        <f t="shared" si="41"/>
        <v>0.96768402154398558</v>
      </c>
      <c r="L643" s="11">
        <f t="shared" si="42"/>
        <v>1096</v>
      </c>
      <c r="M643" s="30">
        <f t="shared" si="43"/>
        <v>2.6409638554216865</v>
      </c>
      <c r="O643"/>
    </row>
    <row r="644" spans="1:15" ht="15" x14ac:dyDescent="0.25">
      <c r="A644" s="1" t="s">
        <v>1838</v>
      </c>
      <c r="B644" s="1" t="s">
        <v>1839</v>
      </c>
      <c r="C644" s="23">
        <v>0</v>
      </c>
      <c r="D644" s="23">
        <v>112</v>
      </c>
      <c r="E644" s="23">
        <v>15</v>
      </c>
      <c r="F644" s="23">
        <v>16</v>
      </c>
      <c r="G644" s="23">
        <v>31</v>
      </c>
      <c r="H644" s="23">
        <v>169</v>
      </c>
      <c r="I644" s="24">
        <v>145</v>
      </c>
      <c r="J644" s="12">
        <f t="shared" si="40"/>
        <v>1.2946428571428572</v>
      </c>
      <c r="K644" s="12">
        <f t="shared" si="41"/>
        <v>0.85798816568047342</v>
      </c>
      <c r="L644" s="11">
        <f t="shared" si="42"/>
        <v>314</v>
      </c>
      <c r="M644" s="30">
        <f t="shared" si="43"/>
        <v>2.8035714285714284</v>
      </c>
      <c r="O644"/>
    </row>
    <row r="645" spans="1:15" ht="15" x14ac:dyDescent="0.25">
      <c r="A645" s="22" t="s">
        <v>2048</v>
      </c>
      <c r="B645" s="22" t="s">
        <v>824</v>
      </c>
      <c r="C645" s="23">
        <v>0</v>
      </c>
      <c r="D645" s="23">
        <v>17</v>
      </c>
      <c r="E645" s="23">
        <v>1</v>
      </c>
      <c r="F645" s="23">
        <v>3</v>
      </c>
      <c r="G645" s="23">
        <v>4</v>
      </c>
      <c r="H645" s="23">
        <v>13</v>
      </c>
      <c r="I645" s="24">
        <v>22</v>
      </c>
      <c r="J645" s="12">
        <f t="shared" si="40"/>
        <v>1.2941176470588236</v>
      </c>
      <c r="K645" s="12">
        <f t="shared" si="41"/>
        <v>1.6923076923076923</v>
      </c>
      <c r="L645" s="11">
        <f t="shared" si="42"/>
        <v>35</v>
      </c>
      <c r="M645" s="30">
        <f t="shared" si="43"/>
        <v>2.0588235294117645</v>
      </c>
      <c r="O645"/>
    </row>
    <row r="646" spans="1:15" ht="15" x14ac:dyDescent="0.25">
      <c r="A646" s="22" t="s">
        <v>233</v>
      </c>
      <c r="B646" s="22" t="s">
        <v>681</v>
      </c>
      <c r="C646" s="23">
        <v>1</v>
      </c>
      <c r="D646" s="23">
        <v>141</v>
      </c>
      <c r="E646" s="23">
        <v>6</v>
      </c>
      <c r="F646" s="23">
        <v>43</v>
      </c>
      <c r="G646" s="23">
        <v>49</v>
      </c>
      <c r="H646" s="23">
        <v>188</v>
      </c>
      <c r="I646" s="24">
        <v>182</v>
      </c>
      <c r="J646" s="12">
        <f t="shared" si="40"/>
        <v>1.2907801418439717</v>
      </c>
      <c r="K646" s="12">
        <f t="shared" si="41"/>
        <v>0.96808510638297873</v>
      </c>
      <c r="L646" s="11">
        <f t="shared" si="42"/>
        <v>370</v>
      </c>
      <c r="M646" s="30">
        <f t="shared" si="43"/>
        <v>2.624113475177305</v>
      </c>
      <c r="O646"/>
    </row>
    <row r="647" spans="1:15" ht="15" x14ac:dyDescent="0.25">
      <c r="A647" s="1" t="s">
        <v>1688</v>
      </c>
      <c r="B647" s="1" t="s">
        <v>153</v>
      </c>
      <c r="C647" s="23">
        <v>0</v>
      </c>
      <c r="D647" s="23">
        <v>210</v>
      </c>
      <c r="E647" s="23">
        <v>21</v>
      </c>
      <c r="F647" s="23">
        <v>32</v>
      </c>
      <c r="G647" s="23">
        <v>53</v>
      </c>
      <c r="H647" s="23">
        <v>226</v>
      </c>
      <c r="I647" s="24">
        <v>270</v>
      </c>
      <c r="J647" s="12">
        <f t="shared" si="40"/>
        <v>1.2857142857142858</v>
      </c>
      <c r="K647" s="12">
        <f t="shared" si="41"/>
        <v>1.1946902654867257</v>
      </c>
      <c r="L647" s="11">
        <f t="shared" si="42"/>
        <v>496</v>
      </c>
      <c r="M647" s="30">
        <f t="shared" si="43"/>
        <v>2.361904761904762</v>
      </c>
      <c r="O647"/>
    </row>
    <row r="648" spans="1:15" ht="15" x14ac:dyDescent="0.25">
      <c r="A648" s="1" t="s">
        <v>450</v>
      </c>
      <c r="B648" s="1" t="s">
        <v>451</v>
      </c>
      <c r="C648" s="23">
        <v>1</v>
      </c>
      <c r="D648" s="23">
        <v>587</v>
      </c>
      <c r="E648" s="23">
        <v>28</v>
      </c>
      <c r="F648" s="23">
        <v>136</v>
      </c>
      <c r="G648" s="23">
        <v>164</v>
      </c>
      <c r="H648" s="23">
        <v>777</v>
      </c>
      <c r="I648" s="24">
        <v>754</v>
      </c>
      <c r="J648" s="12">
        <f t="shared" si="40"/>
        <v>1.2844974446337309</v>
      </c>
      <c r="K648" s="12">
        <f t="shared" si="41"/>
        <v>0.97039897039897038</v>
      </c>
      <c r="L648" s="11">
        <f t="shared" si="42"/>
        <v>1531</v>
      </c>
      <c r="M648" s="30">
        <f t="shared" si="43"/>
        <v>2.6081771720613287</v>
      </c>
      <c r="O648"/>
    </row>
    <row r="649" spans="1:15" ht="15" x14ac:dyDescent="0.25">
      <c r="A649" s="1" t="s">
        <v>1529</v>
      </c>
      <c r="B649" s="1" t="s">
        <v>673</v>
      </c>
      <c r="C649" s="23">
        <v>0</v>
      </c>
      <c r="D649" s="23">
        <v>176</v>
      </c>
      <c r="E649" s="23">
        <v>14</v>
      </c>
      <c r="F649" s="23">
        <v>19</v>
      </c>
      <c r="G649" s="23">
        <v>33</v>
      </c>
      <c r="H649" s="23">
        <v>198</v>
      </c>
      <c r="I649" s="24">
        <v>226</v>
      </c>
      <c r="J649" s="12">
        <f t="shared" si="40"/>
        <v>1.2840909090909092</v>
      </c>
      <c r="K649" s="12">
        <f t="shared" si="41"/>
        <v>1.1414141414141414</v>
      </c>
      <c r="L649" s="11">
        <f t="shared" si="42"/>
        <v>424</v>
      </c>
      <c r="M649" s="30">
        <f t="shared" si="43"/>
        <v>2.4090909090909092</v>
      </c>
      <c r="O649"/>
    </row>
    <row r="650" spans="1:15" ht="15" x14ac:dyDescent="0.25">
      <c r="A650" s="1" t="s">
        <v>788</v>
      </c>
      <c r="B650" s="1" t="s">
        <v>167</v>
      </c>
      <c r="C650" s="23">
        <v>0</v>
      </c>
      <c r="D650" s="23">
        <v>510</v>
      </c>
      <c r="E650" s="23">
        <v>54</v>
      </c>
      <c r="F650" s="23">
        <v>75</v>
      </c>
      <c r="G650" s="23">
        <v>129</v>
      </c>
      <c r="H650" s="23">
        <v>678</v>
      </c>
      <c r="I650" s="24">
        <v>654</v>
      </c>
      <c r="J650" s="12">
        <f t="shared" si="40"/>
        <v>1.2823529411764707</v>
      </c>
      <c r="K650" s="12">
        <f t="shared" si="41"/>
        <v>0.96460176991150437</v>
      </c>
      <c r="L650" s="11">
        <f t="shared" si="42"/>
        <v>1332</v>
      </c>
      <c r="M650" s="30">
        <f t="shared" si="43"/>
        <v>2.611764705882353</v>
      </c>
      <c r="O650"/>
    </row>
    <row r="651" spans="1:15" ht="15" x14ac:dyDescent="0.25">
      <c r="A651" s="1" t="s">
        <v>1013</v>
      </c>
      <c r="B651" s="1" t="s">
        <v>1014</v>
      </c>
      <c r="C651" s="23">
        <v>0</v>
      </c>
      <c r="D651" s="23">
        <v>25</v>
      </c>
      <c r="E651" s="23">
        <v>0</v>
      </c>
      <c r="F651" s="23">
        <v>3</v>
      </c>
      <c r="G651" s="23">
        <v>3</v>
      </c>
      <c r="H651" s="23">
        <v>25</v>
      </c>
      <c r="I651" s="24">
        <v>32</v>
      </c>
      <c r="J651" s="12">
        <f t="shared" si="40"/>
        <v>1.28</v>
      </c>
      <c r="K651" s="12">
        <f t="shared" si="41"/>
        <v>1.28</v>
      </c>
      <c r="L651" s="11">
        <f t="shared" si="42"/>
        <v>57</v>
      </c>
      <c r="M651" s="30">
        <f t="shared" si="43"/>
        <v>2.2799999999999998</v>
      </c>
      <c r="O651"/>
    </row>
    <row r="652" spans="1:15" ht="15" x14ac:dyDescent="0.25">
      <c r="A652" s="1" t="s">
        <v>274</v>
      </c>
      <c r="B652" s="1" t="s">
        <v>275</v>
      </c>
      <c r="C652" s="23">
        <v>1</v>
      </c>
      <c r="D652" s="23">
        <v>429</v>
      </c>
      <c r="E652" s="23">
        <v>57</v>
      </c>
      <c r="F652" s="23">
        <v>139</v>
      </c>
      <c r="G652" s="23">
        <v>196</v>
      </c>
      <c r="H652" s="23">
        <v>963</v>
      </c>
      <c r="I652" s="24">
        <v>549</v>
      </c>
      <c r="J652" s="12">
        <f t="shared" si="40"/>
        <v>1.2797202797202798</v>
      </c>
      <c r="K652" s="12">
        <f t="shared" si="41"/>
        <v>0.57009345794392519</v>
      </c>
      <c r="L652" s="11">
        <f t="shared" si="42"/>
        <v>1512</v>
      </c>
      <c r="M652" s="30">
        <f t="shared" si="43"/>
        <v>3.5244755244755246</v>
      </c>
      <c r="O652"/>
    </row>
    <row r="653" spans="1:15" ht="15" x14ac:dyDescent="0.25">
      <c r="A653" s="1" t="s">
        <v>1022</v>
      </c>
      <c r="B653" s="1" t="s">
        <v>205</v>
      </c>
      <c r="C653" s="23">
        <v>1</v>
      </c>
      <c r="D653" s="23">
        <v>252</v>
      </c>
      <c r="E653" s="23">
        <v>43</v>
      </c>
      <c r="F653" s="23">
        <v>71</v>
      </c>
      <c r="G653" s="23">
        <v>114</v>
      </c>
      <c r="H653" s="23">
        <v>711</v>
      </c>
      <c r="I653" s="24">
        <v>322</v>
      </c>
      <c r="J653" s="12">
        <f t="shared" si="40"/>
        <v>1.2777777777777777</v>
      </c>
      <c r="K653" s="12">
        <f t="shared" si="41"/>
        <v>0.45288326300984527</v>
      </c>
      <c r="L653" s="11">
        <f t="shared" si="42"/>
        <v>1033</v>
      </c>
      <c r="M653" s="30">
        <f t="shared" si="43"/>
        <v>4.0992063492063489</v>
      </c>
      <c r="O653"/>
    </row>
    <row r="654" spans="1:15" ht="15" x14ac:dyDescent="0.25">
      <c r="A654" s="14" t="s">
        <v>1542</v>
      </c>
      <c r="B654" s="14" t="s">
        <v>185</v>
      </c>
      <c r="C654" s="23">
        <v>0</v>
      </c>
      <c r="D654" s="23">
        <v>209</v>
      </c>
      <c r="E654" s="23">
        <v>42</v>
      </c>
      <c r="F654" s="23">
        <v>44</v>
      </c>
      <c r="G654" s="23">
        <v>86</v>
      </c>
      <c r="H654" s="23">
        <v>300</v>
      </c>
      <c r="I654" s="24">
        <v>267</v>
      </c>
      <c r="J654" s="12">
        <f t="shared" si="40"/>
        <v>1.2775119617224879</v>
      </c>
      <c r="K654" s="12">
        <f t="shared" si="41"/>
        <v>0.89</v>
      </c>
      <c r="L654" s="11">
        <f t="shared" si="42"/>
        <v>567</v>
      </c>
      <c r="M654" s="30">
        <f t="shared" si="43"/>
        <v>2.7129186602870812</v>
      </c>
      <c r="O654"/>
    </row>
    <row r="655" spans="1:15" ht="15" x14ac:dyDescent="0.25">
      <c r="A655" s="1" t="s">
        <v>720</v>
      </c>
      <c r="B655" s="1" t="s">
        <v>95</v>
      </c>
      <c r="C655" s="23">
        <v>0</v>
      </c>
      <c r="D655" s="23">
        <v>310</v>
      </c>
      <c r="E655" s="23">
        <v>15</v>
      </c>
      <c r="F655" s="23">
        <v>36</v>
      </c>
      <c r="G655" s="23">
        <v>51</v>
      </c>
      <c r="H655" s="23">
        <v>321</v>
      </c>
      <c r="I655" s="24">
        <v>396</v>
      </c>
      <c r="J655" s="12">
        <f t="shared" si="40"/>
        <v>1.2774193548387096</v>
      </c>
      <c r="K655" s="12">
        <f t="shared" si="41"/>
        <v>1.233644859813084</v>
      </c>
      <c r="L655" s="11">
        <f t="shared" si="42"/>
        <v>717</v>
      </c>
      <c r="M655" s="30">
        <f t="shared" si="43"/>
        <v>2.3129032258064517</v>
      </c>
      <c r="O655"/>
    </row>
    <row r="656" spans="1:15" ht="15" x14ac:dyDescent="0.25">
      <c r="A656" s="14" t="s">
        <v>1460</v>
      </c>
      <c r="B656" s="14" t="s">
        <v>1461</v>
      </c>
      <c r="C656" s="23">
        <v>1</v>
      </c>
      <c r="D656" s="23">
        <v>386</v>
      </c>
      <c r="E656" s="23">
        <v>27</v>
      </c>
      <c r="F656" s="23">
        <v>94</v>
      </c>
      <c r="G656" s="23">
        <v>121</v>
      </c>
      <c r="H656" s="23">
        <v>536</v>
      </c>
      <c r="I656" s="24">
        <v>493</v>
      </c>
      <c r="J656" s="12">
        <f t="shared" si="40"/>
        <v>1.2772020725388602</v>
      </c>
      <c r="K656" s="12">
        <f t="shared" si="41"/>
        <v>0.91977611940298509</v>
      </c>
      <c r="L656" s="11">
        <f t="shared" si="42"/>
        <v>1029</v>
      </c>
      <c r="M656" s="30">
        <f t="shared" si="43"/>
        <v>2.6658031088082903</v>
      </c>
      <c r="O656"/>
    </row>
    <row r="657" spans="1:15" ht="15" x14ac:dyDescent="0.25">
      <c r="A657" s="1" t="s">
        <v>955</v>
      </c>
      <c r="B657" s="1" t="s">
        <v>956</v>
      </c>
      <c r="C657" s="23">
        <v>0</v>
      </c>
      <c r="D657" s="23">
        <v>304</v>
      </c>
      <c r="E657" s="23">
        <v>28</v>
      </c>
      <c r="F657" s="23">
        <v>47</v>
      </c>
      <c r="G657" s="23">
        <v>75</v>
      </c>
      <c r="H657" s="23">
        <v>316</v>
      </c>
      <c r="I657" s="24">
        <v>388</v>
      </c>
      <c r="J657" s="12">
        <f t="shared" si="40"/>
        <v>1.2763157894736843</v>
      </c>
      <c r="K657" s="12">
        <f t="shared" si="41"/>
        <v>1.2278481012658229</v>
      </c>
      <c r="L657" s="11">
        <f t="shared" si="42"/>
        <v>704</v>
      </c>
      <c r="M657" s="30">
        <f t="shared" si="43"/>
        <v>2.3157894736842106</v>
      </c>
      <c r="O657"/>
    </row>
    <row r="658" spans="1:15" ht="15" x14ac:dyDescent="0.25">
      <c r="A658" s="1" t="s">
        <v>841</v>
      </c>
      <c r="B658" s="1" t="s">
        <v>842</v>
      </c>
      <c r="C658" s="23">
        <v>0</v>
      </c>
      <c r="D658" s="23">
        <v>288</v>
      </c>
      <c r="E658" s="23">
        <v>42</v>
      </c>
      <c r="F658" s="23">
        <v>66</v>
      </c>
      <c r="G658" s="23">
        <v>108</v>
      </c>
      <c r="H658" s="23">
        <v>460</v>
      </c>
      <c r="I658" s="24">
        <v>367</v>
      </c>
      <c r="J658" s="12">
        <f t="shared" si="40"/>
        <v>1.2743055555555556</v>
      </c>
      <c r="K658" s="12">
        <f t="shared" si="41"/>
        <v>0.79782608695652169</v>
      </c>
      <c r="L658" s="11">
        <f t="shared" si="42"/>
        <v>827</v>
      </c>
      <c r="M658" s="30">
        <f t="shared" si="43"/>
        <v>2.8715277777777777</v>
      </c>
      <c r="O658"/>
    </row>
    <row r="659" spans="1:15" ht="15" x14ac:dyDescent="0.25">
      <c r="A659" s="1" t="s">
        <v>750</v>
      </c>
      <c r="B659" s="14" t="s">
        <v>736</v>
      </c>
      <c r="C659" s="23">
        <v>0</v>
      </c>
      <c r="D659" s="23">
        <v>157</v>
      </c>
      <c r="E659" s="23">
        <v>27</v>
      </c>
      <c r="F659" s="23">
        <v>31</v>
      </c>
      <c r="G659" s="23">
        <v>58</v>
      </c>
      <c r="H659" s="23">
        <v>275</v>
      </c>
      <c r="I659" s="24">
        <v>200</v>
      </c>
      <c r="J659" s="12">
        <f t="shared" si="40"/>
        <v>1.2738853503184713</v>
      </c>
      <c r="K659" s="12">
        <f t="shared" si="41"/>
        <v>0.72727272727272729</v>
      </c>
      <c r="L659" s="11">
        <f t="shared" si="42"/>
        <v>475</v>
      </c>
      <c r="M659" s="30">
        <f t="shared" si="43"/>
        <v>3.0254777070063694</v>
      </c>
      <c r="O659"/>
    </row>
    <row r="660" spans="1:15" ht="15" x14ac:dyDescent="0.25">
      <c r="A660" s="1" t="s">
        <v>495</v>
      </c>
      <c r="B660" s="1" t="s">
        <v>496</v>
      </c>
      <c r="C660" s="23">
        <v>1</v>
      </c>
      <c r="D660" s="23">
        <v>304</v>
      </c>
      <c r="E660" s="23">
        <v>13</v>
      </c>
      <c r="F660" s="23">
        <v>58</v>
      </c>
      <c r="G660" s="23">
        <v>71</v>
      </c>
      <c r="H660" s="23">
        <v>324</v>
      </c>
      <c r="I660" s="24">
        <v>387</v>
      </c>
      <c r="J660" s="12">
        <f t="shared" si="40"/>
        <v>1.2730263157894737</v>
      </c>
      <c r="K660" s="12">
        <f t="shared" si="41"/>
        <v>1.1944444444444444</v>
      </c>
      <c r="L660" s="11">
        <f t="shared" si="42"/>
        <v>711</v>
      </c>
      <c r="M660" s="30">
        <f t="shared" si="43"/>
        <v>2.3388157894736841</v>
      </c>
      <c r="O660"/>
    </row>
    <row r="661" spans="1:15" ht="15" x14ac:dyDescent="0.25">
      <c r="A661" s="1" t="s">
        <v>1151</v>
      </c>
      <c r="B661" s="1" t="s">
        <v>987</v>
      </c>
      <c r="C661" s="23">
        <v>1</v>
      </c>
      <c r="D661" s="23">
        <v>565</v>
      </c>
      <c r="E661" s="23">
        <v>78</v>
      </c>
      <c r="F661" s="23">
        <v>223</v>
      </c>
      <c r="G661" s="23">
        <v>301</v>
      </c>
      <c r="H661" s="23">
        <v>1190</v>
      </c>
      <c r="I661" s="24">
        <v>719</v>
      </c>
      <c r="J661" s="12">
        <f t="shared" si="40"/>
        <v>1.272566371681416</v>
      </c>
      <c r="K661" s="12">
        <f t="shared" si="41"/>
        <v>0.60420168067226887</v>
      </c>
      <c r="L661" s="11">
        <f t="shared" si="42"/>
        <v>1909</v>
      </c>
      <c r="M661" s="30">
        <f t="shared" si="43"/>
        <v>3.3787610619469026</v>
      </c>
      <c r="O661"/>
    </row>
    <row r="662" spans="1:15" ht="15" x14ac:dyDescent="0.25">
      <c r="A662" s="22" t="s">
        <v>1066</v>
      </c>
      <c r="B662" s="22" t="s">
        <v>1311</v>
      </c>
      <c r="C662" s="23">
        <v>0</v>
      </c>
      <c r="D662" s="23">
        <v>81</v>
      </c>
      <c r="E662" s="23">
        <v>5</v>
      </c>
      <c r="F662" s="23">
        <v>13</v>
      </c>
      <c r="G662" s="23">
        <v>18</v>
      </c>
      <c r="H662" s="23">
        <v>97</v>
      </c>
      <c r="I662" s="24">
        <v>103</v>
      </c>
      <c r="J662" s="12">
        <f t="shared" si="40"/>
        <v>1.271604938271605</v>
      </c>
      <c r="K662" s="12">
        <f t="shared" si="41"/>
        <v>1.0618556701030928</v>
      </c>
      <c r="L662" s="11">
        <f t="shared" si="42"/>
        <v>200</v>
      </c>
      <c r="M662" s="30">
        <f t="shared" si="43"/>
        <v>2.4691358024691357</v>
      </c>
      <c r="O662"/>
    </row>
    <row r="663" spans="1:15" ht="15" x14ac:dyDescent="0.25">
      <c r="A663" s="14" t="s">
        <v>1431</v>
      </c>
      <c r="B663" s="14" t="s">
        <v>228</v>
      </c>
      <c r="C663" s="23">
        <v>0</v>
      </c>
      <c r="D663" s="23">
        <v>317</v>
      </c>
      <c r="E663" s="23">
        <v>95</v>
      </c>
      <c r="F663" s="23">
        <v>60</v>
      </c>
      <c r="G663" s="23">
        <v>155</v>
      </c>
      <c r="H663" s="23">
        <v>773</v>
      </c>
      <c r="I663" s="24">
        <v>403</v>
      </c>
      <c r="J663" s="12">
        <f t="shared" si="40"/>
        <v>1.2712933753943219</v>
      </c>
      <c r="K663" s="12">
        <f t="shared" si="41"/>
        <v>0.5213454075032341</v>
      </c>
      <c r="L663" s="11">
        <f t="shared" si="42"/>
        <v>1176</v>
      </c>
      <c r="M663" s="30">
        <f t="shared" si="43"/>
        <v>3.7097791798107256</v>
      </c>
      <c r="O663"/>
    </row>
    <row r="664" spans="1:15" ht="15" x14ac:dyDescent="0.25">
      <c r="A664" s="1" t="s">
        <v>714</v>
      </c>
      <c r="B664" s="1" t="s">
        <v>715</v>
      </c>
      <c r="C664" s="23">
        <v>0</v>
      </c>
      <c r="D664" s="23">
        <v>192</v>
      </c>
      <c r="E664" s="23">
        <v>22</v>
      </c>
      <c r="F664" s="23">
        <v>33</v>
      </c>
      <c r="G664" s="23">
        <v>55</v>
      </c>
      <c r="H664" s="23">
        <v>213</v>
      </c>
      <c r="I664" s="24">
        <v>244</v>
      </c>
      <c r="J664" s="12">
        <f t="shared" si="40"/>
        <v>1.2708333333333333</v>
      </c>
      <c r="K664" s="12">
        <f t="shared" si="41"/>
        <v>1.1455399061032865</v>
      </c>
      <c r="L664" s="11">
        <f t="shared" si="42"/>
        <v>457</v>
      </c>
      <c r="M664" s="30">
        <f t="shared" si="43"/>
        <v>2.3802083333333335</v>
      </c>
      <c r="O664"/>
    </row>
    <row r="665" spans="1:15" ht="15" x14ac:dyDescent="0.25">
      <c r="A665" s="14" t="s">
        <v>1525</v>
      </c>
      <c r="B665" s="14" t="s">
        <v>140</v>
      </c>
      <c r="C665" s="23">
        <v>0</v>
      </c>
      <c r="D665" s="23">
        <v>174</v>
      </c>
      <c r="E665" s="23">
        <v>29</v>
      </c>
      <c r="F665" s="23">
        <v>27</v>
      </c>
      <c r="G665" s="23">
        <v>56</v>
      </c>
      <c r="H665" s="23">
        <v>269</v>
      </c>
      <c r="I665" s="24">
        <v>221</v>
      </c>
      <c r="J665" s="12">
        <f t="shared" si="40"/>
        <v>1.2701149425287357</v>
      </c>
      <c r="K665" s="12">
        <f t="shared" si="41"/>
        <v>0.82156133828996281</v>
      </c>
      <c r="L665" s="11">
        <f t="shared" si="42"/>
        <v>490</v>
      </c>
      <c r="M665" s="30">
        <f t="shared" si="43"/>
        <v>2.8160919540229883</v>
      </c>
      <c r="O665"/>
    </row>
    <row r="666" spans="1:15" ht="15" x14ac:dyDescent="0.25">
      <c r="A666" s="1" t="s">
        <v>126</v>
      </c>
      <c r="B666" s="1" t="s">
        <v>109</v>
      </c>
      <c r="C666" s="23">
        <v>0</v>
      </c>
      <c r="D666" s="23">
        <v>508</v>
      </c>
      <c r="E666" s="23">
        <v>75</v>
      </c>
      <c r="F666" s="23">
        <v>91</v>
      </c>
      <c r="G666" s="23">
        <v>166</v>
      </c>
      <c r="H666" s="23">
        <v>782</v>
      </c>
      <c r="I666" s="24">
        <v>645</v>
      </c>
      <c r="J666" s="12">
        <f t="shared" si="40"/>
        <v>1.2696850393700787</v>
      </c>
      <c r="K666" s="12">
        <f t="shared" si="41"/>
        <v>0.82480818414322254</v>
      </c>
      <c r="L666" s="11">
        <f t="shared" si="42"/>
        <v>1427</v>
      </c>
      <c r="M666" s="30">
        <f t="shared" si="43"/>
        <v>2.8090551181102361</v>
      </c>
      <c r="O666"/>
    </row>
    <row r="667" spans="1:15" ht="15" x14ac:dyDescent="0.25">
      <c r="A667" s="1" t="s">
        <v>761</v>
      </c>
      <c r="B667" s="1" t="s">
        <v>54</v>
      </c>
      <c r="C667" s="23">
        <v>1</v>
      </c>
      <c r="D667" s="23">
        <v>471</v>
      </c>
      <c r="E667" s="23">
        <v>29</v>
      </c>
      <c r="F667" s="23">
        <v>100</v>
      </c>
      <c r="G667" s="23">
        <v>129</v>
      </c>
      <c r="H667" s="23">
        <v>680</v>
      </c>
      <c r="I667" s="24">
        <v>598</v>
      </c>
      <c r="J667" s="12">
        <f t="shared" si="40"/>
        <v>1.2696390658174097</v>
      </c>
      <c r="K667" s="12">
        <f t="shared" si="41"/>
        <v>0.87941176470588234</v>
      </c>
      <c r="L667" s="11">
        <f t="shared" si="42"/>
        <v>1278</v>
      </c>
      <c r="M667" s="30">
        <f t="shared" si="43"/>
        <v>2.7133757961783438</v>
      </c>
      <c r="O667"/>
    </row>
    <row r="668" spans="1:15" ht="15" x14ac:dyDescent="0.25">
      <c r="A668" s="22" t="s">
        <v>1945</v>
      </c>
      <c r="B668" s="22" t="s">
        <v>330</v>
      </c>
      <c r="C668" s="23">
        <v>1</v>
      </c>
      <c r="D668" s="23">
        <v>41</v>
      </c>
      <c r="E668" s="23">
        <v>2</v>
      </c>
      <c r="F668" s="23">
        <v>6</v>
      </c>
      <c r="G668" s="23">
        <v>8</v>
      </c>
      <c r="H668" s="23">
        <v>37</v>
      </c>
      <c r="I668" s="24">
        <v>52</v>
      </c>
      <c r="J668" s="12">
        <f t="shared" si="40"/>
        <v>1.2682926829268293</v>
      </c>
      <c r="K668" s="12">
        <f t="shared" si="41"/>
        <v>1.4054054054054055</v>
      </c>
      <c r="L668" s="11">
        <f t="shared" si="42"/>
        <v>89</v>
      </c>
      <c r="M668" s="30">
        <f t="shared" si="43"/>
        <v>2.1707317073170733</v>
      </c>
      <c r="O668"/>
    </row>
    <row r="669" spans="1:15" ht="15" x14ac:dyDescent="0.25">
      <c r="A669" s="22" t="s">
        <v>1962</v>
      </c>
      <c r="B669" s="22" t="s">
        <v>79</v>
      </c>
      <c r="C669" s="23">
        <v>1</v>
      </c>
      <c r="D669" s="23">
        <v>41</v>
      </c>
      <c r="E669" s="23">
        <v>2</v>
      </c>
      <c r="F669" s="23">
        <v>9</v>
      </c>
      <c r="G669" s="23">
        <v>11</v>
      </c>
      <c r="H669" s="23">
        <v>39</v>
      </c>
      <c r="I669" s="24">
        <v>52</v>
      </c>
      <c r="J669" s="12">
        <f t="shared" si="40"/>
        <v>1.2682926829268293</v>
      </c>
      <c r="K669" s="12">
        <f t="shared" si="41"/>
        <v>1.3333333333333333</v>
      </c>
      <c r="L669" s="11">
        <f t="shared" si="42"/>
        <v>91</v>
      </c>
      <c r="M669" s="30">
        <f t="shared" si="43"/>
        <v>2.2195121951219514</v>
      </c>
      <c r="O669"/>
    </row>
    <row r="670" spans="1:15" ht="15" x14ac:dyDescent="0.25">
      <c r="A670" s="1" t="s">
        <v>969</v>
      </c>
      <c r="B670" s="1" t="s">
        <v>877</v>
      </c>
      <c r="C670" s="23">
        <v>0</v>
      </c>
      <c r="D670" s="23">
        <v>41</v>
      </c>
      <c r="E670" s="23">
        <v>3</v>
      </c>
      <c r="F670" s="23">
        <v>10</v>
      </c>
      <c r="G670" s="23">
        <v>13</v>
      </c>
      <c r="H670" s="23">
        <v>40</v>
      </c>
      <c r="I670" s="24">
        <v>52</v>
      </c>
      <c r="J670" s="12">
        <f t="shared" si="40"/>
        <v>1.2682926829268293</v>
      </c>
      <c r="K670" s="12">
        <f t="shared" si="41"/>
        <v>1.3</v>
      </c>
      <c r="L670" s="11">
        <f t="shared" si="42"/>
        <v>92</v>
      </c>
      <c r="M670" s="30">
        <f t="shared" si="43"/>
        <v>2.2439024390243905</v>
      </c>
      <c r="O670"/>
    </row>
    <row r="671" spans="1:15" ht="15" x14ac:dyDescent="0.25">
      <c r="A671" s="1" t="s">
        <v>248</v>
      </c>
      <c r="B671" s="1" t="s">
        <v>167</v>
      </c>
      <c r="C671" s="23">
        <v>0</v>
      </c>
      <c r="D671" s="23">
        <v>177</v>
      </c>
      <c r="E671" s="23">
        <v>18</v>
      </c>
      <c r="F671" s="23">
        <v>32</v>
      </c>
      <c r="G671" s="23">
        <v>50</v>
      </c>
      <c r="H671" s="23">
        <v>253</v>
      </c>
      <c r="I671" s="24">
        <v>224</v>
      </c>
      <c r="J671" s="12">
        <f t="shared" si="40"/>
        <v>1.2655367231638419</v>
      </c>
      <c r="K671" s="12">
        <f t="shared" si="41"/>
        <v>0.88537549407114624</v>
      </c>
      <c r="L671" s="11">
        <f t="shared" si="42"/>
        <v>477</v>
      </c>
      <c r="M671" s="30">
        <f t="shared" si="43"/>
        <v>2.6949152542372881</v>
      </c>
      <c r="O671"/>
    </row>
    <row r="672" spans="1:15" ht="15" x14ac:dyDescent="0.25">
      <c r="A672" s="22" t="s">
        <v>156</v>
      </c>
      <c r="B672" s="22" t="s">
        <v>1934</v>
      </c>
      <c r="C672" s="23">
        <v>0</v>
      </c>
      <c r="D672" s="23">
        <v>34</v>
      </c>
      <c r="E672" s="23">
        <v>3</v>
      </c>
      <c r="F672" s="23">
        <v>5</v>
      </c>
      <c r="G672" s="23">
        <v>8</v>
      </c>
      <c r="H672" s="23">
        <v>47</v>
      </c>
      <c r="I672" s="24">
        <v>43</v>
      </c>
      <c r="J672" s="12">
        <f t="shared" si="40"/>
        <v>1.2647058823529411</v>
      </c>
      <c r="K672" s="12">
        <f t="shared" si="41"/>
        <v>0.91489361702127658</v>
      </c>
      <c r="L672" s="11">
        <f t="shared" si="42"/>
        <v>90</v>
      </c>
      <c r="M672" s="30">
        <f t="shared" si="43"/>
        <v>2.6470588235294117</v>
      </c>
      <c r="O672"/>
    </row>
    <row r="673" spans="1:15" ht="15" x14ac:dyDescent="0.25">
      <c r="A673" s="1" t="s">
        <v>1740</v>
      </c>
      <c r="B673" s="1" t="s">
        <v>387</v>
      </c>
      <c r="C673" s="23">
        <v>0</v>
      </c>
      <c r="D673" s="23">
        <v>68</v>
      </c>
      <c r="E673" s="23">
        <v>6</v>
      </c>
      <c r="F673" s="23">
        <v>14</v>
      </c>
      <c r="G673" s="23">
        <v>20</v>
      </c>
      <c r="H673" s="23">
        <v>73</v>
      </c>
      <c r="I673" s="24">
        <v>86</v>
      </c>
      <c r="J673" s="12">
        <f t="shared" si="40"/>
        <v>1.2647058823529411</v>
      </c>
      <c r="K673" s="12">
        <f t="shared" si="41"/>
        <v>1.178082191780822</v>
      </c>
      <c r="L673" s="11">
        <f t="shared" si="42"/>
        <v>159</v>
      </c>
      <c r="M673" s="30">
        <f t="shared" si="43"/>
        <v>2.3382352941176472</v>
      </c>
      <c r="O673"/>
    </row>
    <row r="674" spans="1:15" ht="15" x14ac:dyDescent="0.25">
      <c r="A674" s="1" t="s">
        <v>1589</v>
      </c>
      <c r="B674" s="1" t="s">
        <v>373</v>
      </c>
      <c r="C674" s="23">
        <v>0</v>
      </c>
      <c r="D674" s="23">
        <v>198</v>
      </c>
      <c r="E674" s="23">
        <v>35</v>
      </c>
      <c r="F674" s="23">
        <v>31</v>
      </c>
      <c r="G674" s="23">
        <v>66</v>
      </c>
      <c r="H674" s="23">
        <v>249</v>
      </c>
      <c r="I674" s="24">
        <v>250</v>
      </c>
      <c r="J674" s="12">
        <f t="shared" si="40"/>
        <v>1.2626262626262625</v>
      </c>
      <c r="K674" s="12">
        <f t="shared" si="41"/>
        <v>1.0040160642570282</v>
      </c>
      <c r="L674" s="11">
        <f t="shared" si="42"/>
        <v>499</v>
      </c>
      <c r="M674" s="30">
        <f t="shared" si="43"/>
        <v>2.5202020202020203</v>
      </c>
      <c r="O674"/>
    </row>
    <row r="675" spans="1:15" ht="15" x14ac:dyDescent="0.25">
      <c r="A675" s="1" t="s">
        <v>805</v>
      </c>
      <c r="B675" s="1" t="s">
        <v>514</v>
      </c>
      <c r="C675" s="23">
        <v>0</v>
      </c>
      <c r="D675" s="23">
        <v>107</v>
      </c>
      <c r="E675" s="23">
        <v>12</v>
      </c>
      <c r="F675" s="23">
        <v>17</v>
      </c>
      <c r="G675" s="23">
        <v>29</v>
      </c>
      <c r="H675" s="23">
        <v>147</v>
      </c>
      <c r="I675" s="24">
        <v>135</v>
      </c>
      <c r="J675" s="12">
        <f t="shared" si="40"/>
        <v>1.2616822429906542</v>
      </c>
      <c r="K675" s="12">
        <f t="shared" si="41"/>
        <v>0.91836734693877553</v>
      </c>
      <c r="L675" s="11">
        <f t="shared" si="42"/>
        <v>282</v>
      </c>
      <c r="M675" s="30">
        <f t="shared" si="43"/>
        <v>2.6355140186915889</v>
      </c>
      <c r="O675"/>
    </row>
    <row r="676" spans="1:15" ht="15" x14ac:dyDescent="0.25">
      <c r="A676" s="1" t="s">
        <v>891</v>
      </c>
      <c r="B676" s="1" t="s">
        <v>893</v>
      </c>
      <c r="C676" s="23">
        <v>0</v>
      </c>
      <c r="D676" s="23">
        <v>138</v>
      </c>
      <c r="E676" s="23">
        <v>16</v>
      </c>
      <c r="F676" s="23">
        <v>29</v>
      </c>
      <c r="G676" s="23">
        <v>45</v>
      </c>
      <c r="H676" s="23">
        <v>207</v>
      </c>
      <c r="I676" s="24">
        <v>174</v>
      </c>
      <c r="J676" s="12">
        <f t="shared" si="40"/>
        <v>1.2608695652173914</v>
      </c>
      <c r="K676" s="12">
        <f t="shared" si="41"/>
        <v>0.84057971014492749</v>
      </c>
      <c r="L676" s="11">
        <f t="shared" si="42"/>
        <v>381</v>
      </c>
      <c r="M676" s="30">
        <f t="shared" si="43"/>
        <v>2.7608695652173911</v>
      </c>
      <c r="O676"/>
    </row>
    <row r="677" spans="1:15" ht="15" x14ac:dyDescent="0.25">
      <c r="A677" s="1" t="s">
        <v>1913</v>
      </c>
      <c r="B677" s="1" t="s">
        <v>563</v>
      </c>
      <c r="C677" s="23">
        <v>1</v>
      </c>
      <c r="D677" s="23">
        <v>123</v>
      </c>
      <c r="E677" s="23">
        <v>20</v>
      </c>
      <c r="F677" s="23">
        <v>40</v>
      </c>
      <c r="G677" s="23">
        <v>60</v>
      </c>
      <c r="H677" s="23">
        <v>201</v>
      </c>
      <c r="I677" s="24">
        <v>155</v>
      </c>
      <c r="J677" s="12">
        <f t="shared" si="40"/>
        <v>1.2601626016260163</v>
      </c>
      <c r="K677" s="12">
        <f t="shared" si="41"/>
        <v>0.77114427860696522</v>
      </c>
      <c r="L677" s="11">
        <f t="shared" si="42"/>
        <v>356</v>
      </c>
      <c r="M677" s="30">
        <f t="shared" si="43"/>
        <v>2.8943089430894311</v>
      </c>
      <c r="O677"/>
    </row>
    <row r="678" spans="1:15" ht="15" x14ac:dyDescent="0.25">
      <c r="A678" s="1" t="s">
        <v>1707</v>
      </c>
      <c r="B678" s="1" t="s">
        <v>24</v>
      </c>
      <c r="C678" s="23">
        <v>1</v>
      </c>
      <c r="D678" s="23">
        <v>262</v>
      </c>
      <c r="E678" s="23">
        <v>33</v>
      </c>
      <c r="F678" s="23">
        <v>85</v>
      </c>
      <c r="G678" s="23">
        <v>118</v>
      </c>
      <c r="H678" s="23">
        <v>567</v>
      </c>
      <c r="I678" s="24">
        <v>330</v>
      </c>
      <c r="J678" s="12">
        <f t="shared" si="40"/>
        <v>1.2595419847328244</v>
      </c>
      <c r="K678" s="12">
        <f t="shared" si="41"/>
        <v>0.58201058201058198</v>
      </c>
      <c r="L678" s="11">
        <f t="shared" si="42"/>
        <v>897</v>
      </c>
      <c r="M678" s="30">
        <f t="shared" si="43"/>
        <v>3.4236641221374047</v>
      </c>
      <c r="O678"/>
    </row>
    <row r="679" spans="1:15" ht="15" x14ac:dyDescent="0.25">
      <c r="A679" s="1" t="s">
        <v>454</v>
      </c>
      <c r="B679" s="1" t="s">
        <v>236</v>
      </c>
      <c r="C679" s="23">
        <v>0</v>
      </c>
      <c r="D679" s="23">
        <v>462</v>
      </c>
      <c r="E679" s="23">
        <v>57</v>
      </c>
      <c r="F679" s="23">
        <v>77</v>
      </c>
      <c r="G679" s="23">
        <v>134</v>
      </c>
      <c r="H679" s="23">
        <v>459</v>
      </c>
      <c r="I679" s="24">
        <v>581</v>
      </c>
      <c r="J679" s="12">
        <f t="shared" si="40"/>
        <v>1.2575757575757576</v>
      </c>
      <c r="K679" s="12">
        <f t="shared" si="41"/>
        <v>1.2657952069716776</v>
      </c>
      <c r="L679" s="11">
        <f t="shared" si="42"/>
        <v>1040</v>
      </c>
      <c r="M679" s="30">
        <f t="shared" si="43"/>
        <v>2.2510822510822512</v>
      </c>
      <c r="O679"/>
    </row>
    <row r="680" spans="1:15" ht="15" x14ac:dyDescent="0.25">
      <c r="A680" s="14" t="s">
        <v>1207</v>
      </c>
      <c r="B680" s="14" t="s">
        <v>1208</v>
      </c>
      <c r="C680" s="23">
        <v>0</v>
      </c>
      <c r="D680" s="23">
        <v>35</v>
      </c>
      <c r="E680" s="23">
        <v>3</v>
      </c>
      <c r="F680" s="23">
        <v>6</v>
      </c>
      <c r="G680" s="23">
        <v>9</v>
      </c>
      <c r="H680" s="23">
        <v>51</v>
      </c>
      <c r="I680" s="24">
        <v>44</v>
      </c>
      <c r="J680" s="12">
        <f t="shared" si="40"/>
        <v>1.2571428571428571</v>
      </c>
      <c r="K680" s="12">
        <f t="shared" si="41"/>
        <v>0.86274509803921573</v>
      </c>
      <c r="L680" s="11">
        <f t="shared" si="42"/>
        <v>95</v>
      </c>
      <c r="M680" s="30">
        <f t="shared" si="43"/>
        <v>2.7142857142857144</v>
      </c>
      <c r="O680"/>
    </row>
    <row r="681" spans="1:15" ht="15" x14ac:dyDescent="0.25">
      <c r="A681" s="1" t="s">
        <v>552</v>
      </c>
      <c r="B681" s="1" t="s">
        <v>553</v>
      </c>
      <c r="C681" s="23">
        <v>1</v>
      </c>
      <c r="D681" s="23">
        <v>387</v>
      </c>
      <c r="E681" s="23">
        <v>40</v>
      </c>
      <c r="F681" s="23">
        <v>114</v>
      </c>
      <c r="G681" s="23">
        <v>154</v>
      </c>
      <c r="H681" s="23">
        <v>732</v>
      </c>
      <c r="I681" s="24">
        <v>486</v>
      </c>
      <c r="J681" s="12">
        <f t="shared" si="40"/>
        <v>1.2558139534883721</v>
      </c>
      <c r="K681" s="12">
        <f t="shared" si="41"/>
        <v>0.66393442622950816</v>
      </c>
      <c r="L681" s="11">
        <f t="shared" si="42"/>
        <v>1218</v>
      </c>
      <c r="M681" s="30">
        <f t="shared" si="43"/>
        <v>3.1472868217054262</v>
      </c>
      <c r="O681"/>
    </row>
    <row r="682" spans="1:15" ht="15" x14ac:dyDescent="0.25">
      <c r="A682" s="1" t="s">
        <v>907</v>
      </c>
      <c r="B682" s="1" t="s">
        <v>202</v>
      </c>
      <c r="C682" s="23">
        <v>1</v>
      </c>
      <c r="D682" s="23">
        <v>441</v>
      </c>
      <c r="E682" s="23">
        <v>25</v>
      </c>
      <c r="F682" s="23">
        <v>103</v>
      </c>
      <c r="G682" s="23">
        <v>128</v>
      </c>
      <c r="H682" s="23">
        <v>733</v>
      </c>
      <c r="I682" s="24">
        <v>553</v>
      </c>
      <c r="J682" s="12">
        <f t="shared" si="40"/>
        <v>1.253968253968254</v>
      </c>
      <c r="K682" s="12">
        <f t="shared" si="41"/>
        <v>0.75443383356070937</v>
      </c>
      <c r="L682" s="11">
        <f t="shared" si="42"/>
        <v>1286</v>
      </c>
      <c r="M682" s="30">
        <f t="shared" si="43"/>
        <v>2.9160997732426304</v>
      </c>
      <c r="O682"/>
    </row>
    <row r="683" spans="1:15" ht="15" x14ac:dyDescent="0.25">
      <c r="A683" s="14" t="s">
        <v>1568</v>
      </c>
      <c r="B683" s="14" t="s">
        <v>185</v>
      </c>
      <c r="C683" s="23">
        <v>0</v>
      </c>
      <c r="D683" s="23">
        <v>135</v>
      </c>
      <c r="E683" s="23">
        <v>17</v>
      </c>
      <c r="F683" s="23">
        <v>18</v>
      </c>
      <c r="G683" s="23">
        <v>35</v>
      </c>
      <c r="H683" s="23">
        <v>206</v>
      </c>
      <c r="I683" s="24">
        <v>169</v>
      </c>
      <c r="J683" s="12">
        <f t="shared" si="40"/>
        <v>1.2518518518518518</v>
      </c>
      <c r="K683" s="12">
        <f t="shared" si="41"/>
        <v>0.82038834951456308</v>
      </c>
      <c r="L683" s="11">
        <f t="shared" si="42"/>
        <v>375</v>
      </c>
      <c r="M683" s="30">
        <f t="shared" si="43"/>
        <v>2.7777777777777777</v>
      </c>
      <c r="O683"/>
    </row>
    <row r="684" spans="1:15" ht="15" x14ac:dyDescent="0.25">
      <c r="A684" s="14" t="s">
        <v>1286</v>
      </c>
      <c r="B684" s="14" t="s">
        <v>636</v>
      </c>
      <c r="C684" s="23">
        <v>0</v>
      </c>
      <c r="D684" s="23">
        <v>366</v>
      </c>
      <c r="E684" s="23">
        <v>69</v>
      </c>
      <c r="F684" s="23">
        <v>59</v>
      </c>
      <c r="G684" s="23">
        <v>128</v>
      </c>
      <c r="H684" s="23">
        <v>656</v>
      </c>
      <c r="I684" s="24">
        <v>458</v>
      </c>
      <c r="J684" s="12">
        <f t="shared" si="40"/>
        <v>1.2513661202185793</v>
      </c>
      <c r="K684" s="12">
        <f t="shared" si="41"/>
        <v>0.69817073170731703</v>
      </c>
      <c r="L684" s="11">
        <f t="shared" si="42"/>
        <v>1114</v>
      </c>
      <c r="M684" s="30">
        <f t="shared" si="43"/>
        <v>3.0437158469945356</v>
      </c>
      <c r="O684"/>
    </row>
    <row r="685" spans="1:15" ht="15" x14ac:dyDescent="0.25">
      <c r="A685" s="1" t="s">
        <v>435</v>
      </c>
      <c r="B685" s="1" t="s">
        <v>436</v>
      </c>
      <c r="C685" s="23">
        <v>1</v>
      </c>
      <c r="D685" s="23">
        <v>201</v>
      </c>
      <c r="E685" s="23">
        <v>17</v>
      </c>
      <c r="F685" s="23">
        <v>62</v>
      </c>
      <c r="G685" s="23">
        <v>79</v>
      </c>
      <c r="H685" s="23">
        <v>146</v>
      </c>
      <c r="I685" s="24">
        <v>251</v>
      </c>
      <c r="J685" s="12">
        <f t="shared" si="40"/>
        <v>1.2487562189054726</v>
      </c>
      <c r="K685" s="12">
        <f t="shared" si="41"/>
        <v>1.7191780821917808</v>
      </c>
      <c r="L685" s="11">
        <f t="shared" si="42"/>
        <v>397</v>
      </c>
      <c r="M685" s="30">
        <f t="shared" si="43"/>
        <v>1.9751243781094527</v>
      </c>
      <c r="O685"/>
    </row>
    <row r="686" spans="1:15" ht="15" x14ac:dyDescent="0.25">
      <c r="A686" s="1" t="s">
        <v>1696</v>
      </c>
      <c r="B686" s="1" t="s">
        <v>1697</v>
      </c>
      <c r="C686" s="23">
        <v>1</v>
      </c>
      <c r="D686" s="23">
        <v>201</v>
      </c>
      <c r="E686" s="23">
        <v>8</v>
      </c>
      <c r="F686" s="23">
        <v>41</v>
      </c>
      <c r="G686" s="23">
        <v>49</v>
      </c>
      <c r="H686" s="23">
        <v>215</v>
      </c>
      <c r="I686" s="24">
        <v>250</v>
      </c>
      <c r="J686" s="12">
        <f t="shared" si="40"/>
        <v>1.2437810945273631</v>
      </c>
      <c r="K686" s="12">
        <f t="shared" si="41"/>
        <v>1.1627906976744187</v>
      </c>
      <c r="L686" s="11">
        <f t="shared" si="42"/>
        <v>465</v>
      </c>
      <c r="M686" s="30">
        <f t="shared" si="43"/>
        <v>2.3134328358208953</v>
      </c>
      <c r="O686"/>
    </row>
    <row r="687" spans="1:15" ht="15" x14ac:dyDescent="0.25">
      <c r="A687" s="1" t="s">
        <v>212</v>
      </c>
      <c r="B687" s="1" t="s">
        <v>238</v>
      </c>
      <c r="C687" s="23">
        <v>1</v>
      </c>
      <c r="D687" s="23">
        <v>580</v>
      </c>
      <c r="E687" s="23">
        <v>42</v>
      </c>
      <c r="F687" s="23">
        <v>168</v>
      </c>
      <c r="G687" s="23">
        <v>210</v>
      </c>
      <c r="H687" s="23">
        <v>680</v>
      </c>
      <c r="I687" s="24">
        <v>719</v>
      </c>
      <c r="J687" s="12">
        <f t="shared" si="40"/>
        <v>1.2396551724137932</v>
      </c>
      <c r="K687" s="12">
        <f t="shared" si="41"/>
        <v>1.0573529411764706</v>
      </c>
      <c r="L687" s="11">
        <f t="shared" si="42"/>
        <v>1399</v>
      </c>
      <c r="M687" s="30">
        <f t="shared" si="43"/>
        <v>2.4120689655172414</v>
      </c>
      <c r="O687"/>
    </row>
    <row r="688" spans="1:15" ht="15" x14ac:dyDescent="0.25">
      <c r="A688" s="1" t="s">
        <v>1702</v>
      </c>
      <c r="B688" s="1" t="s">
        <v>737</v>
      </c>
      <c r="C688" s="23">
        <v>1</v>
      </c>
      <c r="D688" s="23">
        <v>63</v>
      </c>
      <c r="E688" s="23">
        <v>6</v>
      </c>
      <c r="F688" s="23">
        <v>12</v>
      </c>
      <c r="G688" s="23">
        <v>18</v>
      </c>
      <c r="H688" s="23">
        <v>130</v>
      </c>
      <c r="I688" s="24">
        <v>78</v>
      </c>
      <c r="J688" s="12">
        <f t="shared" si="40"/>
        <v>1.2380952380952381</v>
      </c>
      <c r="K688" s="12">
        <f t="shared" si="41"/>
        <v>0.6</v>
      </c>
      <c r="L688" s="11">
        <f t="shared" si="42"/>
        <v>208</v>
      </c>
      <c r="M688" s="30">
        <f t="shared" si="43"/>
        <v>3.3015873015873014</v>
      </c>
      <c r="O688"/>
    </row>
    <row r="689" spans="1:15" ht="15" x14ac:dyDescent="0.25">
      <c r="A689" s="14" t="s">
        <v>1338</v>
      </c>
      <c r="B689" s="14" t="s">
        <v>138</v>
      </c>
      <c r="C689" s="23">
        <v>0</v>
      </c>
      <c r="D689" s="23">
        <v>336</v>
      </c>
      <c r="E689" s="23">
        <v>55</v>
      </c>
      <c r="F689" s="23">
        <v>65</v>
      </c>
      <c r="G689" s="23">
        <v>120</v>
      </c>
      <c r="H689" s="23">
        <v>628</v>
      </c>
      <c r="I689" s="24">
        <v>416</v>
      </c>
      <c r="J689" s="12">
        <f t="shared" si="40"/>
        <v>1.2380952380952381</v>
      </c>
      <c r="K689" s="12">
        <f t="shared" si="41"/>
        <v>0.66242038216560506</v>
      </c>
      <c r="L689" s="11">
        <f t="shared" si="42"/>
        <v>1044</v>
      </c>
      <c r="M689" s="30">
        <f t="shared" si="43"/>
        <v>3.1071428571428572</v>
      </c>
      <c r="O689"/>
    </row>
    <row r="690" spans="1:15" ht="15" x14ac:dyDescent="0.25">
      <c r="A690" s="1" t="s">
        <v>986</v>
      </c>
      <c r="B690" s="1" t="s">
        <v>987</v>
      </c>
      <c r="C690" s="23">
        <v>1</v>
      </c>
      <c r="D690" s="23">
        <v>519</v>
      </c>
      <c r="E690" s="23">
        <v>29</v>
      </c>
      <c r="F690" s="23">
        <v>144</v>
      </c>
      <c r="G690" s="23">
        <v>173</v>
      </c>
      <c r="H690" s="23">
        <v>941</v>
      </c>
      <c r="I690" s="24">
        <v>642</v>
      </c>
      <c r="J690" s="12">
        <f t="shared" si="40"/>
        <v>1.2369942196531791</v>
      </c>
      <c r="K690" s="12">
        <f t="shared" si="41"/>
        <v>0.68225292242295432</v>
      </c>
      <c r="L690" s="11">
        <f t="shared" si="42"/>
        <v>1583</v>
      </c>
      <c r="M690" s="30">
        <f t="shared" si="43"/>
        <v>3.0500963391136802</v>
      </c>
      <c r="O690"/>
    </row>
    <row r="691" spans="1:15" ht="15" x14ac:dyDescent="0.25">
      <c r="A691" s="1" t="s">
        <v>1445</v>
      </c>
      <c r="B691" s="1" t="s">
        <v>185</v>
      </c>
      <c r="C691" s="23">
        <v>1</v>
      </c>
      <c r="D691" s="23">
        <v>153</v>
      </c>
      <c r="E691" s="23">
        <v>16</v>
      </c>
      <c r="F691" s="23">
        <v>34</v>
      </c>
      <c r="G691" s="23">
        <v>50</v>
      </c>
      <c r="H691" s="23">
        <v>319</v>
      </c>
      <c r="I691" s="24">
        <v>189</v>
      </c>
      <c r="J691" s="12">
        <f t="shared" si="40"/>
        <v>1.2352941176470589</v>
      </c>
      <c r="K691" s="12">
        <f t="shared" si="41"/>
        <v>0.59247648902821315</v>
      </c>
      <c r="L691" s="11">
        <f t="shared" si="42"/>
        <v>508</v>
      </c>
      <c r="M691" s="30">
        <f t="shared" si="43"/>
        <v>3.3202614379084969</v>
      </c>
      <c r="O691"/>
    </row>
    <row r="692" spans="1:15" ht="15" x14ac:dyDescent="0.25">
      <c r="A692" s="1" t="s">
        <v>757</v>
      </c>
      <c r="B692" s="1" t="s">
        <v>758</v>
      </c>
      <c r="C692" s="23">
        <v>0</v>
      </c>
      <c r="D692" s="23">
        <v>243</v>
      </c>
      <c r="E692" s="23">
        <v>30</v>
      </c>
      <c r="F692" s="23">
        <v>33</v>
      </c>
      <c r="G692" s="23">
        <v>63</v>
      </c>
      <c r="H692" s="23">
        <v>441</v>
      </c>
      <c r="I692" s="24">
        <v>300</v>
      </c>
      <c r="J692" s="12">
        <f t="shared" si="40"/>
        <v>1.2345679012345678</v>
      </c>
      <c r="K692" s="12">
        <f t="shared" si="41"/>
        <v>0.68027210884353739</v>
      </c>
      <c r="L692" s="11">
        <f t="shared" si="42"/>
        <v>741</v>
      </c>
      <c r="M692" s="30">
        <f t="shared" si="43"/>
        <v>3.0493827160493829</v>
      </c>
      <c r="O692"/>
    </row>
    <row r="693" spans="1:15" ht="15" x14ac:dyDescent="0.25">
      <c r="A693" s="1" t="s">
        <v>908</v>
      </c>
      <c r="B693" s="1" t="s">
        <v>909</v>
      </c>
      <c r="C693" s="23">
        <v>1</v>
      </c>
      <c r="D693" s="23">
        <v>47</v>
      </c>
      <c r="E693" s="23">
        <v>4</v>
      </c>
      <c r="F693" s="23">
        <v>9</v>
      </c>
      <c r="G693" s="23">
        <v>13</v>
      </c>
      <c r="H693" s="23">
        <v>68</v>
      </c>
      <c r="I693" s="24">
        <v>58</v>
      </c>
      <c r="J693" s="12">
        <f t="shared" si="40"/>
        <v>1.2340425531914894</v>
      </c>
      <c r="K693" s="12">
        <f t="shared" si="41"/>
        <v>0.8529411764705882</v>
      </c>
      <c r="L693" s="11">
        <f t="shared" si="42"/>
        <v>126</v>
      </c>
      <c r="M693" s="30">
        <f t="shared" si="43"/>
        <v>2.6808510638297873</v>
      </c>
      <c r="O693"/>
    </row>
    <row r="694" spans="1:15" ht="15" x14ac:dyDescent="0.25">
      <c r="A694" s="1" t="s">
        <v>616</v>
      </c>
      <c r="B694" s="1" t="s">
        <v>617</v>
      </c>
      <c r="C694" s="23">
        <v>0</v>
      </c>
      <c r="D694" s="23">
        <v>218</v>
      </c>
      <c r="E694" s="23">
        <v>17</v>
      </c>
      <c r="F694" s="23">
        <v>41</v>
      </c>
      <c r="G694" s="23">
        <v>58</v>
      </c>
      <c r="H694" s="23">
        <v>259</v>
      </c>
      <c r="I694" s="24">
        <v>269</v>
      </c>
      <c r="J694" s="12">
        <f t="shared" si="40"/>
        <v>1.2339449541284404</v>
      </c>
      <c r="K694" s="12">
        <f t="shared" si="41"/>
        <v>1.0386100386100385</v>
      </c>
      <c r="L694" s="11">
        <f t="shared" si="42"/>
        <v>528</v>
      </c>
      <c r="M694" s="30">
        <f t="shared" si="43"/>
        <v>2.4220183486238533</v>
      </c>
      <c r="O694"/>
    </row>
    <row r="695" spans="1:15" ht="15" x14ac:dyDescent="0.25">
      <c r="A695" s="1" t="s">
        <v>172</v>
      </c>
      <c r="B695" s="1" t="s">
        <v>173</v>
      </c>
      <c r="C695" s="23">
        <v>1</v>
      </c>
      <c r="D695" s="23">
        <v>393</v>
      </c>
      <c r="E695" s="23">
        <v>28</v>
      </c>
      <c r="F695" s="23">
        <v>82</v>
      </c>
      <c r="G695" s="23">
        <v>110</v>
      </c>
      <c r="H695" s="23">
        <v>833</v>
      </c>
      <c r="I695" s="24">
        <v>484</v>
      </c>
      <c r="J695" s="12">
        <f t="shared" si="40"/>
        <v>1.2315521628498727</v>
      </c>
      <c r="K695" s="12">
        <f t="shared" si="41"/>
        <v>0.58103241296518604</v>
      </c>
      <c r="L695" s="11">
        <f t="shared" si="42"/>
        <v>1317</v>
      </c>
      <c r="M695" s="30">
        <f t="shared" si="43"/>
        <v>3.3511450381679388</v>
      </c>
      <c r="O695"/>
    </row>
    <row r="696" spans="1:15" ht="15" x14ac:dyDescent="0.25">
      <c r="A696" s="1" t="s">
        <v>1045</v>
      </c>
      <c r="B696" s="1" t="s">
        <v>101</v>
      </c>
      <c r="C696" s="23">
        <v>0</v>
      </c>
      <c r="D696" s="23">
        <v>35</v>
      </c>
      <c r="E696" s="23">
        <v>0</v>
      </c>
      <c r="F696" s="23">
        <v>7</v>
      </c>
      <c r="G696" s="23">
        <v>7</v>
      </c>
      <c r="H696" s="23">
        <v>33</v>
      </c>
      <c r="I696" s="24">
        <v>43</v>
      </c>
      <c r="J696" s="12">
        <f t="shared" si="40"/>
        <v>1.2285714285714286</v>
      </c>
      <c r="K696" s="12">
        <f t="shared" si="41"/>
        <v>1.303030303030303</v>
      </c>
      <c r="L696" s="11">
        <f t="shared" si="42"/>
        <v>76</v>
      </c>
      <c r="M696" s="30">
        <f t="shared" si="43"/>
        <v>2.1714285714285713</v>
      </c>
      <c r="O696"/>
    </row>
    <row r="697" spans="1:15" ht="15" x14ac:dyDescent="0.25">
      <c r="A697" s="14" t="s">
        <v>1190</v>
      </c>
      <c r="B697" s="14" t="s">
        <v>1049</v>
      </c>
      <c r="C697" s="23">
        <v>1</v>
      </c>
      <c r="D697" s="23">
        <v>193</v>
      </c>
      <c r="E697" s="23">
        <v>29</v>
      </c>
      <c r="F697" s="23">
        <v>52</v>
      </c>
      <c r="G697" s="23">
        <v>81</v>
      </c>
      <c r="H697" s="23">
        <v>312</v>
      </c>
      <c r="I697" s="24">
        <v>237</v>
      </c>
      <c r="J697" s="12">
        <f t="shared" si="40"/>
        <v>1.2279792746113989</v>
      </c>
      <c r="K697" s="12">
        <f t="shared" si="41"/>
        <v>0.75961538461538458</v>
      </c>
      <c r="L697" s="11">
        <f t="shared" si="42"/>
        <v>549</v>
      </c>
      <c r="M697" s="30">
        <f t="shared" si="43"/>
        <v>2.8445595854922279</v>
      </c>
      <c r="O697"/>
    </row>
    <row r="698" spans="1:15" ht="15" x14ac:dyDescent="0.25">
      <c r="A698" s="22" t="s">
        <v>1948</v>
      </c>
      <c r="B698" s="22" t="s">
        <v>29</v>
      </c>
      <c r="C698" s="23">
        <v>0</v>
      </c>
      <c r="D698" s="23">
        <v>53</v>
      </c>
      <c r="E698" s="23">
        <v>3</v>
      </c>
      <c r="F698" s="23">
        <v>4</v>
      </c>
      <c r="G698" s="23">
        <v>7</v>
      </c>
      <c r="H698" s="23">
        <v>58</v>
      </c>
      <c r="I698" s="24">
        <v>65</v>
      </c>
      <c r="J698" s="12">
        <f t="shared" si="40"/>
        <v>1.2264150943396226</v>
      </c>
      <c r="K698" s="12">
        <f t="shared" si="41"/>
        <v>1.1206896551724137</v>
      </c>
      <c r="L698" s="11">
        <f t="shared" si="42"/>
        <v>123</v>
      </c>
      <c r="M698" s="30">
        <f t="shared" si="43"/>
        <v>2.3207547169811322</v>
      </c>
      <c r="O698"/>
    </row>
    <row r="699" spans="1:15" ht="15" x14ac:dyDescent="0.25">
      <c r="A699" s="1" t="s">
        <v>544</v>
      </c>
      <c r="B699" s="1" t="s">
        <v>496</v>
      </c>
      <c r="C699" s="23">
        <v>1</v>
      </c>
      <c r="D699" s="23">
        <v>564</v>
      </c>
      <c r="E699" s="23">
        <v>52</v>
      </c>
      <c r="F699" s="23">
        <v>178</v>
      </c>
      <c r="G699" s="23">
        <v>230</v>
      </c>
      <c r="H699" s="23">
        <v>974</v>
      </c>
      <c r="I699" s="24">
        <v>691</v>
      </c>
      <c r="J699" s="12">
        <f t="shared" si="40"/>
        <v>1.2251773049645389</v>
      </c>
      <c r="K699" s="12">
        <f t="shared" si="41"/>
        <v>0.70944558521560575</v>
      </c>
      <c r="L699" s="11">
        <f t="shared" si="42"/>
        <v>1665</v>
      </c>
      <c r="M699" s="30">
        <f t="shared" si="43"/>
        <v>2.9521276595744679</v>
      </c>
      <c r="O699"/>
    </row>
    <row r="700" spans="1:15" ht="15" x14ac:dyDescent="0.25">
      <c r="A700" s="1" t="s">
        <v>131</v>
      </c>
      <c r="B700" s="1" t="s">
        <v>45</v>
      </c>
      <c r="C700" s="23">
        <v>0</v>
      </c>
      <c r="D700" s="23">
        <v>356</v>
      </c>
      <c r="E700" s="23">
        <v>63</v>
      </c>
      <c r="F700" s="23">
        <v>68</v>
      </c>
      <c r="G700" s="23">
        <v>131</v>
      </c>
      <c r="H700" s="23">
        <v>525</v>
      </c>
      <c r="I700" s="24">
        <v>436</v>
      </c>
      <c r="J700" s="12">
        <f t="shared" si="40"/>
        <v>1.2247191011235956</v>
      </c>
      <c r="K700" s="12">
        <f t="shared" si="41"/>
        <v>0.83047619047619048</v>
      </c>
      <c r="L700" s="11">
        <f t="shared" si="42"/>
        <v>961</v>
      </c>
      <c r="M700" s="30">
        <f t="shared" si="43"/>
        <v>2.6994382022471912</v>
      </c>
      <c r="O700"/>
    </row>
    <row r="701" spans="1:15" ht="15" x14ac:dyDescent="0.25">
      <c r="A701" s="22" t="s">
        <v>2182</v>
      </c>
      <c r="B701" s="22" t="s">
        <v>193</v>
      </c>
      <c r="C701" s="23">
        <v>0</v>
      </c>
      <c r="D701" s="23">
        <v>18</v>
      </c>
      <c r="E701" s="23">
        <v>1</v>
      </c>
      <c r="F701" s="23">
        <v>1</v>
      </c>
      <c r="G701" s="23">
        <v>2</v>
      </c>
      <c r="H701" s="23">
        <v>19</v>
      </c>
      <c r="I701" s="24">
        <v>22</v>
      </c>
      <c r="J701" s="12">
        <f t="shared" si="40"/>
        <v>1.2222222222222223</v>
      </c>
      <c r="K701" s="12">
        <f t="shared" si="41"/>
        <v>1.1578947368421053</v>
      </c>
      <c r="L701" s="11">
        <f t="shared" si="42"/>
        <v>41</v>
      </c>
      <c r="M701" s="30">
        <f t="shared" si="43"/>
        <v>2.2777777777777777</v>
      </c>
      <c r="O701"/>
    </row>
    <row r="702" spans="1:15" ht="15" x14ac:dyDescent="0.25">
      <c r="A702" s="1" t="s">
        <v>834</v>
      </c>
      <c r="B702" s="1" t="s">
        <v>835</v>
      </c>
      <c r="C702" s="23">
        <v>0</v>
      </c>
      <c r="D702" s="23">
        <v>362</v>
      </c>
      <c r="E702" s="23">
        <v>27</v>
      </c>
      <c r="F702" s="23">
        <v>59</v>
      </c>
      <c r="G702" s="23">
        <v>86</v>
      </c>
      <c r="H702" s="23">
        <v>476</v>
      </c>
      <c r="I702" s="24">
        <v>442</v>
      </c>
      <c r="J702" s="12">
        <f t="shared" si="40"/>
        <v>1.2209944751381216</v>
      </c>
      <c r="K702" s="12">
        <f t="shared" si="41"/>
        <v>0.9285714285714286</v>
      </c>
      <c r="L702" s="11">
        <f t="shared" si="42"/>
        <v>918</v>
      </c>
      <c r="M702" s="30">
        <f t="shared" si="43"/>
        <v>2.5359116022099446</v>
      </c>
      <c r="O702"/>
    </row>
    <row r="703" spans="1:15" ht="15" x14ac:dyDescent="0.25">
      <c r="A703" s="14" t="s">
        <v>172</v>
      </c>
      <c r="B703" s="14" t="s">
        <v>840</v>
      </c>
      <c r="C703" s="23">
        <v>0</v>
      </c>
      <c r="D703" s="23">
        <v>127</v>
      </c>
      <c r="E703" s="23">
        <v>12</v>
      </c>
      <c r="F703" s="23">
        <v>18</v>
      </c>
      <c r="G703" s="23">
        <v>30</v>
      </c>
      <c r="H703" s="23">
        <v>155</v>
      </c>
      <c r="I703" s="24">
        <v>155</v>
      </c>
      <c r="J703" s="12">
        <f t="shared" si="40"/>
        <v>1.2204724409448819</v>
      </c>
      <c r="K703" s="12">
        <f t="shared" si="41"/>
        <v>1</v>
      </c>
      <c r="L703" s="11">
        <f t="shared" si="42"/>
        <v>310</v>
      </c>
      <c r="M703" s="30">
        <f t="shared" si="43"/>
        <v>2.4409448818897639</v>
      </c>
      <c r="O703"/>
    </row>
    <row r="704" spans="1:15" ht="15" x14ac:dyDescent="0.25">
      <c r="A704" s="1" t="s">
        <v>1153</v>
      </c>
      <c r="B704" s="1" t="s">
        <v>179</v>
      </c>
      <c r="C704" s="23">
        <v>0</v>
      </c>
      <c r="D704" s="23">
        <v>100</v>
      </c>
      <c r="E704" s="23">
        <v>5</v>
      </c>
      <c r="F704" s="23">
        <v>12</v>
      </c>
      <c r="G704" s="23">
        <v>17</v>
      </c>
      <c r="H704" s="23">
        <v>123</v>
      </c>
      <c r="I704" s="24">
        <v>122</v>
      </c>
      <c r="J704" s="12">
        <f t="shared" si="40"/>
        <v>1.22</v>
      </c>
      <c r="K704" s="12">
        <f t="shared" si="41"/>
        <v>0.99186991869918695</v>
      </c>
      <c r="L704" s="11">
        <f t="shared" si="42"/>
        <v>245</v>
      </c>
      <c r="M704" s="30">
        <f t="shared" si="43"/>
        <v>2.4500000000000002</v>
      </c>
      <c r="O704"/>
    </row>
    <row r="705" spans="1:15" ht="15" x14ac:dyDescent="0.25">
      <c r="A705" s="22" t="s">
        <v>776</v>
      </c>
      <c r="B705" s="22" t="s">
        <v>101</v>
      </c>
      <c r="C705" s="23">
        <v>1</v>
      </c>
      <c r="D705" s="23">
        <v>78</v>
      </c>
      <c r="E705" s="23">
        <v>5</v>
      </c>
      <c r="F705" s="23">
        <v>19</v>
      </c>
      <c r="G705" s="23">
        <v>24</v>
      </c>
      <c r="H705" s="23">
        <v>70</v>
      </c>
      <c r="I705" s="24">
        <v>95</v>
      </c>
      <c r="J705" s="12">
        <f t="shared" si="40"/>
        <v>1.2179487179487178</v>
      </c>
      <c r="K705" s="12">
        <f t="shared" si="41"/>
        <v>1.3571428571428572</v>
      </c>
      <c r="L705" s="11">
        <f t="shared" si="42"/>
        <v>165</v>
      </c>
      <c r="M705" s="30">
        <f t="shared" si="43"/>
        <v>2.1153846153846154</v>
      </c>
      <c r="O705"/>
    </row>
    <row r="706" spans="1:15" ht="15" x14ac:dyDescent="0.25">
      <c r="A706" s="1" t="s">
        <v>695</v>
      </c>
      <c r="B706" s="1" t="s">
        <v>696</v>
      </c>
      <c r="C706" s="23">
        <v>0</v>
      </c>
      <c r="D706" s="23">
        <v>505</v>
      </c>
      <c r="E706" s="23">
        <v>62</v>
      </c>
      <c r="F706" s="23">
        <v>100</v>
      </c>
      <c r="G706" s="23">
        <v>162</v>
      </c>
      <c r="H706" s="23">
        <v>611</v>
      </c>
      <c r="I706" s="24">
        <v>615</v>
      </c>
      <c r="J706" s="12">
        <f t="shared" ref="J706:J769" si="44">I706/MAX(1,D706)</f>
        <v>1.2178217821782178</v>
      </c>
      <c r="K706" s="12">
        <f t="shared" ref="K706:K769" si="45">I706/MAX(1,H706)</f>
        <v>1.0065466448445173</v>
      </c>
      <c r="L706" s="11">
        <f t="shared" ref="L706:L769" si="46">H706+I706</f>
        <v>1226</v>
      </c>
      <c r="M706" s="30">
        <f t="shared" ref="M706:M769" si="47">L706/D706</f>
        <v>2.4277227722772277</v>
      </c>
      <c r="O706"/>
    </row>
    <row r="707" spans="1:15" ht="15" x14ac:dyDescent="0.25">
      <c r="A707" s="22" t="s">
        <v>2086</v>
      </c>
      <c r="B707" s="22" t="s">
        <v>2087</v>
      </c>
      <c r="C707" s="23">
        <v>1</v>
      </c>
      <c r="D707" s="23">
        <v>23</v>
      </c>
      <c r="E707" s="23">
        <v>1</v>
      </c>
      <c r="F707" s="23">
        <v>3</v>
      </c>
      <c r="G707" s="23">
        <v>4</v>
      </c>
      <c r="H707" s="23">
        <v>20</v>
      </c>
      <c r="I707" s="24">
        <v>28</v>
      </c>
      <c r="J707" s="12">
        <f t="shared" si="44"/>
        <v>1.2173913043478262</v>
      </c>
      <c r="K707" s="12">
        <f t="shared" si="45"/>
        <v>1.4</v>
      </c>
      <c r="L707" s="11">
        <f t="shared" si="46"/>
        <v>48</v>
      </c>
      <c r="M707" s="30">
        <f t="shared" si="47"/>
        <v>2.0869565217391304</v>
      </c>
      <c r="O707"/>
    </row>
    <row r="708" spans="1:15" ht="15" x14ac:dyDescent="0.25">
      <c r="A708" s="14" t="s">
        <v>1027</v>
      </c>
      <c r="B708" s="1" t="s">
        <v>347</v>
      </c>
      <c r="C708" s="23">
        <v>0</v>
      </c>
      <c r="D708" s="23">
        <v>23</v>
      </c>
      <c r="E708" s="23">
        <v>2</v>
      </c>
      <c r="F708" s="23">
        <v>2</v>
      </c>
      <c r="G708" s="23">
        <v>4</v>
      </c>
      <c r="H708" s="23">
        <v>17</v>
      </c>
      <c r="I708" s="24">
        <v>28</v>
      </c>
      <c r="J708" s="12">
        <f t="shared" si="44"/>
        <v>1.2173913043478262</v>
      </c>
      <c r="K708" s="12">
        <f t="shared" si="45"/>
        <v>1.6470588235294117</v>
      </c>
      <c r="L708" s="11">
        <f t="shared" si="46"/>
        <v>45</v>
      </c>
      <c r="M708" s="30">
        <f t="shared" si="47"/>
        <v>1.9565217391304348</v>
      </c>
      <c r="O708"/>
    </row>
    <row r="709" spans="1:15" ht="15" x14ac:dyDescent="0.25">
      <c r="A709" s="1" t="s">
        <v>706</v>
      </c>
      <c r="B709" s="1" t="s">
        <v>128</v>
      </c>
      <c r="C709" s="23">
        <v>0</v>
      </c>
      <c r="D709" s="23">
        <v>304</v>
      </c>
      <c r="E709" s="23">
        <v>24</v>
      </c>
      <c r="F709" s="23">
        <v>40</v>
      </c>
      <c r="G709" s="23">
        <v>64</v>
      </c>
      <c r="H709" s="23">
        <v>340</v>
      </c>
      <c r="I709" s="24">
        <v>369</v>
      </c>
      <c r="J709" s="12">
        <f t="shared" si="44"/>
        <v>1.2138157894736843</v>
      </c>
      <c r="K709" s="12">
        <f t="shared" si="45"/>
        <v>1.0852941176470587</v>
      </c>
      <c r="L709" s="11">
        <f t="shared" si="46"/>
        <v>709</v>
      </c>
      <c r="M709" s="30">
        <f t="shared" si="47"/>
        <v>2.3322368421052633</v>
      </c>
      <c r="O709"/>
    </row>
    <row r="710" spans="1:15" ht="15" x14ac:dyDescent="0.25">
      <c r="A710" s="1" t="s">
        <v>988</v>
      </c>
      <c r="B710" s="1" t="s">
        <v>730</v>
      </c>
      <c r="C710" s="23">
        <v>1</v>
      </c>
      <c r="D710" s="23">
        <v>484</v>
      </c>
      <c r="E710" s="23">
        <v>31</v>
      </c>
      <c r="F710" s="23">
        <v>128</v>
      </c>
      <c r="G710" s="23">
        <v>159</v>
      </c>
      <c r="H710" s="23">
        <v>622</v>
      </c>
      <c r="I710" s="24">
        <v>587</v>
      </c>
      <c r="J710" s="12">
        <f t="shared" si="44"/>
        <v>1.2128099173553719</v>
      </c>
      <c r="K710" s="12">
        <f t="shared" si="45"/>
        <v>0.9437299035369775</v>
      </c>
      <c r="L710" s="11">
        <f t="shared" si="46"/>
        <v>1209</v>
      </c>
      <c r="M710" s="30">
        <f t="shared" si="47"/>
        <v>2.4979338842975207</v>
      </c>
      <c r="O710"/>
    </row>
    <row r="711" spans="1:15" ht="15" x14ac:dyDescent="0.25">
      <c r="A711" s="1" t="s">
        <v>132</v>
      </c>
      <c r="B711" s="1" t="s">
        <v>133</v>
      </c>
      <c r="C711" s="23">
        <v>1</v>
      </c>
      <c r="D711" s="23">
        <v>477</v>
      </c>
      <c r="E711" s="23">
        <v>44</v>
      </c>
      <c r="F711" s="23">
        <v>149</v>
      </c>
      <c r="G711" s="23">
        <v>193</v>
      </c>
      <c r="H711" s="23">
        <v>926</v>
      </c>
      <c r="I711" s="24">
        <v>577</v>
      </c>
      <c r="J711" s="12">
        <f t="shared" si="44"/>
        <v>1.2096436058700211</v>
      </c>
      <c r="K711" s="12">
        <f t="shared" si="45"/>
        <v>0.62311015118790491</v>
      </c>
      <c r="L711" s="11">
        <f t="shared" si="46"/>
        <v>1503</v>
      </c>
      <c r="M711" s="30">
        <f t="shared" si="47"/>
        <v>3.1509433962264151</v>
      </c>
      <c r="O711"/>
    </row>
    <row r="712" spans="1:15" ht="15" x14ac:dyDescent="0.25">
      <c r="A712" s="1" t="s">
        <v>937</v>
      </c>
      <c r="B712" s="1" t="s">
        <v>804</v>
      </c>
      <c r="C712" s="23">
        <v>0</v>
      </c>
      <c r="D712" s="23">
        <v>43</v>
      </c>
      <c r="E712" s="23">
        <v>4</v>
      </c>
      <c r="F712" s="23">
        <v>5</v>
      </c>
      <c r="G712" s="23">
        <v>9</v>
      </c>
      <c r="H712" s="23">
        <v>67</v>
      </c>
      <c r="I712" s="24">
        <v>52</v>
      </c>
      <c r="J712" s="12">
        <f t="shared" si="44"/>
        <v>1.2093023255813953</v>
      </c>
      <c r="K712" s="12">
        <f t="shared" si="45"/>
        <v>0.77611940298507465</v>
      </c>
      <c r="L712" s="11">
        <f t="shared" si="46"/>
        <v>119</v>
      </c>
      <c r="M712" s="30">
        <f t="shared" si="47"/>
        <v>2.7674418604651163</v>
      </c>
      <c r="O712"/>
    </row>
    <row r="713" spans="1:15" ht="15" x14ac:dyDescent="0.25">
      <c r="A713" s="14" t="s">
        <v>1534</v>
      </c>
      <c r="B713" s="14" t="s">
        <v>1535</v>
      </c>
      <c r="C713" s="23">
        <v>1</v>
      </c>
      <c r="D713" s="23">
        <v>110</v>
      </c>
      <c r="E713" s="23">
        <v>7</v>
      </c>
      <c r="F713" s="23">
        <v>17</v>
      </c>
      <c r="G713" s="23">
        <v>24</v>
      </c>
      <c r="H713" s="23">
        <v>83</v>
      </c>
      <c r="I713" s="24">
        <v>133</v>
      </c>
      <c r="J713" s="12">
        <f t="shared" si="44"/>
        <v>1.209090909090909</v>
      </c>
      <c r="K713" s="12">
        <f t="shared" si="45"/>
        <v>1.6024096385542168</v>
      </c>
      <c r="L713" s="11">
        <f t="shared" si="46"/>
        <v>216</v>
      </c>
      <c r="M713" s="30">
        <f t="shared" si="47"/>
        <v>1.9636363636363636</v>
      </c>
      <c r="O713"/>
    </row>
    <row r="714" spans="1:15" ht="15" x14ac:dyDescent="0.25">
      <c r="A714" s="1" t="s">
        <v>65</v>
      </c>
      <c r="B714" s="1" t="s">
        <v>68</v>
      </c>
      <c r="C714" s="23">
        <v>0</v>
      </c>
      <c r="D714" s="23">
        <v>130</v>
      </c>
      <c r="E714" s="23">
        <v>17</v>
      </c>
      <c r="F714" s="23">
        <v>30</v>
      </c>
      <c r="G714" s="23">
        <v>47</v>
      </c>
      <c r="H714" s="23">
        <v>156</v>
      </c>
      <c r="I714" s="24">
        <v>157</v>
      </c>
      <c r="J714" s="12">
        <f t="shared" si="44"/>
        <v>1.2076923076923076</v>
      </c>
      <c r="K714" s="12">
        <f t="shared" si="45"/>
        <v>1.0064102564102564</v>
      </c>
      <c r="L714" s="11">
        <f t="shared" si="46"/>
        <v>313</v>
      </c>
      <c r="M714" s="30">
        <f t="shared" si="47"/>
        <v>2.4076923076923076</v>
      </c>
      <c r="O714"/>
    </row>
    <row r="715" spans="1:15" ht="15" x14ac:dyDescent="0.25">
      <c r="A715" s="14" t="s">
        <v>1649</v>
      </c>
      <c r="B715" s="14" t="s">
        <v>275</v>
      </c>
      <c r="C715" s="23">
        <v>0</v>
      </c>
      <c r="D715" s="23">
        <v>233</v>
      </c>
      <c r="E715" s="23">
        <v>11</v>
      </c>
      <c r="F715" s="23">
        <v>33</v>
      </c>
      <c r="G715" s="23">
        <v>44</v>
      </c>
      <c r="H715" s="23">
        <v>206</v>
      </c>
      <c r="I715" s="24">
        <v>281</v>
      </c>
      <c r="J715" s="12">
        <f t="shared" si="44"/>
        <v>1.2060085836909871</v>
      </c>
      <c r="K715" s="12">
        <f t="shared" si="45"/>
        <v>1.3640776699029127</v>
      </c>
      <c r="L715" s="11">
        <f t="shared" si="46"/>
        <v>487</v>
      </c>
      <c r="M715" s="30">
        <f t="shared" si="47"/>
        <v>2.0901287553648067</v>
      </c>
      <c r="O715"/>
    </row>
    <row r="716" spans="1:15" ht="15" x14ac:dyDescent="0.25">
      <c r="A716" s="1" t="s">
        <v>910</v>
      </c>
      <c r="B716" s="1" t="s">
        <v>911</v>
      </c>
      <c r="C716" s="23">
        <v>0</v>
      </c>
      <c r="D716" s="23">
        <v>73</v>
      </c>
      <c r="E716" s="23">
        <v>7</v>
      </c>
      <c r="F716" s="23">
        <v>10</v>
      </c>
      <c r="G716" s="23">
        <v>17</v>
      </c>
      <c r="H716" s="23">
        <v>91</v>
      </c>
      <c r="I716" s="24">
        <v>88</v>
      </c>
      <c r="J716" s="12">
        <f t="shared" si="44"/>
        <v>1.2054794520547945</v>
      </c>
      <c r="K716" s="12">
        <f t="shared" si="45"/>
        <v>0.96703296703296704</v>
      </c>
      <c r="L716" s="11">
        <f t="shared" si="46"/>
        <v>179</v>
      </c>
      <c r="M716" s="30">
        <f t="shared" si="47"/>
        <v>2.452054794520548</v>
      </c>
      <c r="O716"/>
    </row>
    <row r="717" spans="1:15" ht="15" x14ac:dyDescent="0.25">
      <c r="A717" s="1" t="s">
        <v>532</v>
      </c>
      <c r="B717" s="1" t="s">
        <v>60</v>
      </c>
      <c r="C717" s="23">
        <v>0</v>
      </c>
      <c r="D717" s="23">
        <v>49</v>
      </c>
      <c r="E717" s="23">
        <v>4</v>
      </c>
      <c r="F717" s="23">
        <v>7</v>
      </c>
      <c r="G717" s="23">
        <v>11</v>
      </c>
      <c r="H717" s="23">
        <v>40</v>
      </c>
      <c r="I717" s="24">
        <v>59</v>
      </c>
      <c r="J717" s="12">
        <f t="shared" si="44"/>
        <v>1.2040816326530612</v>
      </c>
      <c r="K717" s="12">
        <f t="shared" si="45"/>
        <v>1.4750000000000001</v>
      </c>
      <c r="L717" s="11">
        <f t="shared" si="46"/>
        <v>99</v>
      </c>
      <c r="M717" s="30">
        <f t="shared" si="47"/>
        <v>2.0204081632653059</v>
      </c>
      <c r="O717"/>
    </row>
    <row r="718" spans="1:15" ht="15" x14ac:dyDescent="0.25">
      <c r="A718" s="1" t="s">
        <v>1092</v>
      </c>
      <c r="B718" s="1" t="s">
        <v>1093</v>
      </c>
      <c r="C718" s="23">
        <v>0</v>
      </c>
      <c r="D718" s="23">
        <v>360</v>
      </c>
      <c r="E718" s="23">
        <v>75</v>
      </c>
      <c r="F718" s="23">
        <v>70</v>
      </c>
      <c r="G718" s="23">
        <v>145</v>
      </c>
      <c r="H718" s="23">
        <v>564</v>
      </c>
      <c r="I718" s="24">
        <v>433</v>
      </c>
      <c r="J718" s="12">
        <f t="shared" si="44"/>
        <v>1.2027777777777777</v>
      </c>
      <c r="K718" s="12">
        <f t="shared" si="45"/>
        <v>0.76773049645390068</v>
      </c>
      <c r="L718" s="11">
        <f t="shared" si="46"/>
        <v>997</v>
      </c>
      <c r="M718" s="30">
        <f t="shared" si="47"/>
        <v>2.7694444444444444</v>
      </c>
      <c r="O718"/>
    </row>
    <row r="719" spans="1:15" ht="15" x14ac:dyDescent="0.25">
      <c r="A719" s="14" t="s">
        <v>1378</v>
      </c>
      <c r="B719" s="14" t="s">
        <v>516</v>
      </c>
      <c r="C719" s="23">
        <v>0</v>
      </c>
      <c r="D719" s="23">
        <v>20</v>
      </c>
      <c r="E719" s="23">
        <v>0</v>
      </c>
      <c r="F719" s="23">
        <v>2</v>
      </c>
      <c r="G719" s="23">
        <v>2</v>
      </c>
      <c r="H719" s="23">
        <v>20</v>
      </c>
      <c r="I719" s="24">
        <v>24</v>
      </c>
      <c r="J719" s="12">
        <f t="shared" si="44"/>
        <v>1.2</v>
      </c>
      <c r="K719" s="12">
        <f t="shared" si="45"/>
        <v>1.2</v>
      </c>
      <c r="L719" s="11">
        <f t="shared" si="46"/>
        <v>44</v>
      </c>
      <c r="M719" s="30">
        <f t="shared" si="47"/>
        <v>2.2000000000000002</v>
      </c>
      <c r="O719"/>
    </row>
    <row r="720" spans="1:15" ht="15" x14ac:dyDescent="0.25">
      <c r="A720" s="14" t="s">
        <v>1231</v>
      </c>
      <c r="B720" s="14" t="s">
        <v>491</v>
      </c>
      <c r="C720" s="23">
        <v>0</v>
      </c>
      <c r="D720" s="23">
        <v>321</v>
      </c>
      <c r="E720" s="23">
        <v>44</v>
      </c>
      <c r="F720" s="23">
        <v>61</v>
      </c>
      <c r="G720" s="23">
        <v>105</v>
      </c>
      <c r="H720" s="23">
        <v>512</v>
      </c>
      <c r="I720" s="24">
        <v>385</v>
      </c>
      <c r="J720" s="12">
        <f t="shared" si="44"/>
        <v>1.1993769470404985</v>
      </c>
      <c r="K720" s="12">
        <f t="shared" si="45"/>
        <v>0.751953125</v>
      </c>
      <c r="L720" s="11">
        <f t="shared" si="46"/>
        <v>897</v>
      </c>
      <c r="M720" s="30">
        <f t="shared" si="47"/>
        <v>2.7943925233644862</v>
      </c>
      <c r="O720"/>
    </row>
    <row r="721" spans="1:15" ht="15" x14ac:dyDescent="0.25">
      <c r="A721" s="1" t="s">
        <v>1852</v>
      </c>
      <c r="B721" s="1" t="s">
        <v>881</v>
      </c>
      <c r="C721" s="23">
        <v>1</v>
      </c>
      <c r="D721" s="23">
        <v>202</v>
      </c>
      <c r="E721" s="23">
        <v>7</v>
      </c>
      <c r="F721" s="23">
        <v>41</v>
      </c>
      <c r="G721" s="23">
        <v>48</v>
      </c>
      <c r="H721" s="23">
        <v>218</v>
      </c>
      <c r="I721" s="24">
        <v>242</v>
      </c>
      <c r="J721" s="12">
        <f t="shared" si="44"/>
        <v>1.198019801980198</v>
      </c>
      <c r="K721" s="12">
        <f t="shared" si="45"/>
        <v>1.1100917431192661</v>
      </c>
      <c r="L721" s="11">
        <f t="shared" si="46"/>
        <v>460</v>
      </c>
      <c r="M721" s="30">
        <f t="shared" si="47"/>
        <v>2.277227722772277</v>
      </c>
      <c r="O721"/>
    </row>
    <row r="722" spans="1:15" ht="15" x14ac:dyDescent="0.25">
      <c r="A722" s="14" t="s">
        <v>1594</v>
      </c>
      <c r="B722" s="14" t="s">
        <v>136</v>
      </c>
      <c r="C722" s="23">
        <v>0</v>
      </c>
      <c r="D722" s="23">
        <v>179</v>
      </c>
      <c r="E722" s="23">
        <v>21</v>
      </c>
      <c r="F722" s="23">
        <v>21</v>
      </c>
      <c r="G722" s="23">
        <v>42</v>
      </c>
      <c r="H722" s="23">
        <v>228</v>
      </c>
      <c r="I722" s="24">
        <v>214</v>
      </c>
      <c r="J722" s="12">
        <f t="shared" si="44"/>
        <v>1.1955307262569832</v>
      </c>
      <c r="K722" s="12">
        <f t="shared" si="45"/>
        <v>0.93859649122807021</v>
      </c>
      <c r="L722" s="11">
        <f t="shared" si="46"/>
        <v>442</v>
      </c>
      <c r="M722" s="30">
        <f t="shared" si="47"/>
        <v>2.4692737430167599</v>
      </c>
      <c r="O722"/>
    </row>
    <row r="723" spans="1:15" ht="15" x14ac:dyDescent="0.25">
      <c r="A723" s="1" t="s">
        <v>288</v>
      </c>
      <c r="B723" s="1" t="s">
        <v>289</v>
      </c>
      <c r="C723" s="23">
        <v>1</v>
      </c>
      <c r="D723" s="23">
        <v>574</v>
      </c>
      <c r="E723" s="23">
        <v>59</v>
      </c>
      <c r="F723" s="23">
        <v>140</v>
      </c>
      <c r="G723" s="23">
        <v>199</v>
      </c>
      <c r="H723" s="23">
        <v>841</v>
      </c>
      <c r="I723" s="24">
        <v>686</v>
      </c>
      <c r="J723" s="12">
        <f t="shared" si="44"/>
        <v>1.1951219512195121</v>
      </c>
      <c r="K723" s="12">
        <f t="shared" si="45"/>
        <v>0.81569560047562428</v>
      </c>
      <c r="L723" s="11">
        <f t="shared" si="46"/>
        <v>1527</v>
      </c>
      <c r="M723" s="30">
        <f t="shared" si="47"/>
        <v>2.6602787456445993</v>
      </c>
      <c r="O723"/>
    </row>
    <row r="724" spans="1:15" ht="15" x14ac:dyDescent="0.25">
      <c r="A724" s="1" t="s">
        <v>719</v>
      </c>
      <c r="B724" s="1" t="s">
        <v>170</v>
      </c>
      <c r="C724" s="23">
        <v>0</v>
      </c>
      <c r="D724" s="23">
        <v>616</v>
      </c>
      <c r="E724" s="23">
        <v>68</v>
      </c>
      <c r="F724" s="23">
        <v>94</v>
      </c>
      <c r="G724" s="23">
        <v>162</v>
      </c>
      <c r="H724" s="23">
        <v>761</v>
      </c>
      <c r="I724" s="24">
        <v>735</v>
      </c>
      <c r="J724" s="12">
        <f t="shared" si="44"/>
        <v>1.1931818181818181</v>
      </c>
      <c r="K724" s="12">
        <f t="shared" si="45"/>
        <v>0.9658344283837057</v>
      </c>
      <c r="L724" s="11">
        <f t="shared" si="46"/>
        <v>1496</v>
      </c>
      <c r="M724" s="30">
        <f t="shared" si="47"/>
        <v>2.4285714285714284</v>
      </c>
      <c r="O724"/>
    </row>
    <row r="725" spans="1:15" ht="15" x14ac:dyDescent="0.25">
      <c r="A725" s="1" t="s">
        <v>456</v>
      </c>
      <c r="B725" s="1" t="s">
        <v>236</v>
      </c>
      <c r="C725" s="23">
        <v>0</v>
      </c>
      <c r="D725" s="23">
        <v>73</v>
      </c>
      <c r="E725" s="23">
        <v>12</v>
      </c>
      <c r="F725" s="23">
        <v>18</v>
      </c>
      <c r="G725" s="23">
        <v>30</v>
      </c>
      <c r="H725" s="23">
        <v>146</v>
      </c>
      <c r="I725" s="24">
        <v>87</v>
      </c>
      <c r="J725" s="12">
        <f t="shared" si="44"/>
        <v>1.1917808219178083</v>
      </c>
      <c r="K725" s="12">
        <f t="shared" si="45"/>
        <v>0.59589041095890416</v>
      </c>
      <c r="L725" s="11">
        <f t="shared" si="46"/>
        <v>233</v>
      </c>
      <c r="M725" s="30">
        <f t="shared" si="47"/>
        <v>3.1917808219178081</v>
      </c>
      <c r="O725"/>
    </row>
    <row r="726" spans="1:15" ht="15" x14ac:dyDescent="0.25">
      <c r="A726" s="1" t="s">
        <v>663</v>
      </c>
      <c r="B726" s="1" t="s">
        <v>664</v>
      </c>
      <c r="C726" s="23">
        <v>0</v>
      </c>
      <c r="D726" s="23">
        <v>21</v>
      </c>
      <c r="E726" s="23">
        <v>1</v>
      </c>
      <c r="F726" s="23">
        <v>1</v>
      </c>
      <c r="G726" s="23">
        <v>2</v>
      </c>
      <c r="H726" s="23">
        <v>21</v>
      </c>
      <c r="I726" s="24">
        <v>25</v>
      </c>
      <c r="J726" s="12">
        <f t="shared" si="44"/>
        <v>1.1904761904761905</v>
      </c>
      <c r="K726" s="12">
        <f t="shared" si="45"/>
        <v>1.1904761904761905</v>
      </c>
      <c r="L726" s="11">
        <f t="shared" si="46"/>
        <v>46</v>
      </c>
      <c r="M726" s="30">
        <f t="shared" si="47"/>
        <v>2.1904761904761907</v>
      </c>
      <c r="O726"/>
    </row>
    <row r="727" spans="1:15" ht="15" x14ac:dyDescent="0.25">
      <c r="A727" s="1" t="s">
        <v>362</v>
      </c>
      <c r="B727" s="1" t="s">
        <v>114</v>
      </c>
      <c r="C727" s="23">
        <v>0</v>
      </c>
      <c r="D727" s="23">
        <v>429</v>
      </c>
      <c r="E727" s="23">
        <v>87</v>
      </c>
      <c r="F727" s="23">
        <v>87</v>
      </c>
      <c r="G727" s="23">
        <v>174</v>
      </c>
      <c r="H727" s="23">
        <v>844</v>
      </c>
      <c r="I727" s="24">
        <v>510</v>
      </c>
      <c r="J727" s="12">
        <f t="shared" si="44"/>
        <v>1.1888111888111887</v>
      </c>
      <c r="K727" s="12">
        <f t="shared" si="45"/>
        <v>0.60426540284360186</v>
      </c>
      <c r="L727" s="11">
        <f t="shared" si="46"/>
        <v>1354</v>
      </c>
      <c r="M727" s="30">
        <f t="shared" si="47"/>
        <v>3.1561771561771561</v>
      </c>
      <c r="O727"/>
    </row>
    <row r="728" spans="1:15" ht="15" x14ac:dyDescent="0.25">
      <c r="A728" s="1" t="s">
        <v>754</v>
      </c>
      <c r="B728" s="1" t="s">
        <v>109</v>
      </c>
      <c r="C728" s="23">
        <v>1</v>
      </c>
      <c r="D728" s="23">
        <v>354</v>
      </c>
      <c r="E728" s="23">
        <v>27</v>
      </c>
      <c r="F728" s="23">
        <v>80</v>
      </c>
      <c r="G728" s="23">
        <v>107</v>
      </c>
      <c r="H728" s="23">
        <v>522</v>
      </c>
      <c r="I728" s="24">
        <v>420</v>
      </c>
      <c r="J728" s="12">
        <f t="shared" si="44"/>
        <v>1.1864406779661016</v>
      </c>
      <c r="K728" s="12">
        <f t="shared" si="45"/>
        <v>0.8045977011494253</v>
      </c>
      <c r="L728" s="11">
        <f t="shared" si="46"/>
        <v>942</v>
      </c>
      <c r="M728" s="30">
        <f t="shared" si="47"/>
        <v>2.6610169491525424</v>
      </c>
      <c r="O728"/>
    </row>
    <row r="729" spans="1:15" ht="15" x14ac:dyDescent="0.25">
      <c r="A729" s="14" t="s">
        <v>1363</v>
      </c>
      <c r="B729" s="14" t="s">
        <v>444</v>
      </c>
      <c r="C729" s="23">
        <v>0</v>
      </c>
      <c r="D729" s="23">
        <v>467</v>
      </c>
      <c r="E729" s="23">
        <v>44</v>
      </c>
      <c r="F729" s="23">
        <v>59</v>
      </c>
      <c r="G729" s="23">
        <v>103</v>
      </c>
      <c r="H729" s="23">
        <v>606</v>
      </c>
      <c r="I729" s="24">
        <v>554</v>
      </c>
      <c r="J729" s="12">
        <f t="shared" si="44"/>
        <v>1.1862955032119915</v>
      </c>
      <c r="K729" s="12">
        <f t="shared" si="45"/>
        <v>0.91419141914191415</v>
      </c>
      <c r="L729" s="11">
        <f t="shared" si="46"/>
        <v>1160</v>
      </c>
      <c r="M729" s="30">
        <f t="shared" si="47"/>
        <v>2.4839400428265526</v>
      </c>
      <c r="O729"/>
    </row>
    <row r="730" spans="1:15" ht="15" x14ac:dyDescent="0.25">
      <c r="A730" s="1" t="s">
        <v>119</v>
      </c>
      <c r="B730" s="1" t="s">
        <v>45</v>
      </c>
      <c r="C730" s="23">
        <v>1</v>
      </c>
      <c r="D730" s="23">
        <v>54</v>
      </c>
      <c r="E730" s="23">
        <v>5</v>
      </c>
      <c r="F730" s="23">
        <v>17</v>
      </c>
      <c r="G730" s="23">
        <v>22</v>
      </c>
      <c r="H730" s="23">
        <v>87</v>
      </c>
      <c r="I730" s="24">
        <v>64</v>
      </c>
      <c r="J730" s="12">
        <f t="shared" si="44"/>
        <v>1.1851851851851851</v>
      </c>
      <c r="K730" s="12">
        <f t="shared" si="45"/>
        <v>0.73563218390804597</v>
      </c>
      <c r="L730" s="11">
        <f t="shared" si="46"/>
        <v>151</v>
      </c>
      <c r="M730" s="30">
        <f t="shared" si="47"/>
        <v>2.7962962962962963</v>
      </c>
      <c r="O730"/>
    </row>
    <row r="731" spans="1:15" ht="15" x14ac:dyDescent="0.25">
      <c r="A731" s="1" t="s">
        <v>51</v>
      </c>
      <c r="B731" s="1" t="s">
        <v>52</v>
      </c>
      <c r="C731" s="23">
        <v>0</v>
      </c>
      <c r="D731" s="23">
        <v>349</v>
      </c>
      <c r="E731" s="23">
        <v>61</v>
      </c>
      <c r="F731" s="23">
        <v>74</v>
      </c>
      <c r="G731" s="23">
        <v>135</v>
      </c>
      <c r="H731" s="23">
        <v>471</v>
      </c>
      <c r="I731" s="24">
        <v>413</v>
      </c>
      <c r="J731" s="12">
        <f t="shared" si="44"/>
        <v>1.183381088825215</v>
      </c>
      <c r="K731" s="12">
        <f t="shared" si="45"/>
        <v>0.87685774946921446</v>
      </c>
      <c r="L731" s="11">
        <f t="shared" si="46"/>
        <v>884</v>
      </c>
      <c r="M731" s="30">
        <f t="shared" si="47"/>
        <v>2.5329512893982806</v>
      </c>
      <c r="O731"/>
    </row>
    <row r="732" spans="1:15" ht="15" x14ac:dyDescent="0.25">
      <c r="A732" s="1" t="s">
        <v>385</v>
      </c>
      <c r="B732" s="1" t="s">
        <v>185</v>
      </c>
      <c r="C732" s="23">
        <v>0</v>
      </c>
      <c r="D732" s="23">
        <v>28</v>
      </c>
      <c r="E732" s="23">
        <v>4</v>
      </c>
      <c r="F732" s="23">
        <v>4</v>
      </c>
      <c r="G732" s="23">
        <v>8</v>
      </c>
      <c r="H732" s="23">
        <v>38</v>
      </c>
      <c r="I732" s="24">
        <v>33</v>
      </c>
      <c r="J732" s="12">
        <f t="shared" si="44"/>
        <v>1.1785714285714286</v>
      </c>
      <c r="K732" s="12">
        <f t="shared" si="45"/>
        <v>0.86842105263157898</v>
      </c>
      <c r="L732" s="11">
        <f t="shared" si="46"/>
        <v>71</v>
      </c>
      <c r="M732" s="30">
        <f t="shared" si="47"/>
        <v>2.5357142857142856</v>
      </c>
      <c r="O732"/>
    </row>
    <row r="733" spans="1:15" ht="15" x14ac:dyDescent="0.25">
      <c r="A733" s="1" t="s">
        <v>1148</v>
      </c>
      <c r="B733" s="1" t="s">
        <v>641</v>
      </c>
      <c r="C733" s="23">
        <v>1</v>
      </c>
      <c r="D733" s="23">
        <v>415</v>
      </c>
      <c r="E733" s="23">
        <v>41</v>
      </c>
      <c r="F733" s="23">
        <v>106</v>
      </c>
      <c r="G733" s="23">
        <v>147</v>
      </c>
      <c r="H733" s="23">
        <v>808</v>
      </c>
      <c r="I733" s="24">
        <v>489</v>
      </c>
      <c r="J733" s="12">
        <f t="shared" si="44"/>
        <v>1.1783132530120481</v>
      </c>
      <c r="K733" s="12">
        <f t="shared" si="45"/>
        <v>0.60519801980198018</v>
      </c>
      <c r="L733" s="11">
        <f t="shared" si="46"/>
        <v>1297</v>
      </c>
      <c r="M733" s="30">
        <f t="shared" si="47"/>
        <v>3.125301204819277</v>
      </c>
      <c r="O733"/>
    </row>
    <row r="734" spans="1:15" ht="15" x14ac:dyDescent="0.25">
      <c r="A734" s="1" t="s">
        <v>784</v>
      </c>
      <c r="B734" s="1" t="s">
        <v>785</v>
      </c>
      <c r="C734" s="23">
        <v>0</v>
      </c>
      <c r="D734" s="23">
        <v>164</v>
      </c>
      <c r="E734" s="23">
        <v>49</v>
      </c>
      <c r="F734" s="23">
        <v>52</v>
      </c>
      <c r="G734" s="23">
        <v>101</v>
      </c>
      <c r="H734" s="23">
        <v>452</v>
      </c>
      <c r="I734" s="24">
        <v>193</v>
      </c>
      <c r="J734" s="12">
        <f t="shared" si="44"/>
        <v>1.1768292682926829</v>
      </c>
      <c r="K734" s="12">
        <f t="shared" si="45"/>
        <v>0.42699115044247787</v>
      </c>
      <c r="L734" s="11">
        <f t="shared" si="46"/>
        <v>645</v>
      </c>
      <c r="M734" s="30">
        <f t="shared" si="47"/>
        <v>3.9329268292682928</v>
      </c>
      <c r="O734"/>
    </row>
    <row r="735" spans="1:15" ht="15" x14ac:dyDescent="0.25">
      <c r="A735" s="14" t="s">
        <v>1218</v>
      </c>
      <c r="B735" s="14" t="s">
        <v>54</v>
      </c>
      <c r="C735" s="23">
        <v>0</v>
      </c>
      <c r="D735" s="23">
        <v>410</v>
      </c>
      <c r="E735" s="23">
        <v>38</v>
      </c>
      <c r="F735" s="23">
        <v>60</v>
      </c>
      <c r="G735" s="23">
        <v>98</v>
      </c>
      <c r="H735" s="23">
        <v>559</v>
      </c>
      <c r="I735" s="24">
        <v>482</v>
      </c>
      <c r="J735" s="12">
        <f t="shared" si="44"/>
        <v>1.1756097560975609</v>
      </c>
      <c r="K735" s="12">
        <f t="shared" si="45"/>
        <v>0.86225402504472271</v>
      </c>
      <c r="L735" s="11">
        <f t="shared" si="46"/>
        <v>1041</v>
      </c>
      <c r="M735" s="30">
        <f t="shared" si="47"/>
        <v>2.5390243902439025</v>
      </c>
      <c r="O735"/>
    </row>
    <row r="736" spans="1:15" ht="15" x14ac:dyDescent="0.25">
      <c r="A736" s="1" t="s">
        <v>872</v>
      </c>
      <c r="B736" s="1" t="s">
        <v>873</v>
      </c>
      <c r="C736" s="23">
        <v>0</v>
      </c>
      <c r="D736" s="23">
        <v>194</v>
      </c>
      <c r="E736" s="23">
        <v>31</v>
      </c>
      <c r="F736" s="23">
        <v>30</v>
      </c>
      <c r="G736" s="23">
        <v>61</v>
      </c>
      <c r="H736" s="23">
        <v>294</v>
      </c>
      <c r="I736" s="24">
        <v>228</v>
      </c>
      <c r="J736" s="12">
        <f t="shared" si="44"/>
        <v>1.1752577319587629</v>
      </c>
      <c r="K736" s="12">
        <f t="shared" si="45"/>
        <v>0.77551020408163263</v>
      </c>
      <c r="L736" s="11">
        <f t="shared" si="46"/>
        <v>522</v>
      </c>
      <c r="M736" s="30">
        <f t="shared" si="47"/>
        <v>2.6907216494845363</v>
      </c>
      <c r="O736"/>
    </row>
    <row r="737" spans="1:15" ht="15" x14ac:dyDescent="0.25">
      <c r="A737" s="1" t="s">
        <v>1122</v>
      </c>
      <c r="B737" s="1" t="s">
        <v>315</v>
      </c>
      <c r="C737" s="23">
        <v>0</v>
      </c>
      <c r="D737" s="23">
        <v>162</v>
      </c>
      <c r="E737" s="23">
        <v>18</v>
      </c>
      <c r="F737" s="23">
        <v>19</v>
      </c>
      <c r="G737" s="23">
        <v>37</v>
      </c>
      <c r="H737" s="23">
        <v>148</v>
      </c>
      <c r="I737" s="24">
        <v>190</v>
      </c>
      <c r="J737" s="12">
        <f t="shared" si="44"/>
        <v>1.1728395061728396</v>
      </c>
      <c r="K737" s="12">
        <f t="shared" si="45"/>
        <v>1.2837837837837838</v>
      </c>
      <c r="L737" s="11">
        <f t="shared" si="46"/>
        <v>338</v>
      </c>
      <c r="M737" s="30">
        <f t="shared" si="47"/>
        <v>2.0864197530864197</v>
      </c>
      <c r="O737"/>
    </row>
    <row r="738" spans="1:15" ht="15" x14ac:dyDescent="0.25">
      <c r="A738" s="1" t="s">
        <v>1812</v>
      </c>
      <c r="B738" s="1" t="s">
        <v>511</v>
      </c>
      <c r="C738" s="23">
        <v>1</v>
      </c>
      <c r="D738" s="23">
        <v>87</v>
      </c>
      <c r="E738" s="23">
        <v>1</v>
      </c>
      <c r="F738" s="23">
        <v>12</v>
      </c>
      <c r="G738" s="23">
        <v>13</v>
      </c>
      <c r="H738" s="23">
        <v>85</v>
      </c>
      <c r="I738" s="24">
        <v>102</v>
      </c>
      <c r="J738" s="12">
        <f t="shared" si="44"/>
        <v>1.1724137931034482</v>
      </c>
      <c r="K738" s="12">
        <f t="shared" si="45"/>
        <v>1.2</v>
      </c>
      <c r="L738" s="11">
        <f t="shared" si="46"/>
        <v>187</v>
      </c>
      <c r="M738" s="30">
        <f t="shared" si="47"/>
        <v>2.1494252873563218</v>
      </c>
      <c r="O738"/>
    </row>
    <row r="739" spans="1:15" ht="15" x14ac:dyDescent="0.25">
      <c r="A739" s="14" t="s">
        <v>1582</v>
      </c>
      <c r="B739" s="14" t="s">
        <v>1583</v>
      </c>
      <c r="C739" s="23">
        <v>1</v>
      </c>
      <c r="D739" s="23">
        <v>58</v>
      </c>
      <c r="E739" s="23">
        <v>2</v>
      </c>
      <c r="F739" s="23">
        <v>7</v>
      </c>
      <c r="G739" s="23">
        <v>9</v>
      </c>
      <c r="H739" s="23">
        <v>49</v>
      </c>
      <c r="I739" s="24">
        <v>68</v>
      </c>
      <c r="J739" s="12">
        <f t="shared" si="44"/>
        <v>1.1724137931034482</v>
      </c>
      <c r="K739" s="12">
        <f t="shared" si="45"/>
        <v>1.3877551020408163</v>
      </c>
      <c r="L739" s="11">
        <f t="shared" si="46"/>
        <v>117</v>
      </c>
      <c r="M739" s="30">
        <f t="shared" si="47"/>
        <v>2.0172413793103448</v>
      </c>
      <c r="O739"/>
    </row>
    <row r="740" spans="1:15" ht="15" x14ac:dyDescent="0.25">
      <c r="A740" s="14" t="s">
        <v>1620</v>
      </c>
      <c r="B740" s="14" t="s">
        <v>236</v>
      </c>
      <c r="C740" s="23">
        <v>1</v>
      </c>
      <c r="D740" s="23">
        <v>314</v>
      </c>
      <c r="E740" s="23">
        <v>20</v>
      </c>
      <c r="F740" s="23">
        <v>61</v>
      </c>
      <c r="G740" s="23">
        <v>81</v>
      </c>
      <c r="H740" s="23">
        <v>440</v>
      </c>
      <c r="I740" s="24">
        <v>368</v>
      </c>
      <c r="J740" s="12">
        <f t="shared" si="44"/>
        <v>1.1719745222929936</v>
      </c>
      <c r="K740" s="12">
        <f t="shared" si="45"/>
        <v>0.83636363636363631</v>
      </c>
      <c r="L740" s="11">
        <f t="shared" si="46"/>
        <v>808</v>
      </c>
      <c r="M740" s="30">
        <f t="shared" si="47"/>
        <v>2.573248407643312</v>
      </c>
      <c r="O740"/>
    </row>
    <row r="741" spans="1:15" ht="15" x14ac:dyDescent="0.25">
      <c r="A741" s="1" t="s">
        <v>256</v>
      </c>
      <c r="B741" s="1" t="s">
        <v>257</v>
      </c>
      <c r="C741" s="23">
        <v>0</v>
      </c>
      <c r="D741" s="23">
        <v>495</v>
      </c>
      <c r="E741" s="23">
        <v>81</v>
      </c>
      <c r="F741" s="23">
        <v>64</v>
      </c>
      <c r="G741" s="23">
        <v>145</v>
      </c>
      <c r="H741" s="23">
        <v>1007</v>
      </c>
      <c r="I741" s="24">
        <v>579</v>
      </c>
      <c r="J741" s="12">
        <f t="shared" si="44"/>
        <v>1.1696969696969697</v>
      </c>
      <c r="K741" s="12">
        <f t="shared" si="45"/>
        <v>0.57497517378351537</v>
      </c>
      <c r="L741" s="11">
        <f t="shared" si="46"/>
        <v>1586</v>
      </c>
      <c r="M741" s="30">
        <f t="shared" si="47"/>
        <v>3.2040404040404042</v>
      </c>
      <c r="O741"/>
    </row>
    <row r="742" spans="1:15" ht="15" x14ac:dyDescent="0.25">
      <c r="A742" s="1" t="s">
        <v>417</v>
      </c>
      <c r="B742" s="1" t="s">
        <v>193</v>
      </c>
      <c r="C742" s="23">
        <v>1</v>
      </c>
      <c r="D742" s="23">
        <v>545</v>
      </c>
      <c r="E742" s="23">
        <v>13</v>
      </c>
      <c r="F742" s="23">
        <v>95</v>
      </c>
      <c r="G742" s="23">
        <v>108</v>
      </c>
      <c r="H742" s="23">
        <v>517</v>
      </c>
      <c r="I742" s="24">
        <v>637</v>
      </c>
      <c r="J742" s="12">
        <f t="shared" si="44"/>
        <v>1.1688073394495413</v>
      </c>
      <c r="K742" s="12">
        <f t="shared" si="45"/>
        <v>1.2321083172147003</v>
      </c>
      <c r="L742" s="11">
        <f t="shared" si="46"/>
        <v>1154</v>
      </c>
      <c r="M742" s="30">
        <f t="shared" si="47"/>
        <v>2.1174311926605505</v>
      </c>
      <c r="O742"/>
    </row>
    <row r="743" spans="1:15" ht="15" x14ac:dyDescent="0.25">
      <c r="A743" s="1" t="s">
        <v>896</v>
      </c>
      <c r="B743" s="1" t="s">
        <v>897</v>
      </c>
      <c r="C743" s="23">
        <v>0</v>
      </c>
      <c r="D743" s="23">
        <v>126</v>
      </c>
      <c r="E743" s="23">
        <v>6</v>
      </c>
      <c r="F743" s="23">
        <v>16</v>
      </c>
      <c r="G743" s="23">
        <v>22</v>
      </c>
      <c r="H743" s="23">
        <v>108</v>
      </c>
      <c r="I743" s="24">
        <v>147</v>
      </c>
      <c r="J743" s="12">
        <f t="shared" si="44"/>
        <v>1.1666666666666667</v>
      </c>
      <c r="K743" s="12">
        <f t="shared" si="45"/>
        <v>1.3611111111111112</v>
      </c>
      <c r="L743" s="11">
        <f t="shared" si="46"/>
        <v>255</v>
      </c>
      <c r="M743" s="30">
        <f t="shared" si="47"/>
        <v>2.0238095238095237</v>
      </c>
      <c r="O743"/>
    </row>
    <row r="744" spans="1:15" ht="15" x14ac:dyDescent="0.25">
      <c r="A744" s="1" t="s">
        <v>799</v>
      </c>
      <c r="B744" s="1" t="s">
        <v>800</v>
      </c>
      <c r="C744" s="23">
        <v>0</v>
      </c>
      <c r="D744" s="23">
        <v>230</v>
      </c>
      <c r="E744" s="23">
        <v>19</v>
      </c>
      <c r="F744" s="23">
        <v>20</v>
      </c>
      <c r="G744" s="23">
        <v>39</v>
      </c>
      <c r="H744" s="23">
        <v>221</v>
      </c>
      <c r="I744" s="24">
        <v>268</v>
      </c>
      <c r="J744" s="12">
        <f t="shared" si="44"/>
        <v>1.1652173913043478</v>
      </c>
      <c r="K744" s="12">
        <f t="shared" si="45"/>
        <v>1.2126696832579185</v>
      </c>
      <c r="L744" s="11">
        <f t="shared" si="46"/>
        <v>489</v>
      </c>
      <c r="M744" s="30">
        <f t="shared" si="47"/>
        <v>2.1260869565217391</v>
      </c>
      <c r="O744"/>
    </row>
    <row r="745" spans="1:15" ht="15" x14ac:dyDescent="0.25">
      <c r="A745" s="1" t="s">
        <v>844</v>
      </c>
      <c r="B745" s="1" t="s">
        <v>118</v>
      </c>
      <c r="C745" s="23">
        <v>0</v>
      </c>
      <c r="D745" s="23">
        <v>128</v>
      </c>
      <c r="E745" s="23">
        <v>24</v>
      </c>
      <c r="F745" s="23">
        <v>21</v>
      </c>
      <c r="G745" s="23">
        <v>45</v>
      </c>
      <c r="H745" s="23">
        <v>151</v>
      </c>
      <c r="I745" s="24">
        <v>149</v>
      </c>
      <c r="J745" s="12">
        <f t="shared" si="44"/>
        <v>1.1640625</v>
      </c>
      <c r="K745" s="12">
        <f t="shared" si="45"/>
        <v>0.98675496688741726</v>
      </c>
      <c r="L745" s="11">
        <f t="shared" si="46"/>
        <v>300</v>
      </c>
      <c r="M745" s="30">
        <f t="shared" si="47"/>
        <v>2.34375</v>
      </c>
      <c r="O745"/>
    </row>
    <row r="746" spans="1:15" ht="15" x14ac:dyDescent="0.25">
      <c r="A746" s="1" t="s">
        <v>752</v>
      </c>
      <c r="B746" s="1" t="s">
        <v>753</v>
      </c>
      <c r="C746" s="23">
        <v>0</v>
      </c>
      <c r="D746" s="23">
        <v>521</v>
      </c>
      <c r="E746" s="23">
        <v>40</v>
      </c>
      <c r="F746" s="23">
        <v>62</v>
      </c>
      <c r="G746" s="23">
        <v>102</v>
      </c>
      <c r="H746" s="23">
        <v>572</v>
      </c>
      <c r="I746" s="24">
        <v>606</v>
      </c>
      <c r="J746" s="12">
        <f t="shared" si="44"/>
        <v>1.1631477927063341</v>
      </c>
      <c r="K746" s="12">
        <f t="shared" si="45"/>
        <v>1.0594405594405594</v>
      </c>
      <c r="L746" s="11">
        <f t="shared" si="46"/>
        <v>1178</v>
      </c>
      <c r="M746" s="30">
        <f t="shared" si="47"/>
        <v>2.2610364683301345</v>
      </c>
      <c r="O746"/>
    </row>
    <row r="747" spans="1:15" ht="15" x14ac:dyDescent="0.25">
      <c r="A747" s="1" t="s">
        <v>334</v>
      </c>
      <c r="B747" s="1" t="s">
        <v>335</v>
      </c>
      <c r="C747" s="23">
        <v>0</v>
      </c>
      <c r="D747" s="23">
        <v>360</v>
      </c>
      <c r="E747" s="23">
        <v>54</v>
      </c>
      <c r="F747" s="23">
        <v>58</v>
      </c>
      <c r="G747" s="23">
        <v>112</v>
      </c>
      <c r="H747" s="23">
        <v>634</v>
      </c>
      <c r="I747" s="24">
        <v>418</v>
      </c>
      <c r="J747" s="12">
        <f t="shared" si="44"/>
        <v>1.1611111111111112</v>
      </c>
      <c r="K747" s="12">
        <f t="shared" si="45"/>
        <v>0.65930599369085174</v>
      </c>
      <c r="L747" s="11">
        <f t="shared" si="46"/>
        <v>1052</v>
      </c>
      <c r="M747" s="30">
        <f t="shared" si="47"/>
        <v>2.9222222222222221</v>
      </c>
      <c r="O747"/>
    </row>
    <row r="748" spans="1:15" ht="15" x14ac:dyDescent="0.25">
      <c r="A748" s="1" t="s">
        <v>587</v>
      </c>
      <c r="B748" s="1" t="s">
        <v>588</v>
      </c>
      <c r="C748" s="23">
        <v>0</v>
      </c>
      <c r="D748" s="23">
        <v>381</v>
      </c>
      <c r="E748" s="23">
        <v>75</v>
      </c>
      <c r="F748" s="23">
        <v>62</v>
      </c>
      <c r="G748" s="23">
        <v>137</v>
      </c>
      <c r="H748" s="23">
        <v>566</v>
      </c>
      <c r="I748" s="24">
        <v>441</v>
      </c>
      <c r="J748" s="12">
        <f t="shared" si="44"/>
        <v>1.1574803149606299</v>
      </c>
      <c r="K748" s="12">
        <f t="shared" si="45"/>
        <v>0.77915194346289751</v>
      </c>
      <c r="L748" s="11">
        <f t="shared" si="46"/>
        <v>1007</v>
      </c>
      <c r="M748" s="30">
        <f t="shared" si="47"/>
        <v>2.6430446194225721</v>
      </c>
      <c r="O748"/>
    </row>
    <row r="749" spans="1:15" ht="15" x14ac:dyDescent="0.25">
      <c r="A749" s="14" t="s">
        <v>1326</v>
      </c>
      <c r="B749" s="14" t="s">
        <v>140</v>
      </c>
      <c r="C749" s="23">
        <v>0</v>
      </c>
      <c r="D749" s="23">
        <v>441</v>
      </c>
      <c r="E749" s="23">
        <v>39</v>
      </c>
      <c r="F749" s="23">
        <v>69</v>
      </c>
      <c r="G749" s="23">
        <v>108</v>
      </c>
      <c r="H749" s="23">
        <v>388</v>
      </c>
      <c r="I749" s="24">
        <v>510</v>
      </c>
      <c r="J749" s="12">
        <f t="shared" si="44"/>
        <v>1.1564625850340136</v>
      </c>
      <c r="K749" s="12">
        <f t="shared" si="45"/>
        <v>1.3144329896907216</v>
      </c>
      <c r="L749" s="11">
        <f t="shared" si="46"/>
        <v>898</v>
      </c>
      <c r="M749" s="30">
        <f t="shared" si="47"/>
        <v>2.0362811791383222</v>
      </c>
      <c r="O749"/>
    </row>
    <row r="750" spans="1:15" ht="15" x14ac:dyDescent="0.25">
      <c r="A750" s="1" t="s">
        <v>1721</v>
      </c>
      <c r="B750" s="1" t="s">
        <v>1722</v>
      </c>
      <c r="C750" s="23">
        <v>0</v>
      </c>
      <c r="D750" s="23">
        <v>168</v>
      </c>
      <c r="E750" s="23">
        <v>36</v>
      </c>
      <c r="F750" s="23">
        <v>30</v>
      </c>
      <c r="G750" s="23">
        <v>66</v>
      </c>
      <c r="H750" s="23">
        <v>292</v>
      </c>
      <c r="I750" s="24">
        <v>194</v>
      </c>
      <c r="J750" s="12">
        <f t="shared" si="44"/>
        <v>1.1547619047619047</v>
      </c>
      <c r="K750" s="12">
        <f t="shared" si="45"/>
        <v>0.66438356164383561</v>
      </c>
      <c r="L750" s="11">
        <f t="shared" si="46"/>
        <v>486</v>
      </c>
      <c r="M750" s="30">
        <f t="shared" si="47"/>
        <v>2.8928571428571428</v>
      </c>
      <c r="O750"/>
    </row>
    <row r="751" spans="1:15" ht="15" x14ac:dyDescent="0.25">
      <c r="A751" s="1" t="s">
        <v>697</v>
      </c>
      <c r="B751" s="1" t="s">
        <v>698</v>
      </c>
      <c r="C751" s="23">
        <v>1</v>
      </c>
      <c r="D751" s="23">
        <v>84</v>
      </c>
      <c r="E751" s="23">
        <v>2</v>
      </c>
      <c r="F751" s="23">
        <v>13</v>
      </c>
      <c r="G751" s="23">
        <v>15</v>
      </c>
      <c r="H751" s="23">
        <v>56</v>
      </c>
      <c r="I751" s="24">
        <v>97</v>
      </c>
      <c r="J751" s="12">
        <f t="shared" si="44"/>
        <v>1.1547619047619047</v>
      </c>
      <c r="K751" s="12">
        <f t="shared" si="45"/>
        <v>1.7321428571428572</v>
      </c>
      <c r="L751" s="11">
        <f t="shared" si="46"/>
        <v>153</v>
      </c>
      <c r="M751" s="30">
        <f t="shared" si="47"/>
        <v>1.8214285714285714</v>
      </c>
      <c r="O751"/>
    </row>
    <row r="752" spans="1:15" ht="15" x14ac:dyDescent="0.25">
      <c r="A752" s="14" t="s">
        <v>1539</v>
      </c>
      <c r="B752" s="14" t="s">
        <v>491</v>
      </c>
      <c r="C752" s="23">
        <v>1</v>
      </c>
      <c r="D752" s="23">
        <v>266</v>
      </c>
      <c r="E752" s="23">
        <v>19</v>
      </c>
      <c r="F752" s="23">
        <v>81</v>
      </c>
      <c r="G752" s="23">
        <v>100</v>
      </c>
      <c r="H752" s="23">
        <v>326</v>
      </c>
      <c r="I752" s="24">
        <v>307</v>
      </c>
      <c r="J752" s="12">
        <f t="shared" si="44"/>
        <v>1.1541353383458646</v>
      </c>
      <c r="K752" s="12">
        <f t="shared" si="45"/>
        <v>0.94171779141104295</v>
      </c>
      <c r="L752" s="11">
        <f t="shared" si="46"/>
        <v>633</v>
      </c>
      <c r="M752" s="30">
        <f t="shared" si="47"/>
        <v>2.3796992481203008</v>
      </c>
      <c r="O752"/>
    </row>
    <row r="753" spans="1:15" ht="15" x14ac:dyDescent="0.25">
      <c r="A753" s="14" t="s">
        <v>1154</v>
      </c>
      <c r="B753" s="14" t="s">
        <v>202</v>
      </c>
      <c r="C753" s="23">
        <v>0</v>
      </c>
      <c r="D753" s="23">
        <v>39</v>
      </c>
      <c r="E753" s="23">
        <v>4</v>
      </c>
      <c r="F753" s="23">
        <v>9</v>
      </c>
      <c r="G753" s="23">
        <v>13</v>
      </c>
      <c r="H753" s="23">
        <v>41</v>
      </c>
      <c r="I753" s="24">
        <v>45</v>
      </c>
      <c r="J753" s="12">
        <f t="shared" si="44"/>
        <v>1.1538461538461537</v>
      </c>
      <c r="K753" s="12">
        <f t="shared" si="45"/>
        <v>1.0975609756097562</v>
      </c>
      <c r="L753" s="11">
        <f t="shared" si="46"/>
        <v>86</v>
      </c>
      <c r="M753" s="30">
        <f t="shared" si="47"/>
        <v>2.2051282051282053</v>
      </c>
      <c r="O753"/>
    </row>
    <row r="754" spans="1:15" ht="15" x14ac:dyDescent="0.25">
      <c r="A754" s="1" t="s">
        <v>229</v>
      </c>
      <c r="B754" s="1" t="s">
        <v>230</v>
      </c>
      <c r="C754" s="23">
        <v>0</v>
      </c>
      <c r="D754" s="23">
        <v>576</v>
      </c>
      <c r="E754" s="23">
        <v>59</v>
      </c>
      <c r="F754" s="23">
        <v>99</v>
      </c>
      <c r="G754" s="23">
        <v>158</v>
      </c>
      <c r="H754" s="23">
        <v>704</v>
      </c>
      <c r="I754" s="24">
        <v>664</v>
      </c>
      <c r="J754" s="12">
        <f t="shared" si="44"/>
        <v>1.1527777777777777</v>
      </c>
      <c r="K754" s="12">
        <f t="shared" si="45"/>
        <v>0.94318181818181823</v>
      </c>
      <c r="L754" s="11">
        <f t="shared" si="46"/>
        <v>1368</v>
      </c>
      <c r="M754" s="30">
        <f t="shared" si="47"/>
        <v>2.375</v>
      </c>
      <c r="O754"/>
    </row>
    <row r="755" spans="1:15" ht="15" x14ac:dyDescent="0.25">
      <c r="A755" s="1" t="s">
        <v>746</v>
      </c>
      <c r="B755" s="1" t="s">
        <v>747</v>
      </c>
      <c r="C755" s="23">
        <v>0</v>
      </c>
      <c r="D755" s="23">
        <v>457</v>
      </c>
      <c r="E755" s="23">
        <v>42</v>
      </c>
      <c r="F755" s="23">
        <v>63</v>
      </c>
      <c r="G755" s="23">
        <v>105</v>
      </c>
      <c r="H755" s="23">
        <v>535</v>
      </c>
      <c r="I755" s="24">
        <v>526</v>
      </c>
      <c r="J755" s="12">
        <f t="shared" si="44"/>
        <v>1.1509846827133479</v>
      </c>
      <c r="K755" s="12">
        <f t="shared" si="45"/>
        <v>0.98317757009345796</v>
      </c>
      <c r="L755" s="11">
        <f t="shared" si="46"/>
        <v>1061</v>
      </c>
      <c r="M755" s="30">
        <f t="shared" si="47"/>
        <v>2.3216630196936543</v>
      </c>
      <c r="O755"/>
    </row>
    <row r="756" spans="1:15" ht="15" x14ac:dyDescent="0.25">
      <c r="A756" s="14" t="s">
        <v>1437</v>
      </c>
      <c r="B756" s="14" t="s">
        <v>840</v>
      </c>
      <c r="C756" s="23">
        <v>0</v>
      </c>
      <c r="D756" s="23">
        <v>20</v>
      </c>
      <c r="E756" s="23">
        <v>0</v>
      </c>
      <c r="F756" s="23">
        <v>4</v>
      </c>
      <c r="G756" s="23">
        <v>4</v>
      </c>
      <c r="H756" s="23">
        <v>15</v>
      </c>
      <c r="I756" s="24">
        <v>23</v>
      </c>
      <c r="J756" s="12">
        <f t="shared" si="44"/>
        <v>1.1499999999999999</v>
      </c>
      <c r="K756" s="12">
        <f t="shared" si="45"/>
        <v>1.5333333333333334</v>
      </c>
      <c r="L756" s="11">
        <f t="shared" si="46"/>
        <v>38</v>
      </c>
      <c r="M756" s="30">
        <f t="shared" si="47"/>
        <v>1.9</v>
      </c>
      <c r="O756"/>
    </row>
    <row r="757" spans="1:15" ht="15" x14ac:dyDescent="0.25">
      <c r="A757" s="1" t="s">
        <v>438</v>
      </c>
      <c r="B757" s="1" t="s">
        <v>439</v>
      </c>
      <c r="C757" s="23">
        <v>1</v>
      </c>
      <c r="D757" s="23">
        <v>536</v>
      </c>
      <c r="E757" s="23">
        <v>30</v>
      </c>
      <c r="F757" s="23">
        <v>135</v>
      </c>
      <c r="G757" s="23">
        <v>165</v>
      </c>
      <c r="H757" s="23">
        <v>598</v>
      </c>
      <c r="I757" s="24">
        <v>613</v>
      </c>
      <c r="J757" s="12">
        <f t="shared" si="44"/>
        <v>1.1436567164179106</v>
      </c>
      <c r="K757" s="12">
        <f t="shared" si="45"/>
        <v>1.0250836120401339</v>
      </c>
      <c r="L757" s="11">
        <f t="shared" si="46"/>
        <v>1211</v>
      </c>
      <c r="M757" s="30">
        <f t="shared" si="47"/>
        <v>2.2593283582089554</v>
      </c>
      <c r="O757"/>
    </row>
    <row r="758" spans="1:15" ht="15" x14ac:dyDescent="0.25">
      <c r="A758" s="1" t="s">
        <v>528</v>
      </c>
      <c r="B758" s="1" t="s">
        <v>193</v>
      </c>
      <c r="C758" s="23">
        <v>0</v>
      </c>
      <c r="D758" s="23">
        <v>449</v>
      </c>
      <c r="E758" s="23">
        <v>31</v>
      </c>
      <c r="F758" s="23">
        <v>41</v>
      </c>
      <c r="G758" s="23">
        <v>72</v>
      </c>
      <c r="H758" s="23">
        <v>563</v>
      </c>
      <c r="I758" s="24">
        <v>513</v>
      </c>
      <c r="J758" s="12">
        <f t="shared" si="44"/>
        <v>1.1425389755011135</v>
      </c>
      <c r="K758" s="12">
        <f t="shared" si="45"/>
        <v>0.91119005328596803</v>
      </c>
      <c r="L758" s="11">
        <f t="shared" si="46"/>
        <v>1076</v>
      </c>
      <c r="M758" s="30">
        <f t="shared" si="47"/>
        <v>2.3964365256124722</v>
      </c>
      <c r="O758"/>
    </row>
    <row r="759" spans="1:15" ht="15" x14ac:dyDescent="0.25">
      <c r="A759" s="1" t="s">
        <v>1085</v>
      </c>
      <c r="B759" s="1" t="s">
        <v>514</v>
      </c>
      <c r="C759" s="23">
        <v>0</v>
      </c>
      <c r="D759" s="23">
        <v>416</v>
      </c>
      <c r="E759" s="23">
        <v>87</v>
      </c>
      <c r="F759" s="23">
        <v>86</v>
      </c>
      <c r="G759" s="23">
        <v>173</v>
      </c>
      <c r="H759" s="23">
        <v>668</v>
      </c>
      <c r="I759" s="24">
        <v>475</v>
      </c>
      <c r="J759" s="12">
        <f t="shared" si="44"/>
        <v>1.1418269230769231</v>
      </c>
      <c r="K759" s="12">
        <f t="shared" si="45"/>
        <v>0.71107784431137722</v>
      </c>
      <c r="L759" s="11">
        <f t="shared" si="46"/>
        <v>1143</v>
      </c>
      <c r="M759" s="30">
        <f t="shared" si="47"/>
        <v>2.7475961538461537</v>
      </c>
      <c r="O759"/>
    </row>
    <row r="760" spans="1:15" ht="15" x14ac:dyDescent="0.25">
      <c r="A760" s="1" t="s">
        <v>657</v>
      </c>
      <c r="B760" s="1" t="s">
        <v>350</v>
      </c>
      <c r="C760" s="23">
        <v>0</v>
      </c>
      <c r="D760" s="23">
        <v>100</v>
      </c>
      <c r="E760" s="23">
        <v>35</v>
      </c>
      <c r="F760" s="23">
        <v>22</v>
      </c>
      <c r="G760" s="23">
        <v>57</v>
      </c>
      <c r="H760" s="23">
        <v>267</v>
      </c>
      <c r="I760" s="24">
        <v>114</v>
      </c>
      <c r="J760" s="12">
        <f t="shared" si="44"/>
        <v>1.1399999999999999</v>
      </c>
      <c r="K760" s="12">
        <f t="shared" si="45"/>
        <v>0.42696629213483145</v>
      </c>
      <c r="L760" s="11">
        <f t="shared" si="46"/>
        <v>381</v>
      </c>
      <c r="M760" s="30">
        <f t="shared" si="47"/>
        <v>3.81</v>
      </c>
      <c r="O760"/>
    </row>
    <row r="761" spans="1:15" ht="15" x14ac:dyDescent="0.25">
      <c r="A761" s="14" t="s">
        <v>1222</v>
      </c>
      <c r="B761" s="14" t="s">
        <v>335</v>
      </c>
      <c r="C761" s="23">
        <v>0</v>
      </c>
      <c r="D761" s="23">
        <v>416</v>
      </c>
      <c r="E761" s="23">
        <v>42</v>
      </c>
      <c r="F761" s="23">
        <v>51</v>
      </c>
      <c r="G761" s="23">
        <v>93</v>
      </c>
      <c r="H761" s="23">
        <v>617</v>
      </c>
      <c r="I761" s="24">
        <v>474</v>
      </c>
      <c r="J761" s="12">
        <f t="shared" si="44"/>
        <v>1.1394230769230769</v>
      </c>
      <c r="K761" s="12">
        <f t="shared" si="45"/>
        <v>0.7682333873581848</v>
      </c>
      <c r="L761" s="11">
        <f t="shared" si="46"/>
        <v>1091</v>
      </c>
      <c r="M761" s="30">
        <f t="shared" si="47"/>
        <v>2.6225961538461537</v>
      </c>
      <c r="O761"/>
    </row>
    <row r="762" spans="1:15" ht="15" x14ac:dyDescent="0.25">
      <c r="A762" s="1" t="s">
        <v>252</v>
      </c>
      <c r="B762" s="1" t="s">
        <v>76</v>
      </c>
      <c r="C762" s="23">
        <v>0</v>
      </c>
      <c r="D762" s="23">
        <v>540</v>
      </c>
      <c r="E762" s="23">
        <v>109</v>
      </c>
      <c r="F762" s="23">
        <v>83</v>
      </c>
      <c r="G762" s="23">
        <v>192</v>
      </c>
      <c r="H762" s="23">
        <v>1212</v>
      </c>
      <c r="I762" s="24">
        <v>615</v>
      </c>
      <c r="J762" s="12">
        <f t="shared" si="44"/>
        <v>1.1388888888888888</v>
      </c>
      <c r="K762" s="12">
        <f t="shared" si="45"/>
        <v>0.50742574257425743</v>
      </c>
      <c r="L762" s="11">
        <f t="shared" si="46"/>
        <v>1827</v>
      </c>
      <c r="M762" s="30">
        <f t="shared" si="47"/>
        <v>3.3833333333333333</v>
      </c>
      <c r="O762"/>
    </row>
    <row r="763" spans="1:15" ht="15" x14ac:dyDescent="0.25">
      <c r="A763" s="22" t="s">
        <v>1943</v>
      </c>
      <c r="B763" s="22" t="s">
        <v>95</v>
      </c>
      <c r="C763" s="23">
        <v>1</v>
      </c>
      <c r="D763" s="23">
        <v>130</v>
      </c>
      <c r="E763" s="23">
        <v>8</v>
      </c>
      <c r="F763" s="23">
        <v>22</v>
      </c>
      <c r="G763" s="23">
        <v>30</v>
      </c>
      <c r="H763" s="23">
        <v>212</v>
      </c>
      <c r="I763" s="24">
        <v>148</v>
      </c>
      <c r="J763" s="12">
        <f t="shared" si="44"/>
        <v>1.1384615384615384</v>
      </c>
      <c r="K763" s="12">
        <f t="shared" si="45"/>
        <v>0.69811320754716977</v>
      </c>
      <c r="L763" s="11">
        <f t="shared" si="46"/>
        <v>360</v>
      </c>
      <c r="M763" s="30">
        <f t="shared" si="47"/>
        <v>2.7692307692307692</v>
      </c>
      <c r="O763"/>
    </row>
    <row r="764" spans="1:15" ht="15" x14ac:dyDescent="0.25">
      <c r="A764" s="1" t="s">
        <v>291</v>
      </c>
      <c r="B764" s="1" t="s">
        <v>292</v>
      </c>
      <c r="C764" s="23">
        <v>1</v>
      </c>
      <c r="D764" s="23">
        <v>102</v>
      </c>
      <c r="E764" s="23">
        <v>13</v>
      </c>
      <c r="F764" s="23">
        <v>13</v>
      </c>
      <c r="G764" s="23">
        <v>26</v>
      </c>
      <c r="H764" s="23">
        <v>115</v>
      </c>
      <c r="I764" s="24">
        <v>116</v>
      </c>
      <c r="J764" s="12">
        <f t="shared" si="44"/>
        <v>1.1372549019607843</v>
      </c>
      <c r="K764" s="12">
        <f t="shared" si="45"/>
        <v>1.008695652173913</v>
      </c>
      <c r="L764" s="11">
        <f t="shared" si="46"/>
        <v>231</v>
      </c>
      <c r="M764" s="30">
        <f t="shared" si="47"/>
        <v>2.2647058823529411</v>
      </c>
      <c r="O764"/>
    </row>
    <row r="765" spans="1:15" ht="15" x14ac:dyDescent="0.25">
      <c r="A765" s="14" t="s">
        <v>1490</v>
      </c>
      <c r="B765" s="14" t="s">
        <v>426</v>
      </c>
      <c r="C765" s="23">
        <v>0</v>
      </c>
      <c r="D765" s="23">
        <v>73</v>
      </c>
      <c r="E765" s="23">
        <v>14</v>
      </c>
      <c r="F765" s="23">
        <v>16</v>
      </c>
      <c r="G765" s="23">
        <v>30</v>
      </c>
      <c r="H765" s="23">
        <v>93</v>
      </c>
      <c r="I765" s="24">
        <v>83</v>
      </c>
      <c r="J765" s="12">
        <f t="shared" si="44"/>
        <v>1.1369863013698631</v>
      </c>
      <c r="K765" s="12">
        <f t="shared" si="45"/>
        <v>0.89247311827956988</v>
      </c>
      <c r="L765" s="11">
        <f t="shared" si="46"/>
        <v>176</v>
      </c>
      <c r="M765" s="30">
        <f t="shared" si="47"/>
        <v>2.4109589041095889</v>
      </c>
      <c r="O765"/>
    </row>
    <row r="766" spans="1:15" ht="15" x14ac:dyDescent="0.25">
      <c r="A766" s="14" t="s">
        <v>1456</v>
      </c>
      <c r="B766" s="14" t="s">
        <v>175</v>
      </c>
      <c r="C766" s="23">
        <v>1</v>
      </c>
      <c r="D766" s="23">
        <v>22</v>
      </c>
      <c r="E766" s="23">
        <v>0</v>
      </c>
      <c r="F766" s="23">
        <v>4</v>
      </c>
      <c r="G766" s="23">
        <v>4</v>
      </c>
      <c r="H766" s="23">
        <v>7</v>
      </c>
      <c r="I766" s="24">
        <v>25</v>
      </c>
      <c r="J766" s="12">
        <f t="shared" si="44"/>
        <v>1.1363636363636365</v>
      </c>
      <c r="K766" s="12">
        <f t="shared" si="45"/>
        <v>3.5714285714285716</v>
      </c>
      <c r="L766" s="11">
        <f t="shared" si="46"/>
        <v>32</v>
      </c>
      <c r="M766" s="30">
        <f t="shared" si="47"/>
        <v>1.4545454545454546</v>
      </c>
      <c r="O766"/>
    </row>
    <row r="767" spans="1:15" ht="15" x14ac:dyDescent="0.25">
      <c r="A767" s="14" t="s">
        <v>1651</v>
      </c>
      <c r="B767" s="14" t="s">
        <v>1652</v>
      </c>
      <c r="C767" s="23">
        <v>0</v>
      </c>
      <c r="D767" s="23">
        <v>258</v>
      </c>
      <c r="E767" s="23">
        <v>23</v>
      </c>
      <c r="F767" s="23">
        <v>36</v>
      </c>
      <c r="G767" s="23">
        <v>59</v>
      </c>
      <c r="H767" s="23">
        <v>224</v>
      </c>
      <c r="I767" s="24">
        <v>293</v>
      </c>
      <c r="J767" s="12">
        <f t="shared" si="44"/>
        <v>1.1356589147286822</v>
      </c>
      <c r="K767" s="12">
        <f t="shared" si="45"/>
        <v>1.3080357142857142</v>
      </c>
      <c r="L767" s="11">
        <f t="shared" si="46"/>
        <v>517</v>
      </c>
      <c r="M767" s="30">
        <f t="shared" si="47"/>
        <v>2.0038759689922481</v>
      </c>
      <c r="O767"/>
    </row>
    <row r="768" spans="1:15" ht="15" x14ac:dyDescent="0.25">
      <c r="A768" s="22" t="s">
        <v>2062</v>
      </c>
      <c r="B768" s="22" t="s">
        <v>1464</v>
      </c>
      <c r="C768" s="23">
        <v>0</v>
      </c>
      <c r="D768" s="23">
        <v>37</v>
      </c>
      <c r="E768" s="23">
        <v>4</v>
      </c>
      <c r="F768" s="23">
        <v>3</v>
      </c>
      <c r="G768" s="23">
        <v>7</v>
      </c>
      <c r="H768" s="23">
        <v>43</v>
      </c>
      <c r="I768" s="24">
        <v>42</v>
      </c>
      <c r="J768" s="12">
        <f t="shared" si="44"/>
        <v>1.1351351351351351</v>
      </c>
      <c r="K768" s="12">
        <f t="shared" si="45"/>
        <v>0.97674418604651159</v>
      </c>
      <c r="L768" s="11">
        <f t="shared" si="46"/>
        <v>85</v>
      </c>
      <c r="M768" s="30">
        <f t="shared" si="47"/>
        <v>2.2972972972972974</v>
      </c>
      <c r="O768"/>
    </row>
    <row r="769" spans="1:15" ht="15" x14ac:dyDescent="0.25">
      <c r="A769" s="14" t="s">
        <v>1612</v>
      </c>
      <c r="B769" s="14" t="s">
        <v>300</v>
      </c>
      <c r="C769" s="23">
        <v>0</v>
      </c>
      <c r="D769" s="23">
        <v>15</v>
      </c>
      <c r="E769" s="23">
        <v>0</v>
      </c>
      <c r="F769" s="23">
        <v>1</v>
      </c>
      <c r="G769" s="23">
        <v>1</v>
      </c>
      <c r="H769" s="23">
        <v>7</v>
      </c>
      <c r="I769" s="24">
        <v>17</v>
      </c>
      <c r="J769" s="12">
        <f t="shared" si="44"/>
        <v>1.1333333333333333</v>
      </c>
      <c r="K769" s="12">
        <f t="shared" si="45"/>
        <v>2.4285714285714284</v>
      </c>
      <c r="L769" s="11">
        <f t="shared" si="46"/>
        <v>24</v>
      </c>
      <c r="M769" s="30">
        <f t="shared" si="47"/>
        <v>1.6</v>
      </c>
      <c r="O769"/>
    </row>
    <row r="770" spans="1:15" ht="15" x14ac:dyDescent="0.25">
      <c r="A770" s="14" t="s">
        <v>1533</v>
      </c>
      <c r="B770" s="14" t="s">
        <v>185</v>
      </c>
      <c r="C770" s="23">
        <v>1</v>
      </c>
      <c r="D770" s="23">
        <v>131</v>
      </c>
      <c r="E770" s="23">
        <v>0</v>
      </c>
      <c r="F770" s="23">
        <v>24</v>
      </c>
      <c r="G770" s="23">
        <v>24</v>
      </c>
      <c r="H770" s="23">
        <v>169</v>
      </c>
      <c r="I770" s="24">
        <v>148</v>
      </c>
      <c r="J770" s="12">
        <f t="shared" ref="J770:J833" si="48">I770/MAX(1,D770)</f>
        <v>1.1297709923664123</v>
      </c>
      <c r="K770" s="12">
        <f t="shared" ref="K770:K833" si="49">I770/MAX(1,H770)</f>
        <v>0.87573964497041423</v>
      </c>
      <c r="L770" s="11">
        <f t="shared" ref="L770:L833" si="50">H770+I770</f>
        <v>317</v>
      </c>
      <c r="M770" s="30">
        <f t="shared" ref="M770:M833" si="51">L770/D770</f>
        <v>2.4198473282442747</v>
      </c>
      <c r="O770"/>
    </row>
    <row r="771" spans="1:15" ht="15" x14ac:dyDescent="0.25">
      <c r="A771" s="14" t="s">
        <v>1476</v>
      </c>
      <c r="B771" s="14" t="s">
        <v>636</v>
      </c>
      <c r="C771" s="23">
        <v>1</v>
      </c>
      <c r="D771" s="23">
        <v>301</v>
      </c>
      <c r="E771" s="23">
        <v>28</v>
      </c>
      <c r="F771" s="23">
        <v>73</v>
      </c>
      <c r="G771" s="23">
        <v>101</v>
      </c>
      <c r="H771" s="23">
        <v>413</v>
      </c>
      <c r="I771" s="24">
        <v>340</v>
      </c>
      <c r="J771" s="12">
        <f t="shared" si="48"/>
        <v>1.1295681063122924</v>
      </c>
      <c r="K771" s="12">
        <f t="shared" si="49"/>
        <v>0.82324455205811142</v>
      </c>
      <c r="L771" s="11">
        <f t="shared" si="50"/>
        <v>753</v>
      </c>
      <c r="M771" s="30">
        <f t="shared" si="51"/>
        <v>2.5016611295681064</v>
      </c>
      <c r="O771"/>
    </row>
    <row r="772" spans="1:15" ht="15" x14ac:dyDescent="0.25">
      <c r="A772" s="1" t="s">
        <v>1862</v>
      </c>
      <c r="B772" s="1" t="s">
        <v>228</v>
      </c>
      <c r="C772" s="23">
        <v>1</v>
      </c>
      <c r="D772" s="23">
        <v>70</v>
      </c>
      <c r="E772" s="23">
        <v>4</v>
      </c>
      <c r="F772" s="23">
        <v>16</v>
      </c>
      <c r="G772" s="23">
        <v>20</v>
      </c>
      <c r="H772" s="23">
        <v>105</v>
      </c>
      <c r="I772" s="24">
        <v>79</v>
      </c>
      <c r="J772" s="12">
        <f t="shared" si="48"/>
        <v>1.1285714285714286</v>
      </c>
      <c r="K772" s="12">
        <f t="shared" si="49"/>
        <v>0.75238095238095237</v>
      </c>
      <c r="L772" s="11">
        <f t="shared" si="50"/>
        <v>184</v>
      </c>
      <c r="M772" s="30">
        <f t="shared" si="51"/>
        <v>2.6285714285714286</v>
      </c>
      <c r="O772"/>
    </row>
    <row r="773" spans="1:15" ht="15" x14ac:dyDescent="0.25">
      <c r="A773" s="14" t="s">
        <v>1374</v>
      </c>
      <c r="B773" s="14" t="s">
        <v>238</v>
      </c>
      <c r="C773" s="23">
        <v>0</v>
      </c>
      <c r="D773" s="23">
        <v>229</v>
      </c>
      <c r="E773" s="23">
        <v>20</v>
      </c>
      <c r="F773" s="23">
        <v>23</v>
      </c>
      <c r="G773" s="23">
        <v>43</v>
      </c>
      <c r="H773" s="23">
        <v>319</v>
      </c>
      <c r="I773" s="24">
        <v>258</v>
      </c>
      <c r="J773" s="12">
        <f t="shared" si="48"/>
        <v>1.1266375545851528</v>
      </c>
      <c r="K773" s="12">
        <f t="shared" si="49"/>
        <v>0.80877742946708464</v>
      </c>
      <c r="L773" s="11">
        <f t="shared" si="50"/>
        <v>577</v>
      </c>
      <c r="M773" s="30">
        <f t="shared" si="51"/>
        <v>2.5196506550218341</v>
      </c>
      <c r="O773"/>
    </row>
    <row r="774" spans="1:15" ht="15" x14ac:dyDescent="0.25">
      <c r="A774" s="1" t="s">
        <v>235</v>
      </c>
      <c r="B774" s="1" t="s">
        <v>101</v>
      </c>
      <c r="C774" s="23">
        <v>0</v>
      </c>
      <c r="D774" s="23">
        <v>413</v>
      </c>
      <c r="E774" s="23">
        <v>34</v>
      </c>
      <c r="F774" s="23">
        <v>47</v>
      </c>
      <c r="G774" s="23">
        <v>81</v>
      </c>
      <c r="H774" s="23">
        <v>426</v>
      </c>
      <c r="I774" s="24">
        <v>465</v>
      </c>
      <c r="J774" s="12">
        <f t="shared" si="48"/>
        <v>1.12590799031477</v>
      </c>
      <c r="K774" s="12">
        <f t="shared" si="49"/>
        <v>1.091549295774648</v>
      </c>
      <c r="L774" s="11">
        <f t="shared" si="50"/>
        <v>891</v>
      </c>
      <c r="M774" s="30">
        <f t="shared" si="51"/>
        <v>2.1573849878934626</v>
      </c>
      <c r="O774"/>
    </row>
    <row r="775" spans="1:15" ht="15" x14ac:dyDescent="0.25">
      <c r="A775" s="14" t="s">
        <v>1597</v>
      </c>
      <c r="B775" s="14" t="s">
        <v>183</v>
      </c>
      <c r="C775" s="23">
        <v>1</v>
      </c>
      <c r="D775" s="23">
        <v>336</v>
      </c>
      <c r="E775" s="23">
        <v>30</v>
      </c>
      <c r="F775" s="23">
        <v>100</v>
      </c>
      <c r="G775" s="23">
        <v>130</v>
      </c>
      <c r="H775" s="23">
        <v>439</v>
      </c>
      <c r="I775" s="24">
        <v>377</v>
      </c>
      <c r="J775" s="12">
        <f t="shared" si="48"/>
        <v>1.1220238095238095</v>
      </c>
      <c r="K775" s="12">
        <f t="shared" si="49"/>
        <v>0.85876993166287019</v>
      </c>
      <c r="L775" s="11">
        <f t="shared" si="50"/>
        <v>816</v>
      </c>
      <c r="M775" s="30">
        <f t="shared" si="51"/>
        <v>2.4285714285714284</v>
      </c>
      <c r="O775"/>
    </row>
    <row r="776" spans="1:15" ht="15" x14ac:dyDescent="0.25">
      <c r="A776" s="1" t="s">
        <v>273</v>
      </c>
      <c r="B776" s="1" t="s">
        <v>185</v>
      </c>
      <c r="C776" s="23">
        <v>0</v>
      </c>
      <c r="D776" s="23">
        <v>541</v>
      </c>
      <c r="E776" s="23">
        <v>91</v>
      </c>
      <c r="F776" s="23">
        <v>120</v>
      </c>
      <c r="G776" s="23">
        <v>211</v>
      </c>
      <c r="H776" s="23">
        <v>708</v>
      </c>
      <c r="I776" s="24">
        <v>607</v>
      </c>
      <c r="J776" s="12">
        <f t="shared" si="48"/>
        <v>1.121996303142329</v>
      </c>
      <c r="K776" s="12">
        <f t="shared" si="49"/>
        <v>0.85734463276836159</v>
      </c>
      <c r="L776" s="11">
        <f t="shared" si="50"/>
        <v>1315</v>
      </c>
      <c r="M776" s="30">
        <f t="shared" si="51"/>
        <v>2.4306839186691311</v>
      </c>
      <c r="O776"/>
    </row>
    <row r="777" spans="1:15" ht="15" x14ac:dyDescent="0.25">
      <c r="A777" s="1" t="s">
        <v>308</v>
      </c>
      <c r="B777" s="1" t="s">
        <v>185</v>
      </c>
      <c r="C777" s="23">
        <v>1</v>
      </c>
      <c r="D777" s="23">
        <v>67</v>
      </c>
      <c r="E777" s="23">
        <v>2</v>
      </c>
      <c r="F777" s="23">
        <v>17</v>
      </c>
      <c r="G777" s="23">
        <v>19</v>
      </c>
      <c r="H777" s="23">
        <v>104</v>
      </c>
      <c r="I777" s="24">
        <v>75</v>
      </c>
      <c r="J777" s="12">
        <f t="shared" si="48"/>
        <v>1.1194029850746268</v>
      </c>
      <c r="K777" s="12">
        <f t="shared" si="49"/>
        <v>0.72115384615384615</v>
      </c>
      <c r="L777" s="11">
        <f t="shared" si="50"/>
        <v>179</v>
      </c>
      <c r="M777" s="30">
        <f t="shared" si="51"/>
        <v>2.6716417910447761</v>
      </c>
      <c r="O777"/>
    </row>
    <row r="778" spans="1:15" ht="15" x14ac:dyDescent="0.25">
      <c r="A778" s="14" t="s">
        <v>1635</v>
      </c>
      <c r="B778" s="14" t="s">
        <v>167</v>
      </c>
      <c r="C778" s="23">
        <v>1</v>
      </c>
      <c r="D778" s="23">
        <v>67</v>
      </c>
      <c r="E778" s="23">
        <v>2</v>
      </c>
      <c r="F778" s="23">
        <v>7</v>
      </c>
      <c r="G778" s="23">
        <v>9</v>
      </c>
      <c r="H778" s="23">
        <v>47</v>
      </c>
      <c r="I778" s="24">
        <v>75</v>
      </c>
      <c r="J778" s="12">
        <f t="shared" si="48"/>
        <v>1.1194029850746268</v>
      </c>
      <c r="K778" s="12">
        <f t="shared" si="49"/>
        <v>1.5957446808510638</v>
      </c>
      <c r="L778" s="11">
        <f t="shared" si="50"/>
        <v>122</v>
      </c>
      <c r="M778" s="30">
        <f t="shared" si="51"/>
        <v>1.8208955223880596</v>
      </c>
      <c r="O778"/>
    </row>
    <row r="779" spans="1:15" ht="15" x14ac:dyDescent="0.25">
      <c r="A779" s="1" t="s">
        <v>791</v>
      </c>
      <c r="B779" s="1" t="s">
        <v>136</v>
      </c>
      <c r="C779" s="23">
        <v>0</v>
      </c>
      <c r="D779" s="23">
        <v>299</v>
      </c>
      <c r="E779" s="23">
        <v>37</v>
      </c>
      <c r="F779" s="23">
        <v>41</v>
      </c>
      <c r="G779" s="23">
        <v>78</v>
      </c>
      <c r="H779" s="23">
        <v>372</v>
      </c>
      <c r="I779" s="24">
        <v>334</v>
      </c>
      <c r="J779" s="12">
        <f t="shared" si="48"/>
        <v>1.1170568561872909</v>
      </c>
      <c r="K779" s="12">
        <f t="shared" si="49"/>
        <v>0.89784946236559138</v>
      </c>
      <c r="L779" s="11">
        <f t="shared" si="50"/>
        <v>706</v>
      </c>
      <c r="M779" s="30">
        <f t="shared" si="51"/>
        <v>2.3612040133779266</v>
      </c>
      <c r="O779"/>
    </row>
    <row r="780" spans="1:15" ht="15" x14ac:dyDescent="0.25">
      <c r="A780" s="1" t="s">
        <v>1724</v>
      </c>
      <c r="B780" s="1" t="s">
        <v>381</v>
      </c>
      <c r="C780" s="23">
        <v>0</v>
      </c>
      <c r="D780" s="23">
        <v>130</v>
      </c>
      <c r="E780" s="23">
        <v>21</v>
      </c>
      <c r="F780" s="23">
        <v>21</v>
      </c>
      <c r="G780" s="23">
        <v>42</v>
      </c>
      <c r="H780" s="23">
        <v>163</v>
      </c>
      <c r="I780" s="24">
        <v>145</v>
      </c>
      <c r="J780" s="12">
        <f t="shared" si="48"/>
        <v>1.1153846153846154</v>
      </c>
      <c r="K780" s="12">
        <f t="shared" si="49"/>
        <v>0.88957055214723924</v>
      </c>
      <c r="L780" s="11">
        <f t="shared" si="50"/>
        <v>308</v>
      </c>
      <c r="M780" s="30">
        <f t="shared" si="51"/>
        <v>2.3692307692307693</v>
      </c>
      <c r="O780"/>
    </row>
    <row r="781" spans="1:15" ht="15" x14ac:dyDescent="0.25">
      <c r="A781" s="1" t="s">
        <v>1871</v>
      </c>
      <c r="B781" s="1" t="s">
        <v>109</v>
      </c>
      <c r="C781" s="23">
        <v>1</v>
      </c>
      <c r="D781" s="23">
        <v>62</v>
      </c>
      <c r="E781" s="23">
        <v>3</v>
      </c>
      <c r="F781" s="23">
        <v>16</v>
      </c>
      <c r="G781" s="23">
        <v>19</v>
      </c>
      <c r="H781" s="23">
        <v>53</v>
      </c>
      <c r="I781" s="24">
        <v>69</v>
      </c>
      <c r="J781" s="12">
        <f t="shared" si="48"/>
        <v>1.1129032258064515</v>
      </c>
      <c r="K781" s="12">
        <f t="shared" si="49"/>
        <v>1.3018867924528301</v>
      </c>
      <c r="L781" s="11">
        <f t="shared" si="50"/>
        <v>122</v>
      </c>
      <c r="M781" s="30">
        <f t="shared" si="51"/>
        <v>1.967741935483871</v>
      </c>
      <c r="O781"/>
    </row>
    <row r="782" spans="1:15" ht="15" x14ac:dyDescent="0.25">
      <c r="A782" s="1" t="s">
        <v>319</v>
      </c>
      <c r="B782" s="1" t="s">
        <v>106</v>
      </c>
      <c r="C782" s="23">
        <v>0</v>
      </c>
      <c r="D782" s="23">
        <v>272</v>
      </c>
      <c r="E782" s="23">
        <v>29</v>
      </c>
      <c r="F782" s="23">
        <v>38</v>
      </c>
      <c r="G782" s="23">
        <v>67</v>
      </c>
      <c r="H782" s="23">
        <v>345</v>
      </c>
      <c r="I782" s="24">
        <v>302</v>
      </c>
      <c r="J782" s="12">
        <f t="shared" si="48"/>
        <v>1.1102941176470589</v>
      </c>
      <c r="K782" s="12">
        <f t="shared" si="49"/>
        <v>0.87536231884057969</v>
      </c>
      <c r="L782" s="11">
        <f t="shared" si="50"/>
        <v>647</v>
      </c>
      <c r="M782" s="30">
        <f t="shared" si="51"/>
        <v>2.3786764705882355</v>
      </c>
      <c r="O782"/>
    </row>
    <row r="783" spans="1:15" ht="15" x14ac:dyDescent="0.25">
      <c r="A783" s="1" t="s">
        <v>691</v>
      </c>
      <c r="B783" s="1" t="s">
        <v>29</v>
      </c>
      <c r="C783" s="23">
        <v>0</v>
      </c>
      <c r="D783" s="23">
        <v>73</v>
      </c>
      <c r="E783" s="23">
        <v>3</v>
      </c>
      <c r="F783" s="23">
        <v>10</v>
      </c>
      <c r="G783" s="23">
        <v>13</v>
      </c>
      <c r="H783" s="23">
        <v>90</v>
      </c>
      <c r="I783" s="24">
        <v>81</v>
      </c>
      <c r="J783" s="12">
        <f t="shared" si="48"/>
        <v>1.1095890410958904</v>
      </c>
      <c r="K783" s="12">
        <f t="shared" si="49"/>
        <v>0.9</v>
      </c>
      <c r="L783" s="11">
        <f t="shared" si="50"/>
        <v>171</v>
      </c>
      <c r="M783" s="30">
        <f t="shared" si="51"/>
        <v>2.3424657534246576</v>
      </c>
      <c r="O783"/>
    </row>
    <row r="784" spans="1:15" ht="15" x14ac:dyDescent="0.25">
      <c r="A784" s="1" t="s">
        <v>101</v>
      </c>
      <c r="B784" s="1" t="s">
        <v>228</v>
      </c>
      <c r="C784" s="23">
        <v>0</v>
      </c>
      <c r="D784" s="23">
        <v>64</v>
      </c>
      <c r="E784" s="23">
        <v>4</v>
      </c>
      <c r="F784" s="23">
        <v>6</v>
      </c>
      <c r="G784" s="23">
        <v>10</v>
      </c>
      <c r="H784" s="23">
        <v>84</v>
      </c>
      <c r="I784" s="24">
        <v>71</v>
      </c>
      <c r="J784" s="12">
        <f t="shared" si="48"/>
        <v>1.109375</v>
      </c>
      <c r="K784" s="12">
        <f t="shared" si="49"/>
        <v>0.84523809523809523</v>
      </c>
      <c r="L784" s="11">
        <f t="shared" si="50"/>
        <v>155</v>
      </c>
      <c r="M784" s="30">
        <f t="shared" si="51"/>
        <v>2.421875</v>
      </c>
      <c r="O784"/>
    </row>
    <row r="785" spans="1:15" ht="15" x14ac:dyDescent="0.25">
      <c r="A785" s="14" t="s">
        <v>347</v>
      </c>
      <c r="B785" s="14" t="s">
        <v>185</v>
      </c>
      <c r="C785" s="23">
        <v>0</v>
      </c>
      <c r="D785" s="23">
        <v>358</v>
      </c>
      <c r="E785" s="23">
        <v>32</v>
      </c>
      <c r="F785" s="23">
        <v>37</v>
      </c>
      <c r="G785" s="23">
        <v>69</v>
      </c>
      <c r="H785" s="23">
        <v>477</v>
      </c>
      <c r="I785" s="24">
        <v>397</v>
      </c>
      <c r="J785" s="12">
        <f t="shared" si="48"/>
        <v>1.1089385474860336</v>
      </c>
      <c r="K785" s="12">
        <f t="shared" si="49"/>
        <v>0.83228511530398319</v>
      </c>
      <c r="L785" s="11">
        <f t="shared" si="50"/>
        <v>874</v>
      </c>
      <c r="M785" s="30">
        <f t="shared" si="51"/>
        <v>2.441340782122905</v>
      </c>
      <c r="O785"/>
    </row>
    <row r="786" spans="1:15" ht="15" x14ac:dyDescent="0.25">
      <c r="A786" s="22" t="s">
        <v>1980</v>
      </c>
      <c r="B786" s="22" t="s">
        <v>1981</v>
      </c>
      <c r="C786" s="23">
        <v>0</v>
      </c>
      <c r="D786" s="23">
        <v>86</v>
      </c>
      <c r="E786" s="23">
        <v>9</v>
      </c>
      <c r="F786" s="23">
        <v>18</v>
      </c>
      <c r="G786" s="23">
        <v>27</v>
      </c>
      <c r="H786" s="23">
        <v>108</v>
      </c>
      <c r="I786" s="24">
        <v>95</v>
      </c>
      <c r="J786" s="12">
        <f t="shared" si="48"/>
        <v>1.1046511627906976</v>
      </c>
      <c r="K786" s="12">
        <f t="shared" si="49"/>
        <v>0.87962962962962965</v>
      </c>
      <c r="L786" s="11">
        <f t="shared" si="50"/>
        <v>203</v>
      </c>
      <c r="M786" s="30">
        <f t="shared" si="51"/>
        <v>2.36046511627907</v>
      </c>
      <c r="O786"/>
    </row>
    <row r="787" spans="1:15" ht="15" x14ac:dyDescent="0.25">
      <c r="A787" s="1" t="s">
        <v>1745</v>
      </c>
      <c r="B787" s="1" t="s">
        <v>1067</v>
      </c>
      <c r="C787" s="23">
        <v>0</v>
      </c>
      <c r="D787" s="23">
        <v>29</v>
      </c>
      <c r="E787" s="23">
        <v>1</v>
      </c>
      <c r="F787" s="23">
        <v>3</v>
      </c>
      <c r="G787" s="23">
        <v>4</v>
      </c>
      <c r="H787" s="23">
        <v>14</v>
      </c>
      <c r="I787" s="24">
        <v>32</v>
      </c>
      <c r="J787" s="12">
        <f t="shared" si="48"/>
        <v>1.103448275862069</v>
      </c>
      <c r="K787" s="12">
        <f t="shared" si="49"/>
        <v>2.2857142857142856</v>
      </c>
      <c r="L787" s="11">
        <f t="shared" si="50"/>
        <v>46</v>
      </c>
      <c r="M787" s="30">
        <f t="shared" si="51"/>
        <v>1.5862068965517242</v>
      </c>
      <c r="O787"/>
    </row>
    <row r="788" spans="1:15" ht="15" x14ac:dyDescent="0.25">
      <c r="A788" s="1" t="s">
        <v>915</v>
      </c>
      <c r="B788" s="1" t="s">
        <v>401</v>
      </c>
      <c r="C788" s="23">
        <v>1</v>
      </c>
      <c r="D788" s="23">
        <v>175</v>
      </c>
      <c r="E788" s="23">
        <v>19</v>
      </c>
      <c r="F788" s="23">
        <v>41</v>
      </c>
      <c r="G788" s="23">
        <v>60</v>
      </c>
      <c r="H788" s="23">
        <v>244</v>
      </c>
      <c r="I788" s="24">
        <v>193</v>
      </c>
      <c r="J788" s="12">
        <f t="shared" si="48"/>
        <v>1.1028571428571428</v>
      </c>
      <c r="K788" s="12">
        <f t="shared" si="49"/>
        <v>0.79098360655737709</v>
      </c>
      <c r="L788" s="11">
        <f t="shared" si="50"/>
        <v>437</v>
      </c>
      <c r="M788" s="30">
        <f t="shared" si="51"/>
        <v>2.4971428571428573</v>
      </c>
      <c r="O788"/>
    </row>
    <row r="789" spans="1:15" ht="15" x14ac:dyDescent="0.25">
      <c r="A789" s="14" t="s">
        <v>1288</v>
      </c>
      <c r="B789" s="14" t="s">
        <v>1110</v>
      </c>
      <c r="C789" s="23">
        <v>1</v>
      </c>
      <c r="D789" s="23">
        <v>39</v>
      </c>
      <c r="E789" s="23">
        <v>0</v>
      </c>
      <c r="F789" s="23">
        <v>9</v>
      </c>
      <c r="G789" s="23">
        <v>9</v>
      </c>
      <c r="H789" s="23">
        <v>19</v>
      </c>
      <c r="I789" s="24">
        <v>43</v>
      </c>
      <c r="J789" s="12">
        <f t="shared" si="48"/>
        <v>1.1025641025641026</v>
      </c>
      <c r="K789" s="12">
        <f t="shared" si="49"/>
        <v>2.263157894736842</v>
      </c>
      <c r="L789" s="11">
        <f t="shared" si="50"/>
        <v>62</v>
      </c>
      <c r="M789" s="30">
        <f t="shared" si="51"/>
        <v>1.5897435897435896</v>
      </c>
      <c r="O789"/>
    </row>
    <row r="790" spans="1:15" ht="15" x14ac:dyDescent="0.25">
      <c r="A790" s="1" t="s">
        <v>405</v>
      </c>
      <c r="B790" s="1" t="s">
        <v>406</v>
      </c>
      <c r="C790" s="23">
        <v>1</v>
      </c>
      <c r="D790" s="23">
        <v>340</v>
      </c>
      <c r="E790" s="23">
        <v>13</v>
      </c>
      <c r="F790" s="23">
        <v>61</v>
      </c>
      <c r="G790" s="23">
        <v>74</v>
      </c>
      <c r="H790" s="23">
        <v>373</v>
      </c>
      <c r="I790" s="24">
        <v>374</v>
      </c>
      <c r="J790" s="12">
        <f t="shared" si="48"/>
        <v>1.1000000000000001</v>
      </c>
      <c r="K790" s="12">
        <f t="shared" si="49"/>
        <v>1.0026809651474531</v>
      </c>
      <c r="L790" s="11">
        <f t="shared" si="50"/>
        <v>747</v>
      </c>
      <c r="M790" s="30">
        <f t="shared" si="51"/>
        <v>2.197058823529412</v>
      </c>
      <c r="O790"/>
    </row>
    <row r="791" spans="1:15" ht="15" x14ac:dyDescent="0.25">
      <c r="A791" s="1" t="s">
        <v>710</v>
      </c>
      <c r="B791" s="1" t="s">
        <v>97</v>
      </c>
      <c r="C791" s="23">
        <v>0</v>
      </c>
      <c r="D791" s="23">
        <v>408</v>
      </c>
      <c r="E791" s="23">
        <v>69</v>
      </c>
      <c r="F791" s="23">
        <v>62</v>
      </c>
      <c r="G791" s="23">
        <v>131</v>
      </c>
      <c r="H791" s="23">
        <v>671</v>
      </c>
      <c r="I791" s="24">
        <v>448</v>
      </c>
      <c r="J791" s="12">
        <f t="shared" si="48"/>
        <v>1.0980392156862746</v>
      </c>
      <c r="K791" s="12">
        <f t="shared" si="49"/>
        <v>0.66766020864381526</v>
      </c>
      <c r="L791" s="11">
        <f t="shared" si="50"/>
        <v>1119</v>
      </c>
      <c r="M791" s="30">
        <f t="shared" si="51"/>
        <v>2.7426470588235294</v>
      </c>
      <c r="O791"/>
    </row>
    <row r="792" spans="1:15" ht="15" x14ac:dyDescent="0.25">
      <c r="A792" s="1" t="s">
        <v>1725</v>
      </c>
      <c r="B792" s="1" t="s">
        <v>458</v>
      </c>
      <c r="C792" s="23">
        <v>0</v>
      </c>
      <c r="D792" s="23">
        <v>84</v>
      </c>
      <c r="E792" s="23">
        <v>6</v>
      </c>
      <c r="F792" s="23">
        <v>13</v>
      </c>
      <c r="G792" s="23">
        <v>19</v>
      </c>
      <c r="H792" s="23">
        <v>83</v>
      </c>
      <c r="I792" s="24">
        <v>92</v>
      </c>
      <c r="J792" s="12">
        <f t="shared" si="48"/>
        <v>1.0952380952380953</v>
      </c>
      <c r="K792" s="12">
        <f t="shared" si="49"/>
        <v>1.1084337349397591</v>
      </c>
      <c r="L792" s="11">
        <f t="shared" si="50"/>
        <v>175</v>
      </c>
      <c r="M792" s="30">
        <f t="shared" si="51"/>
        <v>2.0833333333333335</v>
      </c>
      <c r="O792"/>
    </row>
    <row r="793" spans="1:15" ht="15" x14ac:dyDescent="0.25">
      <c r="A793" s="1" t="s">
        <v>62</v>
      </c>
      <c r="B793" s="1" t="s">
        <v>63</v>
      </c>
      <c r="C793" s="23">
        <v>0</v>
      </c>
      <c r="D793" s="23">
        <v>368</v>
      </c>
      <c r="E793" s="23">
        <v>36</v>
      </c>
      <c r="F793" s="23">
        <v>47</v>
      </c>
      <c r="G793" s="23">
        <v>83</v>
      </c>
      <c r="H793" s="23">
        <v>357</v>
      </c>
      <c r="I793" s="24">
        <v>403</v>
      </c>
      <c r="J793" s="12">
        <f t="shared" si="48"/>
        <v>1.0951086956521738</v>
      </c>
      <c r="K793" s="12">
        <f t="shared" si="49"/>
        <v>1.1288515406162465</v>
      </c>
      <c r="L793" s="11">
        <f t="shared" si="50"/>
        <v>760</v>
      </c>
      <c r="M793" s="30">
        <f t="shared" si="51"/>
        <v>2.0652173913043477</v>
      </c>
      <c r="O793"/>
    </row>
    <row r="794" spans="1:15" ht="15" x14ac:dyDescent="0.25">
      <c r="A794" s="1" t="s">
        <v>855</v>
      </c>
      <c r="B794" s="1" t="s">
        <v>627</v>
      </c>
      <c r="C794" s="23">
        <v>0</v>
      </c>
      <c r="D794" s="23">
        <v>65</v>
      </c>
      <c r="E794" s="23">
        <v>10</v>
      </c>
      <c r="F794" s="23">
        <v>11</v>
      </c>
      <c r="G794" s="23">
        <v>21</v>
      </c>
      <c r="H794" s="23">
        <v>112</v>
      </c>
      <c r="I794" s="24">
        <v>71</v>
      </c>
      <c r="J794" s="12">
        <f t="shared" si="48"/>
        <v>1.0923076923076922</v>
      </c>
      <c r="K794" s="12">
        <f t="shared" si="49"/>
        <v>0.6339285714285714</v>
      </c>
      <c r="L794" s="11">
        <f t="shared" si="50"/>
        <v>183</v>
      </c>
      <c r="M794" s="30">
        <f t="shared" si="51"/>
        <v>2.8153846153846156</v>
      </c>
      <c r="O794"/>
    </row>
    <row r="795" spans="1:15" ht="15" x14ac:dyDescent="0.25">
      <c r="A795" s="1" t="s">
        <v>661</v>
      </c>
      <c r="B795" s="1" t="s">
        <v>488</v>
      </c>
      <c r="C795" s="23">
        <v>1</v>
      </c>
      <c r="D795" s="23">
        <v>466</v>
      </c>
      <c r="E795" s="23">
        <v>50</v>
      </c>
      <c r="F795" s="23">
        <v>92</v>
      </c>
      <c r="G795" s="23">
        <v>142</v>
      </c>
      <c r="H795" s="23">
        <v>620</v>
      </c>
      <c r="I795" s="24">
        <v>508</v>
      </c>
      <c r="J795" s="12">
        <f t="shared" si="48"/>
        <v>1.0901287553648069</v>
      </c>
      <c r="K795" s="12">
        <f t="shared" si="49"/>
        <v>0.8193548387096774</v>
      </c>
      <c r="L795" s="11">
        <f t="shared" si="50"/>
        <v>1128</v>
      </c>
      <c r="M795" s="30">
        <f t="shared" si="51"/>
        <v>2.4206008583690988</v>
      </c>
      <c r="O795"/>
    </row>
    <row r="796" spans="1:15" ht="15" x14ac:dyDescent="0.25">
      <c r="A796" s="14" t="s">
        <v>1401</v>
      </c>
      <c r="B796" s="14" t="s">
        <v>681</v>
      </c>
      <c r="C796" s="23">
        <v>1</v>
      </c>
      <c r="D796" s="23">
        <v>34</v>
      </c>
      <c r="E796" s="23">
        <v>0</v>
      </c>
      <c r="F796" s="23">
        <v>6</v>
      </c>
      <c r="G796" s="23">
        <v>6</v>
      </c>
      <c r="H796" s="23">
        <v>27</v>
      </c>
      <c r="I796" s="24">
        <v>37</v>
      </c>
      <c r="J796" s="12">
        <f t="shared" si="48"/>
        <v>1.088235294117647</v>
      </c>
      <c r="K796" s="12">
        <f t="shared" si="49"/>
        <v>1.3703703703703705</v>
      </c>
      <c r="L796" s="11">
        <f t="shared" si="50"/>
        <v>64</v>
      </c>
      <c r="M796" s="30">
        <f t="shared" si="51"/>
        <v>1.8823529411764706</v>
      </c>
      <c r="O796"/>
    </row>
    <row r="797" spans="1:15" ht="15" x14ac:dyDescent="0.25">
      <c r="A797" s="1" t="s">
        <v>174</v>
      </c>
      <c r="B797" s="1" t="s">
        <v>175</v>
      </c>
      <c r="C797" s="23">
        <v>0</v>
      </c>
      <c r="D797" s="23">
        <v>207</v>
      </c>
      <c r="E797" s="23">
        <v>30</v>
      </c>
      <c r="F797" s="23">
        <v>29</v>
      </c>
      <c r="G797" s="23">
        <v>59</v>
      </c>
      <c r="H797" s="23">
        <v>240</v>
      </c>
      <c r="I797" s="24">
        <v>225</v>
      </c>
      <c r="J797" s="12">
        <f t="shared" si="48"/>
        <v>1.0869565217391304</v>
      </c>
      <c r="K797" s="12">
        <f t="shared" si="49"/>
        <v>0.9375</v>
      </c>
      <c r="L797" s="11">
        <f t="shared" si="50"/>
        <v>465</v>
      </c>
      <c r="M797" s="30">
        <f t="shared" si="51"/>
        <v>2.2463768115942031</v>
      </c>
      <c r="O797"/>
    </row>
    <row r="798" spans="1:15" ht="15" x14ac:dyDescent="0.25">
      <c r="A798" s="14" t="s">
        <v>1274</v>
      </c>
      <c r="B798" s="14" t="s">
        <v>330</v>
      </c>
      <c r="C798" s="23">
        <v>1</v>
      </c>
      <c r="D798" s="23">
        <v>268</v>
      </c>
      <c r="E798" s="23">
        <v>11</v>
      </c>
      <c r="F798" s="23">
        <v>56</v>
      </c>
      <c r="G798" s="23">
        <v>67</v>
      </c>
      <c r="H798" s="23">
        <v>374</v>
      </c>
      <c r="I798" s="24">
        <v>291</v>
      </c>
      <c r="J798" s="12">
        <f t="shared" si="48"/>
        <v>1.085820895522388</v>
      </c>
      <c r="K798" s="12">
        <f t="shared" si="49"/>
        <v>0.77807486631016043</v>
      </c>
      <c r="L798" s="11">
        <f t="shared" si="50"/>
        <v>665</v>
      </c>
      <c r="M798" s="30">
        <f t="shared" si="51"/>
        <v>2.4813432835820897</v>
      </c>
      <c r="O798"/>
    </row>
    <row r="799" spans="1:15" ht="15" x14ac:dyDescent="0.25">
      <c r="A799" s="1" t="s">
        <v>798</v>
      </c>
      <c r="B799" s="1" t="s">
        <v>185</v>
      </c>
      <c r="C799" s="23">
        <v>1</v>
      </c>
      <c r="D799" s="23">
        <v>573</v>
      </c>
      <c r="E799" s="23">
        <v>39</v>
      </c>
      <c r="F799" s="23">
        <v>159</v>
      </c>
      <c r="G799" s="23">
        <v>198</v>
      </c>
      <c r="H799" s="23">
        <v>861</v>
      </c>
      <c r="I799" s="24">
        <v>622</v>
      </c>
      <c r="J799" s="12">
        <f t="shared" si="48"/>
        <v>1.0855148342059338</v>
      </c>
      <c r="K799" s="12">
        <f t="shared" si="49"/>
        <v>0.72241579558652724</v>
      </c>
      <c r="L799" s="11">
        <f t="shared" si="50"/>
        <v>1483</v>
      </c>
      <c r="M799" s="30">
        <f t="shared" si="51"/>
        <v>2.588132635253054</v>
      </c>
      <c r="O799"/>
    </row>
    <row r="800" spans="1:15" ht="15" x14ac:dyDescent="0.25">
      <c r="A800" s="1" t="s">
        <v>1750</v>
      </c>
      <c r="B800" s="1" t="s">
        <v>1446</v>
      </c>
      <c r="C800" s="23">
        <v>1</v>
      </c>
      <c r="D800" s="23">
        <v>108</v>
      </c>
      <c r="E800" s="23">
        <v>3</v>
      </c>
      <c r="F800" s="23">
        <v>29</v>
      </c>
      <c r="G800" s="23">
        <v>32</v>
      </c>
      <c r="H800" s="23">
        <v>107</v>
      </c>
      <c r="I800" s="24">
        <v>117</v>
      </c>
      <c r="J800" s="12">
        <f t="shared" si="48"/>
        <v>1.0833333333333333</v>
      </c>
      <c r="K800" s="12">
        <f t="shared" si="49"/>
        <v>1.0934579439252337</v>
      </c>
      <c r="L800" s="11">
        <f t="shared" si="50"/>
        <v>224</v>
      </c>
      <c r="M800" s="30">
        <f t="shared" si="51"/>
        <v>2.074074074074074</v>
      </c>
      <c r="O800"/>
    </row>
    <row r="801" spans="1:15" ht="15" x14ac:dyDescent="0.25">
      <c r="A801" s="14" t="s">
        <v>1194</v>
      </c>
      <c r="B801" s="14" t="s">
        <v>185</v>
      </c>
      <c r="C801" s="23">
        <v>0</v>
      </c>
      <c r="D801" s="23">
        <v>329</v>
      </c>
      <c r="E801" s="23">
        <v>57</v>
      </c>
      <c r="F801" s="23">
        <v>55</v>
      </c>
      <c r="G801" s="23">
        <v>112</v>
      </c>
      <c r="H801" s="23">
        <v>574</v>
      </c>
      <c r="I801" s="24">
        <v>355</v>
      </c>
      <c r="J801" s="12">
        <f t="shared" si="48"/>
        <v>1.0790273556231003</v>
      </c>
      <c r="K801" s="12">
        <f t="shared" si="49"/>
        <v>0.61846689895470386</v>
      </c>
      <c r="L801" s="11">
        <f t="shared" si="50"/>
        <v>929</v>
      </c>
      <c r="M801" s="30">
        <f t="shared" si="51"/>
        <v>2.8237082066869301</v>
      </c>
      <c r="O801"/>
    </row>
    <row r="802" spans="1:15" ht="15" x14ac:dyDescent="0.25">
      <c r="A802" s="1" t="s">
        <v>954</v>
      </c>
      <c r="B802" s="1" t="s">
        <v>106</v>
      </c>
      <c r="C802" s="23">
        <v>1</v>
      </c>
      <c r="D802" s="23">
        <v>511</v>
      </c>
      <c r="E802" s="23">
        <v>34</v>
      </c>
      <c r="F802" s="23">
        <v>124</v>
      </c>
      <c r="G802" s="23">
        <v>158</v>
      </c>
      <c r="H802" s="23">
        <v>689</v>
      </c>
      <c r="I802" s="24">
        <v>549</v>
      </c>
      <c r="J802" s="12">
        <f t="shared" si="48"/>
        <v>1.0743639921722115</v>
      </c>
      <c r="K802" s="12">
        <f t="shared" si="49"/>
        <v>0.79680696661828743</v>
      </c>
      <c r="L802" s="11">
        <f t="shared" si="50"/>
        <v>1238</v>
      </c>
      <c r="M802" s="30">
        <f t="shared" si="51"/>
        <v>2.4227005870841487</v>
      </c>
      <c r="O802"/>
    </row>
    <row r="803" spans="1:15" ht="15" x14ac:dyDescent="0.25">
      <c r="A803" s="14" t="s">
        <v>1148</v>
      </c>
      <c r="B803" s="14" t="s">
        <v>101</v>
      </c>
      <c r="C803" s="23">
        <v>0</v>
      </c>
      <c r="D803" s="23">
        <v>175</v>
      </c>
      <c r="E803" s="23">
        <v>11</v>
      </c>
      <c r="F803" s="23">
        <v>18</v>
      </c>
      <c r="G803" s="23">
        <v>29</v>
      </c>
      <c r="H803" s="23">
        <v>159</v>
      </c>
      <c r="I803" s="24">
        <v>188</v>
      </c>
      <c r="J803" s="12">
        <f t="shared" si="48"/>
        <v>1.0742857142857143</v>
      </c>
      <c r="K803" s="12">
        <f t="shared" si="49"/>
        <v>1.1823899371069182</v>
      </c>
      <c r="L803" s="11">
        <f t="shared" si="50"/>
        <v>347</v>
      </c>
      <c r="M803" s="30">
        <f t="shared" si="51"/>
        <v>1.9828571428571429</v>
      </c>
      <c r="O803"/>
    </row>
    <row r="804" spans="1:15" ht="15" x14ac:dyDescent="0.25">
      <c r="A804" s="1" t="s">
        <v>1079</v>
      </c>
      <c r="B804" s="1" t="s">
        <v>97</v>
      </c>
      <c r="C804" s="23">
        <v>0</v>
      </c>
      <c r="D804" s="23">
        <v>526</v>
      </c>
      <c r="E804" s="23">
        <v>35</v>
      </c>
      <c r="F804" s="23">
        <v>46</v>
      </c>
      <c r="G804" s="23">
        <v>81</v>
      </c>
      <c r="H804" s="23">
        <v>786</v>
      </c>
      <c r="I804" s="24">
        <v>565</v>
      </c>
      <c r="J804" s="12">
        <f t="shared" si="48"/>
        <v>1.0741444866920151</v>
      </c>
      <c r="K804" s="12">
        <f t="shared" si="49"/>
        <v>0.71882951653944016</v>
      </c>
      <c r="L804" s="11">
        <f t="shared" si="50"/>
        <v>1351</v>
      </c>
      <c r="M804" s="30">
        <f t="shared" si="51"/>
        <v>2.5684410646387832</v>
      </c>
      <c r="O804"/>
    </row>
    <row r="805" spans="1:15" ht="15" x14ac:dyDescent="0.25">
      <c r="A805" s="1" t="s">
        <v>806</v>
      </c>
      <c r="B805" s="1" t="s">
        <v>800</v>
      </c>
      <c r="C805" s="23">
        <v>1</v>
      </c>
      <c r="D805" s="23">
        <v>27</v>
      </c>
      <c r="E805" s="23">
        <v>2</v>
      </c>
      <c r="F805" s="23">
        <v>7</v>
      </c>
      <c r="G805" s="23">
        <v>9</v>
      </c>
      <c r="H805" s="23">
        <v>31</v>
      </c>
      <c r="I805" s="24">
        <v>29</v>
      </c>
      <c r="J805" s="12">
        <f t="shared" si="48"/>
        <v>1.0740740740740742</v>
      </c>
      <c r="K805" s="12">
        <f t="shared" si="49"/>
        <v>0.93548387096774188</v>
      </c>
      <c r="L805" s="11">
        <f t="shared" si="50"/>
        <v>60</v>
      </c>
      <c r="M805" s="30">
        <f t="shared" si="51"/>
        <v>2.2222222222222223</v>
      </c>
      <c r="O805"/>
    </row>
    <row r="806" spans="1:15" ht="15" x14ac:dyDescent="0.25">
      <c r="A806" s="22" t="s">
        <v>1154</v>
      </c>
      <c r="B806" s="22" t="s">
        <v>238</v>
      </c>
      <c r="C806" s="23">
        <v>0</v>
      </c>
      <c r="D806" s="23">
        <v>149</v>
      </c>
      <c r="E806" s="23">
        <v>7</v>
      </c>
      <c r="F806" s="23">
        <v>20</v>
      </c>
      <c r="G806" s="23">
        <v>27</v>
      </c>
      <c r="H806" s="23">
        <v>142</v>
      </c>
      <c r="I806" s="24">
        <v>160</v>
      </c>
      <c r="J806" s="12">
        <f t="shared" si="48"/>
        <v>1.0738255033557047</v>
      </c>
      <c r="K806" s="12">
        <f t="shared" si="49"/>
        <v>1.1267605633802817</v>
      </c>
      <c r="L806" s="11">
        <f t="shared" si="50"/>
        <v>302</v>
      </c>
      <c r="M806" s="30">
        <f t="shared" si="51"/>
        <v>2.0268456375838926</v>
      </c>
      <c r="O806"/>
    </row>
    <row r="807" spans="1:15" ht="15" x14ac:dyDescent="0.25">
      <c r="A807" s="22" t="s">
        <v>2122</v>
      </c>
      <c r="B807" s="22" t="s">
        <v>2123</v>
      </c>
      <c r="C807" s="23">
        <v>0</v>
      </c>
      <c r="D807" s="23">
        <v>68</v>
      </c>
      <c r="E807" s="23">
        <v>13</v>
      </c>
      <c r="F807" s="23">
        <v>12</v>
      </c>
      <c r="G807" s="23">
        <v>25</v>
      </c>
      <c r="H807" s="23">
        <v>93</v>
      </c>
      <c r="I807" s="24">
        <v>73</v>
      </c>
      <c r="J807" s="12">
        <f t="shared" si="48"/>
        <v>1.0735294117647058</v>
      </c>
      <c r="K807" s="12">
        <f t="shared" si="49"/>
        <v>0.78494623655913975</v>
      </c>
      <c r="L807" s="11">
        <f t="shared" si="50"/>
        <v>166</v>
      </c>
      <c r="M807" s="30">
        <f t="shared" si="51"/>
        <v>2.4411764705882355</v>
      </c>
      <c r="O807"/>
    </row>
    <row r="808" spans="1:15" ht="15" x14ac:dyDescent="0.25">
      <c r="A808" s="14" t="s">
        <v>1506</v>
      </c>
      <c r="B808" s="14" t="s">
        <v>183</v>
      </c>
      <c r="C808" s="23">
        <v>0</v>
      </c>
      <c r="D808" s="23">
        <v>379</v>
      </c>
      <c r="E808" s="23">
        <v>49</v>
      </c>
      <c r="F808" s="23">
        <v>62</v>
      </c>
      <c r="G808" s="23">
        <v>111</v>
      </c>
      <c r="H808" s="23">
        <v>440</v>
      </c>
      <c r="I808" s="24">
        <v>406</v>
      </c>
      <c r="J808" s="12">
        <f t="shared" si="48"/>
        <v>1.0712401055408971</v>
      </c>
      <c r="K808" s="12">
        <f t="shared" si="49"/>
        <v>0.92272727272727273</v>
      </c>
      <c r="L808" s="11">
        <f t="shared" si="50"/>
        <v>846</v>
      </c>
      <c r="M808" s="30">
        <f t="shared" si="51"/>
        <v>2.2321899736147759</v>
      </c>
      <c r="O808"/>
    </row>
    <row r="809" spans="1:15" ht="15" x14ac:dyDescent="0.25">
      <c r="A809" s="1" t="s">
        <v>1836</v>
      </c>
      <c r="B809" s="1" t="s">
        <v>196</v>
      </c>
      <c r="C809" s="23">
        <v>1</v>
      </c>
      <c r="D809" s="23">
        <v>156</v>
      </c>
      <c r="E809" s="23">
        <v>6</v>
      </c>
      <c r="F809" s="23">
        <v>49</v>
      </c>
      <c r="G809" s="23">
        <v>55</v>
      </c>
      <c r="H809" s="23">
        <v>188</v>
      </c>
      <c r="I809" s="24">
        <v>167</v>
      </c>
      <c r="J809" s="12">
        <f t="shared" si="48"/>
        <v>1.0705128205128205</v>
      </c>
      <c r="K809" s="12">
        <f t="shared" si="49"/>
        <v>0.88829787234042556</v>
      </c>
      <c r="L809" s="11">
        <f t="shared" si="50"/>
        <v>355</v>
      </c>
      <c r="M809" s="30">
        <f t="shared" si="51"/>
        <v>2.2756410256410255</v>
      </c>
      <c r="O809"/>
    </row>
    <row r="810" spans="1:15" ht="15" x14ac:dyDescent="0.25">
      <c r="A810" s="1" t="s">
        <v>411</v>
      </c>
      <c r="B810" s="1" t="s">
        <v>180</v>
      </c>
      <c r="C810" s="23">
        <v>1</v>
      </c>
      <c r="D810" s="23">
        <v>617</v>
      </c>
      <c r="E810" s="23">
        <v>40</v>
      </c>
      <c r="F810" s="23">
        <v>152</v>
      </c>
      <c r="G810" s="23">
        <v>192</v>
      </c>
      <c r="H810" s="23">
        <v>901</v>
      </c>
      <c r="I810" s="24">
        <v>660</v>
      </c>
      <c r="J810" s="12">
        <f t="shared" si="48"/>
        <v>1.0696920583468394</v>
      </c>
      <c r="K810" s="12">
        <f t="shared" si="49"/>
        <v>0.73251942286348504</v>
      </c>
      <c r="L810" s="11">
        <f t="shared" si="50"/>
        <v>1561</v>
      </c>
      <c r="M810" s="30">
        <f t="shared" si="51"/>
        <v>2.5299837925445705</v>
      </c>
      <c r="O810"/>
    </row>
    <row r="811" spans="1:15" ht="15" x14ac:dyDescent="0.25">
      <c r="A811" s="14" t="s">
        <v>1538</v>
      </c>
      <c r="B811" s="14" t="s">
        <v>24</v>
      </c>
      <c r="C811" s="23">
        <v>1</v>
      </c>
      <c r="D811" s="23">
        <v>287</v>
      </c>
      <c r="E811" s="23">
        <v>9</v>
      </c>
      <c r="F811" s="23">
        <v>60</v>
      </c>
      <c r="G811" s="23">
        <v>69</v>
      </c>
      <c r="H811" s="23">
        <v>420</v>
      </c>
      <c r="I811" s="24">
        <v>307</v>
      </c>
      <c r="J811" s="12">
        <f t="shared" si="48"/>
        <v>1.0696864111498259</v>
      </c>
      <c r="K811" s="12">
        <f t="shared" si="49"/>
        <v>0.73095238095238091</v>
      </c>
      <c r="L811" s="11">
        <f t="shared" si="50"/>
        <v>727</v>
      </c>
      <c r="M811" s="30">
        <f t="shared" si="51"/>
        <v>2.5331010452961671</v>
      </c>
      <c r="O811"/>
    </row>
    <row r="812" spans="1:15" ht="15" x14ac:dyDescent="0.25">
      <c r="A812" s="1" t="s">
        <v>421</v>
      </c>
      <c r="B812" s="1" t="s">
        <v>422</v>
      </c>
      <c r="C812" s="23">
        <v>0</v>
      </c>
      <c r="D812" s="23">
        <v>477</v>
      </c>
      <c r="E812" s="23">
        <v>62</v>
      </c>
      <c r="F812" s="23">
        <v>91</v>
      </c>
      <c r="G812" s="23">
        <v>153</v>
      </c>
      <c r="H812" s="23">
        <v>803</v>
      </c>
      <c r="I812" s="24">
        <v>510</v>
      </c>
      <c r="J812" s="12">
        <f t="shared" si="48"/>
        <v>1.0691823899371069</v>
      </c>
      <c r="K812" s="12">
        <f t="shared" si="49"/>
        <v>0.63511830635118305</v>
      </c>
      <c r="L812" s="11">
        <f t="shared" si="50"/>
        <v>1313</v>
      </c>
      <c r="M812" s="30">
        <f t="shared" si="51"/>
        <v>2.7526205450733752</v>
      </c>
      <c r="O812"/>
    </row>
    <row r="813" spans="1:15" ht="15" x14ac:dyDescent="0.25">
      <c r="A813" s="1" t="s">
        <v>1023</v>
      </c>
      <c r="B813" s="1" t="s">
        <v>501</v>
      </c>
      <c r="C813" s="23">
        <v>1</v>
      </c>
      <c r="D813" s="23">
        <v>319</v>
      </c>
      <c r="E813" s="23">
        <v>26</v>
      </c>
      <c r="F813" s="23">
        <v>103</v>
      </c>
      <c r="G813" s="23">
        <v>129</v>
      </c>
      <c r="H813" s="23">
        <v>431</v>
      </c>
      <c r="I813" s="24">
        <v>341</v>
      </c>
      <c r="J813" s="12">
        <f t="shared" si="48"/>
        <v>1.0689655172413792</v>
      </c>
      <c r="K813" s="12">
        <f t="shared" si="49"/>
        <v>0.79118329466357307</v>
      </c>
      <c r="L813" s="11">
        <f t="shared" si="50"/>
        <v>772</v>
      </c>
      <c r="M813" s="30">
        <f t="shared" si="51"/>
        <v>2.4200626959247651</v>
      </c>
      <c r="O813"/>
    </row>
    <row r="814" spans="1:15" ht="15" x14ac:dyDescent="0.25">
      <c r="A814" s="14" t="s">
        <v>1541</v>
      </c>
      <c r="B814" s="14" t="s">
        <v>338</v>
      </c>
      <c r="C814" s="23">
        <v>0</v>
      </c>
      <c r="D814" s="23">
        <v>194</v>
      </c>
      <c r="E814" s="23">
        <v>23</v>
      </c>
      <c r="F814" s="23">
        <v>35</v>
      </c>
      <c r="G814" s="23">
        <v>58</v>
      </c>
      <c r="H814" s="23">
        <v>270</v>
      </c>
      <c r="I814" s="24">
        <v>207</v>
      </c>
      <c r="J814" s="12">
        <f t="shared" si="48"/>
        <v>1.0670103092783505</v>
      </c>
      <c r="K814" s="12">
        <f t="shared" si="49"/>
        <v>0.76666666666666672</v>
      </c>
      <c r="L814" s="11">
        <f t="shared" si="50"/>
        <v>477</v>
      </c>
      <c r="M814" s="30">
        <f t="shared" si="51"/>
        <v>2.4587628865979383</v>
      </c>
      <c r="O814"/>
    </row>
    <row r="815" spans="1:15" ht="15" x14ac:dyDescent="0.25">
      <c r="A815" s="1" t="s">
        <v>258</v>
      </c>
      <c r="B815" s="1" t="s">
        <v>259</v>
      </c>
      <c r="C815" s="23">
        <v>1</v>
      </c>
      <c r="D815" s="23">
        <v>560</v>
      </c>
      <c r="E815" s="23">
        <v>34</v>
      </c>
      <c r="F815" s="23">
        <v>122</v>
      </c>
      <c r="G815" s="23">
        <v>156</v>
      </c>
      <c r="H815" s="23">
        <v>798</v>
      </c>
      <c r="I815" s="24">
        <v>597</v>
      </c>
      <c r="J815" s="12">
        <f t="shared" si="48"/>
        <v>1.0660714285714286</v>
      </c>
      <c r="K815" s="12">
        <f t="shared" si="49"/>
        <v>0.74812030075187974</v>
      </c>
      <c r="L815" s="11">
        <f t="shared" si="50"/>
        <v>1395</v>
      </c>
      <c r="M815" s="30">
        <f t="shared" si="51"/>
        <v>2.4910714285714284</v>
      </c>
      <c r="O815"/>
    </row>
    <row r="816" spans="1:15" ht="15" x14ac:dyDescent="0.25">
      <c r="A816" s="1" t="s">
        <v>1730</v>
      </c>
      <c r="B816" s="1" t="s">
        <v>1731</v>
      </c>
      <c r="C816" s="23">
        <v>0</v>
      </c>
      <c r="D816" s="23">
        <v>31</v>
      </c>
      <c r="E816" s="23">
        <v>3</v>
      </c>
      <c r="F816" s="23">
        <v>2</v>
      </c>
      <c r="G816" s="23">
        <v>5</v>
      </c>
      <c r="H816" s="23">
        <v>37</v>
      </c>
      <c r="I816" s="24">
        <v>33</v>
      </c>
      <c r="J816" s="12">
        <f t="shared" si="48"/>
        <v>1.064516129032258</v>
      </c>
      <c r="K816" s="12">
        <f t="shared" si="49"/>
        <v>0.89189189189189189</v>
      </c>
      <c r="L816" s="11">
        <f t="shared" si="50"/>
        <v>70</v>
      </c>
      <c r="M816" s="30">
        <f t="shared" si="51"/>
        <v>2.2580645161290325</v>
      </c>
      <c r="O816"/>
    </row>
    <row r="817" spans="1:15" ht="15" x14ac:dyDescent="0.25">
      <c r="A817" s="1" t="s">
        <v>1763</v>
      </c>
      <c r="B817" s="1" t="s">
        <v>1764</v>
      </c>
      <c r="C817" s="23">
        <v>0</v>
      </c>
      <c r="D817" s="23">
        <v>95</v>
      </c>
      <c r="E817" s="23">
        <v>7</v>
      </c>
      <c r="F817" s="23">
        <v>11</v>
      </c>
      <c r="G817" s="23">
        <v>18</v>
      </c>
      <c r="H817" s="23">
        <v>59</v>
      </c>
      <c r="I817" s="24">
        <v>101</v>
      </c>
      <c r="J817" s="12">
        <f t="shared" si="48"/>
        <v>1.0631578947368421</v>
      </c>
      <c r="K817" s="12">
        <f t="shared" si="49"/>
        <v>1.7118644067796611</v>
      </c>
      <c r="L817" s="11">
        <f t="shared" si="50"/>
        <v>160</v>
      </c>
      <c r="M817" s="30">
        <f t="shared" si="51"/>
        <v>1.6842105263157894</v>
      </c>
      <c r="O817"/>
    </row>
    <row r="818" spans="1:15" ht="15" x14ac:dyDescent="0.25">
      <c r="A818" s="14" t="s">
        <v>1648</v>
      </c>
      <c r="B818" s="14" t="s">
        <v>377</v>
      </c>
      <c r="C818" s="23">
        <v>0</v>
      </c>
      <c r="D818" s="23">
        <v>95</v>
      </c>
      <c r="E818" s="23">
        <v>7</v>
      </c>
      <c r="F818" s="23">
        <v>10</v>
      </c>
      <c r="G818" s="23">
        <v>17</v>
      </c>
      <c r="H818" s="23">
        <v>105</v>
      </c>
      <c r="I818" s="24">
        <v>101</v>
      </c>
      <c r="J818" s="12">
        <f t="shared" si="48"/>
        <v>1.0631578947368421</v>
      </c>
      <c r="K818" s="12">
        <f t="shared" si="49"/>
        <v>0.96190476190476193</v>
      </c>
      <c r="L818" s="11">
        <f t="shared" si="50"/>
        <v>206</v>
      </c>
      <c r="M818" s="30">
        <f t="shared" si="51"/>
        <v>2.168421052631579</v>
      </c>
      <c r="O818"/>
    </row>
    <row r="819" spans="1:15" ht="15" x14ac:dyDescent="0.25">
      <c r="A819" s="22" t="s">
        <v>2059</v>
      </c>
      <c r="B819" s="22" t="s">
        <v>1587</v>
      </c>
      <c r="C819" s="23">
        <v>1</v>
      </c>
      <c r="D819" s="23">
        <v>130</v>
      </c>
      <c r="E819" s="23">
        <v>17</v>
      </c>
      <c r="F819" s="23">
        <v>34</v>
      </c>
      <c r="G819" s="23">
        <v>51</v>
      </c>
      <c r="H819" s="23">
        <v>254</v>
      </c>
      <c r="I819" s="24">
        <v>138</v>
      </c>
      <c r="J819" s="12">
        <f t="shared" si="48"/>
        <v>1.0615384615384615</v>
      </c>
      <c r="K819" s="12">
        <f t="shared" si="49"/>
        <v>0.54330708661417326</v>
      </c>
      <c r="L819" s="11">
        <f t="shared" si="50"/>
        <v>392</v>
      </c>
      <c r="M819" s="30">
        <f t="shared" si="51"/>
        <v>3.0153846153846153</v>
      </c>
      <c r="O819"/>
    </row>
    <row r="820" spans="1:15" ht="15" x14ac:dyDescent="0.25">
      <c r="A820" s="14" t="s">
        <v>1154</v>
      </c>
      <c r="B820" s="14" t="s">
        <v>101</v>
      </c>
      <c r="C820" s="23">
        <v>1</v>
      </c>
      <c r="D820" s="23">
        <v>230</v>
      </c>
      <c r="E820" s="23">
        <v>7</v>
      </c>
      <c r="F820" s="23">
        <v>60</v>
      </c>
      <c r="G820" s="23">
        <v>67</v>
      </c>
      <c r="H820" s="23">
        <v>220</v>
      </c>
      <c r="I820" s="24">
        <v>244</v>
      </c>
      <c r="J820" s="12">
        <f t="shared" si="48"/>
        <v>1.0608695652173914</v>
      </c>
      <c r="K820" s="12">
        <f t="shared" si="49"/>
        <v>1.1090909090909091</v>
      </c>
      <c r="L820" s="11">
        <f t="shared" si="50"/>
        <v>464</v>
      </c>
      <c r="M820" s="30">
        <f t="shared" si="51"/>
        <v>2.017391304347826</v>
      </c>
      <c r="O820"/>
    </row>
    <row r="821" spans="1:15" ht="15" x14ac:dyDescent="0.25">
      <c r="A821" s="1" t="s">
        <v>1892</v>
      </c>
      <c r="B821" s="1" t="s">
        <v>1113</v>
      </c>
      <c r="C821" s="23">
        <v>0</v>
      </c>
      <c r="D821" s="23">
        <v>200</v>
      </c>
      <c r="E821" s="23">
        <v>34</v>
      </c>
      <c r="F821" s="23">
        <v>34</v>
      </c>
      <c r="G821" s="23">
        <v>68</v>
      </c>
      <c r="H821" s="23">
        <v>272</v>
      </c>
      <c r="I821" s="24">
        <v>212</v>
      </c>
      <c r="J821" s="12">
        <f t="shared" si="48"/>
        <v>1.06</v>
      </c>
      <c r="K821" s="12">
        <f t="shared" si="49"/>
        <v>0.77941176470588236</v>
      </c>
      <c r="L821" s="11">
        <f t="shared" si="50"/>
        <v>484</v>
      </c>
      <c r="M821" s="30">
        <f t="shared" si="51"/>
        <v>2.42</v>
      </c>
      <c r="O821"/>
    </row>
    <row r="822" spans="1:15" ht="15" x14ac:dyDescent="0.25">
      <c r="A822" s="1" t="s">
        <v>1098</v>
      </c>
      <c r="B822" s="1" t="s">
        <v>1099</v>
      </c>
      <c r="C822" s="23">
        <v>1</v>
      </c>
      <c r="D822" s="23">
        <v>574</v>
      </c>
      <c r="E822" s="23">
        <v>43</v>
      </c>
      <c r="F822" s="23">
        <v>159</v>
      </c>
      <c r="G822" s="23">
        <v>202</v>
      </c>
      <c r="H822" s="23">
        <v>898</v>
      </c>
      <c r="I822" s="24">
        <v>608</v>
      </c>
      <c r="J822" s="12">
        <f t="shared" si="48"/>
        <v>1.0592334494773519</v>
      </c>
      <c r="K822" s="12">
        <f t="shared" si="49"/>
        <v>0.6770601336302895</v>
      </c>
      <c r="L822" s="11">
        <f t="shared" si="50"/>
        <v>1506</v>
      </c>
      <c r="M822" s="30">
        <f t="shared" si="51"/>
        <v>2.6236933797909407</v>
      </c>
      <c r="O822"/>
    </row>
    <row r="823" spans="1:15" ht="15" x14ac:dyDescent="0.25">
      <c r="A823" s="14" t="s">
        <v>1618</v>
      </c>
      <c r="B823" s="14" t="s">
        <v>543</v>
      </c>
      <c r="C823" s="23">
        <v>0</v>
      </c>
      <c r="D823" s="23">
        <v>228</v>
      </c>
      <c r="E823" s="23">
        <v>32</v>
      </c>
      <c r="F823" s="23">
        <v>39</v>
      </c>
      <c r="G823" s="23">
        <v>71</v>
      </c>
      <c r="H823" s="23">
        <v>403</v>
      </c>
      <c r="I823" s="24">
        <v>241</v>
      </c>
      <c r="J823" s="12">
        <f t="shared" si="48"/>
        <v>1.0570175438596492</v>
      </c>
      <c r="K823" s="12">
        <f t="shared" si="49"/>
        <v>0.59801488833746896</v>
      </c>
      <c r="L823" s="11">
        <f t="shared" si="50"/>
        <v>644</v>
      </c>
      <c r="M823" s="30">
        <f t="shared" si="51"/>
        <v>2.8245614035087718</v>
      </c>
      <c r="O823"/>
    </row>
    <row r="824" spans="1:15" ht="15" x14ac:dyDescent="0.25">
      <c r="A824" s="1" t="s">
        <v>905</v>
      </c>
      <c r="B824" s="1" t="s">
        <v>906</v>
      </c>
      <c r="C824" s="23">
        <v>0</v>
      </c>
      <c r="D824" s="23">
        <v>475</v>
      </c>
      <c r="E824" s="23">
        <v>75</v>
      </c>
      <c r="F824" s="23">
        <v>70</v>
      </c>
      <c r="G824" s="23">
        <v>145</v>
      </c>
      <c r="H824" s="23">
        <v>732</v>
      </c>
      <c r="I824" s="24">
        <v>501</v>
      </c>
      <c r="J824" s="12">
        <f t="shared" si="48"/>
        <v>1.0547368421052632</v>
      </c>
      <c r="K824" s="12">
        <f t="shared" si="49"/>
        <v>0.68442622950819676</v>
      </c>
      <c r="L824" s="11">
        <f t="shared" si="50"/>
        <v>1233</v>
      </c>
      <c r="M824" s="30">
        <f t="shared" si="51"/>
        <v>2.5957894736842104</v>
      </c>
      <c r="O824"/>
    </row>
    <row r="825" spans="1:15" ht="15" x14ac:dyDescent="0.25">
      <c r="A825" s="22" t="s">
        <v>2100</v>
      </c>
      <c r="B825" s="22" t="s">
        <v>987</v>
      </c>
      <c r="C825" s="23">
        <v>0</v>
      </c>
      <c r="D825" s="23">
        <v>55</v>
      </c>
      <c r="E825" s="23">
        <v>3</v>
      </c>
      <c r="F825" s="23">
        <v>9</v>
      </c>
      <c r="G825" s="23">
        <v>12</v>
      </c>
      <c r="H825" s="23">
        <v>62</v>
      </c>
      <c r="I825" s="24">
        <v>58</v>
      </c>
      <c r="J825" s="12">
        <f t="shared" si="48"/>
        <v>1.0545454545454545</v>
      </c>
      <c r="K825" s="12">
        <f t="shared" si="49"/>
        <v>0.93548387096774188</v>
      </c>
      <c r="L825" s="11">
        <f t="shared" si="50"/>
        <v>120</v>
      </c>
      <c r="M825" s="30">
        <f t="shared" si="51"/>
        <v>2.1818181818181817</v>
      </c>
      <c r="O825"/>
    </row>
    <row r="826" spans="1:15" ht="15" x14ac:dyDescent="0.25">
      <c r="A826" s="14" t="s">
        <v>428</v>
      </c>
      <c r="B826" s="14" t="s">
        <v>37</v>
      </c>
      <c r="C826" s="23">
        <v>0</v>
      </c>
      <c r="D826" s="23">
        <v>55</v>
      </c>
      <c r="E826" s="23">
        <v>3</v>
      </c>
      <c r="F826" s="23">
        <v>4</v>
      </c>
      <c r="G826" s="23">
        <v>7</v>
      </c>
      <c r="H826" s="23">
        <v>46</v>
      </c>
      <c r="I826" s="24">
        <v>58</v>
      </c>
      <c r="J826" s="12">
        <f t="shared" si="48"/>
        <v>1.0545454545454545</v>
      </c>
      <c r="K826" s="12">
        <f t="shared" si="49"/>
        <v>1.2608695652173914</v>
      </c>
      <c r="L826" s="11">
        <f t="shared" si="50"/>
        <v>104</v>
      </c>
      <c r="M826" s="30">
        <f t="shared" si="51"/>
        <v>1.8909090909090909</v>
      </c>
      <c r="O826"/>
    </row>
    <row r="827" spans="1:15" ht="15" x14ac:dyDescent="0.25">
      <c r="A827" s="1" t="s">
        <v>264</v>
      </c>
      <c r="B827" s="1" t="s">
        <v>265</v>
      </c>
      <c r="C827" s="23">
        <v>0</v>
      </c>
      <c r="D827" s="23">
        <v>37</v>
      </c>
      <c r="E827" s="23">
        <v>2</v>
      </c>
      <c r="F827" s="23">
        <v>2</v>
      </c>
      <c r="G827" s="23">
        <v>4</v>
      </c>
      <c r="H827" s="23">
        <v>27</v>
      </c>
      <c r="I827" s="24">
        <v>39</v>
      </c>
      <c r="J827" s="12">
        <f t="shared" si="48"/>
        <v>1.0540540540540539</v>
      </c>
      <c r="K827" s="12">
        <f t="shared" si="49"/>
        <v>1.4444444444444444</v>
      </c>
      <c r="L827" s="11">
        <f t="shared" si="50"/>
        <v>66</v>
      </c>
      <c r="M827" s="30">
        <f t="shared" si="51"/>
        <v>1.7837837837837838</v>
      </c>
      <c r="O827"/>
    </row>
    <row r="828" spans="1:15" ht="15" x14ac:dyDescent="0.25">
      <c r="A828" s="1" t="s">
        <v>1840</v>
      </c>
      <c r="B828" s="1" t="s">
        <v>179</v>
      </c>
      <c r="C828" s="23">
        <v>0</v>
      </c>
      <c r="D828" s="23">
        <v>168</v>
      </c>
      <c r="E828" s="23">
        <v>17</v>
      </c>
      <c r="F828" s="23">
        <v>24</v>
      </c>
      <c r="G828" s="23">
        <v>41</v>
      </c>
      <c r="H828" s="23">
        <v>233</v>
      </c>
      <c r="I828" s="24">
        <v>177</v>
      </c>
      <c r="J828" s="12">
        <f t="shared" si="48"/>
        <v>1.0535714285714286</v>
      </c>
      <c r="K828" s="12">
        <f t="shared" si="49"/>
        <v>0.75965665236051505</v>
      </c>
      <c r="L828" s="11">
        <f t="shared" si="50"/>
        <v>410</v>
      </c>
      <c r="M828" s="30">
        <f t="shared" si="51"/>
        <v>2.4404761904761907</v>
      </c>
      <c r="O828"/>
    </row>
    <row r="829" spans="1:15" ht="15" x14ac:dyDescent="0.25">
      <c r="A829" s="1" t="s">
        <v>1035</v>
      </c>
      <c r="B829" s="14" t="s">
        <v>76</v>
      </c>
      <c r="C829" s="23">
        <v>0</v>
      </c>
      <c r="D829" s="23">
        <v>413</v>
      </c>
      <c r="E829" s="23">
        <v>33</v>
      </c>
      <c r="F829" s="23">
        <v>46</v>
      </c>
      <c r="G829" s="23">
        <v>79</v>
      </c>
      <c r="H829" s="23">
        <v>448</v>
      </c>
      <c r="I829" s="24">
        <v>435</v>
      </c>
      <c r="J829" s="12">
        <f t="shared" si="48"/>
        <v>1.0532687651331718</v>
      </c>
      <c r="K829" s="12">
        <f t="shared" si="49"/>
        <v>0.9709821428571429</v>
      </c>
      <c r="L829" s="11">
        <f t="shared" si="50"/>
        <v>883</v>
      </c>
      <c r="M829" s="30">
        <f t="shared" si="51"/>
        <v>2.1380145278450362</v>
      </c>
      <c r="O829"/>
    </row>
    <row r="830" spans="1:15" ht="15" x14ac:dyDescent="0.25">
      <c r="A830" s="1" t="s">
        <v>852</v>
      </c>
      <c r="B830" s="1" t="s">
        <v>198</v>
      </c>
      <c r="C830" s="23">
        <v>0</v>
      </c>
      <c r="D830" s="23">
        <v>247</v>
      </c>
      <c r="E830" s="23">
        <v>9</v>
      </c>
      <c r="F830" s="23">
        <v>20</v>
      </c>
      <c r="G830" s="23">
        <v>29</v>
      </c>
      <c r="H830" s="23">
        <v>265</v>
      </c>
      <c r="I830" s="24">
        <v>260</v>
      </c>
      <c r="J830" s="12">
        <f t="shared" si="48"/>
        <v>1.0526315789473684</v>
      </c>
      <c r="K830" s="12">
        <f t="shared" si="49"/>
        <v>0.98113207547169812</v>
      </c>
      <c r="L830" s="11">
        <f t="shared" si="50"/>
        <v>525</v>
      </c>
      <c r="M830" s="30">
        <f t="shared" si="51"/>
        <v>2.1255060728744941</v>
      </c>
      <c r="O830"/>
    </row>
    <row r="831" spans="1:15" ht="15" x14ac:dyDescent="0.25">
      <c r="A831" s="1" t="s">
        <v>428</v>
      </c>
      <c r="B831" s="1" t="s">
        <v>174</v>
      </c>
      <c r="C831" s="23">
        <v>0</v>
      </c>
      <c r="D831" s="23">
        <v>491</v>
      </c>
      <c r="E831" s="23">
        <v>45</v>
      </c>
      <c r="F831" s="23">
        <v>75</v>
      </c>
      <c r="G831" s="23">
        <v>120</v>
      </c>
      <c r="H831" s="23">
        <v>604</v>
      </c>
      <c r="I831" s="24">
        <v>516</v>
      </c>
      <c r="J831" s="12">
        <f t="shared" si="48"/>
        <v>1.0509164969450102</v>
      </c>
      <c r="K831" s="12">
        <f t="shared" si="49"/>
        <v>0.85430463576158944</v>
      </c>
      <c r="L831" s="11">
        <f t="shared" si="50"/>
        <v>1120</v>
      </c>
      <c r="M831" s="30">
        <f t="shared" si="51"/>
        <v>2.281059063136456</v>
      </c>
      <c r="O831"/>
    </row>
    <row r="832" spans="1:15" ht="15" x14ac:dyDescent="0.25">
      <c r="A832" s="1" t="s">
        <v>951</v>
      </c>
      <c r="B832" s="1" t="s">
        <v>460</v>
      </c>
      <c r="C832" s="23">
        <v>1</v>
      </c>
      <c r="D832" s="23">
        <v>491</v>
      </c>
      <c r="E832" s="23">
        <v>33</v>
      </c>
      <c r="F832" s="23">
        <v>125</v>
      </c>
      <c r="G832" s="23">
        <v>158</v>
      </c>
      <c r="H832" s="23">
        <v>539</v>
      </c>
      <c r="I832" s="24">
        <v>515</v>
      </c>
      <c r="J832" s="12">
        <f t="shared" si="48"/>
        <v>1.0488798370672099</v>
      </c>
      <c r="K832" s="12">
        <f t="shared" si="49"/>
        <v>0.95547309833024119</v>
      </c>
      <c r="L832" s="11">
        <f t="shared" si="50"/>
        <v>1054</v>
      </c>
      <c r="M832" s="30">
        <f t="shared" si="51"/>
        <v>2.1466395112016294</v>
      </c>
      <c r="O832"/>
    </row>
    <row r="833" spans="1:15" ht="15" x14ac:dyDescent="0.25">
      <c r="A833" s="14" t="s">
        <v>1341</v>
      </c>
      <c r="B833" s="14" t="s">
        <v>932</v>
      </c>
      <c r="C833" s="23">
        <v>1</v>
      </c>
      <c r="D833" s="23">
        <v>494</v>
      </c>
      <c r="E833" s="23">
        <v>24</v>
      </c>
      <c r="F833" s="23">
        <v>88</v>
      </c>
      <c r="G833" s="23">
        <v>112</v>
      </c>
      <c r="H833" s="23">
        <v>638</v>
      </c>
      <c r="I833" s="24">
        <v>517</v>
      </c>
      <c r="J833" s="12">
        <f t="shared" si="48"/>
        <v>1.0465587044534412</v>
      </c>
      <c r="K833" s="12">
        <f t="shared" si="49"/>
        <v>0.81034482758620685</v>
      </c>
      <c r="L833" s="11">
        <f t="shared" si="50"/>
        <v>1155</v>
      </c>
      <c r="M833" s="30">
        <f t="shared" si="51"/>
        <v>2.3380566801619431</v>
      </c>
      <c r="O833"/>
    </row>
    <row r="834" spans="1:15" ht="15" x14ac:dyDescent="0.25">
      <c r="A834" s="1" t="s">
        <v>1031</v>
      </c>
      <c r="B834" s="1" t="s">
        <v>109</v>
      </c>
      <c r="C834" s="23">
        <v>1</v>
      </c>
      <c r="D834" s="23">
        <v>324</v>
      </c>
      <c r="E834" s="23">
        <v>13</v>
      </c>
      <c r="F834" s="23">
        <v>45</v>
      </c>
      <c r="G834" s="23">
        <v>58</v>
      </c>
      <c r="H834" s="23">
        <v>302</v>
      </c>
      <c r="I834" s="24">
        <v>339</v>
      </c>
      <c r="J834" s="12">
        <f t="shared" ref="J834:J897" si="52">I834/MAX(1,D834)</f>
        <v>1.0462962962962963</v>
      </c>
      <c r="K834" s="12">
        <f t="shared" ref="K834:K897" si="53">I834/MAX(1,H834)</f>
        <v>1.1225165562913908</v>
      </c>
      <c r="L834" s="11">
        <f t="shared" ref="L834:L897" si="54">H834+I834</f>
        <v>641</v>
      </c>
      <c r="M834" s="30">
        <f t="shared" ref="M834:M897" si="55">L834/D834</f>
        <v>1.978395061728395</v>
      </c>
      <c r="O834"/>
    </row>
    <row r="835" spans="1:15" ht="15" x14ac:dyDescent="0.25">
      <c r="A835" s="1" t="s">
        <v>941</v>
      </c>
      <c r="B835" s="1" t="s">
        <v>942</v>
      </c>
      <c r="C835" s="23">
        <v>1</v>
      </c>
      <c r="D835" s="23">
        <v>530</v>
      </c>
      <c r="E835" s="23">
        <v>39</v>
      </c>
      <c r="F835" s="23">
        <v>136</v>
      </c>
      <c r="G835" s="23">
        <v>175</v>
      </c>
      <c r="H835" s="23">
        <v>827</v>
      </c>
      <c r="I835" s="24">
        <v>554</v>
      </c>
      <c r="J835" s="12">
        <f t="shared" si="52"/>
        <v>1.0452830188679245</v>
      </c>
      <c r="K835" s="12">
        <f t="shared" si="53"/>
        <v>0.66989117291414757</v>
      </c>
      <c r="L835" s="11">
        <f t="shared" si="54"/>
        <v>1381</v>
      </c>
      <c r="M835" s="30">
        <f t="shared" si="55"/>
        <v>2.6056603773584905</v>
      </c>
      <c r="O835"/>
    </row>
    <row r="836" spans="1:15" ht="15" x14ac:dyDescent="0.25">
      <c r="A836" s="14" t="s">
        <v>1454</v>
      </c>
      <c r="B836" s="14" t="s">
        <v>1320</v>
      </c>
      <c r="C836" s="23">
        <v>1</v>
      </c>
      <c r="D836" s="23">
        <v>248</v>
      </c>
      <c r="E836" s="23">
        <v>14</v>
      </c>
      <c r="F836" s="23">
        <v>48</v>
      </c>
      <c r="G836" s="23">
        <v>62</v>
      </c>
      <c r="H836" s="23">
        <v>355</v>
      </c>
      <c r="I836" s="24">
        <v>259</v>
      </c>
      <c r="J836" s="12">
        <f t="shared" si="52"/>
        <v>1.0443548387096775</v>
      </c>
      <c r="K836" s="12">
        <f t="shared" si="53"/>
        <v>0.72957746478873242</v>
      </c>
      <c r="L836" s="11">
        <f t="shared" si="54"/>
        <v>614</v>
      </c>
      <c r="M836" s="30">
        <f t="shared" si="55"/>
        <v>2.475806451612903</v>
      </c>
      <c r="O836"/>
    </row>
    <row r="837" spans="1:15" ht="15" x14ac:dyDescent="0.25">
      <c r="A837" s="22" t="s">
        <v>1843</v>
      </c>
      <c r="B837" s="22" t="s">
        <v>785</v>
      </c>
      <c r="C837" s="23">
        <v>0</v>
      </c>
      <c r="D837" s="23">
        <v>55</v>
      </c>
      <c r="E837" s="23">
        <v>10</v>
      </c>
      <c r="F837" s="23">
        <v>11</v>
      </c>
      <c r="G837" s="23">
        <v>21</v>
      </c>
      <c r="H837" s="23">
        <v>74</v>
      </c>
      <c r="I837" s="24">
        <v>57</v>
      </c>
      <c r="J837" s="12">
        <f t="shared" si="52"/>
        <v>1.0363636363636364</v>
      </c>
      <c r="K837" s="12">
        <f t="shared" si="53"/>
        <v>0.77027027027027029</v>
      </c>
      <c r="L837" s="11">
        <f t="shared" si="54"/>
        <v>131</v>
      </c>
      <c r="M837" s="30">
        <f t="shared" si="55"/>
        <v>2.3818181818181818</v>
      </c>
      <c r="O837"/>
    </row>
    <row r="838" spans="1:15" ht="15" x14ac:dyDescent="0.25">
      <c r="A838" s="1" t="s">
        <v>270</v>
      </c>
      <c r="B838" s="1" t="s">
        <v>167</v>
      </c>
      <c r="C838" s="23">
        <v>0</v>
      </c>
      <c r="D838" s="23">
        <v>169</v>
      </c>
      <c r="E838" s="23">
        <v>21</v>
      </c>
      <c r="F838" s="23">
        <v>26</v>
      </c>
      <c r="G838" s="23">
        <v>47</v>
      </c>
      <c r="H838" s="23">
        <v>208</v>
      </c>
      <c r="I838" s="24">
        <v>175</v>
      </c>
      <c r="J838" s="12">
        <f t="shared" si="52"/>
        <v>1.0355029585798816</v>
      </c>
      <c r="K838" s="12">
        <f t="shared" si="53"/>
        <v>0.84134615384615385</v>
      </c>
      <c r="L838" s="11">
        <f t="shared" si="54"/>
        <v>383</v>
      </c>
      <c r="M838" s="30">
        <f t="shared" si="55"/>
        <v>2.2662721893491122</v>
      </c>
      <c r="O838"/>
    </row>
    <row r="839" spans="1:15" ht="15" x14ac:dyDescent="0.25">
      <c r="A839" s="14" t="s">
        <v>1586</v>
      </c>
      <c r="B839" s="14" t="s">
        <v>1587</v>
      </c>
      <c r="C839" s="23">
        <v>0</v>
      </c>
      <c r="D839" s="23">
        <v>180</v>
      </c>
      <c r="E839" s="23">
        <v>13</v>
      </c>
      <c r="F839" s="23">
        <v>23</v>
      </c>
      <c r="G839" s="23">
        <v>36</v>
      </c>
      <c r="H839" s="23">
        <v>170</v>
      </c>
      <c r="I839" s="24">
        <v>186</v>
      </c>
      <c r="J839" s="12">
        <f t="shared" si="52"/>
        <v>1.0333333333333334</v>
      </c>
      <c r="K839" s="12">
        <f t="shared" si="53"/>
        <v>1.0941176470588236</v>
      </c>
      <c r="L839" s="11">
        <f t="shared" si="54"/>
        <v>356</v>
      </c>
      <c r="M839" s="30">
        <f t="shared" si="55"/>
        <v>1.9777777777777779</v>
      </c>
      <c r="O839"/>
    </row>
    <row r="840" spans="1:15" ht="15" x14ac:dyDescent="0.25">
      <c r="A840" s="1" t="s">
        <v>1039</v>
      </c>
      <c r="B840" s="1" t="s">
        <v>1040</v>
      </c>
      <c r="C840" s="23">
        <v>0</v>
      </c>
      <c r="D840" s="23">
        <v>242</v>
      </c>
      <c r="E840" s="23">
        <v>25</v>
      </c>
      <c r="F840" s="23">
        <v>42</v>
      </c>
      <c r="G840" s="23">
        <v>67</v>
      </c>
      <c r="H840" s="23">
        <v>282</v>
      </c>
      <c r="I840" s="24">
        <v>250</v>
      </c>
      <c r="J840" s="12">
        <f t="shared" si="52"/>
        <v>1.0330578512396693</v>
      </c>
      <c r="K840" s="12">
        <f t="shared" si="53"/>
        <v>0.88652482269503541</v>
      </c>
      <c r="L840" s="11">
        <f t="shared" si="54"/>
        <v>532</v>
      </c>
      <c r="M840" s="30">
        <f t="shared" si="55"/>
        <v>2.1983471074380163</v>
      </c>
      <c r="O840"/>
    </row>
    <row r="841" spans="1:15" ht="15" x14ac:dyDescent="0.25">
      <c r="A841" s="1" t="s">
        <v>1167</v>
      </c>
      <c r="B841" s="1" t="s">
        <v>138</v>
      </c>
      <c r="C841" s="23">
        <v>0</v>
      </c>
      <c r="D841" s="23">
        <v>64</v>
      </c>
      <c r="E841" s="23">
        <v>6</v>
      </c>
      <c r="F841" s="23">
        <v>8</v>
      </c>
      <c r="G841" s="23">
        <v>14</v>
      </c>
      <c r="H841" s="23">
        <v>86</v>
      </c>
      <c r="I841" s="24">
        <v>66</v>
      </c>
      <c r="J841" s="12">
        <f t="shared" si="52"/>
        <v>1.03125</v>
      </c>
      <c r="K841" s="12">
        <f t="shared" si="53"/>
        <v>0.76744186046511631</v>
      </c>
      <c r="L841" s="11">
        <f t="shared" si="54"/>
        <v>152</v>
      </c>
      <c r="M841" s="30">
        <f t="shared" si="55"/>
        <v>2.375</v>
      </c>
      <c r="O841"/>
    </row>
    <row r="842" spans="1:15" ht="15" x14ac:dyDescent="0.25">
      <c r="A842" s="1" t="s">
        <v>790</v>
      </c>
      <c r="B842" s="1" t="s">
        <v>426</v>
      </c>
      <c r="C842" s="23">
        <v>0</v>
      </c>
      <c r="D842" s="23">
        <v>361</v>
      </c>
      <c r="E842" s="23">
        <v>26</v>
      </c>
      <c r="F842" s="23">
        <v>37</v>
      </c>
      <c r="G842" s="23">
        <v>63</v>
      </c>
      <c r="H842" s="23">
        <v>377</v>
      </c>
      <c r="I842" s="24">
        <v>372</v>
      </c>
      <c r="J842" s="12">
        <f t="shared" si="52"/>
        <v>1.0304709141274238</v>
      </c>
      <c r="K842" s="12">
        <f t="shared" si="53"/>
        <v>0.98673740053050396</v>
      </c>
      <c r="L842" s="11">
        <f t="shared" si="54"/>
        <v>749</v>
      </c>
      <c r="M842" s="30">
        <f t="shared" si="55"/>
        <v>2.074792243767313</v>
      </c>
      <c r="O842"/>
    </row>
    <row r="843" spans="1:15" ht="15" x14ac:dyDescent="0.25">
      <c r="A843" s="1" t="s">
        <v>882</v>
      </c>
      <c r="B843" s="1" t="s">
        <v>173</v>
      </c>
      <c r="C843" s="23">
        <v>0</v>
      </c>
      <c r="D843" s="23">
        <v>33</v>
      </c>
      <c r="E843" s="23">
        <v>1</v>
      </c>
      <c r="F843" s="23">
        <v>4</v>
      </c>
      <c r="G843" s="23">
        <v>5</v>
      </c>
      <c r="H843" s="23">
        <v>23</v>
      </c>
      <c r="I843" s="24">
        <v>34</v>
      </c>
      <c r="J843" s="12">
        <f t="shared" si="52"/>
        <v>1.0303030303030303</v>
      </c>
      <c r="K843" s="12">
        <f t="shared" si="53"/>
        <v>1.4782608695652173</v>
      </c>
      <c r="L843" s="11">
        <f t="shared" si="54"/>
        <v>57</v>
      </c>
      <c r="M843" s="30">
        <f t="shared" si="55"/>
        <v>1.7272727272727273</v>
      </c>
      <c r="O843"/>
    </row>
    <row r="844" spans="1:15" ht="15" x14ac:dyDescent="0.25">
      <c r="A844" s="1" t="s">
        <v>121</v>
      </c>
      <c r="B844" s="1" t="s">
        <v>122</v>
      </c>
      <c r="C844" s="23">
        <v>1</v>
      </c>
      <c r="D844" s="23">
        <v>278</v>
      </c>
      <c r="E844" s="23">
        <v>43</v>
      </c>
      <c r="F844" s="23">
        <v>83</v>
      </c>
      <c r="G844" s="23">
        <v>126</v>
      </c>
      <c r="H844" s="23">
        <v>531</v>
      </c>
      <c r="I844" s="24">
        <v>286</v>
      </c>
      <c r="J844" s="12">
        <f t="shared" si="52"/>
        <v>1.0287769784172662</v>
      </c>
      <c r="K844" s="12">
        <f t="shared" si="53"/>
        <v>0.53860640301318263</v>
      </c>
      <c r="L844" s="11">
        <f t="shared" si="54"/>
        <v>817</v>
      </c>
      <c r="M844" s="30">
        <f t="shared" si="55"/>
        <v>2.9388489208633093</v>
      </c>
      <c r="O844"/>
    </row>
    <row r="845" spans="1:15" ht="15" x14ac:dyDescent="0.25">
      <c r="A845" s="1" t="s">
        <v>888</v>
      </c>
      <c r="B845" s="1" t="s">
        <v>179</v>
      </c>
      <c r="C845" s="23">
        <v>1</v>
      </c>
      <c r="D845" s="23">
        <v>108</v>
      </c>
      <c r="E845" s="23">
        <v>11</v>
      </c>
      <c r="F845" s="23">
        <v>21</v>
      </c>
      <c r="G845" s="23">
        <v>32</v>
      </c>
      <c r="H845" s="23">
        <v>154</v>
      </c>
      <c r="I845" s="24">
        <v>111</v>
      </c>
      <c r="J845" s="12">
        <f t="shared" si="52"/>
        <v>1.0277777777777777</v>
      </c>
      <c r="K845" s="12">
        <f t="shared" si="53"/>
        <v>0.72077922077922074</v>
      </c>
      <c r="L845" s="11">
        <f t="shared" si="54"/>
        <v>265</v>
      </c>
      <c r="M845" s="30">
        <f t="shared" si="55"/>
        <v>2.4537037037037037</v>
      </c>
      <c r="O845"/>
    </row>
    <row r="846" spans="1:15" ht="15" x14ac:dyDescent="0.25">
      <c r="A846" s="22" t="s">
        <v>1987</v>
      </c>
      <c r="B846" s="22" t="s">
        <v>1295</v>
      </c>
      <c r="C846" s="23">
        <v>1</v>
      </c>
      <c r="D846" s="23">
        <v>77</v>
      </c>
      <c r="E846" s="23">
        <v>3</v>
      </c>
      <c r="F846" s="23">
        <v>20</v>
      </c>
      <c r="G846" s="23">
        <v>23</v>
      </c>
      <c r="H846" s="23">
        <v>112</v>
      </c>
      <c r="I846" s="24">
        <v>79</v>
      </c>
      <c r="J846" s="12">
        <f t="shared" si="52"/>
        <v>1.025974025974026</v>
      </c>
      <c r="K846" s="12">
        <f t="shared" si="53"/>
        <v>0.7053571428571429</v>
      </c>
      <c r="L846" s="11">
        <f t="shared" si="54"/>
        <v>191</v>
      </c>
      <c r="M846" s="30">
        <f t="shared" si="55"/>
        <v>2.4805194805194803</v>
      </c>
      <c r="O846"/>
    </row>
    <row r="847" spans="1:15" ht="15" x14ac:dyDescent="0.25">
      <c r="A847" s="1" t="s">
        <v>1700</v>
      </c>
      <c r="B847" s="1" t="s">
        <v>95</v>
      </c>
      <c r="C847" s="23">
        <v>0</v>
      </c>
      <c r="D847" s="23">
        <v>237</v>
      </c>
      <c r="E847" s="23">
        <v>46</v>
      </c>
      <c r="F847" s="23">
        <v>61</v>
      </c>
      <c r="G847" s="23">
        <v>107</v>
      </c>
      <c r="H847" s="23">
        <v>401</v>
      </c>
      <c r="I847" s="24">
        <v>243</v>
      </c>
      <c r="J847" s="12">
        <f t="shared" si="52"/>
        <v>1.0253164556962024</v>
      </c>
      <c r="K847" s="12">
        <f t="shared" si="53"/>
        <v>0.6059850374064838</v>
      </c>
      <c r="L847" s="11">
        <f t="shared" si="54"/>
        <v>644</v>
      </c>
      <c r="M847" s="30">
        <f t="shared" si="55"/>
        <v>2.7172995780590719</v>
      </c>
      <c r="O847"/>
    </row>
    <row r="848" spans="1:15" ht="15" x14ac:dyDescent="0.25">
      <c r="A848" s="1" t="s">
        <v>1910</v>
      </c>
      <c r="B848" s="1" t="s">
        <v>1911</v>
      </c>
      <c r="C848" s="23">
        <v>1</v>
      </c>
      <c r="D848" s="23">
        <v>43</v>
      </c>
      <c r="E848" s="23">
        <v>0</v>
      </c>
      <c r="F848" s="23">
        <v>6</v>
      </c>
      <c r="G848" s="23">
        <v>6</v>
      </c>
      <c r="H848" s="23">
        <v>20</v>
      </c>
      <c r="I848" s="24">
        <v>44</v>
      </c>
      <c r="J848" s="12">
        <f t="shared" si="52"/>
        <v>1.0232558139534884</v>
      </c>
      <c r="K848" s="12">
        <f t="shared" si="53"/>
        <v>2.2000000000000002</v>
      </c>
      <c r="L848" s="11">
        <f t="shared" si="54"/>
        <v>64</v>
      </c>
      <c r="M848" s="30">
        <f t="shared" si="55"/>
        <v>1.4883720930232558</v>
      </c>
      <c r="O848"/>
    </row>
    <row r="849" spans="1:15" ht="15" x14ac:dyDescent="0.25">
      <c r="A849" s="14" t="s">
        <v>1294</v>
      </c>
      <c r="B849" s="14" t="s">
        <v>1295</v>
      </c>
      <c r="C849" s="23">
        <v>0</v>
      </c>
      <c r="D849" s="23">
        <v>87</v>
      </c>
      <c r="E849" s="23">
        <v>12</v>
      </c>
      <c r="F849" s="23">
        <v>14</v>
      </c>
      <c r="G849" s="23">
        <v>26</v>
      </c>
      <c r="H849" s="23">
        <v>150</v>
      </c>
      <c r="I849" s="24">
        <v>89</v>
      </c>
      <c r="J849" s="12">
        <f t="shared" si="52"/>
        <v>1.0229885057471264</v>
      </c>
      <c r="K849" s="12">
        <f t="shared" si="53"/>
        <v>0.59333333333333338</v>
      </c>
      <c r="L849" s="11">
        <f t="shared" si="54"/>
        <v>239</v>
      </c>
      <c r="M849" s="30">
        <f t="shared" si="55"/>
        <v>2.7471264367816093</v>
      </c>
      <c r="O849"/>
    </row>
    <row r="850" spans="1:15" ht="15" x14ac:dyDescent="0.25">
      <c r="A850" s="1" t="s">
        <v>864</v>
      </c>
      <c r="B850" s="1" t="s">
        <v>185</v>
      </c>
      <c r="C850" s="23">
        <v>0</v>
      </c>
      <c r="D850" s="23">
        <v>144</v>
      </c>
      <c r="E850" s="23">
        <v>15</v>
      </c>
      <c r="F850" s="23">
        <v>16</v>
      </c>
      <c r="G850" s="23">
        <v>31</v>
      </c>
      <c r="H850" s="23">
        <v>217</v>
      </c>
      <c r="I850" s="24">
        <v>147</v>
      </c>
      <c r="J850" s="12">
        <f t="shared" si="52"/>
        <v>1.0208333333333333</v>
      </c>
      <c r="K850" s="12">
        <f t="shared" si="53"/>
        <v>0.67741935483870963</v>
      </c>
      <c r="L850" s="11">
        <f t="shared" si="54"/>
        <v>364</v>
      </c>
      <c r="M850" s="30">
        <f t="shared" si="55"/>
        <v>2.5277777777777777</v>
      </c>
      <c r="O850"/>
    </row>
    <row r="851" spans="1:15" ht="15" x14ac:dyDescent="0.25">
      <c r="A851" s="14" t="s">
        <v>1238</v>
      </c>
      <c r="B851" s="14" t="s">
        <v>185</v>
      </c>
      <c r="C851" s="23">
        <v>0</v>
      </c>
      <c r="D851" s="23">
        <v>250</v>
      </c>
      <c r="E851" s="23">
        <v>33</v>
      </c>
      <c r="F851" s="23">
        <v>39</v>
      </c>
      <c r="G851" s="23">
        <v>72</v>
      </c>
      <c r="H851" s="23">
        <v>313</v>
      </c>
      <c r="I851" s="24">
        <v>255</v>
      </c>
      <c r="J851" s="12">
        <f t="shared" si="52"/>
        <v>1.02</v>
      </c>
      <c r="K851" s="12">
        <f t="shared" si="53"/>
        <v>0.81469648562300323</v>
      </c>
      <c r="L851" s="11">
        <f t="shared" si="54"/>
        <v>568</v>
      </c>
      <c r="M851" s="30">
        <f t="shared" si="55"/>
        <v>2.2719999999999998</v>
      </c>
      <c r="O851"/>
    </row>
    <row r="852" spans="1:15" ht="15" x14ac:dyDescent="0.25">
      <c r="A852" s="14" t="s">
        <v>1373</v>
      </c>
      <c r="B852" s="14" t="s">
        <v>193</v>
      </c>
      <c r="C852" s="23">
        <v>0</v>
      </c>
      <c r="D852" s="23">
        <v>101</v>
      </c>
      <c r="E852" s="23">
        <v>4</v>
      </c>
      <c r="F852" s="23">
        <v>9</v>
      </c>
      <c r="G852" s="23">
        <v>13</v>
      </c>
      <c r="H852" s="23">
        <v>64</v>
      </c>
      <c r="I852" s="24">
        <v>103</v>
      </c>
      <c r="J852" s="12">
        <f t="shared" si="52"/>
        <v>1.0198019801980198</v>
      </c>
      <c r="K852" s="12">
        <f t="shared" si="53"/>
        <v>1.609375</v>
      </c>
      <c r="L852" s="11">
        <f t="shared" si="54"/>
        <v>167</v>
      </c>
      <c r="M852" s="30">
        <f t="shared" si="55"/>
        <v>1.6534653465346534</v>
      </c>
      <c r="O852"/>
    </row>
    <row r="853" spans="1:15" ht="15" x14ac:dyDescent="0.25">
      <c r="A853" s="14" t="s">
        <v>1521</v>
      </c>
      <c r="B853" s="14" t="s">
        <v>153</v>
      </c>
      <c r="C853" s="23">
        <v>0</v>
      </c>
      <c r="D853" s="23">
        <v>54</v>
      </c>
      <c r="E853" s="23">
        <v>6</v>
      </c>
      <c r="F853" s="23">
        <v>10</v>
      </c>
      <c r="G853" s="23">
        <v>16</v>
      </c>
      <c r="H853" s="23">
        <v>78</v>
      </c>
      <c r="I853" s="24">
        <v>55</v>
      </c>
      <c r="J853" s="12">
        <f t="shared" si="52"/>
        <v>1.0185185185185186</v>
      </c>
      <c r="K853" s="12">
        <f t="shared" si="53"/>
        <v>0.70512820512820518</v>
      </c>
      <c r="L853" s="11">
        <f t="shared" si="54"/>
        <v>133</v>
      </c>
      <c r="M853" s="30">
        <f t="shared" si="55"/>
        <v>2.4629629629629628</v>
      </c>
      <c r="O853"/>
    </row>
    <row r="854" spans="1:15" ht="15" x14ac:dyDescent="0.25">
      <c r="A854" s="14" t="s">
        <v>1272</v>
      </c>
      <c r="B854" s="14" t="s">
        <v>289</v>
      </c>
      <c r="C854" s="23">
        <v>0</v>
      </c>
      <c r="D854" s="23">
        <v>349</v>
      </c>
      <c r="E854" s="23">
        <v>27</v>
      </c>
      <c r="F854" s="23">
        <v>46</v>
      </c>
      <c r="G854" s="23">
        <v>73</v>
      </c>
      <c r="H854" s="23">
        <v>568</v>
      </c>
      <c r="I854" s="24">
        <v>355</v>
      </c>
      <c r="J854" s="12">
        <f t="shared" si="52"/>
        <v>1.0171919770773639</v>
      </c>
      <c r="K854" s="12">
        <f t="shared" si="53"/>
        <v>0.625</v>
      </c>
      <c r="L854" s="11">
        <f t="shared" si="54"/>
        <v>923</v>
      </c>
      <c r="M854" s="30">
        <f t="shared" si="55"/>
        <v>2.644699140401146</v>
      </c>
      <c r="O854"/>
    </row>
    <row r="855" spans="1:15" ht="15" x14ac:dyDescent="0.25">
      <c r="A855" s="14" t="s">
        <v>1220</v>
      </c>
      <c r="B855" s="14" t="s">
        <v>1215</v>
      </c>
      <c r="C855" s="23">
        <v>1</v>
      </c>
      <c r="D855" s="23">
        <v>135</v>
      </c>
      <c r="E855" s="23">
        <v>5</v>
      </c>
      <c r="F855" s="23">
        <v>20</v>
      </c>
      <c r="G855" s="23">
        <v>25</v>
      </c>
      <c r="H855" s="23">
        <v>119</v>
      </c>
      <c r="I855" s="24">
        <v>137</v>
      </c>
      <c r="J855" s="12">
        <f t="shared" si="52"/>
        <v>1.0148148148148148</v>
      </c>
      <c r="K855" s="12">
        <f t="shared" si="53"/>
        <v>1.1512605042016806</v>
      </c>
      <c r="L855" s="11">
        <f t="shared" si="54"/>
        <v>256</v>
      </c>
      <c r="M855" s="30">
        <f t="shared" si="55"/>
        <v>1.8962962962962964</v>
      </c>
      <c r="O855"/>
    </row>
    <row r="856" spans="1:15" ht="15" x14ac:dyDescent="0.25">
      <c r="A856" s="1" t="s">
        <v>156</v>
      </c>
      <c r="B856" s="1" t="s">
        <v>157</v>
      </c>
      <c r="C856" s="23">
        <v>1</v>
      </c>
      <c r="D856" s="23">
        <v>79</v>
      </c>
      <c r="E856" s="23">
        <v>5</v>
      </c>
      <c r="F856" s="23">
        <v>18</v>
      </c>
      <c r="G856" s="23">
        <v>23</v>
      </c>
      <c r="H856" s="23">
        <v>138</v>
      </c>
      <c r="I856" s="24">
        <v>80</v>
      </c>
      <c r="J856" s="12">
        <f t="shared" si="52"/>
        <v>1.0126582278481013</v>
      </c>
      <c r="K856" s="12">
        <f t="shared" si="53"/>
        <v>0.57971014492753625</v>
      </c>
      <c r="L856" s="11">
        <f t="shared" si="54"/>
        <v>218</v>
      </c>
      <c r="M856" s="30">
        <f t="shared" si="55"/>
        <v>2.759493670886076</v>
      </c>
      <c r="O856"/>
    </row>
    <row r="857" spans="1:15" ht="15" x14ac:dyDescent="0.25">
      <c r="A857" s="1" t="s">
        <v>694</v>
      </c>
      <c r="B857" s="1" t="s">
        <v>217</v>
      </c>
      <c r="C857" s="23">
        <v>0</v>
      </c>
      <c r="D857" s="23">
        <v>281</v>
      </c>
      <c r="E857" s="23">
        <v>20</v>
      </c>
      <c r="F857" s="23">
        <v>34</v>
      </c>
      <c r="G857" s="23">
        <v>54</v>
      </c>
      <c r="H857" s="23">
        <v>262</v>
      </c>
      <c r="I857" s="24">
        <v>284</v>
      </c>
      <c r="J857" s="12">
        <f t="shared" si="52"/>
        <v>1.01067615658363</v>
      </c>
      <c r="K857" s="12">
        <f t="shared" si="53"/>
        <v>1.083969465648855</v>
      </c>
      <c r="L857" s="11">
        <f t="shared" si="54"/>
        <v>546</v>
      </c>
      <c r="M857" s="30">
        <f t="shared" si="55"/>
        <v>1.9430604982206405</v>
      </c>
      <c r="O857"/>
    </row>
    <row r="858" spans="1:15" ht="15" x14ac:dyDescent="0.25">
      <c r="A858" s="1" t="s">
        <v>642</v>
      </c>
      <c r="B858" s="1" t="s">
        <v>34</v>
      </c>
      <c r="C858" s="23">
        <v>0</v>
      </c>
      <c r="D858" s="23">
        <v>567</v>
      </c>
      <c r="E858" s="23">
        <v>59</v>
      </c>
      <c r="F858" s="23">
        <v>68</v>
      </c>
      <c r="G858" s="23">
        <v>127</v>
      </c>
      <c r="H858" s="23">
        <v>784</v>
      </c>
      <c r="I858" s="24">
        <v>573</v>
      </c>
      <c r="J858" s="12">
        <f t="shared" si="52"/>
        <v>1.0105820105820107</v>
      </c>
      <c r="K858" s="12">
        <f t="shared" si="53"/>
        <v>0.73086734693877553</v>
      </c>
      <c r="L858" s="11">
        <f t="shared" si="54"/>
        <v>1357</v>
      </c>
      <c r="M858" s="30">
        <f t="shared" si="55"/>
        <v>2.3932980599647267</v>
      </c>
      <c r="O858"/>
    </row>
    <row r="859" spans="1:15" ht="15" x14ac:dyDescent="0.25">
      <c r="A859" s="1" t="s">
        <v>606</v>
      </c>
      <c r="B859" s="1" t="s">
        <v>238</v>
      </c>
      <c r="C859" s="23">
        <v>0</v>
      </c>
      <c r="D859" s="23">
        <v>399</v>
      </c>
      <c r="E859" s="23">
        <v>36</v>
      </c>
      <c r="F859" s="23">
        <v>51</v>
      </c>
      <c r="G859" s="23">
        <v>87</v>
      </c>
      <c r="H859" s="23">
        <v>505</v>
      </c>
      <c r="I859" s="24">
        <v>403</v>
      </c>
      <c r="J859" s="12">
        <f t="shared" si="52"/>
        <v>1.0100250626566416</v>
      </c>
      <c r="K859" s="12">
        <f t="shared" si="53"/>
        <v>0.79801980198019806</v>
      </c>
      <c r="L859" s="11">
        <f t="shared" si="54"/>
        <v>908</v>
      </c>
      <c r="M859" s="30">
        <f t="shared" si="55"/>
        <v>2.2756892230576442</v>
      </c>
      <c r="O859"/>
    </row>
    <row r="860" spans="1:15" ht="15" x14ac:dyDescent="0.25">
      <c r="A860" s="22" t="s">
        <v>1970</v>
      </c>
      <c r="B860" s="22" t="s">
        <v>932</v>
      </c>
      <c r="C860" s="23">
        <v>0</v>
      </c>
      <c r="D860" s="23">
        <v>138</v>
      </c>
      <c r="E860" s="23">
        <v>13</v>
      </c>
      <c r="F860" s="23">
        <v>12</v>
      </c>
      <c r="G860" s="23">
        <v>25</v>
      </c>
      <c r="H860" s="23">
        <v>158</v>
      </c>
      <c r="I860" s="24">
        <v>139</v>
      </c>
      <c r="J860" s="12">
        <f t="shared" si="52"/>
        <v>1.0072463768115942</v>
      </c>
      <c r="K860" s="12">
        <f t="shared" si="53"/>
        <v>0.879746835443038</v>
      </c>
      <c r="L860" s="11">
        <f t="shared" si="54"/>
        <v>297</v>
      </c>
      <c r="M860" s="30">
        <f t="shared" si="55"/>
        <v>2.152173913043478</v>
      </c>
      <c r="O860"/>
    </row>
    <row r="861" spans="1:15" ht="15" x14ac:dyDescent="0.25">
      <c r="A861" s="1" t="s">
        <v>581</v>
      </c>
      <c r="B861" s="1" t="s">
        <v>133</v>
      </c>
      <c r="C861" s="23">
        <v>1</v>
      </c>
      <c r="D861" s="23">
        <v>493</v>
      </c>
      <c r="E861" s="23">
        <v>25</v>
      </c>
      <c r="F861" s="23">
        <v>88</v>
      </c>
      <c r="G861" s="23">
        <v>113</v>
      </c>
      <c r="H861" s="23">
        <v>515</v>
      </c>
      <c r="I861" s="24">
        <v>496</v>
      </c>
      <c r="J861" s="12">
        <f t="shared" si="52"/>
        <v>1.0060851926977687</v>
      </c>
      <c r="K861" s="12">
        <f t="shared" si="53"/>
        <v>0.96310679611650485</v>
      </c>
      <c r="L861" s="11">
        <f t="shared" si="54"/>
        <v>1011</v>
      </c>
      <c r="M861" s="30">
        <f t="shared" si="55"/>
        <v>2.050709939148073</v>
      </c>
      <c r="O861"/>
    </row>
    <row r="862" spans="1:15" ht="15" x14ac:dyDescent="0.25">
      <c r="A862" s="1" t="s">
        <v>184</v>
      </c>
      <c r="B862" s="1" t="s">
        <v>185</v>
      </c>
      <c r="C862" s="23">
        <v>0</v>
      </c>
      <c r="D862" s="23">
        <v>341</v>
      </c>
      <c r="E862" s="23">
        <v>29</v>
      </c>
      <c r="F862" s="23">
        <v>43</v>
      </c>
      <c r="G862" s="23">
        <v>72</v>
      </c>
      <c r="H862" s="23">
        <v>400</v>
      </c>
      <c r="I862" s="24">
        <v>343</v>
      </c>
      <c r="J862" s="12">
        <f t="shared" si="52"/>
        <v>1.0058651026392962</v>
      </c>
      <c r="K862" s="12">
        <f t="shared" si="53"/>
        <v>0.85750000000000004</v>
      </c>
      <c r="L862" s="11">
        <f t="shared" si="54"/>
        <v>743</v>
      </c>
      <c r="M862" s="30">
        <f t="shared" si="55"/>
        <v>2.1788856304985336</v>
      </c>
      <c r="O862"/>
    </row>
    <row r="863" spans="1:15" ht="15" x14ac:dyDescent="0.25">
      <c r="A863" s="1" t="s">
        <v>388</v>
      </c>
      <c r="B863" s="1" t="s">
        <v>389</v>
      </c>
      <c r="C863" s="23">
        <v>0</v>
      </c>
      <c r="D863" s="23">
        <v>358</v>
      </c>
      <c r="E863" s="23">
        <v>20</v>
      </c>
      <c r="F863" s="23">
        <v>38</v>
      </c>
      <c r="G863" s="23">
        <v>58</v>
      </c>
      <c r="H863" s="23">
        <v>316</v>
      </c>
      <c r="I863" s="24">
        <v>360</v>
      </c>
      <c r="J863" s="12">
        <f t="shared" si="52"/>
        <v>1.005586592178771</v>
      </c>
      <c r="K863" s="12">
        <f t="shared" si="53"/>
        <v>1.139240506329114</v>
      </c>
      <c r="L863" s="11">
        <f t="shared" si="54"/>
        <v>676</v>
      </c>
      <c r="M863" s="30">
        <f t="shared" si="55"/>
        <v>1.8882681564245809</v>
      </c>
      <c r="O863"/>
    </row>
    <row r="864" spans="1:15" ht="15" x14ac:dyDescent="0.25">
      <c r="A864" s="1" t="s">
        <v>102</v>
      </c>
      <c r="B864" s="1" t="s">
        <v>103</v>
      </c>
      <c r="C864" s="23">
        <v>1</v>
      </c>
      <c r="D864" s="23">
        <v>529</v>
      </c>
      <c r="E864" s="23">
        <v>45</v>
      </c>
      <c r="F864" s="23">
        <v>110</v>
      </c>
      <c r="G864" s="23">
        <v>155</v>
      </c>
      <c r="H864" s="23">
        <v>888</v>
      </c>
      <c r="I864" s="24">
        <v>531</v>
      </c>
      <c r="J864" s="12">
        <f t="shared" si="52"/>
        <v>1.003780718336484</v>
      </c>
      <c r="K864" s="12">
        <f t="shared" si="53"/>
        <v>0.59797297297297303</v>
      </c>
      <c r="L864" s="11">
        <f t="shared" si="54"/>
        <v>1419</v>
      </c>
      <c r="M864" s="30">
        <f t="shared" si="55"/>
        <v>2.6824196597353498</v>
      </c>
      <c r="O864"/>
    </row>
    <row r="865" spans="1:15" ht="15" x14ac:dyDescent="0.25">
      <c r="A865" s="1" t="s">
        <v>248</v>
      </c>
      <c r="B865" s="1" t="s">
        <v>1689</v>
      </c>
      <c r="C865" s="23">
        <v>1</v>
      </c>
      <c r="D865" s="23">
        <v>9</v>
      </c>
      <c r="E865" s="23">
        <v>0</v>
      </c>
      <c r="F865" s="23">
        <v>1</v>
      </c>
      <c r="G865" s="23">
        <v>1</v>
      </c>
      <c r="H865" s="23">
        <v>4</v>
      </c>
      <c r="I865" s="24">
        <v>9</v>
      </c>
      <c r="J865" s="12">
        <f t="shared" si="52"/>
        <v>1</v>
      </c>
      <c r="K865" s="12">
        <f t="shared" si="53"/>
        <v>2.25</v>
      </c>
      <c r="L865" s="11">
        <f t="shared" si="54"/>
        <v>13</v>
      </c>
      <c r="M865" s="30">
        <f t="shared" si="55"/>
        <v>1.4444444444444444</v>
      </c>
      <c r="O865"/>
    </row>
    <row r="866" spans="1:15" ht="15" x14ac:dyDescent="0.25">
      <c r="A866" s="1" t="s">
        <v>267</v>
      </c>
      <c r="B866" s="1" t="s">
        <v>138</v>
      </c>
      <c r="C866" s="23">
        <v>1</v>
      </c>
      <c r="D866" s="23">
        <v>255</v>
      </c>
      <c r="E866" s="23">
        <v>12</v>
      </c>
      <c r="F866" s="23">
        <v>45</v>
      </c>
      <c r="G866" s="23">
        <v>57</v>
      </c>
      <c r="H866" s="23">
        <v>309</v>
      </c>
      <c r="I866" s="24">
        <v>255</v>
      </c>
      <c r="J866" s="12">
        <f t="shared" si="52"/>
        <v>1</v>
      </c>
      <c r="K866" s="12">
        <f t="shared" si="53"/>
        <v>0.82524271844660191</v>
      </c>
      <c r="L866" s="11">
        <f t="shared" si="54"/>
        <v>564</v>
      </c>
      <c r="M866" s="30">
        <f t="shared" si="55"/>
        <v>2.2117647058823531</v>
      </c>
      <c r="O866"/>
    </row>
    <row r="867" spans="1:15" ht="15" x14ac:dyDescent="0.25">
      <c r="A867" s="1" t="s">
        <v>1717</v>
      </c>
      <c r="B867" s="1" t="s">
        <v>95</v>
      </c>
      <c r="C867" s="23">
        <v>1</v>
      </c>
      <c r="D867" s="23">
        <v>53</v>
      </c>
      <c r="E867" s="23">
        <v>1</v>
      </c>
      <c r="F867" s="23">
        <v>9</v>
      </c>
      <c r="G867" s="23">
        <v>10</v>
      </c>
      <c r="H867" s="23">
        <v>41</v>
      </c>
      <c r="I867" s="24">
        <v>53</v>
      </c>
      <c r="J867" s="12">
        <f t="shared" si="52"/>
        <v>1</v>
      </c>
      <c r="K867" s="12">
        <f t="shared" si="53"/>
        <v>1.2926829268292683</v>
      </c>
      <c r="L867" s="11">
        <f t="shared" si="54"/>
        <v>94</v>
      </c>
      <c r="M867" s="30">
        <f t="shared" si="55"/>
        <v>1.7735849056603774</v>
      </c>
      <c r="O867"/>
    </row>
    <row r="868" spans="1:15" ht="15" x14ac:dyDescent="0.25">
      <c r="A868" s="14" t="s">
        <v>1577</v>
      </c>
      <c r="B868" s="14" t="s">
        <v>990</v>
      </c>
      <c r="C868" s="23">
        <v>0</v>
      </c>
      <c r="D868" s="23">
        <v>52</v>
      </c>
      <c r="E868" s="23">
        <v>6</v>
      </c>
      <c r="F868" s="23">
        <v>7</v>
      </c>
      <c r="G868" s="23">
        <v>13</v>
      </c>
      <c r="H868" s="23">
        <v>66</v>
      </c>
      <c r="I868" s="24">
        <v>52</v>
      </c>
      <c r="J868" s="12">
        <f t="shared" si="52"/>
        <v>1</v>
      </c>
      <c r="K868" s="12">
        <f t="shared" si="53"/>
        <v>0.78787878787878785</v>
      </c>
      <c r="L868" s="11">
        <f t="shared" si="54"/>
        <v>118</v>
      </c>
      <c r="M868" s="30">
        <f t="shared" si="55"/>
        <v>2.2692307692307692</v>
      </c>
      <c r="O868"/>
    </row>
    <row r="869" spans="1:15" ht="15" x14ac:dyDescent="0.25">
      <c r="A869" s="22" t="s">
        <v>565</v>
      </c>
      <c r="B869" s="22" t="s">
        <v>2130</v>
      </c>
      <c r="C869" s="23">
        <v>0</v>
      </c>
      <c r="D869" s="23">
        <v>21</v>
      </c>
      <c r="E869" s="23">
        <v>3</v>
      </c>
      <c r="F869" s="23">
        <v>2</v>
      </c>
      <c r="G869" s="23">
        <v>5</v>
      </c>
      <c r="H869" s="23">
        <v>29</v>
      </c>
      <c r="I869" s="24">
        <v>21</v>
      </c>
      <c r="J869" s="12">
        <f t="shared" si="52"/>
        <v>1</v>
      </c>
      <c r="K869" s="12">
        <f t="shared" si="53"/>
        <v>0.72413793103448276</v>
      </c>
      <c r="L869" s="11">
        <f t="shared" si="54"/>
        <v>50</v>
      </c>
      <c r="M869" s="30">
        <f t="shared" si="55"/>
        <v>2.3809523809523809</v>
      </c>
      <c r="O869"/>
    </row>
    <row r="870" spans="1:15" ht="15" x14ac:dyDescent="0.25">
      <c r="A870" s="1" t="s">
        <v>652</v>
      </c>
      <c r="B870" s="1" t="s">
        <v>488</v>
      </c>
      <c r="C870" s="23">
        <v>0</v>
      </c>
      <c r="D870" s="23">
        <v>4</v>
      </c>
      <c r="E870" s="23">
        <v>1</v>
      </c>
      <c r="F870" s="23">
        <v>1</v>
      </c>
      <c r="G870" s="23">
        <v>2</v>
      </c>
      <c r="H870" s="23">
        <v>2</v>
      </c>
      <c r="I870" s="24">
        <v>4</v>
      </c>
      <c r="J870" s="12">
        <f t="shared" si="52"/>
        <v>1</v>
      </c>
      <c r="K870" s="12">
        <f t="shared" si="53"/>
        <v>2</v>
      </c>
      <c r="L870" s="11">
        <f t="shared" si="54"/>
        <v>6</v>
      </c>
      <c r="M870" s="30">
        <f t="shared" si="55"/>
        <v>1.5</v>
      </c>
      <c r="O870"/>
    </row>
    <row r="871" spans="1:15" ht="15" x14ac:dyDescent="0.25">
      <c r="A871" s="22" t="s">
        <v>813</v>
      </c>
      <c r="B871" s="22" t="s">
        <v>923</v>
      </c>
      <c r="C871" s="23">
        <v>0</v>
      </c>
      <c r="D871" s="23">
        <v>13</v>
      </c>
      <c r="E871" s="23">
        <v>1</v>
      </c>
      <c r="F871" s="23">
        <v>1</v>
      </c>
      <c r="G871" s="23">
        <v>2</v>
      </c>
      <c r="H871" s="23">
        <v>16</v>
      </c>
      <c r="I871" s="24">
        <v>13</v>
      </c>
      <c r="J871" s="12">
        <f t="shared" si="52"/>
        <v>1</v>
      </c>
      <c r="K871" s="12">
        <f t="shared" si="53"/>
        <v>0.8125</v>
      </c>
      <c r="L871" s="11">
        <f t="shared" si="54"/>
        <v>29</v>
      </c>
      <c r="M871" s="30">
        <f t="shared" si="55"/>
        <v>2.2307692307692308</v>
      </c>
      <c r="O871"/>
    </row>
    <row r="872" spans="1:15" ht="15" x14ac:dyDescent="0.25">
      <c r="A872" s="1" t="s">
        <v>934</v>
      </c>
      <c r="B872" s="1" t="s">
        <v>335</v>
      </c>
      <c r="C872" s="23">
        <v>0</v>
      </c>
      <c r="D872" s="23">
        <v>91</v>
      </c>
      <c r="E872" s="23">
        <v>8</v>
      </c>
      <c r="F872" s="23">
        <v>10</v>
      </c>
      <c r="G872" s="23">
        <v>18</v>
      </c>
      <c r="H872" s="23">
        <v>135</v>
      </c>
      <c r="I872" s="24">
        <v>91</v>
      </c>
      <c r="J872" s="12">
        <f t="shared" si="52"/>
        <v>1</v>
      </c>
      <c r="K872" s="12">
        <f t="shared" si="53"/>
        <v>0.67407407407407405</v>
      </c>
      <c r="L872" s="11">
        <f t="shared" si="54"/>
        <v>226</v>
      </c>
      <c r="M872" s="30">
        <f t="shared" si="55"/>
        <v>2.4835164835164836</v>
      </c>
      <c r="O872"/>
    </row>
    <row r="873" spans="1:15" ht="15" x14ac:dyDescent="0.25">
      <c r="A873" s="1" t="s">
        <v>958</v>
      </c>
      <c r="B873" s="1" t="s">
        <v>737</v>
      </c>
      <c r="C873" s="23">
        <v>0</v>
      </c>
      <c r="D873" s="23">
        <v>14</v>
      </c>
      <c r="E873" s="23">
        <v>1</v>
      </c>
      <c r="F873" s="23">
        <v>3</v>
      </c>
      <c r="G873" s="23">
        <v>4</v>
      </c>
      <c r="H873" s="23">
        <v>10</v>
      </c>
      <c r="I873" s="24">
        <v>14</v>
      </c>
      <c r="J873" s="12">
        <f t="shared" si="52"/>
        <v>1</v>
      </c>
      <c r="K873" s="12">
        <f t="shared" si="53"/>
        <v>1.4</v>
      </c>
      <c r="L873" s="11">
        <f t="shared" si="54"/>
        <v>24</v>
      </c>
      <c r="M873" s="30">
        <f t="shared" si="55"/>
        <v>1.7142857142857142</v>
      </c>
      <c r="O873"/>
    </row>
    <row r="874" spans="1:15" ht="15" x14ac:dyDescent="0.25">
      <c r="A874" s="1" t="s">
        <v>1017</v>
      </c>
      <c r="B874" s="1" t="s">
        <v>45</v>
      </c>
      <c r="C874" s="23">
        <v>0</v>
      </c>
      <c r="D874" s="23">
        <v>64</v>
      </c>
      <c r="E874" s="23">
        <v>8</v>
      </c>
      <c r="F874" s="23">
        <v>17</v>
      </c>
      <c r="G874" s="23">
        <v>25</v>
      </c>
      <c r="H874" s="23">
        <v>89</v>
      </c>
      <c r="I874" s="24">
        <v>64</v>
      </c>
      <c r="J874" s="12">
        <f t="shared" si="52"/>
        <v>1</v>
      </c>
      <c r="K874" s="12">
        <f t="shared" si="53"/>
        <v>0.7191011235955056</v>
      </c>
      <c r="L874" s="11">
        <f t="shared" si="54"/>
        <v>153</v>
      </c>
      <c r="M874" s="30">
        <f t="shared" si="55"/>
        <v>2.390625</v>
      </c>
      <c r="O874"/>
    </row>
    <row r="875" spans="1:15" ht="15" x14ac:dyDescent="0.25">
      <c r="A875" s="14" t="s">
        <v>1370</v>
      </c>
      <c r="B875" s="14" t="s">
        <v>86</v>
      </c>
      <c r="C875" s="23">
        <v>1</v>
      </c>
      <c r="D875" s="23">
        <v>5</v>
      </c>
      <c r="E875" s="23">
        <v>0</v>
      </c>
      <c r="F875" s="23">
        <v>2</v>
      </c>
      <c r="G875" s="23">
        <v>2</v>
      </c>
      <c r="H875" s="23">
        <v>13</v>
      </c>
      <c r="I875" s="24">
        <v>5</v>
      </c>
      <c r="J875" s="12">
        <f t="shared" si="52"/>
        <v>1</v>
      </c>
      <c r="K875" s="12">
        <f t="shared" si="53"/>
        <v>0.38461538461538464</v>
      </c>
      <c r="L875" s="11">
        <f t="shared" si="54"/>
        <v>18</v>
      </c>
      <c r="M875" s="30">
        <f t="shared" si="55"/>
        <v>3.6</v>
      </c>
      <c r="O875"/>
    </row>
    <row r="876" spans="1:15" ht="15" x14ac:dyDescent="0.25">
      <c r="A876" s="1" t="s">
        <v>1130</v>
      </c>
      <c r="B876" s="1" t="s">
        <v>1131</v>
      </c>
      <c r="C876" s="23">
        <v>0</v>
      </c>
      <c r="D876" s="23">
        <v>11</v>
      </c>
      <c r="E876" s="23">
        <v>1</v>
      </c>
      <c r="F876" s="23">
        <v>3</v>
      </c>
      <c r="G876" s="23">
        <v>4</v>
      </c>
      <c r="H876" s="23">
        <v>9</v>
      </c>
      <c r="I876" s="24">
        <v>11</v>
      </c>
      <c r="J876" s="12">
        <f t="shared" si="52"/>
        <v>1</v>
      </c>
      <c r="K876" s="12">
        <f t="shared" si="53"/>
        <v>1.2222222222222223</v>
      </c>
      <c r="L876" s="11">
        <f t="shared" si="54"/>
        <v>20</v>
      </c>
      <c r="M876" s="30">
        <f t="shared" si="55"/>
        <v>1.8181818181818181</v>
      </c>
      <c r="O876"/>
    </row>
    <row r="877" spans="1:15" ht="15" x14ac:dyDescent="0.25">
      <c r="A877" s="1" t="s">
        <v>672</v>
      </c>
      <c r="B877" s="1" t="s">
        <v>673</v>
      </c>
      <c r="C877" s="23">
        <v>0</v>
      </c>
      <c r="D877" s="23">
        <v>138</v>
      </c>
      <c r="E877" s="23">
        <v>18</v>
      </c>
      <c r="F877" s="23">
        <v>24</v>
      </c>
      <c r="G877" s="23">
        <v>42</v>
      </c>
      <c r="H877" s="23">
        <v>185</v>
      </c>
      <c r="I877" s="24">
        <v>137</v>
      </c>
      <c r="J877" s="12">
        <f t="shared" si="52"/>
        <v>0.99275362318840576</v>
      </c>
      <c r="K877" s="12">
        <f t="shared" si="53"/>
        <v>0.74054054054054053</v>
      </c>
      <c r="L877" s="11">
        <f t="shared" si="54"/>
        <v>322</v>
      </c>
      <c r="M877" s="30">
        <f t="shared" si="55"/>
        <v>2.3333333333333335</v>
      </c>
      <c r="O877"/>
    </row>
    <row r="878" spans="1:15" ht="15" x14ac:dyDescent="0.25">
      <c r="A878" s="22" t="s">
        <v>1978</v>
      </c>
      <c r="B878" s="22" t="s">
        <v>377</v>
      </c>
      <c r="C878" s="23">
        <v>0</v>
      </c>
      <c r="D878" s="23">
        <v>119</v>
      </c>
      <c r="E878" s="23">
        <v>28</v>
      </c>
      <c r="F878" s="23">
        <v>28</v>
      </c>
      <c r="G878" s="23">
        <v>56</v>
      </c>
      <c r="H878" s="23">
        <v>243</v>
      </c>
      <c r="I878" s="24">
        <v>118</v>
      </c>
      <c r="J878" s="12">
        <f t="shared" si="52"/>
        <v>0.99159663865546221</v>
      </c>
      <c r="K878" s="12">
        <f t="shared" si="53"/>
        <v>0.48559670781893005</v>
      </c>
      <c r="L878" s="11">
        <f t="shared" si="54"/>
        <v>361</v>
      </c>
      <c r="M878" s="30">
        <f t="shared" si="55"/>
        <v>3.0336134453781511</v>
      </c>
      <c r="O878"/>
    </row>
    <row r="879" spans="1:15" ht="15" x14ac:dyDescent="0.25">
      <c r="A879" s="14" t="s">
        <v>892</v>
      </c>
      <c r="B879" s="14" t="s">
        <v>950</v>
      </c>
      <c r="C879" s="23">
        <v>1</v>
      </c>
      <c r="D879" s="23">
        <v>179</v>
      </c>
      <c r="E879" s="23">
        <v>11</v>
      </c>
      <c r="F879" s="23">
        <v>37</v>
      </c>
      <c r="G879" s="23">
        <v>48</v>
      </c>
      <c r="H879" s="23">
        <v>225</v>
      </c>
      <c r="I879" s="24">
        <v>177</v>
      </c>
      <c r="J879" s="12">
        <f t="shared" si="52"/>
        <v>0.98882681564245811</v>
      </c>
      <c r="K879" s="12">
        <f t="shared" si="53"/>
        <v>0.78666666666666663</v>
      </c>
      <c r="L879" s="11">
        <f t="shared" si="54"/>
        <v>402</v>
      </c>
      <c r="M879" s="30">
        <f t="shared" si="55"/>
        <v>2.2458100558659218</v>
      </c>
      <c r="O879"/>
    </row>
    <row r="880" spans="1:15" ht="15" x14ac:dyDescent="0.25">
      <c r="A880" s="22" t="s">
        <v>2023</v>
      </c>
      <c r="B880" s="22" t="s">
        <v>1517</v>
      </c>
      <c r="C880" s="23">
        <v>0</v>
      </c>
      <c r="D880" s="23">
        <v>154</v>
      </c>
      <c r="E880" s="23">
        <v>34</v>
      </c>
      <c r="F880" s="23">
        <v>34</v>
      </c>
      <c r="G880" s="23">
        <v>68</v>
      </c>
      <c r="H880" s="23">
        <v>322</v>
      </c>
      <c r="I880" s="24">
        <v>152</v>
      </c>
      <c r="J880" s="12">
        <f t="shared" si="52"/>
        <v>0.98701298701298701</v>
      </c>
      <c r="K880" s="12">
        <f t="shared" si="53"/>
        <v>0.47204968944099379</v>
      </c>
      <c r="L880" s="11">
        <f t="shared" si="54"/>
        <v>474</v>
      </c>
      <c r="M880" s="30">
        <f t="shared" si="55"/>
        <v>3.0779220779220777</v>
      </c>
      <c r="O880"/>
    </row>
    <row r="881" spans="1:15" ht="15" x14ac:dyDescent="0.25">
      <c r="A881" s="14" t="s">
        <v>1613</v>
      </c>
      <c r="B881" s="14" t="s">
        <v>1614</v>
      </c>
      <c r="C881" s="23">
        <v>0</v>
      </c>
      <c r="D881" s="23">
        <v>225</v>
      </c>
      <c r="E881" s="23">
        <v>40</v>
      </c>
      <c r="F881" s="23">
        <v>36</v>
      </c>
      <c r="G881" s="23">
        <v>76</v>
      </c>
      <c r="H881" s="23">
        <v>378</v>
      </c>
      <c r="I881" s="24">
        <v>222</v>
      </c>
      <c r="J881" s="12">
        <f t="shared" si="52"/>
        <v>0.98666666666666669</v>
      </c>
      <c r="K881" s="12">
        <f t="shared" si="53"/>
        <v>0.58730158730158732</v>
      </c>
      <c r="L881" s="11">
        <f t="shared" si="54"/>
        <v>600</v>
      </c>
      <c r="M881" s="30">
        <f t="shared" si="55"/>
        <v>2.6666666666666665</v>
      </c>
      <c r="O881"/>
    </row>
    <row r="882" spans="1:15" ht="15" x14ac:dyDescent="0.25">
      <c r="A882" s="1" t="s">
        <v>248</v>
      </c>
      <c r="B882" s="1" t="s">
        <v>249</v>
      </c>
      <c r="C882" s="23">
        <v>1</v>
      </c>
      <c r="D882" s="23">
        <v>369</v>
      </c>
      <c r="E882" s="23">
        <v>21</v>
      </c>
      <c r="F882" s="23">
        <v>79</v>
      </c>
      <c r="G882" s="23">
        <v>100</v>
      </c>
      <c r="H882" s="23">
        <v>413</v>
      </c>
      <c r="I882" s="24">
        <v>364</v>
      </c>
      <c r="J882" s="12">
        <f t="shared" si="52"/>
        <v>0.98644986449864502</v>
      </c>
      <c r="K882" s="12">
        <f t="shared" si="53"/>
        <v>0.88135593220338981</v>
      </c>
      <c r="L882" s="11">
        <f t="shared" si="54"/>
        <v>777</v>
      </c>
      <c r="M882" s="30">
        <f t="shared" si="55"/>
        <v>2.1056910569105689</v>
      </c>
      <c r="O882"/>
    </row>
    <row r="883" spans="1:15" ht="15" x14ac:dyDescent="0.25">
      <c r="A883" s="22" t="s">
        <v>2039</v>
      </c>
      <c r="B883" s="22" t="s">
        <v>228</v>
      </c>
      <c r="C883" s="23">
        <v>0</v>
      </c>
      <c r="D883" s="23">
        <v>135</v>
      </c>
      <c r="E883" s="23">
        <v>30</v>
      </c>
      <c r="F883" s="23">
        <v>20</v>
      </c>
      <c r="G883" s="23">
        <v>50</v>
      </c>
      <c r="H883" s="23">
        <v>235</v>
      </c>
      <c r="I883" s="24">
        <v>133</v>
      </c>
      <c r="J883" s="12">
        <f t="shared" si="52"/>
        <v>0.98518518518518516</v>
      </c>
      <c r="K883" s="12">
        <f t="shared" si="53"/>
        <v>0.56595744680851068</v>
      </c>
      <c r="L883" s="11">
        <f t="shared" si="54"/>
        <v>368</v>
      </c>
      <c r="M883" s="30">
        <f t="shared" si="55"/>
        <v>2.7259259259259259</v>
      </c>
      <c r="O883"/>
    </row>
    <row r="884" spans="1:15" ht="15" x14ac:dyDescent="0.25">
      <c r="A884" s="1" t="s">
        <v>1389</v>
      </c>
      <c r="B884" s="1" t="s">
        <v>1677</v>
      </c>
      <c r="C884" s="23">
        <v>1</v>
      </c>
      <c r="D884" s="23">
        <v>180</v>
      </c>
      <c r="E884" s="23">
        <v>6</v>
      </c>
      <c r="F884" s="23">
        <v>38</v>
      </c>
      <c r="G884" s="23">
        <v>44</v>
      </c>
      <c r="H884" s="23">
        <v>193</v>
      </c>
      <c r="I884" s="24">
        <v>177</v>
      </c>
      <c r="J884" s="12">
        <f t="shared" si="52"/>
        <v>0.98333333333333328</v>
      </c>
      <c r="K884" s="12">
        <f t="shared" si="53"/>
        <v>0.91709844559585496</v>
      </c>
      <c r="L884" s="11">
        <f t="shared" si="54"/>
        <v>370</v>
      </c>
      <c r="M884" s="30">
        <f t="shared" si="55"/>
        <v>2.0555555555555554</v>
      </c>
      <c r="O884"/>
    </row>
    <row r="885" spans="1:15" ht="15" x14ac:dyDescent="0.25">
      <c r="A885" s="14" t="s">
        <v>1400</v>
      </c>
      <c r="B885" s="14" t="s">
        <v>866</v>
      </c>
      <c r="C885" s="23">
        <v>0</v>
      </c>
      <c r="D885" s="23">
        <v>120</v>
      </c>
      <c r="E885" s="23">
        <v>7</v>
      </c>
      <c r="F885" s="23">
        <v>11</v>
      </c>
      <c r="G885" s="23">
        <v>18</v>
      </c>
      <c r="H885" s="23">
        <v>82</v>
      </c>
      <c r="I885" s="24">
        <v>118</v>
      </c>
      <c r="J885" s="12">
        <f t="shared" si="52"/>
        <v>0.98333333333333328</v>
      </c>
      <c r="K885" s="12">
        <f t="shared" si="53"/>
        <v>1.4390243902439024</v>
      </c>
      <c r="L885" s="11">
        <f t="shared" si="54"/>
        <v>200</v>
      </c>
      <c r="M885" s="30">
        <f t="shared" si="55"/>
        <v>1.6666666666666667</v>
      </c>
      <c r="O885"/>
    </row>
    <row r="886" spans="1:15" ht="15" x14ac:dyDescent="0.25">
      <c r="A886" s="1" t="s">
        <v>817</v>
      </c>
      <c r="B886" s="1" t="s">
        <v>173</v>
      </c>
      <c r="C886" s="23">
        <v>1</v>
      </c>
      <c r="D886" s="23">
        <v>588</v>
      </c>
      <c r="E886" s="23">
        <v>29</v>
      </c>
      <c r="F886" s="23">
        <v>112</v>
      </c>
      <c r="G886" s="23">
        <v>141</v>
      </c>
      <c r="H886" s="23">
        <v>622</v>
      </c>
      <c r="I886" s="24">
        <v>577</v>
      </c>
      <c r="J886" s="12">
        <f t="shared" si="52"/>
        <v>0.98129251700680276</v>
      </c>
      <c r="K886" s="12">
        <f t="shared" si="53"/>
        <v>0.92765273311897101</v>
      </c>
      <c r="L886" s="11">
        <f t="shared" si="54"/>
        <v>1199</v>
      </c>
      <c r="M886" s="30">
        <f t="shared" si="55"/>
        <v>2.0391156462585034</v>
      </c>
      <c r="O886"/>
    </row>
    <row r="887" spans="1:15" ht="15" x14ac:dyDescent="0.25">
      <c r="A887" s="1" t="s">
        <v>414</v>
      </c>
      <c r="B887" s="1" t="s">
        <v>236</v>
      </c>
      <c r="C887" s="23">
        <v>0</v>
      </c>
      <c r="D887" s="23">
        <v>53</v>
      </c>
      <c r="E887" s="23">
        <v>0</v>
      </c>
      <c r="F887" s="23">
        <v>6</v>
      </c>
      <c r="G887" s="23">
        <v>6</v>
      </c>
      <c r="H887" s="23">
        <v>30</v>
      </c>
      <c r="I887" s="24">
        <v>52</v>
      </c>
      <c r="J887" s="12">
        <f t="shared" si="52"/>
        <v>0.98113207547169812</v>
      </c>
      <c r="K887" s="12">
        <f t="shared" si="53"/>
        <v>1.7333333333333334</v>
      </c>
      <c r="L887" s="11">
        <f t="shared" si="54"/>
        <v>82</v>
      </c>
      <c r="M887" s="30">
        <f t="shared" si="55"/>
        <v>1.5471698113207548</v>
      </c>
      <c r="O887"/>
    </row>
    <row r="888" spans="1:15" ht="15" x14ac:dyDescent="0.25">
      <c r="A888" s="22" t="s">
        <v>1944</v>
      </c>
      <c r="B888" s="22" t="s">
        <v>228</v>
      </c>
      <c r="C888" s="23">
        <v>0</v>
      </c>
      <c r="D888" s="23">
        <v>50</v>
      </c>
      <c r="E888" s="23">
        <v>1</v>
      </c>
      <c r="F888" s="23">
        <v>5</v>
      </c>
      <c r="G888" s="23">
        <v>6</v>
      </c>
      <c r="H888" s="23">
        <v>29</v>
      </c>
      <c r="I888" s="24">
        <v>49</v>
      </c>
      <c r="J888" s="12">
        <f t="shared" si="52"/>
        <v>0.98</v>
      </c>
      <c r="K888" s="12">
        <f t="shared" si="53"/>
        <v>1.6896551724137931</v>
      </c>
      <c r="L888" s="11">
        <f t="shared" si="54"/>
        <v>78</v>
      </c>
      <c r="M888" s="30">
        <f t="shared" si="55"/>
        <v>1.56</v>
      </c>
      <c r="O888"/>
    </row>
    <row r="889" spans="1:15" ht="15" x14ac:dyDescent="0.25">
      <c r="A889" s="14" t="s">
        <v>1013</v>
      </c>
      <c r="B889" s="14" t="s">
        <v>54</v>
      </c>
      <c r="C889" s="23">
        <v>1</v>
      </c>
      <c r="D889" s="23">
        <v>94</v>
      </c>
      <c r="E889" s="23">
        <v>2</v>
      </c>
      <c r="F889" s="23">
        <v>12</v>
      </c>
      <c r="G889" s="23">
        <v>14</v>
      </c>
      <c r="H889" s="23">
        <v>91</v>
      </c>
      <c r="I889" s="24">
        <v>92</v>
      </c>
      <c r="J889" s="12">
        <f t="shared" si="52"/>
        <v>0.97872340425531912</v>
      </c>
      <c r="K889" s="12">
        <f t="shared" si="53"/>
        <v>1.0109890109890109</v>
      </c>
      <c r="L889" s="11">
        <f t="shared" si="54"/>
        <v>183</v>
      </c>
      <c r="M889" s="30">
        <f t="shared" si="55"/>
        <v>1.946808510638298</v>
      </c>
      <c r="O889"/>
    </row>
    <row r="890" spans="1:15" ht="15" x14ac:dyDescent="0.25">
      <c r="A890" s="14" t="s">
        <v>1137</v>
      </c>
      <c r="B890" s="14" t="s">
        <v>1375</v>
      </c>
      <c r="C890" s="23">
        <v>1</v>
      </c>
      <c r="D890" s="23">
        <v>229</v>
      </c>
      <c r="E890" s="23">
        <v>22</v>
      </c>
      <c r="F890" s="23">
        <v>41</v>
      </c>
      <c r="G890" s="23">
        <v>63</v>
      </c>
      <c r="H890" s="23">
        <v>349</v>
      </c>
      <c r="I890" s="24">
        <v>224</v>
      </c>
      <c r="J890" s="12">
        <f t="shared" si="52"/>
        <v>0.97816593886462877</v>
      </c>
      <c r="K890" s="12">
        <f t="shared" si="53"/>
        <v>0.6418338108882522</v>
      </c>
      <c r="L890" s="11">
        <f t="shared" si="54"/>
        <v>573</v>
      </c>
      <c r="M890" s="30">
        <f t="shared" si="55"/>
        <v>2.5021834061135371</v>
      </c>
      <c r="O890"/>
    </row>
    <row r="891" spans="1:15" ht="15" x14ac:dyDescent="0.25">
      <c r="A891" s="1" t="s">
        <v>542</v>
      </c>
      <c r="B891" s="1" t="s">
        <v>543</v>
      </c>
      <c r="C891" s="23">
        <v>1</v>
      </c>
      <c r="D891" s="23">
        <v>45</v>
      </c>
      <c r="E891" s="23">
        <v>0</v>
      </c>
      <c r="F891" s="23">
        <v>14</v>
      </c>
      <c r="G891" s="23">
        <v>14</v>
      </c>
      <c r="H891" s="23">
        <v>37</v>
      </c>
      <c r="I891" s="24">
        <v>44</v>
      </c>
      <c r="J891" s="12">
        <f t="shared" si="52"/>
        <v>0.97777777777777775</v>
      </c>
      <c r="K891" s="12">
        <f t="shared" si="53"/>
        <v>1.1891891891891893</v>
      </c>
      <c r="L891" s="11">
        <f t="shared" si="54"/>
        <v>81</v>
      </c>
      <c r="M891" s="30">
        <f t="shared" si="55"/>
        <v>1.8</v>
      </c>
      <c r="O891"/>
    </row>
    <row r="892" spans="1:15" ht="15" x14ac:dyDescent="0.25">
      <c r="A892" s="1" t="s">
        <v>231</v>
      </c>
      <c r="B892" s="1" t="s">
        <v>167</v>
      </c>
      <c r="C892" s="23">
        <v>1</v>
      </c>
      <c r="D892" s="23">
        <v>309</v>
      </c>
      <c r="E892" s="23">
        <v>25</v>
      </c>
      <c r="F892" s="23">
        <v>73</v>
      </c>
      <c r="G892" s="23">
        <v>98</v>
      </c>
      <c r="H892" s="23">
        <v>357</v>
      </c>
      <c r="I892" s="24">
        <v>302</v>
      </c>
      <c r="J892" s="12">
        <f t="shared" si="52"/>
        <v>0.97734627831715215</v>
      </c>
      <c r="K892" s="12">
        <f t="shared" si="53"/>
        <v>0.84593837535014005</v>
      </c>
      <c r="L892" s="11">
        <f t="shared" si="54"/>
        <v>659</v>
      </c>
      <c r="M892" s="30">
        <f t="shared" si="55"/>
        <v>2.1326860841423949</v>
      </c>
      <c r="O892"/>
    </row>
    <row r="893" spans="1:15" ht="15" x14ac:dyDescent="0.25">
      <c r="A893" s="14" t="s">
        <v>1523</v>
      </c>
      <c r="B893" s="1" t="s">
        <v>1524</v>
      </c>
      <c r="C893" s="23">
        <v>0</v>
      </c>
      <c r="D893" s="23">
        <v>44</v>
      </c>
      <c r="E893" s="23">
        <v>2</v>
      </c>
      <c r="F893" s="23">
        <v>9</v>
      </c>
      <c r="G893" s="23">
        <v>11</v>
      </c>
      <c r="H893" s="23">
        <v>31</v>
      </c>
      <c r="I893" s="24">
        <v>43</v>
      </c>
      <c r="J893" s="12">
        <f t="shared" si="52"/>
        <v>0.97727272727272729</v>
      </c>
      <c r="K893" s="12">
        <f t="shared" si="53"/>
        <v>1.3870967741935485</v>
      </c>
      <c r="L893" s="11">
        <f t="shared" si="54"/>
        <v>74</v>
      </c>
      <c r="M893" s="30">
        <f t="shared" si="55"/>
        <v>1.6818181818181819</v>
      </c>
      <c r="O893"/>
    </row>
    <row r="894" spans="1:15" ht="15" x14ac:dyDescent="0.25">
      <c r="A894" s="14" t="s">
        <v>1206</v>
      </c>
      <c r="B894" s="14" t="s">
        <v>44</v>
      </c>
      <c r="C894" s="23">
        <v>0</v>
      </c>
      <c r="D894" s="23">
        <v>130</v>
      </c>
      <c r="E894" s="23">
        <v>20</v>
      </c>
      <c r="F894" s="23">
        <v>29</v>
      </c>
      <c r="G894" s="23">
        <v>49</v>
      </c>
      <c r="H894" s="23">
        <v>207</v>
      </c>
      <c r="I894" s="24">
        <v>127</v>
      </c>
      <c r="J894" s="12">
        <f t="shared" si="52"/>
        <v>0.97692307692307689</v>
      </c>
      <c r="K894" s="12">
        <f t="shared" si="53"/>
        <v>0.61352657004830913</v>
      </c>
      <c r="L894" s="11">
        <f t="shared" si="54"/>
        <v>334</v>
      </c>
      <c r="M894" s="30">
        <f t="shared" si="55"/>
        <v>2.5692307692307694</v>
      </c>
      <c r="O894"/>
    </row>
    <row r="895" spans="1:15" ht="15" x14ac:dyDescent="0.25">
      <c r="A895" s="1" t="s">
        <v>1683</v>
      </c>
      <c r="B895" s="1" t="s">
        <v>634</v>
      </c>
      <c r="C895" s="23">
        <v>1</v>
      </c>
      <c r="D895" s="23">
        <v>126</v>
      </c>
      <c r="E895" s="23">
        <v>5</v>
      </c>
      <c r="F895" s="23">
        <v>17</v>
      </c>
      <c r="G895" s="23">
        <v>22</v>
      </c>
      <c r="H895" s="23">
        <v>119</v>
      </c>
      <c r="I895" s="24">
        <v>123</v>
      </c>
      <c r="J895" s="12">
        <f t="shared" si="52"/>
        <v>0.97619047619047616</v>
      </c>
      <c r="K895" s="12">
        <f t="shared" si="53"/>
        <v>1.0336134453781514</v>
      </c>
      <c r="L895" s="11">
        <f t="shared" si="54"/>
        <v>242</v>
      </c>
      <c r="M895" s="30">
        <f t="shared" si="55"/>
        <v>1.9206349206349207</v>
      </c>
      <c r="O895"/>
    </row>
    <row r="896" spans="1:15" ht="15" x14ac:dyDescent="0.25">
      <c r="A896" s="1" t="s">
        <v>1847</v>
      </c>
      <c r="B896" s="1" t="s">
        <v>1848</v>
      </c>
      <c r="C896" s="23">
        <v>1</v>
      </c>
      <c r="D896" s="23">
        <v>126</v>
      </c>
      <c r="E896" s="23">
        <v>7</v>
      </c>
      <c r="F896" s="23">
        <v>25</v>
      </c>
      <c r="G896" s="23">
        <v>32</v>
      </c>
      <c r="H896" s="23">
        <v>208</v>
      </c>
      <c r="I896" s="24">
        <v>123</v>
      </c>
      <c r="J896" s="12">
        <f t="shared" si="52"/>
        <v>0.97619047619047616</v>
      </c>
      <c r="K896" s="12">
        <f t="shared" si="53"/>
        <v>0.59134615384615385</v>
      </c>
      <c r="L896" s="11">
        <f t="shared" si="54"/>
        <v>331</v>
      </c>
      <c r="M896" s="30">
        <f t="shared" si="55"/>
        <v>2.626984126984127</v>
      </c>
      <c r="O896"/>
    </row>
    <row r="897" spans="1:15" ht="15" x14ac:dyDescent="0.25">
      <c r="A897" s="14" t="s">
        <v>1487</v>
      </c>
      <c r="B897" s="14" t="s">
        <v>202</v>
      </c>
      <c r="C897" s="23">
        <v>0</v>
      </c>
      <c r="D897" s="23">
        <v>198</v>
      </c>
      <c r="E897" s="23">
        <v>43</v>
      </c>
      <c r="F897" s="23">
        <v>46</v>
      </c>
      <c r="G897" s="23">
        <v>89</v>
      </c>
      <c r="H897" s="23">
        <v>395</v>
      </c>
      <c r="I897" s="24">
        <v>193</v>
      </c>
      <c r="J897" s="12">
        <f t="shared" si="52"/>
        <v>0.9747474747474747</v>
      </c>
      <c r="K897" s="12">
        <f t="shared" si="53"/>
        <v>0.48860759493670886</v>
      </c>
      <c r="L897" s="11">
        <f t="shared" si="54"/>
        <v>588</v>
      </c>
      <c r="M897" s="30">
        <f t="shared" si="55"/>
        <v>2.9696969696969697</v>
      </c>
      <c r="O897"/>
    </row>
    <row r="898" spans="1:15" ht="15" x14ac:dyDescent="0.25">
      <c r="A898" s="14" t="s">
        <v>1496</v>
      </c>
      <c r="B898" s="14" t="s">
        <v>1497</v>
      </c>
      <c r="C898" s="23">
        <v>1</v>
      </c>
      <c r="D898" s="23">
        <v>78</v>
      </c>
      <c r="E898" s="23">
        <v>3</v>
      </c>
      <c r="F898" s="23">
        <v>14</v>
      </c>
      <c r="G898" s="23">
        <v>17</v>
      </c>
      <c r="H898" s="23">
        <v>69</v>
      </c>
      <c r="I898" s="24">
        <v>76</v>
      </c>
      <c r="J898" s="12">
        <f t="shared" ref="J898:J961" si="56">I898/MAX(1,D898)</f>
        <v>0.97435897435897434</v>
      </c>
      <c r="K898" s="12">
        <f t="shared" ref="K898:K961" si="57">I898/MAX(1,H898)</f>
        <v>1.1014492753623188</v>
      </c>
      <c r="L898" s="11">
        <f t="shared" ref="L898:L961" si="58">H898+I898</f>
        <v>145</v>
      </c>
      <c r="M898" s="30">
        <f t="shared" ref="M898:M961" si="59">L898/D898</f>
        <v>1.858974358974359</v>
      </c>
      <c r="O898"/>
    </row>
    <row r="899" spans="1:15" ht="15" x14ac:dyDescent="0.25">
      <c r="A899" s="1" t="s">
        <v>1013</v>
      </c>
      <c r="B899" s="1" t="s">
        <v>117</v>
      </c>
      <c r="C899" s="23">
        <v>1</v>
      </c>
      <c r="D899" s="23">
        <v>195</v>
      </c>
      <c r="E899" s="23">
        <v>10</v>
      </c>
      <c r="F899" s="23">
        <v>37</v>
      </c>
      <c r="G899" s="23">
        <v>47</v>
      </c>
      <c r="H899" s="23">
        <v>224</v>
      </c>
      <c r="I899" s="24">
        <v>190</v>
      </c>
      <c r="J899" s="12">
        <f t="shared" si="56"/>
        <v>0.97435897435897434</v>
      </c>
      <c r="K899" s="12">
        <f t="shared" si="57"/>
        <v>0.8482142857142857</v>
      </c>
      <c r="L899" s="11">
        <f t="shared" si="58"/>
        <v>414</v>
      </c>
      <c r="M899" s="30">
        <f t="shared" si="59"/>
        <v>2.1230769230769231</v>
      </c>
      <c r="O899"/>
    </row>
    <row r="900" spans="1:15" ht="15" x14ac:dyDescent="0.25">
      <c r="A900" s="1" t="s">
        <v>1678</v>
      </c>
      <c r="B900" s="1" t="s">
        <v>93</v>
      </c>
      <c r="C900" s="23">
        <v>1</v>
      </c>
      <c r="D900" s="23">
        <v>76</v>
      </c>
      <c r="E900" s="23">
        <v>0</v>
      </c>
      <c r="F900" s="23">
        <v>10</v>
      </c>
      <c r="G900" s="23">
        <v>10</v>
      </c>
      <c r="H900" s="23">
        <v>27</v>
      </c>
      <c r="I900" s="24">
        <v>74</v>
      </c>
      <c r="J900" s="12">
        <f t="shared" si="56"/>
        <v>0.97368421052631582</v>
      </c>
      <c r="K900" s="12">
        <f t="shared" si="57"/>
        <v>2.7407407407407409</v>
      </c>
      <c r="L900" s="11">
        <f t="shared" si="58"/>
        <v>101</v>
      </c>
      <c r="M900" s="30">
        <f t="shared" si="59"/>
        <v>1.3289473684210527</v>
      </c>
      <c r="O900"/>
    </row>
    <row r="901" spans="1:15" ht="15" x14ac:dyDescent="0.25">
      <c r="A901" s="1" t="s">
        <v>28</v>
      </c>
      <c r="B901" s="1" t="s">
        <v>29</v>
      </c>
      <c r="C901" s="23">
        <v>0</v>
      </c>
      <c r="D901" s="23">
        <v>564</v>
      </c>
      <c r="E901" s="23">
        <v>24</v>
      </c>
      <c r="F901" s="23">
        <v>64</v>
      </c>
      <c r="G901" s="23">
        <v>88</v>
      </c>
      <c r="H901" s="23">
        <v>530</v>
      </c>
      <c r="I901" s="24">
        <v>546</v>
      </c>
      <c r="J901" s="12">
        <f t="shared" si="56"/>
        <v>0.96808510638297873</v>
      </c>
      <c r="K901" s="12">
        <f t="shared" si="57"/>
        <v>1.030188679245283</v>
      </c>
      <c r="L901" s="11">
        <f t="shared" si="58"/>
        <v>1076</v>
      </c>
      <c r="M901" s="30">
        <f t="shared" si="59"/>
        <v>1.9078014184397163</v>
      </c>
      <c r="O901"/>
    </row>
    <row r="902" spans="1:15" ht="15" x14ac:dyDescent="0.25">
      <c r="A902" s="22" t="s">
        <v>1976</v>
      </c>
      <c r="B902" s="22" t="s">
        <v>247</v>
      </c>
      <c r="C902" s="23">
        <v>0</v>
      </c>
      <c r="D902" s="23">
        <v>118</v>
      </c>
      <c r="E902" s="23">
        <v>13</v>
      </c>
      <c r="F902" s="23">
        <v>16</v>
      </c>
      <c r="G902" s="23">
        <v>29</v>
      </c>
      <c r="H902" s="23">
        <v>148</v>
      </c>
      <c r="I902" s="24">
        <v>114</v>
      </c>
      <c r="J902" s="12">
        <f t="shared" si="56"/>
        <v>0.96610169491525422</v>
      </c>
      <c r="K902" s="12">
        <f t="shared" si="57"/>
        <v>0.77027027027027029</v>
      </c>
      <c r="L902" s="11">
        <f t="shared" si="58"/>
        <v>262</v>
      </c>
      <c r="M902" s="30">
        <f t="shared" si="59"/>
        <v>2.2203389830508473</v>
      </c>
      <c r="O902"/>
    </row>
    <row r="903" spans="1:15" ht="15" x14ac:dyDescent="0.25">
      <c r="A903" s="14" t="s">
        <v>1639</v>
      </c>
      <c r="B903" s="14" t="s">
        <v>185</v>
      </c>
      <c r="C903" s="23">
        <v>1</v>
      </c>
      <c r="D903" s="23">
        <v>56</v>
      </c>
      <c r="E903" s="23">
        <v>4</v>
      </c>
      <c r="F903" s="23">
        <v>8</v>
      </c>
      <c r="G903" s="23">
        <v>12</v>
      </c>
      <c r="H903" s="23">
        <v>77</v>
      </c>
      <c r="I903" s="24">
        <v>54</v>
      </c>
      <c r="J903" s="12">
        <f t="shared" si="56"/>
        <v>0.9642857142857143</v>
      </c>
      <c r="K903" s="12">
        <f t="shared" si="57"/>
        <v>0.70129870129870131</v>
      </c>
      <c r="L903" s="11">
        <f t="shared" si="58"/>
        <v>131</v>
      </c>
      <c r="M903" s="30">
        <f t="shared" si="59"/>
        <v>2.3392857142857144</v>
      </c>
      <c r="O903"/>
    </row>
    <row r="904" spans="1:15" ht="15" x14ac:dyDescent="0.25">
      <c r="A904" s="14" t="s">
        <v>1405</v>
      </c>
      <c r="B904" s="14" t="s">
        <v>1189</v>
      </c>
      <c r="C904" s="23">
        <v>0</v>
      </c>
      <c r="D904" s="23">
        <v>55</v>
      </c>
      <c r="E904" s="23">
        <v>10</v>
      </c>
      <c r="F904" s="23">
        <v>10</v>
      </c>
      <c r="G904" s="23">
        <v>20</v>
      </c>
      <c r="H904" s="23">
        <v>85</v>
      </c>
      <c r="I904" s="24">
        <v>53</v>
      </c>
      <c r="J904" s="12">
        <f t="shared" si="56"/>
        <v>0.96363636363636362</v>
      </c>
      <c r="K904" s="12">
        <f t="shared" si="57"/>
        <v>0.62352941176470589</v>
      </c>
      <c r="L904" s="11">
        <f t="shared" si="58"/>
        <v>138</v>
      </c>
      <c r="M904" s="30">
        <f t="shared" si="59"/>
        <v>2.5090909090909093</v>
      </c>
      <c r="O904"/>
    </row>
    <row r="905" spans="1:15" ht="15" x14ac:dyDescent="0.25">
      <c r="A905" s="1" t="s">
        <v>705</v>
      </c>
      <c r="B905" s="1" t="s">
        <v>401</v>
      </c>
      <c r="C905" s="23">
        <v>1</v>
      </c>
      <c r="D905" s="23">
        <v>232</v>
      </c>
      <c r="E905" s="23">
        <v>7</v>
      </c>
      <c r="F905" s="23">
        <v>45</v>
      </c>
      <c r="G905" s="23">
        <v>52</v>
      </c>
      <c r="H905" s="23">
        <v>262</v>
      </c>
      <c r="I905" s="24">
        <v>223</v>
      </c>
      <c r="J905" s="12">
        <f t="shared" si="56"/>
        <v>0.96120689655172409</v>
      </c>
      <c r="K905" s="12">
        <f t="shared" si="57"/>
        <v>0.85114503816793896</v>
      </c>
      <c r="L905" s="11">
        <f t="shared" si="58"/>
        <v>485</v>
      </c>
      <c r="M905" s="30">
        <f t="shared" si="59"/>
        <v>2.0905172413793105</v>
      </c>
      <c r="O905"/>
    </row>
    <row r="906" spans="1:15" ht="15" x14ac:dyDescent="0.25">
      <c r="A906" s="1" t="s">
        <v>1877</v>
      </c>
      <c r="B906" s="1" t="s">
        <v>842</v>
      </c>
      <c r="C906" s="23">
        <v>0</v>
      </c>
      <c r="D906" s="23">
        <v>151</v>
      </c>
      <c r="E906" s="23">
        <v>19</v>
      </c>
      <c r="F906" s="23">
        <v>20</v>
      </c>
      <c r="G906" s="23">
        <v>39</v>
      </c>
      <c r="H906" s="23">
        <v>177</v>
      </c>
      <c r="I906" s="24">
        <v>145</v>
      </c>
      <c r="J906" s="12">
        <f t="shared" si="56"/>
        <v>0.96026490066225167</v>
      </c>
      <c r="K906" s="12">
        <f t="shared" si="57"/>
        <v>0.8192090395480226</v>
      </c>
      <c r="L906" s="11">
        <f t="shared" si="58"/>
        <v>322</v>
      </c>
      <c r="M906" s="30">
        <f t="shared" si="59"/>
        <v>2.1324503311258276</v>
      </c>
      <c r="O906"/>
    </row>
    <row r="907" spans="1:15" ht="15" x14ac:dyDescent="0.25">
      <c r="A907" s="1" t="s">
        <v>1757</v>
      </c>
      <c r="B907" s="1" t="s">
        <v>1461</v>
      </c>
      <c r="C907" s="23">
        <v>1</v>
      </c>
      <c r="D907" s="23">
        <v>119</v>
      </c>
      <c r="E907" s="23">
        <v>6</v>
      </c>
      <c r="F907" s="23">
        <v>25</v>
      </c>
      <c r="G907" s="23">
        <v>31</v>
      </c>
      <c r="H907" s="23">
        <v>111</v>
      </c>
      <c r="I907" s="24">
        <v>114</v>
      </c>
      <c r="J907" s="12">
        <f t="shared" si="56"/>
        <v>0.95798319327731096</v>
      </c>
      <c r="K907" s="12">
        <f t="shared" si="57"/>
        <v>1.027027027027027</v>
      </c>
      <c r="L907" s="11">
        <f t="shared" si="58"/>
        <v>225</v>
      </c>
      <c r="M907" s="30">
        <f t="shared" si="59"/>
        <v>1.8907563025210083</v>
      </c>
      <c r="O907"/>
    </row>
    <row r="908" spans="1:15" ht="15" x14ac:dyDescent="0.25">
      <c r="A908" s="14" t="s">
        <v>1555</v>
      </c>
      <c r="B908" s="14" t="s">
        <v>37</v>
      </c>
      <c r="C908" s="23">
        <v>0</v>
      </c>
      <c r="D908" s="23">
        <v>285</v>
      </c>
      <c r="E908" s="23">
        <v>15</v>
      </c>
      <c r="F908" s="23">
        <v>35</v>
      </c>
      <c r="G908" s="23">
        <v>50</v>
      </c>
      <c r="H908" s="23">
        <v>297</v>
      </c>
      <c r="I908" s="24">
        <v>272</v>
      </c>
      <c r="J908" s="12">
        <f t="shared" si="56"/>
        <v>0.95438596491228067</v>
      </c>
      <c r="K908" s="12">
        <f t="shared" si="57"/>
        <v>0.91582491582491588</v>
      </c>
      <c r="L908" s="11">
        <f t="shared" si="58"/>
        <v>569</v>
      </c>
      <c r="M908" s="30">
        <f t="shared" si="59"/>
        <v>1.9964912280701754</v>
      </c>
      <c r="O908"/>
    </row>
    <row r="909" spans="1:15" ht="15" x14ac:dyDescent="0.25">
      <c r="A909" s="14" t="s">
        <v>1240</v>
      </c>
      <c r="B909" s="14" t="s">
        <v>170</v>
      </c>
      <c r="C909" s="23">
        <v>1</v>
      </c>
      <c r="D909" s="23">
        <v>359</v>
      </c>
      <c r="E909" s="23">
        <v>23</v>
      </c>
      <c r="F909" s="23">
        <v>51</v>
      </c>
      <c r="G909" s="23">
        <v>74</v>
      </c>
      <c r="H909" s="23">
        <v>420</v>
      </c>
      <c r="I909" s="24">
        <v>342</v>
      </c>
      <c r="J909" s="12">
        <f t="shared" si="56"/>
        <v>0.9526462395543176</v>
      </c>
      <c r="K909" s="12">
        <f t="shared" si="57"/>
        <v>0.81428571428571428</v>
      </c>
      <c r="L909" s="11">
        <f t="shared" si="58"/>
        <v>762</v>
      </c>
      <c r="M909" s="30">
        <f t="shared" si="59"/>
        <v>2.1225626740947074</v>
      </c>
      <c r="O909"/>
    </row>
    <row r="910" spans="1:15" ht="15" x14ac:dyDescent="0.25">
      <c r="A910" s="1" t="s">
        <v>90</v>
      </c>
      <c r="B910" s="1" t="s">
        <v>91</v>
      </c>
      <c r="C910" s="23">
        <v>1</v>
      </c>
      <c r="D910" s="23">
        <v>274</v>
      </c>
      <c r="E910" s="23">
        <v>20</v>
      </c>
      <c r="F910" s="23">
        <v>68</v>
      </c>
      <c r="G910" s="23">
        <v>88</v>
      </c>
      <c r="H910" s="23">
        <v>346</v>
      </c>
      <c r="I910" s="24">
        <v>261</v>
      </c>
      <c r="J910" s="12">
        <f t="shared" si="56"/>
        <v>0.95255474452554745</v>
      </c>
      <c r="K910" s="12">
        <f t="shared" si="57"/>
        <v>0.75433526011560692</v>
      </c>
      <c r="L910" s="11">
        <f t="shared" si="58"/>
        <v>607</v>
      </c>
      <c r="M910" s="30">
        <f t="shared" si="59"/>
        <v>2.2153284671532845</v>
      </c>
      <c r="O910"/>
    </row>
    <row r="911" spans="1:15" ht="15" x14ac:dyDescent="0.25">
      <c r="A911" s="1" t="s">
        <v>1052</v>
      </c>
      <c r="B911" s="1" t="s">
        <v>177</v>
      </c>
      <c r="C911" s="23">
        <v>1</v>
      </c>
      <c r="D911" s="23">
        <v>543</v>
      </c>
      <c r="E911" s="23">
        <v>27</v>
      </c>
      <c r="F911" s="23">
        <v>102</v>
      </c>
      <c r="G911" s="23">
        <v>129</v>
      </c>
      <c r="H911" s="23">
        <v>734</v>
      </c>
      <c r="I911" s="24">
        <v>517</v>
      </c>
      <c r="J911" s="12">
        <f t="shared" si="56"/>
        <v>0.95211786372007368</v>
      </c>
      <c r="K911" s="12">
        <f t="shared" si="57"/>
        <v>0.70435967302452318</v>
      </c>
      <c r="L911" s="11">
        <f t="shared" si="58"/>
        <v>1251</v>
      </c>
      <c r="M911" s="30">
        <f t="shared" si="59"/>
        <v>2.3038674033149169</v>
      </c>
      <c r="O911"/>
    </row>
    <row r="912" spans="1:15" ht="15" x14ac:dyDescent="0.25">
      <c r="A912" s="1" t="s">
        <v>862</v>
      </c>
      <c r="B912" s="1" t="s">
        <v>863</v>
      </c>
      <c r="C912" s="23">
        <v>0</v>
      </c>
      <c r="D912" s="23">
        <v>243</v>
      </c>
      <c r="E912" s="23">
        <v>17</v>
      </c>
      <c r="F912" s="23">
        <v>23</v>
      </c>
      <c r="G912" s="23">
        <v>40</v>
      </c>
      <c r="H912" s="23">
        <v>298</v>
      </c>
      <c r="I912" s="24">
        <v>231</v>
      </c>
      <c r="J912" s="12">
        <f t="shared" si="56"/>
        <v>0.95061728395061729</v>
      </c>
      <c r="K912" s="12">
        <f t="shared" si="57"/>
        <v>0.77516778523489938</v>
      </c>
      <c r="L912" s="11">
        <f t="shared" si="58"/>
        <v>529</v>
      </c>
      <c r="M912" s="30">
        <f t="shared" si="59"/>
        <v>2.1769547325102883</v>
      </c>
      <c r="O912"/>
    </row>
    <row r="913" spans="1:15" ht="15" x14ac:dyDescent="0.25">
      <c r="A913" s="22" t="s">
        <v>550</v>
      </c>
      <c r="B913" s="22" t="s">
        <v>1984</v>
      </c>
      <c r="C913" s="23">
        <v>1</v>
      </c>
      <c r="D913" s="23">
        <v>159</v>
      </c>
      <c r="E913" s="23">
        <v>14</v>
      </c>
      <c r="F913" s="23">
        <v>38</v>
      </c>
      <c r="G913" s="23">
        <v>52</v>
      </c>
      <c r="H913" s="23">
        <v>223</v>
      </c>
      <c r="I913" s="24">
        <v>151</v>
      </c>
      <c r="J913" s="12">
        <f t="shared" si="56"/>
        <v>0.94968553459119498</v>
      </c>
      <c r="K913" s="12">
        <f t="shared" si="57"/>
        <v>0.67713004484304928</v>
      </c>
      <c r="L913" s="11">
        <f t="shared" si="58"/>
        <v>374</v>
      </c>
      <c r="M913" s="30">
        <f t="shared" si="59"/>
        <v>2.3522012578616351</v>
      </c>
      <c r="O913"/>
    </row>
    <row r="914" spans="1:15" ht="15" x14ac:dyDescent="0.25">
      <c r="A914" s="1" t="s">
        <v>1738</v>
      </c>
      <c r="B914" s="1" t="s">
        <v>1049</v>
      </c>
      <c r="C914" s="23">
        <v>0</v>
      </c>
      <c r="D914" s="23">
        <v>132</v>
      </c>
      <c r="E914" s="23">
        <v>8</v>
      </c>
      <c r="F914" s="23">
        <v>20</v>
      </c>
      <c r="G914" s="23">
        <v>28</v>
      </c>
      <c r="H914" s="23">
        <v>144</v>
      </c>
      <c r="I914" s="24">
        <v>125</v>
      </c>
      <c r="J914" s="12">
        <f t="shared" si="56"/>
        <v>0.94696969696969702</v>
      </c>
      <c r="K914" s="12">
        <f t="shared" si="57"/>
        <v>0.86805555555555558</v>
      </c>
      <c r="L914" s="11">
        <f t="shared" si="58"/>
        <v>269</v>
      </c>
      <c r="M914" s="30">
        <f t="shared" si="59"/>
        <v>2.0378787878787881</v>
      </c>
      <c r="O914"/>
    </row>
    <row r="915" spans="1:15" ht="15" x14ac:dyDescent="0.25">
      <c r="A915" s="1" t="s">
        <v>453</v>
      </c>
      <c r="B915" s="1" t="s">
        <v>217</v>
      </c>
      <c r="C915" s="23">
        <v>0</v>
      </c>
      <c r="D915" s="23">
        <v>376</v>
      </c>
      <c r="E915" s="23">
        <v>20</v>
      </c>
      <c r="F915" s="23">
        <v>34</v>
      </c>
      <c r="G915" s="23">
        <v>54</v>
      </c>
      <c r="H915" s="23">
        <v>454</v>
      </c>
      <c r="I915" s="24">
        <v>356</v>
      </c>
      <c r="J915" s="12">
        <f t="shared" si="56"/>
        <v>0.94680851063829785</v>
      </c>
      <c r="K915" s="12">
        <f t="shared" si="57"/>
        <v>0.78414096916299558</v>
      </c>
      <c r="L915" s="11">
        <f t="shared" si="58"/>
        <v>810</v>
      </c>
      <c r="M915" s="30">
        <f t="shared" si="59"/>
        <v>2.1542553191489362</v>
      </c>
      <c r="O915"/>
    </row>
    <row r="916" spans="1:15" ht="15" x14ac:dyDescent="0.25">
      <c r="A916" s="14" t="s">
        <v>1545</v>
      </c>
      <c r="B916" s="14" t="s">
        <v>202</v>
      </c>
      <c r="C916" s="23">
        <v>0</v>
      </c>
      <c r="D916" s="23">
        <v>356</v>
      </c>
      <c r="E916" s="23">
        <v>28</v>
      </c>
      <c r="F916" s="23">
        <v>35</v>
      </c>
      <c r="G916" s="23">
        <v>63</v>
      </c>
      <c r="H916" s="23">
        <v>404</v>
      </c>
      <c r="I916" s="24">
        <v>337</v>
      </c>
      <c r="J916" s="12">
        <f t="shared" si="56"/>
        <v>0.9466292134831461</v>
      </c>
      <c r="K916" s="12">
        <f t="shared" si="57"/>
        <v>0.83415841584158412</v>
      </c>
      <c r="L916" s="11">
        <f t="shared" si="58"/>
        <v>741</v>
      </c>
      <c r="M916" s="30">
        <f t="shared" si="59"/>
        <v>2.0814606741573032</v>
      </c>
      <c r="O916"/>
    </row>
    <row r="917" spans="1:15" ht="15" x14ac:dyDescent="0.25">
      <c r="A917" s="14" t="s">
        <v>1333</v>
      </c>
      <c r="B917" s="14" t="s">
        <v>45</v>
      </c>
      <c r="C917" s="23">
        <v>1</v>
      </c>
      <c r="D917" s="23">
        <v>34</v>
      </c>
      <c r="E917" s="23">
        <v>1</v>
      </c>
      <c r="F917" s="23">
        <v>12</v>
      </c>
      <c r="G917" s="23">
        <v>13</v>
      </c>
      <c r="H917" s="23">
        <v>30</v>
      </c>
      <c r="I917" s="24">
        <v>32</v>
      </c>
      <c r="J917" s="12">
        <f t="shared" si="56"/>
        <v>0.94117647058823528</v>
      </c>
      <c r="K917" s="12">
        <f t="shared" si="57"/>
        <v>1.0666666666666667</v>
      </c>
      <c r="L917" s="11">
        <f t="shared" si="58"/>
        <v>62</v>
      </c>
      <c r="M917" s="30">
        <f t="shared" si="59"/>
        <v>1.8235294117647058</v>
      </c>
      <c r="O917"/>
    </row>
    <row r="918" spans="1:15" ht="15" x14ac:dyDescent="0.25">
      <c r="A918" s="1" t="s">
        <v>171</v>
      </c>
      <c r="B918" s="1" t="s">
        <v>151</v>
      </c>
      <c r="C918" s="23">
        <v>0</v>
      </c>
      <c r="D918" s="23">
        <v>84</v>
      </c>
      <c r="E918" s="23">
        <v>6</v>
      </c>
      <c r="F918" s="23">
        <v>12</v>
      </c>
      <c r="G918" s="23">
        <v>18</v>
      </c>
      <c r="H918" s="23">
        <v>52</v>
      </c>
      <c r="I918" s="24">
        <v>79</v>
      </c>
      <c r="J918" s="12">
        <f t="shared" si="56"/>
        <v>0.94047619047619047</v>
      </c>
      <c r="K918" s="12">
        <f t="shared" si="57"/>
        <v>1.5192307692307692</v>
      </c>
      <c r="L918" s="11">
        <f t="shared" si="58"/>
        <v>131</v>
      </c>
      <c r="M918" s="30">
        <f t="shared" si="59"/>
        <v>1.5595238095238095</v>
      </c>
      <c r="O918"/>
    </row>
    <row r="919" spans="1:15" ht="15" x14ac:dyDescent="0.25">
      <c r="A919" s="14" t="s">
        <v>1527</v>
      </c>
      <c r="B919" s="14" t="s">
        <v>1020</v>
      </c>
      <c r="C919" s="23">
        <v>0</v>
      </c>
      <c r="D919" s="23">
        <v>82</v>
      </c>
      <c r="E919" s="23">
        <v>2</v>
      </c>
      <c r="F919" s="23">
        <v>12</v>
      </c>
      <c r="G919" s="23">
        <v>14</v>
      </c>
      <c r="H919" s="23">
        <v>94</v>
      </c>
      <c r="I919" s="24">
        <v>77</v>
      </c>
      <c r="J919" s="12">
        <f t="shared" si="56"/>
        <v>0.93902439024390238</v>
      </c>
      <c r="K919" s="12">
        <f t="shared" si="57"/>
        <v>0.81914893617021278</v>
      </c>
      <c r="L919" s="11">
        <f t="shared" si="58"/>
        <v>171</v>
      </c>
      <c r="M919" s="30">
        <f t="shared" si="59"/>
        <v>2.0853658536585367</v>
      </c>
      <c r="O919"/>
    </row>
    <row r="920" spans="1:15" ht="15" x14ac:dyDescent="0.25">
      <c r="A920" s="14" t="s">
        <v>1430</v>
      </c>
      <c r="B920" s="14" t="s">
        <v>185</v>
      </c>
      <c r="C920" s="23">
        <v>1</v>
      </c>
      <c r="D920" s="23">
        <v>225</v>
      </c>
      <c r="E920" s="23">
        <v>11</v>
      </c>
      <c r="F920" s="23">
        <v>37</v>
      </c>
      <c r="G920" s="23">
        <v>48</v>
      </c>
      <c r="H920" s="23">
        <v>278</v>
      </c>
      <c r="I920" s="24">
        <v>211</v>
      </c>
      <c r="J920" s="12">
        <f t="shared" si="56"/>
        <v>0.93777777777777782</v>
      </c>
      <c r="K920" s="12">
        <f t="shared" si="57"/>
        <v>0.75899280575539574</v>
      </c>
      <c r="L920" s="11">
        <f t="shared" si="58"/>
        <v>489</v>
      </c>
      <c r="M920" s="30">
        <f t="shared" si="59"/>
        <v>2.1733333333333333</v>
      </c>
      <c r="O920"/>
    </row>
    <row r="921" spans="1:15" ht="15" x14ac:dyDescent="0.25">
      <c r="A921" s="14" t="s">
        <v>1513</v>
      </c>
      <c r="B921" s="14" t="s">
        <v>114</v>
      </c>
      <c r="C921" s="23">
        <v>0</v>
      </c>
      <c r="D921" s="23">
        <v>143</v>
      </c>
      <c r="E921" s="23">
        <v>5</v>
      </c>
      <c r="F921" s="23">
        <v>10</v>
      </c>
      <c r="G921" s="23">
        <v>15</v>
      </c>
      <c r="H921" s="23">
        <v>146</v>
      </c>
      <c r="I921" s="24">
        <v>134</v>
      </c>
      <c r="J921" s="12">
        <f t="shared" si="56"/>
        <v>0.93706293706293708</v>
      </c>
      <c r="K921" s="12">
        <f t="shared" si="57"/>
        <v>0.9178082191780822</v>
      </c>
      <c r="L921" s="11">
        <f t="shared" si="58"/>
        <v>280</v>
      </c>
      <c r="M921" s="30">
        <f t="shared" si="59"/>
        <v>1.9580419580419581</v>
      </c>
      <c r="O921"/>
    </row>
    <row r="922" spans="1:15" ht="15" x14ac:dyDescent="0.25">
      <c r="A922" s="1" t="s">
        <v>1048</v>
      </c>
      <c r="B922" s="1" t="s">
        <v>1049</v>
      </c>
      <c r="C922" s="23">
        <v>1</v>
      </c>
      <c r="D922" s="23">
        <v>476</v>
      </c>
      <c r="E922" s="23">
        <v>27</v>
      </c>
      <c r="F922" s="23">
        <v>124</v>
      </c>
      <c r="G922" s="23">
        <v>151</v>
      </c>
      <c r="H922" s="23">
        <v>647</v>
      </c>
      <c r="I922" s="24">
        <v>446</v>
      </c>
      <c r="J922" s="12">
        <f t="shared" si="56"/>
        <v>0.93697478991596639</v>
      </c>
      <c r="K922" s="12">
        <f t="shared" si="57"/>
        <v>0.68933539412673883</v>
      </c>
      <c r="L922" s="11">
        <f t="shared" si="58"/>
        <v>1093</v>
      </c>
      <c r="M922" s="30">
        <f t="shared" si="59"/>
        <v>2.2962184873949578</v>
      </c>
      <c r="O922"/>
    </row>
    <row r="923" spans="1:15" ht="15" x14ac:dyDescent="0.25">
      <c r="A923" s="1" t="s">
        <v>1814</v>
      </c>
      <c r="B923" s="1" t="s">
        <v>249</v>
      </c>
      <c r="C923" s="23">
        <v>1</v>
      </c>
      <c r="D923" s="23">
        <v>121</v>
      </c>
      <c r="E923" s="23">
        <v>4</v>
      </c>
      <c r="F923" s="23">
        <v>16</v>
      </c>
      <c r="G923" s="23">
        <v>20</v>
      </c>
      <c r="H923" s="23">
        <v>83</v>
      </c>
      <c r="I923" s="24">
        <v>113</v>
      </c>
      <c r="J923" s="12">
        <f t="shared" si="56"/>
        <v>0.93388429752066116</v>
      </c>
      <c r="K923" s="12">
        <f t="shared" si="57"/>
        <v>1.3614457831325302</v>
      </c>
      <c r="L923" s="11">
        <f t="shared" si="58"/>
        <v>196</v>
      </c>
      <c r="M923" s="30">
        <f t="shared" si="59"/>
        <v>1.6198347107438016</v>
      </c>
      <c r="O923"/>
    </row>
    <row r="924" spans="1:15" ht="15" x14ac:dyDescent="0.25">
      <c r="A924" s="1" t="s">
        <v>314</v>
      </c>
      <c r="B924" s="1" t="s">
        <v>315</v>
      </c>
      <c r="C924" s="23">
        <v>0</v>
      </c>
      <c r="D924" s="23">
        <v>60</v>
      </c>
      <c r="E924" s="23">
        <v>1</v>
      </c>
      <c r="F924" s="23">
        <v>4</v>
      </c>
      <c r="G924" s="23">
        <v>5</v>
      </c>
      <c r="H924" s="23">
        <v>17</v>
      </c>
      <c r="I924" s="24">
        <v>56</v>
      </c>
      <c r="J924" s="12">
        <f t="shared" si="56"/>
        <v>0.93333333333333335</v>
      </c>
      <c r="K924" s="12">
        <f t="shared" si="57"/>
        <v>3.2941176470588234</v>
      </c>
      <c r="L924" s="11">
        <f t="shared" si="58"/>
        <v>73</v>
      </c>
      <c r="M924" s="30">
        <f t="shared" si="59"/>
        <v>1.2166666666666666</v>
      </c>
      <c r="O924"/>
    </row>
    <row r="925" spans="1:15" ht="15" x14ac:dyDescent="0.25">
      <c r="A925" s="14" t="s">
        <v>1360</v>
      </c>
      <c r="B925" s="14" t="s">
        <v>249</v>
      </c>
      <c r="C925" s="23">
        <v>0</v>
      </c>
      <c r="D925" s="23">
        <v>60</v>
      </c>
      <c r="E925" s="23">
        <v>2</v>
      </c>
      <c r="F925" s="23">
        <v>8</v>
      </c>
      <c r="G925" s="23">
        <v>10</v>
      </c>
      <c r="H925" s="23">
        <v>53</v>
      </c>
      <c r="I925" s="24">
        <v>56</v>
      </c>
      <c r="J925" s="12">
        <f t="shared" si="56"/>
        <v>0.93333333333333335</v>
      </c>
      <c r="K925" s="12">
        <f t="shared" si="57"/>
        <v>1.0566037735849056</v>
      </c>
      <c r="L925" s="11">
        <f t="shared" si="58"/>
        <v>109</v>
      </c>
      <c r="M925" s="30">
        <f t="shared" si="59"/>
        <v>1.8166666666666667</v>
      </c>
      <c r="O925"/>
    </row>
    <row r="926" spans="1:15" ht="15" x14ac:dyDescent="0.25">
      <c r="A926" s="14" t="s">
        <v>1643</v>
      </c>
      <c r="B926" s="14" t="s">
        <v>1644</v>
      </c>
      <c r="C926" s="23">
        <v>0</v>
      </c>
      <c r="D926" s="23">
        <v>135</v>
      </c>
      <c r="E926" s="23">
        <v>7</v>
      </c>
      <c r="F926" s="23">
        <v>17</v>
      </c>
      <c r="G926" s="23">
        <v>24</v>
      </c>
      <c r="H926" s="23">
        <v>120</v>
      </c>
      <c r="I926" s="24">
        <v>126</v>
      </c>
      <c r="J926" s="12">
        <f t="shared" si="56"/>
        <v>0.93333333333333335</v>
      </c>
      <c r="K926" s="12">
        <f t="shared" si="57"/>
        <v>1.05</v>
      </c>
      <c r="L926" s="11">
        <f t="shared" si="58"/>
        <v>246</v>
      </c>
      <c r="M926" s="30">
        <f t="shared" si="59"/>
        <v>1.8222222222222222</v>
      </c>
      <c r="O926"/>
    </row>
    <row r="927" spans="1:15" ht="15" x14ac:dyDescent="0.25">
      <c r="A927" s="1" t="s">
        <v>1873</v>
      </c>
      <c r="B927" s="1" t="s">
        <v>1874</v>
      </c>
      <c r="C927" s="23">
        <v>0</v>
      </c>
      <c r="D927" s="23">
        <v>87</v>
      </c>
      <c r="E927" s="23">
        <v>14</v>
      </c>
      <c r="F927" s="23">
        <v>11</v>
      </c>
      <c r="G927" s="23">
        <v>25</v>
      </c>
      <c r="H927" s="23">
        <v>142</v>
      </c>
      <c r="I927" s="24">
        <v>81</v>
      </c>
      <c r="J927" s="12">
        <f t="shared" si="56"/>
        <v>0.93103448275862066</v>
      </c>
      <c r="K927" s="12">
        <f t="shared" si="57"/>
        <v>0.57042253521126762</v>
      </c>
      <c r="L927" s="11">
        <f t="shared" si="58"/>
        <v>223</v>
      </c>
      <c r="M927" s="30">
        <f t="shared" si="59"/>
        <v>2.5632183908045976</v>
      </c>
      <c r="O927"/>
    </row>
    <row r="928" spans="1:15" ht="15" x14ac:dyDescent="0.25">
      <c r="A928" s="1" t="s">
        <v>744</v>
      </c>
      <c r="B928" s="1" t="s">
        <v>1685</v>
      </c>
      <c r="C928" s="23">
        <v>0</v>
      </c>
      <c r="D928" s="23">
        <v>114</v>
      </c>
      <c r="E928" s="23">
        <v>15</v>
      </c>
      <c r="F928" s="23">
        <v>18</v>
      </c>
      <c r="G928" s="23">
        <v>33</v>
      </c>
      <c r="H928" s="23">
        <v>181</v>
      </c>
      <c r="I928" s="24">
        <v>106</v>
      </c>
      <c r="J928" s="12">
        <f t="shared" si="56"/>
        <v>0.92982456140350878</v>
      </c>
      <c r="K928" s="12">
        <f t="shared" si="57"/>
        <v>0.58563535911602205</v>
      </c>
      <c r="L928" s="11">
        <f t="shared" si="58"/>
        <v>287</v>
      </c>
      <c r="M928" s="30">
        <f t="shared" si="59"/>
        <v>2.5175438596491229</v>
      </c>
      <c r="O928"/>
    </row>
    <row r="929" spans="1:15" ht="15" x14ac:dyDescent="0.25">
      <c r="A929" s="1" t="s">
        <v>528</v>
      </c>
      <c r="B929" s="1" t="s">
        <v>529</v>
      </c>
      <c r="C929" s="23">
        <v>1</v>
      </c>
      <c r="D929" s="23">
        <v>572</v>
      </c>
      <c r="E929" s="23">
        <v>17</v>
      </c>
      <c r="F929" s="23">
        <v>105</v>
      </c>
      <c r="G929" s="23">
        <v>122</v>
      </c>
      <c r="H929" s="23">
        <v>597</v>
      </c>
      <c r="I929" s="24">
        <v>530</v>
      </c>
      <c r="J929" s="12">
        <f t="shared" si="56"/>
        <v>0.92657342657342656</v>
      </c>
      <c r="K929" s="12">
        <f t="shared" si="57"/>
        <v>0.88777219430485765</v>
      </c>
      <c r="L929" s="11">
        <f t="shared" si="58"/>
        <v>1127</v>
      </c>
      <c r="M929" s="30">
        <f t="shared" si="59"/>
        <v>1.9702797202797202</v>
      </c>
      <c r="O929"/>
    </row>
    <row r="930" spans="1:15" ht="15" x14ac:dyDescent="0.25">
      <c r="A930" s="1" t="s">
        <v>575</v>
      </c>
      <c r="B930" s="1" t="s">
        <v>576</v>
      </c>
      <c r="C930" s="23">
        <v>0</v>
      </c>
      <c r="D930" s="23">
        <v>53</v>
      </c>
      <c r="E930" s="23">
        <v>10</v>
      </c>
      <c r="F930" s="23">
        <v>7</v>
      </c>
      <c r="G930" s="23">
        <v>17</v>
      </c>
      <c r="H930" s="23">
        <v>74</v>
      </c>
      <c r="I930" s="24">
        <v>49</v>
      </c>
      <c r="J930" s="12">
        <f t="shared" si="56"/>
        <v>0.92452830188679247</v>
      </c>
      <c r="K930" s="12">
        <f t="shared" si="57"/>
        <v>0.66216216216216217</v>
      </c>
      <c r="L930" s="11">
        <f t="shared" si="58"/>
        <v>123</v>
      </c>
      <c r="M930" s="30">
        <f t="shared" si="59"/>
        <v>2.3207547169811322</v>
      </c>
      <c r="O930"/>
    </row>
    <row r="931" spans="1:15" ht="15" x14ac:dyDescent="0.25">
      <c r="A931" s="22" t="s">
        <v>2016</v>
      </c>
      <c r="B931" s="22" t="s">
        <v>583</v>
      </c>
      <c r="C931" s="23">
        <v>1</v>
      </c>
      <c r="D931" s="23">
        <v>118</v>
      </c>
      <c r="E931" s="23">
        <v>4</v>
      </c>
      <c r="F931" s="23">
        <v>21</v>
      </c>
      <c r="G931" s="23">
        <v>25</v>
      </c>
      <c r="H931" s="23">
        <v>92</v>
      </c>
      <c r="I931" s="24">
        <v>109</v>
      </c>
      <c r="J931" s="12">
        <f t="shared" si="56"/>
        <v>0.92372881355932202</v>
      </c>
      <c r="K931" s="12">
        <f t="shared" si="57"/>
        <v>1.1847826086956521</v>
      </c>
      <c r="L931" s="11">
        <f t="shared" si="58"/>
        <v>201</v>
      </c>
      <c r="M931" s="30">
        <f t="shared" si="59"/>
        <v>1.7033898305084745</v>
      </c>
      <c r="O931"/>
    </row>
    <row r="932" spans="1:15" ht="15" x14ac:dyDescent="0.25">
      <c r="A932" s="1" t="s">
        <v>614</v>
      </c>
      <c r="B932" s="1" t="s">
        <v>568</v>
      </c>
      <c r="C932" s="23">
        <v>1</v>
      </c>
      <c r="D932" s="23">
        <v>160</v>
      </c>
      <c r="E932" s="23">
        <v>5</v>
      </c>
      <c r="F932" s="23">
        <v>28</v>
      </c>
      <c r="G932" s="23">
        <v>33</v>
      </c>
      <c r="H932" s="23">
        <v>136</v>
      </c>
      <c r="I932" s="24">
        <v>147</v>
      </c>
      <c r="J932" s="12">
        <f t="shared" si="56"/>
        <v>0.91874999999999996</v>
      </c>
      <c r="K932" s="12">
        <f t="shared" si="57"/>
        <v>1.0808823529411764</v>
      </c>
      <c r="L932" s="11">
        <f t="shared" si="58"/>
        <v>283</v>
      </c>
      <c r="M932" s="30">
        <f t="shared" si="59"/>
        <v>1.76875</v>
      </c>
      <c r="O932"/>
    </row>
    <row r="933" spans="1:15" ht="15" x14ac:dyDescent="0.25">
      <c r="A933" s="1" t="s">
        <v>599</v>
      </c>
      <c r="B933" s="1" t="s">
        <v>600</v>
      </c>
      <c r="C933" s="23">
        <v>0</v>
      </c>
      <c r="D933" s="23">
        <v>12</v>
      </c>
      <c r="E933" s="23">
        <v>0</v>
      </c>
      <c r="F933" s="23">
        <v>5</v>
      </c>
      <c r="G933" s="23">
        <v>5</v>
      </c>
      <c r="H933" s="23">
        <v>13</v>
      </c>
      <c r="I933" s="24">
        <v>11</v>
      </c>
      <c r="J933" s="12">
        <f t="shared" si="56"/>
        <v>0.91666666666666663</v>
      </c>
      <c r="K933" s="12">
        <f t="shared" si="57"/>
        <v>0.84615384615384615</v>
      </c>
      <c r="L933" s="11">
        <f t="shared" si="58"/>
        <v>24</v>
      </c>
      <c r="M933" s="30">
        <f t="shared" si="59"/>
        <v>2</v>
      </c>
      <c r="O933"/>
    </row>
    <row r="934" spans="1:15" ht="15" x14ac:dyDescent="0.25">
      <c r="A934" s="1" t="s">
        <v>382</v>
      </c>
      <c r="B934" s="1" t="s">
        <v>384</v>
      </c>
      <c r="C934" s="23">
        <v>1</v>
      </c>
      <c r="D934" s="23">
        <v>285</v>
      </c>
      <c r="E934" s="23">
        <v>29</v>
      </c>
      <c r="F934" s="23">
        <v>79</v>
      </c>
      <c r="G934" s="23">
        <v>108</v>
      </c>
      <c r="H934" s="23">
        <v>581</v>
      </c>
      <c r="I934" s="24">
        <v>260</v>
      </c>
      <c r="J934" s="12">
        <f t="shared" si="56"/>
        <v>0.91228070175438591</v>
      </c>
      <c r="K934" s="12">
        <f t="shared" si="57"/>
        <v>0.44750430292598969</v>
      </c>
      <c r="L934" s="11">
        <f t="shared" si="58"/>
        <v>841</v>
      </c>
      <c r="M934" s="30">
        <f t="shared" si="59"/>
        <v>2.950877192982456</v>
      </c>
      <c r="O934"/>
    </row>
    <row r="935" spans="1:15" ht="15" x14ac:dyDescent="0.25">
      <c r="A935" s="1" t="s">
        <v>1853</v>
      </c>
      <c r="B935" s="1" t="s">
        <v>1854</v>
      </c>
      <c r="C935" s="23">
        <v>0</v>
      </c>
      <c r="D935" s="23">
        <v>34</v>
      </c>
      <c r="E935" s="23">
        <v>4</v>
      </c>
      <c r="F935" s="23">
        <v>2</v>
      </c>
      <c r="G935" s="23">
        <v>6</v>
      </c>
      <c r="H935" s="23">
        <v>45</v>
      </c>
      <c r="I935" s="24">
        <v>31</v>
      </c>
      <c r="J935" s="12">
        <f t="shared" si="56"/>
        <v>0.91176470588235292</v>
      </c>
      <c r="K935" s="12">
        <f t="shared" si="57"/>
        <v>0.68888888888888888</v>
      </c>
      <c r="L935" s="11">
        <f t="shared" si="58"/>
        <v>76</v>
      </c>
      <c r="M935" s="30">
        <f t="shared" si="59"/>
        <v>2.2352941176470589</v>
      </c>
      <c r="O935"/>
    </row>
    <row r="936" spans="1:15" ht="15" x14ac:dyDescent="0.25">
      <c r="A936" s="1" t="s">
        <v>1119</v>
      </c>
      <c r="B936" s="1" t="s">
        <v>1120</v>
      </c>
      <c r="C936" s="23">
        <v>1</v>
      </c>
      <c r="D936" s="23">
        <v>589</v>
      </c>
      <c r="E936" s="23">
        <v>36</v>
      </c>
      <c r="F936" s="23">
        <v>125</v>
      </c>
      <c r="G936" s="23">
        <v>161</v>
      </c>
      <c r="H936" s="23">
        <v>780</v>
      </c>
      <c r="I936" s="24">
        <v>536</v>
      </c>
      <c r="J936" s="12">
        <f t="shared" si="56"/>
        <v>0.91001697792869274</v>
      </c>
      <c r="K936" s="12">
        <f t="shared" si="57"/>
        <v>0.68717948717948718</v>
      </c>
      <c r="L936" s="11">
        <f t="shared" si="58"/>
        <v>1316</v>
      </c>
      <c r="M936" s="30">
        <f t="shared" si="59"/>
        <v>2.2342954159592532</v>
      </c>
      <c r="O936"/>
    </row>
    <row r="937" spans="1:15" ht="15" x14ac:dyDescent="0.25">
      <c r="A937" s="1" t="s">
        <v>654</v>
      </c>
      <c r="B937" s="1" t="s">
        <v>249</v>
      </c>
      <c r="C937" s="23">
        <v>1</v>
      </c>
      <c r="D937" s="23">
        <v>277</v>
      </c>
      <c r="E937" s="23">
        <v>12</v>
      </c>
      <c r="F937" s="23">
        <v>34</v>
      </c>
      <c r="G937" s="23">
        <v>46</v>
      </c>
      <c r="H937" s="23">
        <v>310</v>
      </c>
      <c r="I937" s="24">
        <v>252</v>
      </c>
      <c r="J937" s="12">
        <f t="shared" si="56"/>
        <v>0.90974729241877261</v>
      </c>
      <c r="K937" s="12">
        <f t="shared" si="57"/>
        <v>0.81290322580645158</v>
      </c>
      <c r="L937" s="11">
        <f t="shared" si="58"/>
        <v>562</v>
      </c>
      <c r="M937" s="30">
        <f t="shared" si="59"/>
        <v>2.0288808664259927</v>
      </c>
      <c r="O937"/>
    </row>
    <row r="938" spans="1:15" ht="15" x14ac:dyDescent="0.25">
      <c r="A938" s="1" t="s">
        <v>208</v>
      </c>
      <c r="B938" s="1" t="s">
        <v>167</v>
      </c>
      <c r="C938" s="23">
        <v>0</v>
      </c>
      <c r="D938" s="23">
        <v>22</v>
      </c>
      <c r="E938" s="23">
        <v>2</v>
      </c>
      <c r="F938" s="23">
        <v>1</v>
      </c>
      <c r="G938" s="23">
        <v>3</v>
      </c>
      <c r="H938" s="23">
        <v>18</v>
      </c>
      <c r="I938" s="24">
        <v>20</v>
      </c>
      <c r="J938" s="12">
        <f t="shared" si="56"/>
        <v>0.90909090909090906</v>
      </c>
      <c r="K938" s="12">
        <f t="shared" si="57"/>
        <v>1.1111111111111112</v>
      </c>
      <c r="L938" s="11">
        <f t="shared" si="58"/>
        <v>38</v>
      </c>
      <c r="M938" s="30">
        <f t="shared" si="59"/>
        <v>1.7272727272727273</v>
      </c>
      <c r="O938"/>
    </row>
    <row r="939" spans="1:15" ht="15" x14ac:dyDescent="0.25">
      <c r="A939" s="14" t="s">
        <v>1282</v>
      </c>
      <c r="B939" s="14" t="s">
        <v>1283</v>
      </c>
      <c r="C939" s="23">
        <v>0</v>
      </c>
      <c r="D939" s="23">
        <v>22</v>
      </c>
      <c r="E939" s="23">
        <v>2</v>
      </c>
      <c r="F939" s="23">
        <v>1</v>
      </c>
      <c r="G939" s="23">
        <v>3</v>
      </c>
      <c r="H939" s="23">
        <v>17</v>
      </c>
      <c r="I939" s="24">
        <v>20</v>
      </c>
      <c r="J939" s="12">
        <f t="shared" si="56"/>
        <v>0.90909090909090906</v>
      </c>
      <c r="K939" s="12">
        <f t="shared" si="57"/>
        <v>1.1764705882352942</v>
      </c>
      <c r="L939" s="11">
        <f t="shared" si="58"/>
        <v>37</v>
      </c>
      <c r="M939" s="30">
        <f t="shared" si="59"/>
        <v>1.6818181818181819</v>
      </c>
      <c r="O939"/>
    </row>
    <row r="940" spans="1:15" ht="15" x14ac:dyDescent="0.25">
      <c r="A940" s="14" t="s">
        <v>1398</v>
      </c>
      <c r="B940" s="14" t="s">
        <v>122</v>
      </c>
      <c r="C940" s="23">
        <v>0</v>
      </c>
      <c r="D940" s="23">
        <v>151</v>
      </c>
      <c r="E940" s="23">
        <v>3</v>
      </c>
      <c r="F940" s="23">
        <v>11</v>
      </c>
      <c r="G940" s="23">
        <v>14</v>
      </c>
      <c r="H940" s="23">
        <v>137</v>
      </c>
      <c r="I940" s="24">
        <v>137</v>
      </c>
      <c r="J940" s="12">
        <f t="shared" si="56"/>
        <v>0.9072847682119205</v>
      </c>
      <c r="K940" s="12">
        <f t="shared" si="57"/>
        <v>1</v>
      </c>
      <c r="L940" s="11">
        <f t="shared" si="58"/>
        <v>274</v>
      </c>
      <c r="M940" s="30">
        <f t="shared" si="59"/>
        <v>1.814569536423841</v>
      </c>
      <c r="O940"/>
    </row>
    <row r="941" spans="1:15" ht="15" x14ac:dyDescent="0.25">
      <c r="A941" s="1" t="s">
        <v>1071</v>
      </c>
      <c r="B941" s="1" t="s">
        <v>236</v>
      </c>
      <c r="C941" s="23">
        <v>0</v>
      </c>
      <c r="D941" s="23">
        <v>194</v>
      </c>
      <c r="E941" s="23">
        <v>24</v>
      </c>
      <c r="F941" s="23">
        <v>26</v>
      </c>
      <c r="G941" s="23">
        <v>50</v>
      </c>
      <c r="H941" s="23">
        <v>310</v>
      </c>
      <c r="I941" s="24">
        <v>176</v>
      </c>
      <c r="J941" s="12">
        <f t="shared" si="56"/>
        <v>0.90721649484536082</v>
      </c>
      <c r="K941" s="12">
        <f t="shared" si="57"/>
        <v>0.56774193548387097</v>
      </c>
      <c r="L941" s="11">
        <f t="shared" si="58"/>
        <v>486</v>
      </c>
      <c r="M941" s="30">
        <f t="shared" si="59"/>
        <v>2.5051546391752577</v>
      </c>
      <c r="O941"/>
    </row>
    <row r="942" spans="1:15" ht="15" x14ac:dyDescent="0.25">
      <c r="A942" s="1" t="s">
        <v>182</v>
      </c>
      <c r="B942" s="1" t="s">
        <v>183</v>
      </c>
      <c r="C942" s="23">
        <v>1</v>
      </c>
      <c r="D942" s="23">
        <v>247</v>
      </c>
      <c r="E942" s="23">
        <v>10</v>
      </c>
      <c r="F942" s="23">
        <v>39</v>
      </c>
      <c r="G942" s="23">
        <v>49</v>
      </c>
      <c r="H942" s="23">
        <v>291</v>
      </c>
      <c r="I942" s="24">
        <v>224</v>
      </c>
      <c r="J942" s="12">
        <f t="shared" si="56"/>
        <v>0.90688259109311742</v>
      </c>
      <c r="K942" s="12">
        <f t="shared" si="57"/>
        <v>0.76975945017182135</v>
      </c>
      <c r="L942" s="11">
        <f t="shared" si="58"/>
        <v>515</v>
      </c>
      <c r="M942" s="30">
        <f t="shared" si="59"/>
        <v>2.0850202429149798</v>
      </c>
      <c r="O942"/>
    </row>
    <row r="943" spans="1:15" ht="15" x14ac:dyDescent="0.25">
      <c r="A943" s="1" t="s">
        <v>504</v>
      </c>
      <c r="B943" s="1" t="s">
        <v>44</v>
      </c>
      <c r="C943" s="23">
        <v>0</v>
      </c>
      <c r="D943" s="23">
        <v>144</v>
      </c>
      <c r="E943" s="23">
        <v>19</v>
      </c>
      <c r="F943" s="23">
        <v>24</v>
      </c>
      <c r="G943" s="23">
        <v>43</v>
      </c>
      <c r="H943" s="23">
        <v>219</v>
      </c>
      <c r="I943" s="24">
        <v>130</v>
      </c>
      <c r="J943" s="12">
        <f t="shared" si="56"/>
        <v>0.90277777777777779</v>
      </c>
      <c r="K943" s="12">
        <f t="shared" si="57"/>
        <v>0.59360730593607303</v>
      </c>
      <c r="L943" s="11">
        <f t="shared" si="58"/>
        <v>349</v>
      </c>
      <c r="M943" s="30">
        <f t="shared" si="59"/>
        <v>2.4236111111111112</v>
      </c>
      <c r="O943"/>
    </row>
    <row r="944" spans="1:15" ht="15" x14ac:dyDescent="0.25">
      <c r="A944" s="1" t="s">
        <v>1028</v>
      </c>
      <c r="B944" s="1" t="s">
        <v>732</v>
      </c>
      <c r="C944" s="23">
        <v>1</v>
      </c>
      <c r="D944" s="23">
        <v>540</v>
      </c>
      <c r="E944" s="23">
        <v>32</v>
      </c>
      <c r="F944" s="23">
        <v>99</v>
      </c>
      <c r="G944" s="23">
        <v>131</v>
      </c>
      <c r="H944" s="23">
        <v>638</v>
      </c>
      <c r="I944" s="24">
        <v>487</v>
      </c>
      <c r="J944" s="12">
        <f t="shared" si="56"/>
        <v>0.9018518518518519</v>
      </c>
      <c r="K944" s="12">
        <f t="shared" si="57"/>
        <v>0.76332288401253923</v>
      </c>
      <c r="L944" s="11">
        <f t="shared" si="58"/>
        <v>1125</v>
      </c>
      <c r="M944" s="30">
        <f t="shared" si="59"/>
        <v>2.0833333333333335</v>
      </c>
      <c r="O944"/>
    </row>
    <row r="945" spans="1:15" ht="15" x14ac:dyDescent="0.25">
      <c r="A945" s="22" t="s">
        <v>2043</v>
      </c>
      <c r="B945" s="22" t="s">
        <v>2044</v>
      </c>
      <c r="C945" s="23">
        <v>1</v>
      </c>
      <c r="D945" s="23">
        <v>112</v>
      </c>
      <c r="E945" s="23">
        <v>10</v>
      </c>
      <c r="F945" s="23">
        <v>14</v>
      </c>
      <c r="G945" s="23">
        <v>24</v>
      </c>
      <c r="H945" s="23">
        <v>173</v>
      </c>
      <c r="I945" s="24">
        <v>101</v>
      </c>
      <c r="J945" s="12">
        <f t="shared" si="56"/>
        <v>0.9017857142857143</v>
      </c>
      <c r="K945" s="12">
        <f t="shared" si="57"/>
        <v>0.58381502890173409</v>
      </c>
      <c r="L945" s="11">
        <f t="shared" si="58"/>
        <v>274</v>
      </c>
      <c r="M945" s="30">
        <f t="shared" si="59"/>
        <v>2.4464285714285716</v>
      </c>
      <c r="O945"/>
    </row>
    <row r="946" spans="1:15" ht="15" x14ac:dyDescent="0.25">
      <c r="A946" s="1" t="s">
        <v>415</v>
      </c>
      <c r="B946" s="1" t="s">
        <v>416</v>
      </c>
      <c r="C946" s="23">
        <v>0</v>
      </c>
      <c r="D946" s="23">
        <v>443</v>
      </c>
      <c r="E946" s="23">
        <v>19</v>
      </c>
      <c r="F946" s="23">
        <v>41</v>
      </c>
      <c r="G946" s="23">
        <v>60</v>
      </c>
      <c r="H946" s="23">
        <v>342</v>
      </c>
      <c r="I946" s="24">
        <v>399</v>
      </c>
      <c r="J946" s="12">
        <f t="shared" si="56"/>
        <v>0.90067720090293457</v>
      </c>
      <c r="K946" s="12">
        <f t="shared" si="57"/>
        <v>1.1666666666666667</v>
      </c>
      <c r="L946" s="11">
        <f t="shared" si="58"/>
        <v>741</v>
      </c>
      <c r="M946" s="30">
        <f t="shared" si="59"/>
        <v>1.672686230248307</v>
      </c>
      <c r="O946"/>
    </row>
    <row r="947" spans="1:15" ht="15" x14ac:dyDescent="0.25">
      <c r="A947" s="1" t="s">
        <v>670</v>
      </c>
      <c r="B947" s="1" t="s">
        <v>566</v>
      </c>
      <c r="C947" s="23">
        <v>1</v>
      </c>
      <c r="D947" s="23">
        <v>261</v>
      </c>
      <c r="E947" s="23">
        <v>6</v>
      </c>
      <c r="F947" s="23">
        <v>34</v>
      </c>
      <c r="G947" s="23">
        <v>40</v>
      </c>
      <c r="H947" s="23">
        <v>219</v>
      </c>
      <c r="I947" s="24">
        <v>235</v>
      </c>
      <c r="J947" s="12">
        <f t="shared" si="56"/>
        <v>0.90038314176245215</v>
      </c>
      <c r="K947" s="12">
        <f t="shared" si="57"/>
        <v>1.0730593607305936</v>
      </c>
      <c r="L947" s="11">
        <f t="shared" si="58"/>
        <v>454</v>
      </c>
      <c r="M947" s="30">
        <f t="shared" si="59"/>
        <v>1.7394636015325671</v>
      </c>
      <c r="O947"/>
    </row>
    <row r="948" spans="1:15" ht="15" x14ac:dyDescent="0.25">
      <c r="A948" s="1" t="s">
        <v>1695</v>
      </c>
      <c r="B948" s="1" t="s">
        <v>396</v>
      </c>
      <c r="C948" s="23">
        <v>1</v>
      </c>
      <c r="D948" s="23">
        <v>160</v>
      </c>
      <c r="E948" s="23">
        <v>6</v>
      </c>
      <c r="F948" s="23">
        <v>33</v>
      </c>
      <c r="G948" s="23">
        <v>39</v>
      </c>
      <c r="H948" s="23">
        <v>199</v>
      </c>
      <c r="I948" s="24">
        <v>144</v>
      </c>
      <c r="J948" s="12">
        <f t="shared" si="56"/>
        <v>0.9</v>
      </c>
      <c r="K948" s="12">
        <f t="shared" si="57"/>
        <v>0.72361809045226133</v>
      </c>
      <c r="L948" s="11">
        <f t="shared" si="58"/>
        <v>343</v>
      </c>
      <c r="M948" s="30">
        <f t="shared" si="59"/>
        <v>2.1437499999999998</v>
      </c>
      <c r="O948"/>
    </row>
    <row r="949" spans="1:15" ht="15" x14ac:dyDescent="0.25">
      <c r="A949" s="14" t="s">
        <v>1492</v>
      </c>
      <c r="B949" s="14" t="s">
        <v>383</v>
      </c>
      <c r="C949" s="23">
        <v>1</v>
      </c>
      <c r="D949" s="23">
        <v>10</v>
      </c>
      <c r="E949" s="23">
        <v>0</v>
      </c>
      <c r="F949" s="23">
        <v>2</v>
      </c>
      <c r="G949" s="23">
        <v>2</v>
      </c>
      <c r="H949" s="23">
        <v>9</v>
      </c>
      <c r="I949" s="24">
        <v>9</v>
      </c>
      <c r="J949" s="12">
        <f t="shared" si="56"/>
        <v>0.9</v>
      </c>
      <c r="K949" s="12">
        <f t="shared" si="57"/>
        <v>1</v>
      </c>
      <c r="L949" s="11">
        <f t="shared" si="58"/>
        <v>18</v>
      </c>
      <c r="M949" s="30">
        <f t="shared" si="59"/>
        <v>1.8</v>
      </c>
      <c r="O949"/>
    </row>
    <row r="950" spans="1:15" ht="15" x14ac:dyDescent="0.25">
      <c r="A950" s="1" t="s">
        <v>901</v>
      </c>
      <c r="B950" s="1" t="s">
        <v>902</v>
      </c>
      <c r="C950" s="23">
        <v>0</v>
      </c>
      <c r="D950" s="23">
        <v>199</v>
      </c>
      <c r="E950" s="23">
        <v>26</v>
      </c>
      <c r="F950" s="23">
        <v>33</v>
      </c>
      <c r="G950" s="23">
        <v>59</v>
      </c>
      <c r="H950" s="23">
        <v>294</v>
      </c>
      <c r="I950" s="24">
        <v>179</v>
      </c>
      <c r="J950" s="12">
        <f t="shared" si="56"/>
        <v>0.89949748743718594</v>
      </c>
      <c r="K950" s="12">
        <f t="shared" si="57"/>
        <v>0.608843537414966</v>
      </c>
      <c r="L950" s="11">
        <f t="shared" si="58"/>
        <v>473</v>
      </c>
      <c r="M950" s="30">
        <f t="shared" si="59"/>
        <v>2.3768844221105527</v>
      </c>
      <c r="O950"/>
    </row>
    <row r="951" spans="1:15" ht="15" x14ac:dyDescent="0.25">
      <c r="A951" s="1" t="s">
        <v>740</v>
      </c>
      <c r="B951" s="1" t="s">
        <v>741</v>
      </c>
      <c r="C951" s="23">
        <v>1</v>
      </c>
      <c r="D951" s="23">
        <v>525</v>
      </c>
      <c r="E951" s="23">
        <v>26</v>
      </c>
      <c r="F951" s="23">
        <v>91</v>
      </c>
      <c r="G951" s="23">
        <v>117</v>
      </c>
      <c r="H951" s="23">
        <v>689</v>
      </c>
      <c r="I951" s="24">
        <v>471</v>
      </c>
      <c r="J951" s="12">
        <f t="shared" si="56"/>
        <v>0.89714285714285713</v>
      </c>
      <c r="K951" s="12">
        <f t="shared" si="57"/>
        <v>0.68359941944847602</v>
      </c>
      <c r="L951" s="11">
        <f t="shared" si="58"/>
        <v>1160</v>
      </c>
      <c r="M951" s="30">
        <f t="shared" si="59"/>
        <v>2.2095238095238097</v>
      </c>
      <c r="O951"/>
    </row>
    <row r="952" spans="1:15" ht="15" x14ac:dyDescent="0.25">
      <c r="A952" s="22" t="s">
        <v>2067</v>
      </c>
      <c r="B952" s="22" t="s">
        <v>1225</v>
      </c>
      <c r="C952" s="23">
        <v>1</v>
      </c>
      <c r="D952" s="23">
        <v>67</v>
      </c>
      <c r="E952" s="23">
        <v>4</v>
      </c>
      <c r="F952" s="23">
        <v>12</v>
      </c>
      <c r="G952" s="23">
        <v>16</v>
      </c>
      <c r="H952" s="23">
        <v>56</v>
      </c>
      <c r="I952" s="24">
        <v>60</v>
      </c>
      <c r="J952" s="12">
        <f t="shared" si="56"/>
        <v>0.89552238805970152</v>
      </c>
      <c r="K952" s="12">
        <f t="shared" si="57"/>
        <v>1.0714285714285714</v>
      </c>
      <c r="L952" s="11">
        <f t="shared" si="58"/>
        <v>116</v>
      </c>
      <c r="M952" s="30">
        <f t="shared" si="59"/>
        <v>1.7313432835820894</v>
      </c>
      <c r="O952"/>
    </row>
    <row r="953" spans="1:15" ht="15" x14ac:dyDescent="0.25">
      <c r="A953" s="1" t="s">
        <v>116</v>
      </c>
      <c r="B953" s="1" t="s">
        <v>117</v>
      </c>
      <c r="C953" s="23">
        <v>1</v>
      </c>
      <c r="D953" s="23">
        <v>56</v>
      </c>
      <c r="E953" s="23">
        <v>6</v>
      </c>
      <c r="F953" s="23">
        <v>15</v>
      </c>
      <c r="G953" s="23">
        <v>21</v>
      </c>
      <c r="H953" s="23">
        <v>78</v>
      </c>
      <c r="I953" s="24">
        <v>50</v>
      </c>
      <c r="J953" s="12">
        <f t="shared" si="56"/>
        <v>0.8928571428571429</v>
      </c>
      <c r="K953" s="12">
        <f t="shared" si="57"/>
        <v>0.64102564102564108</v>
      </c>
      <c r="L953" s="11">
        <f t="shared" si="58"/>
        <v>128</v>
      </c>
      <c r="M953" s="30">
        <f t="shared" si="59"/>
        <v>2.2857142857142856</v>
      </c>
      <c r="O953"/>
    </row>
    <row r="954" spans="1:15" ht="15" x14ac:dyDescent="0.25">
      <c r="A954" s="1" t="s">
        <v>1903</v>
      </c>
      <c r="B954" s="1" t="s">
        <v>101</v>
      </c>
      <c r="C954" s="23">
        <v>1</v>
      </c>
      <c r="D954" s="23">
        <v>119</v>
      </c>
      <c r="E954" s="23">
        <v>4</v>
      </c>
      <c r="F954" s="23">
        <v>23</v>
      </c>
      <c r="G954" s="23">
        <v>27</v>
      </c>
      <c r="H954" s="23">
        <v>125</v>
      </c>
      <c r="I954" s="24">
        <v>106</v>
      </c>
      <c r="J954" s="12">
        <f t="shared" si="56"/>
        <v>0.89075630252100846</v>
      </c>
      <c r="K954" s="12">
        <f t="shared" si="57"/>
        <v>0.84799999999999998</v>
      </c>
      <c r="L954" s="11">
        <f t="shared" si="58"/>
        <v>231</v>
      </c>
      <c r="M954" s="30">
        <f t="shared" si="59"/>
        <v>1.9411764705882353</v>
      </c>
      <c r="O954"/>
    </row>
    <row r="955" spans="1:15" ht="15" x14ac:dyDescent="0.25">
      <c r="A955" s="22" t="s">
        <v>1936</v>
      </c>
      <c r="B955" s="22" t="s">
        <v>1638</v>
      </c>
      <c r="C955" s="23">
        <v>1</v>
      </c>
      <c r="D955" s="23">
        <v>9</v>
      </c>
      <c r="E955" s="23">
        <v>0</v>
      </c>
      <c r="F955" s="23">
        <v>2</v>
      </c>
      <c r="G955" s="23">
        <v>2</v>
      </c>
      <c r="H955" s="23">
        <v>4</v>
      </c>
      <c r="I955" s="24">
        <v>8</v>
      </c>
      <c r="J955" s="12">
        <f t="shared" si="56"/>
        <v>0.88888888888888884</v>
      </c>
      <c r="K955" s="12">
        <f t="shared" si="57"/>
        <v>2</v>
      </c>
      <c r="L955" s="11">
        <f t="shared" si="58"/>
        <v>12</v>
      </c>
      <c r="M955" s="30">
        <f t="shared" si="59"/>
        <v>1.3333333333333333</v>
      </c>
      <c r="O955"/>
    </row>
    <row r="956" spans="1:15" ht="15" x14ac:dyDescent="0.25">
      <c r="A956" s="14" t="s">
        <v>1249</v>
      </c>
      <c r="B956" s="14" t="s">
        <v>37</v>
      </c>
      <c r="C956" s="23">
        <v>1</v>
      </c>
      <c r="D956" s="23">
        <v>45</v>
      </c>
      <c r="E956" s="23">
        <v>2</v>
      </c>
      <c r="F956" s="23">
        <v>4</v>
      </c>
      <c r="G956" s="23">
        <v>6</v>
      </c>
      <c r="H956" s="23">
        <v>60</v>
      </c>
      <c r="I956" s="24">
        <v>40</v>
      </c>
      <c r="J956" s="12">
        <f t="shared" si="56"/>
        <v>0.88888888888888884</v>
      </c>
      <c r="K956" s="12">
        <f t="shared" si="57"/>
        <v>0.66666666666666663</v>
      </c>
      <c r="L956" s="11">
        <f t="shared" si="58"/>
        <v>100</v>
      </c>
      <c r="M956" s="30">
        <f t="shared" si="59"/>
        <v>2.2222222222222223</v>
      </c>
      <c r="O956"/>
    </row>
    <row r="957" spans="1:15" ht="15" x14ac:dyDescent="0.25">
      <c r="A957" s="1" t="s">
        <v>550</v>
      </c>
      <c r="B957" s="1" t="s">
        <v>130</v>
      </c>
      <c r="C957" s="23">
        <v>0</v>
      </c>
      <c r="D957" s="23">
        <v>112</v>
      </c>
      <c r="E957" s="23">
        <v>6</v>
      </c>
      <c r="F957" s="23">
        <v>8</v>
      </c>
      <c r="G957" s="23">
        <v>14</v>
      </c>
      <c r="H957" s="23">
        <v>141</v>
      </c>
      <c r="I957" s="24">
        <v>99</v>
      </c>
      <c r="J957" s="12">
        <f t="shared" si="56"/>
        <v>0.8839285714285714</v>
      </c>
      <c r="K957" s="12">
        <f t="shared" si="57"/>
        <v>0.7021276595744681</v>
      </c>
      <c r="L957" s="11">
        <f t="shared" si="58"/>
        <v>240</v>
      </c>
      <c r="M957" s="30">
        <f t="shared" si="59"/>
        <v>2.1428571428571428</v>
      </c>
      <c r="O957"/>
    </row>
    <row r="958" spans="1:15" ht="15" x14ac:dyDescent="0.25">
      <c r="A958" s="1" t="s">
        <v>702</v>
      </c>
      <c r="B958" s="1" t="s">
        <v>177</v>
      </c>
      <c r="C958" s="23">
        <v>0</v>
      </c>
      <c r="D958" s="23">
        <v>119</v>
      </c>
      <c r="E958" s="23">
        <v>11</v>
      </c>
      <c r="F958" s="23">
        <v>13</v>
      </c>
      <c r="G958" s="23">
        <v>24</v>
      </c>
      <c r="H958" s="23">
        <v>97</v>
      </c>
      <c r="I958" s="24">
        <v>105</v>
      </c>
      <c r="J958" s="12">
        <f t="shared" si="56"/>
        <v>0.88235294117647056</v>
      </c>
      <c r="K958" s="12">
        <f t="shared" si="57"/>
        <v>1.0824742268041236</v>
      </c>
      <c r="L958" s="11">
        <f t="shared" si="58"/>
        <v>202</v>
      </c>
      <c r="M958" s="30">
        <f t="shared" si="59"/>
        <v>1.6974789915966386</v>
      </c>
      <c r="O958"/>
    </row>
    <row r="959" spans="1:15" ht="15" x14ac:dyDescent="0.25">
      <c r="A959" s="22" t="s">
        <v>1898</v>
      </c>
      <c r="B959" s="22" t="s">
        <v>183</v>
      </c>
      <c r="C959" s="23">
        <v>0</v>
      </c>
      <c r="D959" s="23">
        <v>34</v>
      </c>
      <c r="E959" s="23">
        <v>1</v>
      </c>
      <c r="F959" s="23">
        <v>6</v>
      </c>
      <c r="G959" s="23">
        <v>7</v>
      </c>
      <c r="H959" s="23">
        <v>33</v>
      </c>
      <c r="I959" s="24">
        <v>30</v>
      </c>
      <c r="J959" s="12">
        <f t="shared" si="56"/>
        <v>0.88235294117647056</v>
      </c>
      <c r="K959" s="12">
        <f t="shared" si="57"/>
        <v>0.90909090909090906</v>
      </c>
      <c r="L959" s="11">
        <f t="shared" si="58"/>
        <v>63</v>
      </c>
      <c r="M959" s="30">
        <f t="shared" si="59"/>
        <v>1.8529411764705883</v>
      </c>
      <c r="O959"/>
    </row>
    <row r="960" spans="1:15" ht="15" x14ac:dyDescent="0.25">
      <c r="A960" s="1" t="s">
        <v>1800</v>
      </c>
      <c r="B960" s="1" t="s">
        <v>1801</v>
      </c>
      <c r="C960" s="23">
        <v>0</v>
      </c>
      <c r="D960" s="23">
        <v>59</v>
      </c>
      <c r="E960" s="23">
        <v>5</v>
      </c>
      <c r="F960" s="23">
        <v>4</v>
      </c>
      <c r="G960" s="23">
        <v>9</v>
      </c>
      <c r="H960" s="23">
        <v>66</v>
      </c>
      <c r="I960" s="24">
        <v>52</v>
      </c>
      <c r="J960" s="12">
        <f t="shared" si="56"/>
        <v>0.88135593220338981</v>
      </c>
      <c r="K960" s="12">
        <f t="shared" si="57"/>
        <v>0.78787878787878785</v>
      </c>
      <c r="L960" s="11">
        <f t="shared" si="58"/>
        <v>118</v>
      </c>
      <c r="M960" s="30">
        <f t="shared" si="59"/>
        <v>2</v>
      </c>
      <c r="O960"/>
    </row>
    <row r="961" spans="1:15" ht="15" x14ac:dyDescent="0.25">
      <c r="A961" s="22" t="s">
        <v>2046</v>
      </c>
      <c r="B961" s="22" t="s">
        <v>840</v>
      </c>
      <c r="C961" s="23">
        <v>0</v>
      </c>
      <c r="D961" s="23">
        <v>83</v>
      </c>
      <c r="E961" s="23">
        <v>1</v>
      </c>
      <c r="F961" s="23">
        <v>3</v>
      </c>
      <c r="G961" s="23">
        <v>4</v>
      </c>
      <c r="H961" s="23">
        <v>57</v>
      </c>
      <c r="I961" s="24">
        <v>73</v>
      </c>
      <c r="J961" s="12">
        <f t="shared" si="56"/>
        <v>0.87951807228915657</v>
      </c>
      <c r="K961" s="12">
        <f t="shared" si="57"/>
        <v>1.2807017543859649</v>
      </c>
      <c r="L961" s="11">
        <f t="shared" si="58"/>
        <v>130</v>
      </c>
      <c r="M961" s="30">
        <f t="shared" si="59"/>
        <v>1.5662650602409638</v>
      </c>
      <c r="O961"/>
    </row>
    <row r="962" spans="1:15" ht="15" x14ac:dyDescent="0.25">
      <c r="A962" s="22" t="s">
        <v>1953</v>
      </c>
      <c r="B962" s="22" t="s">
        <v>1819</v>
      </c>
      <c r="C962" s="23">
        <v>0</v>
      </c>
      <c r="D962" s="23">
        <v>99</v>
      </c>
      <c r="E962" s="23">
        <v>6</v>
      </c>
      <c r="F962" s="23">
        <v>10</v>
      </c>
      <c r="G962" s="23">
        <v>16</v>
      </c>
      <c r="H962" s="23">
        <v>106</v>
      </c>
      <c r="I962" s="24">
        <v>87</v>
      </c>
      <c r="J962" s="12">
        <f t="shared" ref="J962:J1025" si="60">I962/MAX(1,D962)</f>
        <v>0.87878787878787878</v>
      </c>
      <c r="K962" s="12">
        <f t="shared" ref="K962:K1025" si="61">I962/MAX(1,H962)</f>
        <v>0.82075471698113212</v>
      </c>
      <c r="L962" s="11">
        <f t="shared" ref="L962:L1025" si="62">H962+I962</f>
        <v>193</v>
      </c>
      <c r="M962" s="30">
        <f t="shared" ref="M962:M1025" si="63">L962/D962</f>
        <v>1.9494949494949494</v>
      </c>
      <c r="O962"/>
    </row>
    <row r="963" spans="1:15" ht="15" x14ac:dyDescent="0.25">
      <c r="A963" s="1" t="s">
        <v>1791</v>
      </c>
      <c r="B963" s="1" t="s">
        <v>678</v>
      </c>
      <c r="C963" s="23">
        <v>0</v>
      </c>
      <c r="D963" s="23">
        <v>148</v>
      </c>
      <c r="E963" s="23">
        <v>6</v>
      </c>
      <c r="F963" s="23">
        <v>21</v>
      </c>
      <c r="G963" s="23">
        <v>27</v>
      </c>
      <c r="H963" s="23">
        <v>89</v>
      </c>
      <c r="I963" s="24">
        <v>130</v>
      </c>
      <c r="J963" s="12">
        <f t="shared" si="60"/>
        <v>0.8783783783783784</v>
      </c>
      <c r="K963" s="12">
        <f t="shared" si="61"/>
        <v>1.4606741573033708</v>
      </c>
      <c r="L963" s="11">
        <f t="shared" si="62"/>
        <v>219</v>
      </c>
      <c r="M963" s="30">
        <f t="shared" si="63"/>
        <v>1.4797297297297298</v>
      </c>
      <c r="O963"/>
    </row>
    <row r="964" spans="1:15" ht="15" x14ac:dyDescent="0.25">
      <c r="A964" s="14" t="s">
        <v>1013</v>
      </c>
      <c r="B964" s="14" t="s">
        <v>373</v>
      </c>
      <c r="C964" s="23">
        <v>0</v>
      </c>
      <c r="D964" s="23">
        <v>319</v>
      </c>
      <c r="E964" s="23">
        <v>39</v>
      </c>
      <c r="F964" s="23">
        <v>39</v>
      </c>
      <c r="G964" s="23">
        <v>78</v>
      </c>
      <c r="H964" s="23">
        <v>509</v>
      </c>
      <c r="I964" s="24">
        <v>280</v>
      </c>
      <c r="J964" s="12">
        <f t="shared" si="60"/>
        <v>0.87774294670846398</v>
      </c>
      <c r="K964" s="12">
        <f t="shared" si="61"/>
        <v>0.55009823182711204</v>
      </c>
      <c r="L964" s="11">
        <f t="shared" si="62"/>
        <v>789</v>
      </c>
      <c r="M964" s="30">
        <f t="shared" si="63"/>
        <v>2.4733542319749215</v>
      </c>
      <c r="O964"/>
    </row>
    <row r="965" spans="1:15" ht="15" x14ac:dyDescent="0.25">
      <c r="A965" s="14" t="s">
        <v>1323</v>
      </c>
      <c r="B965" s="14" t="s">
        <v>678</v>
      </c>
      <c r="C965" s="23">
        <v>1</v>
      </c>
      <c r="D965" s="23">
        <v>129</v>
      </c>
      <c r="E965" s="23">
        <v>8</v>
      </c>
      <c r="F965" s="23">
        <v>24</v>
      </c>
      <c r="G965" s="23">
        <v>32</v>
      </c>
      <c r="H965" s="23">
        <v>160</v>
      </c>
      <c r="I965" s="24">
        <v>113</v>
      </c>
      <c r="J965" s="12">
        <f t="shared" si="60"/>
        <v>0.87596899224806202</v>
      </c>
      <c r="K965" s="12">
        <f t="shared" si="61"/>
        <v>0.70625000000000004</v>
      </c>
      <c r="L965" s="11">
        <f t="shared" si="62"/>
        <v>273</v>
      </c>
      <c r="M965" s="30">
        <f t="shared" si="63"/>
        <v>2.1162790697674421</v>
      </c>
      <c r="O965"/>
    </row>
    <row r="966" spans="1:15" ht="15" x14ac:dyDescent="0.25">
      <c r="A966" s="14" t="s">
        <v>1278</v>
      </c>
      <c r="B966" s="14" t="s">
        <v>1150</v>
      </c>
      <c r="C966" s="23">
        <v>1</v>
      </c>
      <c r="D966" s="23">
        <v>8</v>
      </c>
      <c r="E966" s="23">
        <v>0</v>
      </c>
      <c r="F966" s="23">
        <v>1</v>
      </c>
      <c r="G966" s="23">
        <v>1</v>
      </c>
      <c r="H966" s="23">
        <v>4</v>
      </c>
      <c r="I966" s="24">
        <v>7</v>
      </c>
      <c r="J966" s="12">
        <f t="shared" si="60"/>
        <v>0.875</v>
      </c>
      <c r="K966" s="12">
        <f t="shared" si="61"/>
        <v>1.75</v>
      </c>
      <c r="L966" s="11">
        <f t="shared" si="62"/>
        <v>11</v>
      </c>
      <c r="M966" s="30">
        <f t="shared" si="63"/>
        <v>1.375</v>
      </c>
      <c r="O966"/>
    </row>
    <row r="967" spans="1:15" ht="15" x14ac:dyDescent="0.25">
      <c r="A967" s="1" t="s">
        <v>470</v>
      </c>
      <c r="B967" s="1" t="s">
        <v>125</v>
      </c>
      <c r="C967" s="23">
        <v>1</v>
      </c>
      <c r="D967" s="23">
        <v>159</v>
      </c>
      <c r="E967" s="23">
        <v>3</v>
      </c>
      <c r="F967" s="23">
        <v>30</v>
      </c>
      <c r="G967" s="23">
        <v>33</v>
      </c>
      <c r="H967" s="23">
        <v>110</v>
      </c>
      <c r="I967" s="24">
        <v>139</v>
      </c>
      <c r="J967" s="12">
        <f t="shared" si="60"/>
        <v>0.87421383647798745</v>
      </c>
      <c r="K967" s="12">
        <f t="shared" si="61"/>
        <v>1.2636363636363637</v>
      </c>
      <c r="L967" s="11">
        <f t="shared" si="62"/>
        <v>249</v>
      </c>
      <c r="M967" s="30">
        <f t="shared" si="63"/>
        <v>1.5660377358490567</v>
      </c>
      <c r="O967"/>
    </row>
    <row r="968" spans="1:15" ht="15" x14ac:dyDescent="0.25">
      <c r="A968" s="14" t="s">
        <v>1322</v>
      </c>
      <c r="B968" s="14" t="s">
        <v>133</v>
      </c>
      <c r="C968" s="23">
        <v>0</v>
      </c>
      <c r="D968" s="23">
        <v>206</v>
      </c>
      <c r="E968" s="23">
        <v>29</v>
      </c>
      <c r="F968" s="23">
        <v>26</v>
      </c>
      <c r="G968" s="23">
        <v>55</v>
      </c>
      <c r="H968" s="23">
        <v>234</v>
      </c>
      <c r="I968" s="24">
        <v>180</v>
      </c>
      <c r="J968" s="12">
        <f t="shared" si="60"/>
        <v>0.87378640776699024</v>
      </c>
      <c r="K968" s="12">
        <f t="shared" si="61"/>
        <v>0.76923076923076927</v>
      </c>
      <c r="L968" s="11">
        <f t="shared" si="62"/>
        <v>414</v>
      </c>
      <c r="M968" s="30">
        <f t="shared" si="63"/>
        <v>2.0097087378640777</v>
      </c>
      <c r="O968"/>
    </row>
    <row r="969" spans="1:15" ht="15" x14ac:dyDescent="0.25">
      <c r="A969" s="1" t="s">
        <v>329</v>
      </c>
      <c r="B969" s="1" t="s">
        <v>330</v>
      </c>
      <c r="C969" s="23">
        <v>0</v>
      </c>
      <c r="D969" s="23">
        <v>319</v>
      </c>
      <c r="E969" s="23">
        <v>34</v>
      </c>
      <c r="F969" s="23">
        <v>32</v>
      </c>
      <c r="G969" s="23">
        <v>66</v>
      </c>
      <c r="H969" s="23">
        <v>335</v>
      </c>
      <c r="I969" s="24">
        <v>278</v>
      </c>
      <c r="J969" s="12">
        <f t="shared" si="60"/>
        <v>0.87147335423197492</v>
      </c>
      <c r="K969" s="12">
        <f t="shared" si="61"/>
        <v>0.82985074626865674</v>
      </c>
      <c r="L969" s="11">
        <f t="shared" si="62"/>
        <v>613</v>
      </c>
      <c r="M969" s="30">
        <f t="shared" si="63"/>
        <v>1.9216300940438871</v>
      </c>
      <c r="O969"/>
    </row>
    <row r="970" spans="1:15" ht="15" x14ac:dyDescent="0.25">
      <c r="A970" s="1" t="s">
        <v>1077</v>
      </c>
      <c r="B970" s="1" t="s">
        <v>167</v>
      </c>
      <c r="C970" s="23">
        <v>0</v>
      </c>
      <c r="D970" s="23">
        <v>563</v>
      </c>
      <c r="E970" s="23">
        <v>40</v>
      </c>
      <c r="F970" s="23">
        <v>65</v>
      </c>
      <c r="G970" s="23">
        <v>105</v>
      </c>
      <c r="H970" s="23">
        <v>509</v>
      </c>
      <c r="I970" s="24">
        <v>490</v>
      </c>
      <c r="J970" s="12">
        <f t="shared" si="60"/>
        <v>0.87033747779751336</v>
      </c>
      <c r="K970" s="12">
        <f t="shared" si="61"/>
        <v>0.96267190569744598</v>
      </c>
      <c r="L970" s="11">
        <f t="shared" si="62"/>
        <v>999</v>
      </c>
      <c r="M970" s="30">
        <f t="shared" si="63"/>
        <v>1.7744227353463589</v>
      </c>
      <c r="O970"/>
    </row>
    <row r="971" spans="1:15" ht="15" x14ac:dyDescent="0.25">
      <c r="A971" s="14" t="s">
        <v>1544</v>
      </c>
      <c r="B971" s="14" t="s">
        <v>488</v>
      </c>
      <c r="C971" s="23">
        <v>0</v>
      </c>
      <c r="D971" s="23">
        <v>153</v>
      </c>
      <c r="E971" s="23">
        <v>12</v>
      </c>
      <c r="F971" s="23">
        <v>16</v>
      </c>
      <c r="G971" s="23">
        <v>28</v>
      </c>
      <c r="H971" s="23">
        <v>168</v>
      </c>
      <c r="I971" s="24">
        <v>133</v>
      </c>
      <c r="J971" s="12">
        <f t="shared" si="60"/>
        <v>0.86928104575163401</v>
      </c>
      <c r="K971" s="12">
        <f t="shared" si="61"/>
        <v>0.79166666666666663</v>
      </c>
      <c r="L971" s="11">
        <f t="shared" si="62"/>
        <v>301</v>
      </c>
      <c r="M971" s="30">
        <f t="shared" si="63"/>
        <v>1.9673202614379084</v>
      </c>
      <c r="O971"/>
    </row>
    <row r="972" spans="1:15" ht="15" x14ac:dyDescent="0.25">
      <c r="A972" s="1" t="s">
        <v>178</v>
      </c>
      <c r="B972" s="1" t="s">
        <v>179</v>
      </c>
      <c r="C972" s="23">
        <v>0</v>
      </c>
      <c r="D972" s="23">
        <v>473</v>
      </c>
      <c r="E972" s="23">
        <v>67</v>
      </c>
      <c r="F972" s="23">
        <v>57</v>
      </c>
      <c r="G972" s="23">
        <v>124</v>
      </c>
      <c r="H972" s="23">
        <v>844</v>
      </c>
      <c r="I972" s="24">
        <v>411</v>
      </c>
      <c r="J972" s="12">
        <f t="shared" si="60"/>
        <v>0.86892177589852004</v>
      </c>
      <c r="K972" s="12">
        <f t="shared" si="61"/>
        <v>0.48696682464454977</v>
      </c>
      <c r="L972" s="11">
        <f t="shared" si="62"/>
        <v>1255</v>
      </c>
      <c r="M972" s="30">
        <f t="shared" si="63"/>
        <v>2.6532769556025371</v>
      </c>
      <c r="O972"/>
    </row>
    <row r="973" spans="1:15" ht="15" x14ac:dyDescent="0.25">
      <c r="A973" s="1" t="s">
        <v>1780</v>
      </c>
      <c r="B973" s="1" t="s">
        <v>37</v>
      </c>
      <c r="C973" s="23">
        <v>0</v>
      </c>
      <c r="D973" s="23">
        <v>244</v>
      </c>
      <c r="E973" s="23">
        <v>56</v>
      </c>
      <c r="F973" s="23">
        <v>47</v>
      </c>
      <c r="G973" s="23">
        <v>103</v>
      </c>
      <c r="H973" s="23">
        <v>433</v>
      </c>
      <c r="I973" s="24">
        <v>212</v>
      </c>
      <c r="J973" s="12">
        <f t="shared" si="60"/>
        <v>0.86885245901639341</v>
      </c>
      <c r="K973" s="12">
        <f t="shared" si="61"/>
        <v>0.48960739030023093</v>
      </c>
      <c r="L973" s="11">
        <f t="shared" si="62"/>
        <v>645</v>
      </c>
      <c r="M973" s="30">
        <f t="shared" si="63"/>
        <v>2.6434426229508197</v>
      </c>
      <c r="O973"/>
    </row>
    <row r="974" spans="1:15" ht="15" x14ac:dyDescent="0.25">
      <c r="A974" s="1" t="s">
        <v>498</v>
      </c>
      <c r="B974" s="1" t="s">
        <v>449</v>
      </c>
      <c r="C974" s="23">
        <v>1</v>
      </c>
      <c r="D974" s="23">
        <v>469</v>
      </c>
      <c r="E974" s="23">
        <v>16</v>
      </c>
      <c r="F974" s="23">
        <v>85</v>
      </c>
      <c r="G974" s="23">
        <v>101</v>
      </c>
      <c r="H974" s="23">
        <v>449</v>
      </c>
      <c r="I974" s="24">
        <v>407</v>
      </c>
      <c r="J974" s="12">
        <f t="shared" si="60"/>
        <v>0.86780383795309168</v>
      </c>
      <c r="K974" s="12">
        <f t="shared" si="61"/>
        <v>0.90645879732739421</v>
      </c>
      <c r="L974" s="11">
        <f t="shared" si="62"/>
        <v>856</v>
      </c>
      <c r="M974" s="30">
        <f t="shared" si="63"/>
        <v>1.8251599147121536</v>
      </c>
      <c r="O974"/>
    </row>
    <row r="975" spans="1:15" ht="15" x14ac:dyDescent="0.25">
      <c r="A975" s="1" t="s">
        <v>232</v>
      </c>
      <c r="B975" s="1" t="s">
        <v>41</v>
      </c>
      <c r="C975" s="23">
        <v>0</v>
      </c>
      <c r="D975" s="23">
        <v>411</v>
      </c>
      <c r="E975" s="23">
        <v>44</v>
      </c>
      <c r="F975" s="23">
        <v>49</v>
      </c>
      <c r="G975" s="23">
        <v>93</v>
      </c>
      <c r="H975" s="23">
        <v>533</v>
      </c>
      <c r="I975" s="24">
        <v>355</v>
      </c>
      <c r="J975" s="12">
        <f t="shared" si="60"/>
        <v>0.86374695863746964</v>
      </c>
      <c r="K975" s="12">
        <f t="shared" si="61"/>
        <v>0.66604127579737338</v>
      </c>
      <c r="L975" s="11">
        <f t="shared" si="62"/>
        <v>888</v>
      </c>
      <c r="M975" s="30">
        <f t="shared" si="63"/>
        <v>2.1605839416058394</v>
      </c>
      <c r="O975"/>
    </row>
    <row r="976" spans="1:15" ht="15" x14ac:dyDescent="0.25">
      <c r="A976" s="1" t="s">
        <v>744</v>
      </c>
      <c r="B976" s="1" t="s">
        <v>357</v>
      </c>
      <c r="C976" s="23">
        <v>0</v>
      </c>
      <c r="D976" s="23">
        <v>488</v>
      </c>
      <c r="E976" s="23">
        <v>56</v>
      </c>
      <c r="F976" s="23">
        <v>57</v>
      </c>
      <c r="G976" s="23">
        <v>113</v>
      </c>
      <c r="H976" s="23">
        <v>663</v>
      </c>
      <c r="I976" s="24">
        <v>421</v>
      </c>
      <c r="J976" s="12">
        <f t="shared" si="60"/>
        <v>0.86270491803278693</v>
      </c>
      <c r="K976" s="12">
        <f t="shared" si="61"/>
        <v>0.63499245852187025</v>
      </c>
      <c r="L976" s="11">
        <f t="shared" si="62"/>
        <v>1084</v>
      </c>
      <c r="M976" s="30">
        <f t="shared" si="63"/>
        <v>2.221311475409836</v>
      </c>
      <c r="O976"/>
    </row>
    <row r="977" spans="1:15" ht="15" x14ac:dyDescent="0.25">
      <c r="A977" s="1" t="s">
        <v>1133</v>
      </c>
      <c r="B977" s="1" t="s">
        <v>60</v>
      </c>
      <c r="C977" s="23">
        <v>0</v>
      </c>
      <c r="D977" s="23">
        <v>80</v>
      </c>
      <c r="E977" s="23">
        <v>8</v>
      </c>
      <c r="F977" s="23">
        <v>6</v>
      </c>
      <c r="G977" s="23">
        <v>14</v>
      </c>
      <c r="H977" s="23">
        <v>86</v>
      </c>
      <c r="I977" s="24">
        <v>69</v>
      </c>
      <c r="J977" s="12">
        <f t="shared" si="60"/>
        <v>0.86250000000000004</v>
      </c>
      <c r="K977" s="12">
        <f t="shared" si="61"/>
        <v>0.80232558139534882</v>
      </c>
      <c r="L977" s="11">
        <f t="shared" si="62"/>
        <v>155</v>
      </c>
      <c r="M977" s="30">
        <f t="shared" si="63"/>
        <v>1.9375</v>
      </c>
      <c r="O977"/>
    </row>
    <row r="978" spans="1:15" ht="15" x14ac:dyDescent="0.25">
      <c r="A978" s="1" t="s">
        <v>83</v>
      </c>
      <c r="B978" s="1" t="s">
        <v>68</v>
      </c>
      <c r="C978" s="23">
        <v>1</v>
      </c>
      <c r="D978" s="23">
        <v>453</v>
      </c>
      <c r="E978" s="23">
        <v>25</v>
      </c>
      <c r="F978" s="23">
        <v>84</v>
      </c>
      <c r="G978" s="23">
        <v>109</v>
      </c>
      <c r="H978" s="23">
        <v>464</v>
      </c>
      <c r="I978" s="24">
        <v>390</v>
      </c>
      <c r="J978" s="12">
        <f t="shared" si="60"/>
        <v>0.86092715231788075</v>
      </c>
      <c r="K978" s="12">
        <f t="shared" si="61"/>
        <v>0.84051724137931039</v>
      </c>
      <c r="L978" s="11">
        <f t="shared" si="62"/>
        <v>854</v>
      </c>
      <c r="M978" s="30">
        <f t="shared" si="63"/>
        <v>1.8852097130242826</v>
      </c>
      <c r="O978"/>
    </row>
    <row r="979" spans="1:15" ht="15" x14ac:dyDescent="0.25">
      <c r="A979" s="1" t="s">
        <v>108</v>
      </c>
      <c r="B979" s="1" t="s">
        <v>109</v>
      </c>
      <c r="C979" s="23">
        <v>0</v>
      </c>
      <c r="D979" s="23">
        <v>221</v>
      </c>
      <c r="E979" s="23">
        <v>19</v>
      </c>
      <c r="F979" s="23">
        <v>23</v>
      </c>
      <c r="G979" s="23">
        <v>42</v>
      </c>
      <c r="H979" s="23">
        <v>300</v>
      </c>
      <c r="I979" s="24">
        <v>190</v>
      </c>
      <c r="J979" s="12">
        <f t="shared" si="60"/>
        <v>0.85972850678733037</v>
      </c>
      <c r="K979" s="12">
        <f t="shared" si="61"/>
        <v>0.6333333333333333</v>
      </c>
      <c r="L979" s="11">
        <f t="shared" si="62"/>
        <v>490</v>
      </c>
      <c r="M979" s="30">
        <f t="shared" si="63"/>
        <v>2.2171945701357467</v>
      </c>
      <c r="O979"/>
    </row>
    <row r="980" spans="1:15" ht="15" x14ac:dyDescent="0.25">
      <c r="A980" s="1" t="s">
        <v>369</v>
      </c>
      <c r="B980" s="1" t="s">
        <v>236</v>
      </c>
      <c r="C980" s="23">
        <v>1</v>
      </c>
      <c r="D980" s="23">
        <v>177</v>
      </c>
      <c r="E980" s="23">
        <v>16</v>
      </c>
      <c r="F980" s="23">
        <v>36</v>
      </c>
      <c r="G980" s="23">
        <v>52</v>
      </c>
      <c r="H980" s="23">
        <v>190</v>
      </c>
      <c r="I980" s="24">
        <v>152</v>
      </c>
      <c r="J980" s="12">
        <f t="shared" si="60"/>
        <v>0.85875706214689262</v>
      </c>
      <c r="K980" s="12">
        <f t="shared" si="61"/>
        <v>0.8</v>
      </c>
      <c r="L980" s="11">
        <f t="shared" si="62"/>
        <v>342</v>
      </c>
      <c r="M980" s="30">
        <f t="shared" si="63"/>
        <v>1.9322033898305084</v>
      </c>
      <c r="O980"/>
    </row>
    <row r="981" spans="1:15" ht="15" x14ac:dyDescent="0.25">
      <c r="A981" s="1" t="s">
        <v>287</v>
      </c>
      <c r="B981" s="1" t="s">
        <v>185</v>
      </c>
      <c r="C981" s="23">
        <v>0</v>
      </c>
      <c r="D981" s="23">
        <v>324</v>
      </c>
      <c r="E981" s="23">
        <v>52</v>
      </c>
      <c r="F981" s="23">
        <v>55</v>
      </c>
      <c r="G981" s="23">
        <v>107</v>
      </c>
      <c r="H981" s="23">
        <v>577</v>
      </c>
      <c r="I981" s="24">
        <v>278</v>
      </c>
      <c r="J981" s="12">
        <f t="shared" si="60"/>
        <v>0.85802469135802473</v>
      </c>
      <c r="K981" s="12">
        <f t="shared" si="61"/>
        <v>0.48180242634315423</v>
      </c>
      <c r="L981" s="11">
        <f t="shared" si="62"/>
        <v>855</v>
      </c>
      <c r="M981" s="30">
        <f t="shared" si="63"/>
        <v>2.6388888888888888</v>
      </c>
      <c r="O981"/>
    </row>
    <row r="982" spans="1:15" ht="15" x14ac:dyDescent="0.25">
      <c r="A982" s="14" t="s">
        <v>1239</v>
      </c>
      <c r="B982" s="14" t="s">
        <v>79</v>
      </c>
      <c r="C982" s="23">
        <v>0</v>
      </c>
      <c r="D982" s="23">
        <v>42</v>
      </c>
      <c r="E982" s="23">
        <v>3</v>
      </c>
      <c r="F982" s="23">
        <v>6</v>
      </c>
      <c r="G982" s="23">
        <v>9</v>
      </c>
      <c r="H982" s="23">
        <v>56</v>
      </c>
      <c r="I982" s="24">
        <v>36</v>
      </c>
      <c r="J982" s="12">
        <f t="shared" si="60"/>
        <v>0.8571428571428571</v>
      </c>
      <c r="K982" s="12">
        <f t="shared" si="61"/>
        <v>0.6428571428571429</v>
      </c>
      <c r="L982" s="11">
        <f t="shared" si="62"/>
        <v>92</v>
      </c>
      <c r="M982" s="30">
        <f t="shared" si="63"/>
        <v>2.1904761904761907</v>
      </c>
      <c r="O982"/>
    </row>
    <row r="983" spans="1:15" ht="15" x14ac:dyDescent="0.25">
      <c r="A983" s="14" t="s">
        <v>1206</v>
      </c>
      <c r="B983" s="14" t="s">
        <v>167</v>
      </c>
      <c r="C983" s="23">
        <v>1</v>
      </c>
      <c r="D983" s="23">
        <v>382</v>
      </c>
      <c r="E983" s="23">
        <v>13</v>
      </c>
      <c r="F983" s="23">
        <v>71</v>
      </c>
      <c r="G983" s="23">
        <v>84</v>
      </c>
      <c r="H983" s="23">
        <v>388</v>
      </c>
      <c r="I983" s="24">
        <v>327</v>
      </c>
      <c r="J983" s="12">
        <f t="shared" si="60"/>
        <v>0.85602094240837701</v>
      </c>
      <c r="K983" s="12">
        <f t="shared" si="61"/>
        <v>0.84278350515463918</v>
      </c>
      <c r="L983" s="11">
        <f t="shared" si="62"/>
        <v>715</v>
      </c>
      <c r="M983" s="30">
        <f t="shared" si="63"/>
        <v>1.8717277486910995</v>
      </c>
      <c r="O983"/>
    </row>
    <row r="984" spans="1:15" ht="15" x14ac:dyDescent="0.25">
      <c r="A984" s="1" t="s">
        <v>590</v>
      </c>
      <c r="B984" s="1" t="s">
        <v>591</v>
      </c>
      <c r="C984" s="23">
        <v>1</v>
      </c>
      <c r="D984" s="23">
        <v>103</v>
      </c>
      <c r="E984" s="23">
        <v>8</v>
      </c>
      <c r="F984" s="23">
        <v>24</v>
      </c>
      <c r="G984" s="23">
        <v>32</v>
      </c>
      <c r="H984" s="23">
        <v>114</v>
      </c>
      <c r="I984" s="24">
        <v>88</v>
      </c>
      <c r="J984" s="12">
        <f t="shared" si="60"/>
        <v>0.85436893203883491</v>
      </c>
      <c r="K984" s="12">
        <f t="shared" si="61"/>
        <v>0.77192982456140347</v>
      </c>
      <c r="L984" s="11">
        <f t="shared" si="62"/>
        <v>202</v>
      </c>
      <c r="M984" s="30">
        <f t="shared" si="63"/>
        <v>1.9611650485436893</v>
      </c>
      <c r="O984"/>
    </row>
    <row r="985" spans="1:15" ht="15" x14ac:dyDescent="0.25">
      <c r="A985" s="1" t="s">
        <v>1772</v>
      </c>
      <c r="B985" s="1" t="s">
        <v>1553</v>
      </c>
      <c r="C985" s="23">
        <v>0</v>
      </c>
      <c r="D985" s="23">
        <v>223</v>
      </c>
      <c r="E985" s="23">
        <v>8</v>
      </c>
      <c r="F985" s="23">
        <v>16</v>
      </c>
      <c r="G985" s="23">
        <v>24</v>
      </c>
      <c r="H985" s="23">
        <v>168</v>
      </c>
      <c r="I985" s="24">
        <v>190</v>
      </c>
      <c r="J985" s="12">
        <f t="shared" si="60"/>
        <v>0.85201793721973096</v>
      </c>
      <c r="K985" s="12">
        <f t="shared" si="61"/>
        <v>1.1309523809523809</v>
      </c>
      <c r="L985" s="11">
        <f t="shared" si="62"/>
        <v>358</v>
      </c>
      <c r="M985" s="30">
        <f t="shared" si="63"/>
        <v>1.6053811659192825</v>
      </c>
      <c r="O985"/>
    </row>
    <row r="986" spans="1:15" ht="15" x14ac:dyDescent="0.25">
      <c r="A986" s="1" t="s">
        <v>65</v>
      </c>
      <c r="B986" s="1" t="s">
        <v>66</v>
      </c>
      <c r="C986" s="23">
        <v>1</v>
      </c>
      <c r="D986" s="23">
        <v>414</v>
      </c>
      <c r="E986" s="23">
        <v>33</v>
      </c>
      <c r="F986" s="23">
        <v>99</v>
      </c>
      <c r="G986" s="23">
        <v>132</v>
      </c>
      <c r="H986" s="23">
        <v>608</v>
      </c>
      <c r="I986" s="24">
        <v>352</v>
      </c>
      <c r="J986" s="12">
        <f t="shared" si="60"/>
        <v>0.85024154589371981</v>
      </c>
      <c r="K986" s="12">
        <f t="shared" si="61"/>
        <v>0.57894736842105265</v>
      </c>
      <c r="L986" s="11">
        <f t="shared" si="62"/>
        <v>960</v>
      </c>
      <c r="M986" s="30">
        <f t="shared" si="63"/>
        <v>2.318840579710145</v>
      </c>
      <c r="O986"/>
    </row>
    <row r="987" spans="1:15" ht="15" x14ac:dyDescent="0.25">
      <c r="A987" s="14" t="s">
        <v>755</v>
      </c>
      <c r="B987" s="14" t="s">
        <v>353</v>
      </c>
      <c r="C987" s="23">
        <v>1</v>
      </c>
      <c r="D987" s="23">
        <v>230</v>
      </c>
      <c r="E987" s="23">
        <v>9</v>
      </c>
      <c r="F987" s="23">
        <v>31</v>
      </c>
      <c r="G987" s="23">
        <v>40</v>
      </c>
      <c r="H987" s="23">
        <v>285</v>
      </c>
      <c r="I987" s="24">
        <v>195</v>
      </c>
      <c r="J987" s="12">
        <f t="shared" si="60"/>
        <v>0.84782608695652173</v>
      </c>
      <c r="K987" s="12">
        <f t="shared" si="61"/>
        <v>0.68421052631578949</v>
      </c>
      <c r="L987" s="11">
        <f t="shared" si="62"/>
        <v>480</v>
      </c>
      <c r="M987" s="30">
        <f t="shared" si="63"/>
        <v>2.0869565217391304</v>
      </c>
      <c r="O987"/>
    </row>
    <row r="988" spans="1:15" ht="15" x14ac:dyDescent="0.25">
      <c r="A988" s="1" t="s">
        <v>317</v>
      </c>
      <c r="B988" s="1" t="s">
        <v>318</v>
      </c>
      <c r="C988" s="23">
        <v>0</v>
      </c>
      <c r="D988" s="23">
        <v>65</v>
      </c>
      <c r="E988" s="23">
        <v>3</v>
      </c>
      <c r="F988" s="23">
        <v>3</v>
      </c>
      <c r="G988" s="23">
        <v>6</v>
      </c>
      <c r="H988" s="23">
        <v>46</v>
      </c>
      <c r="I988" s="24">
        <v>55</v>
      </c>
      <c r="J988" s="12">
        <f t="shared" si="60"/>
        <v>0.84615384615384615</v>
      </c>
      <c r="K988" s="12">
        <f t="shared" si="61"/>
        <v>1.1956521739130435</v>
      </c>
      <c r="L988" s="11">
        <f t="shared" si="62"/>
        <v>101</v>
      </c>
      <c r="M988" s="30">
        <f t="shared" si="63"/>
        <v>1.5538461538461539</v>
      </c>
      <c r="O988"/>
    </row>
    <row r="989" spans="1:15" ht="15" x14ac:dyDescent="0.25">
      <c r="A989" s="14" t="s">
        <v>410</v>
      </c>
      <c r="B989" s="14" t="s">
        <v>1141</v>
      </c>
      <c r="C989" s="23">
        <v>0</v>
      </c>
      <c r="D989" s="23">
        <v>188</v>
      </c>
      <c r="E989" s="23">
        <v>14</v>
      </c>
      <c r="F989" s="23">
        <v>25</v>
      </c>
      <c r="G989" s="23">
        <v>39</v>
      </c>
      <c r="H989" s="23">
        <v>246</v>
      </c>
      <c r="I989" s="24">
        <v>159</v>
      </c>
      <c r="J989" s="12">
        <f t="shared" si="60"/>
        <v>0.8457446808510638</v>
      </c>
      <c r="K989" s="12">
        <f t="shared" si="61"/>
        <v>0.64634146341463417</v>
      </c>
      <c r="L989" s="11">
        <f t="shared" si="62"/>
        <v>405</v>
      </c>
      <c r="M989" s="30">
        <f t="shared" si="63"/>
        <v>2.1542553191489362</v>
      </c>
      <c r="O989"/>
    </row>
    <row r="990" spans="1:15" ht="15" x14ac:dyDescent="0.25">
      <c r="A990" s="14" t="s">
        <v>1202</v>
      </c>
      <c r="B990" s="14" t="s">
        <v>840</v>
      </c>
      <c r="C990" s="23">
        <v>1</v>
      </c>
      <c r="D990" s="23">
        <v>414</v>
      </c>
      <c r="E990" s="23">
        <v>40</v>
      </c>
      <c r="F990" s="23">
        <v>94</v>
      </c>
      <c r="G990" s="23">
        <v>134</v>
      </c>
      <c r="H990" s="23">
        <v>894</v>
      </c>
      <c r="I990" s="24">
        <v>350</v>
      </c>
      <c r="J990" s="12">
        <f t="shared" si="60"/>
        <v>0.84541062801932365</v>
      </c>
      <c r="K990" s="12">
        <f t="shared" si="61"/>
        <v>0.39149888143176736</v>
      </c>
      <c r="L990" s="11">
        <f t="shared" si="62"/>
        <v>1244</v>
      </c>
      <c r="M990" s="30">
        <f t="shared" si="63"/>
        <v>3.0048309178743962</v>
      </c>
      <c r="O990"/>
    </row>
    <row r="991" spans="1:15" ht="15" x14ac:dyDescent="0.25">
      <c r="A991" s="14" t="s">
        <v>1324</v>
      </c>
      <c r="B991" s="14" t="s">
        <v>1325</v>
      </c>
      <c r="C991" s="23">
        <v>0</v>
      </c>
      <c r="D991" s="23">
        <v>329</v>
      </c>
      <c r="E991" s="23">
        <v>28</v>
      </c>
      <c r="F991" s="23">
        <v>28</v>
      </c>
      <c r="G991" s="23">
        <v>56</v>
      </c>
      <c r="H991" s="23">
        <v>394</v>
      </c>
      <c r="I991" s="24">
        <v>278</v>
      </c>
      <c r="J991" s="12">
        <f t="shared" si="60"/>
        <v>0.84498480243161089</v>
      </c>
      <c r="K991" s="12">
        <f t="shared" si="61"/>
        <v>0.70558375634517767</v>
      </c>
      <c r="L991" s="11">
        <f t="shared" si="62"/>
        <v>672</v>
      </c>
      <c r="M991" s="30">
        <f t="shared" si="63"/>
        <v>2.0425531914893615</v>
      </c>
      <c r="O991"/>
    </row>
    <row r="992" spans="1:15" ht="15" x14ac:dyDescent="0.25">
      <c r="A992" s="1" t="s">
        <v>279</v>
      </c>
      <c r="B992" s="14" t="s">
        <v>280</v>
      </c>
      <c r="C992" s="23">
        <v>0</v>
      </c>
      <c r="D992" s="23">
        <v>288</v>
      </c>
      <c r="E992" s="23">
        <v>27</v>
      </c>
      <c r="F992" s="23">
        <v>29</v>
      </c>
      <c r="G992" s="23">
        <v>56</v>
      </c>
      <c r="H992" s="23">
        <v>416</v>
      </c>
      <c r="I992" s="24">
        <v>243</v>
      </c>
      <c r="J992" s="12">
        <f t="shared" si="60"/>
        <v>0.84375</v>
      </c>
      <c r="K992" s="12">
        <f t="shared" si="61"/>
        <v>0.58413461538461542</v>
      </c>
      <c r="L992" s="11">
        <f t="shared" si="62"/>
        <v>659</v>
      </c>
      <c r="M992" s="30">
        <f t="shared" si="63"/>
        <v>2.2881944444444446</v>
      </c>
      <c r="O992"/>
    </row>
    <row r="993" spans="1:15" ht="15" x14ac:dyDescent="0.25">
      <c r="A993" s="22" t="s">
        <v>1935</v>
      </c>
      <c r="B993" s="22" t="s">
        <v>228</v>
      </c>
      <c r="C993" s="23">
        <v>0</v>
      </c>
      <c r="D993" s="23">
        <v>89</v>
      </c>
      <c r="E993" s="23">
        <v>10</v>
      </c>
      <c r="F993" s="23">
        <v>9</v>
      </c>
      <c r="G993" s="23">
        <v>19</v>
      </c>
      <c r="H993" s="23">
        <v>105</v>
      </c>
      <c r="I993" s="24">
        <v>75</v>
      </c>
      <c r="J993" s="12">
        <f t="shared" si="60"/>
        <v>0.84269662921348309</v>
      </c>
      <c r="K993" s="12">
        <f t="shared" si="61"/>
        <v>0.7142857142857143</v>
      </c>
      <c r="L993" s="11">
        <f t="shared" si="62"/>
        <v>180</v>
      </c>
      <c r="M993" s="30">
        <f t="shared" si="63"/>
        <v>2.0224719101123596</v>
      </c>
      <c r="O993"/>
    </row>
    <row r="994" spans="1:15" ht="15" x14ac:dyDescent="0.25">
      <c r="A994" s="1" t="s">
        <v>731</v>
      </c>
      <c r="B994" s="1" t="s">
        <v>732</v>
      </c>
      <c r="C994" s="23">
        <v>1</v>
      </c>
      <c r="D994" s="23">
        <v>422</v>
      </c>
      <c r="E994" s="23">
        <v>16</v>
      </c>
      <c r="F994" s="23">
        <v>76</v>
      </c>
      <c r="G994" s="23">
        <v>92</v>
      </c>
      <c r="H994" s="23">
        <v>428</v>
      </c>
      <c r="I994" s="24">
        <v>355</v>
      </c>
      <c r="J994" s="12">
        <f t="shared" si="60"/>
        <v>0.84123222748815163</v>
      </c>
      <c r="K994" s="12">
        <f t="shared" si="61"/>
        <v>0.82943925233644855</v>
      </c>
      <c r="L994" s="11">
        <f t="shared" si="62"/>
        <v>783</v>
      </c>
      <c r="M994" s="30">
        <f t="shared" si="63"/>
        <v>1.8554502369668247</v>
      </c>
      <c r="O994"/>
    </row>
    <row r="995" spans="1:15" ht="15" x14ac:dyDescent="0.25">
      <c r="A995" s="1" t="s">
        <v>550</v>
      </c>
      <c r="B995" s="1" t="s">
        <v>551</v>
      </c>
      <c r="C995" s="23">
        <v>1</v>
      </c>
      <c r="D995" s="23">
        <v>266</v>
      </c>
      <c r="E995" s="23">
        <v>16</v>
      </c>
      <c r="F995" s="23">
        <v>59</v>
      </c>
      <c r="G995" s="23">
        <v>75</v>
      </c>
      <c r="H995" s="23">
        <v>278</v>
      </c>
      <c r="I995" s="24">
        <v>223</v>
      </c>
      <c r="J995" s="12">
        <f t="shared" si="60"/>
        <v>0.83834586466165417</v>
      </c>
      <c r="K995" s="12">
        <f t="shared" si="61"/>
        <v>0.80215827338129497</v>
      </c>
      <c r="L995" s="11">
        <f t="shared" si="62"/>
        <v>501</v>
      </c>
      <c r="M995" s="30">
        <f t="shared" si="63"/>
        <v>1.8834586466165413</v>
      </c>
      <c r="O995"/>
    </row>
    <row r="996" spans="1:15" ht="15" x14ac:dyDescent="0.25">
      <c r="A996" s="1" t="s">
        <v>200</v>
      </c>
      <c r="B996" s="1" t="s">
        <v>123</v>
      </c>
      <c r="C996" s="23">
        <v>1</v>
      </c>
      <c r="D996" s="23">
        <v>105</v>
      </c>
      <c r="E996" s="23">
        <v>8</v>
      </c>
      <c r="F996" s="23">
        <v>21</v>
      </c>
      <c r="G996" s="23">
        <v>29</v>
      </c>
      <c r="H996" s="23">
        <v>110</v>
      </c>
      <c r="I996" s="24">
        <v>88</v>
      </c>
      <c r="J996" s="12">
        <f t="shared" si="60"/>
        <v>0.83809523809523812</v>
      </c>
      <c r="K996" s="12">
        <f t="shared" si="61"/>
        <v>0.8</v>
      </c>
      <c r="L996" s="11">
        <f t="shared" si="62"/>
        <v>198</v>
      </c>
      <c r="M996" s="30">
        <f t="shared" si="63"/>
        <v>1.8857142857142857</v>
      </c>
      <c r="O996"/>
    </row>
    <row r="997" spans="1:15" ht="15" x14ac:dyDescent="0.25">
      <c r="A997" s="1" t="s">
        <v>348</v>
      </c>
      <c r="B997" s="1" t="s">
        <v>242</v>
      </c>
      <c r="C997" s="23">
        <v>1</v>
      </c>
      <c r="D997" s="23">
        <v>407</v>
      </c>
      <c r="E997" s="23">
        <v>17</v>
      </c>
      <c r="F997" s="23">
        <v>66</v>
      </c>
      <c r="G997" s="23">
        <v>83</v>
      </c>
      <c r="H997" s="23">
        <v>433</v>
      </c>
      <c r="I997" s="24">
        <v>341</v>
      </c>
      <c r="J997" s="12">
        <f t="shared" si="60"/>
        <v>0.83783783783783783</v>
      </c>
      <c r="K997" s="12">
        <f t="shared" si="61"/>
        <v>0.78752886836027713</v>
      </c>
      <c r="L997" s="11">
        <f t="shared" si="62"/>
        <v>774</v>
      </c>
      <c r="M997" s="30">
        <f t="shared" si="63"/>
        <v>1.9017199017199018</v>
      </c>
      <c r="O997"/>
    </row>
    <row r="998" spans="1:15" ht="15" x14ac:dyDescent="0.25">
      <c r="A998" s="1" t="s">
        <v>447</v>
      </c>
      <c r="B998" s="1" t="s">
        <v>330</v>
      </c>
      <c r="C998" s="23">
        <v>0</v>
      </c>
      <c r="D998" s="23">
        <v>135</v>
      </c>
      <c r="E998" s="23">
        <v>16</v>
      </c>
      <c r="F998" s="23">
        <v>18</v>
      </c>
      <c r="G998" s="23">
        <v>34</v>
      </c>
      <c r="H998" s="23">
        <v>171</v>
      </c>
      <c r="I998" s="24">
        <v>113</v>
      </c>
      <c r="J998" s="12">
        <f t="shared" si="60"/>
        <v>0.83703703703703702</v>
      </c>
      <c r="K998" s="12">
        <f t="shared" si="61"/>
        <v>0.66081871345029242</v>
      </c>
      <c r="L998" s="11">
        <f t="shared" si="62"/>
        <v>284</v>
      </c>
      <c r="M998" s="30">
        <f t="shared" si="63"/>
        <v>2.1037037037037036</v>
      </c>
      <c r="O998"/>
    </row>
    <row r="999" spans="1:15" ht="15" x14ac:dyDescent="0.25">
      <c r="A999" s="14" t="s">
        <v>973</v>
      </c>
      <c r="B999" s="14" t="s">
        <v>228</v>
      </c>
      <c r="C999" s="23">
        <v>1</v>
      </c>
      <c r="D999" s="23">
        <v>98</v>
      </c>
      <c r="E999" s="23">
        <v>4</v>
      </c>
      <c r="F999" s="23">
        <v>14</v>
      </c>
      <c r="G999" s="23">
        <v>18</v>
      </c>
      <c r="H999" s="23">
        <v>70</v>
      </c>
      <c r="I999" s="24">
        <v>82</v>
      </c>
      <c r="J999" s="12">
        <f t="shared" si="60"/>
        <v>0.83673469387755106</v>
      </c>
      <c r="K999" s="12">
        <f t="shared" si="61"/>
        <v>1.1714285714285715</v>
      </c>
      <c r="L999" s="11">
        <f t="shared" si="62"/>
        <v>152</v>
      </c>
      <c r="M999" s="30">
        <f t="shared" si="63"/>
        <v>1.5510204081632653</v>
      </c>
      <c r="O999"/>
    </row>
    <row r="1000" spans="1:15" ht="15" x14ac:dyDescent="0.25">
      <c r="A1000" s="1" t="s">
        <v>813</v>
      </c>
      <c r="B1000" s="1" t="s">
        <v>306</v>
      </c>
      <c r="C1000" s="23">
        <v>1</v>
      </c>
      <c r="D1000" s="23">
        <v>457</v>
      </c>
      <c r="E1000" s="23">
        <v>11</v>
      </c>
      <c r="F1000" s="23">
        <v>65</v>
      </c>
      <c r="G1000" s="23">
        <v>76</v>
      </c>
      <c r="H1000" s="23">
        <v>357</v>
      </c>
      <c r="I1000" s="24">
        <v>382</v>
      </c>
      <c r="J1000" s="12">
        <f t="shared" si="60"/>
        <v>0.83588621444201316</v>
      </c>
      <c r="K1000" s="12">
        <f t="shared" si="61"/>
        <v>1.0700280112044818</v>
      </c>
      <c r="L1000" s="11">
        <f t="shared" si="62"/>
        <v>739</v>
      </c>
      <c r="M1000" s="30">
        <f t="shared" si="63"/>
        <v>1.6170678336980306</v>
      </c>
      <c r="O1000"/>
    </row>
    <row r="1001" spans="1:15" ht="15" x14ac:dyDescent="0.25">
      <c r="A1001" s="22" t="s">
        <v>2008</v>
      </c>
      <c r="B1001" s="22" t="s">
        <v>347</v>
      </c>
      <c r="C1001" s="23">
        <v>1</v>
      </c>
      <c r="D1001" s="23">
        <v>85</v>
      </c>
      <c r="E1001" s="23">
        <v>1</v>
      </c>
      <c r="F1001" s="23">
        <v>10</v>
      </c>
      <c r="G1001" s="23">
        <v>11</v>
      </c>
      <c r="H1001" s="23">
        <v>66</v>
      </c>
      <c r="I1001" s="24">
        <v>71</v>
      </c>
      <c r="J1001" s="12">
        <f t="shared" si="60"/>
        <v>0.83529411764705885</v>
      </c>
      <c r="K1001" s="12">
        <f t="shared" si="61"/>
        <v>1.0757575757575757</v>
      </c>
      <c r="L1001" s="11">
        <f t="shared" si="62"/>
        <v>137</v>
      </c>
      <c r="M1001" s="30">
        <f t="shared" si="63"/>
        <v>1.611764705882353</v>
      </c>
      <c r="O1001"/>
    </row>
    <row r="1002" spans="1:15" ht="15" x14ac:dyDescent="0.25">
      <c r="A1002" s="14" t="s">
        <v>1574</v>
      </c>
      <c r="B1002" s="14" t="s">
        <v>247</v>
      </c>
      <c r="C1002" s="23">
        <v>1</v>
      </c>
      <c r="D1002" s="23">
        <v>91</v>
      </c>
      <c r="E1002" s="23">
        <v>6</v>
      </c>
      <c r="F1002" s="23">
        <v>17</v>
      </c>
      <c r="G1002" s="23">
        <v>23</v>
      </c>
      <c r="H1002" s="23">
        <v>86</v>
      </c>
      <c r="I1002" s="24">
        <v>76</v>
      </c>
      <c r="J1002" s="12">
        <f t="shared" si="60"/>
        <v>0.8351648351648352</v>
      </c>
      <c r="K1002" s="12">
        <f t="shared" si="61"/>
        <v>0.88372093023255816</v>
      </c>
      <c r="L1002" s="11">
        <f t="shared" si="62"/>
        <v>162</v>
      </c>
      <c r="M1002" s="30">
        <f t="shared" si="63"/>
        <v>1.7802197802197801</v>
      </c>
      <c r="O1002"/>
    </row>
    <row r="1003" spans="1:15" ht="15" x14ac:dyDescent="0.25">
      <c r="A1003" s="1" t="s">
        <v>1734</v>
      </c>
      <c r="B1003" s="1" t="s">
        <v>377</v>
      </c>
      <c r="C1003" s="23">
        <v>1</v>
      </c>
      <c r="D1003" s="23">
        <v>30</v>
      </c>
      <c r="E1003" s="23">
        <v>1</v>
      </c>
      <c r="F1003" s="23">
        <v>6</v>
      </c>
      <c r="G1003" s="23">
        <v>7</v>
      </c>
      <c r="H1003" s="23">
        <v>25</v>
      </c>
      <c r="I1003" s="24">
        <v>25</v>
      </c>
      <c r="J1003" s="12">
        <f t="shared" si="60"/>
        <v>0.83333333333333337</v>
      </c>
      <c r="K1003" s="12">
        <f t="shared" si="61"/>
        <v>1</v>
      </c>
      <c r="L1003" s="11">
        <f t="shared" si="62"/>
        <v>50</v>
      </c>
      <c r="M1003" s="30">
        <f t="shared" si="63"/>
        <v>1.6666666666666667</v>
      </c>
      <c r="O1003"/>
    </row>
    <row r="1004" spans="1:15" ht="15" x14ac:dyDescent="0.25">
      <c r="A1004" s="1" t="s">
        <v>1125</v>
      </c>
      <c r="B1004" s="1" t="s">
        <v>76</v>
      </c>
      <c r="C1004" s="23">
        <v>0</v>
      </c>
      <c r="D1004" s="23">
        <v>66</v>
      </c>
      <c r="E1004" s="23">
        <v>7</v>
      </c>
      <c r="F1004" s="23">
        <v>19</v>
      </c>
      <c r="G1004" s="23">
        <v>26</v>
      </c>
      <c r="H1004" s="23">
        <v>106</v>
      </c>
      <c r="I1004" s="24">
        <v>55</v>
      </c>
      <c r="J1004" s="12">
        <f t="shared" si="60"/>
        <v>0.83333333333333337</v>
      </c>
      <c r="K1004" s="12">
        <f t="shared" si="61"/>
        <v>0.51886792452830188</v>
      </c>
      <c r="L1004" s="11">
        <f t="shared" si="62"/>
        <v>161</v>
      </c>
      <c r="M1004" s="30">
        <f t="shared" si="63"/>
        <v>2.4393939393939394</v>
      </c>
      <c r="O1004"/>
    </row>
    <row r="1005" spans="1:15" ht="15" x14ac:dyDescent="0.25">
      <c r="A1005" s="1" t="s">
        <v>502</v>
      </c>
      <c r="B1005" s="1" t="s">
        <v>306</v>
      </c>
      <c r="C1005" s="23">
        <v>1</v>
      </c>
      <c r="D1005" s="23">
        <v>214</v>
      </c>
      <c r="E1005" s="23">
        <v>7</v>
      </c>
      <c r="F1005" s="23">
        <v>27</v>
      </c>
      <c r="G1005" s="23">
        <v>34</v>
      </c>
      <c r="H1005" s="23">
        <v>150</v>
      </c>
      <c r="I1005" s="24">
        <v>178</v>
      </c>
      <c r="J1005" s="12">
        <f t="shared" si="60"/>
        <v>0.83177570093457942</v>
      </c>
      <c r="K1005" s="12">
        <f t="shared" si="61"/>
        <v>1.1866666666666668</v>
      </c>
      <c r="L1005" s="11">
        <f t="shared" si="62"/>
        <v>328</v>
      </c>
      <c r="M1005" s="30">
        <f t="shared" si="63"/>
        <v>1.5327102803738317</v>
      </c>
      <c r="O1005"/>
    </row>
    <row r="1006" spans="1:15" ht="15" x14ac:dyDescent="0.25">
      <c r="A1006" s="1" t="s">
        <v>308</v>
      </c>
      <c r="B1006" s="1" t="s">
        <v>309</v>
      </c>
      <c r="C1006" s="23">
        <v>0</v>
      </c>
      <c r="D1006" s="23">
        <v>177</v>
      </c>
      <c r="E1006" s="23">
        <v>12</v>
      </c>
      <c r="F1006" s="23">
        <v>15</v>
      </c>
      <c r="G1006" s="23">
        <v>27</v>
      </c>
      <c r="H1006" s="23">
        <v>173</v>
      </c>
      <c r="I1006" s="24">
        <v>147</v>
      </c>
      <c r="J1006" s="12">
        <f t="shared" si="60"/>
        <v>0.83050847457627119</v>
      </c>
      <c r="K1006" s="12">
        <f t="shared" si="61"/>
        <v>0.8497109826589595</v>
      </c>
      <c r="L1006" s="11">
        <f t="shared" si="62"/>
        <v>320</v>
      </c>
      <c r="M1006" s="30">
        <f t="shared" si="63"/>
        <v>1.807909604519774</v>
      </c>
      <c r="O1006"/>
    </row>
    <row r="1007" spans="1:15" ht="15" x14ac:dyDescent="0.25">
      <c r="A1007" s="1" t="s">
        <v>960</v>
      </c>
      <c r="B1007" s="1" t="s">
        <v>783</v>
      </c>
      <c r="C1007" s="23">
        <v>0</v>
      </c>
      <c r="D1007" s="23">
        <v>112</v>
      </c>
      <c r="E1007" s="23">
        <v>8</v>
      </c>
      <c r="F1007" s="23">
        <v>7</v>
      </c>
      <c r="G1007" s="23">
        <v>15</v>
      </c>
      <c r="H1007" s="23">
        <v>91</v>
      </c>
      <c r="I1007" s="24">
        <v>93</v>
      </c>
      <c r="J1007" s="12">
        <f t="shared" si="60"/>
        <v>0.8303571428571429</v>
      </c>
      <c r="K1007" s="12">
        <f t="shared" si="61"/>
        <v>1.0219780219780219</v>
      </c>
      <c r="L1007" s="11">
        <f t="shared" si="62"/>
        <v>184</v>
      </c>
      <c r="M1007" s="30">
        <f t="shared" si="63"/>
        <v>1.6428571428571428</v>
      </c>
      <c r="O1007"/>
    </row>
    <row r="1008" spans="1:15" ht="15" x14ac:dyDescent="0.25">
      <c r="A1008" s="14" t="s">
        <v>1551</v>
      </c>
      <c r="B1008" s="14" t="s">
        <v>942</v>
      </c>
      <c r="C1008" s="23">
        <v>0</v>
      </c>
      <c r="D1008" s="23">
        <v>47</v>
      </c>
      <c r="E1008" s="23">
        <v>7</v>
      </c>
      <c r="F1008" s="23">
        <v>4</v>
      </c>
      <c r="G1008" s="23">
        <v>11</v>
      </c>
      <c r="H1008" s="23">
        <v>75</v>
      </c>
      <c r="I1008" s="24">
        <v>39</v>
      </c>
      <c r="J1008" s="12">
        <f t="shared" si="60"/>
        <v>0.82978723404255317</v>
      </c>
      <c r="K1008" s="12">
        <f t="shared" si="61"/>
        <v>0.52</v>
      </c>
      <c r="L1008" s="11">
        <f t="shared" si="62"/>
        <v>114</v>
      </c>
      <c r="M1008" s="30">
        <f t="shared" si="63"/>
        <v>2.4255319148936172</v>
      </c>
      <c r="O1008"/>
    </row>
    <row r="1009" spans="1:15" ht="15" x14ac:dyDescent="0.25">
      <c r="A1009" s="1" t="s">
        <v>363</v>
      </c>
      <c r="B1009" s="1" t="s">
        <v>37</v>
      </c>
      <c r="C1009" s="23">
        <v>1</v>
      </c>
      <c r="D1009" s="23">
        <v>488</v>
      </c>
      <c r="E1009" s="23">
        <v>21</v>
      </c>
      <c r="F1009" s="23">
        <v>102</v>
      </c>
      <c r="G1009" s="23">
        <v>123</v>
      </c>
      <c r="H1009" s="23">
        <v>589</v>
      </c>
      <c r="I1009" s="24">
        <v>404</v>
      </c>
      <c r="J1009" s="12">
        <f t="shared" si="60"/>
        <v>0.82786885245901642</v>
      </c>
      <c r="K1009" s="12">
        <f t="shared" si="61"/>
        <v>0.68590831918505946</v>
      </c>
      <c r="L1009" s="11">
        <f t="shared" si="62"/>
        <v>993</v>
      </c>
      <c r="M1009" s="30">
        <f t="shared" si="63"/>
        <v>2.0348360655737703</v>
      </c>
      <c r="O1009"/>
    </row>
    <row r="1010" spans="1:15" ht="15" x14ac:dyDescent="0.25">
      <c r="A1010" s="1" t="s">
        <v>296</v>
      </c>
      <c r="B1010" s="1" t="s">
        <v>136</v>
      </c>
      <c r="C1010" s="23">
        <v>1</v>
      </c>
      <c r="D1010" s="23">
        <v>58</v>
      </c>
      <c r="E1010" s="23">
        <v>1</v>
      </c>
      <c r="F1010" s="23">
        <v>3</v>
      </c>
      <c r="G1010" s="23">
        <v>4</v>
      </c>
      <c r="H1010" s="23">
        <v>47</v>
      </c>
      <c r="I1010" s="24">
        <v>48</v>
      </c>
      <c r="J1010" s="12">
        <f t="shared" si="60"/>
        <v>0.82758620689655171</v>
      </c>
      <c r="K1010" s="12">
        <f t="shared" si="61"/>
        <v>1.0212765957446808</v>
      </c>
      <c r="L1010" s="11">
        <f t="shared" si="62"/>
        <v>95</v>
      </c>
      <c r="M1010" s="30">
        <f t="shared" si="63"/>
        <v>1.6379310344827587</v>
      </c>
      <c r="O1010"/>
    </row>
    <row r="1011" spans="1:15" ht="15" x14ac:dyDescent="0.25">
      <c r="A1011" s="22" t="s">
        <v>1946</v>
      </c>
      <c r="B1011" s="22" t="s">
        <v>133</v>
      </c>
      <c r="C1011" s="23">
        <v>1</v>
      </c>
      <c r="D1011" s="23">
        <v>98</v>
      </c>
      <c r="E1011" s="23">
        <v>10</v>
      </c>
      <c r="F1011" s="23">
        <v>19</v>
      </c>
      <c r="G1011" s="23">
        <v>29</v>
      </c>
      <c r="H1011" s="23">
        <v>152</v>
      </c>
      <c r="I1011" s="24">
        <v>81</v>
      </c>
      <c r="J1011" s="12">
        <f t="shared" si="60"/>
        <v>0.82653061224489799</v>
      </c>
      <c r="K1011" s="12">
        <f t="shared" si="61"/>
        <v>0.53289473684210531</v>
      </c>
      <c r="L1011" s="11">
        <f t="shared" si="62"/>
        <v>233</v>
      </c>
      <c r="M1011" s="30">
        <f t="shared" si="63"/>
        <v>2.3775510204081631</v>
      </c>
      <c r="O1011"/>
    </row>
    <row r="1012" spans="1:15" ht="15" x14ac:dyDescent="0.25">
      <c r="A1012" s="1" t="s">
        <v>1126</v>
      </c>
      <c r="B1012" s="1" t="s">
        <v>109</v>
      </c>
      <c r="C1012" s="23">
        <v>1</v>
      </c>
      <c r="D1012" s="23">
        <v>46</v>
      </c>
      <c r="E1012" s="23">
        <v>4</v>
      </c>
      <c r="F1012" s="23">
        <v>8</v>
      </c>
      <c r="G1012" s="23">
        <v>12</v>
      </c>
      <c r="H1012" s="23">
        <v>41</v>
      </c>
      <c r="I1012" s="24">
        <v>38</v>
      </c>
      <c r="J1012" s="12">
        <f t="shared" si="60"/>
        <v>0.82608695652173914</v>
      </c>
      <c r="K1012" s="12">
        <f t="shared" si="61"/>
        <v>0.92682926829268297</v>
      </c>
      <c r="L1012" s="11">
        <f t="shared" si="62"/>
        <v>79</v>
      </c>
      <c r="M1012" s="30">
        <f t="shared" si="63"/>
        <v>1.7173913043478262</v>
      </c>
      <c r="O1012"/>
    </row>
    <row r="1013" spans="1:15" ht="15" x14ac:dyDescent="0.25">
      <c r="A1013" s="1" t="s">
        <v>554</v>
      </c>
      <c r="B1013" s="1" t="s">
        <v>483</v>
      </c>
      <c r="C1013" s="23">
        <v>1</v>
      </c>
      <c r="D1013" s="23">
        <v>309</v>
      </c>
      <c r="E1013" s="23">
        <v>12</v>
      </c>
      <c r="F1013" s="23">
        <v>46</v>
      </c>
      <c r="G1013" s="23">
        <v>58</v>
      </c>
      <c r="H1013" s="23">
        <v>405</v>
      </c>
      <c r="I1013" s="24">
        <v>255</v>
      </c>
      <c r="J1013" s="12">
        <f t="shared" si="60"/>
        <v>0.82524271844660191</v>
      </c>
      <c r="K1013" s="12">
        <f t="shared" si="61"/>
        <v>0.62962962962962965</v>
      </c>
      <c r="L1013" s="11">
        <f t="shared" si="62"/>
        <v>660</v>
      </c>
      <c r="M1013" s="30">
        <f t="shared" si="63"/>
        <v>2.1359223300970873</v>
      </c>
      <c r="O1013"/>
    </row>
    <row r="1014" spans="1:15" ht="15" x14ac:dyDescent="0.25">
      <c r="A1014" s="14" t="s">
        <v>1619</v>
      </c>
      <c r="B1014" s="14" t="s">
        <v>315</v>
      </c>
      <c r="C1014" s="23">
        <v>0</v>
      </c>
      <c r="D1014" s="23">
        <v>68</v>
      </c>
      <c r="E1014" s="23">
        <v>3</v>
      </c>
      <c r="F1014" s="23">
        <v>11</v>
      </c>
      <c r="G1014" s="23">
        <v>14</v>
      </c>
      <c r="H1014" s="23">
        <v>71</v>
      </c>
      <c r="I1014" s="24">
        <v>56</v>
      </c>
      <c r="J1014" s="12">
        <f t="shared" si="60"/>
        <v>0.82352941176470584</v>
      </c>
      <c r="K1014" s="12">
        <f t="shared" si="61"/>
        <v>0.78873239436619713</v>
      </c>
      <c r="L1014" s="11">
        <f t="shared" si="62"/>
        <v>127</v>
      </c>
      <c r="M1014" s="30">
        <f t="shared" si="63"/>
        <v>1.8676470588235294</v>
      </c>
      <c r="O1014"/>
    </row>
    <row r="1015" spans="1:15" ht="15" x14ac:dyDescent="0.25">
      <c r="A1015" s="1" t="s">
        <v>429</v>
      </c>
      <c r="B1015" s="1" t="s">
        <v>430</v>
      </c>
      <c r="C1015" s="23">
        <v>1</v>
      </c>
      <c r="D1015" s="23">
        <v>503</v>
      </c>
      <c r="E1015" s="23">
        <v>13</v>
      </c>
      <c r="F1015" s="23">
        <v>81</v>
      </c>
      <c r="G1015" s="23">
        <v>94</v>
      </c>
      <c r="H1015" s="23">
        <v>338</v>
      </c>
      <c r="I1015" s="24">
        <v>413</v>
      </c>
      <c r="J1015" s="12">
        <f t="shared" si="60"/>
        <v>0.82107355864811138</v>
      </c>
      <c r="K1015" s="12">
        <f t="shared" si="61"/>
        <v>1.2218934911242603</v>
      </c>
      <c r="L1015" s="11">
        <f t="shared" si="62"/>
        <v>751</v>
      </c>
      <c r="M1015" s="30">
        <f t="shared" si="63"/>
        <v>1.4930417495029822</v>
      </c>
      <c r="O1015"/>
    </row>
    <row r="1016" spans="1:15" ht="15" x14ac:dyDescent="0.25">
      <c r="A1016" s="1" t="s">
        <v>1074</v>
      </c>
      <c r="B1016" s="1" t="s">
        <v>183</v>
      </c>
      <c r="C1016" s="23">
        <v>0</v>
      </c>
      <c r="D1016" s="23">
        <v>156</v>
      </c>
      <c r="E1016" s="23">
        <v>8</v>
      </c>
      <c r="F1016" s="23">
        <v>12</v>
      </c>
      <c r="G1016" s="23">
        <v>20</v>
      </c>
      <c r="H1016" s="23">
        <v>148</v>
      </c>
      <c r="I1016" s="24">
        <v>128</v>
      </c>
      <c r="J1016" s="12">
        <f t="shared" si="60"/>
        <v>0.82051282051282048</v>
      </c>
      <c r="K1016" s="12">
        <f t="shared" si="61"/>
        <v>0.86486486486486491</v>
      </c>
      <c r="L1016" s="11">
        <f t="shared" si="62"/>
        <v>276</v>
      </c>
      <c r="M1016" s="30">
        <f t="shared" si="63"/>
        <v>1.7692307692307692</v>
      </c>
      <c r="O1016"/>
    </row>
    <row r="1017" spans="1:15" ht="15" x14ac:dyDescent="0.25">
      <c r="A1017" s="1" t="s">
        <v>234</v>
      </c>
      <c r="B1017" s="1" t="s">
        <v>68</v>
      </c>
      <c r="C1017" s="23">
        <v>1</v>
      </c>
      <c r="D1017" s="23">
        <v>61</v>
      </c>
      <c r="E1017" s="23">
        <v>1</v>
      </c>
      <c r="F1017" s="23">
        <v>10</v>
      </c>
      <c r="G1017" s="23">
        <v>11</v>
      </c>
      <c r="H1017" s="23">
        <v>27</v>
      </c>
      <c r="I1017" s="24">
        <v>50</v>
      </c>
      <c r="J1017" s="12">
        <f t="shared" si="60"/>
        <v>0.81967213114754101</v>
      </c>
      <c r="K1017" s="12">
        <f t="shared" si="61"/>
        <v>1.8518518518518519</v>
      </c>
      <c r="L1017" s="11">
        <f t="shared" si="62"/>
        <v>77</v>
      </c>
      <c r="M1017" s="30">
        <f t="shared" si="63"/>
        <v>1.2622950819672132</v>
      </c>
      <c r="O1017"/>
    </row>
    <row r="1018" spans="1:15" ht="15" x14ac:dyDescent="0.25">
      <c r="A1018" s="1" t="s">
        <v>1166</v>
      </c>
      <c r="B1018" s="1" t="s">
        <v>942</v>
      </c>
      <c r="C1018" s="23">
        <v>0</v>
      </c>
      <c r="D1018" s="23">
        <v>221</v>
      </c>
      <c r="E1018" s="23">
        <v>14</v>
      </c>
      <c r="F1018" s="23">
        <v>24</v>
      </c>
      <c r="G1018" s="23">
        <v>38</v>
      </c>
      <c r="H1018" s="23">
        <v>173</v>
      </c>
      <c r="I1018" s="24">
        <v>181</v>
      </c>
      <c r="J1018" s="12">
        <f t="shared" si="60"/>
        <v>0.8190045248868778</v>
      </c>
      <c r="K1018" s="12">
        <f t="shared" si="61"/>
        <v>1.046242774566474</v>
      </c>
      <c r="L1018" s="11">
        <f t="shared" si="62"/>
        <v>354</v>
      </c>
      <c r="M1018" s="30">
        <f t="shared" si="63"/>
        <v>1.6018099547511313</v>
      </c>
      <c r="O1018"/>
    </row>
    <row r="1019" spans="1:15" ht="15" x14ac:dyDescent="0.25">
      <c r="A1019" s="22" t="s">
        <v>87</v>
      </c>
      <c r="B1019" s="22" t="s">
        <v>1929</v>
      </c>
      <c r="C1019" s="23">
        <v>0</v>
      </c>
      <c r="D1019" s="23">
        <v>55</v>
      </c>
      <c r="E1019" s="23">
        <v>0</v>
      </c>
      <c r="F1019" s="23">
        <v>4</v>
      </c>
      <c r="G1019" s="23">
        <v>4</v>
      </c>
      <c r="H1019" s="23">
        <v>19</v>
      </c>
      <c r="I1019" s="24">
        <v>45</v>
      </c>
      <c r="J1019" s="12">
        <f t="shared" si="60"/>
        <v>0.81818181818181823</v>
      </c>
      <c r="K1019" s="12">
        <f t="shared" si="61"/>
        <v>2.3684210526315788</v>
      </c>
      <c r="L1019" s="11">
        <f t="shared" si="62"/>
        <v>64</v>
      </c>
      <c r="M1019" s="30">
        <f t="shared" si="63"/>
        <v>1.1636363636363636</v>
      </c>
      <c r="O1019"/>
    </row>
    <row r="1020" spans="1:15" ht="15" x14ac:dyDescent="0.25">
      <c r="A1020" s="1" t="s">
        <v>1802</v>
      </c>
      <c r="B1020" s="1" t="s">
        <v>60</v>
      </c>
      <c r="C1020" s="23">
        <v>0</v>
      </c>
      <c r="D1020" s="23">
        <v>98</v>
      </c>
      <c r="E1020" s="23">
        <v>29</v>
      </c>
      <c r="F1020" s="23">
        <v>9</v>
      </c>
      <c r="G1020" s="23">
        <v>38</v>
      </c>
      <c r="H1020" s="23">
        <v>208</v>
      </c>
      <c r="I1020" s="24">
        <v>80</v>
      </c>
      <c r="J1020" s="12">
        <f t="shared" si="60"/>
        <v>0.81632653061224492</v>
      </c>
      <c r="K1020" s="12">
        <f t="shared" si="61"/>
        <v>0.38461538461538464</v>
      </c>
      <c r="L1020" s="11">
        <f t="shared" si="62"/>
        <v>288</v>
      </c>
      <c r="M1020" s="30">
        <f t="shared" si="63"/>
        <v>2.9387755102040818</v>
      </c>
      <c r="O1020"/>
    </row>
    <row r="1021" spans="1:15" ht="15" x14ac:dyDescent="0.25">
      <c r="A1021" s="1" t="s">
        <v>631</v>
      </c>
      <c r="B1021" s="1" t="s">
        <v>632</v>
      </c>
      <c r="C1021" s="23">
        <v>0</v>
      </c>
      <c r="D1021" s="23">
        <v>76</v>
      </c>
      <c r="E1021" s="23">
        <v>3</v>
      </c>
      <c r="F1021" s="23">
        <v>7</v>
      </c>
      <c r="G1021" s="23">
        <v>10</v>
      </c>
      <c r="H1021" s="23">
        <v>88</v>
      </c>
      <c r="I1021" s="24">
        <v>62</v>
      </c>
      <c r="J1021" s="12">
        <f t="shared" si="60"/>
        <v>0.81578947368421051</v>
      </c>
      <c r="K1021" s="12">
        <f t="shared" si="61"/>
        <v>0.70454545454545459</v>
      </c>
      <c r="L1021" s="11">
        <f t="shared" si="62"/>
        <v>150</v>
      </c>
      <c r="M1021" s="30">
        <f t="shared" si="63"/>
        <v>1.9736842105263157</v>
      </c>
      <c r="O1021"/>
    </row>
    <row r="1022" spans="1:15" ht="15" x14ac:dyDescent="0.25">
      <c r="A1022" s="14" t="s">
        <v>1250</v>
      </c>
      <c r="B1022" s="14" t="s">
        <v>175</v>
      </c>
      <c r="C1022" s="23">
        <v>0</v>
      </c>
      <c r="D1022" s="23">
        <v>124</v>
      </c>
      <c r="E1022" s="23">
        <v>17</v>
      </c>
      <c r="F1022" s="23">
        <v>14</v>
      </c>
      <c r="G1022" s="23">
        <v>31</v>
      </c>
      <c r="H1022" s="23">
        <v>146</v>
      </c>
      <c r="I1022" s="24">
        <v>101</v>
      </c>
      <c r="J1022" s="12">
        <f t="shared" si="60"/>
        <v>0.81451612903225812</v>
      </c>
      <c r="K1022" s="12">
        <f t="shared" si="61"/>
        <v>0.69178082191780821</v>
      </c>
      <c r="L1022" s="11">
        <f t="shared" si="62"/>
        <v>247</v>
      </c>
      <c r="M1022" s="30">
        <f t="shared" si="63"/>
        <v>1.9919354838709677</v>
      </c>
      <c r="O1022"/>
    </row>
    <row r="1023" spans="1:15" ht="15" x14ac:dyDescent="0.25">
      <c r="A1023" s="1" t="s">
        <v>671</v>
      </c>
      <c r="B1023" s="1" t="s">
        <v>289</v>
      </c>
      <c r="C1023" s="23">
        <v>0</v>
      </c>
      <c r="D1023" s="23">
        <v>59</v>
      </c>
      <c r="E1023" s="23">
        <v>7</v>
      </c>
      <c r="F1023" s="23">
        <v>5</v>
      </c>
      <c r="G1023" s="23">
        <v>12</v>
      </c>
      <c r="H1023" s="23">
        <v>45</v>
      </c>
      <c r="I1023" s="24">
        <v>48</v>
      </c>
      <c r="J1023" s="12">
        <f t="shared" si="60"/>
        <v>0.81355932203389836</v>
      </c>
      <c r="K1023" s="12">
        <f t="shared" si="61"/>
        <v>1.0666666666666667</v>
      </c>
      <c r="L1023" s="11">
        <f t="shared" si="62"/>
        <v>93</v>
      </c>
      <c r="M1023" s="30">
        <f t="shared" si="63"/>
        <v>1.576271186440678</v>
      </c>
      <c r="O1023"/>
    </row>
    <row r="1024" spans="1:15" ht="15" x14ac:dyDescent="0.25">
      <c r="A1024" s="14" t="s">
        <v>1244</v>
      </c>
      <c r="B1024" s="14" t="s">
        <v>185</v>
      </c>
      <c r="C1024" s="23">
        <v>0</v>
      </c>
      <c r="D1024" s="23">
        <v>411</v>
      </c>
      <c r="E1024" s="23">
        <v>40</v>
      </c>
      <c r="F1024" s="23">
        <v>41</v>
      </c>
      <c r="G1024" s="23">
        <v>81</v>
      </c>
      <c r="H1024" s="23">
        <v>537</v>
      </c>
      <c r="I1024" s="24">
        <v>334</v>
      </c>
      <c r="J1024" s="12">
        <f t="shared" si="60"/>
        <v>0.81265206812652069</v>
      </c>
      <c r="K1024" s="12">
        <f t="shared" si="61"/>
        <v>0.62197392923649908</v>
      </c>
      <c r="L1024" s="11">
        <f t="shared" si="62"/>
        <v>871</v>
      </c>
      <c r="M1024" s="30">
        <f t="shared" si="63"/>
        <v>2.1192214111922141</v>
      </c>
      <c r="O1024"/>
    </row>
    <row r="1025" spans="1:15" ht="15" x14ac:dyDescent="0.25">
      <c r="A1025" s="1" t="s">
        <v>194</v>
      </c>
      <c r="B1025" s="1" t="s">
        <v>114</v>
      </c>
      <c r="C1025" s="23">
        <v>1</v>
      </c>
      <c r="D1025" s="23">
        <v>491</v>
      </c>
      <c r="E1025" s="23">
        <v>31</v>
      </c>
      <c r="F1025" s="23">
        <v>89</v>
      </c>
      <c r="G1025" s="23">
        <v>120</v>
      </c>
      <c r="H1025" s="23">
        <v>599</v>
      </c>
      <c r="I1025" s="24">
        <v>399</v>
      </c>
      <c r="J1025" s="12">
        <f t="shared" si="60"/>
        <v>0.81262729124236255</v>
      </c>
      <c r="K1025" s="12">
        <f t="shared" si="61"/>
        <v>0.666110183639399</v>
      </c>
      <c r="L1025" s="11">
        <f t="shared" si="62"/>
        <v>998</v>
      </c>
      <c r="M1025" s="30">
        <f t="shared" si="63"/>
        <v>2.0325865580448066</v>
      </c>
      <c r="O1025"/>
    </row>
    <row r="1026" spans="1:15" ht="15" x14ac:dyDescent="0.25">
      <c r="A1026" s="1" t="s">
        <v>688</v>
      </c>
      <c r="B1026" s="1" t="s">
        <v>689</v>
      </c>
      <c r="C1026" s="23">
        <v>1</v>
      </c>
      <c r="D1026" s="23">
        <v>416</v>
      </c>
      <c r="E1026" s="23">
        <v>14</v>
      </c>
      <c r="F1026" s="23">
        <v>99</v>
      </c>
      <c r="G1026" s="23">
        <v>113</v>
      </c>
      <c r="H1026" s="23">
        <v>435</v>
      </c>
      <c r="I1026" s="24">
        <v>337</v>
      </c>
      <c r="J1026" s="12">
        <f t="shared" ref="J1026:J1089" si="64">I1026/MAX(1,D1026)</f>
        <v>0.81009615384615385</v>
      </c>
      <c r="K1026" s="12">
        <f t="shared" ref="K1026:K1089" si="65">I1026/MAX(1,H1026)</f>
        <v>0.77471264367816095</v>
      </c>
      <c r="L1026" s="11">
        <f t="shared" ref="L1026:L1089" si="66">H1026+I1026</f>
        <v>772</v>
      </c>
      <c r="M1026" s="30">
        <f t="shared" ref="M1026:M1089" si="67">L1026/D1026</f>
        <v>1.8557692307692308</v>
      </c>
      <c r="O1026"/>
    </row>
    <row r="1027" spans="1:15" ht="15" x14ac:dyDescent="0.25">
      <c r="A1027" s="14" t="s">
        <v>1217</v>
      </c>
      <c r="B1027" s="14" t="s">
        <v>950</v>
      </c>
      <c r="C1027" s="23">
        <v>0</v>
      </c>
      <c r="D1027" s="23">
        <v>31</v>
      </c>
      <c r="E1027" s="23">
        <v>0</v>
      </c>
      <c r="F1027" s="23">
        <v>2</v>
      </c>
      <c r="G1027" s="23">
        <v>2</v>
      </c>
      <c r="H1027" s="23">
        <v>18</v>
      </c>
      <c r="I1027" s="24">
        <v>25</v>
      </c>
      <c r="J1027" s="12">
        <f t="shared" si="64"/>
        <v>0.80645161290322576</v>
      </c>
      <c r="K1027" s="12">
        <f t="shared" si="65"/>
        <v>1.3888888888888888</v>
      </c>
      <c r="L1027" s="11">
        <f t="shared" si="66"/>
        <v>43</v>
      </c>
      <c r="M1027" s="30">
        <f t="shared" si="67"/>
        <v>1.3870967741935485</v>
      </c>
      <c r="O1027"/>
    </row>
    <row r="1028" spans="1:15" ht="15" x14ac:dyDescent="0.25">
      <c r="A1028" s="14" t="s">
        <v>1144</v>
      </c>
      <c r="B1028" s="14" t="s">
        <v>114</v>
      </c>
      <c r="C1028" s="23">
        <v>0</v>
      </c>
      <c r="D1028" s="23">
        <v>31</v>
      </c>
      <c r="E1028" s="23">
        <v>5</v>
      </c>
      <c r="F1028" s="23">
        <v>5</v>
      </c>
      <c r="G1028" s="23">
        <v>10</v>
      </c>
      <c r="H1028" s="23">
        <v>46</v>
      </c>
      <c r="I1028" s="24">
        <v>25</v>
      </c>
      <c r="J1028" s="12">
        <f t="shared" si="64"/>
        <v>0.80645161290322576</v>
      </c>
      <c r="K1028" s="12">
        <f t="shared" si="65"/>
        <v>0.54347826086956519</v>
      </c>
      <c r="L1028" s="11">
        <f t="shared" si="66"/>
        <v>71</v>
      </c>
      <c r="M1028" s="30">
        <f t="shared" si="67"/>
        <v>2.2903225806451615</v>
      </c>
      <c r="O1028"/>
    </row>
    <row r="1029" spans="1:15" ht="15" x14ac:dyDescent="0.25">
      <c r="A1029" s="14" t="s">
        <v>1424</v>
      </c>
      <c r="B1029" s="14" t="s">
        <v>1389</v>
      </c>
      <c r="C1029" s="23">
        <v>0</v>
      </c>
      <c r="D1029" s="23">
        <v>98</v>
      </c>
      <c r="E1029" s="23">
        <v>14</v>
      </c>
      <c r="F1029" s="23">
        <v>9</v>
      </c>
      <c r="G1029" s="23">
        <v>23</v>
      </c>
      <c r="H1029" s="23">
        <v>170</v>
      </c>
      <c r="I1029" s="24">
        <v>79</v>
      </c>
      <c r="J1029" s="12">
        <f t="shared" si="64"/>
        <v>0.80612244897959184</v>
      </c>
      <c r="K1029" s="12">
        <f t="shared" si="65"/>
        <v>0.46470588235294119</v>
      </c>
      <c r="L1029" s="11">
        <f t="shared" si="66"/>
        <v>249</v>
      </c>
      <c r="M1029" s="30">
        <f t="shared" si="67"/>
        <v>2.5408163265306123</v>
      </c>
      <c r="O1029"/>
    </row>
    <row r="1030" spans="1:15" ht="15" x14ac:dyDescent="0.25">
      <c r="A1030" s="14" t="s">
        <v>1362</v>
      </c>
      <c r="B1030" s="14" t="s">
        <v>401</v>
      </c>
      <c r="C1030" s="23">
        <v>0</v>
      </c>
      <c r="D1030" s="23">
        <v>92</v>
      </c>
      <c r="E1030" s="23">
        <v>10</v>
      </c>
      <c r="F1030" s="23">
        <v>10</v>
      </c>
      <c r="G1030" s="23">
        <v>20</v>
      </c>
      <c r="H1030" s="23">
        <v>145</v>
      </c>
      <c r="I1030" s="24">
        <v>74</v>
      </c>
      <c r="J1030" s="12">
        <f t="shared" si="64"/>
        <v>0.80434782608695654</v>
      </c>
      <c r="K1030" s="12">
        <f t="shared" si="65"/>
        <v>0.51034482758620692</v>
      </c>
      <c r="L1030" s="11">
        <f t="shared" si="66"/>
        <v>219</v>
      </c>
      <c r="M1030" s="30">
        <f t="shared" si="67"/>
        <v>2.3804347826086958</v>
      </c>
      <c r="O1030"/>
    </row>
    <row r="1031" spans="1:15" ht="15" x14ac:dyDescent="0.25">
      <c r="A1031" s="1" t="s">
        <v>216</v>
      </c>
      <c r="B1031" s="1" t="s">
        <v>217</v>
      </c>
      <c r="C1031" s="23">
        <v>0</v>
      </c>
      <c r="D1031" s="23">
        <v>369</v>
      </c>
      <c r="E1031" s="23">
        <v>27</v>
      </c>
      <c r="F1031" s="23">
        <v>33</v>
      </c>
      <c r="G1031" s="23">
        <v>60</v>
      </c>
      <c r="H1031" s="23">
        <v>402</v>
      </c>
      <c r="I1031" s="24">
        <v>296</v>
      </c>
      <c r="J1031" s="12">
        <f t="shared" si="64"/>
        <v>0.80216802168021684</v>
      </c>
      <c r="K1031" s="12">
        <f t="shared" si="65"/>
        <v>0.73631840796019898</v>
      </c>
      <c r="L1031" s="11">
        <f t="shared" si="66"/>
        <v>698</v>
      </c>
      <c r="M1031" s="30">
        <f t="shared" si="67"/>
        <v>1.89159891598916</v>
      </c>
      <c r="O1031"/>
    </row>
    <row r="1032" spans="1:15" ht="15" x14ac:dyDescent="0.25">
      <c r="A1032" s="14" t="s">
        <v>1549</v>
      </c>
      <c r="B1032" s="14" t="s">
        <v>123</v>
      </c>
      <c r="C1032" s="23">
        <v>0</v>
      </c>
      <c r="D1032" s="23">
        <v>50</v>
      </c>
      <c r="E1032" s="23">
        <v>1</v>
      </c>
      <c r="F1032" s="23">
        <v>4</v>
      </c>
      <c r="G1032" s="23">
        <v>5</v>
      </c>
      <c r="H1032" s="23">
        <v>43</v>
      </c>
      <c r="I1032" s="24">
        <v>40</v>
      </c>
      <c r="J1032" s="12">
        <f t="shared" si="64"/>
        <v>0.8</v>
      </c>
      <c r="K1032" s="12">
        <f t="shared" si="65"/>
        <v>0.93023255813953487</v>
      </c>
      <c r="L1032" s="11">
        <f t="shared" si="66"/>
        <v>83</v>
      </c>
      <c r="M1032" s="30">
        <f t="shared" si="67"/>
        <v>1.66</v>
      </c>
      <c r="O1032"/>
    </row>
    <row r="1033" spans="1:15" ht="15" x14ac:dyDescent="0.25">
      <c r="A1033" s="1" t="s">
        <v>434</v>
      </c>
      <c r="B1033" s="1" t="s">
        <v>430</v>
      </c>
      <c r="C1033" s="23">
        <v>0</v>
      </c>
      <c r="D1033" s="23">
        <v>20</v>
      </c>
      <c r="E1033" s="23">
        <v>1</v>
      </c>
      <c r="F1033" s="23">
        <v>2</v>
      </c>
      <c r="G1033" s="23">
        <v>3</v>
      </c>
      <c r="H1033" s="23">
        <v>14</v>
      </c>
      <c r="I1033" s="24">
        <v>16</v>
      </c>
      <c r="J1033" s="12">
        <f t="shared" si="64"/>
        <v>0.8</v>
      </c>
      <c r="K1033" s="12">
        <f t="shared" si="65"/>
        <v>1.1428571428571428</v>
      </c>
      <c r="L1033" s="11">
        <f t="shared" si="66"/>
        <v>30</v>
      </c>
      <c r="M1033" s="30">
        <f t="shared" si="67"/>
        <v>1.5</v>
      </c>
      <c r="O1033"/>
    </row>
    <row r="1034" spans="1:15" ht="15" x14ac:dyDescent="0.25">
      <c r="A1034" s="1" t="s">
        <v>525</v>
      </c>
      <c r="B1034" s="1" t="s">
        <v>177</v>
      </c>
      <c r="C1034" s="23">
        <v>0</v>
      </c>
      <c r="D1034" s="23">
        <v>55</v>
      </c>
      <c r="E1034" s="23">
        <v>6</v>
      </c>
      <c r="F1034" s="23">
        <v>5</v>
      </c>
      <c r="G1034" s="23">
        <v>11</v>
      </c>
      <c r="H1034" s="23">
        <v>71</v>
      </c>
      <c r="I1034" s="24">
        <v>44</v>
      </c>
      <c r="J1034" s="12">
        <f t="shared" si="64"/>
        <v>0.8</v>
      </c>
      <c r="K1034" s="12">
        <f t="shared" si="65"/>
        <v>0.61971830985915488</v>
      </c>
      <c r="L1034" s="11">
        <f t="shared" si="66"/>
        <v>115</v>
      </c>
      <c r="M1034" s="30">
        <f t="shared" si="67"/>
        <v>2.0909090909090908</v>
      </c>
      <c r="O1034"/>
    </row>
    <row r="1035" spans="1:15" ht="15" x14ac:dyDescent="0.25">
      <c r="A1035" s="1" t="s">
        <v>894</v>
      </c>
      <c r="B1035" s="1" t="s">
        <v>801</v>
      </c>
      <c r="C1035" s="23">
        <v>1</v>
      </c>
      <c r="D1035" s="23">
        <v>55</v>
      </c>
      <c r="E1035" s="23">
        <v>1</v>
      </c>
      <c r="F1035" s="23">
        <v>6</v>
      </c>
      <c r="G1035" s="23">
        <v>7</v>
      </c>
      <c r="H1035" s="23">
        <v>21</v>
      </c>
      <c r="I1035" s="24">
        <v>44</v>
      </c>
      <c r="J1035" s="12">
        <f t="shared" si="64"/>
        <v>0.8</v>
      </c>
      <c r="K1035" s="12">
        <f t="shared" si="65"/>
        <v>2.0952380952380953</v>
      </c>
      <c r="L1035" s="11">
        <f t="shared" si="66"/>
        <v>65</v>
      </c>
      <c r="M1035" s="30">
        <f t="shared" si="67"/>
        <v>1.1818181818181819</v>
      </c>
      <c r="O1035"/>
    </row>
    <row r="1036" spans="1:15" ht="15" x14ac:dyDescent="0.25">
      <c r="A1036" s="1" t="s">
        <v>921</v>
      </c>
      <c r="B1036" s="1" t="s">
        <v>112</v>
      </c>
      <c r="C1036" s="23">
        <v>1</v>
      </c>
      <c r="D1036" s="23">
        <v>265</v>
      </c>
      <c r="E1036" s="23">
        <v>14</v>
      </c>
      <c r="F1036" s="23">
        <v>71</v>
      </c>
      <c r="G1036" s="23">
        <v>85</v>
      </c>
      <c r="H1036" s="23">
        <v>391</v>
      </c>
      <c r="I1036" s="24">
        <v>212</v>
      </c>
      <c r="J1036" s="12">
        <f t="shared" si="64"/>
        <v>0.8</v>
      </c>
      <c r="K1036" s="12">
        <f t="shared" si="65"/>
        <v>0.5421994884910486</v>
      </c>
      <c r="L1036" s="11">
        <f t="shared" si="66"/>
        <v>603</v>
      </c>
      <c r="M1036" s="30">
        <f t="shared" si="67"/>
        <v>2.2754716981132077</v>
      </c>
      <c r="O1036"/>
    </row>
    <row r="1037" spans="1:15" ht="15" x14ac:dyDescent="0.25">
      <c r="A1037" s="22" t="s">
        <v>2064</v>
      </c>
      <c r="B1037" s="22" t="s">
        <v>76</v>
      </c>
      <c r="C1037" s="23">
        <v>1</v>
      </c>
      <c r="D1037" s="23">
        <v>10</v>
      </c>
      <c r="E1037" s="23">
        <v>1</v>
      </c>
      <c r="F1037" s="23">
        <v>2</v>
      </c>
      <c r="G1037" s="23">
        <v>3</v>
      </c>
      <c r="H1037" s="23">
        <v>17</v>
      </c>
      <c r="I1037" s="24">
        <v>8</v>
      </c>
      <c r="J1037" s="12">
        <f t="shared" si="64"/>
        <v>0.8</v>
      </c>
      <c r="K1037" s="12">
        <f t="shared" si="65"/>
        <v>0.47058823529411764</v>
      </c>
      <c r="L1037" s="11">
        <f t="shared" si="66"/>
        <v>25</v>
      </c>
      <c r="M1037" s="30">
        <f t="shared" si="67"/>
        <v>2.5</v>
      </c>
      <c r="O1037"/>
    </row>
    <row r="1038" spans="1:15" ht="15" x14ac:dyDescent="0.25">
      <c r="A1038" s="1" t="s">
        <v>1145</v>
      </c>
      <c r="B1038" s="1" t="s">
        <v>734</v>
      </c>
      <c r="C1038" s="23">
        <v>1</v>
      </c>
      <c r="D1038" s="23">
        <v>78</v>
      </c>
      <c r="E1038" s="23">
        <v>1</v>
      </c>
      <c r="F1038" s="23">
        <v>7</v>
      </c>
      <c r="G1038" s="23">
        <v>8</v>
      </c>
      <c r="H1038" s="23">
        <v>63</v>
      </c>
      <c r="I1038" s="24">
        <v>62</v>
      </c>
      <c r="J1038" s="12">
        <f t="shared" si="64"/>
        <v>0.79487179487179482</v>
      </c>
      <c r="K1038" s="12">
        <f t="shared" si="65"/>
        <v>0.98412698412698407</v>
      </c>
      <c r="L1038" s="11">
        <f t="shared" si="66"/>
        <v>125</v>
      </c>
      <c r="M1038" s="30">
        <f t="shared" si="67"/>
        <v>1.6025641025641026</v>
      </c>
      <c r="O1038"/>
    </row>
    <row r="1039" spans="1:15" ht="15" x14ac:dyDescent="0.25">
      <c r="A1039" s="22" t="s">
        <v>1999</v>
      </c>
      <c r="B1039" s="22" t="s">
        <v>2000</v>
      </c>
      <c r="C1039" s="23">
        <v>0</v>
      </c>
      <c r="D1039" s="23">
        <v>29</v>
      </c>
      <c r="E1039" s="23">
        <v>2</v>
      </c>
      <c r="F1039" s="23">
        <v>3</v>
      </c>
      <c r="G1039" s="23">
        <v>5</v>
      </c>
      <c r="H1039" s="23">
        <v>48</v>
      </c>
      <c r="I1039" s="24">
        <v>23</v>
      </c>
      <c r="J1039" s="12">
        <f t="shared" si="64"/>
        <v>0.7931034482758621</v>
      </c>
      <c r="K1039" s="12">
        <f t="shared" si="65"/>
        <v>0.47916666666666669</v>
      </c>
      <c r="L1039" s="11">
        <f t="shared" si="66"/>
        <v>71</v>
      </c>
      <c r="M1039" s="30">
        <f t="shared" si="67"/>
        <v>2.4482758620689653</v>
      </c>
      <c r="O1039"/>
    </row>
    <row r="1040" spans="1:15" ht="15" x14ac:dyDescent="0.25">
      <c r="A1040" s="1" t="s">
        <v>214</v>
      </c>
      <c r="B1040" s="1" t="s">
        <v>215</v>
      </c>
      <c r="C1040" s="23">
        <v>0</v>
      </c>
      <c r="D1040" s="23">
        <v>82</v>
      </c>
      <c r="E1040" s="23">
        <v>6</v>
      </c>
      <c r="F1040" s="23">
        <v>10</v>
      </c>
      <c r="G1040" s="23">
        <v>16</v>
      </c>
      <c r="H1040" s="23">
        <v>65</v>
      </c>
      <c r="I1040" s="24">
        <v>65</v>
      </c>
      <c r="J1040" s="12">
        <f t="shared" si="64"/>
        <v>0.79268292682926833</v>
      </c>
      <c r="K1040" s="12">
        <f t="shared" si="65"/>
        <v>1</v>
      </c>
      <c r="L1040" s="11">
        <f t="shared" si="66"/>
        <v>130</v>
      </c>
      <c r="M1040" s="30">
        <f t="shared" si="67"/>
        <v>1.5853658536585367</v>
      </c>
      <c r="O1040"/>
    </row>
    <row r="1041" spans="1:15" ht="15" x14ac:dyDescent="0.25">
      <c r="A1041" s="1" t="s">
        <v>768</v>
      </c>
      <c r="B1041" s="1" t="s">
        <v>138</v>
      </c>
      <c r="C1041" s="23">
        <v>1</v>
      </c>
      <c r="D1041" s="23">
        <v>298</v>
      </c>
      <c r="E1041" s="23">
        <v>7</v>
      </c>
      <c r="F1041" s="23">
        <v>48</v>
      </c>
      <c r="G1041" s="23">
        <v>55</v>
      </c>
      <c r="H1041" s="23">
        <v>257</v>
      </c>
      <c r="I1041" s="24">
        <v>236</v>
      </c>
      <c r="J1041" s="12">
        <f t="shared" si="64"/>
        <v>0.79194630872483218</v>
      </c>
      <c r="K1041" s="12">
        <f t="shared" si="65"/>
        <v>0.91828793774319062</v>
      </c>
      <c r="L1041" s="11">
        <f t="shared" si="66"/>
        <v>493</v>
      </c>
      <c r="M1041" s="30">
        <f t="shared" si="67"/>
        <v>1.6543624161073827</v>
      </c>
      <c r="O1041"/>
    </row>
    <row r="1042" spans="1:15" ht="15" x14ac:dyDescent="0.25">
      <c r="A1042" s="1" t="s">
        <v>1121</v>
      </c>
      <c r="B1042" s="1" t="s">
        <v>1049</v>
      </c>
      <c r="C1042" s="23">
        <v>1</v>
      </c>
      <c r="D1042" s="23">
        <v>467</v>
      </c>
      <c r="E1042" s="23">
        <v>10</v>
      </c>
      <c r="F1042" s="23">
        <v>68</v>
      </c>
      <c r="G1042" s="23">
        <v>78</v>
      </c>
      <c r="H1042" s="23">
        <v>462</v>
      </c>
      <c r="I1042" s="24">
        <v>369</v>
      </c>
      <c r="J1042" s="12">
        <f t="shared" si="64"/>
        <v>0.79014989293361881</v>
      </c>
      <c r="K1042" s="12">
        <f t="shared" si="65"/>
        <v>0.79870129870129869</v>
      </c>
      <c r="L1042" s="11">
        <f t="shared" si="66"/>
        <v>831</v>
      </c>
      <c r="M1042" s="30">
        <f t="shared" si="67"/>
        <v>1.779443254817987</v>
      </c>
      <c r="O1042"/>
    </row>
    <row r="1043" spans="1:15" ht="15" x14ac:dyDescent="0.25">
      <c r="A1043" s="1" t="s">
        <v>557</v>
      </c>
      <c r="B1043" s="1" t="s">
        <v>335</v>
      </c>
      <c r="C1043" s="23">
        <v>0</v>
      </c>
      <c r="D1043" s="23">
        <v>341</v>
      </c>
      <c r="E1043" s="23">
        <v>27</v>
      </c>
      <c r="F1043" s="23">
        <v>25</v>
      </c>
      <c r="G1043" s="23">
        <v>52</v>
      </c>
      <c r="H1043" s="23">
        <v>318</v>
      </c>
      <c r="I1043" s="24">
        <v>269</v>
      </c>
      <c r="J1043" s="12">
        <f t="shared" si="64"/>
        <v>0.78885630498533721</v>
      </c>
      <c r="K1043" s="12">
        <f t="shared" si="65"/>
        <v>0.84591194968553463</v>
      </c>
      <c r="L1043" s="11">
        <f t="shared" si="66"/>
        <v>587</v>
      </c>
      <c r="M1043" s="30">
        <f t="shared" si="67"/>
        <v>1.7214076246334311</v>
      </c>
      <c r="O1043"/>
    </row>
    <row r="1044" spans="1:15" ht="15" x14ac:dyDescent="0.25">
      <c r="A1044" s="1" t="s">
        <v>1070</v>
      </c>
      <c r="B1044" s="1" t="s">
        <v>985</v>
      </c>
      <c r="C1044" s="23">
        <v>1</v>
      </c>
      <c r="D1044" s="23">
        <v>429</v>
      </c>
      <c r="E1044" s="23">
        <v>14</v>
      </c>
      <c r="F1044" s="23">
        <v>70</v>
      </c>
      <c r="G1044" s="23">
        <v>84</v>
      </c>
      <c r="H1044" s="23">
        <v>365</v>
      </c>
      <c r="I1044" s="24">
        <v>338</v>
      </c>
      <c r="J1044" s="12">
        <f t="shared" si="64"/>
        <v>0.78787878787878785</v>
      </c>
      <c r="K1044" s="12">
        <f t="shared" si="65"/>
        <v>0.92602739726027394</v>
      </c>
      <c r="L1044" s="11">
        <f t="shared" si="66"/>
        <v>703</v>
      </c>
      <c r="M1044" s="30">
        <f t="shared" si="67"/>
        <v>1.6386946386946386</v>
      </c>
      <c r="O1044"/>
    </row>
    <row r="1045" spans="1:15" ht="15" x14ac:dyDescent="0.25">
      <c r="A1045" s="1" t="s">
        <v>1773</v>
      </c>
      <c r="B1045" s="1" t="s">
        <v>52</v>
      </c>
      <c r="C1045" s="23">
        <v>1</v>
      </c>
      <c r="D1045" s="23">
        <v>47</v>
      </c>
      <c r="E1045" s="23">
        <v>0</v>
      </c>
      <c r="F1045" s="23">
        <v>4</v>
      </c>
      <c r="G1045" s="23">
        <v>4</v>
      </c>
      <c r="H1045" s="23">
        <v>39</v>
      </c>
      <c r="I1045" s="24">
        <v>37</v>
      </c>
      <c r="J1045" s="12">
        <f t="shared" si="64"/>
        <v>0.78723404255319152</v>
      </c>
      <c r="K1045" s="12">
        <f t="shared" si="65"/>
        <v>0.94871794871794868</v>
      </c>
      <c r="L1045" s="11">
        <f t="shared" si="66"/>
        <v>76</v>
      </c>
      <c r="M1045" s="30">
        <f t="shared" si="67"/>
        <v>1.6170212765957446</v>
      </c>
      <c r="O1045"/>
    </row>
    <row r="1046" spans="1:15" ht="15" x14ac:dyDescent="0.25">
      <c r="A1046" s="1" t="s">
        <v>963</v>
      </c>
      <c r="B1046" s="1" t="s">
        <v>563</v>
      </c>
      <c r="C1046" s="23">
        <v>1</v>
      </c>
      <c r="D1046" s="23">
        <v>404</v>
      </c>
      <c r="E1046" s="23">
        <v>40</v>
      </c>
      <c r="F1046" s="23">
        <v>104</v>
      </c>
      <c r="G1046" s="23">
        <v>144</v>
      </c>
      <c r="H1046" s="23">
        <v>655</v>
      </c>
      <c r="I1046" s="24">
        <v>318</v>
      </c>
      <c r="J1046" s="12">
        <f t="shared" si="64"/>
        <v>0.78712871287128716</v>
      </c>
      <c r="K1046" s="12">
        <f t="shared" si="65"/>
        <v>0.48549618320610688</v>
      </c>
      <c r="L1046" s="11">
        <f t="shared" si="66"/>
        <v>973</v>
      </c>
      <c r="M1046" s="30">
        <f t="shared" si="67"/>
        <v>2.4084158415841586</v>
      </c>
      <c r="O1046"/>
    </row>
    <row r="1047" spans="1:15" ht="15" x14ac:dyDescent="0.25">
      <c r="A1047" s="14" t="s">
        <v>1322</v>
      </c>
      <c r="B1047" s="14" t="s">
        <v>167</v>
      </c>
      <c r="C1047" s="23">
        <v>0</v>
      </c>
      <c r="D1047" s="23">
        <v>173</v>
      </c>
      <c r="E1047" s="23">
        <v>11</v>
      </c>
      <c r="F1047" s="23">
        <v>16</v>
      </c>
      <c r="G1047" s="23">
        <v>27</v>
      </c>
      <c r="H1047" s="23">
        <v>217</v>
      </c>
      <c r="I1047" s="24">
        <v>136</v>
      </c>
      <c r="J1047" s="12">
        <f t="shared" si="64"/>
        <v>0.78612716763005785</v>
      </c>
      <c r="K1047" s="12">
        <f t="shared" si="65"/>
        <v>0.62672811059907829</v>
      </c>
      <c r="L1047" s="11">
        <f t="shared" si="66"/>
        <v>353</v>
      </c>
      <c r="M1047" s="30">
        <f t="shared" si="67"/>
        <v>2.0404624277456649</v>
      </c>
      <c r="O1047"/>
    </row>
    <row r="1048" spans="1:15" ht="15" x14ac:dyDescent="0.25">
      <c r="A1048" s="1" t="s">
        <v>434</v>
      </c>
      <c r="B1048" s="1" t="s">
        <v>167</v>
      </c>
      <c r="C1048" s="23">
        <v>0</v>
      </c>
      <c r="D1048" s="23">
        <v>84</v>
      </c>
      <c r="E1048" s="23">
        <v>10</v>
      </c>
      <c r="F1048" s="23">
        <v>14</v>
      </c>
      <c r="G1048" s="23">
        <v>24</v>
      </c>
      <c r="H1048" s="23">
        <v>112</v>
      </c>
      <c r="I1048" s="24">
        <v>66</v>
      </c>
      <c r="J1048" s="12">
        <f t="shared" si="64"/>
        <v>0.7857142857142857</v>
      </c>
      <c r="K1048" s="12">
        <f t="shared" si="65"/>
        <v>0.5892857142857143</v>
      </c>
      <c r="L1048" s="11">
        <f t="shared" si="66"/>
        <v>178</v>
      </c>
      <c r="M1048" s="30">
        <f t="shared" si="67"/>
        <v>2.1190476190476191</v>
      </c>
      <c r="O1048"/>
    </row>
    <row r="1049" spans="1:15" ht="15" x14ac:dyDescent="0.25">
      <c r="A1049" s="1" t="s">
        <v>1004</v>
      </c>
      <c r="B1049" s="1" t="s">
        <v>1005</v>
      </c>
      <c r="C1049" s="23">
        <v>0</v>
      </c>
      <c r="D1049" s="23">
        <v>279</v>
      </c>
      <c r="E1049" s="23">
        <v>24</v>
      </c>
      <c r="F1049" s="23">
        <v>26</v>
      </c>
      <c r="G1049" s="23">
        <v>50</v>
      </c>
      <c r="H1049" s="23">
        <v>331</v>
      </c>
      <c r="I1049" s="24">
        <v>219</v>
      </c>
      <c r="J1049" s="12">
        <f t="shared" si="64"/>
        <v>0.78494623655913975</v>
      </c>
      <c r="K1049" s="12">
        <f t="shared" si="65"/>
        <v>0.66163141993957708</v>
      </c>
      <c r="L1049" s="11">
        <f t="shared" si="66"/>
        <v>550</v>
      </c>
      <c r="M1049" s="30">
        <f t="shared" si="67"/>
        <v>1.9713261648745519</v>
      </c>
      <c r="O1049"/>
    </row>
    <row r="1050" spans="1:15" ht="15" x14ac:dyDescent="0.25">
      <c r="A1050" s="22" t="s">
        <v>2128</v>
      </c>
      <c r="B1050" s="22" t="s">
        <v>430</v>
      </c>
      <c r="C1050" s="23">
        <v>0</v>
      </c>
      <c r="D1050" s="23">
        <v>60</v>
      </c>
      <c r="E1050" s="23">
        <v>12</v>
      </c>
      <c r="F1050" s="23">
        <v>12</v>
      </c>
      <c r="G1050" s="23">
        <v>24</v>
      </c>
      <c r="H1050" s="23">
        <v>89</v>
      </c>
      <c r="I1050" s="24">
        <v>47</v>
      </c>
      <c r="J1050" s="12">
        <f t="shared" si="64"/>
        <v>0.78333333333333333</v>
      </c>
      <c r="K1050" s="12">
        <f t="shared" si="65"/>
        <v>0.5280898876404494</v>
      </c>
      <c r="L1050" s="11">
        <f t="shared" si="66"/>
        <v>136</v>
      </c>
      <c r="M1050" s="30">
        <f t="shared" si="67"/>
        <v>2.2666666666666666</v>
      </c>
      <c r="O1050"/>
    </row>
    <row r="1051" spans="1:15" ht="15" x14ac:dyDescent="0.25">
      <c r="A1051" s="1" t="s">
        <v>517</v>
      </c>
      <c r="B1051" s="1" t="s">
        <v>185</v>
      </c>
      <c r="C1051" s="23">
        <v>1</v>
      </c>
      <c r="D1051" s="23">
        <v>347</v>
      </c>
      <c r="E1051" s="23">
        <v>18</v>
      </c>
      <c r="F1051" s="23">
        <v>60</v>
      </c>
      <c r="G1051" s="23">
        <v>78</v>
      </c>
      <c r="H1051" s="23">
        <v>394</v>
      </c>
      <c r="I1051" s="24">
        <v>271</v>
      </c>
      <c r="J1051" s="12">
        <f t="shared" si="64"/>
        <v>0.78097982708933722</v>
      </c>
      <c r="K1051" s="12">
        <f t="shared" si="65"/>
        <v>0.68781725888324874</v>
      </c>
      <c r="L1051" s="11">
        <f t="shared" si="66"/>
        <v>665</v>
      </c>
      <c r="M1051" s="30">
        <f t="shared" si="67"/>
        <v>1.9164265129682998</v>
      </c>
      <c r="O1051"/>
    </row>
    <row r="1052" spans="1:15" ht="15" x14ac:dyDescent="0.25">
      <c r="A1052" s="14" t="s">
        <v>1473</v>
      </c>
      <c r="B1052" s="14" t="s">
        <v>1474</v>
      </c>
      <c r="C1052" s="23">
        <v>1</v>
      </c>
      <c r="D1052" s="23">
        <v>259</v>
      </c>
      <c r="E1052" s="23">
        <v>29</v>
      </c>
      <c r="F1052" s="23">
        <v>48</v>
      </c>
      <c r="G1052" s="23">
        <v>77</v>
      </c>
      <c r="H1052" s="23">
        <v>370</v>
      </c>
      <c r="I1052" s="24">
        <v>202</v>
      </c>
      <c r="J1052" s="12">
        <f t="shared" si="64"/>
        <v>0.77992277992277992</v>
      </c>
      <c r="K1052" s="12">
        <f t="shared" si="65"/>
        <v>0.54594594594594592</v>
      </c>
      <c r="L1052" s="11">
        <f t="shared" si="66"/>
        <v>572</v>
      </c>
      <c r="M1052" s="30">
        <f t="shared" si="67"/>
        <v>2.2084942084942085</v>
      </c>
      <c r="O1052"/>
    </row>
    <row r="1053" spans="1:15" ht="15" x14ac:dyDescent="0.25">
      <c r="A1053" s="1" t="s">
        <v>544</v>
      </c>
      <c r="B1053" s="1" t="s">
        <v>101</v>
      </c>
      <c r="C1053" s="23">
        <v>0</v>
      </c>
      <c r="D1053" s="23">
        <v>233</v>
      </c>
      <c r="E1053" s="23">
        <v>9</v>
      </c>
      <c r="F1053" s="23">
        <v>29</v>
      </c>
      <c r="G1053" s="23">
        <v>38</v>
      </c>
      <c r="H1053" s="23">
        <v>151</v>
      </c>
      <c r="I1053" s="24">
        <v>181</v>
      </c>
      <c r="J1053" s="12">
        <f t="shared" si="64"/>
        <v>0.77682403433476399</v>
      </c>
      <c r="K1053" s="12">
        <f t="shared" si="65"/>
        <v>1.1986754966887416</v>
      </c>
      <c r="L1053" s="11">
        <f t="shared" si="66"/>
        <v>332</v>
      </c>
      <c r="M1053" s="30">
        <f t="shared" si="67"/>
        <v>1.4248927038626609</v>
      </c>
      <c r="O1053"/>
    </row>
    <row r="1054" spans="1:15" ht="15" x14ac:dyDescent="0.25">
      <c r="A1054" s="22" t="s">
        <v>2136</v>
      </c>
      <c r="B1054" s="22" t="s">
        <v>209</v>
      </c>
      <c r="C1054" s="23">
        <v>0</v>
      </c>
      <c r="D1054" s="23">
        <v>67</v>
      </c>
      <c r="E1054" s="23">
        <v>6</v>
      </c>
      <c r="F1054" s="23">
        <v>9</v>
      </c>
      <c r="G1054" s="23">
        <v>15</v>
      </c>
      <c r="H1054" s="23">
        <v>92</v>
      </c>
      <c r="I1054" s="24">
        <v>52</v>
      </c>
      <c r="J1054" s="12">
        <f t="shared" si="64"/>
        <v>0.77611940298507465</v>
      </c>
      <c r="K1054" s="12">
        <f t="shared" si="65"/>
        <v>0.56521739130434778</v>
      </c>
      <c r="L1054" s="11">
        <f t="shared" si="66"/>
        <v>144</v>
      </c>
      <c r="M1054" s="30">
        <f t="shared" si="67"/>
        <v>2.1492537313432836</v>
      </c>
      <c r="O1054"/>
    </row>
    <row r="1055" spans="1:15" ht="15" x14ac:dyDescent="0.25">
      <c r="A1055" s="1" t="s">
        <v>78</v>
      </c>
      <c r="B1055" s="1" t="s">
        <v>79</v>
      </c>
      <c r="C1055" s="23">
        <v>1</v>
      </c>
      <c r="D1055" s="23">
        <v>119</v>
      </c>
      <c r="E1055" s="23">
        <v>5</v>
      </c>
      <c r="F1055" s="23">
        <v>20</v>
      </c>
      <c r="G1055" s="23">
        <v>25</v>
      </c>
      <c r="H1055" s="23">
        <v>105</v>
      </c>
      <c r="I1055" s="24">
        <v>92</v>
      </c>
      <c r="J1055" s="12">
        <f t="shared" si="64"/>
        <v>0.77310924369747902</v>
      </c>
      <c r="K1055" s="12">
        <f t="shared" si="65"/>
        <v>0.87619047619047619</v>
      </c>
      <c r="L1055" s="11">
        <f t="shared" si="66"/>
        <v>197</v>
      </c>
      <c r="M1055" s="30">
        <f t="shared" si="67"/>
        <v>1.6554621848739495</v>
      </c>
      <c r="O1055"/>
    </row>
    <row r="1056" spans="1:15" ht="15" x14ac:dyDescent="0.25">
      <c r="A1056" s="1" t="s">
        <v>692</v>
      </c>
      <c r="B1056" s="1" t="s">
        <v>54</v>
      </c>
      <c r="C1056" s="23">
        <v>0</v>
      </c>
      <c r="D1056" s="23">
        <v>361</v>
      </c>
      <c r="E1056" s="23">
        <v>36</v>
      </c>
      <c r="F1056" s="23">
        <v>44</v>
      </c>
      <c r="G1056" s="23">
        <v>80</v>
      </c>
      <c r="H1056" s="23">
        <v>346</v>
      </c>
      <c r="I1056" s="24">
        <v>279</v>
      </c>
      <c r="J1056" s="12">
        <f t="shared" si="64"/>
        <v>0.77285318559556782</v>
      </c>
      <c r="K1056" s="12">
        <f t="shared" si="65"/>
        <v>0.80635838150289019</v>
      </c>
      <c r="L1056" s="11">
        <f t="shared" si="66"/>
        <v>625</v>
      </c>
      <c r="M1056" s="30">
        <f t="shared" si="67"/>
        <v>1.7313019390581716</v>
      </c>
      <c r="O1056"/>
    </row>
    <row r="1057" spans="1:15" ht="15" x14ac:dyDescent="0.25">
      <c r="A1057" s="1" t="s">
        <v>1010</v>
      </c>
      <c r="B1057" s="1" t="s">
        <v>311</v>
      </c>
      <c r="C1057" s="23">
        <v>0</v>
      </c>
      <c r="D1057" s="23">
        <v>439</v>
      </c>
      <c r="E1057" s="23">
        <v>52</v>
      </c>
      <c r="F1057" s="23">
        <v>47</v>
      </c>
      <c r="G1057" s="23">
        <v>99</v>
      </c>
      <c r="H1057" s="23">
        <v>564</v>
      </c>
      <c r="I1057" s="24">
        <v>338</v>
      </c>
      <c r="J1057" s="12">
        <f t="shared" si="64"/>
        <v>0.76993166287015946</v>
      </c>
      <c r="K1057" s="12">
        <f t="shared" si="65"/>
        <v>0.599290780141844</v>
      </c>
      <c r="L1057" s="11">
        <f t="shared" si="66"/>
        <v>902</v>
      </c>
      <c r="M1057" s="30">
        <f t="shared" si="67"/>
        <v>2.0546697038724373</v>
      </c>
      <c r="O1057"/>
    </row>
    <row r="1058" spans="1:15" ht="15" x14ac:dyDescent="0.25">
      <c r="A1058" s="1" t="s">
        <v>284</v>
      </c>
      <c r="B1058" s="1" t="s">
        <v>285</v>
      </c>
      <c r="C1058" s="23">
        <v>1</v>
      </c>
      <c r="D1058" s="23">
        <v>169</v>
      </c>
      <c r="E1058" s="23">
        <v>5</v>
      </c>
      <c r="F1058" s="23">
        <v>26</v>
      </c>
      <c r="G1058" s="23">
        <v>31</v>
      </c>
      <c r="H1058" s="23">
        <v>129</v>
      </c>
      <c r="I1058" s="24">
        <v>130</v>
      </c>
      <c r="J1058" s="12">
        <f t="shared" si="64"/>
        <v>0.76923076923076927</v>
      </c>
      <c r="K1058" s="12">
        <f t="shared" si="65"/>
        <v>1.0077519379844961</v>
      </c>
      <c r="L1058" s="11">
        <f t="shared" si="66"/>
        <v>259</v>
      </c>
      <c r="M1058" s="30">
        <f t="shared" si="67"/>
        <v>1.5325443786982249</v>
      </c>
      <c r="O1058"/>
    </row>
    <row r="1059" spans="1:15" ht="15" x14ac:dyDescent="0.25">
      <c r="A1059" s="14" t="s">
        <v>1318</v>
      </c>
      <c r="B1059" s="14" t="s">
        <v>842</v>
      </c>
      <c r="C1059" s="23">
        <v>1</v>
      </c>
      <c r="D1059" s="23">
        <v>13</v>
      </c>
      <c r="E1059" s="23">
        <v>0</v>
      </c>
      <c r="F1059" s="23">
        <v>3</v>
      </c>
      <c r="G1059" s="23">
        <v>3</v>
      </c>
      <c r="H1059" s="23">
        <v>11</v>
      </c>
      <c r="I1059" s="24">
        <v>10</v>
      </c>
      <c r="J1059" s="12">
        <f t="shared" si="64"/>
        <v>0.76923076923076927</v>
      </c>
      <c r="K1059" s="12">
        <f t="shared" si="65"/>
        <v>0.90909090909090906</v>
      </c>
      <c r="L1059" s="11">
        <f t="shared" si="66"/>
        <v>21</v>
      </c>
      <c r="M1059" s="30">
        <f t="shared" si="67"/>
        <v>1.6153846153846154</v>
      </c>
      <c r="O1059"/>
    </row>
    <row r="1060" spans="1:15" ht="15" x14ac:dyDescent="0.25">
      <c r="A1060" s="1" t="s">
        <v>1082</v>
      </c>
      <c r="B1060" s="1" t="s">
        <v>1083</v>
      </c>
      <c r="C1060" s="23">
        <v>0</v>
      </c>
      <c r="D1060" s="23">
        <v>78</v>
      </c>
      <c r="E1060" s="23">
        <v>4</v>
      </c>
      <c r="F1060" s="23">
        <v>7</v>
      </c>
      <c r="G1060" s="23">
        <v>11</v>
      </c>
      <c r="H1060" s="23">
        <v>90</v>
      </c>
      <c r="I1060" s="24">
        <v>60</v>
      </c>
      <c r="J1060" s="12">
        <f t="shared" si="64"/>
        <v>0.76923076923076927</v>
      </c>
      <c r="K1060" s="12">
        <f t="shared" si="65"/>
        <v>0.66666666666666663</v>
      </c>
      <c r="L1060" s="11">
        <f t="shared" si="66"/>
        <v>150</v>
      </c>
      <c r="M1060" s="30">
        <f t="shared" si="67"/>
        <v>1.9230769230769231</v>
      </c>
      <c r="O1060"/>
    </row>
    <row r="1061" spans="1:15" ht="15" x14ac:dyDescent="0.25">
      <c r="A1061" s="1" t="s">
        <v>1015</v>
      </c>
      <c r="B1061" s="1" t="s">
        <v>1016</v>
      </c>
      <c r="C1061" s="23">
        <v>0</v>
      </c>
      <c r="D1061" s="23">
        <v>446</v>
      </c>
      <c r="E1061" s="23">
        <v>29</v>
      </c>
      <c r="F1061" s="23">
        <v>38</v>
      </c>
      <c r="G1061" s="23">
        <v>67</v>
      </c>
      <c r="H1061" s="23">
        <v>330</v>
      </c>
      <c r="I1061" s="24">
        <v>343</v>
      </c>
      <c r="J1061" s="12">
        <f t="shared" si="64"/>
        <v>0.76905829596412556</v>
      </c>
      <c r="K1061" s="12">
        <f t="shared" si="65"/>
        <v>1.0393939393939393</v>
      </c>
      <c r="L1061" s="11">
        <f t="shared" si="66"/>
        <v>673</v>
      </c>
      <c r="M1061" s="30">
        <f t="shared" si="67"/>
        <v>1.5089686098654709</v>
      </c>
      <c r="O1061"/>
    </row>
    <row r="1062" spans="1:15" ht="15" x14ac:dyDescent="0.25">
      <c r="A1062" s="1" t="s">
        <v>879</v>
      </c>
      <c r="B1062" s="1" t="s">
        <v>377</v>
      </c>
      <c r="C1062" s="23">
        <v>0</v>
      </c>
      <c r="D1062" s="23">
        <v>86</v>
      </c>
      <c r="E1062" s="23">
        <v>7</v>
      </c>
      <c r="F1062" s="23">
        <v>9</v>
      </c>
      <c r="G1062" s="23">
        <v>16</v>
      </c>
      <c r="H1062" s="23">
        <v>113</v>
      </c>
      <c r="I1062" s="24">
        <v>66</v>
      </c>
      <c r="J1062" s="12">
        <f t="shared" si="64"/>
        <v>0.76744186046511631</v>
      </c>
      <c r="K1062" s="12">
        <f t="shared" si="65"/>
        <v>0.58407079646017701</v>
      </c>
      <c r="L1062" s="11">
        <f t="shared" si="66"/>
        <v>179</v>
      </c>
      <c r="M1062" s="30">
        <f t="shared" si="67"/>
        <v>2.0813953488372094</v>
      </c>
      <c r="O1062"/>
    </row>
    <row r="1063" spans="1:15" ht="15" x14ac:dyDescent="0.25">
      <c r="A1063" s="1" t="s">
        <v>396</v>
      </c>
      <c r="B1063" s="1" t="s">
        <v>167</v>
      </c>
      <c r="C1063" s="23">
        <v>0</v>
      </c>
      <c r="D1063" s="23">
        <v>38</v>
      </c>
      <c r="E1063" s="23">
        <v>1</v>
      </c>
      <c r="F1063" s="23">
        <v>2</v>
      </c>
      <c r="G1063" s="23">
        <v>3</v>
      </c>
      <c r="H1063" s="23">
        <v>27</v>
      </c>
      <c r="I1063" s="24">
        <v>29</v>
      </c>
      <c r="J1063" s="12">
        <f t="shared" si="64"/>
        <v>0.76315789473684215</v>
      </c>
      <c r="K1063" s="12">
        <f t="shared" si="65"/>
        <v>1.0740740740740742</v>
      </c>
      <c r="L1063" s="11">
        <f t="shared" si="66"/>
        <v>56</v>
      </c>
      <c r="M1063" s="30">
        <f t="shared" si="67"/>
        <v>1.4736842105263157</v>
      </c>
      <c r="O1063"/>
    </row>
    <row r="1064" spans="1:15" ht="15" x14ac:dyDescent="0.25">
      <c r="A1064" s="1" t="s">
        <v>520</v>
      </c>
      <c r="B1064" s="1" t="s">
        <v>521</v>
      </c>
      <c r="C1064" s="23">
        <v>1</v>
      </c>
      <c r="D1064" s="23">
        <v>285</v>
      </c>
      <c r="E1064" s="23">
        <v>13</v>
      </c>
      <c r="F1064" s="23">
        <v>52</v>
      </c>
      <c r="G1064" s="23">
        <v>65</v>
      </c>
      <c r="H1064" s="23">
        <v>171</v>
      </c>
      <c r="I1064" s="24">
        <v>217</v>
      </c>
      <c r="J1064" s="12">
        <f t="shared" si="64"/>
        <v>0.76140350877192986</v>
      </c>
      <c r="K1064" s="12">
        <f t="shared" si="65"/>
        <v>1.2690058479532165</v>
      </c>
      <c r="L1064" s="11">
        <f t="shared" si="66"/>
        <v>388</v>
      </c>
      <c r="M1064" s="30">
        <f t="shared" si="67"/>
        <v>1.3614035087719298</v>
      </c>
      <c r="O1064"/>
    </row>
    <row r="1065" spans="1:15" ht="15" x14ac:dyDescent="0.25">
      <c r="A1065" s="1" t="s">
        <v>1021</v>
      </c>
      <c r="B1065" s="1" t="s">
        <v>192</v>
      </c>
      <c r="C1065" s="23">
        <v>1</v>
      </c>
      <c r="D1065" s="23">
        <v>225</v>
      </c>
      <c r="E1065" s="23">
        <v>5</v>
      </c>
      <c r="F1065" s="23">
        <v>32</v>
      </c>
      <c r="G1065" s="23">
        <v>37</v>
      </c>
      <c r="H1065" s="23">
        <v>163</v>
      </c>
      <c r="I1065" s="24">
        <v>171</v>
      </c>
      <c r="J1065" s="12">
        <f t="shared" si="64"/>
        <v>0.76</v>
      </c>
      <c r="K1065" s="12">
        <f t="shared" si="65"/>
        <v>1.0490797546012269</v>
      </c>
      <c r="L1065" s="11">
        <f t="shared" si="66"/>
        <v>334</v>
      </c>
      <c r="M1065" s="30">
        <f t="shared" si="67"/>
        <v>1.4844444444444445</v>
      </c>
      <c r="O1065"/>
    </row>
    <row r="1066" spans="1:15" ht="15" x14ac:dyDescent="0.25">
      <c r="A1066" s="14" t="s">
        <v>1487</v>
      </c>
      <c r="B1066" s="14" t="s">
        <v>183</v>
      </c>
      <c r="C1066" s="23">
        <v>0</v>
      </c>
      <c r="D1066" s="23">
        <v>87</v>
      </c>
      <c r="E1066" s="23">
        <v>13</v>
      </c>
      <c r="F1066" s="23">
        <v>12</v>
      </c>
      <c r="G1066" s="23">
        <v>25</v>
      </c>
      <c r="H1066" s="23">
        <v>131</v>
      </c>
      <c r="I1066" s="24">
        <v>66</v>
      </c>
      <c r="J1066" s="12">
        <f t="shared" si="64"/>
        <v>0.75862068965517238</v>
      </c>
      <c r="K1066" s="12">
        <f t="shared" si="65"/>
        <v>0.50381679389312972</v>
      </c>
      <c r="L1066" s="11">
        <f t="shared" si="66"/>
        <v>197</v>
      </c>
      <c r="M1066" s="30">
        <f t="shared" si="67"/>
        <v>2.264367816091954</v>
      </c>
      <c r="O1066"/>
    </row>
    <row r="1067" spans="1:15" ht="15" x14ac:dyDescent="0.25">
      <c r="A1067" s="1" t="s">
        <v>927</v>
      </c>
      <c r="B1067" s="1" t="s">
        <v>265</v>
      </c>
      <c r="C1067" s="23">
        <v>0</v>
      </c>
      <c r="D1067" s="23">
        <v>58</v>
      </c>
      <c r="E1067" s="23">
        <v>2</v>
      </c>
      <c r="F1067" s="23">
        <v>2</v>
      </c>
      <c r="G1067" s="23">
        <v>4</v>
      </c>
      <c r="H1067" s="23">
        <v>39</v>
      </c>
      <c r="I1067" s="24">
        <v>44</v>
      </c>
      <c r="J1067" s="12">
        <f t="shared" si="64"/>
        <v>0.75862068965517238</v>
      </c>
      <c r="K1067" s="12">
        <f t="shared" si="65"/>
        <v>1.1282051282051282</v>
      </c>
      <c r="L1067" s="11">
        <f t="shared" si="66"/>
        <v>83</v>
      </c>
      <c r="M1067" s="30">
        <f t="shared" si="67"/>
        <v>1.4310344827586208</v>
      </c>
      <c r="O1067"/>
    </row>
    <row r="1068" spans="1:15" ht="15" x14ac:dyDescent="0.25">
      <c r="A1068" s="1" t="s">
        <v>648</v>
      </c>
      <c r="B1068" s="1" t="s">
        <v>177</v>
      </c>
      <c r="C1068" s="23">
        <v>0</v>
      </c>
      <c r="D1068" s="23">
        <v>62</v>
      </c>
      <c r="E1068" s="23">
        <v>1</v>
      </c>
      <c r="F1068" s="23">
        <v>3</v>
      </c>
      <c r="G1068" s="23">
        <v>4</v>
      </c>
      <c r="H1068" s="23">
        <v>35</v>
      </c>
      <c r="I1068" s="24">
        <v>47</v>
      </c>
      <c r="J1068" s="12">
        <f t="shared" si="64"/>
        <v>0.75806451612903225</v>
      </c>
      <c r="K1068" s="12">
        <f t="shared" si="65"/>
        <v>1.3428571428571427</v>
      </c>
      <c r="L1068" s="11">
        <f t="shared" si="66"/>
        <v>82</v>
      </c>
      <c r="M1068" s="30">
        <f t="shared" si="67"/>
        <v>1.3225806451612903</v>
      </c>
      <c r="O1068"/>
    </row>
    <row r="1069" spans="1:15" ht="15" x14ac:dyDescent="0.25">
      <c r="A1069" s="1" t="s">
        <v>803</v>
      </c>
      <c r="B1069" s="1" t="s">
        <v>804</v>
      </c>
      <c r="C1069" s="23">
        <v>1</v>
      </c>
      <c r="D1069" s="23">
        <v>66</v>
      </c>
      <c r="E1069" s="23">
        <v>2</v>
      </c>
      <c r="F1069" s="23">
        <v>11</v>
      </c>
      <c r="G1069" s="23">
        <v>13</v>
      </c>
      <c r="H1069" s="23">
        <v>54</v>
      </c>
      <c r="I1069" s="24">
        <v>50</v>
      </c>
      <c r="J1069" s="12">
        <f t="shared" si="64"/>
        <v>0.75757575757575757</v>
      </c>
      <c r="K1069" s="12">
        <f t="shared" si="65"/>
        <v>0.92592592592592593</v>
      </c>
      <c r="L1069" s="11">
        <f t="shared" si="66"/>
        <v>104</v>
      </c>
      <c r="M1069" s="30">
        <f t="shared" si="67"/>
        <v>1.5757575757575757</v>
      </c>
      <c r="O1069"/>
    </row>
    <row r="1070" spans="1:15" ht="15" x14ac:dyDescent="0.25">
      <c r="A1070" s="14" t="s">
        <v>1270</v>
      </c>
      <c r="B1070" s="14" t="s">
        <v>1271</v>
      </c>
      <c r="C1070" s="23">
        <v>0</v>
      </c>
      <c r="D1070" s="23">
        <v>41</v>
      </c>
      <c r="E1070" s="23">
        <v>0</v>
      </c>
      <c r="F1070" s="23">
        <v>3</v>
      </c>
      <c r="G1070" s="23">
        <v>3</v>
      </c>
      <c r="H1070" s="23">
        <v>16</v>
      </c>
      <c r="I1070" s="24">
        <v>31</v>
      </c>
      <c r="J1070" s="12">
        <f t="shared" si="64"/>
        <v>0.75609756097560976</v>
      </c>
      <c r="K1070" s="12">
        <f t="shared" si="65"/>
        <v>1.9375</v>
      </c>
      <c r="L1070" s="11">
        <f t="shared" si="66"/>
        <v>47</v>
      </c>
      <c r="M1070" s="30">
        <f t="shared" si="67"/>
        <v>1.1463414634146341</v>
      </c>
      <c r="O1070"/>
    </row>
    <row r="1071" spans="1:15" ht="15" x14ac:dyDescent="0.25">
      <c r="A1071" s="14" t="s">
        <v>1193</v>
      </c>
      <c r="B1071" s="14" t="s">
        <v>170</v>
      </c>
      <c r="C1071" s="23">
        <v>0</v>
      </c>
      <c r="D1071" s="23">
        <v>254</v>
      </c>
      <c r="E1071" s="23">
        <v>23</v>
      </c>
      <c r="F1071" s="23">
        <v>24</v>
      </c>
      <c r="G1071" s="23">
        <v>47</v>
      </c>
      <c r="H1071" s="23">
        <v>291</v>
      </c>
      <c r="I1071" s="24">
        <v>192</v>
      </c>
      <c r="J1071" s="12">
        <f t="shared" si="64"/>
        <v>0.75590551181102361</v>
      </c>
      <c r="K1071" s="12">
        <f t="shared" si="65"/>
        <v>0.65979381443298968</v>
      </c>
      <c r="L1071" s="11">
        <f t="shared" si="66"/>
        <v>483</v>
      </c>
      <c r="M1071" s="30">
        <f t="shared" si="67"/>
        <v>1.9015748031496063</v>
      </c>
      <c r="O1071"/>
    </row>
    <row r="1072" spans="1:15" ht="15" x14ac:dyDescent="0.25">
      <c r="A1072" s="22" t="s">
        <v>2082</v>
      </c>
      <c r="B1072" s="22" t="s">
        <v>950</v>
      </c>
      <c r="C1072" s="23">
        <v>0</v>
      </c>
      <c r="D1072" s="23">
        <v>53</v>
      </c>
      <c r="E1072" s="23">
        <v>9</v>
      </c>
      <c r="F1072" s="23">
        <v>13</v>
      </c>
      <c r="G1072" s="23">
        <v>22</v>
      </c>
      <c r="H1072" s="23">
        <v>65</v>
      </c>
      <c r="I1072" s="24">
        <v>40</v>
      </c>
      <c r="J1072" s="12">
        <f t="shared" si="64"/>
        <v>0.75471698113207553</v>
      </c>
      <c r="K1072" s="12">
        <f t="shared" si="65"/>
        <v>0.61538461538461542</v>
      </c>
      <c r="L1072" s="11">
        <f t="shared" si="66"/>
        <v>105</v>
      </c>
      <c r="M1072" s="30">
        <f t="shared" si="67"/>
        <v>1.9811320754716981</v>
      </c>
      <c r="O1072"/>
    </row>
    <row r="1073" spans="1:15" ht="15" x14ac:dyDescent="0.25">
      <c r="A1073" s="1" t="s">
        <v>818</v>
      </c>
      <c r="B1073" s="1" t="s">
        <v>804</v>
      </c>
      <c r="C1073" s="23">
        <v>1</v>
      </c>
      <c r="D1073" s="23">
        <v>274</v>
      </c>
      <c r="E1073" s="23">
        <v>15</v>
      </c>
      <c r="F1073" s="23">
        <v>52</v>
      </c>
      <c r="G1073" s="23">
        <v>67</v>
      </c>
      <c r="H1073" s="23">
        <v>369</v>
      </c>
      <c r="I1073" s="24">
        <v>206</v>
      </c>
      <c r="J1073" s="12">
        <f t="shared" si="64"/>
        <v>0.75182481751824815</v>
      </c>
      <c r="K1073" s="12">
        <f t="shared" si="65"/>
        <v>0.5582655826558266</v>
      </c>
      <c r="L1073" s="11">
        <f t="shared" si="66"/>
        <v>575</v>
      </c>
      <c r="M1073" s="30">
        <f t="shared" si="67"/>
        <v>2.0985401459854014</v>
      </c>
      <c r="O1073"/>
    </row>
    <row r="1074" spans="1:15" ht="15" x14ac:dyDescent="0.25">
      <c r="A1074" s="1" t="s">
        <v>1128</v>
      </c>
      <c r="B1074" s="1" t="s">
        <v>125</v>
      </c>
      <c r="C1074" s="23">
        <v>1</v>
      </c>
      <c r="D1074" s="23">
        <v>274</v>
      </c>
      <c r="E1074" s="23">
        <v>7</v>
      </c>
      <c r="F1074" s="23">
        <v>26</v>
      </c>
      <c r="G1074" s="23">
        <v>33</v>
      </c>
      <c r="H1074" s="23">
        <v>271</v>
      </c>
      <c r="I1074" s="24">
        <v>206</v>
      </c>
      <c r="J1074" s="12">
        <f t="shared" si="64"/>
        <v>0.75182481751824815</v>
      </c>
      <c r="K1074" s="12">
        <f t="shared" si="65"/>
        <v>0.76014760147601479</v>
      </c>
      <c r="L1074" s="11">
        <f t="shared" si="66"/>
        <v>477</v>
      </c>
      <c r="M1074" s="30">
        <f t="shared" si="67"/>
        <v>1.7408759124087592</v>
      </c>
      <c r="O1074"/>
    </row>
    <row r="1075" spans="1:15" ht="15" x14ac:dyDescent="0.25">
      <c r="A1075" s="1" t="s">
        <v>745</v>
      </c>
      <c r="B1075" s="1" t="s">
        <v>167</v>
      </c>
      <c r="C1075" s="23">
        <v>0</v>
      </c>
      <c r="D1075" s="23">
        <v>40</v>
      </c>
      <c r="E1075" s="23">
        <v>2</v>
      </c>
      <c r="F1075" s="23">
        <v>4</v>
      </c>
      <c r="G1075" s="23">
        <v>6</v>
      </c>
      <c r="H1075" s="23">
        <v>46</v>
      </c>
      <c r="I1075" s="24">
        <v>30</v>
      </c>
      <c r="J1075" s="12">
        <f t="shared" si="64"/>
        <v>0.75</v>
      </c>
      <c r="K1075" s="12">
        <f t="shared" si="65"/>
        <v>0.65217391304347827</v>
      </c>
      <c r="L1075" s="11">
        <f t="shared" si="66"/>
        <v>76</v>
      </c>
      <c r="M1075" s="30">
        <f t="shared" si="67"/>
        <v>1.9</v>
      </c>
      <c r="O1075"/>
    </row>
    <row r="1076" spans="1:15" ht="15" x14ac:dyDescent="0.25">
      <c r="A1076" s="22" t="s">
        <v>1890</v>
      </c>
      <c r="B1076" s="22" t="s">
        <v>1311</v>
      </c>
      <c r="C1076" s="23">
        <v>0</v>
      </c>
      <c r="D1076" s="23">
        <v>12</v>
      </c>
      <c r="E1076" s="23">
        <v>0</v>
      </c>
      <c r="F1076" s="23">
        <v>2</v>
      </c>
      <c r="G1076" s="23">
        <v>2</v>
      </c>
      <c r="H1076" s="23">
        <v>10</v>
      </c>
      <c r="I1076" s="24">
        <v>9</v>
      </c>
      <c r="J1076" s="12">
        <f t="shared" si="64"/>
        <v>0.75</v>
      </c>
      <c r="K1076" s="12">
        <f t="shared" si="65"/>
        <v>0.9</v>
      </c>
      <c r="L1076" s="11">
        <f t="shared" si="66"/>
        <v>19</v>
      </c>
      <c r="M1076" s="30">
        <f t="shared" si="67"/>
        <v>1.5833333333333333</v>
      </c>
      <c r="O1076"/>
    </row>
    <row r="1077" spans="1:15" ht="15" x14ac:dyDescent="0.25">
      <c r="A1077" s="1" t="s">
        <v>607</v>
      </c>
      <c r="B1077" s="1" t="s">
        <v>486</v>
      </c>
      <c r="C1077" s="23">
        <v>0</v>
      </c>
      <c r="D1077" s="23">
        <v>251</v>
      </c>
      <c r="E1077" s="23">
        <v>58</v>
      </c>
      <c r="F1077" s="23">
        <v>61</v>
      </c>
      <c r="G1077" s="23">
        <v>119</v>
      </c>
      <c r="H1077" s="23">
        <v>649</v>
      </c>
      <c r="I1077" s="24">
        <v>188</v>
      </c>
      <c r="J1077" s="12">
        <f t="shared" si="64"/>
        <v>0.74900398406374502</v>
      </c>
      <c r="K1077" s="12">
        <f t="shared" si="65"/>
        <v>0.2896764252696456</v>
      </c>
      <c r="L1077" s="11">
        <f t="shared" si="66"/>
        <v>837</v>
      </c>
      <c r="M1077" s="30">
        <f t="shared" si="67"/>
        <v>3.3346613545816735</v>
      </c>
      <c r="O1077"/>
    </row>
    <row r="1078" spans="1:15" ht="15" x14ac:dyDescent="0.25">
      <c r="A1078" s="1" t="s">
        <v>1143</v>
      </c>
      <c r="B1078" s="1" t="s">
        <v>29</v>
      </c>
      <c r="C1078" s="23">
        <v>1</v>
      </c>
      <c r="D1078" s="23">
        <v>95</v>
      </c>
      <c r="E1078" s="23">
        <v>4</v>
      </c>
      <c r="F1078" s="23">
        <v>10</v>
      </c>
      <c r="G1078" s="23">
        <v>14</v>
      </c>
      <c r="H1078" s="23">
        <v>99</v>
      </c>
      <c r="I1078" s="24">
        <v>71</v>
      </c>
      <c r="J1078" s="12">
        <f t="shared" si="64"/>
        <v>0.74736842105263157</v>
      </c>
      <c r="K1078" s="12">
        <f t="shared" si="65"/>
        <v>0.71717171717171713</v>
      </c>
      <c r="L1078" s="11">
        <f t="shared" si="66"/>
        <v>170</v>
      </c>
      <c r="M1078" s="30">
        <f t="shared" si="67"/>
        <v>1.7894736842105263</v>
      </c>
      <c r="O1078"/>
    </row>
    <row r="1079" spans="1:15" ht="15" x14ac:dyDescent="0.25">
      <c r="A1079" s="1" t="s">
        <v>962</v>
      </c>
      <c r="B1079" s="1" t="s">
        <v>361</v>
      </c>
      <c r="C1079" s="23">
        <v>1</v>
      </c>
      <c r="D1079" s="23">
        <v>241</v>
      </c>
      <c r="E1079" s="23">
        <v>13</v>
      </c>
      <c r="F1079" s="23">
        <v>54</v>
      </c>
      <c r="G1079" s="23">
        <v>67</v>
      </c>
      <c r="H1079" s="23">
        <v>301</v>
      </c>
      <c r="I1079" s="24">
        <v>180</v>
      </c>
      <c r="J1079" s="12">
        <f t="shared" si="64"/>
        <v>0.74688796680497926</v>
      </c>
      <c r="K1079" s="12">
        <f t="shared" si="65"/>
        <v>0.59800664451827246</v>
      </c>
      <c r="L1079" s="11">
        <f t="shared" si="66"/>
        <v>481</v>
      </c>
      <c r="M1079" s="30">
        <f t="shared" si="67"/>
        <v>1.995850622406639</v>
      </c>
      <c r="O1079"/>
    </row>
    <row r="1080" spans="1:15" ht="15" x14ac:dyDescent="0.25">
      <c r="A1080" s="1" t="s">
        <v>666</v>
      </c>
      <c r="B1080" s="1" t="s">
        <v>289</v>
      </c>
      <c r="C1080" s="23">
        <v>0</v>
      </c>
      <c r="D1080" s="23">
        <v>75</v>
      </c>
      <c r="E1080" s="23">
        <v>9</v>
      </c>
      <c r="F1080" s="23">
        <v>9</v>
      </c>
      <c r="G1080" s="23">
        <v>18</v>
      </c>
      <c r="H1080" s="23">
        <v>67</v>
      </c>
      <c r="I1080" s="24">
        <v>56</v>
      </c>
      <c r="J1080" s="12">
        <f t="shared" si="64"/>
        <v>0.7466666666666667</v>
      </c>
      <c r="K1080" s="12">
        <f t="shared" si="65"/>
        <v>0.83582089552238803</v>
      </c>
      <c r="L1080" s="11">
        <f t="shared" si="66"/>
        <v>123</v>
      </c>
      <c r="M1080" s="30">
        <f t="shared" si="67"/>
        <v>1.64</v>
      </c>
      <c r="O1080"/>
    </row>
    <row r="1081" spans="1:15" ht="15" x14ac:dyDescent="0.25">
      <c r="A1081" s="14" t="s">
        <v>1013</v>
      </c>
      <c r="B1081" s="14" t="s">
        <v>289</v>
      </c>
      <c r="C1081" s="23">
        <v>0</v>
      </c>
      <c r="D1081" s="23">
        <v>106</v>
      </c>
      <c r="E1081" s="23">
        <v>9</v>
      </c>
      <c r="F1081" s="23">
        <v>11</v>
      </c>
      <c r="G1081" s="23">
        <v>20</v>
      </c>
      <c r="H1081" s="23">
        <v>94</v>
      </c>
      <c r="I1081" s="24">
        <v>79</v>
      </c>
      <c r="J1081" s="12">
        <f t="shared" si="64"/>
        <v>0.74528301886792447</v>
      </c>
      <c r="K1081" s="12">
        <f t="shared" si="65"/>
        <v>0.84042553191489366</v>
      </c>
      <c r="L1081" s="11">
        <f t="shared" si="66"/>
        <v>173</v>
      </c>
      <c r="M1081" s="30">
        <f t="shared" si="67"/>
        <v>1.6320754716981132</v>
      </c>
      <c r="O1081"/>
    </row>
    <row r="1082" spans="1:15" ht="15" x14ac:dyDescent="0.25">
      <c r="A1082" s="14" t="s">
        <v>648</v>
      </c>
      <c r="B1082" s="14" t="s">
        <v>1464</v>
      </c>
      <c r="C1082" s="23">
        <v>1</v>
      </c>
      <c r="D1082" s="23">
        <v>125</v>
      </c>
      <c r="E1082" s="23">
        <v>8</v>
      </c>
      <c r="F1082" s="23">
        <v>23</v>
      </c>
      <c r="G1082" s="23">
        <v>31</v>
      </c>
      <c r="H1082" s="23">
        <v>158</v>
      </c>
      <c r="I1082" s="24">
        <v>93</v>
      </c>
      <c r="J1082" s="12">
        <f t="shared" si="64"/>
        <v>0.74399999999999999</v>
      </c>
      <c r="K1082" s="12">
        <f t="shared" si="65"/>
        <v>0.58860759493670889</v>
      </c>
      <c r="L1082" s="11">
        <f t="shared" si="66"/>
        <v>251</v>
      </c>
      <c r="M1082" s="30">
        <f t="shared" si="67"/>
        <v>2.008</v>
      </c>
      <c r="O1082"/>
    </row>
    <row r="1083" spans="1:15" ht="15" x14ac:dyDescent="0.25">
      <c r="A1083" s="1" t="s">
        <v>1826</v>
      </c>
      <c r="B1083" s="1" t="s">
        <v>458</v>
      </c>
      <c r="C1083" s="23">
        <v>0</v>
      </c>
      <c r="D1083" s="23">
        <v>39</v>
      </c>
      <c r="E1083" s="23">
        <v>9</v>
      </c>
      <c r="F1083" s="23">
        <v>8</v>
      </c>
      <c r="G1083" s="23">
        <v>17</v>
      </c>
      <c r="H1083" s="23">
        <v>51</v>
      </c>
      <c r="I1083" s="24">
        <v>29</v>
      </c>
      <c r="J1083" s="12">
        <f t="shared" si="64"/>
        <v>0.74358974358974361</v>
      </c>
      <c r="K1083" s="12">
        <f t="shared" si="65"/>
        <v>0.56862745098039214</v>
      </c>
      <c r="L1083" s="11">
        <f t="shared" si="66"/>
        <v>80</v>
      </c>
      <c r="M1083" s="30">
        <f t="shared" si="67"/>
        <v>2.0512820512820511</v>
      </c>
      <c r="O1083"/>
    </row>
    <row r="1084" spans="1:15" ht="15" x14ac:dyDescent="0.25">
      <c r="A1084" s="1" t="s">
        <v>979</v>
      </c>
      <c r="B1084" s="1" t="s">
        <v>980</v>
      </c>
      <c r="C1084" s="23">
        <v>1</v>
      </c>
      <c r="D1084" s="23">
        <v>179</v>
      </c>
      <c r="E1084" s="23">
        <v>13</v>
      </c>
      <c r="F1084" s="23">
        <v>24</v>
      </c>
      <c r="G1084" s="23">
        <v>37</v>
      </c>
      <c r="H1084" s="23">
        <v>267</v>
      </c>
      <c r="I1084" s="24">
        <v>133</v>
      </c>
      <c r="J1084" s="12">
        <f t="shared" si="64"/>
        <v>0.74301675977653636</v>
      </c>
      <c r="K1084" s="12">
        <f t="shared" si="65"/>
        <v>0.49812734082397003</v>
      </c>
      <c r="L1084" s="11">
        <f t="shared" si="66"/>
        <v>400</v>
      </c>
      <c r="M1084" s="30">
        <f t="shared" si="67"/>
        <v>2.2346368715083798</v>
      </c>
      <c r="O1084"/>
    </row>
    <row r="1085" spans="1:15" ht="15" x14ac:dyDescent="0.25">
      <c r="A1085" s="1" t="s">
        <v>1046</v>
      </c>
      <c r="B1085" s="1" t="s">
        <v>373</v>
      </c>
      <c r="C1085" s="23">
        <v>0</v>
      </c>
      <c r="D1085" s="23">
        <v>228</v>
      </c>
      <c r="E1085" s="23">
        <v>13</v>
      </c>
      <c r="F1085" s="23">
        <v>27</v>
      </c>
      <c r="G1085" s="23">
        <v>40</v>
      </c>
      <c r="H1085" s="23">
        <v>124</v>
      </c>
      <c r="I1085" s="24">
        <v>169</v>
      </c>
      <c r="J1085" s="12">
        <f t="shared" si="64"/>
        <v>0.74122807017543857</v>
      </c>
      <c r="K1085" s="12">
        <f t="shared" si="65"/>
        <v>1.3629032258064515</v>
      </c>
      <c r="L1085" s="11">
        <f t="shared" si="66"/>
        <v>293</v>
      </c>
      <c r="M1085" s="30">
        <f t="shared" si="67"/>
        <v>1.2850877192982457</v>
      </c>
      <c r="O1085"/>
    </row>
    <row r="1086" spans="1:15" ht="15" x14ac:dyDescent="0.25">
      <c r="A1086" s="14" t="s">
        <v>1359</v>
      </c>
      <c r="B1086" s="14" t="s">
        <v>338</v>
      </c>
      <c r="C1086" s="23">
        <v>1</v>
      </c>
      <c r="D1086" s="23">
        <v>131</v>
      </c>
      <c r="E1086" s="23">
        <v>7</v>
      </c>
      <c r="F1086" s="23">
        <v>15</v>
      </c>
      <c r="G1086" s="23">
        <v>22</v>
      </c>
      <c r="H1086" s="23">
        <v>121</v>
      </c>
      <c r="I1086" s="24">
        <v>97</v>
      </c>
      <c r="J1086" s="12">
        <f t="shared" si="64"/>
        <v>0.74045801526717558</v>
      </c>
      <c r="K1086" s="12">
        <f t="shared" si="65"/>
        <v>0.80165289256198347</v>
      </c>
      <c r="L1086" s="11">
        <f t="shared" si="66"/>
        <v>218</v>
      </c>
      <c r="M1086" s="30">
        <f t="shared" si="67"/>
        <v>1.6641221374045803</v>
      </c>
      <c r="O1086"/>
    </row>
    <row r="1087" spans="1:15" ht="15" x14ac:dyDescent="0.25">
      <c r="A1087" s="1" t="s">
        <v>1156</v>
      </c>
      <c r="B1087" s="1" t="s">
        <v>177</v>
      </c>
      <c r="C1087" s="23">
        <v>0</v>
      </c>
      <c r="D1087" s="23">
        <v>312</v>
      </c>
      <c r="E1087" s="23">
        <v>33</v>
      </c>
      <c r="F1087" s="23">
        <v>25</v>
      </c>
      <c r="G1087" s="23">
        <v>58</v>
      </c>
      <c r="H1087" s="23">
        <v>349</v>
      </c>
      <c r="I1087" s="24">
        <v>231</v>
      </c>
      <c r="J1087" s="12">
        <f t="shared" si="64"/>
        <v>0.74038461538461542</v>
      </c>
      <c r="K1087" s="12">
        <f t="shared" si="65"/>
        <v>0.66189111747851004</v>
      </c>
      <c r="L1087" s="11">
        <f t="shared" si="66"/>
        <v>580</v>
      </c>
      <c r="M1087" s="30">
        <f t="shared" si="67"/>
        <v>1.858974358974359</v>
      </c>
      <c r="O1087"/>
    </row>
    <row r="1088" spans="1:15" ht="15" x14ac:dyDescent="0.25">
      <c r="A1088" s="14" t="s">
        <v>1622</v>
      </c>
      <c r="B1088" s="14" t="s">
        <v>401</v>
      </c>
      <c r="C1088" s="23">
        <v>1</v>
      </c>
      <c r="D1088" s="23">
        <v>100</v>
      </c>
      <c r="E1088" s="23">
        <v>7</v>
      </c>
      <c r="F1088" s="23">
        <v>11</v>
      </c>
      <c r="G1088" s="23">
        <v>18</v>
      </c>
      <c r="H1088" s="23">
        <v>95</v>
      </c>
      <c r="I1088" s="24">
        <v>74</v>
      </c>
      <c r="J1088" s="12">
        <f t="shared" si="64"/>
        <v>0.74</v>
      </c>
      <c r="K1088" s="12">
        <f t="shared" si="65"/>
        <v>0.77894736842105261</v>
      </c>
      <c r="L1088" s="11">
        <f t="shared" si="66"/>
        <v>169</v>
      </c>
      <c r="M1088" s="30">
        <f t="shared" si="67"/>
        <v>1.69</v>
      </c>
      <c r="O1088"/>
    </row>
    <row r="1089" spans="1:15" ht="15" x14ac:dyDescent="0.25">
      <c r="A1089" s="1" t="s">
        <v>1846</v>
      </c>
      <c r="B1089" s="1" t="s">
        <v>114</v>
      </c>
      <c r="C1089" s="23">
        <v>1</v>
      </c>
      <c r="D1089" s="23">
        <v>165</v>
      </c>
      <c r="E1089" s="23">
        <v>4</v>
      </c>
      <c r="F1089" s="23">
        <v>25</v>
      </c>
      <c r="G1089" s="23">
        <v>29</v>
      </c>
      <c r="H1089" s="23">
        <v>172</v>
      </c>
      <c r="I1089" s="24">
        <v>122</v>
      </c>
      <c r="J1089" s="12">
        <f t="shared" si="64"/>
        <v>0.73939393939393938</v>
      </c>
      <c r="K1089" s="12">
        <f t="shared" si="65"/>
        <v>0.70930232558139539</v>
      </c>
      <c r="L1089" s="11">
        <f t="shared" si="66"/>
        <v>294</v>
      </c>
      <c r="M1089" s="30">
        <f t="shared" si="67"/>
        <v>1.7818181818181817</v>
      </c>
      <c r="O1089"/>
    </row>
    <row r="1090" spans="1:15" ht="15" x14ac:dyDescent="0.25">
      <c r="A1090" s="1" t="s">
        <v>190</v>
      </c>
      <c r="B1090" s="1" t="s">
        <v>491</v>
      </c>
      <c r="C1090" s="23">
        <v>1</v>
      </c>
      <c r="D1090" s="23">
        <v>46</v>
      </c>
      <c r="E1090" s="23">
        <v>4</v>
      </c>
      <c r="F1090" s="23">
        <v>8</v>
      </c>
      <c r="G1090" s="23">
        <v>12</v>
      </c>
      <c r="H1090" s="23">
        <v>67</v>
      </c>
      <c r="I1090" s="24">
        <v>34</v>
      </c>
      <c r="J1090" s="12">
        <f t="shared" ref="J1090:J1153" si="68">I1090/MAX(1,D1090)</f>
        <v>0.73913043478260865</v>
      </c>
      <c r="K1090" s="12">
        <f t="shared" ref="K1090:K1153" si="69">I1090/MAX(1,H1090)</f>
        <v>0.5074626865671642</v>
      </c>
      <c r="L1090" s="11">
        <f t="shared" ref="L1090:L1153" si="70">H1090+I1090</f>
        <v>101</v>
      </c>
      <c r="M1090" s="30">
        <f t="shared" ref="M1090:M1153" si="71">L1090/D1090</f>
        <v>2.1956521739130435</v>
      </c>
      <c r="O1090"/>
    </row>
    <row r="1091" spans="1:15" ht="15" x14ac:dyDescent="0.25">
      <c r="A1091" s="1" t="s">
        <v>1148</v>
      </c>
      <c r="B1091" s="1" t="s">
        <v>389</v>
      </c>
      <c r="C1091" s="23">
        <v>1</v>
      </c>
      <c r="D1091" s="23">
        <v>332</v>
      </c>
      <c r="E1091" s="23">
        <v>6</v>
      </c>
      <c r="F1091" s="23">
        <v>44</v>
      </c>
      <c r="G1091" s="23">
        <v>50</v>
      </c>
      <c r="H1091" s="23">
        <v>225</v>
      </c>
      <c r="I1091" s="24">
        <v>245</v>
      </c>
      <c r="J1091" s="12">
        <f t="shared" si="68"/>
        <v>0.73795180722891562</v>
      </c>
      <c r="K1091" s="12">
        <f t="shared" si="69"/>
        <v>1.0888888888888888</v>
      </c>
      <c r="L1091" s="11">
        <f t="shared" si="70"/>
        <v>470</v>
      </c>
      <c r="M1091" s="30">
        <f t="shared" si="71"/>
        <v>1.4156626506024097</v>
      </c>
      <c r="O1091"/>
    </row>
    <row r="1092" spans="1:15" ht="15" x14ac:dyDescent="0.25">
      <c r="A1092" s="14" t="s">
        <v>1251</v>
      </c>
      <c r="B1092" s="14" t="s">
        <v>161</v>
      </c>
      <c r="C1092" s="23">
        <v>0</v>
      </c>
      <c r="D1092" s="23">
        <v>129</v>
      </c>
      <c r="E1092" s="23">
        <v>13</v>
      </c>
      <c r="F1092" s="23">
        <v>11</v>
      </c>
      <c r="G1092" s="23">
        <v>24</v>
      </c>
      <c r="H1092" s="23">
        <v>137</v>
      </c>
      <c r="I1092" s="24">
        <v>95</v>
      </c>
      <c r="J1092" s="12">
        <f t="shared" si="68"/>
        <v>0.73643410852713176</v>
      </c>
      <c r="K1092" s="12">
        <f t="shared" si="69"/>
        <v>0.69343065693430661</v>
      </c>
      <c r="L1092" s="11">
        <f t="shared" si="70"/>
        <v>232</v>
      </c>
      <c r="M1092" s="30">
        <f t="shared" si="71"/>
        <v>1.7984496124031009</v>
      </c>
      <c r="O1092"/>
    </row>
    <row r="1093" spans="1:15" ht="15" x14ac:dyDescent="0.25">
      <c r="A1093" s="14" t="s">
        <v>550</v>
      </c>
      <c r="B1093" s="14" t="s">
        <v>101</v>
      </c>
      <c r="C1093" s="23">
        <v>0</v>
      </c>
      <c r="D1093" s="23">
        <v>334</v>
      </c>
      <c r="E1093" s="23">
        <v>54</v>
      </c>
      <c r="F1093" s="23">
        <v>46</v>
      </c>
      <c r="G1093" s="23">
        <v>100</v>
      </c>
      <c r="H1093" s="23">
        <v>485</v>
      </c>
      <c r="I1093" s="24">
        <v>245</v>
      </c>
      <c r="J1093" s="12">
        <f t="shared" si="68"/>
        <v>0.73353293413173648</v>
      </c>
      <c r="K1093" s="12">
        <f t="shared" si="69"/>
        <v>0.50515463917525771</v>
      </c>
      <c r="L1093" s="11">
        <f t="shared" si="70"/>
        <v>730</v>
      </c>
      <c r="M1093" s="30">
        <f t="shared" si="71"/>
        <v>2.1856287425149699</v>
      </c>
      <c r="O1093"/>
    </row>
    <row r="1094" spans="1:15" ht="15" x14ac:dyDescent="0.25">
      <c r="A1094" s="1" t="s">
        <v>683</v>
      </c>
      <c r="B1094" s="1" t="s">
        <v>177</v>
      </c>
      <c r="C1094" s="23">
        <v>1</v>
      </c>
      <c r="D1094" s="23">
        <v>135</v>
      </c>
      <c r="E1094" s="23">
        <v>2</v>
      </c>
      <c r="F1094" s="23">
        <v>15</v>
      </c>
      <c r="G1094" s="23">
        <v>17</v>
      </c>
      <c r="H1094" s="23">
        <v>75</v>
      </c>
      <c r="I1094" s="24">
        <v>99</v>
      </c>
      <c r="J1094" s="12">
        <f t="shared" si="68"/>
        <v>0.73333333333333328</v>
      </c>
      <c r="K1094" s="12">
        <f t="shared" si="69"/>
        <v>1.32</v>
      </c>
      <c r="L1094" s="11">
        <f t="shared" si="70"/>
        <v>174</v>
      </c>
      <c r="M1094" s="30">
        <f t="shared" si="71"/>
        <v>1.288888888888889</v>
      </c>
      <c r="O1094"/>
    </row>
    <row r="1095" spans="1:15" ht="15" x14ac:dyDescent="0.25">
      <c r="A1095" s="14" t="s">
        <v>1188</v>
      </c>
      <c r="B1095" s="14" t="s">
        <v>1189</v>
      </c>
      <c r="C1095" s="23">
        <v>0</v>
      </c>
      <c r="D1095" s="23">
        <v>127</v>
      </c>
      <c r="E1095" s="23">
        <v>15</v>
      </c>
      <c r="F1095" s="23">
        <v>17</v>
      </c>
      <c r="G1095" s="23">
        <v>32</v>
      </c>
      <c r="H1095" s="23">
        <v>142</v>
      </c>
      <c r="I1095" s="24">
        <v>93</v>
      </c>
      <c r="J1095" s="12">
        <f t="shared" si="68"/>
        <v>0.73228346456692917</v>
      </c>
      <c r="K1095" s="12">
        <f t="shared" si="69"/>
        <v>0.65492957746478875</v>
      </c>
      <c r="L1095" s="11">
        <f t="shared" si="70"/>
        <v>235</v>
      </c>
      <c r="M1095" s="30">
        <f t="shared" si="71"/>
        <v>1.8503937007874016</v>
      </c>
      <c r="O1095"/>
    </row>
    <row r="1096" spans="1:15" ht="15" x14ac:dyDescent="0.25">
      <c r="A1096" s="22" t="s">
        <v>2034</v>
      </c>
      <c r="B1096" s="22" t="s">
        <v>416</v>
      </c>
      <c r="C1096" s="23">
        <v>0</v>
      </c>
      <c r="D1096" s="23">
        <v>67</v>
      </c>
      <c r="E1096" s="23">
        <v>15</v>
      </c>
      <c r="F1096" s="23">
        <v>8</v>
      </c>
      <c r="G1096" s="23">
        <v>23</v>
      </c>
      <c r="H1096" s="23">
        <v>99</v>
      </c>
      <c r="I1096" s="24">
        <v>49</v>
      </c>
      <c r="J1096" s="12">
        <f t="shared" si="68"/>
        <v>0.73134328358208955</v>
      </c>
      <c r="K1096" s="12">
        <f t="shared" si="69"/>
        <v>0.49494949494949497</v>
      </c>
      <c r="L1096" s="11">
        <f t="shared" si="70"/>
        <v>148</v>
      </c>
      <c r="M1096" s="30">
        <f t="shared" si="71"/>
        <v>2.2089552238805972</v>
      </c>
      <c r="O1096"/>
    </row>
    <row r="1097" spans="1:15" ht="15" x14ac:dyDescent="0.25">
      <c r="A1097" s="1" t="s">
        <v>1039</v>
      </c>
      <c r="B1097" s="1" t="s">
        <v>230</v>
      </c>
      <c r="C1097" s="23">
        <v>0</v>
      </c>
      <c r="D1097" s="23">
        <v>26</v>
      </c>
      <c r="E1097" s="23">
        <v>0</v>
      </c>
      <c r="F1097" s="23">
        <v>1</v>
      </c>
      <c r="G1097" s="23">
        <v>1</v>
      </c>
      <c r="H1097" s="23">
        <v>22</v>
      </c>
      <c r="I1097" s="24">
        <v>19</v>
      </c>
      <c r="J1097" s="12">
        <f t="shared" si="68"/>
        <v>0.73076923076923073</v>
      </c>
      <c r="K1097" s="12">
        <f t="shared" si="69"/>
        <v>0.86363636363636365</v>
      </c>
      <c r="L1097" s="11">
        <f t="shared" si="70"/>
        <v>41</v>
      </c>
      <c r="M1097" s="30">
        <f t="shared" si="71"/>
        <v>1.5769230769230769</v>
      </c>
      <c r="O1097"/>
    </row>
    <row r="1098" spans="1:15" ht="15" x14ac:dyDescent="0.25">
      <c r="A1098" s="14" t="s">
        <v>1313</v>
      </c>
      <c r="B1098" s="14" t="s">
        <v>217</v>
      </c>
      <c r="C1098" s="23">
        <v>1</v>
      </c>
      <c r="D1098" s="23">
        <v>315</v>
      </c>
      <c r="E1098" s="23">
        <v>4</v>
      </c>
      <c r="F1098" s="23">
        <v>44</v>
      </c>
      <c r="G1098" s="23">
        <v>48</v>
      </c>
      <c r="H1098" s="23">
        <v>225</v>
      </c>
      <c r="I1098" s="24">
        <v>230</v>
      </c>
      <c r="J1098" s="12">
        <f t="shared" si="68"/>
        <v>0.73015873015873012</v>
      </c>
      <c r="K1098" s="12">
        <f t="shared" si="69"/>
        <v>1.0222222222222221</v>
      </c>
      <c r="L1098" s="11">
        <f t="shared" si="70"/>
        <v>455</v>
      </c>
      <c r="M1098" s="30">
        <f t="shared" si="71"/>
        <v>1.4444444444444444</v>
      </c>
      <c r="O1098"/>
    </row>
    <row r="1099" spans="1:15" ht="15" x14ac:dyDescent="0.25">
      <c r="A1099" s="22" t="s">
        <v>2172</v>
      </c>
      <c r="B1099" s="22" t="s">
        <v>2173</v>
      </c>
      <c r="C1099" s="23">
        <v>0</v>
      </c>
      <c r="D1099" s="23">
        <v>11</v>
      </c>
      <c r="E1099" s="23">
        <v>1</v>
      </c>
      <c r="F1099" s="23">
        <v>1</v>
      </c>
      <c r="G1099" s="23">
        <v>2</v>
      </c>
      <c r="H1099" s="23">
        <v>6</v>
      </c>
      <c r="I1099" s="24">
        <v>8</v>
      </c>
      <c r="J1099" s="12">
        <f t="shared" si="68"/>
        <v>0.72727272727272729</v>
      </c>
      <c r="K1099" s="12">
        <f t="shared" si="69"/>
        <v>1.3333333333333333</v>
      </c>
      <c r="L1099" s="11">
        <f t="shared" si="70"/>
        <v>14</v>
      </c>
      <c r="M1099" s="30">
        <f t="shared" si="71"/>
        <v>1.2727272727272727</v>
      </c>
      <c r="O1099"/>
    </row>
    <row r="1100" spans="1:15" ht="15" x14ac:dyDescent="0.25">
      <c r="A1100" s="14" t="s">
        <v>717</v>
      </c>
      <c r="B1100" s="14" t="s">
        <v>353</v>
      </c>
      <c r="C1100" s="23">
        <v>0</v>
      </c>
      <c r="D1100" s="23">
        <v>87</v>
      </c>
      <c r="E1100" s="23">
        <v>3</v>
      </c>
      <c r="F1100" s="23">
        <v>3</v>
      </c>
      <c r="G1100" s="23">
        <v>6</v>
      </c>
      <c r="H1100" s="23">
        <v>107</v>
      </c>
      <c r="I1100" s="24">
        <v>63</v>
      </c>
      <c r="J1100" s="12">
        <f t="shared" si="68"/>
        <v>0.72413793103448276</v>
      </c>
      <c r="K1100" s="12">
        <f t="shared" si="69"/>
        <v>0.58878504672897192</v>
      </c>
      <c r="L1100" s="11">
        <f t="shared" si="70"/>
        <v>170</v>
      </c>
      <c r="M1100" s="30">
        <f t="shared" si="71"/>
        <v>1.9540229885057472</v>
      </c>
      <c r="O1100"/>
    </row>
    <row r="1101" spans="1:15" ht="15" x14ac:dyDescent="0.25">
      <c r="A1101" s="14" t="s">
        <v>1580</v>
      </c>
      <c r="B1101" s="14" t="s">
        <v>183</v>
      </c>
      <c r="C1101" s="23">
        <v>1</v>
      </c>
      <c r="D1101" s="23">
        <v>139</v>
      </c>
      <c r="E1101" s="23">
        <v>15</v>
      </c>
      <c r="F1101" s="23">
        <v>24</v>
      </c>
      <c r="G1101" s="23">
        <v>39</v>
      </c>
      <c r="H1101" s="23">
        <v>168</v>
      </c>
      <c r="I1101" s="24">
        <v>100</v>
      </c>
      <c r="J1101" s="12">
        <f t="shared" si="68"/>
        <v>0.71942446043165464</v>
      </c>
      <c r="K1101" s="12">
        <f t="shared" si="69"/>
        <v>0.59523809523809523</v>
      </c>
      <c r="L1101" s="11">
        <f t="shared" si="70"/>
        <v>268</v>
      </c>
      <c r="M1101" s="30">
        <f t="shared" si="71"/>
        <v>1.9280575539568345</v>
      </c>
      <c r="O1101"/>
    </row>
    <row r="1102" spans="1:15" ht="15" x14ac:dyDescent="0.25">
      <c r="A1102" s="14" t="s">
        <v>1628</v>
      </c>
      <c r="B1102" s="14" t="s">
        <v>824</v>
      </c>
      <c r="C1102" s="23">
        <v>0</v>
      </c>
      <c r="D1102" s="23">
        <v>99</v>
      </c>
      <c r="E1102" s="23">
        <v>17</v>
      </c>
      <c r="F1102" s="23">
        <v>22</v>
      </c>
      <c r="G1102" s="23">
        <v>39</v>
      </c>
      <c r="H1102" s="23">
        <v>182</v>
      </c>
      <c r="I1102" s="24">
        <v>71</v>
      </c>
      <c r="J1102" s="12">
        <f t="shared" si="68"/>
        <v>0.71717171717171713</v>
      </c>
      <c r="K1102" s="12">
        <f t="shared" si="69"/>
        <v>0.39010989010989011</v>
      </c>
      <c r="L1102" s="11">
        <f t="shared" si="70"/>
        <v>253</v>
      </c>
      <c r="M1102" s="30">
        <f t="shared" si="71"/>
        <v>2.5555555555555554</v>
      </c>
      <c r="O1102"/>
    </row>
    <row r="1103" spans="1:15" ht="15" x14ac:dyDescent="0.25">
      <c r="A1103" s="22" t="s">
        <v>565</v>
      </c>
      <c r="B1103" s="22" t="s">
        <v>2129</v>
      </c>
      <c r="C1103" s="23">
        <v>0</v>
      </c>
      <c r="D1103" s="23">
        <v>53</v>
      </c>
      <c r="E1103" s="23">
        <v>13</v>
      </c>
      <c r="F1103" s="23">
        <v>11</v>
      </c>
      <c r="G1103" s="23">
        <v>24</v>
      </c>
      <c r="H1103" s="23">
        <v>100</v>
      </c>
      <c r="I1103" s="24">
        <v>38</v>
      </c>
      <c r="J1103" s="12">
        <f t="shared" si="68"/>
        <v>0.71698113207547165</v>
      </c>
      <c r="K1103" s="12">
        <f t="shared" si="69"/>
        <v>0.38</v>
      </c>
      <c r="L1103" s="11">
        <f t="shared" si="70"/>
        <v>138</v>
      </c>
      <c r="M1103" s="30">
        <f t="shared" si="71"/>
        <v>2.6037735849056602</v>
      </c>
      <c r="O1103"/>
    </row>
    <row r="1104" spans="1:15" ht="15" x14ac:dyDescent="0.25">
      <c r="A1104" s="14" t="s">
        <v>772</v>
      </c>
      <c r="B1104" s="14" t="s">
        <v>167</v>
      </c>
      <c r="C1104" s="23">
        <v>0</v>
      </c>
      <c r="D1104" s="23">
        <v>53</v>
      </c>
      <c r="E1104" s="23">
        <v>3</v>
      </c>
      <c r="F1104" s="23">
        <v>7</v>
      </c>
      <c r="G1104" s="23">
        <v>10</v>
      </c>
      <c r="H1104" s="23">
        <v>51</v>
      </c>
      <c r="I1104" s="24">
        <v>38</v>
      </c>
      <c r="J1104" s="12">
        <f t="shared" si="68"/>
        <v>0.71698113207547165</v>
      </c>
      <c r="K1104" s="12">
        <f t="shared" si="69"/>
        <v>0.74509803921568629</v>
      </c>
      <c r="L1104" s="11">
        <f t="shared" si="70"/>
        <v>89</v>
      </c>
      <c r="M1104" s="30">
        <f t="shared" si="71"/>
        <v>1.679245283018868</v>
      </c>
      <c r="O1104"/>
    </row>
    <row r="1105" spans="1:15" ht="15" x14ac:dyDescent="0.25">
      <c r="A1105" s="1" t="s">
        <v>618</v>
      </c>
      <c r="B1105" s="1" t="s">
        <v>619</v>
      </c>
      <c r="C1105" s="23">
        <v>1</v>
      </c>
      <c r="D1105" s="23">
        <v>21</v>
      </c>
      <c r="E1105" s="23">
        <v>0</v>
      </c>
      <c r="F1105" s="23">
        <v>0</v>
      </c>
      <c r="G1105" s="23">
        <v>0</v>
      </c>
      <c r="H1105" s="23">
        <v>13</v>
      </c>
      <c r="I1105" s="24">
        <v>15</v>
      </c>
      <c r="J1105" s="12">
        <f t="shared" si="68"/>
        <v>0.7142857142857143</v>
      </c>
      <c r="K1105" s="12">
        <f t="shared" si="69"/>
        <v>1.1538461538461537</v>
      </c>
      <c r="L1105" s="11">
        <f t="shared" si="70"/>
        <v>28</v>
      </c>
      <c r="M1105" s="30">
        <f t="shared" si="71"/>
        <v>1.3333333333333333</v>
      </c>
      <c r="O1105"/>
    </row>
    <row r="1106" spans="1:15" ht="15" x14ac:dyDescent="0.25">
      <c r="A1106" s="1" t="s">
        <v>709</v>
      </c>
      <c r="B1106" s="1" t="s">
        <v>147</v>
      </c>
      <c r="C1106" s="23">
        <v>1</v>
      </c>
      <c r="D1106" s="23">
        <v>233</v>
      </c>
      <c r="E1106" s="23">
        <v>15</v>
      </c>
      <c r="F1106" s="23">
        <v>36</v>
      </c>
      <c r="G1106" s="23">
        <v>51</v>
      </c>
      <c r="H1106" s="23">
        <v>307</v>
      </c>
      <c r="I1106" s="24">
        <v>166</v>
      </c>
      <c r="J1106" s="12">
        <f t="shared" si="68"/>
        <v>0.71244635193133043</v>
      </c>
      <c r="K1106" s="12">
        <f t="shared" si="69"/>
        <v>0.54071661237785018</v>
      </c>
      <c r="L1106" s="11">
        <f t="shared" si="70"/>
        <v>473</v>
      </c>
      <c r="M1106" s="30">
        <f t="shared" si="71"/>
        <v>2.0300429184549356</v>
      </c>
      <c r="O1106"/>
    </row>
    <row r="1107" spans="1:15" ht="15" x14ac:dyDescent="0.25">
      <c r="A1107" s="1" t="s">
        <v>662</v>
      </c>
      <c r="B1107" s="1" t="s">
        <v>563</v>
      </c>
      <c r="C1107" s="23">
        <v>1</v>
      </c>
      <c r="D1107" s="23">
        <v>176</v>
      </c>
      <c r="E1107" s="23">
        <v>6</v>
      </c>
      <c r="F1107" s="23">
        <v>29</v>
      </c>
      <c r="G1107" s="23">
        <v>35</v>
      </c>
      <c r="H1107" s="23">
        <v>158</v>
      </c>
      <c r="I1107" s="24">
        <v>125</v>
      </c>
      <c r="J1107" s="12">
        <f t="shared" si="68"/>
        <v>0.71022727272727271</v>
      </c>
      <c r="K1107" s="12">
        <f t="shared" si="69"/>
        <v>0.79113924050632911</v>
      </c>
      <c r="L1107" s="11">
        <f t="shared" si="70"/>
        <v>283</v>
      </c>
      <c r="M1107" s="30">
        <f t="shared" si="71"/>
        <v>1.6079545454545454</v>
      </c>
      <c r="O1107"/>
    </row>
    <row r="1108" spans="1:15" ht="15" x14ac:dyDescent="0.25">
      <c r="A1108" s="1" t="s">
        <v>1003</v>
      </c>
      <c r="B1108" s="1" t="s">
        <v>583</v>
      </c>
      <c r="C1108" s="23">
        <v>0</v>
      </c>
      <c r="D1108" s="23">
        <v>162</v>
      </c>
      <c r="E1108" s="23">
        <v>23</v>
      </c>
      <c r="F1108" s="23">
        <v>19</v>
      </c>
      <c r="G1108" s="23">
        <v>42</v>
      </c>
      <c r="H1108" s="23">
        <v>264</v>
      </c>
      <c r="I1108" s="24">
        <v>115</v>
      </c>
      <c r="J1108" s="12">
        <f t="shared" si="68"/>
        <v>0.70987654320987659</v>
      </c>
      <c r="K1108" s="12">
        <f t="shared" si="69"/>
        <v>0.43560606060606061</v>
      </c>
      <c r="L1108" s="11">
        <f t="shared" si="70"/>
        <v>379</v>
      </c>
      <c r="M1108" s="30">
        <f t="shared" si="71"/>
        <v>2.3395061728395063</v>
      </c>
      <c r="O1108"/>
    </row>
    <row r="1109" spans="1:15" ht="15" x14ac:dyDescent="0.25">
      <c r="A1109" s="1" t="s">
        <v>1788</v>
      </c>
      <c r="B1109" s="1" t="s">
        <v>1789</v>
      </c>
      <c r="C1109" s="23">
        <v>1</v>
      </c>
      <c r="D1109" s="23">
        <v>24</v>
      </c>
      <c r="E1109" s="23">
        <v>0</v>
      </c>
      <c r="F1109" s="23">
        <v>1</v>
      </c>
      <c r="G1109" s="23">
        <v>1</v>
      </c>
      <c r="H1109" s="23">
        <v>13</v>
      </c>
      <c r="I1109" s="24">
        <v>17</v>
      </c>
      <c r="J1109" s="12">
        <f t="shared" si="68"/>
        <v>0.70833333333333337</v>
      </c>
      <c r="K1109" s="12">
        <f t="shared" si="69"/>
        <v>1.3076923076923077</v>
      </c>
      <c r="L1109" s="11">
        <f t="shared" si="70"/>
        <v>30</v>
      </c>
      <c r="M1109" s="30">
        <f t="shared" si="71"/>
        <v>1.25</v>
      </c>
      <c r="O1109"/>
    </row>
    <row r="1110" spans="1:15" ht="15" x14ac:dyDescent="0.25">
      <c r="A1110" s="1" t="s">
        <v>822</v>
      </c>
      <c r="B1110" s="1" t="s">
        <v>630</v>
      </c>
      <c r="C1110" s="23">
        <v>1</v>
      </c>
      <c r="D1110" s="23">
        <v>562</v>
      </c>
      <c r="E1110" s="23">
        <v>10</v>
      </c>
      <c r="F1110" s="23">
        <v>116</v>
      </c>
      <c r="G1110" s="23">
        <v>126</v>
      </c>
      <c r="H1110" s="23">
        <v>398</v>
      </c>
      <c r="I1110" s="24">
        <v>396</v>
      </c>
      <c r="J1110" s="12">
        <f t="shared" si="68"/>
        <v>0.70462633451957291</v>
      </c>
      <c r="K1110" s="12">
        <f t="shared" si="69"/>
        <v>0.99497487437185927</v>
      </c>
      <c r="L1110" s="11">
        <f t="shared" si="70"/>
        <v>794</v>
      </c>
      <c r="M1110" s="30">
        <f t="shared" si="71"/>
        <v>1.4128113879003559</v>
      </c>
      <c r="O1110"/>
    </row>
    <row r="1111" spans="1:15" ht="15" x14ac:dyDescent="0.25">
      <c r="A1111" s="22" t="s">
        <v>2020</v>
      </c>
      <c r="B1111" s="22" t="s">
        <v>2021</v>
      </c>
      <c r="C1111" s="23">
        <v>0</v>
      </c>
      <c r="D1111" s="23">
        <v>47</v>
      </c>
      <c r="E1111" s="23">
        <v>9</v>
      </c>
      <c r="F1111" s="23">
        <v>7</v>
      </c>
      <c r="G1111" s="23">
        <v>16</v>
      </c>
      <c r="H1111" s="23">
        <v>50</v>
      </c>
      <c r="I1111" s="24">
        <v>33</v>
      </c>
      <c r="J1111" s="12">
        <f t="shared" si="68"/>
        <v>0.7021276595744681</v>
      </c>
      <c r="K1111" s="12">
        <f t="shared" si="69"/>
        <v>0.66</v>
      </c>
      <c r="L1111" s="11">
        <f t="shared" si="70"/>
        <v>83</v>
      </c>
      <c r="M1111" s="30">
        <f t="shared" si="71"/>
        <v>1.7659574468085106</v>
      </c>
      <c r="O1111"/>
    </row>
    <row r="1112" spans="1:15" ht="15" x14ac:dyDescent="0.25">
      <c r="A1112" s="1" t="s">
        <v>703</v>
      </c>
      <c r="B1112" s="1" t="s">
        <v>704</v>
      </c>
      <c r="C1112" s="23">
        <v>0</v>
      </c>
      <c r="D1112" s="23">
        <v>191</v>
      </c>
      <c r="E1112" s="23">
        <v>15</v>
      </c>
      <c r="F1112" s="23">
        <v>12</v>
      </c>
      <c r="G1112" s="23">
        <v>27</v>
      </c>
      <c r="H1112" s="23">
        <v>171</v>
      </c>
      <c r="I1112" s="24">
        <v>134</v>
      </c>
      <c r="J1112" s="12">
        <f t="shared" si="68"/>
        <v>0.70157068062827221</v>
      </c>
      <c r="K1112" s="12">
        <f t="shared" si="69"/>
        <v>0.783625730994152</v>
      </c>
      <c r="L1112" s="11">
        <f t="shared" si="70"/>
        <v>305</v>
      </c>
      <c r="M1112" s="30">
        <f t="shared" si="71"/>
        <v>1.5968586387434556</v>
      </c>
      <c r="O1112"/>
    </row>
    <row r="1113" spans="1:15" ht="15" x14ac:dyDescent="0.25">
      <c r="A1113" s="14" t="s">
        <v>1234</v>
      </c>
      <c r="B1113" s="14" t="s">
        <v>824</v>
      </c>
      <c r="C1113" s="23">
        <v>0</v>
      </c>
      <c r="D1113" s="23">
        <v>154</v>
      </c>
      <c r="E1113" s="23">
        <v>6</v>
      </c>
      <c r="F1113" s="23">
        <v>12</v>
      </c>
      <c r="G1113" s="23">
        <v>18</v>
      </c>
      <c r="H1113" s="23">
        <v>90</v>
      </c>
      <c r="I1113" s="24">
        <v>108</v>
      </c>
      <c r="J1113" s="12">
        <f t="shared" si="68"/>
        <v>0.70129870129870131</v>
      </c>
      <c r="K1113" s="12">
        <f t="shared" si="69"/>
        <v>1.2</v>
      </c>
      <c r="L1113" s="11">
        <f t="shared" si="70"/>
        <v>198</v>
      </c>
      <c r="M1113" s="30">
        <f t="shared" si="71"/>
        <v>1.2857142857142858</v>
      </c>
      <c r="O1113"/>
    </row>
    <row r="1114" spans="1:15" ht="15" x14ac:dyDescent="0.25">
      <c r="A1114" s="14" t="s">
        <v>326</v>
      </c>
      <c r="B1114" s="14" t="s">
        <v>157</v>
      </c>
      <c r="C1114" s="23">
        <v>0</v>
      </c>
      <c r="D1114" s="23">
        <v>116</v>
      </c>
      <c r="E1114" s="23">
        <v>6</v>
      </c>
      <c r="F1114" s="23">
        <v>12</v>
      </c>
      <c r="G1114" s="23">
        <v>18</v>
      </c>
      <c r="H1114" s="23">
        <v>146</v>
      </c>
      <c r="I1114" s="24">
        <v>81</v>
      </c>
      <c r="J1114" s="12">
        <f t="shared" si="68"/>
        <v>0.69827586206896552</v>
      </c>
      <c r="K1114" s="12">
        <f t="shared" si="69"/>
        <v>0.5547945205479452</v>
      </c>
      <c r="L1114" s="11">
        <f t="shared" si="70"/>
        <v>227</v>
      </c>
      <c r="M1114" s="30">
        <f t="shared" si="71"/>
        <v>1.9568965517241379</v>
      </c>
      <c r="O1114"/>
    </row>
    <row r="1115" spans="1:15" ht="15" x14ac:dyDescent="0.25">
      <c r="A1115" s="1" t="s">
        <v>544</v>
      </c>
      <c r="B1115" s="1" t="s">
        <v>315</v>
      </c>
      <c r="C1115" s="23">
        <v>1</v>
      </c>
      <c r="D1115" s="23">
        <v>175</v>
      </c>
      <c r="E1115" s="23">
        <v>10</v>
      </c>
      <c r="F1115" s="23">
        <v>26</v>
      </c>
      <c r="G1115" s="23">
        <v>36</v>
      </c>
      <c r="H1115" s="23">
        <v>150</v>
      </c>
      <c r="I1115" s="24">
        <v>122</v>
      </c>
      <c r="J1115" s="12">
        <f t="shared" si="68"/>
        <v>0.69714285714285718</v>
      </c>
      <c r="K1115" s="12">
        <f t="shared" si="69"/>
        <v>0.81333333333333335</v>
      </c>
      <c r="L1115" s="11">
        <f t="shared" si="70"/>
        <v>272</v>
      </c>
      <c r="M1115" s="30">
        <f t="shared" si="71"/>
        <v>1.5542857142857143</v>
      </c>
      <c r="O1115"/>
    </row>
    <row r="1116" spans="1:15" ht="15" x14ac:dyDescent="0.25">
      <c r="A1116" s="14" t="s">
        <v>1013</v>
      </c>
      <c r="B1116" s="14" t="s">
        <v>330</v>
      </c>
      <c r="C1116" s="23">
        <v>0</v>
      </c>
      <c r="D1116" s="23">
        <v>175</v>
      </c>
      <c r="E1116" s="23">
        <v>25</v>
      </c>
      <c r="F1116" s="23">
        <v>19</v>
      </c>
      <c r="G1116" s="23">
        <v>44</v>
      </c>
      <c r="H1116" s="23">
        <v>207</v>
      </c>
      <c r="I1116" s="24">
        <v>122</v>
      </c>
      <c r="J1116" s="12">
        <f t="shared" si="68"/>
        <v>0.69714285714285718</v>
      </c>
      <c r="K1116" s="12">
        <f t="shared" si="69"/>
        <v>0.58937198067632846</v>
      </c>
      <c r="L1116" s="11">
        <f t="shared" si="70"/>
        <v>329</v>
      </c>
      <c r="M1116" s="30">
        <f t="shared" si="71"/>
        <v>1.88</v>
      </c>
      <c r="O1116"/>
    </row>
    <row r="1117" spans="1:15" ht="15" x14ac:dyDescent="0.25">
      <c r="A1117" s="22" t="s">
        <v>2031</v>
      </c>
      <c r="B1117" s="22" t="s">
        <v>2032</v>
      </c>
      <c r="C1117" s="23">
        <v>0</v>
      </c>
      <c r="D1117" s="23">
        <v>66</v>
      </c>
      <c r="E1117" s="23">
        <v>12</v>
      </c>
      <c r="F1117" s="23">
        <v>8</v>
      </c>
      <c r="G1117" s="23">
        <v>20</v>
      </c>
      <c r="H1117" s="23">
        <v>92</v>
      </c>
      <c r="I1117" s="24">
        <v>46</v>
      </c>
      <c r="J1117" s="12">
        <f t="shared" si="68"/>
        <v>0.69696969696969702</v>
      </c>
      <c r="K1117" s="12">
        <f t="shared" si="69"/>
        <v>0.5</v>
      </c>
      <c r="L1117" s="11">
        <f t="shared" si="70"/>
        <v>138</v>
      </c>
      <c r="M1117" s="30">
        <f t="shared" si="71"/>
        <v>2.0909090909090908</v>
      </c>
      <c r="O1117"/>
    </row>
    <row r="1118" spans="1:15" ht="15" x14ac:dyDescent="0.25">
      <c r="A1118" s="22" t="s">
        <v>1957</v>
      </c>
      <c r="B1118" s="22" t="s">
        <v>1958</v>
      </c>
      <c r="C1118" s="23">
        <v>0</v>
      </c>
      <c r="D1118" s="23">
        <v>69</v>
      </c>
      <c r="E1118" s="23">
        <v>6</v>
      </c>
      <c r="F1118" s="23">
        <v>8</v>
      </c>
      <c r="G1118" s="23">
        <v>14</v>
      </c>
      <c r="H1118" s="23">
        <v>59</v>
      </c>
      <c r="I1118" s="24">
        <v>48</v>
      </c>
      <c r="J1118" s="12">
        <f t="shared" si="68"/>
        <v>0.69565217391304346</v>
      </c>
      <c r="K1118" s="12">
        <f t="shared" si="69"/>
        <v>0.81355932203389836</v>
      </c>
      <c r="L1118" s="11">
        <f t="shared" si="70"/>
        <v>107</v>
      </c>
      <c r="M1118" s="30">
        <f t="shared" si="71"/>
        <v>1.5507246376811594</v>
      </c>
      <c r="O1118"/>
    </row>
    <row r="1119" spans="1:15" ht="15" x14ac:dyDescent="0.25">
      <c r="A1119" s="14" t="s">
        <v>1209</v>
      </c>
      <c r="B1119" s="14" t="s">
        <v>185</v>
      </c>
      <c r="C1119" s="23">
        <v>1</v>
      </c>
      <c r="D1119" s="23">
        <v>236</v>
      </c>
      <c r="E1119" s="23">
        <v>4</v>
      </c>
      <c r="F1119" s="23">
        <v>22</v>
      </c>
      <c r="G1119" s="23">
        <v>26</v>
      </c>
      <c r="H1119" s="23">
        <v>213</v>
      </c>
      <c r="I1119" s="24">
        <v>164</v>
      </c>
      <c r="J1119" s="12">
        <f t="shared" si="68"/>
        <v>0.69491525423728817</v>
      </c>
      <c r="K1119" s="12">
        <f t="shared" si="69"/>
        <v>0.7699530516431925</v>
      </c>
      <c r="L1119" s="11">
        <f t="shared" si="70"/>
        <v>377</v>
      </c>
      <c r="M1119" s="30">
        <f t="shared" si="71"/>
        <v>1.597457627118644</v>
      </c>
      <c r="O1119"/>
    </row>
    <row r="1120" spans="1:15" ht="15" x14ac:dyDescent="0.25">
      <c r="A1120" s="14" t="s">
        <v>691</v>
      </c>
      <c r="B1120" s="14" t="s">
        <v>37</v>
      </c>
      <c r="C1120" s="23">
        <v>1</v>
      </c>
      <c r="D1120" s="23">
        <v>372</v>
      </c>
      <c r="E1120" s="23">
        <v>19</v>
      </c>
      <c r="F1120" s="23">
        <v>86</v>
      </c>
      <c r="G1120" s="23">
        <v>105</v>
      </c>
      <c r="H1120" s="23">
        <v>386</v>
      </c>
      <c r="I1120" s="24">
        <v>258</v>
      </c>
      <c r="J1120" s="12">
        <f t="shared" si="68"/>
        <v>0.69354838709677424</v>
      </c>
      <c r="K1120" s="12">
        <f t="shared" si="69"/>
        <v>0.66839378238341973</v>
      </c>
      <c r="L1120" s="11">
        <f t="shared" si="70"/>
        <v>644</v>
      </c>
      <c r="M1120" s="30">
        <f t="shared" si="71"/>
        <v>1.7311827956989247</v>
      </c>
      <c r="O1120"/>
    </row>
    <row r="1121" spans="1:15" ht="15" x14ac:dyDescent="0.25">
      <c r="A1121" s="1" t="s">
        <v>192</v>
      </c>
      <c r="B1121" s="1" t="s">
        <v>193</v>
      </c>
      <c r="C1121" s="23">
        <v>0</v>
      </c>
      <c r="D1121" s="23">
        <v>192</v>
      </c>
      <c r="E1121" s="23">
        <v>20</v>
      </c>
      <c r="F1121" s="23">
        <v>27</v>
      </c>
      <c r="G1121" s="23">
        <v>47</v>
      </c>
      <c r="H1121" s="23">
        <v>157</v>
      </c>
      <c r="I1121" s="24">
        <v>133</v>
      </c>
      <c r="J1121" s="12">
        <f t="shared" si="68"/>
        <v>0.69270833333333337</v>
      </c>
      <c r="K1121" s="12">
        <f t="shared" si="69"/>
        <v>0.84713375796178347</v>
      </c>
      <c r="L1121" s="11">
        <f t="shared" si="70"/>
        <v>290</v>
      </c>
      <c r="M1121" s="30">
        <f t="shared" si="71"/>
        <v>1.5104166666666667</v>
      </c>
      <c r="O1121"/>
    </row>
    <row r="1122" spans="1:15" ht="15" x14ac:dyDescent="0.25">
      <c r="A1122" s="1" t="s">
        <v>1107</v>
      </c>
      <c r="B1122" s="1" t="s">
        <v>311</v>
      </c>
      <c r="C1122" s="23">
        <v>1</v>
      </c>
      <c r="D1122" s="23">
        <v>269</v>
      </c>
      <c r="E1122" s="23">
        <v>11</v>
      </c>
      <c r="F1122" s="23">
        <v>43</v>
      </c>
      <c r="G1122" s="23">
        <v>54</v>
      </c>
      <c r="H1122" s="23">
        <v>243</v>
      </c>
      <c r="I1122" s="24">
        <v>186</v>
      </c>
      <c r="J1122" s="12">
        <f t="shared" si="68"/>
        <v>0.69144981412639406</v>
      </c>
      <c r="K1122" s="12">
        <f t="shared" si="69"/>
        <v>0.76543209876543206</v>
      </c>
      <c r="L1122" s="11">
        <f t="shared" si="70"/>
        <v>429</v>
      </c>
      <c r="M1122" s="30">
        <f t="shared" si="71"/>
        <v>1.5947955390334572</v>
      </c>
      <c r="O1122"/>
    </row>
    <row r="1123" spans="1:15" ht="15" x14ac:dyDescent="0.25">
      <c r="A1123" s="1" t="s">
        <v>349</v>
      </c>
      <c r="B1123" s="1" t="s">
        <v>350</v>
      </c>
      <c r="C1123" s="23">
        <v>1</v>
      </c>
      <c r="D1123" s="23">
        <v>81</v>
      </c>
      <c r="E1123" s="23">
        <v>1</v>
      </c>
      <c r="F1123" s="23">
        <v>22</v>
      </c>
      <c r="G1123" s="23">
        <v>23</v>
      </c>
      <c r="H1123" s="23">
        <v>56</v>
      </c>
      <c r="I1123" s="24">
        <v>56</v>
      </c>
      <c r="J1123" s="12">
        <f t="shared" si="68"/>
        <v>0.69135802469135799</v>
      </c>
      <c r="K1123" s="12">
        <f t="shared" si="69"/>
        <v>1</v>
      </c>
      <c r="L1123" s="11">
        <f t="shared" si="70"/>
        <v>112</v>
      </c>
      <c r="M1123" s="30">
        <f t="shared" si="71"/>
        <v>1.382716049382716</v>
      </c>
      <c r="O1123"/>
    </row>
    <row r="1124" spans="1:15" ht="15" x14ac:dyDescent="0.25">
      <c r="A1124" s="14" t="s">
        <v>1284</v>
      </c>
      <c r="B1124" s="14" t="s">
        <v>1285</v>
      </c>
      <c r="C1124" s="23">
        <v>0</v>
      </c>
      <c r="D1124" s="23">
        <v>42</v>
      </c>
      <c r="E1124" s="23">
        <v>1</v>
      </c>
      <c r="F1124" s="23">
        <v>2</v>
      </c>
      <c r="G1124" s="23">
        <v>3</v>
      </c>
      <c r="H1124" s="23">
        <v>20</v>
      </c>
      <c r="I1124" s="24">
        <v>29</v>
      </c>
      <c r="J1124" s="12">
        <f t="shared" si="68"/>
        <v>0.69047619047619047</v>
      </c>
      <c r="K1124" s="12">
        <f t="shared" si="69"/>
        <v>1.45</v>
      </c>
      <c r="L1124" s="11">
        <f t="shared" si="70"/>
        <v>49</v>
      </c>
      <c r="M1124" s="30">
        <f t="shared" si="71"/>
        <v>1.1666666666666667</v>
      </c>
      <c r="O1124"/>
    </row>
    <row r="1125" spans="1:15" ht="15" x14ac:dyDescent="0.25">
      <c r="A1125" s="22" t="s">
        <v>1998</v>
      </c>
      <c r="B1125" s="22" t="s">
        <v>430</v>
      </c>
      <c r="C1125" s="23">
        <v>0</v>
      </c>
      <c r="D1125" s="23">
        <v>16</v>
      </c>
      <c r="E1125" s="23">
        <v>2</v>
      </c>
      <c r="F1125" s="23">
        <v>1</v>
      </c>
      <c r="G1125" s="23">
        <v>3</v>
      </c>
      <c r="H1125" s="23">
        <v>14</v>
      </c>
      <c r="I1125" s="24">
        <v>11</v>
      </c>
      <c r="J1125" s="12">
        <f t="shared" si="68"/>
        <v>0.6875</v>
      </c>
      <c r="K1125" s="12">
        <f t="shared" si="69"/>
        <v>0.7857142857142857</v>
      </c>
      <c r="L1125" s="11">
        <f t="shared" si="70"/>
        <v>25</v>
      </c>
      <c r="M1125" s="30">
        <f t="shared" si="71"/>
        <v>1.5625</v>
      </c>
      <c r="O1125"/>
    </row>
    <row r="1126" spans="1:15" ht="15" x14ac:dyDescent="0.25">
      <c r="A1126" s="14" t="s">
        <v>1605</v>
      </c>
      <c r="B1126" s="14" t="s">
        <v>1210</v>
      </c>
      <c r="C1126" s="23">
        <v>0</v>
      </c>
      <c r="D1126" s="23">
        <v>16</v>
      </c>
      <c r="E1126" s="23">
        <v>2</v>
      </c>
      <c r="F1126" s="23">
        <v>3</v>
      </c>
      <c r="G1126" s="23">
        <v>5</v>
      </c>
      <c r="H1126" s="23">
        <v>13</v>
      </c>
      <c r="I1126" s="24">
        <v>11</v>
      </c>
      <c r="J1126" s="12">
        <f t="shared" si="68"/>
        <v>0.6875</v>
      </c>
      <c r="K1126" s="12">
        <f t="shared" si="69"/>
        <v>0.84615384615384615</v>
      </c>
      <c r="L1126" s="11">
        <f t="shared" si="70"/>
        <v>24</v>
      </c>
      <c r="M1126" s="30">
        <f t="shared" si="71"/>
        <v>1.5</v>
      </c>
      <c r="O1126"/>
    </row>
    <row r="1127" spans="1:15" ht="15" x14ac:dyDescent="0.25">
      <c r="A1127" s="22" t="s">
        <v>2012</v>
      </c>
      <c r="B1127" s="22" t="s">
        <v>2013</v>
      </c>
      <c r="C1127" s="23">
        <v>0</v>
      </c>
      <c r="D1127" s="23">
        <v>48</v>
      </c>
      <c r="E1127" s="23">
        <v>5</v>
      </c>
      <c r="F1127" s="23">
        <v>5</v>
      </c>
      <c r="G1127" s="23">
        <v>10</v>
      </c>
      <c r="H1127" s="23">
        <v>49</v>
      </c>
      <c r="I1127" s="24">
        <v>33</v>
      </c>
      <c r="J1127" s="12">
        <f t="shared" si="68"/>
        <v>0.6875</v>
      </c>
      <c r="K1127" s="12">
        <f t="shared" si="69"/>
        <v>0.67346938775510201</v>
      </c>
      <c r="L1127" s="11">
        <f t="shared" si="70"/>
        <v>82</v>
      </c>
      <c r="M1127" s="30">
        <f t="shared" si="71"/>
        <v>1.7083333333333333</v>
      </c>
      <c r="O1127"/>
    </row>
    <row r="1128" spans="1:15" ht="15" x14ac:dyDescent="0.25">
      <c r="A1128" s="1" t="s">
        <v>1104</v>
      </c>
      <c r="B1128" s="1" t="s">
        <v>1105</v>
      </c>
      <c r="C1128" s="23">
        <v>1</v>
      </c>
      <c r="D1128" s="23">
        <v>80</v>
      </c>
      <c r="E1128" s="23">
        <v>0</v>
      </c>
      <c r="F1128" s="23">
        <v>7</v>
      </c>
      <c r="G1128" s="23">
        <v>7</v>
      </c>
      <c r="H1128" s="23">
        <v>43</v>
      </c>
      <c r="I1128" s="24">
        <v>55</v>
      </c>
      <c r="J1128" s="12">
        <f t="shared" si="68"/>
        <v>0.6875</v>
      </c>
      <c r="K1128" s="12">
        <f t="shared" si="69"/>
        <v>1.2790697674418605</v>
      </c>
      <c r="L1128" s="11">
        <f t="shared" si="70"/>
        <v>98</v>
      </c>
      <c r="M1128" s="30">
        <f t="shared" si="71"/>
        <v>1.2250000000000001</v>
      </c>
      <c r="O1128"/>
    </row>
    <row r="1129" spans="1:15" ht="15" x14ac:dyDescent="0.25">
      <c r="A1129" s="14" t="s">
        <v>1340</v>
      </c>
      <c r="B1129" s="14" t="s">
        <v>1208</v>
      </c>
      <c r="C1129" s="23">
        <v>1</v>
      </c>
      <c r="D1129" s="23">
        <v>342</v>
      </c>
      <c r="E1129" s="23">
        <v>12</v>
      </c>
      <c r="F1129" s="23">
        <v>55</v>
      </c>
      <c r="G1129" s="23">
        <v>67</v>
      </c>
      <c r="H1129" s="23">
        <v>353</v>
      </c>
      <c r="I1129" s="24">
        <v>235</v>
      </c>
      <c r="J1129" s="12">
        <f t="shared" si="68"/>
        <v>0.6871345029239766</v>
      </c>
      <c r="K1129" s="12">
        <f t="shared" si="69"/>
        <v>0.66572237960339942</v>
      </c>
      <c r="L1129" s="11">
        <f t="shared" si="70"/>
        <v>588</v>
      </c>
      <c r="M1129" s="30">
        <f t="shared" si="71"/>
        <v>1.7192982456140351</v>
      </c>
      <c r="O1129"/>
    </row>
    <row r="1130" spans="1:15" ht="15" x14ac:dyDescent="0.25">
      <c r="A1130" s="14" t="s">
        <v>1199</v>
      </c>
      <c r="B1130" s="14" t="s">
        <v>207</v>
      </c>
      <c r="C1130" s="23">
        <v>0</v>
      </c>
      <c r="D1130" s="23">
        <v>159</v>
      </c>
      <c r="E1130" s="23">
        <v>9</v>
      </c>
      <c r="F1130" s="23">
        <v>12</v>
      </c>
      <c r="G1130" s="23">
        <v>21</v>
      </c>
      <c r="H1130" s="23">
        <v>158</v>
      </c>
      <c r="I1130" s="24">
        <v>109</v>
      </c>
      <c r="J1130" s="12">
        <f t="shared" si="68"/>
        <v>0.68553459119496851</v>
      </c>
      <c r="K1130" s="12">
        <f t="shared" si="69"/>
        <v>0.689873417721519</v>
      </c>
      <c r="L1130" s="11">
        <f t="shared" si="70"/>
        <v>267</v>
      </c>
      <c r="M1130" s="30">
        <f t="shared" si="71"/>
        <v>1.679245283018868</v>
      </c>
      <c r="O1130"/>
    </row>
    <row r="1131" spans="1:15" ht="15" x14ac:dyDescent="0.25">
      <c r="A1131" s="1" t="s">
        <v>1013</v>
      </c>
      <c r="B1131" s="1" t="s">
        <v>118</v>
      </c>
      <c r="C1131" s="23">
        <v>0</v>
      </c>
      <c r="D1131" s="23">
        <v>54</v>
      </c>
      <c r="E1131" s="23">
        <v>1</v>
      </c>
      <c r="F1131" s="23">
        <v>3</v>
      </c>
      <c r="G1131" s="23">
        <v>4</v>
      </c>
      <c r="H1131" s="23">
        <v>27</v>
      </c>
      <c r="I1131" s="24">
        <v>37</v>
      </c>
      <c r="J1131" s="12">
        <f t="shared" si="68"/>
        <v>0.68518518518518523</v>
      </c>
      <c r="K1131" s="12">
        <f t="shared" si="69"/>
        <v>1.3703703703703705</v>
      </c>
      <c r="L1131" s="11">
        <f t="shared" si="70"/>
        <v>64</v>
      </c>
      <c r="M1131" s="30">
        <f t="shared" si="71"/>
        <v>1.1851851851851851</v>
      </c>
      <c r="O1131"/>
    </row>
    <row r="1132" spans="1:15" ht="15" x14ac:dyDescent="0.25">
      <c r="A1132" s="14" t="s">
        <v>1342</v>
      </c>
      <c r="B1132" s="14" t="s">
        <v>76</v>
      </c>
      <c r="C1132" s="23">
        <v>1</v>
      </c>
      <c r="D1132" s="23">
        <v>231</v>
      </c>
      <c r="E1132" s="23">
        <v>9</v>
      </c>
      <c r="F1132" s="23">
        <v>41</v>
      </c>
      <c r="G1132" s="23">
        <v>50</v>
      </c>
      <c r="H1132" s="23">
        <v>268</v>
      </c>
      <c r="I1132" s="24">
        <v>158</v>
      </c>
      <c r="J1132" s="12">
        <f t="shared" si="68"/>
        <v>0.68398268398268403</v>
      </c>
      <c r="K1132" s="12">
        <f t="shared" si="69"/>
        <v>0.58955223880597019</v>
      </c>
      <c r="L1132" s="11">
        <f t="shared" si="70"/>
        <v>426</v>
      </c>
      <c r="M1132" s="30">
        <f t="shared" si="71"/>
        <v>1.8441558441558441</v>
      </c>
      <c r="O1132"/>
    </row>
    <row r="1133" spans="1:15" ht="15" x14ac:dyDescent="0.25">
      <c r="A1133" s="14" t="s">
        <v>1627</v>
      </c>
      <c r="B1133" s="14" t="s">
        <v>1056</v>
      </c>
      <c r="C1133" s="23">
        <v>1</v>
      </c>
      <c r="D1133" s="23">
        <v>229</v>
      </c>
      <c r="E1133" s="23">
        <v>18</v>
      </c>
      <c r="F1133" s="23">
        <v>37</v>
      </c>
      <c r="G1133" s="23">
        <v>55</v>
      </c>
      <c r="H1133" s="23">
        <v>289</v>
      </c>
      <c r="I1133" s="24">
        <v>156</v>
      </c>
      <c r="J1133" s="12">
        <f t="shared" si="68"/>
        <v>0.68122270742358082</v>
      </c>
      <c r="K1133" s="12">
        <f t="shared" si="69"/>
        <v>0.53979238754325265</v>
      </c>
      <c r="L1133" s="11">
        <f t="shared" si="70"/>
        <v>445</v>
      </c>
      <c r="M1133" s="30">
        <f t="shared" si="71"/>
        <v>1.9432314410480349</v>
      </c>
      <c r="O1133"/>
    </row>
    <row r="1134" spans="1:15" ht="15" x14ac:dyDescent="0.25">
      <c r="A1134" s="1" t="s">
        <v>964</v>
      </c>
      <c r="B1134" s="1" t="s">
        <v>965</v>
      </c>
      <c r="C1134" s="23">
        <v>1</v>
      </c>
      <c r="D1134" s="23">
        <v>395</v>
      </c>
      <c r="E1134" s="23">
        <v>9</v>
      </c>
      <c r="F1134" s="23">
        <v>49</v>
      </c>
      <c r="G1134" s="23">
        <v>58</v>
      </c>
      <c r="H1134" s="23">
        <v>262</v>
      </c>
      <c r="I1134" s="24">
        <v>269</v>
      </c>
      <c r="J1134" s="12">
        <f t="shared" si="68"/>
        <v>0.68101265822784807</v>
      </c>
      <c r="K1134" s="12">
        <f t="shared" si="69"/>
        <v>1.0267175572519085</v>
      </c>
      <c r="L1134" s="11">
        <f t="shared" si="70"/>
        <v>531</v>
      </c>
      <c r="M1134" s="30">
        <f t="shared" si="71"/>
        <v>1.3443037974683545</v>
      </c>
      <c r="O1134"/>
    </row>
    <row r="1135" spans="1:15" ht="15" x14ac:dyDescent="0.25">
      <c r="A1135" s="1" t="s">
        <v>953</v>
      </c>
      <c r="B1135" s="1" t="s">
        <v>228</v>
      </c>
      <c r="C1135" s="23">
        <v>0</v>
      </c>
      <c r="D1135" s="23">
        <v>398</v>
      </c>
      <c r="E1135" s="23">
        <v>33</v>
      </c>
      <c r="F1135" s="23">
        <v>30</v>
      </c>
      <c r="G1135" s="23">
        <v>63</v>
      </c>
      <c r="H1135" s="23">
        <v>373</v>
      </c>
      <c r="I1135" s="24">
        <v>271</v>
      </c>
      <c r="J1135" s="12">
        <f t="shared" si="68"/>
        <v>0.68090452261306533</v>
      </c>
      <c r="K1135" s="12">
        <f t="shared" si="69"/>
        <v>0.72654155495978556</v>
      </c>
      <c r="L1135" s="11">
        <f t="shared" si="70"/>
        <v>644</v>
      </c>
      <c r="M1135" s="30">
        <f t="shared" si="71"/>
        <v>1.6180904522613064</v>
      </c>
      <c r="O1135"/>
    </row>
    <row r="1136" spans="1:15" ht="15" x14ac:dyDescent="0.25">
      <c r="A1136" s="1" t="s">
        <v>1741</v>
      </c>
      <c r="B1136" s="1" t="s">
        <v>1742</v>
      </c>
      <c r="C1136" s="23">
        <v>0</v>
      </c>
      <c r="D1136" s="23">
        <v>50</v>
      </c>
      <c r="E1136" s="23">
        <v>5</v>
      </c>
      <c r="F1136" s="23">
        <v>5</v>
      </c>
      <c r="G1136" s="23">
        <v>10</v>
      </c>
      <c r="H1136" s="23">
        <v>65</v>
      </c>
      <c r="I1136" s="24">
        <v>34</v>
      </c>
      <c r="J1136" s="12">
        <f t="shared" si="68"/>
        <v>0.68</v>
      </c>
      <c r="K1136" s="12">
        <f t="shared" si="69"/>
        <v>0.52307692307692311</v>
      </c>
      <c r="L1136" s="11">
        <f t="shared" si="70"/>
        <v>99</v>
      </c>
      <c r="M1136" s="30">
        <f t="shared" si="71"/>
        <v>1.98</v>
      </c>
      <c r="O1136"/>
    </row>
    <row r="1137" spans="1:15" ht="15" x14ac:dyDescent="0.25">
      <c r="A1137" s="1" t="s">
        <v>371</v>
      </c>
      <c r="B1137" s="1" t="s">
        <v>118</v>
      </c>
      <c r="C1137" s="23">
        <v>1</v>
      </c>
      <c r="D1137" s="23">
        <v>325</v>
      </c>
      <c r="E1137" s="23">
        <v>4</v>
      </c>
      <c r="F1137" s="23">
        <v>30</v>
      </c>
      <c r="G1137" s="23">
        <v>34</v>
      </c>
      <c r="H1137" s="23">
        <v>186</v>
      </c>
      <c r="I1137" s="24">
        <v>220</v>
      </c>
      <c r="J1137" s="12">
        <f t="shared" si="68"/>
        <v>0.67692307692307696</v>
      </c>
      <c r="K1137" s="12">
        <f t="shared" si="69"/>
        <v>1.1827956989247312</v>
      </c>
      <c r="L1137" s="11">
        <f t="shared" si="70"/>
        <v>406</v>
      </c>
      <c r="M1137" s="30">
        <f t="shared" si="71"/>
        <v>1.2492307692307691</v>
      </c>
      <c r="O1137"/>
    </row>
    <row r="1138" spans="1:15" ht="15" x14ac:dyDescent="0.25">
      <c r="A1138" s="1" t="s">
        <v>975</v>
      </c>
      <c r="B1138" s="1" t="s">
        <v>76</v>
      </c>
      <c r="C1138" s="23">
        <v>1</v>
      </c>
      <c r="D1138" s="23">
        <v>187</v>
      </c>
      <c r="E1138" s="23">
        <v>18</v>
      </c>
      <c r="F1138" s="23">
        <v>43</v>
      </c>
      <c r="G1138" s="23">
        <v>61</v>
      </c>
      <c r="H1138" s="23">
        <v>210</v>
      </c>
      <c r="I1138" s="24">
        <v>126</v>
      </c>
      <c r="J1138" s="12">
        <f t="shared" si="68"/>
        <v>0.6737967914438503</v>
      </c>
      <c r="K1138" s="12">
        <f t="shared" si="69"/>
        <v>0.6</v>
      </c>
      <c r="L1138" s="11">
        <f t="shared" si="70"/>
        <v>336</v>
      </c>
      <c r="M1138" s="30">
        <f t="shared" si="71"/>
        <v>1.7967914438502675</v>
      </c>
      <c r="O1138"/>
    </row>
    <row r="1139" spans="1:15" ht="15" x14ac:dyDescent="0.25">
      <c r="A1139" s="1" t="s">
        <v>94</v>
      </c>
      <c r="B1139" s="1" t="s">
        <v>95</v>
      </c>
      <c r="C1139" s="23">
        <v>0</v>
      </c>
      <c r="D1139" s="23">
        <v>49</v>
      </c>
      <c r="E1139" s="23">
        <v>2</v>
      </c>
      <c r="F1139" s="23">
        <v>3</v>
      </c>
      <c r="G1139" s="23">
        <v>5</v>
      </c>
      <c r="H1139" s="23">
        <v>30</v>
      </c>
      <c r="I1139" s="24">
        <v>33</v>
      </c>
      <c r="J1139" s="12">
        <f t="shared" si="68"/>
        <v>0.67346938775510201</v>
      </c>
      <c r="K1139" s="12">
        <f t="shared" si="69"/>
        <v>1.1000000000000001</v>
      </c>
      <c r="L1139" s="11">
        <f t="shared" si="70"/>
        <v>63</v>
      </c>
      <c r="M1139" s="30">
        <f t="shared" si="71"/>
        <v>1.2857142857142858</v>
      </c>
      <c r="O1139"/>
    </row>
    <row r="1140" spans="1:15" ht="15" x14ac:dyDescent="0.25">
      <c r="A1140" s="1" t="s">
        <v>1793</v>
      </c>
      <c r="B1140" s="1" t="s">
        <v>76</v>
      </c>
      <c r="C1140" s="23">
        <v>0</v>
      </c>
      <c r="D1140" s="23">
        <v>49</v>
      </c>
      <c r="E1140" s="23">
        <v>6</v>
      </c>
      <c r="F1140" s="23">
        <v>7</v>
      </c>
      <c r="G1140" s="23">
        <v>13</v>
      </c>
      <c r="H1140" s="23">
        <v>68</v>
      </c>
      <c r="I1140" s="24">
        <v>33</v>
      </c>
      <c r="J1140" s="12">
        <f t="shared" si="68"/>
        <v>0.67346938775510201</v>
      </c>
      <c r="K1140" s="12">
        <f t="shared" si="69"/>
        <v>0.48529411764705882</v>
      </c>
      <c r="L1140" s="11">
        <f t="shared" si="70"/>
        <v>101</v>
      </c>
      <c r="M1140" s="30">
        <f t="shared" si="71"/>
        <v>2.0612244897959182</v>
      </c>
      <c r="O1140"/>
    </row>
    <row r="1141" spans="1:15" ht="15" x14ac:dyDescent="0.25">
      <c r="A1141" s="1" t="s">
        <v>129</v>
      </c>
      <c r="B1141" s="1" t="s">
        <v>130</v>
      </c>
      <c r="C1141" s="23">
        <v>0</v>
      </c>
      <c r="D1141" s="23">
        <v>294</v>
      </c>
      <c r="E1141" s="23">
        <v>21</v>
      </c>
      <c r="F1141" s="23">
        <v>26</v>
      </c>
      <c r="G1141" s="23">
        <v>47</v>
      </c>
      <c r="H1141" s="23">
        <v>282</v>
      </c>
      <c r="I1141" s="24">
        <v>197</v>
      </c>
      <c r="J1141" s="12">
        <f t="shared" si="68"/>
        <v>0.67006802721088432</v>
      </c>
      <c r="K1141" s="12">
        <f t="shared" si="69"/>
        <v>0.6985815602836879</v>
      </c>
      <c r="L1141" s="11">
        <f t="shared" si="70"/>
        <v>479</v>
      </c>
      <c r="M1141" s="30">
        <f t="shared" si="71"/>
        <v>1.629251700680272</v>
      </c>
      <c r="O1141"/>
    </row>
    <row r="1142" spans="1:15" ht="15" x14ac:dyDescent="0.25">
      <c r="A1142" s="14" t="s">
        <v>1354</v>
      </c>
      <c r="B1142" s="14" t="s">
        <v>193</v>
      </c>
      <c r="C1142" s="23">
        <v>0</v>
      </c>
      <c r="D1142" s="23">
        <v>118</v>
      </c>
      <c r="E1142" s="23">
        <v>19</v>
      </c>
      <c r="F1142" s="23">
        <v>18</v>
      </c>
      <c r="G1142" s="23">
        <v>37</v>
      </c>
      <c r="H1142" s="23">
        <v>133</v>
      </c>
      <c r="I1142" s="24">
        <v>79</v>
      </c>
      <c r="J1142" s="12">
        <f t="shared" si="68"/>
        <v>0.66949152542372881</v>
      </c>
      <c r="K1142" s="12">
        <f t="shared" si="69"/>
        <v>0.59398496240601506</v>
      </c>
      <c r="L1142" s="11">
        <f t="shared" si="70"/>
        <v>212</v>
      </c>
      <c r="M1142" s="30">
        <f t="shared" si="71"/>
        <v>1.7966101694915255</v>
      </c>
      <c r="O1142"/>
    </row>
    <row r="1143" spans="1:15" ht="15" x14ac:dyDescent="0.25">
      <c r="A1143" s="1" t="s">
        <v>837</v>
      </c>
      <c r="B1143" s="1" t="s">
        <v>170</v>
      </c>
      <c r="C1143" s="23">
        <v>0</v>
      </c>
      <c r="D1143" s="23">
        <v>247</v>
      </c>
      <c r="E1143" s="23">
        <v>22</v>
      </c>
      <c r="F1143" s="23">
        <v>24</v>
      </c>
      <c r="G1143" s="23">
        <v>46</v>
      </c>
      <c r="H1143" s="23">
        <v>267</v>
      </c>
      <c r="I1143" s="24">
        <v>165</v>
      </c>
      <c r="J1143" s="12">
        <f t="shared" si="68"/>
        <v>0.66801619433198378</v>
      </c>
      <c r="K1143" s="12">
        <f t="shared" si="69"/>
        <v>0.6179775280898876</v>
      </c>
      <c r="L1143" s="11">
        <f t="shared" si="70"/>
        <v>432</v>
      </c>
      <c r="M1143" s="30">
        <f t="shared" si="71"/>
        <v>1.7489878542510122</v>
      </c>
      <c r="O1143"/>
    </row>
    <row r="1144" spans="1:15" ht="15" x14ac:dyDescent="0.25">
      <c r="A1144" s="1" t="s">
        <v>982</v>
      </c>
      <c r="B1144" s="1" t="s">
        <v>136</v>
      </c>
      <c r="C1144" s="23">
        <v>1</v>
      </c>
      <c r="D1144" s="23">
        <v>572</v>
      </c>
      <c r="E1144" s="23">
        <v>6</v>
      </c>
      <c r="F1144" s="23">
        <v>76</v>
      </c>
      <c r="G1144" s="23">
        <v>82</v>
      </c>
      <c r="H1144" s="23">
        <v>339</v>
      </c>
      <c r="I1144" s="24">
        <v>382</v>
      </c>
      <c r="J1144" s="12">
        <f t="shared" si="68"/>
        <v>0.66783216783216781</v>
      </c>
      <c r="K1144" s="12">
        <f t="shared" si="69"/>
        <v>1.126843657817109</v>
      </c>
      <c r="L1144" s="11">
        <f t="shared" si="70"/>
        <v>721</v>
      </c>
      <c r="M1144" s="30">
        <f t="shared" si="71"/>
        <v>1.2604895104895104</v>
      </c>
      <c r="O1144"/>
    </row>
    <row r="1145" spans="1:15" ht="15" x14ac:dyDescent="0.25">
      <c r="A1145" s="22" t="s">
        <v>2072</v>
      </c>
      <c r="B1145" s="22" t="s">
        <v>1674</v>
      </c>
      <c r="C1145" s="23">
        <v>0</v>
      </c>
      <c r="D1145" s="23">
        <v>12</v>
      </c>
      <c r="E1145" s="23">
        <v>2</v>
      </c>
      <c r="F1145" s="23">
        <v>1</v>
      </c>
      <c r="G1145" s="23">
        <v>3</v>
      </c>
      <c r="H1145" s="23">
        <v>12</v>
      </c>
      <c r="I1145" s="24">
        <v>8</v>
      </c>
      <c r="J1145" s="12">
        <f t="shared" si="68"/>
        <v>0.66666666666666663</v>
      </c>
      <c r="K1145" s="12">
        <f t="shared" si="69"/>
        <v>0.66666666666666663</v>
      </c>
      <c r="L1145" s="11">
        <f t="shared" si="70"/>
        <v>20</v>
      </c>
      <c r="M1145" s="30">
        <f t="shared" si="71"/>
        <v>1.6666666666666667</v>
      </c>
      <c r="O1145"/>
    </row>
    <row r="1146" spans="1:15" ht="15" x14ac:dyDescent="0.25">
      <c r="A1146" s="22" t="s">
        <v>2148</v>
      </c>
      <c r="B1146" s="22" t="s">
        <v>209</v>
      </c>
      <c r="C1146" s="23">
        <v>0</v>
      </c>
      <c r="D1146" s="23">
        <v>36</v>
      </c>
      <c r="E1146" s="23">
        <v>4</v>
      </c>
      <c r="F1146" s="23">
        <v>1</v>
      </c>
      <c r="G1146" s="23">
        <v>5</v>
      </c>
      <c r="H1146" s="23">
        <v>41</v>
      </c>
      <c r="I1146" s="24">
        <v>24</v>
      </c>
      <c r="J1146" s="12">
        <f t="shared" si="68"/>
        <v>0.66666666666666663</v>
      </c>
      <c r="K1146" s="12">
        <f t="shared" si="69"/>
        <v>0.58536585365853655</v>
      </c>
      <c r="L1146" s="11">
        <f t="shared" si="70"/>
        <v>65</v>
      </c>
      <c r="M1146" s="30">
        <f t="shared" si="71"/>
        <v>1.8055555555555556</v>
      </c>
      <c r="O1146"/>
    </row>
    <row r="1147" spans="1:15" ht="15" x14ac:dyDescent="0.25">
      <c r="A1147" s="14" t="s">
        <v>1501</v>
      </c>
      <c r="B1147" s="14" t="s">
        <v>44</v>
      </c>
      <c r="C1147" s="23">
        <v>1</v>
      </c>
      <c r="D1147" s="23">
        <v>45</v>
      </c>
      <c r="E1147" s="23">
        <v>2</v>
      </c>
      <c r="F1147" s="23">
        <v>4</v>
      </c>
      <c r="G1147" s="23">
        <v>6</v>
      </c>
      <c r="H1147" s="23">
        <v>58</v>
      </c>
      <c r="I1147" s="24">
        <v>30</v>
      </c>
      <c r="J1147" s="12">
        <f t="shared" si="68"/>
        <v>0.66666666666666663</v>
      </c>
      <c r="K1147" s="12">
        <f t="shared" si="69"/>
        <v>0.51724137931034486</v>
      </c>
      <c r="L1147" s="11">
        <f t="shared" si="70"/>
        <v>88</v>
      </c>
      <c r="M1147" s="30">
        <f t="shared" si="71"/>
        <v>1.9555555555555555</v>
      </c>
      <c r="O1147"/>
    </row>
    <row r="1148" spans="1:15" ht="15" x14ac:dyDescent="0.25">
      <c r="A1148" s="22" t="s">
        <v>2065</v>
      </c>
      <c r="B1148" s="22" t="s">
        <v>335</v>
      </c>
      <c r="C1148" s="23">
        <v>1</v>
      </c>
      <c r="D1148" s="23">
        <v>9</v>
      </c>
      <c r="E1148" s="23">
        <v>0</v>
      </c>
      <c r="F1148" s="23">
        <v>3</v>
      </c>
      <c r="G1148" s="23">
        <v>3</v>
      </c>
      <c r="H1148" s="23">
        <v>5</v>
      </c>
      <c r="I1148" s="24">
        <v>6</v>
      </c>
      <c r="J1148" s="12">
        <f t="shared" si="68"/>
        <v>0.66666666666666663</v>
      </c>
      <c r="K1148" s="12">
        <f t="shared" si="69"/>
        <v>1.2</v>
      </c>
      <c r="L1148" s="11">
        <f t="shared" si="70"/>
        <v>11</v>
      </c>
      <c r="M1148" s="30">
        <f t="shared" si="71"/>
        <v>1.2222222222222223</v>
      </c>
      <c r="O1148"/>
    </row>
    <row r="1149" spans="1:15" ht="15" x14ac:dyDescent="0.25">
      <c r="A1149" s="1" t="s">
        <v>1783</v>
      </c>
      <c r="B1149" s="1" t="s">
        <v>1784</v>
      </c>
      <c r="C1149" s="23">
        <v>0</v>
      </c>
      <c r="D1149" s="23">
        <v>149</v>
      </c>
      <c r="E1149" s="23">
        <v>15</v>
      </c>
      <c r="F1149" s="23">
        <v>28</v>
      </c>
      <c r="G1149" s="23">
        <v>43</v>
      </c>
      <c r="H1149" s="23">
        <v>198</v>
      </c>
      <c r="I1149" s="24">
        <v>99</v>
      </c>
      <c r="J1149" s="12">
        <f t="shared" si="68"/>
        <v>0.66442953020134232</v>
      </c>
      <c r="K1149" s="12">
        <f t="shared" si="69"/>
        <v>0.5</v>
      </c>
      <c r="L1149" s="11">
        <f t="shared" si="70"/>
        <v>297</v>
      </c>
      <c r="M1149" s="30">
        <f t="shared" si="71"/>
        <v>1.9932885906040267</v>
      </c>
      <c r="O1149"/>
    </row>
    <row r="1150" spans="1:15" ht="15" x14ac:dyDescent="0.25">
      <c r="A1150" s="1" t="s">
        <v>480</v>
      </c>
      <c r="B1150" s="1" t="s">
        <v>481</v>
      </c>
      <c r="C1150" s="23">
        <v>1</v>
      </c>
      <c r="D1150" s="23">
        <v>588</v>
      </c>
      <c r="E1150" s="23">
        <v>24</v>
      </c>
      <c r="F1150" s="23">
        <v>102</v>
      </c>
      <c r="G1150" s="23">
        <v>126</v>
      </c>
      <c r="H1150" s="23">
        <v>566</v>
      </c>
      <c r="I1150" s="24">
        <v>390</v>
      </c>
      <c r="J1150" s="12">
        <f t="shared" si="68"/>
        <v>0.66326530612244894</v>
      </c>
      <c r="K1150" s="12">
        <f t="shared" si="69"/>
        <v>0.68904593639575973</v>
      </c>
      <c r="L1150" s="11">
        <f t="shared" si="70"/>
        <v>956</v>
      </c>
      <c r="M1150" s="30">
        <f t="shared" si="71"/>
        <v>1.6258503401360545</v>
      </c>
      <c r="O1150"/>
    </row>
    <row r="1151" spans="1:15" ht="15" x14ac:dyDescent="0.25">
      <c r="A1151" s="1" t="s">
        <v>1065</v>
      </c>
      <c r="B1151" s="1" t="s">
        <v>236</v>
      </c>
      <c r="C1151" s="23">
        <v>0</v>
      </c>
      <c r="D1151" s="23">
        <v>80</v>
      </c>
      <c r="E1151" s="23">
        <v>6</v>
      </c>
      <c r="F1151" s="23">
        <v>12</v>
      </c>
      <c r="G1151" s="23">
        <v>18</v>
      </c>
      <c r="H1151" s="23">
        <v>86</v>
      </c>
      <c r="I1151" s="24">
        <v>53</v>
      </c>
      <c r="J1151" s="12">
        <f t="shared" si="68"/>
        <v>0.66249999999999998</v>
      </c>
      <c r="K1151" s="12">
        <f t="shared" si="69"/>
        <v>0.61627906976744184</v>
      </c>
      <c r="L1151" s="11">
        <f t="shared" si="70"/>
        <v>139</v>
      </c>
      <c r="M1151" s="30">
        <f t="shared" si="71"/>
        <v>1.7375</v>
      </c>
      <c r="O1151"/>
    </row>
    <row r="1152" spans="1:15" ht="15" x14ac:dyDescent="0.25">
      <c r="A1152" s="14" t="s">
        <v>1509</v>
      </c>
      <c r="B1152" s="14" t="s">
        <v>1510</v>
      </c>
      <c r="C1152" s="23">
        <v>1</v>
      </c>
      <c r="D1152" s="23">
        <v>296</v>
      </c>
      <c r="E1152" s="23">
        <v>5</v>
      </c>
      <c r="F1152" s="23">
        <v>34</v>
      </c>
      <c r="G1152" s="23">
        <v>39</v>
      </c>
      <c r="H1152" s="23">
        <v>248</v>
      </c>
      <c r="I1152" s="24">
        <v>196</v>
      </c>
      <c r="J1152" s="12">
        <f t="shared" si="68"/>
        <v>0.66216216216216217</v>
      </c>
      <c r="K1152" s="12">
        <f t="shared" si="69"/>
        <v>0.79032258064516125</v>
      </c>
      <c r="L1152" s="11">
        <f t="shared" si="70"/>
        <v>444</v>
      </c>
      <c r="M1152" s="30">
        <f t="shared" si="71"/>
        <v>1.5</v>
      </c>
      <c r="O1152"/>
    </row>
    <row r="1153" spans="1:15" ht="15" x14ac:dyDescent="0.25">
      <c r="A1153" s="1" t="s">
        <v>279</v>
      </c>
      <c r="B1153" s="1" t="s">
        <v>1834</v>
      </c>
      <c r="C1153" s="23">
        <v>0</v>
      </c>
      <c r="D1153" s="23">
        <v>157</v>
      </c>
      <c r="E1153" s="23">
        <v>7</v>
      </c>
      <c r="F1153" s="23">
        <v>17</v>
      </c>
      <c r="G1153" s="23">
        <v>24</v>
      </c>
      <c r="H1153" s="23">
        <v>153</v>
      </c>
      <c r="I1153" s="24">
        <v>103</v>
      </c>
      <c r="J1153" s="12">
        <f t="shared" si="68"/>
        <v>0.6560509554140127</v>
      </c>
      <c r="K1153" s="12">
        <f t="shared" si="69"/>
        <v>0.67320261437908502</v>
      </c>
      <c r="L1153" s="11">
        <f t="shared" si="70"/>
        <v>256</v>
      </c>
      <c r="M1153" s="30">
        <f t="shared" si="71"/>
        <v>1.6305732484076434</v>
      </c>
      <c r="O1153"/>
    </row>
    <row r="1154" spans="1:15" ht="15" x14ac:dyDescent="0.25">
      <c r="A1154" s="1" t="s">
        <v>1756</v>
      </c>
      <c r="B1154" s="1" t="s">
        <v>1497</v>
      </c>
      <c r="C1154" s="23">
        <v>1</v>
      </c>
      <c r="D1154" s="23">
        <v>116</v>
      </c>
      <c r="E1154" s="23">
        <v>5</v>
      </c>
      <c r="F1154" s="23">
        <v>16</v>
      </c>
      <c r="G1154" s="23">
        <v>21</v>
      </c>
      <c r="H1154" s="23">
        <v>120</v>
      </c>
      <c r="I1154" s="24">
        <v>76</v>
      </c>
      <c r="J1154" s="12">
        <f t="shared" ref="J1154:J1217" si="72">I1154/MAX(1,D1154)</f>
        <v>0.65517241379310343</v>
      </c>
      <c r="K1154" s="12">
        <f t="shared" ref="K1154:K1217" si="73">I1154/MAX(1,H1154)</f>
        <v>0.6333333333333333</v>
      </c>
      <c r="L1154" s="11">
        <f t="shared" ref="L1154:L1217" si="74">H1154+I1154</f>
        <v>196</v>
      </c>
      <c r="M1154" s="30">
        <f t="shared" ref="M1154:M1217" si="75">L1154/D1154</f>
        <v>1.6896551724137931</v>
      </c>
      <c r="O1154"/>
    </row>
    <row r="1155" spans="1:15" ht="15" x14ac:dyDescent="0.25">
      <c r="A1155" s="1" t="s">
        <v>674</v>
      </c>
      <c r="B1155" s="1" t="s">
        <v>675</v>
      </c>
      <c r="C1155" s="23">
        <v>0</v>
      </c>
      <c r="D1155" s="23">
        <v>118</v>
      </c>
      <c r="E1155" s="23">
        <v>23</v>
      </c>
      <c r="F1155" s="23">
        <v>17</v>
      </c>
      <c r="G1155" s="23">
        <v>40</v>
      </c>
      <c r="H1155" s="23">
        <v>223</v>
      </c>
      <c r="I1155" s="24">
        <v>77</v>
      </c>
      <c r="J1155" s="12">
        <f t="shared" si="72"/>
        <v>0.65254237288135597</v>
      </c>
      <c r="K1155" s="12">
        <f t="shared" si="73"/>
        <v>0.3452914798206278</v>
      </c>
      <c r="L1155" s="11">
        <f t="shared" si="74"/>
        <v>300</v>
      </c>
      <c r="M1155" s="30">
        <f t="shared" si="75"/>
        <v>2.5423728813559321</v>
      </c>
      <c r="O1155"/>
    </row>
    <row r="1156" spans="1:15" ht="15" x14ac:dyDescent="0.25">
      <c r="A1156" s="1" t="s">
        <v>1061</v>
      </c>
      <c r="B1156" s="1" t="s">
        <v>439</v>
      </c>
      <c r="C1156" s="23">
        <v>1</v>
      </c>
      <c r="D1156" s="23">
        <v>244</v>
      </c>
      <c r="E1156" s="23">
        <v>11</v>
      </c>
      <c r="F1156" s="23">
        <v>34</v>
      </c>
      <c r="G1156" s="23">
        <v>45</v>
      </c>
      <c r="H1156" s="23">
        <v>225</v>
      </c>
      <c r="I1156" s="24">
        <v>159</v>
      </c>
      <c r="J1156" s="12">
        <f t="shared" si="72"/>
        <v>0.65163934426229508</v>
      </c>
      <c r="K1156" s="12">
        <f t="shared" si="73"/>
        <v>0.70666666666666667</v>
      </c>
      <c r="L1156" s="11">
        <f t="shared" si="74"/>
        <v>384</v>
      </c>
      <c r="M1156" s="30">
        <f t="shared" si="75"/>
        <v>1.5737704918032787</v>
      </c>
      <c r="O1156"/>
    </row>
    <row r="1157" spans="1:15" ht="15" x14ac:dyDescent="0.25">
      <c r="A1157" s="1" t="s">
        <v>776</v>
      </c>
      <c r="B1157" s="1" t="s">
        <v>37</v>
      </c>
      <c r="C1157" s="23">
        <v>0</v>
      </c>
      <c r="D1157" s="23">
        <v>221</v>
      </c>
      <c r="E1157" s="23">
        <v>24</v>
      </c>
      <c r="F1157" s="23">
        <v>16</v>
      </c>
      <c r="G1157" s="23">
        <v>40</v>
      </c>
      <c r="H1157" s="23">
        <v>290</v>
      </c>
      <c r="I1157" s="24">
        <v>144</v>
      </c>
      <c r="J1157" s="12">
        <f t="shared" si="72"/>
        <v>0.65158371040723984</v>
      </c>
      <c r="K1157" s="12">
        <f t="shared" si="73"/>
        <v>0.49655172413793103</v>
      </c>
      <c r="L1157" s="11">
        <f t="shared" si="74"/>
        <v>434</v>
      </c>
      <c r="M1157" s="30">
        <f t="shared" si="75"/>
        <v>1.9638009049773755</v>
      </c>
      <c r="O1157"/>
    </row>
    <row r="1158" spans="1:15" ht="15" x14ac:dyDescent="0.25">
      <c r="A1158" s="1" t="s">
        <v>833</v>
      </c>
      <c r="B1158" s="1" t="s">
        <v>511</v>
      </c>
      <c r="C1158" s="23">
        <v>1</v>
      </c>
      <c r="D1158" s="23">
        <v>103</v>
      </c>
      <c r="E1158" s="23">
        <v>5</v>
      </c>
      <c r="F1158" s="23">
        <v>12</v>
      </c>
      <c r="G1158" s="23">
        <v>17</v>
      </c>
      <c r="H1158" s="23">
        <v>87</v>
      </c>
      <c r="I1158" s="24">
        <v>67</v>
      </c>
      <c r="J1158" s="12">
        <f t="shared" si="72"/>
        <v>0.65048543689320393</v>
      </c>
      <c r="K1158" s="12">
        <f t="shared" si="73"/>
        <v>0.77011494252873558</v>
      </c>
      <c r="L1158" s="11">
        <f t="shared" si="74"/>
        <v>154</v>
      </c>
      <c r="M1158" s="30">
        <f t="shared" si="75"/>
        <v>1.4951456310679612</v>
      </c>
      <c r="O1158"/>
    </row>
    <row r="1159" spans="1:15" ht="15" x14ac:dyDescent="0.25">
      <c r="A1159" s="1" t="s">
        <v>461</v>
      </c>
      <c r="B1159" s="1" t="s">
        <v>426</v>
      </c>
      <c r="C1159" s="23">
        <v>1</v>
      </c>
      <c r="D1159" s="23">
        <v>547</v>
      </c>
      <c r="E1159" s="23">
        <v>13</v>
      </c>
      <c r="F1159" s="23">
        <v>77</v>
      </c>
      <c r="G1159" s="23">
        <v>90</v>
      </c>
      <c r="H1159" s="23">
        <v>437</v>
      </c>
      <c r="I1159" s="24">
        <v>355</v>
      </c>
      <c r="J1159" s="12">
        <f t="shared" si="72"/>
        <v>0.64899451553930532</v>
      </c>
      <c r="K1159" s="12">
        <f t="shared" si="73"/>
        <v>0.81235697940503437</v>
      </c>
      <c r="L1159" s="11">
        <f t="shared" si="74"/>
        <v>792</v>
      </c>
      <c r="M1159" s="30">
        <f t="shared" si="75"/>
        <v>1.4478976234003655</v>
      </c>
      <c r="O1159"/>
    </row>
    <row r="1160" spans="1:15" ht="15" x14ac:dyDescent="0.25">
      <c r="A1160" s="1" t="s">
        <v>438</v>
      </c>
      <c r="B1160" s="1" t="s">
        <v>185</v>
      </c>
      <c r="C1160" s="23">
        <v>1</v>
      </c>
      <c r="D1160" s="23">
        <v>481</v>
      </c>
      <c r="E1160" s="23">
        <v>15</v>
      </c>
      <c r="F1160" s="23">
        <v>51</v>
      </c>
      <c r="G1160" s="23">
        <v>66</v>
      </c>
      <c r="H1160" s="23">
        <v>397</v>
      </c>
      <c r="I1160" s="24">
        <v>312</v>
      </c>
      <c r="J1160" s="12">
        <f t="shared" si="72"/>
        <v>0.64864864864864868</v>
      </c>
      <c r="K1160" s="12">
        <f t="shared" si="73"/>
        <v>0.78589420654911835</v>
      </c>
      <c r="L1160" s="11">
        <f t="shared" si="74"/>
        <v>709</v>
      </c>
      <c r="M1160" s="30">
        <f t="shared" si="75"/>
        <v>1.474012474012474</v>
      </c>
      <c r="O1160"/>
    </row>
    <row r="1161" spans="1:15" ht="15" x14ac:dyDescent="0.25">
      <c r="A1161" s="1" t="s">
        <v>163</v>
      </c>
      <c r="B1161" s="1" t="s">
        <v>114</v>
      </c>
      <c r="C1161" s="23">
        <v>0</v>
      </c>
      <c r="D1161" s="23">
        <v>380</v>
      </c>
      <c r="E1161" s="23">
        <v>19</v>
      </c>
      <c r="F1161" s="23">
        <v>27</v>
      </c>
      <c r="G1161" s="23">
        <v>46</v>
      </c>
      <c r="H1161" s="23">
        <v>285</v>
      </c>
      <c r="I1161" s="24">
        <v>246</v>
      </c>
      <c r="J1161" s="12">
        <f t="shared" si="72"/>
        <v>0.64736842105263159</v>
      </c>
      <c r="K1161" s="12">
        <f t="shared" si="73"/>
        <v>0.86315789473684212</v>
      </c>
      <c r="L1161" s="11">
        <f t="shared" si="74"/>
        <v>531</v>
      </c>
      <c r="M1161" s="30">
        <f t="shared" si="75"/>
        <v>1.3973684210526316</v>
      </c>
      <c r="O1161"/>
    </row>
    <row r="1162" spans="1:15" ht="15" x14ac:dyDescent="0.25">
      <c r="A1162" s="1" t="s">
        <v>1844</v>
      </c>
      <c r="B1162" s="1" t="s">
        <v>432</v>
      </c>
      <c r="C1162" s="23">
        <v>0</v>
      </c>
      <c r="D1162" s="23">
        <v>68</v>
      </c>
      <c r="E1162" s="23">
        <v>6</v>
      </c>
      <c r="F1162" s="23">
        <v>8</v>
      </c>
      <c r="G1162" s="23">
        <v>14</v>
      </c>
      <c r="H1162" s="23">
        <v>86</v>
      </c>
      <c r="I1162" s="24">
        <v>44</v>
      </c>
      <c r="J1162" s="12">
        <f t="shared" si="72"/>
        <v>0.6470588235294118</v>
      </c>
      <c r="K1162" s="12">
        <f t="shared" si="73"/>
        <v>0.51162790697674421</v>
      </c>
      <c r="L1162" s="11">
        <f t="shared" si="74"/>
        <v>130</v>
      </c>
      <c r="M1162" s="30">
        <f t="shared" si="75"/>
        <v>1.911764705882353</v>
      </c>
      <c r="O1162"/>
    </row>
    <row r="1163" spans="1:15" ht="15" x14ac:dyDescent="0.25">
      <c r="A1163" s="22" t="s">
        <v>2126</v>
      </c>
      <c r="B1163" s="22" t="s">
        <v>2127</v>
      </c>
      <c r="C1163" s="23">
        <v>1</v>
      </c>
      <c r="D1163" s="23">
        <v>51</v>
      </c>
      <c r="E1163" s="23">
        <v>0</v>
      </c>
      <c r="F1163" s="23">
        <v>10</v>
      </c>
      <c r="G1163" s="23">
        <v>10</v>
      </c>
      <c r="H1163" s="23">
        <v>40</v>
      </c>
      <c r="I1163" s="24">
        <v>33</v>
      </c>
      <c r="J1163" s="12">
        <f t="shared" si="72"/>
        <v>0.6470588235294118</v>
      </c>
      <c r="K1163" s="12">
        <f t="shared" si="73"/>
        <v>0.82499999999999996</v>
      </c>
      <c r="L1163" s="11">
        <f t="shared" si="74"/>
        <v>73</v>
      </c>
      <c r="M1163" s="30">
        <f t="shared" si="75"/>
        <v>1.4313725490196079</v>
      </c>
      <c r="O1163"/>
    </row>
    <row r="1164" spans="1:15" ht="15" x14ac:dyDescent="0.25">
      <c r="A1164" s="1" t="s">
        <v>1111</v>
      </c>
      <c r="B1164" s="1" t="s">
        <v>942</v>
      </c>
      <c r="C1164" s="23">
        <v>0</v>
      </c>
      <c r="D1164" s="23">
        <v>303</v>
      </c>
      <c r="E1164" s="23">
        <v>31</v>
      </c>
      <c r="F1164" s="23">
        <v>26</v>
      </c>
      <c r="G1164" s="23">
        <v>57</v>
      </c>
      <c r="H1164" s="23">
        <v>427</v>
      </c>
      <c r="I1164" s="24">
        <v>196</v>
      </c>
      <c r="J1164" s="12">
        <f t="shared" si="72"/>
        <v>0.64686468646864681</v>
      </c>
      <c r="K1164" s="12">
        <f t="shared" si="73"/>
        <v>0.45901639344262296</v>
      </c>
      <c r="L1164" s="11">
        <f t="shared" si="74"/>
        <v>623</v>
      </c>
      <c r="M1164" s="30">
        <f t="shared" si="75"/>
        <v>2.056105610561056</v>
      </c>
      <c r="O1164"/>
    </row>
    <row r="1165" spans="1:15" ht="15" x14ac:dyDescent="0.25">
      <c r="A1165" s="14" t="s">
        <v>861</v>
      </c>
      <c r="B1165" s="14" t="s">
        <v>1317</v>
      </c>
      <c r="C1165" s="23">
        <v>0</v>
      </c>
      <c r="D1165" s="23">
        <v>96</v>
      </c>
      <c r="E1165" s="23">
        <v>4</v>
      </c>
      <c r="F1165" s="23">
        <v>4</v>
      </c>
      <c r="G1165" s="23">
        <v>8</v>
      </c>
      <c r="H1165" s="23">
        <v>86</v>
      </c>
      <c r="I1165" s="24">
        <v>62</v>
      </c>
      <c r="J1165" s="12">
        <f t="shared" si="72"/>
        <v>0.64583333333333337</v>
      </c>
      <c r="K1165" s="12">
        <f t="shared" si="73"/>
        <v>0.72093023255813948</v>
      </c>
      <c r="L1165" s="11">
        <f t="shared" si="74"/>
        <v>148</v>
      </c>
      <c r="M1165" s="30">
        <f t="shared" si="75"/>
        <v>1.5416666666666667</v>
      </c>
      <c r="O1165"/>
    </row>
    <row r="1166" spans="1:15" ht="15" x14ac:dyDescent="0.25">
      <c r="A1166" s="1" t="s">
        <v>1075</v>
      </c>
      <c r="B1166" s="1" t="s">
        <v>1076</v>
      </c>
      <c r="C1166" s="23">
        <v>1</v>
      </c>
      <c r="D1166" s="23">
        <v>48</v>
      </c>
      <c r="E1166" s="23">
        <v>3</v>
      </c>
      <c r="F1166" s="23">
        <v>11</v>
      </c>
      <c r="G1166" s="23">
        <v>14</v>
      </c>
      <c r="H1166" s="23">
        <v>44</v>
      </c>
      <c r="I1166" s="24">
        <v>31</v>
      </c>
      <c r="J1166" s="12">
        <f t="shared" si="72"/>
        <v>0.64583333333333337</v>
      </c>
      <c r="K1166" s="12">
        <f t="shared" si="73"/>
        <v>0.70454545454545459</v>
      </c>
      <c r="L1166" s="11">
        <f t="shared" si="74"/>
        <v>75</v>
      </c>
      <c r="M1166" s="30">
        <f t="shared" si="75"/>
        <v>1.5625</v>
      </c>
      <c r="O1166"/>
    </row>
    <row r="1167" spans="1:15" ht="15" x14ac:dyDescent="0.25">
      <c r="A1167" s="1" t="s">
        <v>1060</v>
      </c>
      <c r="B1167" s="1" t="s">
        <v>179</v>
      </c>
      <c r="C1167" s="23">
        <v>0</v>
      </c>
      <c r="D1167" s="23">
        <v>206</v>
      </c>
      <c r="E1167" s="23">
        <v>16</v>
      </c>
      <c r="F1167" s="23">
        <v>14</v>
      </c>
      <c r="G1167" s="23">
        <v>30</v>
      </c>
      <c r="H1167" s="23">
        <v>197</v>
      </c>
      <c r="I1167" s="24">
        <v>133</v>
      </c>
      <c r="J1167" s="12">
        <f t="shared" si="72"/>
        <v>0.64563106796116509</v>
      </c>
      <c r="K1167" s="12">
        <f t="shared" si="73"/>
        <v>0.67512690355329952</v>
      </c>
      <c r="L1167" s="11">
        <f t="shared" si="74"/>
        <v>330</v>
      </c>
      <c r="M1167" s="30">
        <f t="shared" si="75"/>
        <v>1.6019417475728155</v>
      </c>
      <c r="O1167"/>
    </row>
    <row r="1168" spans="1:15" ht="15" x14ac:dyDescent="0.25">
      <c r="A1168" s="1" t="s">
        <v>204</v>
      </c>
      <c r="B1168" s="1" t="s">
        <v>205</v>
      </c>
      <c r="C1168" s="23">
        <v>1</v>
      </c>
      <c r="D1168" s="23">
        <v>348</v>
      </c>
      <c r="E1168" s="23">
        <v>7</v>
      </c>
      <c r="F1168" s="23">
        <v>36</v>
      </c>
      <c r="G1168" s="23">
        <v>43</v>
      </c>
      <c r="H1168" s="23">
        <v>279</v>
      </c>
      <c r="I1168" s="24">
        <v>224</v>
      </c>
      <c r="J1168" s="12">
        <f t="shared" si="72"/>
        <v>0.64367816091954022</v>
      </c>
      <c r="K1168" s="12">
        <f t="shared" si="73"/>
        <v>0.80286738351254483</v>
      </c>
      <c r="L1168" s="11">
        <f t="shared" si="74"/>
        <v>503</v>
      </c>
      <c r="M1168" s="30">
        <f t="shared" si="75"/>
        <v>1.4454022988505748</v>
      </c>
      <c r="O1168"/>
    </row>
    <row r="1169" spans="1:15" ht="15" x14ac:dyDescent="0.25">
      <c r="A1169" s="14" t="s">
        <v>1394</v>
      </c>
      <c r="B1169" s="14" t="s">
        <v>1395</v>
      </c>
      <c r="C1169" s="23">
        <v>0</v>
      </c>
      <c r="D1169" s="23">
        <v>179</v>
      </c>
      <c r="E1169" s="23">
        <v>15</v>
      </c>
      <c r="F1169" s="23">
        <v>18</v>
      </c>
      <c r="G1169" s="23">
        <v>33</v>
      </c>
      <c r="H1169" s="23">
        <v>263</v>
      </c>
      <c r="I1169" s="24">
        <v>115</v>
      </c>
      <c r="J1169" s="12">
        <f t="shared" si="72"/>
        <v>0.64245810055865926</v>
      </c>
      <c r="K1169" s="12">
        <f t="shared" si="73"/>
        <v>0.43726235741444869</v>
      </c>
      <c r="L1169" s="11">
        <f t="shared" si="74"/>
        <v>378</v>
      </c>
      <c r="M1169" s="30">
        <f t="shared" si="75"/>
        <v>2.1117318435754191</v>
      </c>
      <c r="O1169"/>
    </row>
    <row r="1170" spans="1:15" ht="15" x14ac:dyDescent="0.25">
      <c r="A1170" s="14" t="s">
        <v>1281</v>
      </c>
      <c r="B1170" s="14" t="s">
        <v>330</v>
      </c>
      <c r="C1170" s="23">
        <v>0</v>
      </c>
      <c r="D1170" s="23">
        <v>47</v>
      </c>
      <c r="E1170" s="23">
        <v>2</v>
      </c>
      <c r="F1170" s="23">
        <v>6</v>
      </c>
      <c r="G1170" s="23">
        <v>8</v>
      </c>
      <c r="H1170" s="23">
        <v>31</v>
      </c>
      <c r="I1170" s="24">
        <v>30</v>
      </c>
      <c r="J1170" s="12">
        <f t="shared" si="72"/>
        <v>0.63829787234042556</v>
      </c>
      <c r="K1170" s="12">
        <f t="shared" si="73"/>
        <v>0.967741935483871</v>
      </c>
      <c r="L1170" s="11">
        <f t="shared" si="74"/>
        <v>61</v>
      </c>
      <c r="M1170" s="30">
        <f t="shared" si="75"/>
        <v>1.2978723404255319</v>
      </c>
      <c r="O1170"/>
    </row>
    <row r="1171" spans="1:15" ht="15" x14ac:dyDescent="0.25">
      <c r="A1171" s="22" t="s">
        <v>1938</v>
      </c>
      <c r="B1171" s="22" t="s">
        <v>1939</v>
      </c>
      <c r="C1171" s="23">
        <v>1</v>
      </c>
      <c r="D1171" s="23">
        <v>11</v>
      </c>
      <c r="E1171" s="23">
        <v>1</v>
      </c>
      <c r="F1171" s="23">
        <v>1</v>
      </c>
      <c r="G1171" s="23">
        <v>2</v>
      </c>
      <c r="H1171" s="23">
        <v>4</v>
      </c>
      <c r="I1171" s="24">
        <v>7</v>
      </c>
      <c r="J1171" s="12">
        <f t="shared" si="72"/>
        <v>0.63636363636363635</v>
      </c>
      <c r="K1171" s="12">
        <f t="shared" si="73"/>
        <v>1.75</v>
      </c>
      <c r="L1171" s="11">
        <f t="shared" si="74"/>
        <v>11</v>
      </c>
      <c r="M1171" s="30">
        <f t="shared" si="75"/>
        <v>1</v>
      </c>
      <c r="O1171"/>
    </row>
    <row r="1172" spans="1:15" ht="15" x14ac:dyDescent="0.25">
      <c r="A1172" s="22" t="s">
        <v>2093</v>
      </c>
      <c r="B1172" s="22" t="s">
        <v>1587</v>
      </c>
      <c r="C1172" s="23">
        <v>0</v>
      </c>
      <c r="D1172" s="23">
        <v>33</v>
      </c>
      <c r="E1172" s="23">
        <v>4</v>
      </c>
      <c r="F1172" s="23">
        <v>2</v>
      </c>
      <c r="G1172" s="23">
        <v>6</v>
      </c>
      <c r="H1172" s="23">
        <v>38</v>
      </c>
      <c r="I1172" s="24">
        <v>21</v>
      </c>
      <c r="J1172" s="12">
        <f t="shared" si="72"/>
        <v>0.63636363636363635</v>
      </c>
      <c r="K1172" s="12">
        <f t="shared" si="73"/>
        <v>0.55263157894736847</v>
      </c>
      <c r="L1172" s="11">
        <f t="shared" si="74"/>
        <v>59</v>
      </c>
      <c r="M1172" s="30">
        <f t="shared" si="75"/>
        <v>1.7878787878787878</v>
      </c>
      <c r="O1172"/>
    </row>
    <row r="1173" spans="1:15" ht="15" x14ac:dyDescent="0.25">
      <c r="A1173" s="14" t="s">
        <v>1463</v>
      </c>
      <c r="B1173" s="14" t="s">
        <v>76</v>
      </c>
      <c r="C1173" s="23">
        <v>0</v>
      </c>
      <c r="D1173" s="23">
        <v>11</v>
      </c>
      <c r="E1173" s="23">
        <v>2</v>
      </c>
      <c r="F1173" s="23">
        <v>1</v>
      </c>
      <c r="G1173" s="23">
        <v>3</v>
      </c>
      <c r="H1173" s="23">
        <v>8</v>
      </c>
      <c r="I1173" s="24">
        <v>7</v>
      </c>
      <c r="J1173" s="12">
        <f t="shared" si="72"/>
        <v>0.63636363636363635</v>
      </c>
      <c r="K1173" s="12">
        <f t="shared" si="73"/>
        <v>0.875</v>
      </c>
      <c r="L1173" s="11">
        <f t="shared" si="74"/>
        <v>15</v>
      </c>
      <c r="M1173" s="30">
        <f t="shared" si="75"/>
        <v>1.3636363636363635</v>
      </c>
      <c r="O1173"/>
    </row>
    <row r="1174" spans="1:15" ht="15" x14ac:dyDescent="0.25">
      <c r="A1174" s="1" t="s">
        <v>815</v>
      </c>
      <c r="B1174" s="1" t="s">
        <v>71</v>
      </c>
      <c r="C1174" s="23">
        <v>1</v>
      </c>
      <c r="D1174" s="23">
        <v>374</v>
      </c>
      <c r="E1174" s="23">
        <v>6</v>
      </c>
      <c r="F1174" s="23">
        <v>55</v>
      </c>
      <c r="G1174" s="23">
        <v>61</v>
      </c>
      <c r="H1174" s="23">
        <v>165</v>
      </c>
      <c r="I1174" s="24">
        <v>238</v>
      </c>
      <c r="J1174" s="12">
        <f t="shared" si="72"/>
        <v>0.63636363636363635</v>
      </c>
      <c r="K1174" s="12">
        <f t="shared" si="73"/>
        <v>1.4424242424242424</v>
      </c>
      <c r="L1174" s="11">
        <f t="shared" si="74"/>
        <v>403</v>
      </c>
      <c r="M1174" s="30">
        <f t="shared" si="75"/>
        <v>1.0775401069518717</v>
      </c>
      <c r="O1174"/>
    </row>
    <row r="1175" spans="1:15" ht="15" x14ac:dyDescent="0.25">
      <c r="A1175" s="1" t="s">
        <v>595</v>
      </c>
      <c r="B1175" s="1" t="s">
        <v>138</v>
      </c>
      <c r="C1175" s="23">
        <v>1</v>
      </c>
      <c r="D1175" s="23">
        <v>331</v>
      </c>
      <c r="E1175" s="23">
        <v>8</v>
      </c>
      <c r="F1175" s="23">
        <v>43</v>
      </c>
      <c r="G1175" s="23">
        <v>51</v>
      </c>
      <c r="H1175" s="23">
        <v>269</v>
      </c>
      <c r="I1175" s="24">
        <v>210</v>
      </c>
      <c r="J1175" s="12">
        <f t="shared" si="72"/>
        <v>0.6344410876132931</v>
      </c>
      <c r="K1175" s="12">
        <f t="shared" si="73"/>
        <v>0.7806691449814126</v>
      </c>
      <c r="L1175" s="11">
        <f t="shared" si="74"/>
        <v>479</v>
      </c>
      <c r="M1175" s="30">
        <f t="shared" si="75"/>
        <v>1.447129909365559</v>
      </c>
      <c r="O1175"/>
    </row>
    <row r="1176" spans="1:15" ht="15" x14ac:dyDescent="0.25">
      <c r="A1176" s="1" t="s">
        <v>43</v>
      </c>
      <c r="B1176" s="1" t="s">
        <v>45</v>
      </c>
      <c r="C1176" s="23">
        <v>1</v>
      </c>
      <c r="D1176" s="23">
        <v>423</v>
      </c>
      <c r="E1176" s="23">
        <v>11</v>
      </c>
      <c r="F1176" s="23">
        <v>68</v>
      </c>
      <c r="G1176" s="23">
        <v>79</v>
      </c>
      <c r="H1176" s="23">
        <v>386</v>
      </c>
      <c r="I1176" s="24">
        <v>267</v>
      </c>
      <c r="J1176" s="12">
        <f t="shared" si="72"/>
        <v>0.63120567375886527</v>
      </c>
      <c r="K1176" s="12">
        <f t="shared" si="73"/>
        <v>0.69170984455958551</v>
      </c>
      <c r="L1176" s="11">
        <f t="shared" si="74"/>
        <v>653</v>
      </c>
      <c r="M1176" s="30">
        <f t="shared" si="75"/>
        <v>1.5437352245862883</v>
      </c>
      <c r="O1176"/>
    </row>
    <row r="1177" spans="1:15" ht="15" x14ac:dyDescent="0.25">
      <c r="A1177" s="14" t="s">
        <v>1309</v>
      </c>
      <c r="B1177" s="14" t="s">
        <v>511</v>
      </c>
      <c r="C1177" s="23">
        <v>1</v>
      </c>
      <c r="D1177" s="23">
        <v>65</v>
      </c>
      <c r="E1177" s="23">
        <v>5</v>
      </c>
      <c r="F1177" s="23">
        <v>10</v>
      </c>
      <c r="G1177" s="23">
        <v>15</v>
      </c>
      <c r="H1177" s="23">
        <v>55</v>
      </c>
      <c r="I1177" s="24">
        <v>41</v>
      </c>
      <c r="J1177" s="12">
        <f t="shared" si="72"/>
        <v>0.63076923076923075</v>
      </c>
      <c r="K1177" s="12">
        <f t="shared" si="73"/>
        <v>0.74545454545454548</v>
      </c>
      <c r="L1177" s="11">
        <f t="shared" si="74"/>
        <v>96</v>
      </c>
      <c r="M1177" s="30">
        <f t="shared" si="75"/>
        <v>1.476923076923077</v>
      </c>
      <c r="O1177"/>
    </row>
    <row r="1178" spans="1:15" ht="15" x14ac:dyDescent="0.25">
      <c r="A1178" s="1" t="s">
        <v>558</v>
      </c>
      <c r="B1178" s="1" t="s">
        <v>559</v>
      </c>
      <c r="C1178" s="23">
        <v>1</v>
      </c>
      <c r="D1178" s="23">
        <v>119</v>
      </c>
      <c r="E1178" s="23">
        <v>3</v>
      </c>
      <c r="F1178" s="23">
        <v>22</v>
      </c>
      <c r="G1178" s="23">
        <v>25</v>
      </c>
      <c r="H1178" s="23">
        <v>127</v>
      </c>
      <c r="I1178" s="24">
        <v>75</v>
      </c>
      <c r="J1178" s="12">
        <f t="shared" si="72"/>
        <v>0.63025210084033612</v>
      </c>
      <c r="K1178" s="12">
        <f t="shared" si="73"/>
        <v>0.59055118110236215</v>
      </c>
      <c r="L1178" s="11">
        <f t="shared" si="74"/>
        <v>202</v>
      </c>
      <c r="M1178" s="30">
        <f t="shared" si="75"/>
        <v>1.6974789915966386</v>
      </c>
      <c r="O1178"/>
    </row>
    <row r="1179" spans="1:15" ht="15" x14ac:dyDescent="0.25">
      <c r="A1179" s="22" t="s">
        <v>2028</v>
      </c>
      <c r="B1179" s="22" t="s">
        <v>673</v>
      </c>
      <c r="C1179" s="23">
        <v>0</v>
      </c>
      <c r="D1179" s="23">
        <v>54</v>
      </c>
      <c r="E1179" s="23">
        <v>1</v>
      </c>
      <c r="F1179" s="23">
        <v>5</v>
      </c>
      <c r="G1179" s="23">
        <v>6</v>
      </c>
      <c r="H1179" s="23">
        <v>68</v>
      </c>
      <c r="I1179" s="24">
        <v>34</v>
      </c>
      <c r="J1179" s="12">
        <f t="shared" si="72"/>
        <v>0.62962962962962965</v>
      </c>
      <c r="K1179" s="12">
        <f t="shared" si="73"/>
        <v>0.5</v>
      </c>
      <c r="L1179" s="11">
        <f t="shared" si="74"/>
        <v>102</v>
      </c>
      <c r="M1179" s="30">
        <f t="shared" si="75"/>
        <v>1.8888888888888888</v>
      </c>
      <c r="O1179"/>
    </row>
    <row r="1180" spans="1:15" ht="15" x14ac:dyDescent="0.25">
      <c r="A1180" s="1" t="s">
        <v>538</v>
      </c>
      <c r="B1180" s="1" t="s">
        <v>539</v>
      </c>
      <c r="C1180" s="23">
        <v>1</v>
      </c>
      <c r="D1180" s="23">
        <v>105</v>
      </c>
      <c r="E1180" s="23">
        <v>1</v>
      </c>
      <c r="F1180" s="23">
        <v>7</v>
      </c>
      <c r="G1180" s="23">
        <v>8</v>
      </c>
      <c r="H1180" s="23">
        <v>43</v>
      </c>
      <c r="I1180" s="24">
        <v>66</v>
      </c>
      <c r="J1180" s="12">
        <f t="shared" si="72"/>
        <v>0.62857142857142856</v>
      </c>
      <c r="K1180" s="12">
        <f t="shared" si="73"/>
        <v>1.5348837209302326</v>
      </c>
      <c r="L1180" s="11">
        <f t="shared" si="74"/>
        <v>109</v>
      </c>
      <c r="M1180" s="30">
        <f t="shared" si="75"/>
        <v>1.0380952380952382</v>
      </c>
      <c r="O1180"/>
    </row>
    <row r="1181" spans="1:15" ht="15" x14ac:dyDescent="0.25">
      <c r="A1181" s="14" t="s">
        <v>905</v>
      </c>
      <c r="B1181" s="14" t="s">
        <v>238</v>
      </c>
      <c r="C1181" s="23">
        <v>1</v>
      </c>
      <c r="D1181" s="23">
        <v>245</v>
      </c>
      <c r="E1181" s="23">
        <v>27</v>
      </c>
      <c r="F1181" s="23">
        <v>27</v>
      </c>
      <c r="G1181" s="23">
        <v>54</v>
      </c>
      <c r="H1181" s="23">
        <v>295</v>
      </c>
      <c r="I1181" s="24">
        <v>154</v>
      </c>
      <c r="J1181" s="12">
        <f t="shared" si="72"/>
        <v>0.62857142857142856</v>
      </c>
      <c r="K1181" s="12">
        <f t="shared" si="73"/>
        <v>0.52203389830508473</v>
      </c>
      <c r="L1181" s="11">
        <f t="shared" si="74"/>
        <v>449</v>
      </c>
      <c r="M1181" s="30">
        <f t="shared" si="75"/>
        <v>1.8326530612244898</v>
      </c>
      <c r="O1181"/>
    </row>
    <row r="1182" spans="1:15" ht="15" x14ac:dyDescent="0.25">
      <c r="A1182" s="1" t="s">
        <v>970</v>
      </c>
      <c r="B1182" s="1" t="s">
        <v>775</v>
      </c>
      <c r="C1182" s="23">
        <v>1</v>
      </c>
      <c r="D1182" s="23">
        <v>433</v>
      </c>
      <c r="E1182" s="23">
        <v>11</v>
      </c>
      <c r="F1182" s="23">
        <v>58</v>
      </c>
      <c r="G1182" s="23">
        <v>69</v>
      </c>
      <c r="H1182" s="23">
        <v>333</v>
      </c>
      <c r="I1182" s="24">
        <v>272</v>
      </c>
      <c r="J1182" s="12">
        <f t="shared" si="72"/>
        <v>0.62817551963048501</v>
      </c>
      <c r="K1182" s="12">
        <f t="shared" si="73"/>
        <v>0.81681681681681684</v>
      </c>
      <c r="L1182" s="11">
        <f t="shared" si="74"/>
        <v>605</v>
      </c>
      <c r="M1182" s="30">
        <f t="shared" si="75"/>
        <v>1.3972286374133949</v>
      </c>
      <c r="O1182"/>
    </row>
    <row r="1183" spans="1:15" ht="15" x14ac:dyDescent="0.25">
      <c r="A1183" s="14" t="s">
        <v>1221</v>
      </c>
      <c r="B1183" s="14" t="s">
        <v>167</v>
      </c>
      <c r="C1183" s="23">
        <v>0</v>
      </c>
      <c r="D1183" s="23">
        <v>43</v>
      </c>
      <c r="E1183" s="23">
        <v>4</v>
      </c>
      <c r="F1183" s="23">
        <v>4</v>
      </c>
      <c r="G1183" s="23">
        <v>8</v>
      </c>
      <c r="H1183" s="23">
        <v>30</v>
      </c>
      <c r="I1183" s="24">
        <v>27</v>
      </c>
      <c r="J1183" s="12">
        <f t="shared" si="72"/>
        <v>0.62790697674418605</v>
      </c>
      <c r="K1183" s="12">
        <f t="shared" si="73"/>
        <v>0.9</v>
      </c>
      <c r="L1183" s="11">
        <f t="shared" si="74"/>
        <v>57</v>
      </c>
      <c r="M1183" s="30">
        <f t="shared" si="75"/>
        <v>1.3255813953488371</v>
      </c>
      <c r="O1183"/>
    </row>
    <row r="1184" spans="1:15" ht="15" x14ac:dyDescent="0.25">
      <c r="A1184" s="1" t="s">
        <v>869</v>
      </c>
      <c r="B1184" s="1" t="s">
        <v>167</v>
      </c>
      <c r="C1184" s="23">
        <v>1</v>
      </c>
      <c r="D1184" s="23">
        <v>561</v>
      </c>
      <c r="E1184" s="23">
        <v>31</v>
      </c>
      <c r="F1184" s="23">
        <v>93</v>
      </c>
      <c r="G1184" s="23">
        <v>124</v>
      </c>
      <c r="H1184" s="23">
        <v>624</v>
      </c>
      <c r="I1184" s="24">
        <v>352</v>
      </c>
      <c r="J1184" s="12">
        <f t="shared" si="72"/>
        <v>0.62745098039215685</v>
      </c>
      <c r="K1184" s="12">
        <f t="shared" si="73"/>
        <v>0.5641025641025641</v>
      </c>
      <c r="L1184" s="11">
        <f t="shared" si="74"/>
        <v>976</v>
      </c>
      <c r="M1184" s="30">
        <f t="shared" si="75"/>
        <v>1.7397504456327986</v>
      </c>
      <c r="O1184"/>
    </row>
    <row r="1185" spans="1:15" ht="15" x14ac:dyDescent="0.25">
      <c r="A1185" s="14" t="s">
        <v>388</v>
      </c>
      <c r="B1185" s="14" t="s">
        <v>118</v>
      </c>
      <c r="C1185" s="23">
        <v>1</v>
      </c>
      <c r="D1185" s="23">
        <v>212</v>
      </c>
      <c r="E1185" s="23">
        <v>4</v>
      </c>
      <c r="F1185" s="23">
        <v>18</v>
      </c>
      <c r="G1185" s="23">
        <v>22</v>
      </c>
      <c r="H1185" s="23">
        <v>103</v>
      </c>
      <c r="I1185" s="24">
        <v>133</v>
      </c>
      <c r="J1185" s="12">
        <f t="shared" si="72"/>
        <v>0.62735849056603776</v>
      </c>
      <c r="K1185" s="12">
        <f t="shared" si="73"/>
        <v>1.2912621359223302</v>
      </c>
      <c r="L1185" s="11">
        <f t="shared" si="74"/>
        <v>236</v>
      </c>
      <c r="M1185" s="30">
        <f t="shared" si="75"/>
        <v>1.1132075471698113</v>
      </c>
      <c r="O1185"/>
    </row>
    <row r="1186" spans="1:15" ht="15" x14ac:dyDescent="0.25">
      <c r="A1186" s="1" t="s">
        <v>1160</v>
      </c>
      <c r="B1186" s="1" t="s">
        <v>117</v>
      </c>
      <c r="C1186" s="23">
        <v>1</v>
      </c>
      <c r="D1186" s="23">
        <v>166</v>
      </c>
      <c r="E1186" s="23">
        <v>4</v>
      </c>
      <c r="F1186" s="23">
        <v>17</v>
      </c>
      <c r="G1186" s="23">
        <v>21</v>
      </c>
      <c r="H1186" s="23">
        <v>135</v>
      </c>
      <c r="I1186" s="24">
        <v>104</v>
      </c>
      <c r="J1186" s="12">
        <f t="shared" si="72"/>
        <v>0.62650602409638556</v>
      </c>
      <c r="K1186" s="12">
        <f t="shared" si="73"/>
        <v>0.77037037037037037</v>
      </c>
      <c r="L1186" s="11">
        <f t="shared" si="74"/>
        <v>239</v>
      </c>
      <c r="M1186" s="30">
        <f t="shared" si="75"/>
        <v>1.4397590361445782</v>
      </c>
      <c r="O1186"/>
    </row>
    <row r="1187" spans="1:15" ht="15" x14ac:dyDescent="0.25">
      <c r="A1187" s="1" t="s">
        <v>342</v>
      </c>
      <c r="B1187" s="1" t="s">
        <v>185</v>
      </c>
      <c r="C1187" s="23">
        <v>0</v>
      </c>
      <c r="D1187" s="23">
        <v>340</v>
      </c>
      <c r="E1187" s="23">
        <v>21</v>
      </c>
      <c r="F1187" s="23">
        <v>28</v>
      </c>
      <c r="G1187" s="23">
        <v>49</v>
      </c>
      <c r="H1187" s="23">
        <v>463</v>
      </c>
      <c r="I1187" s="24">
        <v>213</v>
      </c>
      <c r="J1187" s="12">
        <f t="shared" si="72"/>
        <v>0.62647058823529411</v>
      </c>
      <c r="K1187" s="12">
        <f t="shared" si="73"/>
        <v>0.46004319654427644</v>
      </c>
      <c r="L1187" s="11">
        <f t="shared" si="74"/>
        <v>676</v>
      </c>
      <c r="M1187" s="30">
        <f t="shared" si="75"/>
        <v>1.9882352941176471</v>
      </c>
      <c r="O1187"/>
    </row>
    <row r="1188" spans="1:15" ht="15" x14ac:dyDescent="0.25">
      <c r="A1188" s="14" t="s">
        <v>1185</v>
      </c>
      <c r="B1188" s="14" t="s">
        <v>1041</v>
      </c>
      <c r="C1188" s="23">
        <v>1</v>
      </c>
      <c r="D1188" s="23">
        <v>427</v>
      </c>
      <c r="E1188" s="23">
        <v>12</v>
      </c>
      <c r="F1188" s="23">
        <v>71</v>
      </c>
      <c r="G1188" s="23">
        <v>83</v>
      </c>
      <c r="H1188" s="23">
        <v>373</v>
      </c>
      <c r="I1188" s="24">
        <v>266</v>
      </c>
      <c r="J1188" s="12">
        <f t="shared" si="72"/>
        <v>0.62295081967213117</v>
      </c>
      <c r="K1188" s="12">
        <f t="shared" si="73"/>
        <v>0.71313672922252014</v>
      </c>
      <c r="L1188" s="11">
        <f t="shared" si="74"/>
        <v>639</v>
      </c>
      <c r="M1188" s="30">
        <f t="shared" si="75"/>
        <v>1.4964871194379392</v>
      </c>
      <c r="O1188"/>
    </row>
    <row r="1189" spans="1:15" ht="15" x14ac:dyDescent="0.25">
      <c r="A1189" s="1" t="s">
        <v>1856</v>
      </c>
      <c r="B1189" s="1" t="s">
        <v>1857</v>
      </c>
      <c r="C1189" s="23">
        <v>0</v>
      </c>
      <c r="D1189" s="23">
        <v>74</v>
      </c>
      <c r="E1189" s="23">
        <v>14</v>
      </c>
      <c r="F1189" s="23">
        <v>6</v>
      </c>
      <c r="G1189" s="23">
        <v>20</v>
      </c>
      <c r="H1189" s="23">
        <v>128</v>
      </c>
      <c r="I1189" s="24">
        <v>46</v>
      </c>
      <c r="J1189" s="12">
        <f t="shared" si="72"/>
        <v>0.6216216216216216</v>
      </c>
      <c r="K1189" s="12">
        <f t="shared" si="73"/>
        <v>0.359375</v>
      </c>
      <c r="L1189" s="11">
        <f t="shared" si="74"/>
        <v>174</v>
      </c>
      <c r="M1189" s="30">
        <f t="shared" si="75"/>
        <v>2.3513513513513513</v>
      </c>
      <c r="O1189"/>
    </row>
    <row r="1190" spans="1:15" ht="15" x14ac:dyDescent="0.25">
      <c r="A1190" s="1" t="s">
        <v>981</v>
      </c>
      <c r="B1190" s="1" t="s">
        <v>236</v>
      </c>
      <c r="C1190" s="23">
        <v>1</v>
      </c>
      <c r="D1190" s="23">
        <v>370</v>
      </c>
      <c r="E1190" s="23">
        <v>11</v>
      </c>
      <c r="F1190" s="23">
        <v>62</v>
      </c>
      <c r="G1190" s="23">
        <v>73</v>
      </c>
      <c r="H1190" s="23">
        <v>194</v>
      </c>
      <c r="I1190" s="24">
        <v>230</v>
      </c>
      <c r="J1190" s="12">
        <f t="shared" si="72"/>
        <v>0.6216216216216216</v>
      </c>
      <c r="K1190" s="12">
        <f t="shared" si="73"/>
        <v>1.1855670103092784</v>
      </c>
      <c r="L1190" s="11">
        <f t="shared" si="74"/>
        <v>424</v>
      </c>
      <c r="M1190" s="30">
        <f t="shared" si="75"/>
        <v>1.145945945945946</v>
      </c>
      <c r="O1190"/>
    </row>
    <row r="1191" spans="1:15" ht="15" x14ac:dyDescent="0.25">
      <c r="A1191" s="14" t="s">
        <v>1425</v>
      </c>
      <c r="B1191" s="14" t="s">
        <v>118</v>
      </c>
      <c r="C1191" s="23">
        <v>1</v>
      </c>
      <c r="D1191" s="23">
        <v>39</v>
      </c>
      <c r="E1191" s="23">
        <v>3</v>
      </c>
      <c r="F1191" s="23">
        <v>5</v>
      </c>
      <c r="G1191" s="23">
        <v>8</v>
      </c>
      <c r="H1191" s="23">
        <v>35</v>
      </c>
      <c r="I1191" s="24">
        <v>24</v>
      </c>
      <c r="J1191" s="12">
        <f t="shared" si="72"/>
        <v>0.61538461538461542</v>
      </c>
      <c r="K1191" s="12">
        <f t="shared" si="73"/>
        <v>0.68571428571428572</v>
      </c>
      <c r="L1191" s="11">
        <f t="shared" si="74"/>
        <v>59</v>
      </c>
      <c r="M1191" s="30">
        <f t="shared" si="75"/>
        <v>1.5128205128205128</v>
      </c>
      <c r="O1191"/>
    </row>
    <row r="1192" spans="1:15" ht="15" x14ac:dyDescent="0.25">
      <c r="A1192" s="14" t="s">
        <v>1624</v>
      </c>
      <c r="B1192" s="14" t="s">
        <v>101</v>
      </c>
      <c r="C1192" s="23">
        <v>0</v>
      </c>
      <c r="D1192" s="23">
        <v>275</v>
      </c>
      <c r="E1192" s="23">
        <v>17</v>
      </c>
      <c r="F1192" s="23">
        <v>17</v>
      </c>
      <c r="G1192" s="23">
        <v>34</v>
      </c>
      <c r="H1192" s="23">
        <v>152</v>
      </c>
      <c r="I1192" s="24">
        <v>169</v>
      </c>
      <c r="J1192" s="12">
        <f t="shared" si="72"/>
        <v>0.61454545454545451</v>
      </c>
      <c r="K1192" s="12">
        <f t="shared" si="73"/>
        <v>1.111842105263158</v>
      </c>
      <c r="L1192" s="11">
        <f t="shared" si="74"/>
        <v>321</v>
      </c>
      <c r="M1192" s="30">
        <f t="shared" si="75"/>
        <v>1.1672727272727272</v>
      </c>
      <c r="O1192"/>
    </row>
    <row r="1193" spans="1:15" ht="15" x14ac:dyDescent="0.25">
      <c r="A1193" s="1" t="s">
        <v>825</v>
      </c>
      <c r="B1193" s="1" t="s">
        <v>826</v>
      </c>
      <c r="C1193" s="23">
        <v>0</v>
      </c>
      <c r="D1193" s="23">
        <v>168</v>
      </c>
      <c r="E1193" s="23">
        <v>13</v>
      </c>
      <c r="F1193" s="23">
        <v>16</v>
      </c>
      <c r="G1193" s="23">
        <v>29</v>
      </c>
      <c r="H1193" s="23">
        <v>249</v>
      </c>
      <c r="I1193" s="24">
        <v>103</v>
      </c>
      <c r="J1193" s="12">
        <f t="shared" si="72"/>
        <v>0.61309523809523814</v>
      </c>
      <c r="K1193" s="12">
        <f t="shared" si="73"/>
        <v>0.41365461847389556</v>
      </c>
      <c r="L1193" s="11">
        <f t="shared" si="74"/>
        <v>352</v>
      </c>
      <c r="M1193" s="30">
        <f t="shared" si="75"/>
        <v>2.0952380952380953</v>
      </c>
      <c r="O1193"/>
    </row>
    <row r="1194" spans="1:15" ht="15" x14ac:dyDescent="0.25">
      <c r="A1194" s="1" t="s">
        <v>452</v>
      </c>
      <c r="B1194" s="1" t="s">
        <v>76</v>
      </c>
      <c r="C1194" s="23">
        <v>1</v>
      </c>
      <c r="D1194" s="23">
        <v>170</v>
      </c>
      <c r="E1194" s="23">
        <v>4</v>
      </c>
      <c r="F1194" s="23">
        <v>16</v>
      </c>
      <c r="G1194" s="23">
        <v>20</v>
      </c>
      <c r="H1194" s="23">
        <v>102</v>
      </c>
      <c r="I1194" s="24">
        <v>104</v>
      </c>
      <c r="J1194" s="12">
        <f t="shared" si="72"/>
        <v>0.61176470588235299</v>
      </c>
      <c r="K1194" s="12">
        <f t="shared" si="73"/>
        <v>1.0196078431372548</v>
      </c>
      <c r="L1194" s="11">
        <f t="shared" si="74"/>
        <v>206</v>
      </c>
      <c r="M1194" s="30">
        <f t="shared" si="75"/>
        <v>1.2117647058823529</v>
      </c>
      <c r="O1194"/>
    </row>
    <row r="1195" spans="1:15" ht="15" x14ac:dyDescent="0.25">
      <c r="A1195" s="14" t="s">
        <v>1413</v>
      </c>
      <c r="B1195" s="14" t="s">
        <v>138</v>
      </c>
      <c r="C1195" s="23">
        <v>0</v>
      </c>
      <c r="D1195" s="23">
        <v>18</v>
      </c>
      <c r="E1195" s="23">
        <v>0</v>
      </c>
      <c r="F1195" s="23">
        <v>2</v>
      </c>
      <c r="G1195" s="23">
        <v>2</v>
      </c>
      <c r="H1195" s="23">
        <v>10</v>
      </c>
      <c r="I1195" s="24">
        <v>11</v>
      </c>
      <c r="J1195" s="12">
        <f t="shared" si="72"/>
        <v>0.61111111111111116</v>
      </c>
      <c r="K1195" s="12">
        <f t="shared" si="73"/>
        <v>1.1000000000000001</v>
      </c>
      <c r="L1195" s="11">
        <f t="shared" si="74"/>
        <v>21</v>
      </c>
      <c r="M1195" s="30">
        <f t="shared" si="75"/>
        <v>1.1666666666666667</v>
      </c>
      <c r="O1195"/>
    </row>
    <row r="1196" spans="1:15" ht="15" x14ac:dyDescent="0.25">
      <c r="A1196" s="1" t="s">
        <v>1865</v>
      </c>
      <c r="B1196" s="1" t="s">
        <v>426</v>
      </c>
      <c r="C1196" s="23">
        <v>0</v>
      </c>
      <c r="D1196" s="23">
        <v>36</v>
      </c>
      <c r="E1196" s="23">
        <v>2</v>
      </c>
      <c r="F1196" s="23">
        <v>4</v>
      </c>
      <c r="G1196" s="23">
        <v>6</v>
      </c>
      <c r="H1196" s="23">
        <v>61</v>
      </c>
      <c r="I1196" s="24">
        <v>22</v>
      </c>
      <c r="J1196" s="12">
        <f t="shared" si="72"/>
        <v>0.61111111111111116</v>
      </c>
      <c r="K1196" s="12">
        <f t="shared" si="73"/>
        <v>0.36065573770491804</v>
      </c>
      <c r="L1196" s="11">
        <f t="shared" si="74"/>
        <v>83</v>
      </c>
      <c r="M1196" s="30">
        <f t="shared" si="75"/>
        <v>2.3055555555555554</v>
      </c>
      <c r="O1196"/>
    </row>
    <row r="1197" spans="1:15" ht="15" x14ac:dyDescent="0.25">
      <c r="A1197" s="1" t="s">
        <v>1072</v>
      </c>
      <c r="B1197" s="1" t="s">
        <v>76</v>
      </c>
      <c r="C1197" s="23">
        <v>1</v>
      </c>
      <c r="D1197" s="23">
        <v>18</v>
      </c>
      <c r="E1197" s="23">
        <v>1</v>
      </c>
      <c r="F1197" s="23">
        <v>2</v>
      </c>
      <c r="G1197" s="23">
        <v>3</v>
      </c>
      <c r="H1197" s="23">
        <v>12</v>
      </c>
      <c r="I1197" s="24">
        <v>11</v>
      </c>
      <c r="J1197" s="12">
        <f t="shared" si="72"/>
        <v>0.61111111111111116</v>
      </c>
      <c r="K1197" s="12">
        <f t="shared" si="73"/>
        <v>0.91666666666666663</v>
      </c>
      <c r="L1197" s="11">
        <f t="shared" si="74"/>
        <v>23</v>
      </c>
      <c r="M1197" s="30">
        <f t="shared" si="75"/>
        <v>1.2777777777777777</v>
      </c>
      <c r="O1197"/>
    </row>
    <row r="1198" spans="1:15" ht="15" x14ac:dyDescent="0.25">
      <c r="A1198" s="22" t="s">
        <v>2141</v>
      </c>
      <c r="B1198" s="22" t="s">
        <v>800</v>
      </c>
      <c r="C1198" s="23">
        <v>1</v>
      </c>
      <c r="D1198" s="23">
        <v>23</v>
      </c>
      <c r="E1198" s="23">
        <v>2</v>
      </c>
      <c r="F1198" s="23">
        <v>1</v>
      </c>
      <c r="G1198" s="23">
        <v>3</v>
      </c>
      <c r="H1198" s="23">
        <v>32</v>
      </c>
      <c r="I1198" s="24">
        <v>14</v>
      </c>
      <c r="J1198" s="12">
        <f t="shared" si="72"/>
        <v>0.60869565217391308</v>
      </c>
      <c r="K1198" s="12">
        <f t="shared" si="73"/>
        <v>0.4375</v>
      </c>
      <c r="L1198" s="11">
        <f t="shared" si="74"/>
        <v>46</v>
      </c>
      <c r="M1198" s="30">
        <f t="shared" si="75"/>
        <v>2</v>
      </c>
      <c r="O1198"/>
    </row>
    <row r="1199" spans="1:15" ht="15" x14ac:dyDescent="0.25">
      <c r="A1199" s="1" t="s">
        <v>561</v>
      </c>
      <c r="B1199" s="1" t="s">
        <v>563</v>
      </c>
      <c r="C1199" s="23">
        <v>0</v>
      </c>
      <c r="D1199" s="23">
        <v>74</v>
      </c>
      <c r="E1199" s="23">
        <v>5</v>
      </c>
      <c r="F1199" s="23">
        <v>3</v>
      </c>
      <c r="G1199" s="23">
        <v>8</v>
      </c>
      <c r="H1199" s="23">
        <v>76</v>
      </c>
      <c r="I1199" s="24">
        <v>45</v>
      </c>
      <c r="J1199" s="12">
        <f t="shared" si="72"/>
        <v>0.60810810810810811</v>
      </c>
      <c r="K1199" s="12">
        <f t="shared" si="73"/>
        <v>0.59210526315789469</v>
      </c>
      <c r="L1199" s="11">
        <f t="shared" si="74"/>
        <v>121</v>
      </c>
      <c r="M1199" s="30">
        <f t="shared" si="75"/>
        <v>1.6351351351351351</v>
      </c>
      <c r="O1199"/>
    </row>
    <row r="1200" spans="1:15" ht="15" x14ac:dyDescent="0.25">
      <c r="A1200" s="1" t="s">
        <v>166</v>
      </c>
      <c r="B1200" s="1" t="s">
        <v>167</v>
      </c>
      <c r="C1200" s="23">
        <v>0</v>
      </c>
      <c r="D1200" s="23">
        <v>51</v>
      </c>
      <c r="E1200" s="23">
        <v>2</v>
      </c>
      <c r="F1200" s="23">
        <v>6</v>
      </c>
      <c r="G1200" s="23">
        <v>8</v>
      </c>
      <c r="H1200" s="23">
        <v>60</v>
      </c>
      <c r="I1200" s="24">
        <v>31</v>
      </c>
      <c r="J1200" s="12">
        <f t="shared" si="72"/>
        <v>0.60784313725490191</v>
      </c>
      <c r="K1200" s="12">
        <f t="shared" si="73"/>
        <v>0.51666666666666672</v>
      </c>
      <c r="L1200" s="11">
        <f t="shared" si="74"/>
        <v>91</v>
      </c>
      <c r="M1200" s="30">
        <f t="shared" si="75"/>
        <v>1.7843137254901962</v>
      </c>
      <c r="O1200"/>
    </row>
    <row r="1201" spans="1:15" ht="15" x14ac:dyDescent="0.25">
      <c r="A1201" s="14" t="s">
        <v>1290</v>
      </c>
      <c r="B1201" s="14" t="s">
        <v>117</v>
      </c>
      <c r="C1201" s="23">
        <v>1</v>
      </c>
      <c r="D1201" s="23">
        <v>131</v>
      </c>
      <c r="E1201" s="23">
        <v>1</v>
      </c>
      <c r="F1201" s="23">
        <v>9</v>
      </c>
      <c r="G1201" s="23">
        <v>10</v>
      </c>
      <c r="H1201" s="23">
        <v>99</v>
      </c>
      <c r="I1201" s="24">
        <v>79</v>
      </c>
      <c r="J1201" s="12">
        <f t="shared" si="72"/>
        <v>0.60305343511450382</v>
      </c>
      <c r="K1201" s="12">
        <f t="shared" si="73"/>
        <v>0.79797979797979801</v>
      </c>
      <c r="L1201" s="11">
        <f t="shared" si="74"/>
        <v>178</v>
      </c>
      <c r="M1201" s="30">
        <f t="shared" si="75"/>
        <v>1.3587786259541985</v>
      </c>
      <c r="O1201"/>
    </row>
    <row r="1202" spans="1:15" ht="15" x14ac:dyDescent="0.25">
      <c r="A1202" s="1" t="s">
        <v>812</v>
      </c>
      <c r="B1202" s="1" t="s">
        <v>114</v>
      </c>
      <c r="C1202" s="23">
        <v>0</v>
      </c>
      <c r="D1202" s="23">
        <v>545</v>
      </c>
      <c r="E1202" s="23">
        <v>68</v>
      </c>
      <c r="F1202" s="23">
        <v>48</v>
      </c>
      <c r="G1202" s="23">
        <v>116</v>
      </c>
      <c r="H1202" s="23">
        <v>630</v>
      </c>
      <c r="I1202" s="24">
        <v>328</v>
      </c>
      <c r="J1202" s="12">
        <f t="shared" si="72"/>
        <v>0.60183486238532113</v>
      </c>
      <c r="K1202" s="12">
        <f t="shared" si="73"/>
        <v>0.52063492063492067</v>
      </c>
      <c r="L1202" s="11">
        <f t="shared" si="74"/>
        <v>958</v>
      </c>
      <c r="M1202" s="30">
        <f t="shared" si="75"/>
        <v>1.7577981651376147</v>
      </c>
      <c r="O1202"/>
    </row>
    <row r="1203" spans="1:15" ht="15" x14ac:dyDescent="0.25">
      <c r="A1203" s="14" t="s">
        <v>1276</v>
      </c>
      <c r="B1203" s="14" t="s">
        <v>1277</v>
      </c>
      <c r="C1203" s="23">
        <v>0</v>
      </c>
      <c r="D1203" s="23">
        <v>25</v>
      </c>
      <c r="E1203" s="23">
        <v>2</v>
      </c>
      <c r="F1203" s="23">
        <v>7</v>
      </c>
      <c r="G1203" s="23">
        <v>9</v>
      </c>
      <c r="H1203" s="23">
        <v>20</v>
      </c>
      <c r="I1203" s="24">
        <v>15</v>
      </c>
      <c r="J1203" s="12">
        <f t="shared" si="72"/>
        <v>0.6</v>
      </c>
      <c r="K1203" s="12">
        <f t="shared" si="73"/>
        <v>0.75</v>
      </c>
      <c r="L1203" s="11">
        <f t="shared" si="74"/>
        <v>35</v>
      </c>
      <c r="M1203" s="30">
        <f t="shared" si="75"/>
        <v>1.4</v>
      </c>
      <c r="O1203"/>
    </row>
    <row r="1204" spans="1:15" ht="15" x14ac:dyDescent="0.25">
      <c r="A1204" s="1" t="s">
        <v>717</v>
      </c>
      <c r="B1204" s="1" t="s">
        <v>109</v>
      </c>
      <c r="C1204" s="23">
        <v>1</v>
      </c>
      <c r="D1204" s="23">
        <v>55</v>
      </c>
      <c r="E1204" s="23">
        <v>1</v>
      </c>
      <c r="F1204" s="23">
        <v>6</v>
      </c>
      <c r="G1204" s="23">
        <v>7</v>
      </c>
      <c r="H1204" s="23">
        <v>41</v>
      </c>
      <c r="I1204" s="24">
        <v>33</v>
      </c>
      <c r="J1204" s="12">
        <f t="shared" si="72"/>
        <v>0.6</v>
      </c>
      <c r="K1204" s="12">
        <f t="shared" si="73"/>
        <v>0.80487804878048785</v>
      </c>
      <c r="L1204" s="11">
        <f t="shared" si="74"/>
        <v>74</v>
      </c>
      <c r="M1204" s="30">
        <f t="shared" si="75"/>
        <v>1.3454545454545455</v>
      </c>
      <c r="O1204"/>
    </row>
    <row r="1205" spans="1:15" ht="15" x14ac:dyDescent="0.25">
      <c r="A1205" s="14" t="s">
        <v>1433</v>
      </c>
      <c r="B1205" s="14" t="s">
        <v>1434</v>
      </c>
      <c r="C1205" s="23">
        <v>1</v>
      </c>
      <c r="D1205" s="23">
        <v>365</v>
      </c>
      <c r="E1205" s="23">
        <v>17</v>
      </c>
      <c r="F1205" s="23">
        <v>81</v>
      </c>
      <c r="G1205" s="23">
        <v>98</v>
      </c>
      <c r="H1205" s="23">
        <v>333</v>
      </c>
      <c r="I1205" s="24">
        <v>217</v>
      </c>
      <c r="J1205" s="12">
        <f t="shared" si="72"/>
        <v>0.59452054794520548</v>
      </c>
      <c r="K1205" s="12">
        <f t="shared" si="73"/>
        <v>0.65165165165165162</v>
      </c>
      <c r="L1205" s="11">
        <f t="shared" si="74"/>
        <v>550</v>
      </c>
      <c r="M1205" s="30">
        <f t="shared" si="75"/>
        <v>1.5068493150684932</v>
      </c>
      <c r="O1205"/>
    </row>
    <row r="1206" spans="1:15" ht="15" x14ac:dyDescent="0.25">
      <c r="A1206" s="1" t="s">
        <v>981</v>
      </c>
      <c r="B1206" s="1" t="s">
        <v>183</v>
      </c>
      <c r="C1206" s="23">
        <v>1</v>
      </c>
      <c r="D1206" s="23">
        <v>593</v>
      </c>
      <c r="E1206" s="23">
        <v>12</v>
      </c>
      <c r="F1206" s="23">
        <v>87</v>
      </c>
      <c r="G1206" s="23">
        <v>99</v>
      </c>
      <c r="H1206" s="23">
        <v>417</v>
      </c>
      <c r="I1206" s="24">
        <v>352</v>
      </c>
      <c r="J1206" s="12">
        <f t="shared" si="72"/>
        <v>0.59359190556492414</v>
      </c>
      <c r="K1206" s="12">
        <f t="shared" si="73"/>
        <v>0.84412470023980812</v>
      </c>
      <c r="L1206" s="11">
        <f t="shared" si="74"/>
        <v>769</v>
      </c>
      <c r="M1206" s="30">
        <f t="shared" si="75"/>
        <v>1.296795952782462</v>
      </c>
      <c r="O1206"/>
    </row>
    <row r="1207" spans="1:15" ht="15" x14ac:dyDescent="0.25">
      <c r="A1207" s="14" t="s">
        <v>1588</v>
      </c>
      <c r="B1207" s="14" t="s">
        <v>1237</v>
      </c>
      <c r="C1207" s="23">
        <v>1</v>
      </c>
      <c r="D1207" s="23">
        <v>86</v>
      </c>
      <c r="E1207" s="23">
        <v>9</v>
      </c>
      <c r="F1207" s="23">
        <v>10</v>
      </c>
      <c r="G1207" s="23">
        <v>19</v>
      </c>
      <c r="H1207" s="23">
        <v>105</v>
      </c>
      <c r="I1207" s="24">
        <v>51</v>
      </c>
      <c r="J1207" s="12">
        <f t="shared" si="72"/>
        <v>0.59302325581395354</v>
      </c>
      <c r="K1207" s="12">
        <f t="shared" si="73"/>
        <v>0.48571428571428571</v>
      </c>
      <c r="L1207" s="11">
        <f t="shared" si="74"/>
        <v>156</v>
      </c>
      <c r="M1207" s="30">
        <f t="shared" si="75"/>
        <v>1.8139534883720929</v>
      </c>
      <c r="O1207"/>
    </row>
    <row r="1208" spans="1:15" ht="15" x14ac:dyDescent="0.25">
      <c r="A1208" s="14" t="s">
        <v>1385</v>
      </c>
      <c r="B1208" s="14" t="s">
        <v>1386</v>
      </c>
      <c r="C1208" s="23">
        <v>1</v>
      </c>
      <c r="D1208" s="23">
        <v>66</v>
      </c>
      <c r="E1208" s="23">
        <v>1</v>
      </c>
      <c r="F1208" s="23">
        <v>8</v>
      </c>
      <c r="G1208" s="23">
        <v>9</v>
      </c>
      <c r="H1208" s="23">
        <v>33</v>
      </c>
      <c r="I1208" s="24">
        <v>39</v>
      </c>
      <c r="J1208" s="12">
        <f t="shared" si="72"/>
        <v>0.59090909090909094</v>
      </c>
      <c r="K1208" s="12">
        <f t="shared" si="73"/>
        <v>1.1818181818181819</v>
      </c>
      <c r="L1208" s="11">
        <f t="shared" si="74"/>
        <v>72</v>
      </c>
      <c r="M1208" s="30">
        <f t="shared" si="75"/>
        <v>1.0909090909090908</v>
      </c>
      <c r="O1208"/>
    </row>
    <row r="1209" spans="1:15" ht="15" x14ac:dyDescent="0.25">
      <c r="A1209" s="1" t="s">
        <v>746</v>
      </c>
      <c r="B1209" s="1" t="s">
        <v>748</v>
      </c>
      <c r="C1209" s="23">
        <v>1</v>
      </c>
      <c r="D1209" s="23">
        <v>477</v>
      </c>
      <c r="E1209" s="23">
        <v>23</v>
      </c>
      <c r="F1209" s="23">
        <v>78</v>
      </c>
      <c r="G1209" s="23">
        <v>101</v>
      </c>
      <c r="H1209" s="23">
        <v>514</v>
      </c>
      <c r="I1209" s="24">
        <v>280</v>
      </c>
      <c r="J1209" s="12">
        <f t="shared" si="72"/>
        <v>0.58700209643605872</v>
      </c>
      <c r="K1209" s="12">
        <f t="shared" si="73"/>
        <v>0.54474708171206221</v>
      </c>
      <c r="L1209" s="11">
        <f t="shared" si="74"/>
        <v>794</v>
      </c>
      <c r="M1209" s="30">
        <f t="shared" si="75"/>
        <v>1.6645702306079664</v>
      </c>
      <c r="O1209"/>
    </row>
    <row r="1210" spans="1:15" ht="15" x14ac:dyDescent="0.25">
      <c r="A1210" s="14" t="s">
        <v>1596</v>
      </c>
      <c r="B1210" s="14" t="s">
        <v>377</v>
      </c>
      <c r="C1210" s="23">
        <v>0</v>
      </c>
      <c r="D1210" s="23">
        <v>12</v>
      </c>
      <c r="E1210" s="23">
        <v>1</v>
      </c>
      <c r="F1210" s="23">
        <v>3</v>
      </c>
      <c r="G1210" s="23">
        <v>4</v>
      </c>
      <c r="H1210" s="23">
        <v>13</v>
      </c>
      <c r="I1210" s="24">
        <v>7</v>
      </c>
      <c r="J1210" s="12">
        <f t="shared" si="72"/>
        <v>0.58333333333333337</v>
      </c>
      <c r="K1210" s="12">
        <f t="shared" si="73"/>
        <v>0.53846153846153844</v>
      </c>
      <c r="L1210" s="11">
        <f t="shared" si="74"/>
        <v>20</v>
      </c>
      <c r="M1210" s="30">
        <f t="shared" si="75"/>
        <v>1.6666666666666667</v>
      </c>
      <c r="O1210"/>
    </row>
    <row r="1211" spans="1:15" ht="15" x14ac:dyDescent="0.25">
      <c r="A1211" s="1" t="s">
        <v>1134</v>
      </c>
      <c r="B1211" s="1" t="s">
        <v>1135</v>
      </c>
      <c r="C1211" s="23">
        <v>1</v>
      </c>
      <c r="D1211" s="23">
        <v>31</v>
      </c>
      <c r="E1211" s="23">
        <v>1</v>
      </c>
      <c r="F1211" s="23">
        <v>3</v>
      </c>
      <c r="G1211" s="23">
        <v>4</v>
      </c>
      <c r="H1211" s="23">
        <v>15</v>
      </c>
      <c r="I1211" s="24">
        <v>18</v>
      </c>
      <c r="J1211" s="12">
        <f t="shared" si="72"/>
        <v>0.58064516129032262</v>
      </c>
      <c r="K1211" s="12">
        <f t="shared" si="73"/>
        <v>1.2</v>
      </c>
      <c r="L1211" s="11">
        <f t="shared" si="74"/>
        <v>33</v>
      </c>
      <c r="M1211" s="30">
        <f t="shared" si="75"/>
        <v>1.064516129032258</v>
      </c>
      <c r="O1211"/>
    </row>
    <row r="1212" spans="1:15" ht="15" x14ac:dyDescent="0.25">
      <c r="A1212" s="1" t="s">
        <v>141</v>
      </c>
      <c r="B1212" s="1" t="s">
        <v>142</v>
      </c>
      <c r="C1212" s="23">
        <v>0</v>
      </c>
      <c r="D1212" s="23">
        <v>488</v>
      </c>
      <c r="E1212" s="23">
        <v>26</v>
      </c>
      <c r="F1212" s="23">
        <v>33</v>
      </c>
      <c r="G1212" s="23">
        <v>59</v>
      </c>
      <c r="H1212" s="23">
        <v>352</v>
      </c>
      <c r="I1212" s="24">
        <v>283</v>
      </c>
      <c r="J1212" s="12">
        <f t="shared" si="72"/>
        <v>0.57991803278688525</v>
      </c>
      <c r="K1212" s="12">
        <f t="shared" si="73"/>
        <v>0.80397727272727271</v>
      </c>
      <c r="L1212" s="11">
        <f t="shared" si="74"/>
        <v>635</v>
      </c>
      <c r="M1212" s="30">
        <f t="shared" si="75"/>
        <v>1.3012295081967213</v>
      </c>
      <c r="O1212"/>
    </row>
    <row r="1213" spans="1:15" ht="15" x14ac:dyDescent="0.25">
      <c r="A1213" s="1" t="s">
        <v>991</v>
      </c>
      <c r="B1213" s="1" t="s">
        <v>886</v>
      </c>
      <c r="C1213" s="23">
        <v>1</v>
      </c>
      <c r="D1213" s="23">
        <v>69</v>
      </c>
      <c r="E1213" s="23">
        <v>2</v>
      </c>
      <c r="F1213" s="23">
        <v>10</v>
      </c>
      <c r="G1213" s="23">
        <v>12</v>
      </c>
      <c r="H1213" s="23">
        <v>51</v>
      </c>
      <c r="I1213" s="24">
        <v>40</v>
      </c>
      <c r="J1213" s="12">
        <f t="shared" si="72"/>
        <v>0.57971014492753625</v>
      </c>
      <c r="K1213" s="12">
        <f t="shared" si="73"/>
        <v>0.78431372549019607</v>
      </c>
      <c r="L1213" s="11">
        <f t="shared" si="74"/>
        <v>91</v>
      </c>
      <c r="M1213" s="30">
        <f t="shared" si="75"/>
        <v>1.318840579710145</v>
      </c>
      <c r="O1213"/>
    </row>
    <row r="1214" spans="1:15" ht="15" x14ac:dyDescent="0.25">
      <c r="A1214" s="1" t="s">
        <v>208</v>
      </c>
      <c r="B1214" s="1" t="s">
        <v>209</v>
      </c>
      <c r="C1214" s="23">
        <v>0</v>
      </c>
      <c r="D1214" s="23">
        <v>33</v>
      </c>
      <c r="E1214" s="23">
        <v>5</v>
      </c>
      <c r="F1214" s="23">
        <v>4</v>
      </c>
      <c r="G1214" s="23">
        <v>9</v>
      </c>
      <c r="H1214" s="23">
        <v>38</v>
      </c>
      <c r="I1214" s="24">
        <v>19</v>
      </c>
      <c r="J1214" s="12">
        <f t="shared" si="72"/>
        <v>0.5757575757575758</v>
      </c>
      <c r="K1214" s="12">
        <f t="shared" si="73"/>
        <v>0.5</v>
      </c>
      <c r="L1214" s="11">
        <f t="shared" si="74"/>
        <v>57</v>
      </c>
      <c r="M1214" s="30">
        <f t="shared" si="75"/>
        <v>1.7272727272727273</v>
      </c>
      <c r="O1214"/>
    </row>
    <row r="1215" spans="1:15" ht="15" x14ac:dyDescent="0.25">
      <c r="A1215" s="1" t="s">
        <v>881</v>
      </c>
      <c r="B1215" s="1" t="s">
        <v>446</v>
      </c>
      <c r="C1215" s="23">
        <v>0</v>
      </c>
      <c r="D1215" s="23">
        <v>54</v>
      </c>
      <c r="E1215" s="23">
        <v>7</v>
      </c>
      <c r="F1215" s="23">
        <v>4</v>
      </c>
      <c r="G1215" s="23">
        <v>11</v>
      </c>
      <c r="H1215" s="23">
        <v>68</v>
      </c>
      <c r="I1215" s="24">
        <v>31</v>
      </c>
      <c r="J1215" s="12">
        <f t="shared" si="72"/>
        <v>0.57407407407407407</v>
      </c>
      <c r="K1215" s="12">
        <f t="shared" si="73"/>
        <v>0.45588235294117646</v>
      </c>
      <c r="L1215" s="11">
        <f t="shared" si="74"/>
        <v>99</v>
      </c>
      <c r="M1215" s="30">
        <f t="shared" si="75"/>
        <v>1.8333333333333333</v>
      </c>
      <c r="O1215"/>
    </row>
    <row r="1216" spans="1:15" ht="15" x14ac:dyDescent="0.25">
      <c r="A1216" s="1" t="s">
        <v>946</v>
      </c>
      <c r="B1216" s="1" t="s">
        <v>315</v>
      </c>
      <c r="C1216" s="23">
        <v>1</v>
      </c>
      <c r="D1216" s="23">
        <v>225</v>
      </c>
      <c r="E1216" s="23">
        <v>6</v>
      </c>
      <c r="F1216" s="23">
        <v>22</v>
      </c>
      <c r="G1216" s="23">
        <v>28</v>
      </c>
      <c r="H1216" s="23">
        <v>193</v>
      </c>
      <c r="I1216" s="24">
        <v>129</v>
      </c>
      <c r="J1216" s="12">
        <f t="shared" si="72"/>
        <v>0.57333333333333336</v>
      </c>
      <c r="K1216" s="12">
        <f t="shared" si="73"/>
        <v>0.66839378238341973</v>
      </c>
      <c r="L1216" s="11">
        <f t="shared" si="74"/>
        <v>322</v>
      </c>
      <c r="M1216" s="30">
        <f t="shared" si="75"/>
        <v>1.431111111111111</v>
      </c>
      <c r="O1216"/>
    </row>
    <row r="1217" spans="1:15" ht="15" x14ac:dyDescent="0.25">
      <c r="A1217" s="1" t="s">
        <v>253</v>
      </c>
      <c r="B1217" s="1" t="s">
        <v>41</v>
      </c>
      <c r="C1217" s="23">
        <v>0</v>
      </c>
      <c r="D1217" s="23">
        <v>117</v>
      </c>
      <c r="E1217" s="23">
        <v>14</v>
      </c>
      <c r="F1217" s="23">
        <v>11</v>
      </c>
      <c r="G1217" s="23">
        <v>25</v>
      </c>
      <c r="H1217" s="23">
        <v>174</v>
      </c>
      <c r="I1217" s="24">
        <v>67</v>
      </c>
      <c r="J1217" s="12">
        <f t="shared" si="72"/>
        <v>0.57264957264957261</v>
      </c>
      <c r="K1217" s="12">
        <f t="shared" si="73"/>
        <v>0.38505747126436779</v>
      </c>
      <c r="L1217" s="11">
        <f t="shared" si="74"/>
        <v>241</v>
      </c>
      <c r="M1217" s="30">
        <f t="shared" si="75"/>
        <v>2.0598290598290596</v>
      </c>
      <c r="O1217"/>
    </row>
    <row r="1218" spans="1:15" ht="15" x14ac:dyDescent="0.25">
      <c r="A1218" s="1" t="s">
        <v>1052</v>
      </c>
      <c r="B1218" s="1" t="s">
        <v>118</v>
      </c>
      <c r="C1218" s="23">
        <v>1</v>
      </c>
      <c r="D1218" s="23">
        <v>535</v>
      </c>
      <c r="E1218" s="23">
        <v>22</v>
      </c>
      <c r="F1218" s="23">
        <v>61</v>
      </c>
      <c r="G1218" s="23">
        <v>83</v>
      </c>
      <c r="H1218" s="23">
        <v>439</v>
      </c>
      <c r="I1218" s="24">
        <v>306</v>
      </c>
      <c r="J1218" s="12">
        <f t="shared" ref="J1218:J1281" si="76">I1218/MAX(1,D1218)</f>
        <v>0.57196261682242988</v>
      </c>
      <c r="K1218" s="12">
        <f t="shared" ref="K1218:K1281" si="77">I1218/MAX(1,H1218)</f>
        <v>0.69703872437357628</v>
      </c>
      <c r="L1218" s="11">
        <f t="shared" ref="L1218:L1281" si="78">H1218+I1218</f>
        <v>745</v>
      </c>
      <c r="M1218" s="30">
        <f t="shared" ref="M1218:M1281" si="79">L1218/D1218</f>
        <v>1.3925233644859814</v>
      </c>
      <c r="O1218"/>
    </row>
    <row r="1219" spans="1:15" ht="15" x14ac:dyDescent="0.25">
      <c r="A1219" s="22" t="s">
        <v>1956</v>
      </c>
      <c r="B1219" s="22" t="s">
        <v>179</v>
      </c>
      <c r="C1219" s="23">
        <v>1</v>
      </c>
      <c r="D1219" s="23">
        <v>14</v>
      </c>
      <c r="E1219" s="23">
        <v>1</v>
      </c>
      <c r="F1219" s="23">
        <v>1</v>
      </c>
      <c r="G1219" s="23">
        <v>2</v>
      </c>
      <c r="H1219" s="23">
        <v>7</v>
      </c>
      <c r="I1219" s="24">
        <v>8</v>
      </c>
      <c r="J1219" s="12">
        <f t="shared" si="76"/>
        <v>0.5714285714285714</v>
      </c>
      <c r="K1219" s="12">
        <f t="shared" si="77"/>
        <v>1.1428571428571428</v>
      </c>
      <c r="L1219" s="11">
        <f t="shared" si="78"/>
        <v>15</v>
      </c>
      <c r="M1219" s="30">
        <f t="shared" si="79"/>
        <v>1.0714285714285714</v>
      </c>
      <c r="O1219"/>
    </row>
    <row r="1220" spans="1:15" ht="15" x14ac:dyDescent="0.25">
      <c r="A1220" s="22" t="s">
        <v>2146</v>
      </c>
      <c r="B1220" s="22" t="s">
        <v>430</v>
      </c>
      <c r="C1220" s="23">
        <v>1</v>
      </c>
      <c r="D1220" s="23">
        <v>28</v>
      </c>
      <c r="E1220" s="23">
        <v>0</v>
      </c>
      <c r="F1220" s="23">
        <v>3</v>
      </c>
      <c r="G1220" s="23">
        <v>3</v>
      </c>
      <c r="H1220" s="23">
        <v>26</v>
      </c>
      <c r="I1220" s="24">
        <v>16</v>
      </c>
      <c r="J1220" s="12">
        <f t="shared" si="76"/>
        <v>0.5714285714285714</v>
      </c>
      <c r="K1220" s="12">
        <f t="shared" si="77"/>
        <v>0.61538461538461542</v>
      </c>
      <c r="L1220" s="11">
        <f t="shared" si="78"/>
        <v>42</v>
      </c>
      <c r="M1220" s="30">
        <f t="shared" si="79"/>
        <v>1.5</v>
      </c>
      <c r="O1220"/>
    </row>
    <row r="1221" spans="1:15" ht="15" x14ac:dyDescent="0.25">
      <c r="A1221" s="1" t="s">
        <v>723</v>
      </c>
      <c r="B1221" s="1" t="s">
        <v>511</v>
      </c>
      <c r="C1221" s="23">
        <v>1</v>
      </c>
      <c r="D1221" s="23">
        <v>35</v>
      </c>
      <c r="E1221" s="23">
        <v>0</v>
      </c>
      <c r="F1221" s="23">
        <v>1</v>
      </c>
      <c r="G1221" s="23">
        <v>1</v>
      </c>
      <c r="H1221" s="23">
        <v>14</v>
      </c>
      <c r="I1221" s="24">
        <v>20</v>
      </c>
      <c r="J1221" s="12">
        <f t="shared" si="76"/>
        <v>0.5714285714285714</v>
      </c>
      <c r="K1221" s="12">
        <f t="shared" si="77"/>
        <v>1.4285714285714286</v>
      </c>
      <c r="L1221" s="11">
        <f t="shared" si="78"/>
        <v>34</v>
      </c>
      <c r="M1221" s="30">
        <f t="shared" si="79"/>
        <v>0.97142857142857142</v>
      </c>
      <c r="O1221"/>
    </row>
    <row r="1222" spans="1:15" ht="15" x14ac:dyDescent="0.25">
      <c r="A1222" s="14" t="s">
        <v>1336</v>
      </c>
      <c r="B1222" s="14" t="s">
        <v>1337</v>
      </c>
      <c r="C1222" s="23">
        <v>1</v>
      </c>
      <c r="D1222" s="23">
        <v>112</v>
      </c>
      <c r="E1222" s="23">
        <v>4</v>
      </c>
      <c r="F1222" s="23">
        <v>17</v>
      </c>
      <c r="G1222" s="23">
        <v>21</v>
      </c>
      <c r="H1222" s="23">
        <v>139</v>
      </c>
      <c r="I1222" s="24">
        <v>64</v>
      </c>
      <c r="J1222" s="12">
        <f t="shared" si="76"/>
        <v>0.5714285714285714</v>
      </c>
      <c r="K1222" s="12">
        <f t="shared" si="77"/>
        <v>0.46043165467625902</v>
      </c>
      <c r="L1222" s="11">
        <f t="shared" si="78"/>
        <v>203</v>
      </c>
      <c r="M1222" s="30">
        <f t="shared" si="79"/>
        <v>1.8125</v>
      </c>
      <c r="O1222"/>
    </row>
    <row r="1223" spans="1:15" ht="15" x14ac:dyDescent="0.25">
      <c r="A1223" s="1" t="s">
        <v>727</v>
      </c>
      <c r="B1223" s="1" t="s">
        <v>95</v>
      </c>
      <c r="C1223" s="23">
        <v>0</v>
      </c>
      <c r="D1223" s="23">
        <v>549</v>
      </c>
      <c r="E1223" s="23">
        <v>57</v>
      </c>
      <c r="F1223" s="23">
        <v>46</v>
      </c>
      <c r="G1223" s="23">
        <v>103</v>
      </c>
      <c r="H1223" s="23">
        <v>679</v>
      </c>
      <c r="I1223" s="24">
        <v>312</v>
      </c>
      <c r="J1223" s="12">
        <f t="shared" si="76"/>
        <v>0.56830601092896171</v>
      </c>
      <c r="K1223" s="12">
        <f t="shared" si="77"/>
        <v>0.45949926362297494</v>
      </c>
      <c r="L1223" s="11">
        <f t="shared" si="78"/>
        <v>991</v>
      </c>
      <c r="M1223" s="30">
        <f t="shared" si="79"/>
        <v>1.8051001821493624</v>
      </c>
      <c r="O1223"/>
    </row>
    <row r="1224" spans="1:15" ht="15" x14ac:dyDescent="0.25">
      <c r="A1224" s="14" t="s">
        <v>1223</v>
      </c>
      <c r="B1224" s="14" t="s">
        <v>249</v>
      </c>
      <c r="C1224" s="23">
        <v>1</v>
      </c>
      <c r="D1224" s="23">
        <v>88</v>
      </c>
      <c r="E1224" s="23">
        <v>0</v>
      </c>
      <c r="F1224" s="23">
        <v>8</v>
      </c>
      <c r="G1224" s="23">
        <v>8</v>
      </c>
      <c r="H1224" s="23">
        <v>42</v>
      </c>
      <c r="I1224" s="24">
        <v>50</v>
      </c>
      <c r="J1224" s="12">
        <f t="shared" si="76"/>
        <v>0.56818181818181823</v>
      </c>
      <c r="K1224" s="12">
        <f t="shared" si="77"/>
        <v>1.1904761904761905</v>
      </c>
      <c r="L1224" s="11">
        <f t="shared" si="78"/>
        <v>92</v>
      </c>
      <c r="M1224" s="30">
        <f t="shared" si="79"/>
        <v>1.0454545454545454</v>
      </c>
      <c r="O1224"/>
    </row>
    <row r="1225" spans="1:15" ht="15" x14ac:dyDescent="0.25">
      <c r="A1225" s="22" t="s">
        <v>2183</v>
      </c>
      <c r="B1225" s="22" t="s">
        <v>514</v>
      </c>
      <c r="C1225" s="23">
        <v>0</v>
      </c>
      <c r="D1225" s="23">
        <v>69</v>
      </c>
      <c r="E1225" s="23">
        <v>9</v>
      </c>
      <c r="F1225" s="23">
        <v>14</v>
      </c>
      <c r="G1225" s="23">
        <v>23</v>
      </c>
      <c r="H1225" s="23">
        <v>85</v>
      </c>
      <c r="I1225" s="24">
        <v>39</v>
      </c>
      <c r="J1225" s="12">
        <f t="shared" si="76"/>
        <v>0.56521739130434778</v>
      </c>
      <c r="K1225" s="12">
        <f t="shared" si="77"/>
        <v>0.45882352941176469</v>
      </c>
      <c r="L1225" s="11">
        <f t="shared" si="78"/>
        <v>124</v>
      </c>
      <c r="M1225" s="30">
        <f t="shared" si="79"/>
        <v>1.7971014492753623</v>
      </c>
      <c r="O1225"/>
    </row>
    <row r="1226" spans="1:15" ht="15" x14ac:dyDescent="0.25">
      <c r="A1226" s="1" t="s">
        <v>1146</v>
      </c>
      <c r="B1226" s="1" t="s">
        <v>1147</v>
      </c>
      <c r="C1226" s="23">
        <v>1</v>
      </c>
      <c r="D1226" s="23">
        <v>23</v>
      </c>
      <c r="E1226" s="23">
        <v>1</v>
      </c>
      <c r="F1226" s="23">
        <v>3</v>
      </c>
      <c r="G1226" s="23">
        <v>4</v>
      </c>
      <c r="H1226" s="23">
        <v>27</v>
      </c>
      <c r="I1226" s="24">
        <v>13</v>
      </c>
      <c r="J1226" s="12">
        <f t="shared" si="76"/>
        <v>0.56521739130434778</v>
      </c>
      <c r="K1226" s="12">
        <f t="shared" si="77"/>
        <v>0.48148148148148145</v>
      </c>
      <c r="L1226" s="11">
        <f t="shared" si="78"/>
        <v>40</v>
      </c>
      <c r="M1226" s="30">
        <f t="shared" si="79"/>
        <v>1.7391304347826086</v>
      </c>
      <c r="O1226"/>
    </row>
    <row r="1227" spans="1:15" ht="15" x14ac:dyDescent="0.25">
      <c r="A1227" s="14" t="s">
        <v>1571</v>
      </c>
      <c r="B1227" s="14" t="s">
        <v>135</v>
      </c>
      <c r="C1227" s="23">
        <v>0</v>
      </c>
      <c r="D1227" s="23">
        <v>55</v>
      </c>
      <c r="E1227" s="23">
        <v>8</v>
      </c>
      <c r="F1227" s="23">
        <v>5</v>
      </c>
      <c r="G1227" s="23">
        <v>13</v>
      </c>
      <c r="H1227" s="23">
        <v>53</v>
      </c>
      <c r="I1227" s="24">
        <v>31</v>
      </c>
      <c r="J1227" s="12">
        <f t="shared" si="76"/>
        <v>0.5636363636363636</v>
      </c>
      <c r="K1227" s="12">
        <f t="shared" si="77"/>
        <v>0.58490566037735847</v>
      </c>
      <c r="L1227" s="11">
        <f t="shared" si="78"/>
        <v>84</v>
      </c>
      <c r="M1227" s="30">
        <f t="shared" si="79"/>
        <v>1.5272727272727273</v>
      </c>
      <c r="O1227"/>
    </row>
    <row r="1228" spans="1:15" ht="15" x14ac:dyDescent="0.25">
      <c r="A1228" s="22" t="s">
        <v>1971</v>
      </c>
      <c r="B1228" s="22" t="s">
        <v>140</v>
      </c>
      <c r="C1228" s="23">
        <v>1</v>
      </c>
      <c r="D1228" s="23">
        <v>32</v>
      </c>
      <c r="E1228" s="23">
        <v>2</v>
      </c>
      <c r="F1228" s="23">
        <v>2</v>
      </c>
      <c r="G1228" s="23">
        <v>4</v>
      </c>
      <c r="H1228" s="23">
        <v>43</v>
      </c>
      <c r="I1228" s="24">
        <v>18</v>
      </c>
      <c r="J1228" s="12">
        <f t="shared" si="76"/>
        <v>0.5625</v>
      </c>
      <c r="K1228" s="12">
        <f t="shared" si="77"/>
        <v>0.41860465116279072</v>
      </c>
      <c r="L1228" s="11">
        <f t="shared" si="78"/>
        <v>61</v>
      </c>
      <c r="M1228" s="30">
        <f t="shared" si="79"/>
        <v>1.90625</v>
      </c>
      <c r="O1228"/>
    </row>
    <row r="1229" spans="1:15" ht="15" x14ac:dyDescent="0.25">
      <c r="A1229" s="1" t="s">
        <v>1866</v>
      </c>
      <c r="B1229" s="1" t="s">
        <v>1562</v>
      </c>
      <c r="C1229" s="23">
        <v>1</v>
      </c>
      <c r="D1229" s="23">
        <v>16</v>
      </c>
      <c r="E1229" s="23">
        <v>2</v>
      </c>
      <c r="F1229" s="23">
        <v>1</v>
      </c>
      <c r="G1229" s="23">
        <v>3</v>
      </c>
      <c r="H1229" s="23">
        <v>16</v>
      </c>
      <c r="I1229" s="24">
        <v>9</v>
      </c>
      <c r="J1229" s="12">
        <f t="shared" si="76"/>
        <v>0.5625</v>
      </c>
      <c r="K1229" s="12">
        <f t="shared" si="77"/>
        <v>0.5625</v>
      </c>
      <c r="L1229" s="11">
        <f t="shared" si="78"/>
        <v>25</v>
      </c>
      <c r="M1229" s="30">
        <f t="shared" si="79"/>
        <v>1.5625</v>
      </c>
      <c r="O1229"/>
    </row>
    <row r="1230" spans="1:15" ht="15" x14ac:dyDescent="0.25">
      <c r="A1230" s="1" t="s">
        <v>36</v>
      </c>
      <c r="B1230" s="1" t="s">
        <v>37</v>
      </c>
      <c r="C1230" s="23">
        <v>1</v>
      </c>
      <c r="D1230" s="23">
        <v>310</v>
      </c>
      <c r="E1230" s="23">
        <v>7</v>
      </c>
      <c r="F1230" s="23">
        <v>31</v>
      </c>
      <c r="G1230" s="23">
        <v>38</v>
      </c>
      <c r="H1230" s="23">
        <v>181</v>
      </c>
      <c r="I1230" s="24">
        <v>174</v>
      </c>
      <c r="J1230" s="12">
        <f t="shared" si="76"/>
        <v>0.56129032258064515</v>
      </c>
      <c r="K1230" s="12">
        <f t="shared" si="77"/>
        <v>0.96132596685082872</v>
      </c>
      <c r="L1230" s="11">
        <f t="shared" si="78"/>
        <v>355</v>
      </c>
      <c r="M1230" s="30">
        <f t="shared" si="79"/>
        <v>1.1451612903225807</v>
      </c>
      <c r="O1230"/>
    </row>
    <row r="1231" spans="1:15" ht="15" x14ac:dyDescent="0.25">
      <c r="A1231" s="1" t="s">
        <v>343</v>
      </c>
      <c r="B1231" s="1" t="s">
        <v>109</v>
      </c>
      <c r="C1231" s="23">
        <v>1</v>
      </c>
      <c r="D1231" s="23">
        <v>296</v>
      </c>
      <c r="E1231" s="23">
        <v>13</v>
      </c>
      <c r="F1231" s="23">
        <v>45</v>
      </c>
      <c r="G1231" s="23">
        <v>58</v>
      </c>
      <c r="H1231" s="23">
        <v>208</v>
      </c>
      <c r="I1231" s="24">
        <v>166</v>
      </c>
      <c r="J1231" s="12">
        <f t="shared" si="76"/>
        <v>0.56081081081081086</v>
      </c>
      <c r="K1231" s="12">
        <f t="shared" si="77"/>
        <v>0.79807692307692313</v>
      </c>
      <c r="L1231" s="11">
        <f t="shared" si="78"/>
        <v>374</v>
      </c>
      <c r="M1231" s="30">
        <f t="shared" si="79"/>
        <v>1.2635135135135136</v>
      </c>
      <c r="O1231"/>
    </row>
    <row r="1232" spans="1:15" ht="15" x14ac:dyDescent="0.25">
      <c r="A1232" s="1" t="s">
        <v>1870</v>
      </c>
      <c r="B1232" s="1" t="s">
        <v>636</v>
      </c>
      <c r="C1232" s="23">
        <v>1</v>
      </c>
      <c r="D1232" s="23">
        <v>59</v>
      </c>
      <c r="E1232" s="23">
        <v>1</v>
      </c>
      <c r="F1232" s="23">
        <v>9</v>
      </c>
      <c r="G1232" s="23">
        <v>10</v>
      </c>
      <c r="H1232" s="23">
        <v>52</v>
      </c>
      <c r="I1232" s="24">
        <v>33</v>
      </c>
      <c r="J1232" s="12">
        <f t="shared" si="76"/>
        <v>0.55932203389830504</v>
      </c>
      <c r="K1232" s="12">
        <f t="shared" si="77"/>
        <v>0.63461538461538458</v>
      </c>
      <c r="L1232" s="11">
        <f t="shared" si="78"/>
        <v>85</v>
      </c>
      <c r="M1232" s="30">
        <f t="shared" si="79"/>
        <v>1.4406779661016949</v>
      </c>
      <c r="O1232"/>
    </row>
    <row r="1233" spans="1:15" ht="15" x14ac:dyDescent="0.25">
      <c r="A1233" s="1" t="s">
        <v>1701</v>
      </c>
      <c r="B1233" s="1" t="s">
        <v>804</v>
      </c>
      <c r="C1233" s="23">
        <v>1</v>
      </c>
      <c r="D1233" s="23">
        <v>145</v>
      </c>
      <c r="E1233" s="23">
        <v>8</v>
      </c>
      <c r="F1233" s="23">
        <v>19</v>
      </c>
      <c r="G1233" s="23">
        <v>27</v>
      </c>
      <c r="H1233" s="23">
        <v>145</v>
      </c>
      <c r="I1233" s="24">
        <v>81</v>
      </c>
      <c r="J1233" s="12">
        <f t="shared" si="76"/>
        <v>0.55862068965517242</v>
      </c>
      <c r="K1233" s="12">
        <f t="shared" si="77"/>
        <v>0.55862068965517242</v>
      </c>
      <c r="L1233" s="11">
        <f t="shared" si="78"/>
        <v>226</v>
      </c>
      <c r="M1233" s="30">
        <f t="shared" si="79"/>
        <v>1.5586206896551724</v>
      </c>
      <c r="O1233"/>
    </row>
    <row r="1234" spans="1:15" ht="15" x14ac:dyDescent="0.25">
      <c r="A1234" s="1" t="s">
        <v>1766</v>
      </c>
      <c r="B1234" s="1" t="s">
        <v>1767</v>
      </c>
      <c r="C1234" s="23">
        <v>1</v>
      </c>
      <c r="D1234" s="23">
        <v>145</v>
      </c>
      <c r="E1234" s="23">
        <v>3</v>
      </c>
      <c r="F1234" s="23">
        <v>18</v>
      </c>
      <c r="G1234" s="23">
        <v>21</v>
      </c>
      <c r="H1234" s="23">
        <v>138</v>
      </c>
      <c r="I1234" s="24">
        <v>81</v>
      </c>
      <c r="J1234" s="12">
        <f t="shared" si="76"/>
        <v>0.55862068965517242</v>
      </c>
      <c r="K1234" s="12">
        <f t="shared" si="77"/>
        <v>0.58695652173913049</v>
      </c>
      <c r="L1234" s="11">
        <f t="shared" si="78"/>
        <v>219</v>
      </c>
      <c r="M1234" s="30">
        <f t="shared" si="79"/>
        <v>1.5103448275862068</v>
      </c>
      <c r="O1234"/>
    </row>
    <row r="1235" spans="1:15" ht="15" x14ac:dyDescent="0.25">
      <c r="A1235" s="1" t="s">
        <v>801</v>
      </c>
      <c r="B1235" s="1" t="s">
        <v>488</v>
      </c>
      <c r="C1235" s="23">
        <v>0</v>
      </c>
      <c r="D1235" s="23">
        <v>194</v>
      </c>
      <c r="E1235" s="23">
        <v>16</v>
      </c>
      <c r="F1235" s="23">
        <v>13</v>
      </c>
      <c r="G1235" s="23">
        <v>29</v>
      </c>
      <c r="H1235" s="23">
        <v>144</v>
      </c>
      <c r="I1235" s="24">
        <v>108</v>
      </c>
      <c r="J1235" s="12">
        <f t="shared" si="76"/>
        <v>0.55670103092783507</v>
      </c>
      <c r="K1235" s="12">
        <f t="shared" si="77"/>
        <v>0.75</v>
      </c>
      <c r="L1235" s="11">
        <f t="shared" si="78"/>
        <v>252</v>
      </c>
      <c r="M1235" s="30">
        <f t="shared" si="79"/>
        <v>1.2989690721649485</v>
      </c>
      <c r="O1235"/>
    </row>
    <row r="1236" spans="1:15" ht="15" x14ac:dyDescent="0.25">
      <c r="A1236" s="1" t="s">
        <v>1063</v>
      </c>
      <c r="B1236" s="1" t="s">
        <v>151</v>
      </c>
      <c r="C1236" s="23">
        <v>1</v>
      </c>
      <c r="D1236" s="23">
        <v>194</v>
      </c>
      <c r="E1236" s="23">
        <v>4</v>
      </c>
      <c r="F1236" s="23">
        <v>32</v>
      </c>
      <c r="G1236" s="23">
        <v>36</v>
      </c>
      <c r="H1236" s="23">
        <v>158</v>
      </c>
      <c r="I1236" s="24">
        <v>108</v>
      </c>
      <c r="J1236" s="12">
        <f t="shared" si="76"/>
        <v>0.55670103092783507</v>
      </c>
      <c r="K1236" s="12">
        <f t="shared" si="77"/>
        <v>0.68354430379746833</v>
      </c>
      <c r="L1236" s="11">
        <f t="shared" si="78"/>
        <v>266</v>
      </c>
      <c r="M1236" s="30">
        <f t="shared" si="79"/>
        <v>1.3711340206185567</v>
      </c>
      <c r="O1236"/>
    </row>
    <row r="1237" spans="1:15" ht="15" x14ac:dyDescent="0.25">
      <c r="A1237" s="14" t="s">
        <v>217</v>
      </c>
      <c r="B1237" s="14" t="s">
        <v>932</v>
      </c>
      <c r="C1237" s="23">
        <v>0</v>
      </c>
      <c r="D1237" s="23">
        <v>90</v>
      </c>
      <c r="E1237" s="23">
        <v>15</v>
      </c>
      <c r="F1237" s="23">
        <v>11</v>
      </c>
      <c r="G1237" s="23">
        <v>26</v>
      </c>
      <c r="H1237" s="23">
        <v>138</v>
      </c>
      <c r="I1237" s="24">
        <v>50</v>
      </c>
      <c r="J1237" s="12">
        <f t="shared" si="76"/>
        <v>0.55555555555555558</v>
      </c>
      <c r="K1237" s="12">
        <f t="shared" si="77"/>
        <v>0.36231884057971014</v>
      </c>
      <c r="L1237" s="11">
        <f t="shared" si="78"/>
        <v>188</v>
      </c>
      <c r="M1237" s="30">
        <f t="shared" si="79"/>
        <v>2.088888888888889</v>
      </c>
      <c r="O1237"/>
    </row>
    <row r="1238" spans="1:15" ht="15" x14ac:dyDescent="0.25">
      <c r="A1238" s="1" t="s">
        <v>1668</v>
      </c>
      <c r="B1238" s="1" t="s">
        <v>235</v>
      </c>
      <c r="C1238" s="23">
        <v>0</v>
      </c>
      <c r="D1238" s="23">
        <v>54</v>
      </c>
      <c r="E1238" s="23">
        <v>0</v>
      </c>
      <c r="F1238" s="23">
        <v>3</v>
      </c>
      <c r="G1238" s="23">
        <v>3</v>
      </c>
      <c r="H1238" s="23">
        <v>49</v>
      </c>
      <c r="I1238" s="24">
        <v>30</v>
      </c>
      <c r="J1238" s="12">
        <f t="shared" si="76"/>
        <v>0.55555555555555558</v>
      </c>
      <c r="K1238" s="12">
        <f t="shared" si="77"/>
        <v>0.61224489795918369</v>
      </c>
      <c r="L1238" s="11">
        <f t="shared" si="78"/>
        <v>79</v>
      </c>
      <c r="M1238" s="30">
        <f t="shared" si="79"/>
        <v>1.462962962962963</v>
      </c>
      <c r="O1238"/>
    </row>
    <row r="1239" spans="1:15" ht="26.25" x14ac:dyDescent="0.25">
      <c r="A1239" s="22" t="s">
        <v>2077</v>
      </c>
      <c r="B1239" s="22" t="s">
        <v>2078</v>
      </c>
      <c r="C1239" s="23">
        <v>0</v>
      </c>
      <c r="D1239" s="23">
        <v>81</v>
      </c>
      <c r="E1239" s="23">
        <v>6</v>
      </c>
      <c r="F1239" s="23">
        <v>6</v>
      </c>
      <c r="G1239" s="23">
        <v>12</v>
      </c>
      <c r="H1239" s="23">
        <v>113</v>
      </c>
      <c r="I1239" s="24">
        <v>45</v>
      </c>
      <c r="J1239" s="12">
        <f t="shared" si="76"/>
        <v>0.55555555555555558</v>
      </c>
      <c r="K1239" s="12">
        <f t="shared" si="77"/>
        <v>0.39823008849557523</v>
      </c>
      <c r="L1239" s="11">
        <f t="shared" si="78"/>
        <v>158</v>
      </c>
      <c r="M1239" s="30">
        <f t="shared" si="79"/>
        <v>1.9506172839506173</v>
      </c>
      <c r="O1239"/>
    </row>
    <row r="1240" spans="1:15" ht="15" x14ac:dyDescent="0.25">
      <c r="A1240" s="1" t="s">
        <v>100</v>
      </c>
      <c r="B1240" s="1" t="s">
        <v>101</v>
      </c>
      <c r="C1240" s="23">
        <v>0</v>
      </c>
      <c r="D1240" s="23">
        <v>101</v>
      </c>
      <c r="E1240" s="23">
        <v>8</v>
      </c>
      <c r="F1240" s="23">
        <v>10</v>
      </c>
      <c r="G1240" s="23">
        <v>18</v>
      </c>
      <c r="H1240" s="23">
        <v>120</v>
      </c>
      <c r="I1240" s="24">
        <v>56</v>
      </c>
      <c r="J1240" s="12">
        <f t="shared" si="76"/>
        <v>0.5544554455445545</v>
      </c>
      <c r="K1240" s="12">
        <f t="shared" si="77"/>
        <v>0.46666666666666667</v>
      </c>
      <c r="L1240" s="11">
        <f t="shared" si="78"/>
        <v>176</v>
      </c>
      <c r="M1240" s="30">
        <f t="shared" si="79"/>
        <v>1.7425742574257426</v>
      </c>
      <c r="O1240"/>
    </row>
    <row r="1241" spans="1:15" ht="15" x14ac:dyDescent="0.25">
      <c r="A1241" s="1" t="s">
        <v>271</v>
      </c>
      <c r="B1241" s="1" t="s">
        <v>249</v>
      </c>
      <c r="C1241" s="23">
        <v>0</v>
      </c>
      <c r="D1241" s="23">
        <v>139</v>
      </c>
      <c r="E1241" s="23">
        <v>18</v>
      </c>
      <c r="F1241" s="23">
        <v>16</v>
      </c>
      <c r="G1241" s="23">
        <v>34</v>
      </c>
      <c r="H1241" s="23">
        <v>199</v>
      </c>
      <c r="I1241" s="24">
        <v>77</v>
      </c>
      <c r="J1241" s="12">
        <f t="shared" si="76"/>
        <v>0.5539568345323741</v>
      </c>
      <c r="K1241" s="12">
        <f t="shared" si="77"/>
        <v>0.38693467336683418</v>
      </c>
      <c r="L1241" s="11">
        <f t="shared" si="78"/>
        <v>276</v>
      </c>
      <c r="M1241" s="30">
        <f t="shared" si="79"/>
        <v>1.985611510791367</v>
      </c>
      <c r="O1241"/>
    </row>
    <row r="1242" spans="1:15" ht="15" x14ac:dyDescent="0.25">
      <c r="A1242" s="1" t="s">
        <v>1680</v>
      </c>
      <c r="B1242" s="1" t="s">
        <v>140</v>
      </c>
      <c r="C1242" s="23">
        <v>0</v>
      </c>
      <c r="D1242" s="23">
        <v>187</v>
      </c>
      <c r="E1242" s="23">
        <v>8</v>
      </c>
      <c r="F1242" s="23">
        <v>11</v>
      </c>
      <c r="G1242" s="23">
        <v>19</v>
      </c>
      <c r="H1242" s="23">
        <v>226</v>
      </c>
      <c r="I1242" s="24">
        <v>103</v>
      </c>
      <c r="J1242" s="12">
        <f t="shared" si="76"/>
        <v>0.55080213903743314</v>
      </c>
      <c r="K1242" s="12">
        <f t="shared" si="77"/>
        <v>0.45575221238938052</v>
      </c>
      <c r="L1242" s="11">
        <f t="shared" si="78"/>
        <v>329</v>
      </c>
      <c r="M1242" s="30">
        <f t="shared" si="79"/>
        <v>1.7593582887700534</v>
      </c>
      <c r="O1242"/>
    </row>
    <row r="1243" spans="1:15" ht="15" x14ac:dyDescent="0.25">
      <c r="A1243" s="22" t="s">
        <v>2134</v>
      </c>
      <c r="B1243" s="22" t="s">
        <v>140</v>
      </c>
      <c r="C1243" s="23">
        <v>0</v>
      </c>
      <c r="D1243" s="23">
        <v>20</v>
      </c>
      <c r="E1243" s="23">
        <v>2</v>
      </c>
      <c r="F1243" s="23">
        <v>2</v>
      </c>
      <c r="G1243" s="23">
        <v>4</v>
      </c>
      <c r="H1243" s="23">
        <v>8</v>
      </c>
      <c r="I1243" s="24">
        <v>11</v>
      </c>
      <c r="J1243" s="12">
        <f t="shared" si="76"/>
        <v>0.55000000000000004</v>
      </c>
      <c r="K1243" s="12">
        <f t="shared" si="77"/>
        <v>1.375</v>
      </c>
      <c r="L1243" s="11">
        <f t="shared" si="78"/>
        <v>19</v>
      </c>
      <c r="M1243" s="30">
        <f t="shared" si="79"/>
        <v>0.95</v>
      </c>
      <c r="O1243"/>
    </row>
    <row r="1244" spans="1:15" ht="15" x14ac:dyDescent="0.25">
      <c r="A1244" s="1" t="s">
        <v>735</v>
      </c>
      <c r="B1244" s="1" t="s">
        <v>737</v>
      </c>
      <c r="C1244" s="23">
        <v>0</v>
      </c>
      <c r="D1244" s="23">
        <v>20</v>
      </c>
      <c r="E1244" s="23">
        <v>0</v>
      </c>
      <c r="F1244" s="23">
        <v>2</v>
      </c>
      <c r="G1244" s="23">
        <v>2</v>
      </c>
      <c r="H1244" s="23">
        <v>12</v>
      </c>
      <c r="I1244" s="24">
        <v>11</v>
      </c>
      <c r="J1244" s="12">
        <f t="shared" si="76"/>
        <v>0.55000000000000004</v>
      </c>
      <c r="K1244" s="12">
        <f t="shared" si="77"/>
        <v>0.91666666666666663</v>
      </c>
      <c r="L1244" s="11">
        <f t="shared" si="78"/>
        <v>23</v>
      </c>
      <c r="M1244" s="30">
        <f t="shared" si="79"/>
        <v>1.1499999999999999</v>
      </c>
      <c r="O1244"/>
    </row>
    <row r="1245" spans="1:15" ht="15" x14ac:dyDescent="0.25">
      <c r="A1245" s="14" t="s">
        <v>1128</v>
      </c>
      <c r="B1245" s="14" t="s">
        <v>1519</v>
      </c>
      <c r="C1245" s="23">
        <v>0</v>
      </c>
      <c r="D1245" s="23">
        <v>60</v>
      </c>
      <c r="E1245" s="23">
        <v>2</v>
      </c>
      <c r="F1245" s="23">
        <v>7</v>
      </c>
      <c r="G1245" s="23">
        <v>9</v>
      </c>
      <c r="H1245" s="23">
        <v>72</v>
      </c>
      <c r="I1245" s="24">
        <v>33</v>
      </c>
      <c r="J1245" s="12">
        <f t="shared" si="76"/>
        <v>0.55000000000000004</v>
      </c>
      <c r="K1245" s="12">
        <f t="shared" si="77"/>
        <v>0.45833333333333331</v>
      </c>
      <c r="L1245" s="11">
        <f t="shared" si="78"/>
        <v>105</v>
      </c>
      <c r="M1245" s="30">
        <f t="shared" si="79"/>
        <v>1.75</v>
      </c>
      <c r="O1245"/>
    </row>
    <row r="1246" spans="1:15" ht="15" x14ac:dyDescent="0.25">
      <c r="A1246" s="1" t="s">
        <v>993</v>
      </c>
      <c r="B1246" s="1" t="s">
        <v>238</v>
      </c>
      <c r="C1246" s="23">
        <v>0</v>
      </c>
      <c r="D1246" s="23">
        <v>137</v>
      </c>
      <c r="E1246" s="23">
        <v>10</v>
      </c>
      <c r="F1246" s="23">
        <v>8</v>
      </c>
      <c r="G1246" s="23">
        <v>18</v>
      </c>
      <c r="H1246" s="23">
        <v>57</v>
      </c>
      <c r="I1246" s="24">
        <v>75</v>
      </c>
      <c r="J1246" s="12">
        <f t="shared" si="76"/>
        <v>0.54744525547445255</v>
      </c>
      <c r="K1246" s="12">
        <f t="shared" si="77"/>
        <v>1.3157894736842106</v>
      </c>
      <c r="L1246" s="11">
        <f t="shared" si="78"/>
        <v>132</v>
      </c>
      <c r="M1246" s="30">
        <f t="shared" si="79"/>
        <v>0.96350364963503654</v>
      </c>
      <c r="O1246"/>
    </row>
    <row r="1247" spans="1:15" ht="15" x14ac:dyDescent="0.25">
      <c r="A1247" s="14" t="s">
        <v>1418</v>
      </c>
      <c r="B1247" s="14" t="s">
        <v>1419</v>
      </c>
      <c r="C1247" s="23">
        <v>1</v>
      </c>
      <c r="D1247" s="23">
        <v>212</v>
      </c>
      <c r="E1247" s="23">
        <v>4</v>
      </c>
      <c r="F1247" s="23">
        <v>23</v>
      </c>
      <c r="G1247" s="23">
        <v>27</v>
      </c>
      <c r="H1247" s="23">
        <v>162</v>
      </c>
      <c r="I1247" s="24">
        <v>116</v>
      </c>
      <c r="J1247" s="12">
        <f t="shared" si="76"/>
        <v>0.54716981132075471</v>
      </c>
      <c r="K1247" s="12">
        <f t="shared" si="77"/>
        <v>0.71604938271604934</v>
      </c>
      <c r="L1247" s="11">
        <f t="shared" si="78"/>
        <v>278</v>
      </c>
      <c r="M1247" s="30">
        <f t="shared" si="79"/>
        <v>1.3113207547169812</v>
      </c>
      <c r="O1247"/>
    </row>
    <row r="1248" spans="1:15" ht="15" x14ac:dyDescent="0.25">
      <c r="A1248" s="1" t="s">
        <v>649</v>
      </c>
      <c r="B1248" s="1" t="s">
        <v>179</v>
      </c>
      <c r="C1248" s="23">
        <v>1</v>
      </c>
      <c r="D1248" s="23">
        <v>117</v>
      </c>
      <c r="E1248" s="23">
        <v>2</v>
      </c>
      <c r="F1248" s="23">
        <v>11</v>
      </c>
      <c r="G1248" s="23">
        <v>13</v>
      </c>
      <c r="H1248" s="23">
        <v>71</v>
      </c>
      <c r="I1248" s="24">
        <v>64</v>
      </c>
      <c r="J1248" s="12">
        <f t="shared" si="76"/>
        <v>0.54700854700854706</v>
      </c>
      <c r="K1248" s="12">
        <f t="shared" si="77"/>
        <v>0.90140845070422537</v>
      </c>
      <c r="L1248" s="11">
        <f t="shared" si="78"/>
        <v>135</v>
      </c>
      <c r="M1248" s="30">
        <f t="shared" si="79"/>
        <v>1.1538461538461537</v>
      </c>
      <c r="O1248"/>
    </row>
    <row r="1249" spans="1:15" ht="15" x14ac:dyDescent="0.25">
      <c r="A1249" s="1" t="s">
        <v>286</v>
      </c>
      <c r="B1249" s="1" t="s">
        <v>202</v>
      </c>
      <c r="C1249" s="23">
        <v>1</v>
      </c>
      <c r="D1249" s="23">
        <v>130</v>
      </c>
      <c r="E1249" s="23">
        <v>8</v>
      </c>
      <c r="F1249" s="23">
        <v>25</v>
      </c>
      <c r="G1249" s="23">
        <v>33</v>
      </c>
      <c r="H1249" s="23">
        <v>121</v>
      </c>
      <c r="I1249" s="24">
        <v>71</v>
      </c>
      <c r="J1249" s="12">
        <f t="shared" si="76"/>
        <v>0.5461538461538461</v>
      </c>
      <c r="K1249" s="12">
        <f t="shared" si="77"/>
        <v>0.58677685950413228</v>
      </c>
      <c r="L1249" s="11">
        <f t="shared" si="78"/>
        <v>192</v>
      </c>
      <c r="M1249" s="30">
        <f t="shared" si="79"/>
        <v>1.476923076923077</v>
      </c>
      <c r="O1249"/>
    </row>
    <row r="1250" spans="1:15" ht="15" x14ac:dyDescent="0.25">
      <c r="A1250" s="22" t="s">
        <v>1941</v>
      </c>
      <c r="B1250" s="22" t="s">
        <v>401</v>
      </c>
      <c r="C1250" s="23">
        <v>0</v>
      </c>
      <c r="D1250" s="23">
        <v>22</v>
      </c>
      <c r="E1250" s="23">
        <v>0</v>
      </c>
      <c r="F1250" s="23">
        <v>1</v>
      </c>
      <c r="G1250" s="23">
        <v>1</v>
      </c>
      <c r="H1250" s="23">
        <v>11</v>
      </c>
      <c r="I1250" s="24">
        <v>12</v>
      </c>
      <c r="J1250" s="12">
        <f t="shared" si="76"/>
        <v>0.54545454545454541</v>
      </c>
      <c r="K1250" s="12">
        <f t="shared" si="77"/>
        <v>1.0909090909090908</v>
      </c>
      <c r="L1250" s="11">
        <f t="shared" si="78"/>
        <v>23</v>
      </c>
      <c r="M1250" s="30">
        <f t="shared" si="79"/>
        <v>1.0454545454545454</v>
      </c>
      <c r="O1250"/>
    </row>
    <row r="1251" spans="1:15" ht="15" x14ac:dyDescent="0.25">
      <c r="A1251" s="1" t="s">
        <v>895</v>
      </c>
      <c r="B1251" s="1" t="s">
        <v>238</v>
      </c>
      <c r="C1251" s="23">
        <v>1</v>
      </c>
      <c r="D1251" s="23">
        <v>103</v>
      </c>
      <c r="E1251" s="23">
        <v>11</v>
      </c>
      <c r="F1251" s="23">
        <v>21</v>
      </c>
      <c r="G1251" s="23">
        <v>32</v>
      </c>
      <c r="H1251" s="23">
        <v>139</v>
      </c>
      <c r="I1251" s="24">
        <v>56</v>
      </c>
      <c r="J1251" s="12">
        <f t="shared" si="76"/>
        <v>0.5436893203883495</v>
      </c>
      <c r="K1251" s="12">
        <f t="shared" si="77"/>
        <v>0.40287769784172661</v>
      </c>
      <c r="L1251" s="11">
        <f t="shared" si="78"/>
        <v>195</v>
      </c>
      <c r="M1251" s="30">
        <f t="shared" si="79"/>
        <v>1.8932038834951457</v>
      </c>
      <c r="O1251"/>
    </row>
    <row r="1252" spans="1:15" ht="15" x14ac:dyDescent="0.25">
      <c r="A1252" s="1" t="s">
        <v>278</v>
      </c>
      <c r="B1252" s="1" t="s">
        <v>236</v>
      </c>
      <c r="C1252" s="23">
        <v>0</v>
      </c>
      <c r="D1252" s="23">
        <v>46</v>
      </c>
      <c r="E1252" s="23">
        <v>0</v>
      </c>
      <c r="F1252" s="23">
        <v>1</v>
      </c>
      <c r="G1252" s="23">
        <v>1</v>
      </c>
      <c r="H1252" s="23">
        <v>35</v>
      </c>
      <c r="I1252" s="24">
        <v>25</v>
      </c>
      <c r="J1252" s="12">
        <f t="shared" si="76"/>
        <v>0.54347826086956519</v>
      </c>
      <c r="K1252" s="12">
        <f t="shared" si="77"/>
        <v>0.7142857142857143</v>
      </c>
      <c r="L1252" s="11">
        <f t="shared" si="78"/>
        <v>60</v>
      </c>
      <c r="M1252" s="30">
        <f t="shared" si="79"/>
        <v>1.3043478260869565</v>
      </c>
      <c r="O1252"/>
    </row>
    <row r="1253" spans="1:15" ht="15" x14ac:dyDescent="0.25">
      <c r="A1253" s="1" t="s">
        <v>1703</v>
      </c>
      <c r="B1253" s="1" t="s">
        <v>886</v>
      </c>
      <c r="C1253" s="23">
        <v>1</v>
      </c>
      <c r="D1253" s="23">
        <v>232</v>
      </c>
      <c r="E1253" s="23">
        <v>12</v>
      </c>
      <c r="F1253" s="23">
        <v>38</v>
      </c>
      <c r="G1253" s="23">
        <v>50</v>
      </c>
      <c r="H1253" s="23">
        <v>196</v>
      </c>
      <c r="I1253" s="24">
        <v>126</v>
      </c>
      <c r="J1253" s="12">
        <f t="shared" si="76"/>
        <v>0.5431034482758621</v>
      </c>
      <c r="K1253" s="12">
        <f t="shared" si="77"/>
        <v>0.6428571428571429</v>
      </c>
      <c r="L1253" s="11">
        <f t="shared" si="78"/>
        <v>322</v>
      </c>
      <c r="M1253" s="30">
        <f t="shared" si="79"/>
        <v>1.3879310344827587</v>
      </c>
      <c r="O1253"/>
    </row>
    <row r="1254" spans="1:15" ht="15" x14ac:dyDescent="0.25">
      <c r="A1254" s="14" t="s">
        <v>1621</v>
      </c>
      <c r="B1254" s="14" t="s">
        <v>140</v>
      </c>
      <c r="C1254" s="23">
        <v>0</v>
      </c>
      <c r="D1254" s="23">
        <v>105</v>
      </c>
      <c r="E1254" s="23">
        <v>35</v>
      </c>
      <c r="F1254" s="23">
        <v>16</v>
      </c>
      <c r="G1254" s="23">
        <v>51</v>
      </c>
      <c r="H1254" s="23">
        <v>231</v>
      </c>
      <c r="I1254" s="24">
        <v>57</v>
      </c>
      <c r="J1254" s="12">
        <f t="shared" si="76"/>
        <v>0.54285714285714282</v>
      </c>
      <c r="K1254" s="12">
        <f t="shared" si="77"/>
        <v>0.24675324675324675</v>
      </c>
      <c r="L1254" s="11">
        <f t="shared" si="78"/>
        <v>288</v>
      </c>
      <c r="M1254" s="30">
        <f t="shared" si="79"/>
        <v>2.7428571428571429</v>
      </c>
      <c r="O1254"/>
    </row>
    <row r="1255" spans="1:15" ht="15" x14ac:dyDescent="0.25">
      <c r="A1255" s="1" t="s">
        <v>1885</v>
      </c>
      <c r="B1255" s="1" t="s">
        <v>118</v>
      </c>
      <c r="C1255" s="23">
        <v>1</v>
      </c>
      <c r="D1255" s="23">
        <v>70</v>
      </c>
      <c r="E1255" s="23">
        <v>4</v>
      </c>
      <c r="F1255" s="23">
        <v>11</v>
      </c>
      <c r="G1255" s="23">
        <v>15</v>
      </c>
      <c r="H1255" s="23">
        <v>76</v>
      </c>
      <c r="I1255" s="24">
        <v>38</v>
      </c>
      <c r="J1255" s="12">
        <f t="shared" si="76"/>
        <v>0.54285714285714282</v>
      </c>
      <c r="K1255" s="12">
        <f t="shared" si="77"/>
        <v>0.5</v>
      </c>
      <c r="L1255" s="11">
        <f t="shared" si="78"/>
        <v>114</v>
      </c>
      <c r="M1255" s="30">
        <f t="shared" si="79"/>
        <v>1.6285714285714286</v>
      </c>
      <c r="O1255"/>
    </row>
    <row r="1256" spans="1:15" ht="15" x14ac:dyDescent="0.25">
      <c r="A1256" s="1" t="s">
        <v>269</v>
      </c>
      <c r="B1256" s="1" t="s">
        <v>193</v>
      </c>
      <c r="C1256" s="23">
        <v>1</v>
      </c>
      <c r="D1256" s="23">
        <v>59</v>
      </c>
      <c r="E1256" s="23">
        <v>0</v>
      </c>
      <c r="F1256" s="23">
        <v>6</v>
      </c>
      <c r="G1256" s="23">
        <v>6</v>
      </c>
      <c r="H1256" s="23">
        <v>34</v>
      </c>
      <c r="I1256" s="24">
        <v>32</v>
      </c>
      <c r="J1256" s="12">
        <f t="shared" si="76"/>
        <v>0.5423728813559322</v>
      </c>
      <c r="K1256" s="12">
        <f t="shared" si="77"/>
        <v>0.94117647058823528</v>
      </c>
      <c r="L1256" s="11">
        <f t="shared" si="78"/>
        <v>66</v>
      </c>
      <c r="M1256" s="30">
        <f t="shared" si="79"/>
        <v>1.1186440677966101</v>
      </c>
      <c r="O1256"/>
    </row>
    <row r="1257" spans="1:15" ht="15" x14ac:dyDescent="0.25">
      <c r="A1257" s="1" t="s">
        <v>352</v>
      </c>
      <c r="B1257" s="1" t="s">
        <v>353</v>
      </c>
      <c r="C1257" s="23">
        <v>1</v>
      </c>
      <c r="D1257" s="23">
        <v>321</v>
      </c>
      <c r="E1257" s="23">
        <v>11</v>
      </c>
      <c r="F1257" s="23">
        <v>31</v>
      </c>
      <c r="G1257" s="23">
        <v>42</v>
      </c>
      <c r="H1257" s="23">
        <v>296</v>
      </c>
      <c r="I1257" s="24">
        <v>174</v>
      </c>
      <c r="J1257" s="12">
        <f t="shared" si="76"/>
        <v>0.54205607476635509</v>
      </c>
      <c r="K1257" s="12">
        <f t="shared" si="77"/>
        <v>0.58783783783783783</v>
      </c>
      <c r="L1257" s="11">
        <f t="shared" si="78"/>
        <v>470</v>
      </c>
      <c r="M1257" s="30">
        <f t="shared" si="79"/>
        <v>1.4641744548286604</v>
      </c>
      <c r="O1257"/>
    </row>
    <row r="1258" spans="1:15" ht="15" x14ac:dyDescent="0.25">
      <c r="A1258" s="1" t="s">
        <v>243</v>
      </c>
      <c r="B1258" s="1" t="s">
        <v>167</v>
      </c>
      <c r="C1258" s="23">
        <v>1</v>
      </c>
      <c r="D1258" s="23">
        <v>104</v>
      </c>
      <c r="E1258" s="23">
        <v>3</v>
      </c>
      <c r="F1258" s="23">
        <v>9</v>
      </c>
      <c r="G1258" s="23">
        <v>12</v>
      </c>
      <c r="H1258" s="23">
        <v>79</v>
      </c>
      <c r="I1258" s="24">
        <v>56</v>
      </c>
      <c r="J1258" s="12">
        <f t="shared" si="76"/>
        <v>0.53846153846153844</v>
      </c>
      <c r="K1258" s="12">
        <f t="shared" si="77"/>
        <v>0.70886075949367089</v>
      </c>
      <c r="L1258" s="11">
        <f t="shared" si="78"/>
        <v>135</v>
      </c>
      <c r="M1258" s="30">
        <f t="shared" si="79"/>
        <v>1.2980769230769231</v>
      </c>
      <c r="O1258"/>
    </row>
    <row r="1259" spans="1:15" ht="15" x14ac:dyDescent="0.25">
      <c r="A1259" s="1" t="s">
        <v>584</v>
      </c>
      <c r="B1259" s="1" t="s">
        <v>585</v>
      </c>
      <c r="C1259" s="23">
        <v>1</v>
      </c>
      <c r="D1259" s="23">
        <v>331</v>
      </c>
      <c r="E1259" s="23">
        <v>19</v>
      </c>
      <c r="F1259" s="23">
        <v>52</v>
      </c>
      <c r="G1259" s="23">
        <v>71</v>
      </c>
      <c r="H1259" s="23">
        <v>404</v>
      </c>
      <c r="I1259" s="24">
        <v>178</v>
      </c>
      <c r="J1259" s="12">
        <f t="shared" si="76"/>
        <v>0.53776435045317217</v>
      </c>
      <c r="K1259" s="12">
        <f t="shared" si="77"/>
        <v>0.4405940594059406</v>
      </c>
      <c r="L1259" s="11">
        <f t="shared" si="78"/>
        <v>582</v>
      </c>
      <c r="M1259" s="30">
        <f t="shared" si="79"/>
        <v>1.7583081570996979</v>
      </c>
      <c r="O1259"/>
    </row>
    <row r="1260" spans="1:15" ht="15" x14ac:dyDescent="0.25">
      <c r="A1260" s="1" t="s">
        <v>657</v>
      </c>
      <c r="B1260" s="1" t="s">
        <v>179</v>
      </c>
      <c r="C1260" s="23">
        <v>1</v>
      </c>
      <c r="D1260" s="23">
        <v>209</v>
      </c>
      <c r="E1260" s="23">
        <v>5</v>
      </c>
      <c r="F1260" s="23">
        <v>31</v>
      </c>
      <c r="G1260" s="23">
        <v>36</v>
      </c>
      <c r="H1260" s="23">
        <v>159</v>
      </c>
      <c r="I1260" s="24">
        <v>112</v>
      </c>
      <c r="J1260" s="12">
        <f t="shared" si="76"/>
        <v>0.53588516746411485</v>
      </c>
      <c r="K1260" s="12">
        <f t="shared" si="77"/>
        <v>0.70440251572327039</v>
      </c>
      <c r="L1260" s="11">
        <f t="shared" si="78"/>
        <v>271</v>
      </c>
      <c r="M1260" s="30">
        <f t="shared" si="79"/>
        <v>1.2966507177033493</v>
      </c>
      <c r="O1260"/>
    </row>
    <row r="1261" spans="1:15" ht="15" x14ac:dyDescent="0.25">
      <c r="A1261" s="1" t="s">
        <v>1136</v>
      </c>
      <c r="B1261" s="1" t="s">
        <v>138</v>
      </c>
      <c r="C1261" s="23">
        <v>1</v>
      </c>
      <c r="D1261" s="23">
        <v>484</v>
      </c>
      <c r="E1261" s="23">
        <v>5</v>
      </c>
      <c r="F1261" s="23">
        <v>68</v>
      </c>
      <c r="G1261" s="23">
        <v>73</v>
      </c>
      <c r="H1261" s="23">
        <v>288</v>
      </c>
      <c r="I1261" s="24">
        <v>259</v>
      </c>
      <c r="J1261" s="12">
        <f t="shared" si="76"/>
        <v>0.53512396694214881</v>
      </c>
      <c r="K1261" s="12">
        <f t="shared" si="77"/>
        <v>0.89930555555555558</v>
      </c>
      <c r="L1261" s="11">
        <f t="shared" si="78"/>
        <v>547</v>
      </c>
      <c r="M1261" s="30">
        <f t="shared" si="79"/>
        <v>1.1301652892561984</v>
      </c>
      <c r="O1261"/>
    </row>
    <row r="1262" spans="1:15" ht="15" x14ac:dyDescent="0.25">
      <c r="A1262" s="1" t="s">
        <v>310</v>
      </c>
      <c r="B1262" s="1" t="s">
        <v>311</v>
      </c>
      <c r="C1262" s="23">
        <v>0</v>
      </c>
      <c r="D1262" s="23">
        <v>73</v>
      </c>
      <c r="E1262" s="23">
        <v>5</v>
      </c>
      <c r="F1262" s="23">
        <v>5</v>
      </c>
      <c r="G1262" s="23">
        <v>10</v>
      </c>
      <c r="H1262" s="23">
        <v>41</v>
      </c>
      <c r="I1262" s="24">
        <v>39</v>
      </c>
      <c r="J1262" s="12">
        <f t="shared" si="76"/>
        <v>0.53424657534246578</v>
      </c>
      <c r="K1262" s="12">
        <f t="shared" si="77"/>
        <v>0.95121951219512191</v>
      </c>
      <c r="L1262" s="11">
        <f t="shared" si="78"/>
        <v>80</v>
      </c>
      <c r="M1262" s="30">
        <f t="shared" si="79"/>
        <v>1.095890410958904</v>
      </c>
      <c r="O1262"/>
    </row>
    <row r="1263" spans="1:15" ht="15" x14ac:dyDescent="0.25">
      <c r="A1263" s="14" t="s">
        <v>1522</v>
      </c>
      <c r="B1263" s="14" t="s">
        <v>535</v>
      </c>
      <c r="C1263" s="23">
        <v>0</v>
      </c>
      <c r="D1263" s="23">
        <v>146</v>
      </c>
      <c r="E1263" s="23">
        <v>4</v>
      </c>
      <c r="F1263" s="23">
        <v>8</v>
      </c>
      <c r="G1263" s="23">
        <v>12</v>
      </c>
      <c r="H1263" s="23">
        <v>98</v>
      </c>
      <c r="I1263" s="24">
        <v>78</v>
      </c>
      <c r="J1263" s="12">
        <f t="shared" si="76"/>
        <v>0.53424657534246578</v>
      </c>
      <c r="K1263" s="12">
        <f t="shared" si="77"/>
        <v>0.79591836734693877</v>
      </c>
      <c r="L1263" s="11">
        <f t="shared" si="78"/>
        <v>176</v>
      </c>
      <c r="M1263" s="30">
        <f t="shared" si="79"/>
        <v>1.2054794520547945</v>
      </c>
      <c r="O1263"/>
    </row>
    <row r="1264" spans="1:15" ht="15" x14ac:dyDescent="0.25">
      <c r="A1264" s="1" t="s">
        <v>1127</v>
      </c>
      <c r="B1264" s="1" t="s">
        <v>185</v>
      </c>
      <c r="C1264" s="23">
        <v>1</v>
      </c>
      <c r="D1264" s="23">
        <v>182</v>
      </c>
      <c r="E1264" s="23">
        <v>4</v>
      </c>
      <c r="F1264" s="23">
        <v>17</v>
      </c>
      <c r="G1264" s="23">
        <v>21</v>
      </c>
      <c r="H1264" s="23">
        <v>189</v>
      </c>
      <c r="I1264" s="24">
        <v>97</v>
      </c>
      <c r="J1264" s="12">
        <f t="shared" si="76"/>
        <v>0.53296703296703296</v>
      </c>
      <c r="K1264" s="12">
        <f t="shared" si="77"/>
        <v>0.51322751322751325</v>
      </c>
      <c r="L1264" s="11">
        <f t="shared" si="78"/>
        <v>286</v>
      </c>
      <c r="M1264" s="30">
        <f t="shared" si="79"/>
        <v>1.5714285714285714</v>
      </c>
      <c r="O1264"/>
    </row>
    <row r="1265" spans="1:15" ht="15" x14ac:dyDescent="0.25">
      <c r="A1265" s="1" t="s">
        <v>1880</v>
      </c>
      <c r="B1265" s="1" t="s">
        <v>1040</v>
      </c>
      <c r="C1265" s="23">
        <v>0</v>
      </c>
      <c r="D1265" s="23">
        <v>107</v>
      </c>
      <c r="E1265" s="23">
        <v>3</v>
      </c>
      <c r="F1265" s="23">
        <v>6</v>
      </c>
      <c r="G1265" s="23">
        <v>9</v>
      </c>
      <c r="H1265" s="23">
        <v>51</v>
      </c>
      <c r="I1265" s="24">
        <v>57</v>
      </c>
      <c r="J1265" s="12">
        <f t="shared" si="76"/>
        <v>0.53271028037383172</v>
      </c>
      <c r="K1265" s="12">
        <f t="shared" si="77"/>
        <v>1.1176470588235294</v>
      </c>
      <c r="L1265" s="11">
        <f t="shared" si="78"/>
        <v>108</v>
      </c>
      <c r="M1265" s="30">
        <f t="shared" si="79"/>
        <v>1.0093457943925233</v>
      </c>
      <c r="O1265"/>
    </row>
    <row r="1266" spans="1:15" ht="15" x14ac:dyDescent="0.25">
      <c r="A1266" s="1" t="s">
        <v>1154</v>
      </c>
      <c r="B1266" s="1" t="s">
        <v>1155</v>
      </c>
      <c r="C1266" s="23">
        <v>1</v>
      </c>
      <c r="D1266" s="23">
        <v>36</v>
      </c>
      <c r="E1266" s="23">
        <v>4</v>
      </c>
      <c r="F1266" s="23">
        <v>4</v>
      </c>
      <c r="G1266" s="23">
        <v>8</v>
      </c>
      <c r="H1266" s="23">
        <v>54</v>
      </c>
      <c r="I1266" s="24">
        <v>19</v>
      </c>
      <c r="J1266" s="12">
        <f t="shared" si="76"/>
        <v>0.52777777777777779</v>
      </c>
      <c r="K1266" s="12">
        <f t="shared" si="77"/>
        <v>0.35185185185185186</v>
      </c>
      <c r="L1266" s="11">
        <f t="shared" si="78"/>
        <v>73</v>
      </c>
      <c r="M1266" s="30">
        <f t="shared" si="79"/>
        <v>2.0277777777777777</v>
      </c>
      <c r="O1266"/>
    </row>
    <row r="1267" spans="1:15" ht="15" x14ac:dyDescent="0.25">
      <c r="A1267" s="1" t="s">
        <v>1698</v>
      </c>
      <c r="B1267" s="1" t="s">
        <v>766</v>
      </c>
      <c r="C1267" s="23">
        <v>1</v>
      </c>
      <c r="D1267" s="23">
        <v>209</v>
      </c>
      <c r="E1267" s="23">
        <v>11</v>
      </c>
      <c r="F1267" s="23">
        <v>24</v>
      </c>
      <c r="G1267" s="23">
        <v>35</v>
      </c>
      <c r="H1267" s="23">
        <v>269</v>
      </c>
      <c r="I1267" s="24">
        <v>110</v>
      </c>
      <c r="J1267" s="12">
        <f t="shared" si="76"/>
        <v>0.52631578947368418</v>
      </c>
      <c r="K1267" s="12">
        <f t="shared" si="77"/>
        <v>0.40892193308550184</v>
      </c>
      <c r="L1267" s="11">
        <f t="shared" si="78"/>
        <v>379</v>
      </c>
      <c r="M1267" s="30">
        <f t="shared" si="79"/>
        <v>1.8133971291866029</v>
      </c>
      <c r="O1267"/>
    </row>
    <row r="1268" spans="1:15" ht="15" x14ac:dyDescent="0.25">
      <c r="A1268" s="14" t="s">
        <v>1355</v>
      </c>
      <c r="B1268" s="14" t="s">
        <v>177</v>
      </c>
      <c r="C1268" s="23">
        <v>1</v>
      </c>
      <c r="D1268" s="23">
        <v>230</v>
      </c>
      <c r="E1268" s="23">
        <v>10</v>
      </c>
      <c r="F1268" s="23">
        <v>11</v>
      </c>
      <c r="G1268" s="23">
        <v>21</v>
      </c>
      <c r="H1268" s="23">
        <v>107</v>
      </c>
      <c r="I1268" s="24">
        <v>121</v>
      </c>
      <c r="J1268" s="12">
        <f t="shared" si="76"/>
        <v>0.52608695652173909</v>
      </c>
      <c r="K1268" s="12">
        <f t="shared" si="77"/>
        <v>1.1308411214953271</v>
      </c>
      <c r="L1268" s="11">
        <f t="shared" si="78"/>
        <v>228</v>
      </c>
      <c r="M1268" s="30">
        <f t="shared" si="79"/>
        <v>0.99130434782608701</v>
      </c>
      <c r="O1268"/>
    </row>
    <row r="1269" spans="1:15" ht="15" x14ac:dyDescent="0.25">
      <c r="A1269" s="1" t="s">
        <v>379</v>
      </c>
      <c r="B1269" s="1" t="s">
        <v>217</v>
      </c>
      <c r="C1269" s="23">
        <v>1</v>
      </c>
      <c r="D1269" s="23">
        <v>231</v>
      </c>
      <c r="E1269" s="23">
        <v>2</v>
      </c>
      <c r="F1269" s="23">
        <v>38</v>
      </c>
      <c r="G1269" s="23">
        <v>40</v>
      </c>
      <c r="H1269" s="23">
        <v>134</v>
      </c>
      <c r="I1269" s="24">
        <v>121</v>
      </c>
      <c r="J1269" s="12">
        <f t="shared" si="76"/>
        <v>0.52380952380952384</v>
      </c>
      <c r="K1269" s="12">
        <f t="shared" si="77"/>
        <v>0.90298507462686572</v>
      </c>
      <c r="L1269" s="11">
        <f t="shared" si="78"/>
        <v>255</v>
      </c>
      <c r="M1269" s="30">
        <f t="shared" si="79"/>
        <v>1.1038961038961039</v>
      </c>
      <c r="O1269"/>
    </row>
    <row r="1270" spans="1:15" ht="15" x14ac:dyDescent="0.25">
      <c r="A1270" s="1" t="s">
        <v>1786</v>
      </c>
      <c r="B1270" s="1" t="s">
        <v>1787</v>
      </c>
      <c r="C1270" s="23">
        <v>1</v>
      </c>
      <c r="D1270" s="23">
        <v>21</v>
      </c>
      <c r="E1270" s="23">
        <v>1</v>
      </c>
      <c r="F1270" s="23">
        <v>3</v>
      </c>
      <c r="G1270" s="23">
        <v>4</v>
      </c>
      <c r="H1270" s="23">
        <v>13</v>
      </c>
      <c r="I1270" s="24">
        <v>11</v>
      </c>
      <c r="J1270" s="12">
        <f t="shared" si="76"/>
        <v>0.52380952380952384</v>
      </c>
      <c r="K1270" s="12">
        <f t="shared" si="77"/>
        <v>0.84615384615384615</v>
      </c>
      <c r="L1270" s="11">
        <f t="shared" si="78"/>
        <v>24</v>
      </c>
      <c r="M1270" s="30">
        <f t="shared" si="79"/>
        <v>1.1428571428571428</v>
      </c>
      <c r="O1270"/>
    </row>
    <row r="1271" spans="1:15" ht="15" x14ac:dyDescent="0.25">
      <c r="A1271" s="1" t="s">
        <v>465</v>
      </c>
      <c r="B1271" s="1" t="s">
        <v>381</v>
      </c>
      <c r="C1271" s="23">
        <v>1</v>
      </c>
      <c r="D1271" s="23">
        <v>262</v>
      </c>
      <c r="E1271" s="23">
        <v>13</v>
      </c>
      <c r="F1271" s="23">
        <v>27</v>
      </c>
      <c r="G1271" s="23">
        <v>40</v>
      </c>
      <c r="H1271" s="23">
        <v>256</v>
      </c>
      <c r="I1271" s="24">
        <v>137</v>
      </c>
      <c r="J1271" s="12">
        <f t="shared" si="76"/>
        <v>0.52290076335877866</v>
      </c>
      <c r="K1271" s="12">
        <f t="shared" si="77"/>
        <v>0.53515625</v>
      </c>
      <c r="L1271" s="11">
        <f t="shared" si="78"/>
        <v>393</v>
      </c>
      <c r="M1271" s="30">
        <f t="shared" si="79"/>
        <v>1.5</v>
      </c>
      <c r="O1271"/>
    </row>
    <row r="1272" spans="1:15" ht="15" x14ac:dyDescent="0.25">
      <c r="A1272" s="1" t="s">
        <v>276</v>
      </c>
      <c r="B1272" s="1" t="s">
        <v>277</v>
      </c>
      <c r="C1272" s="23">
        <v>0</v>
      </c>
      <c r="D1272" s="23">
        <v>148</v>
      </c>
      <c r="E1272" s="23">
        <v>1</v>
      </c>
      <c r="F1272" s="23">
        <v>6</v>
      </c>
      <c r="G1272" s="23">
        <v>7</v>
      </c>
      <c r="H1272" s="23">
        <v>48</v>
      </c>
      <c r="I1272" s="24">
        <v>77</v>
      </c>
      <c r="J1272" s="12">
        <f t="shared" si="76"/>
        <v>0.52027027027027029</v>
      </c>
      <c r="K1272" s="12">
        <f t="shared" si="77"/>
        <v>1.6041666666666667</v>
      </c>
      <c r="L1272" s="11">
        <f t="shared" si="78"/>
        <v>125</v>
      </c>
      <c r="M1272" s="30">
        <f t="shared" si="79"/>
        <v>0.84459459459459463</v>
      </c>
      <c r="O1272"/>
    </row>
    <row r="1273" spans="1:15" ht="15" x14ac:dyDescent="0.25">
      <c r="A1273" s="1" t="s">
        <v>1033</v>
      </c>
      <c r="B1273" s="1" t="s">
        <v>1034</v>
      </c>
      <c r="C1273" s="23">
        <v>0</v>
      </c>
      <c r="D1273" s="23">
        <v>50</v>
      </c>
      <c r="E1273" s="23">
        <v>5</v>
      </c>
      <c r="F1273" s="23">
        <v>5</v>
      </c>
      <c r="G1273" s="23">
        <v>10</v>
      </c>
      <c r="H1273" s="23">
        <v>47</v>
      </c>
      <c r="I1273" s="24">
        <v>26</v>
      </c>
      <c r="J1273" s="12">
        <f t="shared" si="76"/>
        <v>0.52</v>
      </c>
      <c r="K1273" s="12">
        <f t="shared" si="77"/>
        <v>0.55319148936170215</v>
      </c>
      <c r="L1273" s="11">
        <f t="shared" si="78"/>
        <v>73</v>
      </c>
      <c r="M1273" s="30">
        <f t="shared" si="79"/>
        <v>1.46</v>
      </c>
      <c r="O1273"/>
    </row>
    <row r="1274" spans="1:15" ht="15" x14ac:dyDescent="0.25">
      <c r="A1274" s="14" t="s">
        <v>1420</v>
      </c>
      <c r="B1274" s="14" t="s">
        <v>1421</v>
      </c>
      <c r="C1274" s="23">
        <v>1</v>
      </c>
      <c r="D1274" s="23">
        <v>319</v>
      </c>
      <c r="E1274" s="23">
        <v>15</v>
      </c>
      <c r="F1274" s="23">
        <v>43</v>
      </c>
      <c r="G1274" s="23">
        <v>58</v>
      </c>
      <c r="H1274" s="23">
        <v>280</v>
      </c>
      <c r="I1274" s="24">
        <v>165</v>
      </c>
      <c r="J1274" s="12">
        <f t="shared" si="76"/>
        <v>0.51724137931034486</v>
      </c>
      <c r="K1274" s="12">
        <f t="shared" si="77"/>
        <v>0.5892857142857143</v>
      </c>
      <c r="L1274" s="11">
        <f t="shared" si="78"/>
        <v>445</v>
      </c>
      <c r="M1274" s="30">
        <f t="shared" si="79"/>
        <v>1.3949843260188088</v>
      </c>
      <c r="O1274"/>
    </row>
    <row r="1275" spans="1:15" ht="15" x14ac:dyDescent="0.25">
      <c r="A1275" s="14" t="s">
        <v>1423</v>
      </c>
      <c r="B1275" s="14" t="s">
        <v>24</v>
      </c>
      <c r="C1275" s="23">
        <v>1</v>
      </c>
      <c r="D1275" s="23">
        <v>147</v>
      </c>
      <c r="E1275" s="23">
        <v>2</v>
      </c>
      <c r="F1275" s="23">
        <v>17</v>
      </c>
      <c r="G1275" s="23">
        <v>19</v>
      </c>
      <c r="H1275" s="23">
        <v>109</v>
      </c>
      <c r="I1275" s="24">
        <v>76</v>
      </c>
      <c r="J1275" s="12">
        <f t="shared" si="76"/>
        <v>0.51700680272108845</v>
      </c>
      <c r="K1275" s="12">
        <f t="shared" si="77"/>
        <v>0.69724770642201839</v>
      </c>
      <c r="L1275" s="11">
        <f t="shared" si="78"/>
        <v>185</v>
      </c>
      <c r="M1275" s="30">
        <f t="shared" si="79"/>
        <v>1.2585034013605443</v>
      </c>
      <c r="O1275"/>
    </row>
    <row r="1276" spans="1:15" ht="15" x14ac:dyDescent="0.25">
      <c r="A1276" s="1" t="s">
        <v>478</v>
      </c>
      <c r="B1276" s="1" t="s">
        <v>479</v>
      </c>
      <c r="C1276" s="23">
        <v>1</v>
      </c>
      <c r="D1276" s="23">
        <v>117</v>
      </c>
      <c r="E1276" s="23">
        <v>3</v>
      </c>
      <c r="F1276" s="23">
        <v>20</v>
      </c>
      <c r="G1276" s="23">
        <v>23</v>
      </c>
      <c r="H1276" s="23">
        <v>120</v>
      </c>
      <c r="I1276" s="24">
        <v>60</v>
      </c>
      <c r="J1276" s="12">
        <f t="shared" si="76"/>
        <v>0.51282051282051277</v>
      </c>
      <c r="K1276" s="12">
        <f t="shared" si="77"/>
        <v>0.5</v>
      </c>
      <c r="L1276" s="11">
        <f t="shared" si="78"/>
        <v>180</v>
      </c>
      <c r="M1276" s="30">
        <f t="shared" si="79"/>
        <v>1.5384615384615385</v>
      </c>
      <c r="O1276"/>
    </row>
    <row r="1277" spans="1:15" ht="15" x14ac:dyDescent="0.25">
      <c r="A1277" s="1" t="s">
        <v>1905</v>
      </c>
      <c r="B1277" s="1" t="s">
        <v>730</v>
      </c>
      <c r="C1277" s="23">
        <v>1</v>
      </c>
      <c r="D1277" s="23">
        <v>117</v>
      </c>
      <c r="E1277" s="23">
        <v>1</v>
      </c>
      <c r="F1277" s="23">
        <v>20</v>
      </c>
      <c r="G1277" s="23">
        <v>21</v>
      </c>
      <c r="H1277" s="23">
        <v>96</v>
      </c>
      <c r="I1277" s="24">
        <v>60</v>
      </c>
      <c r="J1277" s="12">
        <f t="shared" si="76"/>
        <v>0.51282051282051277</v>
      </c>
      <c r="K1277" s="12">
        <f t="shared" si="77"/>
        <v>0.625</v>
      </c>
      <c r="L1277" s="11">
        <f t="shared" si="78"/>
        <v>156</v>
      </c>
      <c r="M1277" s="30">
        <f t="shared" si="79"/>
        <v>1.3333333333333333</v>
      </c>
      <c r="O1277"/>
    </row>
    <row r="1278" spans="1:15" ht="15" x14ac:dyDescent="0.25">
      <c r="A1278" s="1" t="s">
        <v>1682</v>
      </c>
      <c r="B1278" s="1" t="s">
        <v>118</v>
      </c>
      <c r="C1278" s="23">
        <v>1</v>
      </c>
      <c r="D1278" s="23">
        <v>84</v>
      </c>
      <c r="E1278" s="23">
        <v>2</v>
      </c>
      <c r="F1278" s="23">
        <v>10</v>
      </c>
      <c r="G1278" s="23">
        <v>12</v>
      </c>
      <c r="H1278" s="23">
        <v>38</v>
      </c>
      <c r="I1278" s="24">
        <v>43</v>
      </c>
      <c r="J1278" s="12">
        <f t="shared" si="76"/>
        <v>0.51190476190476186</v>
      </c>
      <c r="K1278" s="12">
        <f t="shared" si="77"/>
        <v>1.131578947368421</v>
      </c>
      <c r="L1278" s="11">
        <f t="shared" si="78"/>
        <v>81</v>
      </c>
      <c r="M1278" s="30">
        <f t="shared" si="79"/>
        <v>0.9642857142857143</v>
      </c>
      <c r="O1278"/>
    </row>
    <row r="1279" spans="1:15" ht="15" x14ac:dyDescent="0.25">
      <c r="A1279" s="14" t="s">
        <v>1356</v>
      </c>
      <c r="B1279" s="14" t="s">
        <v>1357</v>
      </c>
      <c r="C1279" s="23">
        <v>1</v>
      </c>
      <c r="D1279" s="23">
        <v>184</v>
      </c>
      <c r="E1279" s="23">
        <v>1</v>
      </c>
      <c r="F1279" s="23">
        <v>19</v>
      </c>
      <c r="G1279" s="23">
        <v>20</v>
      </c>
      <c r="H1279" s="23">
        <v>157</v>
      </c>
      <c r="I1279" s="24">
        <v>94</v>
      </c>
      <c r="J1279" s="12">
        <f t="shared" si="76"/>
        <v>0.51086956521739135</v>
      </c>
      <c r="K1279" s="12">
        <f t="shared" si="77"/>
        <v>0.59872611464968151</v>
      </c>
      <c r="L1279" s="11">
        <f t="shared" si="78"/>
        <v>251</v>
      </c>
      <c r="M1279" s="30">
        <f t="shared" si="79"/>
        <v>1.3641304347826086</v>
      </c>
      <c r="O1279"/>
    </row>
    <row r="1280" spans="1:15" ht="15" x14ac:dyDescent="0.25">
      <c r="A1280" s="1" t="s">
        <v>442</v>
      </c>
      <c r="B1280" s="1" t="s">
        <v>81</v>
      </c>
      <c r="C1280" s="23">
        <v>1</v>
      </c>
      <c r="D1280" s="23">
        <v>347</v>
      </c>
      <c r="E1280" s="23">
        <v>3</v>
      </c>
      <c r="F1280" s="23">
        <v>44</v>
      </c>
      <c r="G1280" s="23">
        <v>47</v>
      </c>
      <c r="H1280" s="23">
        <v>246</v>
      </c>
      <c r="I1280" s="24">
        <v>176</v>
      </c>
      <c r="J1280" s="12">
        <f t="shared" si="76"/>
        <v>0.50720461095100866</v>
      </c>
      <c r="K1280" s="12">
        <f t="shared" si="77"/>
        <v>0.71544715447154472</v>
      </c>
      <c r="L1280" s="11">
        <f t="shared" si="78"/>
        <v>422</v>
      </c>
      <c r="M1280" s="30">
        <f t="shared" si="79"/>
        <v>1.2161383285302594</v>
      </c>
      <c r="O1280"/>
    </row>
    <row r="1281" spans="1:15" ht="15" x14ac:dyDescent="0.25">
      <c r="A1281" s="1" t="s">
        <v>1719</v>
      </c>
      <c r="B1281" s="1" t="s">
        <v>247</v>
      </c>
      <c r="C1281" s="23">
        <v>1</v>
      </c>
      <c r="D1281" s="23">
        <v>245</v>
      </c>
      <c r="E1281" s="23">
        <v>9</v>
      </c>
      <c r="F1281" s="23">
        <v>25</v>
      </c>
      <c r="G1281" s="23">
        <v>34</v>
      </c>
      <c r="H1281" s="23">
        <v>327</v>
      </c>
      <c r="I1281" s="24">
        <v>124</v>
      </c>
      <c r="J1281" s="12">
        <f t="shared" si="76"/>
        <v>0.5061224489795918</v>
      </c>
      <c r="K1281" s="12">
        <f t="shared" si="77"/>
        <v>0.37920489296636084</v>
      </c>
      <c r="L1281" s="11">
        <f t="shared" si="78"/>
        <v>451</v>
      </c>
      <c r="M1281" s="30">
        <f t="shared" si="79"/>
        <v>1.8408163265306123</v>
      </c>
      <c r="O1281"/>
    </row>
    <row r="1282" spans="1:15" ht="15" x14ac:dyDescent="0.25">
      <c r="A1282" s="14" t="s">
        <v>1563</v>
      </c>
      <c r="B1282" s="14" t="s">
        <v>775</v>
      </c>
      <c r="C1282" s="23">
        <v>0</v>
      </c>
      <c r="D1282" s="23">
        <v>139</v>
      </c>
      <c r="E1282" s="23">
        <v>12</v>
      </c>
      <c r="F1282" s="23">
        <v>9</v>
      </c>
      <c r="G1282" s="23">
        <v>21</v>
      </c>
      <c r="H1282" s="23">
        <v>143</v>
      </c>
      <c r="I1282" s="24">
        <v>70</v>
      </c>
      <c r="J1282" s="12">
        <f t="shared" ref="J1282:J1345" si="80">I1282/MAX(1,D1282)</f>
        <v>0.50359712230215825</v>
      </c>
      <c r="K1282" s="12">
        <f t="shared" ref="K1282:K1345" si="81">I1282/MAX(1,H1282)</f>
        <v>0.48951048951048953</v>
      </c>
      <c r="L1282" s="11">
        <f t="shared" ref="L1282:L1345" si="82">H1282+I1282</f>
        <v>213</v>
      </c>
      <c r="M1282" s="30">
        <f t="shared" ref="M1282:M1345" si="83">L1282/D1282</f>
        <v>1.5323741007194245</v>
      </c>
      <c r="O1282"/>
    </row>
    <row r="1283" spans="1:15" ht="15" x14ac:dyDescent="0.25">
      <c r="A1283" s="1" t="s">
        <v>186</v>
      </c>
      <c r="B1283" s="1" t="s">
        <v>187</v>
      </c>
      <c r="C1283" s="23">
        <v>0</v>
      </c>
      <c r="D1283" s="23">
        <v>179</v>
      </c>
      <c r="E1283" s="23">
        <v>6</v>
      </c>
      <c r="F1283" s="23">
        <v>7</v>
      </c>
      <c r="G1283" s="23">
        <v>13</v>
      </c>
      <c r="H1283" s="23">
        <v>120</v>
      </c>
      <c r="I1283" s="24">
        <v>90</v>
      </c>
      <c r="J1283" s="12">
        <f t="shared" si="80"/>
        <v>0.5027932960893855</v>
      </c>
      <c r="K1283" s="12">
        <f t="shared" si="81"/>
        <v>0.75</v>
      </c>
      <c r="L1283" s="11">
        <f t="shared" si="82"/>
        <v>210</v>
      </c>
      <c r="M1283" s="30">
        <f t="shared" si="83"/>
        <v>1.1731843575418994</v>
      </c>
      <c r="O1283"/>
    </row>
    <row r="1284" spans="1:15" ht="15" x14ac:dyDescent="0.25">
      <c r="A1284" s="22" t="s">
        <v>1927</v>
      </c>
      <c r="B1284" s="22" t="s">
        <v>473</v>
      </c>
      <c r="C1284" s="23">
        <v>0</v>
      </c>
      <c r="D1284" s="23">
        <v>16</v>
      </c>
      <c r="E1284" s="23">
        <v>1</v>
      </c>
      <c r="F1284" s="23">
        <v>2</v>
      </c>
      <c r="G1284" s="23">
        <v>3</v>
      </c>
      <c r="H1284" s="23">
        <v>11</v>
      </c>
      <c r="I1284" s="24">
        <v>8</v>
      </c>
      <c r="J1284" s="12">
        <f t="shared" si="80"/>
        <v>0.5</v>
      </c>
      <c r="K1284" s="12">
        <f t="shared" si="81"/>
        <v>0.72727272727272729</v>
      </c>
      <c r="L1284" s="11">
        <f t="shared" si="82"/>
        <v>19</v>
      </c>
      <c r="M1284" s="30">
        <f t="shared" si="83"/>
        <v>1.1875</v>
      </c>
      <c r="O1284"/>
    </row>
    <row r="1285" spans="1:15" ht="15" x14ac:dyDescent="0.25">
      <c r="A1285" s="1" t="s">
        <v>718</v>
      </c>
      <c r="B1285" s="1" t="s">
        <v>473</v>
      </c>
      <c r="C1285" s="23">
        <v>0</v>
      </c>
      <c r="D1285" s="23">
        <v>16</v>
      </c>
      <c r="E1285" s="23">
        <v>1</v>
      </c>
      <c r="F1285" s="23">
        <v>1</v>
      </c>
      <c r="G1285" s="23">
        <v>2</v>
      </c>
      <c r="H1285" s="23">
        <v>9</v>
      </c>
      <c r="I1285" s="24">
        <v>8</v>
      </c>
      <c r="J1285" s="12">
        <f t="shared" si="80"/>
        <v>0.5</v>
      </c>
      <c r="K1285" s="12">
        <f t="shared" si="81"/>
        <v>0.88888888888888884</v>
      </c>
      <c r="L1285" s="11">
        <f t="shared" si="82"/>
        <v>17</v>
      </c>
      <c r="M1285" s="30">
        <f t="shared" si="83"/>
        <v>1.0625</v>
      </c>
      <c r="O1285"/>
    </row>
    <row r="1286" spans="1:15" ht="15" x14ac:dyDescent="0.25">
      <c r="A1286" s="22" t="s">
        <v>2024</v>
      </c>
      <c r="B1286" s="22" t="s">
        <v>341</v>
      </c>
      <c r="C1286" s="23">
        <v>1</v>
      </c>
      <c r="D1286" s="23">
        <v>30</v>
      </c>
      <c r="E1286" s="23">
        <v>0</v>
      </c>
      <c r="F1286" s="23">
        <v>3</v>
      </c>
      <c r="G1286" s="23">
        <v>3</v>
      </c>
      <c r="H1286" s="23">
        <v>19</v>
      </c>
      <c r="I1286" s="24">
        <v>15</v>
      </c>
      <c r="J1286" s="12">
        <f t="shared" si="80"/>
        <v>0.5</v>
      </c>
      <c r="K1286" s="12">
        <f t="shared" si="81"/>
        <v>0.78947368421052633</v>
      </c>
      <c r="L1286" s="11">
        <f t="shared" si="82"/>
        <v>34</v>
      </c>
      <c r="M1286" s="30">
        <f t="shared" si="83"/>
        <v>1.1333333333333333</v>
      </c>
      <c r="O1286"/>
    </row>
    <row r="1287" spans="1:15" ht="15" x14ac:dyDescent="0.25">
      <c r="A1287" s="1" t="s">
        <v>809</v>
      </c>
      <c r="B1287" s="1" t="s">
        <v>810</v>
      </c>
      <c r="C1287" s="23">
        <v>1</v>
      </c>
      <c r="D1287" s="23">
        <v>22</v>
      </c>
      <c r="E1287" s="23">
        <v>0</v>
      </c>
      <c r="F1287" s="23">
        <v>1</v>
      </c>
      <c r="G1287" s="23">
        <v>1</v>
      </c>
      <c r="H1287" s="23">
        <v>13</v>
      </c>
      <c r="I1287" s="24">
        <v>11</v>
      </c>
      <c r="J1287" s="12">
        <f t="shared" si="80"/>
        <v>0.5</v>
      </c>
      <c r="K1287" s="12">
        <f t="shared" si="81"/>
        <v>0.84615384615384615</v>
      </c>
      <c r="L1287" s="11">
        <f t="shared" si="82"/>
        <v>24</v>
      </c>
      <c r="M1287" s="30">
        <f t="shared" si="83"/>
        <v>1.0909090909090908</v>
      </c>
      <c r="O1287"/>
    </row>
    <row r="1288" spans="1:15" ht="15" x14ac:dyDescent="0.25">
      <c r="A1288" s="22" t="s">
        <v>2174</v>
      </c>
      <c r="B1288" s="22" t="s">
        <v>345</v>
      </c>
      <c r="C1288" s="23">
        <v>0</v>
      </c>
      <c r="D1288" s="23">
        <v>72</v>
      </c>
      <c r="E1288" s="23">
        <v>13</v>
      </c>
      <c r="F1288" s="23">
        <v>8</v>
      </c>
      <c r="G1288" s="23">
        <v>21</v>
      </c>
      <c r="H1288" s="23">
        <v>189</v>
      </c>
      <c r="I1288" s="24">
        <v>36</v>
      </c>
      <c r="J1288" s="12">
        <f t="shared" si="80"/>
        <v>0.5</v>
      </c>
      <c r="K1288" s="12">
        <f t="shared" si="81"/>
        <v>0.19047619047619047</v>
      </c>
      <c r="L1288" s="11">
        <f t="shared" si="82"/>
        <v>225</v>
      </c>
      <c r="M1288" s="30">
        <f t="shared" si="83"/>
        <v>3.125</v>
      </c>
      <c r="O1288"/>
    </row>
    <row r="1289" spans="1:15" ht="15" x14ac:dyDescent="0.25">
      <c r="A1289" s="14" t="s">
        <v>1502</v>
      </c>
      <c r="B1289" s="14" t="s">
        <v>145</v>
      </c>
      <c r="C1289" s="23">
        <v>0</v>
      </c>
      <c r="D1289" s="23">
        <v>24</v>
      </c>
      <c r="E1289" s="23">
        <v>3</v>
      </c>
      <c r="F1289" s="23">
        <v>3</v>
      </c>
      <c r="G1289" s="23">
        <v>6</v>
      </c>
      <c r="H1289" s="23">
        <v>31</v>
      </c>
      <c r="I1289" s="24">
        <v>12</v>
      </c>
      <c r="J1289" s="12">
        <f t="shared" si="80"/>
        <v>0.5</v>
      </c>
      <c r="K1289" s="12">
        <f t="shared" si="81"/>
        <v>0.38709677419354838</v>
      </c>
      <c r="L1289" s="11">
        <f t="shared" si="82"/>
        <v>43</v>
      </c>
      <c r="M1289" s="30">
        <f t="shared" si="83"/>
        <v>1.7916666666666667</v>
      </c>
      <c r="O1289"/>
    </row>
    <row r="1290" spans="1:15" ht="15" x14ac:dyDescent="0.25">
      <c r="A1290" s="1" t="s">
        <v>684</v>
      </c>
      <c r="B1290" s="1" t="s">
        <v>138</v>
      </c>
      <c r="C1290" s="23">
        <v>1</v>
      </c>
      <c r="D1290" s="23">
        <v>252</v>
      </c>
      <c r="E1290" s="23">
        <v>4</v>
      </c>
      <c r="F1290" s="23">
        <v>32</v>
      </c>
      <c r="G1290" s="23">
        <v>36</v>
      </c>
      <c r="H1290" s="23">
        <v>160</v>
      </c>
      <c r="I1290" s="24">
        <v>125</v>
      </c>
      <c r="J1290" s="12">
        <f t="shared" si="80"/>
        <v>0.49603174603174605</v>
      </c>
      <c r="K1290" s="12">
        <f t="shared" si="81"/>
        <v>0.78125</v>
      </c>
      <c r="L1290" s="11">
        <f t="shared" si="82"/>
        <v>285</v>
      </c>
      <c r="M1290" s="30">
        <f t="shared" si="83"/>
        <v>1.1309523809523809</v>
      </c>
      <c r="O1290"/>
    </row>
    <row r="1291" spans="1:15" ht="15" x14ac:dyDescent="0.25">
      <c r="A1291" s="14" t="s">
        <v>1348</v>
      </c>
      <c r="B1291" s="14" t="s">
        <v>57</v>
      </c>
      <c r="C1291" s="23">
        <v>1</v>
      </c>
      <c r="D1291" s="23">
        <v>99</v>
      </c>
      <c r="E1291" s="23">
        <v>4</v>
      </c>
      <c r="F1291" s="23">
        <v>13</v>
      </c>
      <c r="G1291" s="23">
        <v>17</v>
      </c>
      <c r="H1291" s="23">
        <v>54</v>
      </c>
      <c r="I1291" s="24">
        <v>49</v>
      </c>
      <c r="J1291" s="12">
        <f t="shared" si="80"/>
        <v>0.49494949494949497</v>
      </c>
      <c r="K1291" s="12">
        <f t="shared" si="81"/>
        <v>0.90740740740740744</v>
      </c>
      <c r="L1291" s="11">
        <f t="shared" si="82"/>
        <v>103</v>
      </c>
      <c r="M1291" s="30">
        <f t="shared" si="83"/>
        <v>1.0404040404040404</v>
      </c>
      <c r="O1291"/>
    </row>
    <row r="1292" spans="1:15" ht="15" x14ac:dyDescent="0.25">
      <c r="A1292" s="1" t="s">
        <v>1008</v>
      </c>
      <c r="B1292" s="1" t="s">
        <v>1009</v>
      </c>
      <c r="C1292" s="23">
        <v>1</v>
      </c>
      <c r="D1292" s="23">
        <v>293</v>
      </c>
      <c r="E1292" s="23">
        <v>11</v>
      </c>
      <c r="F1292" s="23">
        <v>33</v>
      </c>
      <c r="G1292" s="23">
        <v>44</v>
      </c>
      <c r="H1292" s="23">
        <v>183</v>
      </c>
      <c r="I1292" s="24">
        <v>145</v>
      </c>
      <c r="J1292" s="12">
        <f t="shared" si="80"/>
        <v>0.4948805460750853</v>
      </c>
      <c r="K1292" s="12">
        <f t="shared" si="81"/>
        <v>0.79234972677595628</v>
      </c>
      <c r="L1292" s="11">
        <f t="shared" si="82"/>
        <v>328</v>
      </c>
      <c r="M1292" s="30">
        <f t="shared" si="83"/>
        <v>1.1194539249146758</v>
      </c>
      <c r="O1292"/>
    </row>
    <row r="1293" spans="1:15" ht="15" x14ac:dyDescent="0.25">
      <c r="A1293" s="1" t="s">
        <v>924</v>
      </c>
      <c r="B1293" s="1" t="s">
        <v>925</v>
      </c>
      <c r="C1293" s="23">
        <v>1</v>
      </c>
      <c r="D1293" s="23">
        <v>580</v>
      </c>
      <c r="E1293" s="23">
        <v>16</v>
      </c>
      <c r="F1293" s="23">
        <v>82</v>
      </c>
      <c r="G1293" s="23">
        <v>98</v>
      </c>
      <c r="H1293" s="23">
        <v>534</v>
      </c>
      <c r="I1293" s="24">
        <v>287</v>
      </c>
      <c r="J1293" s="12">
        <f t="shared" si="80"/>
        <v>0.49482758620689654</v>
      </c>
      <c r="K1293" s="12">
        <f t="shared" si="81"/>
        <v>0.53745318352059923</v>
      </c>
      <c r="L1293" s="11">
        <f t="shared" si="82"/>
        <v>821</v>
      </c>
      <c r="M1293" s="30">
        <f t="shared" si="83"/>
        <v>1.4155172413793105</v>
      </c>
      <c r="O1293"/>
    </row>
    <row r="1294" spans="1:15" ht="15" x14ac:dyDescent="0.25">
      <c r="A1294" s="1" t="s">
        <v>1286</v>
      </c>
      <c r="B1294" s="1" t="s">
        <v>1869</v>
      </c>
      <c r="C1294" s="23">
        <v>0</v>
      </c>
      <c r="D1294" s="23">
        <v>87</v>
      </c>
      <c r="E1294" s="23">
        <v>9</v>
      </c>
      <c r="F1294" s="23">
        <v>8</v>
      </c>
      <c r="G1294" s="23">
        <v>17</v>
      </c>
      <c r="H1294" s="23">
        <v>109</v>
      </c>
      <c r="I1294" s="24">
        <v>43</v>
      </c>
      <c r="J1294" s="12">
        <f t="shared" si="80"/>
        <v>0.4942528735632184</v>
      </c>
      <c r="K1294" s="12">
        <f t="shared" si="81"/>
        <v>0.39449541284403672</v>
      </c>
      <c r="L1294" s="11">
        <f t="shared" si="82"/>
        <v>152</v>
      </c>
      <c r="M1294" s="30">
        <f t="shared" si="83"/>
        <v>1.7471264367816093</v>
      </c>
      <c r="O1294"/>
    </row>
    <row r="1295" spans="1:15" ht="15" x14ac:dyDescent="0.25">
      <c r="A1295" s="1" t="s">
        <v>158</v>
      </c>
      <c r="B1295" s="1" t="s">
        <v>159</v>
      </c>
      <c r="C1295" s="23">
        <v>1</v>
      </c>
      <c r="D1295" s="23">
        <v>419</v>
      </c>
      <c r="E1295" s="23">
        <v>18</v>
      </c>
      <c r="F1295" s="23">
        <v>46</v>
      </c>
      <c r="G1295" s="23">
        <v>64</v>
      </c>
      <c r="H1295" s="23">
        <v>362</v>
      </c>
      <c r="I1295" s="24">
        <v>205</v>
      </c>
      <c r="J1295" s="12">
        <f t="shared" si="80"/>
        <v>0.48926014319809069</v>
      </c>
      <c r="K1295" s="12">
        <f t="shared" si="81"/>
        <v>0.56629834254143652</v>
      </c>
      <c r="L1295" s="11">
        <f t="shared" si="82"/>
        <v>567</v>
      </c>
      <c r="M1295" s="30">
        <f t="shared" si="83"/>
        <v>1.3532219570405728</v>
      </c>
      <c r="O1295"/>
    </row>
    <row r="1296" spans="1:15" ht="15" x14ac:dyDescent="0.25">
      <c r="A1296" s="1" t="s">
        <v>1087</v>
      </c>
      <c r="B1296" s="1" t="s">
        <v>1088</v>
      </c>
      <c r="C1296" s="23">
        <v>1</v>
      </c>
      <c r="D1296" s="23">
        <v>88</v>
      </c>
      <c r="E1296" s="23">
        <v>2</v>
      </c>
      <c r="F1296" s="23">
        <v>5</v>
      </c>
      <c r="G1296" s="23">
        <v>7</v>
      </c>
      <c r="H1296" s="23">
        <v>45</v>
      </c>
      <c r="I1296" s="24">
        <v>43</v>
      </c>
      <c r="J1296" s="12">
        <f t="shared" si="80"/>
        <v>0.48863636363636365</v>
      </c>
      <c r="K1296" s="12">
        <f t="shared" si="81"/>
        <v>0.9555555555555556</v>
      </c>
      <c r="L1296" s="11">
        <f t="shared" si="82"/>
        <v>88</v>
      </c>
      <c r="M1296" s="30">
        <f t="shared" si="83"/>
        <v>1</v>
      </c>
      <c r="O1296"/>
    </row>
    <row r="1297" spans="1:15" ht="15" x14ac:dyDescent="0.25">
      <c r="A1297" s="1" t="s">
        <v>776</v>
      </c>
      <c r="B1297" s="14" t="s">
        <v>778</v>
      </c>
      <c r="C1297" s="23">
        <v>1</v>
      </c>
      <c r="D1297" s="23">
        <v>449</v>
      </c>
      <c r="E1297" s="23">
        <v>7</v>
      </c>
      <c r="F1297" s="23">
        <v>53</v>
      </c>
      <c r="G1297" s="23">
        <v>60</v>
      </c>
      <c r="H1297" s="23">
        <v>415</v>
      </c>
      <c r="I1297" s="24">
        <v>219</v>
      </c>
      <c r="J1297" s="12">
        <f t="shared" si="80"/>
        <v>0.48775055679287305</v>
      </c>
      <c r="K1297" s="12">
        <f t="shared" si="81"/>
        <v>0.52771084337349394</v>
      </c>
      <c r="L1297" s="11">
        <f t="shared" si="82"/>
        <v>634</v>
      </c>
      <c r="M1297" s="30">
        <f t="shared" si="83"/>
        <v>1.4120267260579065</v>
      </c>
      <c r="O1297"/>
    </row>
    <row r="1298" spans="1:15" ht="15" x14ac:dyDescent="0.25">
      <c r="A1298" s="1" t="s">
        <v>359</v>
      </c>
      <c r="B1298" s="1" t="s">
        <v>128</v>
      </c>
      <c r="C1298" s="23">
        <v>0</v>
      </c>
      <c r="D1298" s="23">
        <v>191</v>
      </c>
      <c r="E1298" s="23">
        <v>15</v>
      </c>
      <c r="F1298" s="23">
        <v>17</v>
      </c>
      <c r="G1298" s="23">
        <v>32</v>
      </c>
      <c r="H1298" s="23">
        <v>135</v>
      </c>
      <c r="I1298" s="24">
        <v>93</v>
      </c>
      <c r="J1298" s="12">
        <f t="shared" si="80"/>
        <v>0.48691099476439792</v>
      </c>
      <c r="K1298" s="12">
        <f t="shared" si="81"/>
        <v>0.68888888888888888</v>
      </c>
      <c r="L1298" s="11">
        <f t="shared" si="82"/>
        <v>228</v>
      </c>
      <c r="M1298" s="30">
        <f t="shared" si="83"/>
        <v>1.1937172774869109</v>
      </c>
      <c r="O1298"/>
    </row>
    <row r="1299" spans="1:15" ht="15" x14ac:dyDescent="0.25">
      <c r="A1299" s="1" t="s">
        <v>643</v>
      </c>
      <c r="B1299" s="1" t="s">
        <v>347</v>
      </c>
      <c r="C1299" s="23">
        <v>0</v>
      </c>
      <c r="D1299" s="23">
        <v>70</v>
      </c>
      <c r="E1299" s="23">
        <v>6</v>
      </c>
      <c r="F1299" s="23">
        <v>7</v>
      </c>
      <c r="G1299" s="23">
        <v>13</v>
      </c>
      <c r="H1299" s="23">
        <v>63</v>
      </c>
      <c r="I1299" s="24">
        <v>34</v>
      </c>
      <c r="J1299" s="12">
        <f t="shared" si="80"/>
        <v>0.48571428571428571</v>
      </c>
      <c r="K1299" s="12">
        <f t="shared" si="81"/>
        <v>0.53968253968253965</v>
      </c>
      <c r="L1299" s="11">
        <f t="shared" si="82"/>
        <v>97</v>
      </c>
      <c r="M1299" s="30">
        <f t="shared" si="83"/>
        <v>1.3857142857142857</v>
      </c>
      <c r="O1299"/>
    </row>
    <row r="1300" spans="1:15" ht="15" x14ac:dyDescent="0.25">
      <c r="A1300" s="14" t="s">
        <v>1211</v>
      </c>
      <c r="B1300" s="14" t="s">
        <v>906</v>
      </c>
      <c r="C1300" s="23">
        <v>1</v>
      </c>
      <c r="D1300" s="23">
        <v>68</v>
      </c>
      <c r="E1300" s="23">
        <v>1</v>
      </c>
      <c r="F1300" s="23">
        <v>6</v>
      </c>
      <c r="G1300" s="23">
        <v>7</v>
      </c>
      <c r="H1300" s="23">
        <v>54</v>
      </c>
      <c r="I1300" s="24">
        <v>33</v>
      </c>
      <c r="J1300" s="12">
        <f t="shared" si="80"/>
        <v>0.48529411764705882</v>
      </c>
      <c r="K1300" s="12">
        <f t="shared" si="81"/>
        <v>0.61111111111111116</v>
      </c>
      <c r="L1300" s="11">
        <f t="shared" si="82"/>
        <v>87</v>
      </c>
      <c r="M1300" s="30">
        <f t="shared" si="83"/>
        <v>1.2794117647058822</v>
      </c>
      <c r="O1300"/>
    </row>
    <row r="1301" spans="1:15" ht="15" x14ac:dyDescent="0.25">
      <c r="A1301" s="14" t="s">
        <v>1406</v>
      </c>
      <c r="B1301" s="14" t="s">
        <v>1407</v>
      </c>
      <c r="C1301" s="23">
        <v>0</v>
      </c>
      <c r="D1301" s="23">
        <v>91</v>
      </c>
      <c r="E1301" s="23">
        <v>6</v>
      </c>
      <c r="F1301" s="23">
        <v>9</v>
      </c>
      <c r="G1301" s="23">
        <v>15</v>
      </c>
      <c r="H1301" s="23">
        <v>115</v>
      </c>
      <c r="I1301" s="24">
        <v>44</v>
      </c>
      <c r="J1301" s="12">
        <f t="shared" si="80"/>
        <v>0.48351648351648352</v>
      </c>
      <c r="K1301" s="12">
        <f t="shared" si="81"/>
        <v>0.38260869565217392</v>
      </c>
      <c r="L1301" s="11">
        <f t="shared" si="82"/>
        <v>159</v>
      </c>
      <c r="M1301" s="30">
        <f t="shared" si="83"/>
        <v>1.7472527472527473</v>
      </c>
      <c r="O1301"/>
    </row>
    <row r="1302" spans="1:15" ht="15" x14ac:dyDescent="0.25">
      <c r="A1302" s="14" t="s">
        <v>1242</v>
      </c>
      <c r="B1302" s="14" t="s">
        <v>1243</v>
      </c>
      <c r="C1302" s="23">
        <v>0</v>
      </c>
      <c r="D1302" s="23">
        <v>27</v>
      </c>
      <c r="E1302" s="23">
        <v>2</v>
      </c>
      <c r="F1302" s="23">
        <v>1</v>
      </c>
      <c r="G1302" s="23">
        <v>3</v>
      </c>
      <c r="H1302" s="23">
        <v>16</v>
      </c>
      <c r="I1302" s="24">
        <v>13</v>
      </c>
      <c r="J1302" s="12">
        <f t="shared" si="80"/>
        <v>0.48148148148148145</v>
      </c>
      <c r="K1302" s="12">
        <f t="shared" si="81"/>
        <v>0.8125</v>
      </c>
      <c r="L1302" s="11">
        <f t="shared" si="82"/>
        <v>29</v>
      </c>
      <c r="M1302" s="30">
        <f t="shared" si="83"/>
        <v>1.0740740740740742</v>
      </c>
      <c r="O1302"/>
    </row>
    <row r="1303" spans="1:15" ht="15" x14ac:dyDescent="0.25">
      <c r="A1303" s="14" t="s">
        <v>263</v>
      </c>
      <c r="B1303" s="14" t="s">
        <v>641</v>
      </c>
      <c r="C1303" s="23">
        <v>1</v>
      </c>
      <c r="D1303" s="23">
        <v>187</v>
      </c>
      <c r="E1303" s="23">
        <v>10</v>
      </c>
      <c r="F1303" s="23">
        <v>29</v>
      </c>
      <c r="G1303" s="23">
        <v>39</v>
      </c>
      <c r="H1303" s="23">
        <v>178</v>
      </c>
      <c r="I1303" s="24">
        <v>90</v>
      </c>
      <c r="J1303" s="12">
        <f t="shared" si="80"/>
        <v>0.48128342245989303</v>
      </c>
      <c r="K1303" s="12">
        <f t="shared" si="81"/>
        <v>0.5056179775280899</v>
      </c>
      <c r="L1303" s="11">
        <f t="shared" si="82"/>
        <v>268</v>
      </c>
      <c r="M1303" s="30">
        <f t="shared" si="83"/>
        <v>1.4331550802139037</v>
      </c>
      <c r="O1303"/>
    </row>
    <row r="1304" spans="1:15" ht="15" x14ac:dyDescent="0.25">
      <c r="A1304" s="14" t="s">
        <v>1478</v>
      </c>
      <c r="B1304" s="14" t="s">
        <v>217</v>
      </c>
      <c r="C1304" s="23">
        <v>1</v>
      </c>
      <c r="D1304" s="23">
        <v>283</v>
      </c>
      <c r="E1304" s="23">
        <v>9</v>
      </c>
      <c r="F1304" s="23">
        <v>34</v>
      </c>
      <c r="G1304" s="23">
        <v>43</v>
      </c>
      <c r="H1304" s="23">
        <v>230</v>
      </c>
      <c r="I1304" s="24">
        <v>135</v>
      </c>
      <c r="J1304" s="12">
        <f t="shared" si="80"/>
        <v>0.47703180212014135</v>
      </c>
      <c r="K1304" s="12">
        <f t="shared" si="81"/>
        <v>0.58695652173913049</v>
      </c>
      <c r="L1304" s="11">
        <f t="shared" si="82"/>
        <v>365</v>
      </c>
      <c r="M1304" s="30">
        <f t="shared" si="83"/>
        <v>1.2897526501766785</v>
      </c>
      <c r="O1304"/>
    </row>
    <row r="1305" spans="1:15" ht="15" x14ac:dyDescent="0.25">
      <c r="A1305" s="22" t="s">
        <v>774</v>
      </c>
      <c r="B1305" s="22" t="s">
        <v>536</v>
      </c>
      <c r="C1305" s="23">
        <v>1</v>
      </c>
      <c r="D1305" s="23">
        <v>103</v>
      </c>
      <c r="E1305" s="23">
        <v>5</v>
      </c>
      <c r="F1305" s="23">
        <v>10</v>
      </c>
      <c r="G1305" s="23">
        <v>15</v>
      </c>
      <c r="H1305" s="23">
        <v>102</v>
      </c>
      <c r="I1305" s="24">
        <v>49</v>
      </c>
      <c r="J1305" s="12">
        <f t="shared" si="80"/>
        <v>0.47572815533980584</v>
      </c>
      <c r="K1305" s="12">
        <f t="shared" si="81"/>
        <v>0.48039215686274511</v>
      </c>
      <c r="L1305" s="11">
        <f t="shared" si="82"/>
        <v>151</v>
      </c>
      <c r="M1305" s="30">
        <f t="shared" si="83"/>
        <v>1.4660194174757282</v>
      </c>
      <c r="O1305"/>
    </row>
    <row r="1306" spans="1:15" ht="15" x14ac:dyDescent="0.25">
      <c r="A1306" s="14" t="s">
        <v>1566</v>
      </c>
      <c r="B1306" s="14" t="s">
        <v>118</v>
      </c>
      <c r="C1306" s="23">
        <v>1</v>
      </c>
      <c r="D1306" s="23">
        <v>316</v>
      </c>
      <c r="E1306" s="23">
        <v>15</v>
      </c>
      <c r="F1306" s="23">
        <v>41</v>
      </c>
      <c r="G1306" s="23">
        <v>56</v>
      </c>
      <c r="H1306" s="23">
        <v>371</v>
      </c>
      <c r="I1306" s="24">
        <v>150</v>
      </c>
      <c r="J1306" s="12">
        <f t="shared" si="80"/>
        <v>0.47468354430379744</v>
      </c>
      <c r="K1306" s="12">
        <f t="shared" si="81"/>
        <v>0.40431266846361186</v>
      </c>
      <c r="L1306" s="11">
        <f t="shared" si="82"/>
        <v>521</v>
      </c>
      <c r="M1306" s="30">
        <f t="shared" si="83"/>
        <v>1.6487341772151898</v>
      </c>
      <c r="O1306"/>
    </row>
    <row r="1307" spans="1:15" ht="15" x14ac:dyDescent="0.25">
      <c r="A1307" s="1" t="s">
        <v>814</v>
      </c>
      <c r="B1307" s="1" t="s">
        <v>101</v>
      </c>
      <c r="C1307" s="23">
        <v>1</v>
      </c>
      <c r="D1307" s="23">
        <v>308</v>
      </c>
      <c r="E1307" s="23">
        <v>5</v>
      </c>
      <c r="F1307" s="23">
        <v>34</v>
      </c>
      <c r="G1307" s="23">
        <v>39</v>
      </c>
      <c r="H1307" s="23">
        <v>164</v>
      </c>
      <c r="I1307" s="24">
        <v>146</v>
      </c>
      <c r="J1307" s="12">
        <f t="shared" si="80"/>
        <v>0.47402597402597402</v>
      </c>
      <c r="K1307" s="12">
        <f t="shared" si="81"/>
        <v>0.8902439024390244</v>
      </c>
      <c r="L1307" s="11">
        <f t="shared" si="82"/>
        <v>310</v>
      </c>
      <c r="M1307" s="30">
        <f t="shared" si="83"/>
        <v>1.0064935064935066</v>
      </c>
      <c r="O1307"/>
    </row>
    <row r="1308" spans="1:15" ht="15" x14ac:dyDescent="0.25">
      <c r="A1308" s="1" t="s">
        <v>433</v>
      </c>
      <c r="B1308" s="1" t="s">
        <v>122</v>
      </c>
      <c r="C1308" s="23">
        <v>1</v>
      </c>
      <c r="D1308" s="23">
        <v>74</v>
      </c>
      <c r="E1308" s="23">
        <v>3</v>
      </c>
      <c r="F1308" s="23">
        <v>15</v>
      </c>
      <c r="G1308" s="23">
        <v>18</v>
      </c>
      <c r="H1308" s="23">
        <v>62</v>
      </c>
      <c r="I1308" s="24">
        <v>35</v>
      </c>
      <c r="J1308" s="12">
        <f t="shared" si="80"/>
        <v>0.47297297297297297</v>
      </c>
      <c r="K1308" s="12">
        <f t="shared" si="81"/>
        <v>0.56451612903225812</v>
      </c>
      <c r="L1308" s="11">
        <f t="shared" si="82"/>
        <v>97</v>
      </c>
      <c r="M1308" s="30">
        <f t="shared" si="83"/>
        <v>1.3108108108108107</v>
      </c>
      <c r="O1308"/>
    </row>
    <row r="1309" spans="1:15" ht="15" x14ac:dyDescent="0.25">
      <c r="A1309" s="1" t="s">
        <v>883</v>
      </c>
      <c r="B1309" s="1" t="s">
        <v>458</v>
      </c>
      <c r="C1309" s="23">
        <v>1</v>
      </c>
      <c r="D1309" s="23">
        <v>461</v>
      </c>
      <c r="E1309" s="23">
        <v>18</v>
      </c>
      <c r="F1309" s="23">
        <v>70</v>
      </c>
      <c r="G1309" s="23">
        <v>88</v>
      </c>
      <c r="H1309" s="23">
        <v>473</v>
      </c>
      <c r="I1309" s="24">
        <v>217</v>
      </c>
      <c r="J1309" s="12">
        <f t="shared" si="80"/>
        <v>0.47071583514099785</v>
      </c>
      <c r="K1309" s="12">
        <f t="shared" si="81"/>
        <v>0.45877378435517968</v>
      </c>
      <c r="L1309" s="11">
        <f t="shared" si="82"/>
        <v>690</v>
      </c>
      <c r="M1309" s="30">
        <f t="shared" si="83"/>
        <v>1.4967462039045554</v>
      </c>
      <c r="O1309"/>
    </row>
    <row r="1310" spans="1:15" ht="15" x14ac:dyDescent="0.25">
      <c r="A1310" s="1" t="s">
        <v>724</v>
      </c>
      <c r="B1310" s="1" t="s">
        <v>170</v>
      </c>
      <c r="C1310" s="23">
        <v>1</v>
      </c>
      <c r="D1310" s="23">
        <v>197</v>
      </c>
      <c r="E1310" s="23">
        <v>4</v>
      </c>
      <c r="F1310" s="23">
        <v>23</v>
      </c>
      <c r="G1310" s="23">
        <v>27</v>
      </c>
      <c r="H1310" s="23">
        <v>127</v>
      </c>
      <c r="I1310" s="24">
        <v>92</v>
      </c>
      <c r="J1310" s="12">
        <f t="shared" si="80"/>
        <v>0.46700507614213199</v>
      </c>
      <c r="K1310" s="12">
        <f t="shared" si="81"/>
        <v>0.72440944881889768</v>
      </c>
      <c r="L1310" s="11">
        <f t="shared" si="82"/>
        <v>219</v>
      </c>
      <c r="M1310" s="30">
        <f t="shared" si="83"/>
        <v>1.1116751269035532</v>
      </c>
      <c r="O1310"/>
    </row>
    <row r="1311" spans="1:15" ht="15" x14ac:dyDescent="0.25">
      <c r="A1311" s="22" t="s">
        <v>2114</v>
      </c>
      <c r="B1311" s="22" t="s">
        <v>1984</v>
      </c>
      <c r="C1311" s="23">
        <v>0</v>
      </c>
      <c r="D1311" s="23">
        <v>30</v>
      </c>
      <c r="E1311" s="23">
        <v>6</v>
      </c>
      <c r="F1311" s="23">
        <v>4</v>
      </c>
      <c r="G1311" s="23">
        <v>10</v>
      </c>
      <c r="H1311" s="23">
        <v>33</v>
      </c>
      <c r="I1311" s="24">
        <v>14</v>
      </c>
      <c r="J1311" s="12">
        <f t="shared" si="80"/>
        <v>0.46666666666666667</v>
      </c>
      <c r="K1311" s="12">
        <f t="shared" si="81"/>
        <v>0.42424242424242425</v>
      </c>
      <c r="L1311" s="11">
        <f t="shared" si="82"/>
        <v>47</v>
      </c>
      <c r="M1311" s="30">
        <f t="shared" si="83"/>
        <v>1.5666666666666667</v>
      </c>
      <c r="O1311"/>
    </row>
    <row r="1312" spans="1:15" ht="15" x14ac:dyDescent="0.25">
      <c r="A1312" s="14" t="s">
        <v>1458</v>
      </c>
      <c r="B1312" s="14" t="s">
        <v>1459</v>
      </c>
      <c r="C1312" s="23">
        <v>1</v>
      </c>
      <c r="D1312" s="23">
        <v>15</v>
      </c>
      <c r="E1312" s="23">
        <v>0</v>
      </c>
      <c r="F1312" s="23">
        <v>2</v>
      </c>
      <c r="G1312" s="23">
        <v>2</v>
      </c>
      <c r="H1312" s="23">
        <v>16</v>
      </c>
      <c r="I1312" s="24">
        <v>7</v>
      </c>
      <c r="J1312" s="12">
        <f t="shared" si="80"/>
        <v>0.46666666666666667</v>
      </c>
      <c r="K1312" s="12">
        <f t="shared" si="81"/>
        <v>0.4375</v>
      </c>
      <c r="L1312" s="11">
        <f t="shared" si="82"/>
        <v>23</v>
      </c>
      <c r="M1312" s="30">
        <f t="shared" si="83"/>
        <v>1.5333333333333334</v>
      </c>
      <c r="O1312"/>
    </row>
    <row r="1313" spans="1:15" ht="15" x14ac:dyDescent="0.25">
      <c r="A1313" s="1" t="s">
        <v>137</v>
      </c>
      <c r="B1313" s="14" t="s">
        <v>138</v>
      </c>
      <c r="C1313" s="23">
        <v>0</v>
      </c>
      <c r="D1313" s="23">
        <v>95</v>
      </c>
      <c r="E1313" s="23">
        <v>4</v>
      </c>
      <c r="F1313" s="23">
        <v>4</v>
      </c>
      <c r="G1313" s="23">
        <v>8</v>
      </c>
      <c r="H1313" s="23">
        <v>84</v>
      </c>
      <c r="I1313" s="24">
        <v>44</v>
      </c>
      <c r="J1313" s="12">
        <f t="shared" si="80"/>
        <v>0.4631578947368421</v>
      </c>
      <c r="K1313" s="12">
        <f t="shared" si="81"/>
        <v>0.52380952380952384</v>
      </c>
      <c r="L1313" s="11">
        <f t="shared" si="82"/>
        <v>128</v>
      </c>
      <c r="M1313" s="30">
        <f t="shared" si="83"/>
        <v>1.3473684210526315</v>
      </c>
      <c r="O1313"/>
    </row>
    <row r="1314" spans="1:15" ht="15" x14ac:dyDescent="0.25">
      <c r="A1314" s="14" t="s">
        <v>1376</v>
      </c>
      <c r="B1314" s="14" t="s">
        <v>133</v>
      </c>
      <c r="C1314" s="23">
        <v>0</v>
      </c>
      <c r="D1314" s="23">
        <v>169</v>
      </c>
      <c r="E1314" s="23">
        <v>7</v>
      </c>
      <c r="F1314" s="23">
        <v>9</v>
      </c>
      <c r="G1314" s="23">
        <v>16</v>
      </c>
      <c r="H1314" s="23">
        <v>81</v>
      </c>
      <c r="I1314" s="24">
        <v>78</v>
      </c>
      <c r="J1314" s="12">
        <f t="shared" si="80"/>
        <v>0.46153846153846156</v>
      </c>
      <c r="K1314" s="12">
        <f t="shared" si="81"/>
        <v>0.96296296296296291</v>
      </c>
      <c r="L1314" s="11">
        <f t="shared" si="82"/>
        <v>159</v>
      </c>
      <c r="M1314" s="30">
        <f t="shared" si="83"/>
        <v>0.94082840236686394</v>
      </c>
      <c r="O1314"/>
    </row>
    <row r="1315" spans="1:15" ht="15" x14ac:dyDescent="0.25">
      <c r="A1315" s="22" t="s">
        <v>2119</v>
      </c>
      <c r="B1315" s="22" t="s">
        <v>1984</v>
      </c>
      <c r="C1315" s="23">
        <v>1</v>
      </c>
      <c r="D1315" s="23">
        <v>22</v>
      </c>
      <c r="E1315" s="23">
        <v>0</v>
      </c>
      <c r="F1315" s="23">
        <v>2</v>
      </c>
      <c r="G1315" s="23">
        <v>2</v>
      </c>
      <c r="H1315" s="23">
        <v>11</v>
      </c>
      <c r="I1315" s="24">
        <v>10</v>
      </c>
      <c r="J1315" s="12">
        <f t="shared" si="80"/>
        <v>0.45454545454545453</v>
      </c>
      <c r="K1315" s="12">
        <f t="shared" si="81"/>
        <v>0.90909090909090906</v>
      </c>
      <c r="L1315" s="11">
        <f t="shared" si="82"/>
        <v>21</v>
      </c>
      <c r="M1315" s="30">
        <f t="shared" si="83"/>
        <v>0.95454545454545459</v>
      </c>
      <c r="O1315"/>
    </row>
    <row r="1316" spans="1:15" ht="15" x14ac:dyDescent="0.25">
      <c r="A1316" s="22" t="s">
        <v>935</v>
      </c>
      <c r="B1316" s="22" t="s">
        <v>249</v>
      </c>
      <c r="C1316" s="23">
        <v>0</v>
      </c>
      <c r="D1316" s="23">
        <v>31</v>
      </c>
      <c r="E1316" s="23">
        <v>6</v>
      </c>
      <c r="F1316" s="23">
        <v>3</v>
      </c>
      <c r="G1316" s="23">
        <v>9</v>
      </c>
      <c r="H1316" s="23">
        <v>78</v>
      </c>
      <c r="I1316" s="24">
        <v>14</v>
      </c>
      <c r="J1316" s="12">
        <f t="shared" si="80"/>
        <v>0.45161290322580644</v>
      </c>
      <c r="K1316" s="12">
        <f t="shared" si="81"/>
        <v>0.17948717948717949</v>
      </c>
      <c r="L1316" s="11">
        <f t="shared" si="82"/>
        <v>92</v>
      </c>
      <c r="M1316" s="30">
        <f t="shared" si="83"/>
        <v>2.967741935483871</v>
      </c>
      <c r="O1316"/>
    </row>
    <row r="1317" spans="1:15" ht="15" x14ac:dyDescent="0.25">
      <c r="A1317" s="1" t="s">
        <v>116</v>
      </c>
      <c r="B1317" s="1" t="s">
        <v>118</v>
      </c>
      <c r="C1317" s="23">
        <v>0</v>
      </c>
      <c r="D1317" s="23">
        <v>40</v>
      </c>
      <c r="E1317" s="23">
        <v>4</v>
      </c>
      <c r="F1317" s="23">
        <v>6</v>
      </c>
      <c r="G1317" s="23">
        <v>10</v>
      </c>
      <c r="H1317" s="23">
        <v>42</v>
      </c>
      <c r="I1317" s="24">
        <v>18</v>
      </c>
      <c r="J1317" s="12">
        <f t="shared" si="80"/>
        <v>0.45</v>
      </c>
      <c r="K1317" s="12">
        <f t="shared" si="81"/>
        <v>0.42857142857142855</v>
      </c>
      <c r="L1317" s="11">
        <f t="shared" si="82"/>
        <v>60</v>
      </c>
      <c r="M1317" s="30">
        <f t="shared" si="83"/>
        <v>1.5</v>
      </c>
      <c r="O1317"/>
    </row>
    <row r="1318" spans="1:15" ht="15" x14ac:dyDescent="0.25">
      <c r="A1318" s="1" t="s">
        <v>354</v>
      </c>
      <c r="B1318" s="1" t="s">
        <v>355</v>
      </c>
      <c r="C1318" s="23">
        <v>1</v>
      </c>
      <c r="D1318" s="23">
        <v>189</v>
      </c>
      <c r="E1318" s="23">
        <v>3</v>
      </c>
      <c r="F1318" s="23">
        <v>15</v>
      </c>
      <c r="G1318" s="23">
        <v>18</v>
      </c>
      <c r="H1318" s="23">
        <v>93</v>
      </c>
      <c r="I1318" s="24">
        <v>85</v>
      </c>
      <c r="J1318" s="12">
        <f t="shared" si="80"/>
        <v>0.44973544973544971</v>
      </c>
      <c r="K1318" s="12">
        <f t="shared" si="81"/>
        <v>0.91397849462365588</v>
      </c>
      <c r="L1318" s="11">
        <f t="shared" si="82"/>
        <v>178</v>
      </c>
      <c r="M1318" s="30">
        <f t="shared" si="83"/>
        <v>0.94179894179894175</v>
      </c>
      <c r="O1318"/>
    </row>
    <row r="1319" spans="1:15" ht="15" x14ac:dyDescent="0.25">
      <c r="A1319" s="1" t="s">
        <v>1115</v>
      </c>
      <c r="B1319" s="1" t="s">
        <v>1116</v>
      </c>
      <c r="C1319" s="23">
        <v>1</v>
      </c>
      <c r="D1319" s="23">
        <v>69</v>
      </c>
      <c r="E1319" s="23">
        <v>2</v>
      </c>
      <c r="F1319" s="23">
        <v>5</v>
      </c>
      <c r="G1319" s="23">
        <v>7</v>
      </c>
      <c r="H1319" s="23">
        <v>48</v>
      </c>
      <c r="I1319" s="24">
        <v>31</v>
      </c>
      <c r="J1319" s="12">
        <f t="shared" si="80"/>
        <v>0.44927536231884058</v>
      </c>
      <c r="K1319" s="12">
        <f t="shared" si="81"/>
        <v>0.64583333333333337</v>
      </c>
      <c r="L1319" s="11">
        <f t="shared" si="82"/>
        <v>79</v>
      </c>
      <c r="M1319" s="30">
        <f t="shared" si="83"/>
        <v>1.144927536231884</v>
      </c>
      <c r="O1319"/>
    </row>
    <row r="1320" spans="1:15" ht="15" x14ac:dyDescent="0.25">
      <c r="A1320" s="1" t="s">
        <v>931</v>
      </c>
      <c r="B1320" s="1" t="s">
        <v>932</v>
      </c>
      <c r="C1320" s="23">
        <v>1</v>
      </c>
      <c r="D1320" s="23">
        <v>78</v>
      </c>
      <c r="E1320" s="23">
        <v>2</v>
      </c>
      <c r="F1320" s="23">
        <v>7</v>
      </c>
      <c r="G1320" s="23">
        <v>9</v>
      </c>
      <c r="H1320" s="23">
        <v>41</v>
      </c>
      <c r="I1320" s="24">
        <v>35</v>
      </c>
      <c r="J1320" s="12">
        <f t="shared" si="80"/>
        <v>0.44871794871794873</v>
      </c>
      <c r="K1320" s="12">
        <f t="shared" si="81"/>
        <v>0.85365853658536583</v>
      </c>
      <c r="L1320" s="11">
        <f t="shared" si="82"/>
        <v>76</v>
      </c>
      <c r="M1320" s="30">
        <f t="shared" si="83"/>
        <v>0.97435897435897434</v>
      </c>
      <c r="O1320"/>
    </row>
    <row r="1321" spans="1:15" ht="15" x14ac:dyDescent="0.25">
      <c r="A1321" s="1" t="s">
        <v>1821</v>
      </c>
      <c r="B1321" s="1" t="s">
        <v>1229</v>
      </c>
      <c r="C1321" s="23">
        <v>1</v>
      </c>
      <c r="D1321" s="23">
        <v>195</v>
      </c>
      <c r="E1321" s="23">
        <v>13</v>
      </c>
      <c r="F1321" s="23">
        <v>34</v>
      </c>
      <c r="G1321" s="23">
        <v>47</v>
      </c>
      <c r="H1321" s="23">
        <v>220</v>
      </c>
      <c r="I1321" s="24">
        <v>87</v>
      </c>
      <c r="J1321" s="12">
        <f t="shared" si="80"/>
        <v>0.44615384615384618</v>
      </c>
      <c r="K1321" s="12">
        <f t="shared" si="81"/>
        <v>0.39545454545454545</v>
      </c>
      <c r="L1321" s="11">
        <f t="shared" si="82"/>
        <v>307</v>
      </c>
      <c r="M1321" s="30">
        <f t="shared" si="83"/>
        <v>1.5743589743589743</v>
      </c>
      <c r="O1321"/>
    </row>
    <row r="1322" spans="1:15" ht="15" x14ac:dyDescent="0.25">
      <c r="A1322" s="14" t="s">
        <v>1494</v>
      </c>
      <c r="B1322" s="14" t="s">
        <v>1495</v>
      </c>
      <c r="C1322" s="23">
        <v>0</v>
      </c>
      <c r="D1322" s="23">
        <v>36</v>
      </c>
      <c r="E1322" s="23">
        <v>2</v>
      </c>
      <c r="F1322" s="23">
        <v>2</v>
      </c>
      <c r="G1322" s="23">
        <v>4</v>
      </c>
      <c r="H1322" s="23">
        <v>41</v>
      </c>
      <c r="I1322" s="24">
        <v>16</v>
      </c>
      <c r="J1322" s="12">
        <f t="shared" si="80"/>
        <v>0.44444444444444442</v>
      </c>
      <c r="K1322" s="12">
        <f t="shared" si="81"/>
        <v>0.3902439024390244</v>
      </c>
      <c r="L1322" s="11">
        <f t="shared" si="82"/>
        <v>57</v>
      </c>
      <c r="M1322" s="30">
        <f t="shared" si="83"/>
        <v>1.5833333333333333</v>
      </c>
      <c r="O1322"/>
    </row>
    <row r="1323" spans="1:15" ht="15" x14ac:dyDescent="0.25">
      <c r="A1323" s="1" t="s">
        <v>1845</v>
      </c>
      <c r="B1323" s="1" t="s">
        <v>81</v>
      </c>
      <c r="C1323" s="23">
        <v>1</v>
      </c>
      <c r="D1323" s="23">
        <v>176</v>
      </c>
      <c r="E1323" s="23">
        <v>7</v>
      </c>
      <c r="F1323" s="23">
        <v>25</v>
      </c>
      <c r="G1323" s="23">
        <v>32</v>
      </c>
      <c r="H1323" s="23">
        <v>135</v>
      </c>
      <c r="I1323" s="24">
        <v>78</v>
      </c>
      <c r="J1323" s="12">
        <f t="shared" si="80"/>
        <v>0.44318181818181818</v>
      </c>
      <c r="K1323" s="12">
        <f t="shared" si="81"/>
        <v>0.57777777777777772</v>
      </c>
      <c r="L1323" s="11">
        <f t="shared" si="82"/>
        <v>213</v>
      </c>
      <c r="M1323" s="30">
        <f t="shared" si="83"/>
        <v>1.2102272727272727</v>
      </c>
      <c r="O1323"/>
    </row>
    <row r="1324" spans="1:15" ht="15" x14ac:dyDescent="0.25">
      <c r="A1324" s="1" t="s">
        <v>408</v>
      </c>
      <c r="B1324" s="1" t="s">
        <v>409</v>
      </c>
      <c r="C1324" s="23">
        <v>1</v>
      </c>
      <c r="D1324" s="23">
        <v>400</v>
      </c>
      <c r="E1324" s="23">
        <v>10</v>
      </c>
      <c r="F1324" s="23">
        <v>57</v>
      </c>
      <c r="G1324" s="23">
        <v>67</v>
      </c>
      <c r="H1324" s="23">
        <v>287</v>
      </c>
      <c r="I1324" s="24">
        <v>177</v>
      </c>
      <c r="J1324" s="12">
        <f t="shared" si="80"/>
        <v>0.4425</v>
      </c>
      <c r="K1324" s="12">
        <f t="shared" si="81"/>
        <v>0.61672473867595823</v>
      </c>
      <c r="L1324" s="11">
        <f t="shared" si="82"/>
        <v>464</v>
      </c>
      <c r="M1324" s="30">
        <f t="shared" si="83"/>
        <v>1.1599999999999999</v>
      </c>
      <c r="O1324"/>
    </row>
    <row r="1325" spans="1:15" ht="15" x14ac:dyDescent="0.25">
      <c r="A1325" s="1" t="s">
        <v>290</v>
      </c>
      <c r="B1325" s="1" t="s">
        <v>133</v>
      </c>
      <c r="C1325" s="23">
        <v>1</v>
      </c>
      <c r="D1325" s="23">
        <v>34</v>
      </c>
      <c r="E1325" s="23">
        <v>3</v>
      </c>
      <c r="F1325" s="23">
        <v>4</v>
      </c>
      <c r="G1325" s="23">
        <v>7</v>
      </c>
      <c r="H1325" s="23">
        <v>41</v>
      </c>
      <c r="I1325" s="24">
        <v>15</v>
      </c>
      <c r="J1325" s="12">
        <f t="shared" si="80"/>
        <v>0.44117647058823528</v>
      </c>
      <c r="K1325" s="12">
        <f t="shared" si="81"/>
        <v>0.36585365853658536</v>
      </c>
      <c r="L1325" s="11">
        <f t="shared" si="82"/>
        <v>56</v>
      </c>
      <c r="M1325" s="30">
        <f t="shared" si="83"/>
        <v>1.6470588235294117</v>
      </c>
      <c r="O1325"/>
    </row>
    <row r="1326" spans="1:15" ht="15" x14ac:dyDescent="0.25">
      <c r="A1326" s="14" t="s">
        <v>1572</v>
      </c>
      <c r="B1326" s="14" t="s">
        <v>1189</v>
      </c>
      <c r="C1326" s="23">
        <v>0</v>
      </c>
      <c r="D1326" s="23">
        <v>34</v>
      </c>
      <c r="E1326" s="23">
        <v>1</v>
      </c>
      <c r="F1326" s="23">
        <v>3</v>
      </c>
      <c r="G1326" s="23">
        <v>4</v>
      </c>
      <c r="H1326" s="23">
        <v>17</v>
      </c>
      <c r="I1326" s="24">
        <v>15</v>
      </c>
      <c r="J1326" s="12">
        <f t="shared" si="80"/>
        <v>0.44117647058823528</v>
      </c>
      <c r="K1326" s="12">
        <f t="shared" si="81"/>
        <v>0.88235294117647056</v>
      </c>
      <c r="L1326" s="11">
        <f t="shared" si="82"/>
        <v>32</v>
      </c>
      <c r="M1326" s="30">
        <f t="shared" si="83"/>
        <v>0.94117647058823528</v>
      </c>
      <c r="O1326"/>
    </row>
    <row r="1327" spans="1:15" ht="15" x14ac:dyDescent="0.25">
      <c r="A1327" s="22" t="s">
        <v>828</v>
      </c>
      <c r="B1327" s="22" t="s">
        <v>2030</v>
      </c>
      <c r="C1327" s="23">
        <v>1</v>
      </c>
      <c r="D1327" s="23">
        <v>25</v>
      </c>
      <c r="E1327" s="23">
        <v>2</v>
      </c>
      <c r="F1327" s="23">
        <v>1</v>
      </c>
      <c r="G1327" s="23">
        <v>3</v>
      </c>
      <c r="H1327" s="23">
        <v>31</v>
      </c>
      <c r="I1327" s="24">
        <v>11</v>
      </c>
      <c r="J1327" s="12">
        <f t="shared" si="80"/>
        <v>0.44</v>
      </c>
      <c r="K1327" s="12">
        <f t="shared" si="81"/>
        <v>0.35483870967741937</v>
      </c>
      <c r="L1327" s="11">
        <f t="shared" si="82"/>
        <v>42</v>
      </c>
      <c r="M1327" s="30">
        <f t="shared" si="83"/>
        <v>1.68</v>
      </c>
      <c r="O1327"/>
    </row>
    <row r="1328" spans="1:15" ht="15" x14ac:dyDescent="0.25">
      <c r="A1328" s="22" t="s">
        <v>1932</v>
      </c>
      <c r="B1328" s="22" t="s">
        <v>1049</v>
      </c>
      <c r="C1328" s="23">
        <v>1</v>
      </c>
      <c r="D1328" s="23">
        <v>57</v>
      </c>
      <c r="E1328" s="23">
        <v>1</v>
      </c>
      <c r="F1328" s="23">
        <v>6</v>
      </c>
      <c r="G1328" s="23">
        <v>7</v>
      </c>
      <c r="H1328" s="23">
        <v>54</v>
      </c>
      <c r="I1328" s="24">
        <v>25</v>
      </c>
      <c r="J1328" s="12">
        <f t="shared" si="80"/>
        <v>0.43859649122807015</v>
      </c>
      <c r="K1328" s="12">
        <f t="shared" si="81"/>
        <v>0.46296296296296297</v>
      </c>
      <c r="L1328" s="11">
        <f t="shared" si="82"/>
        <v>79</v>
      </c>
      <c r="M1328" s="30">
        <f t="shared" si="83"/>
        <v>1.3859649122807018</v>
      </c>
      <c r="O1328"/>
    </row>
    <row r="1329" spans="1:15" ht="15" x14ac:dyDescent="0.25">
      <c r="A1329" s="1" t="s">
        <v>849</v>
      </c>
      <c r="B1329" s="1" t="s">
        <v>850</v>
      </c>
      <c r="C1329" s="23">
        <v>1</v>
      </c>
      <c r="D1329" s="23">
        <v>160</v>
      </c>
      <c r="E1329" s="23">
        <v>4</v>
      </c>
      <c r="F1329" s="23">
        <v>13</v>
      </c>
      <c r="G1329" s="23">
        <v>17</v>
      </c>
      <c r="H1329" s="23">
        <v>85</v>
      </c>
      <c r="I1329" s="24">
        <v>70</v>
      </c>
      <c r="J1329" s="12">
        <f t="shared" si="80"/>
        <v>0.4375</v>
      </c>
      <c r="K1329" s="12">
        <f t="shared" si="81"/>
        <v>0.82352941176470584</v>
      </c>
      <c r="L1329" s="11">
        <f t="shared" si="82"/>
        <v>155</v>
      </c>
      <c r="M1329" s="30">
        <f t="shared" si="83"/>
        <v>0.96875</v>
      </c>
      <c r="O1329"/>
    </row>
    <row r="1330" spans="1:15" ht="15" x14ac:dyDescent="0.25">
      <c r="A1330" s="22" t="s">
        <v>772</v>
      </c>
      <c r="B1330" s="22" t="s">
        <v>2151</v>
      </c>
      <c r="C1330" s="23">
        <v>1</v>
      </c>
      <c r="D1330" s="23">
        <v>39</v>
      </c>
      <c r="E1330" s="23">
        <v>1</v>
      </c>
      <c r="F1330" s="23">
        <v>3</v>
      </c>
      <c r="G1330" s="23">
        <v>4</v>
      </c>
      <c r="H1330" s="23">
        <v>31</v>
      </c>
      <c r="I1330" s="24">
        <v>17</v>
      </c>
      <c r="J1330" s="12">
        <f t="shared" si="80"/>
        <v>0.4358974358974359</v>
      </c>
      <c r="K1330" s="12">
        <f t="shared" si="81"/>
        <v>0.54838709677419351</v>
      </c>
      <c r="L1330" s="11">
        <f t="shared" si="82"/>
        <v>48</v>
      </c>
      <c r="M1330" s="30">
        <f t="shared" si="83"/>
        <v>1.2307692307692308</v>
      </c>
      <c r="O1330"/>
    </row>
    <row r="1331" spans="1:15" ht="15" x14ac:dyDescent="0.25">
      <c r="A1331" s="1" t="s">
        <v>1163</v>
      </c>
      <c r="B1331" s="1" t="s">
        <v>236</v>
      </c>
      <c r="C1331" s="23">
        <v>1</v>
      </c>
      <c r="D1331" s="23">
        <v>218</v>
      </c>
      <c r="E1331" s="23">
        <v>8</v>
      </c>
      <c r="F1331" s="23">
        <v>38</v>
      </c>
      <c r="G1331" s="23">
        <v>46</v>
      </c>
      <c r="H1331" s="23">
        <v>225</v>
      </c>
      <c r="I1331" s="24">
        <v>95</v>
      </c>
      <c r="J1331" s="12">
        <f t="shared" si="80"/>
        <v>0.43577981651376146</v>
      </c>
      <c r="K1331" s="12">
        <f t="shared" si="81"/>
        <v>0.42222222222222222</v>
      </c>
      <c r="L1331" s="11">
        <f t="shared" si="82"/>
        <v>320</v>
      </c>
      <c r="M1331" s="30">
        <f t="shared" si="83"/>
        <v>1.4678899082568808</v>
      </c>
      <c r="O1331"/>
    </row>
    <row r="1332" spans="1:15" ht="15" x14ac:dyDescent="0.25">
      <c r="A1332" s="1" t="s">
        <v>1013</v>
      </c>
      <c r="B1332" s="1" t="s">
        <v>60</v>
      </c>
      <c r="C1332" s="23">
        <v>1</v>
      </c>
      <c r="D1332" s="23">
        <v>140</v>
      </c>
      <c r="E1332" s="23">
        <v>2</v>
      </c>
      <c r="F1332" s="23">
        <v>9</v>
      </c>
      <c r="G1332" s="23">
        <v>11</v>
      </c>
      <c r="H1332" s="23">
        <v>111</v>
      </c>
      <c r="I1332" s="24">
        <v>61</v>
      </c>
      <c r="J1332" s="12">
        <f t="shared" si="80"/>
        <v>0.43571428571428572</v>
      </c>
      <c r="K1332" s="12">
        <f t="shared" si="81"/>
        <v>0.5495495495495496</v>
      </c>
      <c r="L1332" s="11">
        <f t="shared" si="82"/>
        <v>172</v>
      </c>
      <c r="M1332" s="30">
        <f t="shared" si="83"/>
        <v>1.2285714285714286</v>
      </c>
      <c r="O1332"/>
    </row>
    <row r="1333" spans="1:15" ht="15" x14ac:dyDescent="0.25">
      <c r="A1333" s="1" t="s">
        <v>763</v>
      </c>
      <c r="B1333" s="1" t="s">
        <v>764</v>
      </c>
      <c r="C1333" s="23">
        <v>1</v>
      </c>
      <c r="D1333" s="23">
        <v>278</v>
      </c>
      <c r="E1333" s="23">
        <v>6</v>
      </c>
      <c r="F1333" s="23">
        <v>34</v>
      </c>
      <c r="G1333" s="23">
        <v>40</v>
      </c>
      <c r="H1333" s="23">
        <v>173</v>
      </c>
      <c r="I1333" s="24">
        <v>121</v>
      </c>
      <c r="J1333" s="12">
        <f t="shared" si="80"/>
        <v>0.43525179856115109</v>
      </c>
      <c r="K1333" s="12">
        <f t="shared" si="81"/>
        <v>0.69942196531791911</v>
      </c>
      <c r="L1333" s="11">
        <f t="shared" si="82"/>
        <v>294</v>
      </c>
      <c r="M1333" s="30">
        <f t="shared" si="83"/>
        <v>1.0575539568345325</v>
      </c>
      <c r="O1333"/>
    </row>
    <row r="1334" spans="1:15" ht="15" x14ac:dyDescent="0.25">
      <c r="A1334" s="1" t="s">
        <v>1820</v>
      </c>
      <c r="B1334" s="1" t="s">
        <v>335</v>
      </c>
      <c r="C1334" s="23">
        <v>0</v>
      </c>
      <c r="D1334" s="23">
        <v>129</v>
      </c>
      <c r="E1334" s="23">
        <v>8</v>
      </c>
      <c r="F1334" s="23">
        <v>8</v>
      </c>
      <c r="G1334" s="23">
        <v>16</v>
      </c>
      <c r="H1334" s="23">
        <v>61</v>
      </c>
      <c r="I1334" s="24">
        <v>56</v>
      </c>
      <c r="J1334" s="12">
        <f t="shared" si="80"/>
        <v>0.43410852713178294</v>
      </c>
      <c r="K1334" s="12">
        <f t="shared" si="81"/>
        <v>0.91803278688524592</v>
      </c>
      <c r="L1334" s="11">
        <f t="shared" si="82"/>
        <v>117</v>
      </c>
      <c r="M1334" s="30">
        <f t="shared" si="83"/>
        <v>0.90697674418604646</v>
      </c>
      <c r="O1334"/>
    </row>
    <row r="1335" spans="1:15" ht="15" x14ac:dyDescent="0.25">
      <c r="A1335" s="1" t="s">
        <v>497</v>
      </c>
      <c r="B1335" s="1" t="s">
        <v>180</v>
      </c>
      <c r="C1335" s="23">
        <v>0</v>
      </c>
      <c r="D1335" s="23">
        <v>109</v>
      </c>
      <c r="E1335" s="23">
        <v>6</v>
      </c>
      <c r="F1335" s="23">
        <v>9</v>
      </c>
      <c r="G1335" s="23">
        <v>15</v>
      </c>
      <c r="H1335" s="23">
        <v>66</v>
      </c>
      <c r="I1335" s="24">
        <v>47</v>
      </c>
      <c r="J1335" s="12">
        <f t="shared" si="80"/>
        <v>0.43119266055045874</v>
      </c>
      <c r="K1335" s="12">
        <f t="shared" si="81"/>
        <v>0.71212121212121215</v>
      </c>
      <c r="L1335" s="11">
        <f t="shared" si="82"/>
        <v>113</v>
      </c>
      <c r="M1335" s="30">
        <f t="shared" si="83"/>
        <v>1.036697247706422</v>
      </c>
      <c r="O1335"/>
    </row>
    <row r="1336" spans="1:15" ht="15" x14ac:dyDescent="0.25">
      <c r="A1336" s="1" t="s">
        <v>1704</v>
      </c>
      <c r="B1336" s="1" t="s">
        <v>193</v>
      </c>
      <c r="C1336" s="23">
        <v>1</v>
      </c>
      <c r="D1336" s="23">
        <v>93</v>
      </c>
      <c r="E1336" s="23">
        <v>2</v>
      </c>
      <c r="F1336" s="23">
        <v>12</v>
      </c>
      <c r="G1336" s="23">
        <v>14</v>
      </c>
      <c r="H1336" s="23">
        <v>67</v>
      </c>
      <c r="I1336" s="24">
        <v>40</v>
      </c>
      <c r="J1336" s="12">
        <f t="shared" si="80"/>
        <v>0.43010752688172044</v>
      </c>
      <c r="K1336" s="12">
        <f t="shared" si="81"/>
        <v>0.59701492537313428</v>
      </c>
      <c r="L1336" s="11">
        <f t="shared" si="82"/>
        <v>107</v>
      </c>
      <c r="M1336" s="30">
        <f t="shared" si="83"/>
        <v>1.1505376344086022</v>
      </c>
      <c r="O1336"/>
    </row>
    <row r="1337" spans="1:15" ht="15" x14ac:dyDescent="0.25">
      <c r="A1337" s="14" t="s">
        <v>1637</v>
      </c>
      <c r="B1337" s="14" t="s">
        <v>1638</v>
      </c>
      <c r="C1337" s="23">
        <v>1</v>
      </c>
      <c r="D1337" s="23">
        <v>226</v>
      </c>
      <c r="E1337" s="23">
        <v>10</v>
      </c>
      <c r="F1337" s="23">
        <v>37</v>
      </c>
      <c r="G1337" s="23">
        <v>47</v>
      </c>
      <c r="H1337" s="23">
        <v>168</v>
      </c>
      <c r="I1337" s="24">
        <v>97</v>
      </c>
      <c r="J1337" s="12">
        <f t="shared" si="80"/>
        <v>0.42920353982300885</v>
      </c>
      <c r="K1337" s="12">
        <f t="shared" si="81"/>
        <v>0.57738095238095233</v>
      </c>
      <c r="L1337" s="11">
        <f t="shared" si="82"/>
        <v>265</v>
      </c>
      <c r="M1337" s="30">
        <f t="shared" si="83"/>
        <v>1.1725663716814159</v>
      </c>
      <c r="O1337"/>
    </row>
    <row r="1338" spans="1:15" ht="15" x14ac:dyDescent="0.25">
      <c r="A1338" s="1" t="s">
        <v>111</v>
      </c>
      <c r="B1338" s="1" t="s">
        <v>112</v>
      </c>
      <c r="C1338" s="23">
        <v>1</v>
      </c>
      <c r="D1338" s="23">
        <v>154</v>
      </c>
      <c r="E1338" s="23">
        <v>1</v>
      </c>
      <c r="F1338" s="23">
        <v>4</v>
      </c>
      <c r="G1338" s="23">
        <v>5</v>
      </c>
      <c r="H1338" s="23">
        <v>48</v>
      </c>
      <c r="I1338" s="24">
        <v>66</v>
      </c>
      <c r="J1338" s="12">
        <f t="shared" si="80"/>
        <v>0.42857142857142855</v>
      </c>
      <c r="K1338" s="12">
        <f t="shared" si="81"/>
        <v>1.375</v>
      </c>
      <c r="L1338" s="11">
        <f t="shared" si="82"/>
        <v>114</v>
      </c>
      <c r="M1338" s="30">
        <f t="shared" si="83"/>
        <v>0.74025974025974028</v>
      </c>
      <c r="O1338"/>
    </row>
    <row r="1339" spans="1:15" ht="15" x14ac:dyDescent="0.25">
      <c r="A1339" s="22" t="s">
        <v>2083</v>
      </c>
      <c r="B1339" s="22" t="s">
        <v>217</v>
      </c>
      <c r="C1339" s="23">
        <v>1</v>
      </c>
      <c r="D1339" s="23">
        <v>21</v>
      </c>
      <c r="E1339" s="23">
        <v>1</v>
      </c>
      <c r="F1339" s="23">
        <v>3</v>
      </c>
      <c r="G1339" s="23">
        <v>4</v>
      </c>
      <c r="H1339" s="23">
        <v>17</v>
      </c>
      <c r="I1339" s="24">
        <v>9</v>
      </c>
      <c r="J1339" s="12">
        <f t="shared" si="80"/>
        <v>0.42857142857142855</v>
      </c>
      <c r="K1339" s="12">
        <f t="shared" si="81"/>
        <v>0.52941176470588236</v>
      </c>
      <c r="L1339" s="11">
        <f t="shared" si="82"/>
        <v>26</v>
      </c>
      <c r="M1339" s="30">
        <f t="shared" si="83"/>
        <v>1.2380952380952381</v>
      </c>
      <c r="O1339"/>
    </row>
    <row r="1340" spans="1:15" ht="15" x14ac:dyDescent="0.25">
      <c r="A1340" s="14" t="s">
        <v>1493</v>
      </c>
      <c r="B1340" s="14" t="s">
        <v>444</v>
      </c>
      <c r="C1340" s="23">
        <v>1</v>
      </c>
      <c r="D1340" s="23">
        <v>189</v>
      </c>
      <c r="E1340" s="23">
        <v>5</v>
      </c>
      <c r="F1340" s="23">
        <v>23</v>
      </c>
      <c r="G1340" s="23">
        <v>28</v>
      </c>
      <c r="H1340" s="23">
        <v>110</v>
      </c>
      <c r="I1340" s="24">
        <v>81</v>
      </c>
      <c r="J1340" s="12">
        <f t="shared" si="80"/>
        <v>0.42857142857142855</v>
      </c>
      <c r="K1340" s="12">
        <f t="shared" si="81"/>
        <v>0.73636363636363633</v>
      </c>
      <c r="L1340" s="11">
        <f t="shared" si="82"/>
        <v>191</v>
      </c>
      <c r="M1340" s="30">
        <f t="shared" si="83"/>
        <v>1.0105820105820107</v>
      </c>
      <c r="O1340"/>
    </row>
    <row r="1341" spans="1:15" ht="15" x14ac:dyDescent="0.25">
      <c r="A1341" s="14" t="s">
        <v>1605</v>
      </c>
      <c r="B1341" s="14" t="s">
        <v>140</v>
      </c>
      <c r="C1341" s="23">
        <v>0</v>
      </c>
      <c r="D1341" s="23">
        <v>171</v>
      </c>
      <c r="E1341" s="23">
        <v>14</v>
      </c>
      <c r="F1341" s="23">
        <v>22</v>
      </c>
      <c r="G1341" s="23">
        <v>36</v>
      </c>
      <c r="H1341" s="23">
        <v>191</v>
      </c>
      <c r="I1341" s="24">
        <v>73</v>
      </c>
      <c r="J1341" s="12">
        <f t="shared" si="80"/>
        <v>0.42690058479532161</v>
      </c>
      <c r="K1341" s="12">
        <f t="shared" si="81"/>
        <v>0.38219895287958117</v>
      </c>
      <c r="L1341" s="11">
        <f t="shared" si="82"/>
        <v>264</v>
      </c>
      <c r="M1341" s="30">
        <f t="shared" si="83"/>
        <v>1.5438596491228069</v>
      </c>
      <c r="O1341"/>
    </row>
    <row r="1342" spans="1:15" ht="15" x14ac:dyDescent="0.25">
      <c r="A1342" s="1" t="s">
        <v>653</v>
      </c>
      <c r="B1342" s="1" t="s">
        <v>170</v>
      </c>
      <c r="C1342" s="23">
        <v>1</v>
      </c>
      <c r="D1342" s="23">
        <v>68</v>
      </c>
      <c r="E1342" s="23">
        <v>1</v>
      </c>
      <c r="F1342" s="23">
        <v>2</v>
      </c>
      <c r="G1342" s="23">
        <v>3</v>
      </c>
      <c r="H1342" s="23">
        <v>37</v>
      </c>
      <c r="I1342" s="24">
        <v>29</v>
      </c>
      <c r="J1342" s="12">
        <f t="shared" si="80"/>
        <v>0.4264705882352941</v>
      </c>
      <c r="K1342" s="12">
        <f t="shared" si="81"/>
        <v>0.78378378378378377</v>
      </c>
      <c r="L1342" s="11">
        <f t="shared" si="82"/>
        <v>66</v>
      </c>
      <c r="M1342" s="30">
        <f t="shared" si="83"/>
        <v>0.97058823529411764</v>
      </c>
      <c r="O1342"/>
    </row>
    <row r="1343" spans="1:15" ht="15" x14ac:dyDescent="0.25">
      <c r="A1343" s="1" t="s">
        <v>861</v>
      </c>
      <c r="B1343" s="1" t="s">
        <v>37</v>
      </c>
      <c r="C1343" s="23">
        <v>0</v>
      </c>
      <c r="D1343" s="23">
        <v>101</v>
      </c>
      <c r="E1343" s="23">
        <v>1</v>
      </c>
      <c r="F1343" s="23">
        <v>2</v>
      </c>
      <c r="G1343" s="23">
        <v>3</v>
      </c>
      <c r="H1343" s="23">
        <v>43</v>
      </c>
      <c r="I1343" s="24">
        <v>43</v>
      </c>
      <c r="J1343" s="12">
        <f t="shared" si="80"/>
        <v>0.42574257425742573</v>
      </c>
      <c r="K1343" s="12">
        <f t="shared" si="81"/>
        <v>1</v>
      </c>
      <c r="L1343" s="11">
        <f t="shared" si="82"/>
        <v>86</v>
      </c>
      <c r="M1343" s="30">
        <f t="shared" si="83"/>
        <v>0.85148514851485146</v>
      </c>
      <c r="O1343"/>
    </row>
    <row r="1344" spans="1:15" ht="15" x14ac:dyDescent="0.25">
      <c r="A1344" s="1" t="s">
        <v>540</v>
      </c>
      <c r="B1344" s="1" t="s">
        <v>91</v>
      </c>
      <c r="C1344" s="23">
        <v>0</v>
      </c>
      <c r="D1344" s="23">
        <v>241</v>
      </c>
      <c r="E1344" s="23">
        <v>5</v>
      </c>
      <c r="F1344" s="23">
        <v>8</v>
      </c>
      <c r="G1344" s="23">
        <v>13</v>
      </c>
      <c r="H1344" s="23">
        <v>86</v>
      </c>
      <c r="I1344" s="24">
        <v>102</v>
      </c>
      <c r="J1344" s="12">
        <f t="shared" si="80"/>
        <v>0.42323651452282157</v>
      </c>
      <c r="K1344" s="12">
        <f t="shared" si="81"/>
        <v>1.1860465116279071</v>
      </c>
      <c r="L1344" s="11">
        <f t="shared" si="82"/>
        <v>188</v>
      </c>
      <c r="M1344" s="30">
        <f t="shared" si="83"/>
        <v>0.78008298755186722</v>
      </c>
      <c r="O1344"/>
    </row>
    <row r="1345" spans="1:15" ht="15" x14ac:dyDescent="0.25">
      <c r="A1345" s="1" t="s">
        <v>1007</v>
      </c>
      <c r="B1345" s="1" t="s">
        <v>347</v>
      </c>
      <c r="C1345" s="23">
        <v>1</v>
      </c>
      <c r="D1345" s="23">
        <v>213</v>
      </c>
      <c r="E1345" s="23">
        <v>10</v>
      </c>
      <c r="F1345" s="23">
        <v>28</v>
      </c>
      <c r="G1345" s="23">
        <v>38</v>
      </c>
      <c r="H1345" s="23">
        <v>152</v>
      </c>
      <c r="I1345" s="24">
        <v>90</v>
      </c>
      <c r="J1345" s="12">
        <f t="shared" si="80"/>
        <v>0.42253521126760563</v>
      </c>
      <c r="K1345" s="12">
        <f t="shared" si="81"/>
        <v>0.59210526315789469</v>
      </c>
      <c r="L1345" s="11">
        <f t="shared" si="82"/>
        <v>242</v>
      </c>
      <c r="M1345" s="30">
        <f t="shared" si="83"/>
        <v>1.136150234741784</v>
      </c>
      <c r="O1345"/>
    </row>
    <row r="1346" spans="1:15" ht="15" x14ac:dyDescent="0.25">
      <c r="A1346" s="14" t="s">
        <v>1369</v>
      </c>
      <c r="B1346" s="14" t="s">
        <v>101</v>
      </c>
      <c r="C1346" s="23">
        <v>0</v>
      </c>
      <c r="D1346" s="23">
        <v>19</v>
      </c>
      <c r="E1346" s="23">
        <v>3</v>
      </c>
      <c r="F1346" s="23">
        <v>2</v>
      </c>
      <c r="G1346" s="23">
        <v>5</v>
      </c>
      <c r="H1346" s="23">
        <v>31</v>
      </c>
      <c r="I1346" s="24">
        <v>8</v>
      </c>
      <c r="J1346" s="12">
        <f t="shared" ref="J1346:J1409" si="84">I1346/MAX(1,D1346)</f>
        <v>0.42105263157894735</v>
      </c>
      <c r="K1346" s="12">
        <f t="shared" ref="K1346:K1409" si="85">I1346/MAX(1,H1346)</f>
        <v>0.25806451612903225</v>
      </c>
      <c r="L1346" s="11">
        <f t="shared" ref="L1346:L1409" si="86">H1346+I1346</f>
        <v>39</v>
      </c>
      <c r="M1346" s="30">
        <f t="shared" ref="M1346:M1409" si="87">L1346/D1346</f>
        <v>2.0526315789473686</v>
      </c>
      <c r="O1346"/>
    </row>
    <row r="1347" spans="1:15" ht="15" x14ac:dyDescent="0.25">
      <c r="A1347" s="14" t="s">
        <v>1404</v>
      </c>
      <c r="B1347" s="14" t="s">
        <v>142</v>
      </c>
      <c r="C1347" s="23">
        <v>1</v>
      </c>
      <c r="D1347" s="23">
        <v>212</v>
      </c>
      <c r="E1347" s="23">
        <v>15</v>
      </c>
      <c r="F1347" s="23">
        <v>27</v>
      </c>
      <c r="G1347" s="23">
        <v>42</v>
      </c>
      <c r="H1347" s="23">
        <v>181</v>
      </c>
      <c r="I1347" s="24">
        <v>89</v>
      </c>
      <c r="J1347" s="12">
        <f t="shared" si="84"/>
        <v>0.419811320754717</v>
      </c>
      <c r="K1347" s="12">
        <f t="shared" si="85"/>
        <v>0.49171270718232046</v>
      </c>
      <c r="L1347" s="11">
        <f t="shared" si="86"/>
        <v>270</v>
      </c>
      <c r="M1347" s="30">
        <f t="shared" si="87"/>
        <v>1.2735849056603774</v>
      </c>
      <c r="O1347"/>
    </row>
    <row r="1348" spans="1:15" ht="15" x14ac:dyDescent="0.25">
      <c r="A1348" s="1" t="s">
        <v>649</v>
      </c>
      <c r="B1348" s="1" t="s">
        <v>185</v>
      </c>
      <c r="C1348" s="23">
        <v>1</v>
      </c>
      <c r="D1348" s="23">
        <v>62</v>
      </c>
      <c r="E1348" s="23">
        <v>1</v>
      </c>
      <c r="F1348" s="23">
        <v>13</v>
      </c>
      <c r="G1348" s="23">
        <v>14</v>
      </c>
      <c r="H1348" s="23">
        <v>46</v>
      </c>
      <c r="I1348" s="24">
        <v>26</v>
      </c>
      <c r="J1348" s="12">
        <f t="shared" si="84"/>
        <v>0.41935483870967744</v>
      </c>
      <c r="K1348" s="12">
        <f t="shared" si="85"/>
        <v>0.56521739130434778</v>
      </c>
      <c r="L1348" s="11">
        <f t="shared" si="86"/>
        <v>72</v>
      </c>
      <c r="M1348" s="30">
        <f t="shared" si="87"/>
        <v>1.1612903225806452</v>
      </c>
      <c r="O1348"/>
    </row>
    <row r="1349" spans="1:15" ht="15" x14ac:dyDescent="0.25">
      <c r="A1349" s="1" t="s">
        <v>530</v>
      </c>
      <c r="B1349" s="1" t="s">
        <v>531</v>
      </c>
      <c r="C1349" s="23">
        <v>0</v>
      </c>
      <c r="D1349" s="23">
        <v>122</v>
      </c>
      <c r="E1349" s="23">
        <v>9</v>
      </c>
      <c r="F1349" s="23">
        <v>8</v>
      </c>
      <c r="G1349" s="23">
        <v>17</v>
      </c>
      <c r="H1349" s="23">
        <v>89</v>
      </c>
      <c r="I1349" s="24">
        <v>51</v>
      </c>
      <c r="J1349" s="12">
        <f t="shared" si="84"/>
        <v>0.41803278688524592</v>
      </c>
      <c r="K1349" s="12">
        <f t="shared" si="85"/>
        <v>0.5730337078651685</v>
      </c>
      <c r="L1349" s="11">
        <f t="shared" si="86"/>
        <v>140</v>
      </c>
      <c r="M1349" s="30">
        <f t="shared" si="87"/>
        <v>1.1475409836065573</v>
      </c>
      <c r="O1349"/>
    </row>
    <row r="1350" spans="1:15" ht="15" x14ac:dyDescent="0.25">
      <c r="A1350" s="14" t="s">
        <v>725</v>
      </c>
      <c r="B1350" s="14" t="s">
        <v>1477</v>
      </c>
      <c r="C1350" s="23">
        <v>0</v>
      </c>
      <c r="D1350" s="23">
        <v>102</v>
      </c>
      <c r="E1350" s="23">
        <v>4</v>
      </c>
      <c r="F1350" s="23">
        <v>7</v>
      </c>
      <c r="G1350" s="23">
        <v>11</v>
      </c>
      <c r="H1350" s="23">
        <v>40</v>
      </c>
      <c r="I1350" s="24">
        <v>42</v>
      </c>
      <c r="J1350" s="12">
        <f t="shared" si="84"/>
        <v>0.41176470588235292</v>
      </c>
      <c r="K1350" s="12">
        <f t="shared" si="85"/>
        <v>1.05</v>
      </c>
      <c r="L1350" s="11">
        <f t="shared" si="86"/>
        <v>82</v>
      </c>
      <c r="M1350" s="30">
        <f t="shared" si="87"/>
        <v>0.80392156862745101</v>
      </c>
      <c r="O1350"/>
    </row>
    <row r="1351" spans="1:15" ht="15" x14ac:dyDescent="0.25">
      <c r="A1351" s="22" t="s">
        <v>2037</v>
      </c>
      <c r="B1351" s="22" t="s">
        <v>990</v>
      </c>
      <c r="C1351" s="23">
        <v>0</v>
      </c>
      <c r="D1351" s="23">
        <v>34</v>
      </c>
      <c r="E1351" s="23">
        <v>5</v>
      </c>
      <c r="F1351" s="23">
        <v>3</v>
      </c>
      <c r="G1351" s="23">
        <v>8</v>
      </c>
      <c r="H1351" s="23">
        <v>71</v>
      </c>
      <c r="I1351" s="24">
        <v>14</v>
      </c>
      <c r="J1351" s="12">
        <f t="shared" si="84"/>
        <v>0.41176470588235292</v>
      </c>
      <c r="K1351" s="12">
        <f t="shared" si="85"/>
        <v>0.19718309859154928</v>
      </c>
      <c r="L1351" s="11">
        <f t="shared" si="86"/>
        <v>85</v>
      </c>
      <c r="M1351" s="30">
        <f t="shared" si="87"/>
        <v>2.5</v>
      </c>
      <c r="O1351"/>
    </row>
    <row r="1352" spans="1:15" ht="15" x14ac:dyDescent="0.25">
      <c r="A1352" s="1" t="s">
        <v>722</v>
      </c>
      <c r="B1352" s="1" t="s">
        <v>179</v>
      </c>
      <c r="C1352" s="23">
        <v>0</v>
      </c>
      <c r="D1352" s="23">
        <v>212</v>
      </c>
      <c r="E1352" s="23">
        <v>8</v>
      </c>
      <c r="F1352" s="23">
        <v>12</v>
      </c>
      <c r="G1352" s="23">
        <v>20</v>
      </c>
      <c r="H1352" s="23">
        <v>149</v>
      </c>
      <c r="I1352" s="24">
        <v>87</v>
      </c>
      <c r="J1352" s="12">
        <f t="shared" si="84"/>
        <v>0.41037735849056606</v>
      </c>
      <c r="K1352" s="12">
        <f t="shared" si="85"/>
        <v>0.58389261744966447</v>
      </c>
      <c r="L1352" s="11">
        <f t="shared" si="86"/>
        <v>236</v>
      </c>
      <c r="M1352" s="30">
        <f t="shared" si="87"/>
        <v>1.1132075471698113</v>
      </c>
      <c r="O1352"/>
    </row>
    <row r="1353" spans="1:15" ht="15" x14ac:dyDescent="0.25">
      <c r="A1353" s="1" t="s">
        <v>29</v>
      </c>
      <c r="B1353" s="1" t="s">
        <v>101</v>
      </c>
      <c r="C1353" s="23">
        <v>0</v>
      </c>
      <c r="D1353" s="23">
        <v>78</v>
      </c>
      <c r="E1353" s="23">
        <v>3</v>
      </c>
      <c r="F1353" s="23">
        <v>5</v>
      </c>
      <c r="G1353" s="23">
        <v>8</v>
      </c>
      <c r="H1353" s="23">
        <v>90</v>
      </c>
      <c r="I1353" s="24">
        <v>32</v>
      </c>
      <c r="J1353" s="12">
        <f t="shared" si="84"/>
        <v>0.41025641025641024</v>
      </c>
      <c r="K1353" s="12">
        <f t="shared" si="85"/>
        <v>0.35555555555555557</v>
      </c>
      <c r="L1353" s="11">
        <f t="shared" si="86"/>
        <v>122</v>
      </c>
      <c r="M1353" s="30">
        <f t="shared" si="87"/>
        <v>1.5641025641025641</v>
      </c>
      <c r="O1353"/>
    </row>
    <row r="1354" spans="1:15" ht="15" x14ac:dyDescent="0.25">
      <c r="A1354" s="1" t="s">
        <v>1137</v>
      </c>
      <c r="B1354" s="1" t="s">
        <v>138</v>
      </c>
      <c r="C1354" s="23">
        <v>1</v>
      </c>
      <c r="D1354" s="23">
        <v>306</v>
      </c>
      <c r="E1354" s="23">
        <v>8</v>
      </c>
      <c r="F1354" s="23">
        <v>40</v>
      </c>
      <c r="G1354" s="23">
        <v>48</v>
      </c>
      <c r="H1354" s="23">
        <v>231</v>
      </c>
      <c r="I1354" s="24">
        <v>125</v>
      </c>
      <c r="J1354" s="12">
        <f t="shared" si="84"/>
        <v>0.40849673202614378</v>
      </c>
      <c r="K1354" s="12">
        <f t="shared" si="85"/>
        <v>0.54112554112554112</v>
      </c>
      <c r="L1354" s="11">
        <f t="shared" si="86"/>
        <v>356</v>
      </c>
      <c r="M1354" s="30">
        <f t="shared" si="87"/>
        <v>1.1633986928104576</v>
      </c>
      <c r="O1354"/>
    </row>
    <row r="1355" spans="1:15" ht="15" x14ac:dyDescent="0.25">
      <c r="A1355" s="1" t="s">
        <v>579</v>
      </c>
      <c r="B1355" s="1" t="s">
        <v>580</v>
      </c>
      <c r="C1355" s="23">
        <v>1</v>
      </c>
      <c r="D1355" s="23">
        <v>143</v>
      </c>
      <c r="E1355" s="23">
        <v>2</v>
      </c>
      <c r="F1355" s="23">
        <v>19</v>
      </c>
      <c r="G1355" s="23">
        <v>21</v>
      </c>
      <c r="H1355" s="23">
        <v>107</v>
      </c>
      <c r="I1355" s="24">
        <v>58</v>
      </c>
      <c r="J1355" s="12">
        <f t="shared" si="84"/>
        <v>0.40559440559440557</v>
      </c>
      <c r="K1355" s="12">
        <f t="shared" si="85"/>
        <v>0.54205607476635509</v>
      </c>
      <c r="L1355" s="11">
        <f t="shared" si="86"/>
        <v>165</v>
      </c>
      <c r="M1355" s="30">
        <f t="shared" si="87"/>
        <v>1.1538461538461537</v>
      </c>
      <c r="O1355"/>
    </row>
    <row r="1356" spans="1:15" ht="15" x14ac:dyDescent="0.25">
      <c r="A1356" s="14" t="s">
        <v>1252</v>
      </c>
      <c r="B1356" s="14" t="s">
        <v>54</v>
      </c>
      <c r="C1356" s="23">
        <v>1</v>
      </c>
      <c r="D1356" s="23">
        <v>116</v>
      </c>
      <c r="E1356" s="23">
        <v>4</v>
      </c>
      <c r="F1356" s="23">
        <v>12</v>
      </c>
      <c r="G1356" s="23">
        <v>16</v>
      </c>
      <c r="H1356" s="23">
        <v>100</v>
      </c>
      <c r="I1356" s="24">
        <v>47</v>
      </c>
      <c r="J1356" s="12">
        <f t="shared" si="84"/>
        <v>0.40517241379310343</v>
      </c>
      <c r="K1356" s="12">
        <f t="shared" si="85"/>
        <v>0.47</v>
      </c>
      <c r="L1356" s="11">
        <f t="shared" si="86"/>
        <v>147</v>
      </c>
      <c r="M1356" s="30">
        <f t="shared" si="87"/>
        <v>1.2672413793103448</v>
      </c>
      <c r="O1356"/>
    </row>
    <row r="1357" spans="1:15" ht="15" x14ac:dyDescent="0.25">
      <c r="A1357" s="1" t="s">
        <v>1079</v>
      </c>
      <c r="B1357" s="1" t="s">
        <v>426</v>
      </c>
      <c r="C1357" s="23">
        <v>0</v>
      </c>
      <c r="D1357" s="23">
        <v>47</v>
      </c>
      <c r="E1357" s="23">
        <v>5</v>
      </c>
      <c r="F1357" s="23">
        <v>3</v>
      </c>
      <c r="G1357" s="23">
        <v>8</v>
      </c>
      <c r="H1357" s="23">
        <v>35</v>
      </c>
      <c r="I1357" s="24">
        <v>19</v>
      </c>
      <c r="J1357" s="12">
        <f t="shared" si="84"/>
        <v>0.40425531914893614</v>
      </c>
      <c r="K1357" s="12">
        <f t="shared" si="85"/>
        <v>0.54285714285714282</v>
      </c>
      <c r="L1357" s="11">
        <f t="shared" si="86"/>
        <v>54</v>
      </c>
      <c r="M1357" s="30">
        <f t="shared" si="87"/>
        <v>1.1489361702127661</v>
      </c>
      <c r="O1357"/>
    </row>
    <row r="1358" spans="1:15" ht="15" x14ac:dyDescent="0.25">
      <c r="A1358" s="1" t="s">
        <v>845</v>
      </c>
      <c r="B1358" s="1" t="s">
        <v>846</v>
      </c>
      <c r="C1358" s="23">
        <v>0</v>
      </c>
      <c r="D1358" s="23">
        <v>385</v>
      </c>
      <c r="E1358" s="23">
        <v>15</v>
      </c>
      <c r="F1358" s="23">
        <v>15</v>
      </c>
      <c r="G1358" s="23">
        <v>30</v>
      </c>
      <c r="H1358" s="23">
        <v>172</v>
      </c>
      <c r="I1358" s="24">
        <v>154</v>
      </c>
      <c r="J1358" s="12">
        <f t="shared" si="84"/>
        <v>0.4</v>
      </c>
      <c r="K1358" s="12">
        <f t="shared" si="85"/>
        <v>0.89534883720930236</v>
      </c>
      <c r="L1358" s="11">
        <f t="shared" si="86"/>
        <v>326</v>
      </c>
      <c r="M1358" s="30">
        <f t="shared" si="87"/>
        <v>0.8467532467532467</v>
      </c>
      <c r="O1358"/>
    </row>
    <row r="1359" spans="1:15" ht="15" x14ac:dyDescent="0.25">
      <c r="A1359" s="1" t="s">
        <v>1038</v>
      </c>
      <c r="B1359" s="1" t="s">
        <v>249</v>
      </c>
      <c r="C1359" s="23">
        <v>0</v>
      </c>
      <c r="D1359" s="23">
        <v>30</v>
      </c>
      <c r="E1359" s="23">
        <v>5</v>
      </c>
      <c r="F1359" s="23">
        <v>4</v>
      </c>
      <c r="G1359" s="23">
        <v>9</v>
      </c>
      <c r="H1359" s="23">
        <v>44</v>
      </c>
      <c r="I1359" s="24">
        <v>12</v>
      </c>
      <c r="J1359" s="12">
        <f t="shared" si="84"/>
        <v>0.4</v>
      </c>
      <c r="K1359" s="12">
        <f t="shared" si="85"/>
        <v>0.27272727272727271</v>
      </c>
      <c r="L1359" s="11">
        <f t="shared" si="86"/>
        <v>56</v>
      </c>
      <c r="M1359" s="30">
        <f t="shared" si="87"/>
        <v>1.8666666666666667</v>
      </c>
      <c r="O1359"/>
    </row>
    <row r="1360" spans="1:15" ht="15" x14ac:dyDescent="0.25">
      <c r="A1360" s="14" t="s">
        <v>1343</v>
      </c>
      <c r="B1360" s="14" t="s">
        <v>140</v>
      </c>
      <c r="C1360" s="23">
        <v>0</v>
      </c>
      <c r="D1360" s="23">
        <v>103</v>
      </c>
      <c r="E1360" s="23">
        <v>11</v>
      </c>
      <c r="F1360" s="23">
        <v>11</v>
      </c>
      <c r="G1360" s="23">
        <v>22</v>
      </c>
      <c r="H1360" s="23">
        <v>105</v>
      </c>
      <c r="I1360" s="24">
        <v>40</v>
      </c>
      <c r="J1360" s="12">
        <f t="shared" si="84"/>
        <v>0.38834951456310679</v>
      </c>
      <c r="K1360" s="12">
        <f t="shared" si="85"/>
        <v>0.38095238095238093</v>
      </c>
      <c r="L1360" s="11">
        <f t="shared" si="86"/>
        <v>145</v>
      </c>
      <c r="M1360" s="30">
        <f t="shared" si="87"/>
        <v>1.4077669902912622</v>
      </c>
      <c r="O1360"/>
    </row>
    <row r="1361" spans="1:15" ht="15" x14ac:dyDescent="0.25">
      <c r="A1361" s="14" t="s">
        <v>1365</v>
      </c>
      <c r="B1361" s="14" t="s">
        <v>1366</v>
      </c>
      <c r="C1361" s="23">
        <v>1</v>
      </c>
      <c r="D1361" s="23">
        <v>49</v>
      </c>
      <c r="E1361" s="23">
        <v>1</v>
      </c>
      <c r="F1361" s="23">
        <v>10</v>
      </c>
      <c r="G1361" s="23">
        <v>11</v>
      </c>
      <c r="H1361" s="23">
        <v>20</v>
      </c>
      <c r="I1361" s="24">
        <v>19</v>
      </c>
      <c r="J1361" s="12">
        <f t="shared" si="84"/>
        <v>0.38775510204081631</v>
      </c>
      <c r="K1361" s="12">
        <f t="shared" si="85"/>
        <v>0.95</v>
      </c>
      <c r="L1361" s="11">
        <f t="shared" si="86"/>
        <v>39</v>
      </c>
      <c r="M1361" s="30">
        <f t="shared" si="87"/>
        <v>0.79591836734693877</v>
      </c>
      <c r="O1361"/>
    </row>
    <row r="1362" spans="1:15" ht="15" x14ac:dyDescent="0.25">
      <c r="A1362" s="22" t="s">
        <v>744</v>
      </c>
      <c r="B1362" s="22" t="s">
        <v>2017</v>
      </c>
      <c r="C1362" s="23">
        <v>1</v>
      </c>
      <c r="D1362" s="23">
        <v>88</v>
      </c>
      <c r="E1362" s="23">
        <v>3</v>
      </c>
      <c r="F1362" s="23">
        <v>10</v>
      </c>
      <c r="G1362" s="23">
        <v>13</v>
      </c>
      <c r="H1362" s="23">
        <v>78</v>
      </c>
      <c r="I1362" s="24">
        <v>34</v>
      </c>
      <c r="J1362" s="12">
        <f t="shared" si="84"/>
        <v>0.38636363636363635</v>
      </c>
      <c r="K1362" s="12">
        <f t="shared" si="85"/>
        <v>0.4358974358974359</v>
      </c>
      <c r="L1362" s="11">
        <f t="shared" si="86"/>
        <v>112</v>
      </c>
      <c r="M1362" s="30">
        <f t="shared" si="87"/>
        <v>1.2727272727272727</v>
      </c>
      <c r="O1362"/>
    </row>
    <row r="1363" spans="1:15" ht="15" x14ac:dyDescent="0.25">
      <c r="A1363" s="14" t="s">
        <v>1552</v>
      </c>
      <c r="B1363" s="14" t="s">
        <v>1553</v>
      </c>
      <c r="C1363" s="23">
        <v>0</v>
      </c>
      <c r="D1363" s="23">
        <v>117</v>
      </c>
      <c r="E1363" s="23">
        <v>10</v>
      </c>
      <c r="F1363" s="23">
        <v>10</v>
      </c>
      <c r="G1363" s="23">
        <v>20</v>
      </c>
      <c r="H1363" s="23">
        <v>135</v>
      </c>
      <c r="I1363" s="24">
        <v>45</v>
      </c>
      <c r="J1363" s="12">
        <f t="shared" si="84"/>
        <v>0.38461538461538464</v>
      </c>
      <c r="K1363" s="12">
        <f t="shared" si="85"/>
        <v>0.33333333333333331</v>
      </c>
      <c r="L1363" s="11">
        <f t="shared" si="86"/>
        <v>180</v>
      </c>
      <c r="M1363" s="30">
        <f t="shared" si="87"/>
        <v>1.5384615384615385</v>
      </c>
      <c r="O1363"/>
    </row>
    <row r="1364" spans="1:15" ht="15" x14ac:dyDescent="0.25">
      <c r="A1364" s="14" t="s">
        <v>1380</v>
      </c>
      <c r="B1364" s="14" t="s">
        <v>1381</v>
      </c>
      <c r="C1364" s="23">
        <v>1</v>
      </c>
      <c r="D1364" s="23">
        <v>26</v>
      </c>
      <c r="E1364" s="23">
        <v>1</v>
      </c>
      <c r="F1364" s="23">
        <v>5</v>
      </c>
      <c r="G1364" s="23">
        <v>6</v>
      </c>
      <c r="H1364" s="23">
        <v>25</v>
      </c>
      <c r="I1364" s="24">
        <v>10</v>
      </c>
      <c r="J1364" s="12">
        <f t="shared" si="84"/>
        <v>0.38461538461538464</v>
      </c>
      <c r="K1364" s="12">
        <f t="shared" si="85"/>
        <v>0.4</v>
      </c>
      <c r="L1364" s="11">
        <f t="shared" si="86"/>
        <v>35</v>
      </c>
      <c r="M1364" s="30">
        <f t="shared" si="87"/>
        <v>1.3461538461538463</v>
      </c>
      <c r="O1364"/>
    </row>
    <row r="1365" spans="1:15" ht="15" x14ac:dyDescent="0.25">
      <c r="A1365" s="1" t="s">
        <v>333</v>
      </c>
      <c r="B1365" s="1" t="s">
        <v>118</v>
      </c>
      <c r="C1365" s="23">
        <v>1</v>
      </c>
      <c r="D1365" s="23">
        <v>302</v>
      </c>
      <c r="E1365" s="23">
        <v>8</v>
      </c>
      <c r="F1365" s="23">
        <v>27</v>
      </c>
      <c r="G1365" s="23">
        <v>35</v>
      </c>
      <c r="H1365" s="23">
        <v>208</v>
      </c>
      <c r="I1365" s="24">
        <v>116</v>
      </c>
      <c r="J1365" s="12">
        <f t="shared" si="84"/>
        <v>0.38410596026490068</v>
      </c>
      <c r="K1365" s="12">
        <f t="shared" si="85"/>
        <v>0.55769230769230771</v>
      </c>
      <c r="L1365" s="11">
        <f t="shared" si="86"/>
        <v>324</v>
      </c>
      <c r="M1365" s="30">
        <f t="shared" si="87"/>
        <v>1.0728476821192052</v>
      </c>
      <c r="O1365"/>
    </row>
    <row r="1366" spans="1:15" ht="15" x14ac:dyDescent="0.25">
      <c r="A1366" s="1" t="s">
        <v>1170</v>
      </c>
      <c r="B1366" s="1" t="s">
        <v>300</v>
      </c>
      <c r="C1366" s="23">
        <v>1</v>
      </c>
      <c r="D1366" s="23">
        <v>423</v>
      </c>
      <c r="E1366" s="23">
        <v>9</v>
      </c>
      <c r="F1366" s="23">
        <v>43</v>
      </c>
      <c r="G1366" s="23">
        <v>52</v>
      </c>
      <c r="H1366" s="23">
        <v>287</v>
      </c>
      <c r="I1366" s="24">
        <v>162</v>
      </c>
      <c r="J1366" s="12">
        <f t="shared" si="84"/>
        <v>0.38297872340425532</v>
      </c>
      <c r="K1366" s="12">
        <f t="shared" si="85"/>
        <v>0.56445993031358888</v>
      </c>
      <c r="L1366" s="11">
        <f t="shared" si="86"/>
        <v>449</v>
      </c>
      <c r="M1366" s="30">
        <f t="shared" si="87"/>
        <v>1.0614657210401892</v>
      </c>
      <c r="O1366"/>
    </row>
    <row r="1367" spans="1:15" ht="15" x14ac:dyDescent="0.25">
      <c r="A1367" s="1" t="s">
        <v>999</v>
      </c>
      <c r="B1367" s="1" t="s">
        <v>1000</v>
      </c>
      <c r="C1367" s="23">
        <v>0</v>
      </c>
      <c r="D1367" s="23">
        <v>278</v>
      </c>
      <c r="E1367" s="23">
        <v>7</v>
      </c>
      <c r="F1367" s="23">
        <v>18</v>
      </c>
      <c r="G1367" s="23">
        <v>25</v>
      </c>
      <c r="H1367" s="23">
        <v>184</v>
      </c>
      <c r="I1367" s="24">
        <v>106</v>
      </c>
      <c r="J1367" s="12">
        <f t="shared" si="84"/>
        <v>0.38129496402877699</v>
      </c>
      <c r="K1367" s="12">
        <f t="shared" si="85"/>
        <v>0.57608695652173914</v>
      </c>
      <c r="L1367" s="11">
        <f t="shared" si="86"/>
        <v>290</v>
      </c>
      <c r="M1367" s="30">
        <f t="shared" si="87"/>
        <v>1.0431654676258992</v>
      </c>
      <c r="O1367"/>
    </row>
    <row r="1368" spans="1:15" ht="15" x14ac:dyDescent="0.25">
      <c r="A1368" s="1" t="s">
        <v>1743</v>
      </c>
      <c r="B1368" s="1" t="s">
        <v>1744</v>
      </c>
      <c r="C1368" s="23">
        <v>0</v>
      </c>
      <c r="D1368" s="23">
        <v>21</v>
      </c>
      <c r="E1368" s="23">
        <v>2</v>
      </c>
      <c r="F1368" s="23">
        <v>2</v>
      </c>
      <c r="G1368" s="23">
        <v>4</v>
      </c>
      <c r="H1368" s="23">
        <v>11</v>
      </c>
      <c r="I1368" s="24">
        <v>8</v>
      </c>
      <c r="J1368" s="12">
        <f t="shared" si="84"/>
        <v>0.38095238095238093</v>
      </c>
      <c r="K1368" s="12">
        <f t="shared" si="85"/>
        <v>0.72727272727272729</v>
      </c>
      <c r="L1368" s="11">
        <f t="shared" si="86"/>
        <v>19</v>
      </c>
      <c r="M1368" s="30">
        <f t="shared" si="87"/>
        <v>0.90476190476190477</v>
      </c>
      <c r="O1368"/>
    </row>
    <row r="1369" spans="1:15" ht="15" x14ac:dyDescent="0.25">
      <c r="A1369" s="14" t="s">
        <v>1344</v>
      </c>
      <c r="B1369" s="14" t="s">
        <v>1345</v>
      </c>
      <c r="C1369" s="23">
        <v>1</v>
      </c>
      <c r="D1369" s="23">
        <v>37</v>
      </c>
      <c r="E1369" s="23">
        <v>0</v>
      </c>
      <c r="F1369" s="23">
        <v>2</v>
      </c>
      <c r="G1369" s="23">
        <v>2</v>
      </c>
      <c r="H1369" s="23">
        <v>34</v>
      </c>
      <c r="I1369" s="24">
        <v>14</v>
      </c>
      <c r="J1369" s="12">
        <f t="shared" si="84"/>
        <v>0.3783783783783784</v>
      </c>
      <c r="K1369" s="12">
        <f t="shared" si="85"/>
        <v>0.41176470588235292</v>
      </c>
      <c r="L1369" s="11">
        <f t="shared" si="86"/>
        <v>48</v>
      </c>
      <c r="M1369" s="30">
        <f t="shared" si="87"/>
        <v>1.2972972972972974</v>
      </c>
      <c r="O1369"/>
    </row>
    <row r="1370" spans="1:15" ht="15" x14ac:dyDescent="0.25">
      <c r="A1370" s="1" t="s">
        <v>1835</v>
      </c>
      <c r="B1370" s="1" t="s">
        <v>118</v>
      </c>
      <c r="C1370" s="23">
        <v>1</v>
      </c>
      <c r="D1370" s="23">
        <v>8</v>
      </c>
      <c r="E1370" s="23">
        <v>1</v>
      </c>
      <c r="F1370" s="23">
        <v>2</v>
      </c>
      <c r="G1370" s="23">
        <v>3</v>
      </c>
      <c r="H1370" s="23">
        <v>14</v>
      </c>
      <c r="I1370" s="24">
        <v>3</v>
      </c>
      <c r="J1370" s="12">
        <f t="shared" si="84"/>
        <v>0.375</v>
      </c>
      <c r="K1370" s="12">
        <f t="shared" si="85"/>
        <v>0.21428571428571427</v>
      </c>
      <c r="L1370" s="11">
        <f t="shared" si="86"/>
        <v>17</v>
      </c>
      <c r="M1370" s="30">
        <f t="shared" si="87"/>
        <v>2.125</v>
      </c>
      <c r="O1370"/>
    </row>
    <row r="1371" spans="1:15" ht="15" x14ac:dyDescent="0.25">
      <c r="A1371" s="1" t="s">
        <v>1893</v>
      </c>
      <c r="B1371" s="1" t="s">
        <v>576</v>
      </c>
      <c r="C1371" s="23">
        <v>1</v>
      </c>
      <c r="D1371" s="23">
        <v>32</v>
      </c>
      <c r="E1371" s="23">
        <v>0</v>
      </c>
      <c r="F1371" s="23">
        <v>2</v>
      </c>
      <c r="G1371" s="23">
        <v>2</v>
      </c>
      <c r="H1371" s="23">
        <v>47</v>
      </c>
      <c r="I1371" s="24">
        <v>12</v>
      </c>
      <c r="J1371" s="12">
        <f t="shared" si="84"/>
        <v>0.375</v>
      </c>
      <c r="K1371" s="12">
        <f t="shared" si="85"/>
        <v>0.25531914893617019</v>
      </c>
      <c r="L1371" s="11">
        <f t="shared" si="86"/>
        <v>59</v>
      </c>
      <c r="M1371" s="30">
        <f t="shared" si="87"/>
        <v>1.84375</v>
      </c>
      <c r="O1371"/>
    </row>
    <row r="1372" spans="1:15" ht="15" x14ac:dyDescent="0.25">
      <c r="A1372" s="1" t="s">
        <v>1164</v>
      </c>
      <c r="B1372" s="1" t="s">
        <v>439</v>
      </c>
      <c r="C1372" s="23">
        <v>1</v>
      </c>
      <c r="D1372" s="23">
        <v>51</v>
      </c>
      <c r="E1372" s="23">
        <v>2</v>
      </c>
      <c r="F1372" s="23">
        <v>7</v>
      </c>
      <c r="G1372" s="23">
        <v>9</v>
      </c>
      <c r="H1372" s="23">
        <v>35</v>
      </c>
      <c r="I1372" s="24">
        <v>19</v>
      </c>
      <c r="J1372" s="12">
        <f t="shared" si="84"/>
        <v>0.37254901960784315</v>
      </c>
      <c r="K1372" s="12">
        <f t="shared" si="85"/>
        <v>0.54285714285714282</v>
      </c>
      <c r="L1372" s="11">
        <f t="shared" si="86"/>
        <v>54</v>
      </c>
      <c r="M1372" s="30">
        <f t="shared" si="87"/>
        <v>1.0588235294117647</v>
      </c>
      <c r="O1372"/>
    </row>
    <row r="1373" spans="1:15" ht="15" x14ac:dyDescent="0.25">
      <c r="A1373" s="1" t="s">
        <v>597</v>
      </c>
      <c r="B1373" s="1" t="s">
        <v>598</v>
      </c>
      <c r="C1373" s="23">
        <v>0</v>
      </c>
      <c r="D1373" s="23">
        <v>317</v>
      </c>
      <c r="E1373" s="23">
        <v>8</v>
      </c>
      <c r="F1373" s="23">
        <v>15</v>
      </c>
      <c r="G1373" s="23">
        <v>23</v>
      </c>
      <c r="H1373" s="23">
        <v>180</v>
      </c>
      <c r="I1373" s="24">
        <v>118</v>
      </c>
      <c r="J1373" s="12">
        <f t="shared" si="84"/>
        <v>0.37223974763406942</v>
      </c>
      <c r="K1373" s="12">
        <f t="shared" si="85"/>
        <v>0.65555555555555556</v>
      </c>
      <c r="L1373" s="11">
        <f t="shared" si="86"/>
        <v>298</v>
      </c>
      <c r="M1373" s="30">
        <f t="shared" si="87"/>
        <v>0.94006309148264988</v>
      </c>
      <c r="O1373"/>
    </row>
    <row r="1374" spans="1:15" ht="15" x14ac:dyDescent="0.25">
      <c r="A1374" s="1" t="s">
        <v>711</v>
      </c>
      <c r="B1374" s="1" t="s">
        <v>177</v>
      </c>
      <c r="C1374" s="23">
        <v>0</v>
      </c>
      <c r="D1374" s="23">
        <v>159</v>
      </c>
      <c r="E1374" s="23">
        <v>4</v>
      </c>
      <c r="F1374" s="23">
        <v>8</v>
      </c>
      <c r="G1374" s="23">
        <v>12</v>
      </c>
      <c r="H1374" s="23">
        <v>92</v>
      </c>
      <c r="I1374" s="24">
        <v>59</v>
      </c>
      <c r="J1374" s="12">
        <f t="shared" si="84"/>
        <v>0.37106918238993708</v>
      </c>
      <c r="K1374" s="12">
        <f t="shared" si="85"/>
        <v>0.64130434782608692</v>
      </c>
      <c r="L1374" s="11">
        <f t="shared" si="86"/>
        <v>151</v>
      </c>
      <c r="M1374" s="30">
        <f t="shared" si="87"/>
        <v>0.94968553459119498</v>
      </c>
      <c r="O1374"/>
    </row>
    <row r="1375" spans="1:15" ht="15" x14ac:dyDescent="0.25">
      <c r="A1375" s="14" t="s">
        <v>412</v>
      </c>
      <c r="B1375" s="14" t="s">
        <v>220</v>
      </c>
      <c r="C1375" s="23">
        <v>0</v>
      </c>
      <c r="D1375" s="23">
        <v>38</v>
      </c>
      <c r="E1375" s="23">
        <v>4</v>
      </c>
      <c r="F1375" s="23">
        <v>4</v>
      </c>
      <c r="G1375" s="23">
        <v>8</v>
      </c>
      <c r="H1375" s="23">
        <v>68</v>
      </c>
      <c r="I1375" s="24">
        <v>14</v>
      </c>
      <c r="J1375" s="12">
        <f t="shared" si="84"/>
        <v>0.36842105263157893</v>
      </c>
      <c r="K1375" s="12">
        <f t="shared" si="85"/>
        <v>0.20588235294117646</v>
      </c>
      <c r="L1375" s="11">
        <f t="shared" si="86"/>
        <v>82</v>
      </c>
      <c r="M1375" s="30">
        <f t="shared" si="87"/>
        <v>2.1578947368421053</v>
      </c>
      <c r="O1375"/>
    </row>
    <row r="1376" spans="1:15" ht="15" x14ac:dyDescent="0.25">
      <c r="A1376" s="14" t="s">
        <v>1650</v>
      </c>
      <c r="B1376" s="14" t="s">
        <v>315</v>
      </c>
      <c r="C1376" s="23">
        <v>0</v>
      </c>
      <c r="D1376" s="23">
        <v>114</v>
      </c>
      <c r="E1376" s="23">
        <v>5</v>
      </c>
      <c r="F1376" s="23">
        <v>2</v>
      </c>
      <c r="G1376" s="23">
        <v>7</v>
      </c>
      <c r="H1376" s="23">
        <v>63</v>
      </c>
      <c r="I1376" s="24">
        <v>42</v>
      </c>
      <c r="J1376" s="12">
        <f t="shared" si="84"/>
        <v>0.36842105263157893</v>
      </c>
      <c r="K1376" s="12">
        <f t="shared" si="85"/>
        <v>0.66666666666666663</v>
      </c>
      <c r="L1376" s="11">
        <f t="shared" si="86"/>
        <v>105</v>
      </c>
      <c r="M1376" s="30">
        <f t="shared" si="87"/>
        <v>0.92105263157894735</v>
      </c>
      <c r="O1376"/>
    </row>
    <row r="1377" spans="1:15" ht="15" x14ac:dyDescent="0.25">
      <c r="A1377" s="1" t="s">
        <v>443</v>
      </c>
      <c r="B1377" s="1" t="s">
        <v>444</v>
      </c>
      <c r="C1377" s="23">
        <v>1</v>
      </c>
      <c r="D1377" s="23">
        <v>167</v>
      </c>
      <c r="E1377" s="23">
        <v>5</v>
      </c>
      <c r="F1377" s="23">
        <v>21</v>
      </c>
      <c r="G1377" s="23">
        <v>26</v>
      </c>
      <c r="H1377" s="23">
        <v>98</v>
      </c>
      <c r="I1377" s="24">
        <v>61</v>
      </c>
      <c r="J1377" s="12">
        <f t="shared" si="84"/>
        <v>0.3652694610778443</v>
      </c>
      <c r="K1377" s="12">
        <f t="shared" si="85"/>
        <v>0.62244897959183676</v>
      </c>
      <c r="L1377" s="11">
        <f t="shared" si="86"/>
        <v>159</v>
      </c>
      <c r="M1377" s="30">
        <f t="shared" si="87"/>
        <v>0.95209580838323349</v>
      </c>
      <c r="O1377"/>
    </row>
    <row r="1378" spans="1:15" ht="15" x14ac:dyDescent="0.25">
      <c r="A1378" s="1" t="s">
        <v>208</v>
      </c>
      <c r="B1378" s="1" t="s">
        <v>138</v>
      </c>
      <c r="C1378" s="23">
        <v>0</v>
      </c>
      <c r="D1378" s="23">
        <v>349</v>
      </c>
      <c r="E1378" s="23">
        <v>17</v>
      </c>
      <c r="F1378" s="23">
        <v>14</v>
      </c>
      <c r="G1378" s="23">
        <v>31</v>
      </c>
      <c r="H1378" s="23">
        <v>324</v>
      </c>
      <c r="I1378" s="24">
        <v>127</v>
      </c>
      <c r="J1378" s="12">
        <f t="shared" si="84"/>
        <v>0.36389684813753581</v>
      </c>
      <c r="K1378" s="12">
        <f t="shared" si="85"/>
        <v>0.39197530864197533</v>
      </c>
      <c r="L1378" s="11">
        <f t="shared" si="86"/>
        <v>451</v>
      </c>
      <c r="M1378" s="30">
        <f t="shared" si="87"/>
        <v>1.2922636103151863</v>
      </c>
      <c r="O1378"/>
    </row>
    <row r="1379" spans="1:15" ht="15" x14ac:dyDescent="0.25">
      <c r="A1379" s="1" t="s">
        <v>331</v>
      </c>
      <c r="B1379" s="1" t="s">
        <v>332</v>
      </c>
      <c r="C1379" s="23">
        <v>0</v>
      </c>
      <c r="D1379" s="23">
        <v>47</v>
      </c>
      <c r="E1379" s="23">
        <v>6</v>
      </c>
      <c r="F1379" s="23">
        <v>1</v>
      </c>
      <c r="G1379" s="23">
        <v>7</v>
      </c>
      <c r="H1379" s="23">
        <v>44</v>
      </c>
      <c r="I1379" s="24">
        <v>17</v>
      </c>
      <c r="J1379" s="12">
        <f t="shared" si="84"/>
        <v>0.36170212765957449</v>
      </c>
      <c r="K1379" s="12">
        <f t="shared" si="85"/>
        <v>0.38636363636363635</v>
      </c>
      <c r="L1379" s="11">
        <f t="shared" si="86"/>
        <v>61</v>
      </c>
      <c r="M1379" s="30">
        <f t="shared" si="87"/>
        <v>1.2978723404255319</v>
      </c>
      <c r="O1379"/>
    </row>
    <row r="1380" spans="1:15" ht="15" x14ac:dyDescent="0.25">
      <c r="A1380" s="1" t="s">
        <v>299</v>
      </c>
      <c r="B1380" s="1" t="s">
        <v>300</v>
      </c>
      <c r="C1380" s="23">
        <v>1</v>
      </c>
      <c r="D1380" s="23">
        <v>148</v>
      </c>
      <c r="E1380" s="23">
        <v>5</v>
      </c>
      <c r="F1380" s="23">
        <v>15</v>
      </c>
      <c r="G1380" s="23">
        <v>20</v>
      </c>
      <c r="H1380" s="23">
        <v>104</v>
      </c>
      <c r="I1380" s="24">
        <v>53</v>
      </c>
      <c r="J1380" s="12">
        <f t="shared" si="84"/>
        <v>0.35810810810810811</v>
      </c>
      <c r="K1380" s="12">
        <f t="shared" si="85"/>
        <v>0.50961538461538458</v>
      </c>
      <c r="L1380" s="11">
        <f t="shared" si="86"/>
        <v>157</v>
      </c>
      <c r="M1380" s="30">
        <f t="shared" si="87"/>
        <v>1.0608108108108107</v>
      </c>
      <c r="O1380"/>
    </row>
    <row r="1381" spans="1:15" ht="15" x14ac:dyDescent="0.25">
      <c r="A1381" s="1" t="s">
        <v>508</v>
      </c>
      <c r="B1381" s="1" t="s">
        <v>509</v>
      </c>
      <c r="C1381" s="23">
        <v>0</v>
      </c>
      <c r="D1381" s="23">
        <v>285</v>
      </c>
      <c r="E1381" s="23">
        <v>8</v>
      </c>
      <c r="F1381" s="23">
        <v>10</v>
      </c>
      <c r="G1381" s="23">
        <v>18</v>
      </c>
      <c r="H1381" s="23">
        <v>124</v>
      </c>
      <c r="I1381" s="24">
        <v>102</v>
      </c>
      <c r="J1381" s="12">
        <f t="shared" si="84"/>
        <v>0.35789473684210527</v>
      </c>
      <c r="K1381" s="12">
        <f t="shared" si="85"/>
        <v>0.82258064516129037</v>
      </c>
      <c r="L1381" s="11">
        <f t="shared" si="86"/>
        <v>226</v>
      </c>
      <c r="M1381" s="30">
        <f t="shared" si="87"/>
        <v>0.7929824561403509</v>
      </c>
      <c r="O1381"/>
    </row>
    <row r="1382" spans="1:15" ht="15" x14ac:dyDescent="0.25">
      <c r="A1382" s="1" t="s">
        <v>87</v>
      </c>
      <c r="B1382" s="14" t="s">
        <v>88</v>
      </c>
      <c r="C1382" s="23">
        <v>0</v>
      </c>
      <c r="D1382" s="23">
        <v>300</v>
      </c>
      <c r="E1382" s="23">
        <v>9</v>
      </c>
      <c r="F1382" s="23">
        <v>17</v>
      </c>
      <c r="G1382" s="23">
        <v>26</v>
      </c>
      <c r="H1382" s="23">
        <v>123</v>
      </c>
      <c r="I1382" s="24">
        <v>107</v>
      </c>
      <c r="J1382" s="12">
        <f t="shared" si="84"/>
        <v>0.35666666666666669</v>
      </c>
      <c r="K1382" s="12">
        <f t="shared" si="85"/>
        <v>0.86991869918699183</v>
      </c>
      <c r="L1382" s="11">
        <f t="shared" si="86"/>
        <v>230</v>
      </c>
      <c r="M1382" s="30">
        <f t="shared" si="87"/>
        <v>0.76666666666666672</v>
      </c>
      <c r="O1382"/>
    </row>
    <row r="1383" spans="1:15" ht="15" x14ac:dyDescent="0.25">
      <c r="A1383" s="14" t="s">
        <v>1646</v>
      </c>
      <c r="B1383" s="14" t="s">
        <v>167</v>
      </c>
      <c r="C1383" s="23">
        <v>0</v>
      </c>
      <c r="D1383" s="23">
        <v>118</v>
      </c>
      <c r="E1383" s="23">
        <v>10</v>
      </c>
      <c r="F1383" s="23">
        <v>9</v>
      </c>
      <c r="G1383" s="23">
        <v>19</v>
      </c>
      <c r="H1383" s="23">
        <v>102</v>
      </c>
      <c r="I1383" s="24">
        <v>42</v>
      </c>
      <c r="J1383" s="12">
        <f t="shared" si="84"/>
        <v>0.3559322033898305</v>
      </c>
      <c r="K1383" s="12">
        <f t="shared" si="85"/>
        <v>0.41176470588235292</v>
      </c>
      <c r="L1383" s="11">
        <f t="shared" si="86"/>
        <v>144</v>
      </c>
      <c r="M1383" s="30">
        <f t="shared" si="87"/>
        <v>1.2203389830508475</v>
      </c>
      <c r="O1383"/>
    </row>
    <row r="1384" spans="1:15" ht="15" x14ac:dyDescent="0.25">
      <c r="A1384" s="1" t="s">
        <v>1012</v>
      </c>
      <c r="B1384" s="1" t="s">
        <v>781</v>
      </c>
      <c r="C1384" s="23">
        <v>1</v>
      </c>
      <c r="D1384" s="23">
        <v>484</v>
      </c>
      <c r="E1384" s="23">
        <v>9</v>
      </c>
      <c r="F1384" s="23">
        <v>53</v>
      </c>
      <c r="G1384" s="23">
        <v>62</v>
      </c>
      <c r="H1384" s="23">
        <v>301</v>
      </c>
      <c r="I1384" s="24">
        <v>172</v>
      </c>
      <c r="J1384" s="12">
        <f t="shared" si="84"/>
        <v>0.35537190082644626</v>
      </c>
      <c r="K1384" s="12">
        <f t="shared" si="85"/>
        <v>0.5714285714285714</v>
      </c>
      <c r="L1384" s="11">
        <f t="shared" si="86"/>
        <v>473</v>
      </c>
      <c r="M1384" s="30">
        <f t="shared" si="87"/>
        <v>0.97727272727272729</v>
      </c>
      <c r="O1384"/>
    </row>
    <row r="1385" spans="1:15" ht="15" x14ac:dyDescent="0.25">
      <c r="A1385" s="1" t="s">
        <v>949</v>
      </c>
      <c r="B1385" s="1" t="s">
        <v>950</v>
      </c>
      <c r="C1385" s="23">
        <v>0</v>
      </c>
      <c r="D1385" s="23">
        <v>107</v>
      </c>
      <c r="E1385" s="23">
        <v>7</v>
      </c>
      <c r="F1385" s="23">
        <v>3</v>
      </c>
      <c r="G1385" s="23">
        <v>10</v>
      </c>
      <c r="H1385" s="23">
        <v>64</v>
      </c>
      <c r="I1385" s="24">
        <v>38</v>
      </c>
      <c r="J1385" s="12">
        <f t="shared" si="84"/>
        <v>0.35514018691588783</v>
      </c>
      <c r="K1385" s="12">
        <f t="shared" si="85"/>
        <v>0.59375</v>
      </c>
      <c r="L1385" s="11">
        <f t="shared" si="86"/>
        <v>102</v>
      </c>
      <c r="M1385" s="30">
        <f t="shared" si="87"/>
        <v>0.95327102803738317</v>
      </c>
      <c r="O1385"/>
    </row>
    <row r="1386" spans="1:15" ht="15" x14ac:dyDescent="0.25">
      <c r="A1386" s="14" t="s">
        <v>1203</v>
      </c>
      <c r="B1386" s="14" t="s">
        <v>220</v>
      </c>
      <c r="C1386" s="23">
        <v>0</v>
      </c>
      <c r="D1386" s="23">
        <v>65</v>
      </c>
      <c r="E1386" s="23">
        <v>2</v>
      </c>
      <c r="F1386" s="23">
        <v>3</v>
      </c>
      <c r="G1386" s="23">
        <v>5</v>
      </c>
      <c r="H1386" s="23">
        <v>63</v>
      </c>
      <c r="I1386" s="24">
        <v>23</v>
      </c>
      <c r="J1386" s="12">
        <f t="shared" si="84"/>
        <v>0.35384615384615387</v>
      </c>
      <c r="K1386" s="12">
        <f t="shared" si="85"/>
        <v>0.36507936507936506</v>
      </c>
      <c r="L1386" s="11">
        <f t="shared" si="86"/>
        <v>86</v>
      </c>
      <c r="M1386" s="30">
        <f t="shared" si="87"/>
        <v>1.323076923076923</v>
      </c>
      <c r="O1386"/>
    </row>
    <row r="1387" spans="1:15" ht="15" x14ac:dyDescent="0.25">
      <c r="A1387" s="22" t="s">
        <v>1955</v>
      </c>
      <c r="B1387" s="22" t="s">
        <v>185</v>
      </c>
      <c r="C1387" s="23">
        <v>1</v>
      </c>
      <c r="D1387" s="23">
        <v>71</v>
      </c>
      <c r="E1387" s="23">
        <v>9</v>
      </c>
      <c r="F1387" s="23">
        <v>9</v>
      </c>
      <c r="G1387" s="23">
        <v>18</v>
      </c>
      <c r="H1387" s="23">
        <v>98</v>
      </c>
      <c r="I1387" s="24">
        <v>25</v>
      </c>
      <c r="J1387" s="12">
        <f t="shared" si="84"/>
        <v>0.352112676056338</v>
      </c>
      <c r="K1387" s="12">
        <f t="shared" si="85"/>
        <v>0.25510204081632654</v>
      </c>
      <c r="L1387" s="11">
        <f t="shared" si="86"/>
        <v>123</v>
      </c>
      <c r="M1387" s="30">
        <f t="shared" si="87"/>
        <v>1.732394366197183</v>
      </c>
      <c r="O1387"/>
    </row>
    <row r="1388" spans="1:15" ht="15" x14ac:dyDescent="0.25">
      <c r="A1388" s="1" t="s">
        <v>973</v>
      </c>
      <c r="B1388" s="1" t="s">
        <v>974</v>
      </c>
      <c r="C1388" s="23">
        <v>1</v>
      </c>
      <c r="D1388" s="23">
        <v>123</v>
      </c>
      <c r="E1388" s="23">
        <v>2</v>
      </c>
      <c r="F1388" s="23">
        <v>11</v>
      </c>
      <c r="G1388" s="23">
        <v>13</v>
      </c>
      <c r="H1388" s="23">
        <v>63</v>
      </c>
      <c r="I1388" s="24">
        <v>43</v>
      </c>
      <c r="J1388" s="12">
        <f t="shared" si="84"/>
        <v>0.34959349593495936</v>
      </c>
      <c r="K1388" s="12">
        <f t="shared" si="85"/>
        <v>0.68253968253968256</v>
      </c>
      <c r="L1388" s="11">
        <f t="shared" si="86"/>
        <v>106</v>
      </c>
      <c r="M1388" s="30">
        <f t="shared" si="87"/>
        <v>0.86178861788617889</v>
      </c>
      <c r="O1388"/>
    </row>
    <row r="1389" spans="1:15" ht="15" x14ac:dyDescent="0.25">
      <c r="A1389" s="14" t="s">
        <v>813</v>
      </c>
      <c r="B1389" s="14" t="s">
        <v>311</v>
      </c>
      <c r="C1389" s="23">
        <v>0</v>
      </c>
      <c r="D1389" s="23">
        <v>63</v>
      </c>
      <c r="E1389" s="23">
        <v>8</v>
      </c>
      <c r="F1389" s="23">
        <v>4</v>
      </c>
      <c r="G1389" s="23">
        <v>12</v>
      </c>
      <c r="H1389" s="23">
        <v>86</v>
      </c>
      <c r="I1389" s="24">
        <v>22</v>
      </c>
      <c r="J1389" s="12">
        <f t="shared" si="84"/>
        <v>0.34920634920634919</v>
      </c>
      <c r="K1389" s="12">
        <f t="shared" si="85"/>
        <v>0.2558139534883721</v>
      </c>
      <c r="L1389" s="11">
        <f t="shared" si="86"/>
        <v>108</v>
      </c>
      <c r="M1389" s="30">
        <f t="shared" si="87"/>
        <v>1.7142857142857142</v>
      </c>
      <c r="O1389"/>
    </row>
    <row r="1390" spans="1:15" ht="15" x14ac:dyDescent="0.25">
      <c r="A1390" s="1" t="s">
        <v>304</v>
      </c>
      <c r="B1390" s="1" t="s">
        <v>275</v>
      </c>
      <c r="C1390" s="23">
        <v>1</v>
      </c>
      <c r="D1390" s="23">
        <v>23</v>
      </c>
      <c r="E1390" s="23">
        <v>1</v>
      </c>
      <c r="F1390" s="23">
        <v>4</v>
      </c>
      <c r="G1390" s="23">
        <v>5</v>
      </c>
      <c r="H1390" s="23">
        <v>5</v>
      </c>
      <c r="I1390" s="24">
        <v>8</v>
      </c>
      <c r="J1390" s="12">
        <f t="shared" si="84"/>
        <v>0.34782608695652173</v>
      </c>
      <c r="K1390" s="12">
        <f t="shared" si="85"/>
        <v>1.6</v>
      </c>
      <c r="L1390" s="11">
        <f t="shared" si="86"/>
        <v>13</v>
      </c>
      <c r="M1390" s="30">
        <f t="shared" si="87"/>
        <v>0.56521739130434778</v>
      </c>
      <c r="O1390"/>
    </row>
    <row r="1391" spans="1:15" ht="15" x14ac:dyDescent="0.25">
      <c r="A1391" s="1" t="s">
        <v>1736</v>
      </c>
      <c r="B1391" s="1" t="s">
        <v>1737</v>
      </c>
      <c r="C1391" s="23">
        <v>0</v>
      </c>
      <c r="D1391" s="23">
        <v>46</v>
      </c>
      <c r="E1391" s="23">
        <v>2</v>
      </c>
      <c r="F1391" s="23">
        <v>3</v>
      </c>
      <c r="G1391" s="23">
        <v>5</v>
      </c>
      <c r="H1391" s="23">
        <v>23</v>
      </c>
      <c r="I1391" s="24">
        <v>16</v>
      </c>
      <c r="J1391" s="12">
        <f t="shared" si="84"/>
        <v>0.34782608695652173</v>
      </c>
      <c r="K1391" s="12">
        <f t="shared" si="85"/>
        <v>0.69565217391304346</v>
      </c>
      <c r="L1391" s="11">
        <f t="shared" si="86"/>
        <v>39</v>
      </c>
      <c r="M1391" s="30">
        <f t="shared" si="87"/>
        <v>0.84782608695652173</v>
      </c>
      <c r="O1391"/>
    </row>
    <row r="1392" spans="1:15" ht="15" x14ac:dyDescent="0.25">
      <c r="A1392" s="14" t="s">
        <v>1197</v>
      </c>
      <c r="B1392" s="14" t="s">
        <v>401</v>
      </c>
      <c r="C1392" s="23">
        <v>1</v>
      </c>
      <c r="D1392" s="23">
        <v>202</v>
      </c>
      <c r="E1392" s="23">
        <v>7</v>
      </c>
      <c r="F1392" s="23">
        <v>15</v>
      </c>
      <c r="G1392" s="23">
        <v>22</v>
      </c>
      <c r="H1392" s="23">
        <v>100</v>
      </c>
      <c r="I1392" s="24">
        <v>69</v>
      </c>
      <c r="J1392" s="12">
        <f t="shared" si="84"/>
        <v>0.34158415841584161</v>
      </c>
      <c r="K1392" s="12">
        <f t="shared" si="85"/>
        <v>0.69</v>
      </c>
      <c r="L1392" s="11">
        <f t="shared" si="86"/>
        <v>169</v>
      </c>
      <c r="M1392" s="30">
        <f t="shared" si="87"/>
        <v>0.8366336633663366</v>
      </c>
      <c r="O1392"/>
    </row>
    <row r="1393" spans="1:15" ht="15" x14ac:dyDescent="0.25">
      <c r="A1393" s="22" t="s">
        <v>2029</v>
      </c>
      <c r="B1393" s="22" t="s">
        <v>114</v>
      </c>
      <c r="C1393" s="23">
        <v>0</v>
      </c>
      <c r="D1393" s="23">
        <v>41</v>
      </c>
      <c r="E1393" s="23">
        <v>3</v>
      </c>
      <c r="F1393" s="23">
        <v>5</v>
      </c>
      <c r="G1393" s="23">
        <v>8</v>
      </c>
      <c r="H1393" s="23">
        <v>23</v>
      </c>
      <c r="I1393" s="24">
        <v>14</v>
      </c>
      <c r="J1393" s="12">
        <f t="shared" si="84"/>
        <v>0.34146341463414637</v>
      </c>
      <c r="K1393" s="12">
        <f t="shared" si="85"/>
        <v>0.60869565217391308</v>
      </c>
      <c r="L1393" s="11">
        <f t="shared" si="86"/>
        <v>37</v>
      </c>
      <c r="M1393" s="30">
        <f t="shared" si="87"/>
        <v>0.90243902439024393</v>
      </c>
      <c r="O1393"/>
    </row>
    <row r="1394" spans="1:15" ht="15" x14ac:dyDescent="0.25">
      <c r="A1394" s="1" t="s">
        <v>577</v>
      </c>
      <c r="B1394" s="1" t="s">
        <v>578</v>
      </c>
      <c r="C1394" s="23">
        <v>0</v>
      </c>
      <c r="D1394" s="23">
        <v>91</v>
      </c>
      <c r="E1394" s="23">
        <v>3</v>
      </c>
      <c r="F1394" s="23">
        <v>6</v>
      </c>
      <c r="G1394" s="23">
        <v>9</v>
      </c>
      <c r="H1394" s="23">
        <v>48</v>
      </c>
      <c r="I1394" s="24">
        <v>31</v>
      </c>
      <c r="J1394" s="12">
        <f t="shared" si="84"/>
        <v>0.34065934065934067</v>
      </c>
      <c r="K1394" s="12">
        <f t="shared" si="85"/>
        <v>0.64583333333333337</v>
      </c>
      <c r="L1394" s="11">
        <f t="shared" si="86"/>
        <v>79</v>
      </c>
      <c r="M1394" s="30">
        <f t="shared" si="87"/>
        <v>0.86813186813186816</v>
      </c>
      <c r="O1394"/>
    </row>
    <row r="1395" spans="1:15" ht="15" x14ac:dyDescent="0.25">
      <c r="A1395" s="14" t="s">
        <v>1279</v>
      </c>
      <c r="B1395" s="14" t="s">
        <v>109</v>
      </c>
      <c r="C1395" s="23">
        <v>0</v>
      </c>
      <c r="D1395" s="23">
        <v>91</v>
      </c>
      <c r="E1395" s="23">
        <v>2</v>
      </c>
      <c r="F1395" s="23">
        <v>2</v>
      </c>
      <c r="G1395" s="23">
        <v>4</v>
      </c>
      <c r="H1395" s="23">
        <v>15</v>
      </c>
      <c r="I1395" s="24">
        <v>31</v>
      </c>
      <c r="J1395" s="12">
        <f t="shared" si="84"/>
        <v>0.34065934065934067</v>
      </c>
      <c r="K1395" s="12">
        <f t="shared" si="85"/>
        <v>2.0666666666666669</v>
      </c>
      <c r="L1395" s="11">
        <f t="shared" si="86"/>
        <v>46</v>
      </c>
      <c r="M1395" s="30">
        <f t="shared" si="87"/>
        <v>0.50549450549450547</v>
      </c>
      <c r="O1395"/>
    </row>
    <row r="1396" spans="1:15" ht="15" x14ac:dyDescent="0.25">
      <c r="A1396" s="22" t="s">
        <v>1920</v>
      </c>
      <c r="B1396" s="22" t="s">
        <v>1921</v>
      </c>
      <c r="C1396" s="23">
        <v>0</v>
      </c>
      <c r="D1396" s="23">
        <v>33</v>
      </c>
      <c r="E1396" s="23">
        <v>3</v>
      </c>
      <c r="F1396" s="23">
        <v>2</v>
      </c>
      <c r="G1396" s="23">
        <v>5</v>
      </c>
      <c r="H1396" s="23">
        <v>20</v>
      </c>
      <c r="I1396" s="24">
        <v>11</v>
      </c>
      <c r="J1396" s="12">
        <f t="shared" si="84"/>
        <v>0.33333333333333331</v>
      </c>
      <c r="K1396" s="12">
        <f t="shared" si="85"/>
        <v>0.55000000000000004</v>
      </c>
      <c r="L1396" s="11">
        <f t="shared" si="86"/>
        <v>31</v>
      </c>
      <c r="M1396" s="30">
        <f t="shared" si="87"/>
        <v>0.93939393939393945</v>
      </c>
      <c r="O1396"/>
    </row>
    <row r="1397" spans="1:15" ht="15" x14ac:dyDescent="0.25">
      <c r="A1397" s="1" t="s">
        <v>388</v>
      </c>
      <c r="B1397" s="1" t="s">
        <v>185</v>
      </c>
      <c r="C1397" s="23">
        <v>0</v>
      </c>
      <c r="D1397" s="23">
        <v>87</v>
      </c>
      <c r="E1397" s="23">
        <v>11</v>
      </c>
      <c r="F1397" s="23">
        <v>6</v>
      </c>
      <c r="G1397" s="23">
        <v>17</v>
      </c>
      <c r="H1397" s="23">
        <v>123</v>
      </c>
      <c r="I1397" s="24">
        <v>29</v>
      </c>
      <c r="J1397" s="12">
        <f t="shared" si="84"/>
        <v>0.33333333333333331</v>
      </c>
      <c r="K1397" s="12">
        <f t="shared" si="85"/>
        <v>0.23577235772357724</v>
      </c>
      <c r="L1397" s="11">
        <f t="shared" si="86"/>
        <v>152</v>
      </c>
      <c r="M1397" s="30">
        <f t="shared" si="87"/>
        <v>1.7471264367816093</v>
      </c>
      <c r="O1397"/>
    </row>
    <row r="1398" spans="1:15" ht="15" x14ac:dyDescent="0.25">
      <c r="A1398" s="1" t="s">
        <v>1810</v>
      </c>
      <c r="B1398" s="1" t="s">
        <v>118</v>
      </c>
      <c r="C1398" s="23">
        <v>1</v>
      </c>
      <c r="D1398" s="23">
        <v>103</v>
      </c>
      <c r="E1398" s="23">
        <v>6</v>
      </c>
      <c r="F1398" s="23">
        <v>11</v>
      </c>
      <c r="G1398" s="23">
        <v>17</v>
      </c>
      <c r="H1398" s="23">
        <v>108</v>
      </c>
      <c r="I1398" s="24">
        <v>34</v>
      </c>
      <c r="J1398" s="12">
        <f t="shared" si="84"/>
        <v>0.3300970873786408</v>
      </c>
      <c r="K1398" s="12">
        <f t="shared" si="85"/>
        <v>0.31481481481481483</v>
      </c>
      <c r="L1398" s="11">
        <f t="shared" si="86"/>
        <v>142</v>
      </c>
      <c r="M1398" s="30">
        <f t="shared" si="87"/>
        <v>1.3786407766990292</v>
      </c>
      <c r="O1398"/>
    </row>
    <row r="1399" spans="1:15" ht="15" x14ac:dyDescent="0.25">
      <c r="A1399" s="1" t="s">
        <v>92</v>
      </c>
      <c r="B1399" s="1" t="s">
        <v>93</v>
      </c>
      <c r="C1399" s="23">
        <v>0</v>
      </c>
      <c r="D1399" s="23">
        <v>79</v>
      </c>
      <c r="E1399" s="23">
        <v>12</v>
      </c>
      <c r="F1399" s="23">
        <v>11</v>
      </c>
      <c r="G1399" s="23">
        <v>23</v>
      </c>
      <c r="H1399" s="23">
        <v>71</v>
      </c>
      <c r="I1399" s="24">
        <v>26</v>
      </c>
      <c r="J1399" s="12">
        <f t="shared" si="84"/>
        <v>0.32911392405063289</v>
      </c>
      <c r="K1399" s="12">
        <f t="shared" si="85"/>
        <v>0.36619718309859156</v>
      </c>
      <c r="L1399" s="11">
        <f t="shared" si="86"/>
        <v>97</v>
      </c>
      <c r="M1399" s="30">
        <f t="shared" si="87"/>
        <v>1.2278481012658229</v>
      </c>
      <c r="O1399"/>
    </row>
    <row r="1400" spans="1:15" ht="15" x14ac:dyDescent="0.25">
      <c r="A1400" s="1" t="s">
        <v>887</v>
      </c>
      <c r="B1400" s="1" t="s">
        <v>118</v>
      </c>
      <c r="C1400" s="23">
        <v>1</v>
      </c>
      <c r="D1400" s="23">
        <v>70</v>
      </c>
      <c r="E1400" s="23">
        <v>2</v>
      </c>
      <c r="F1400" s="23">
        <v>4</v>
      </c>
      <c r="G1400" s="23">
        <v>6</v>
      </c>
      <c r="H1400" s="23">
        <v>49</v>
      </c>
      <c r="I1400" s="24">
        <v>23</v>
      </c>
      <c r="J1400" s="12">
        <f t="shared" si="84"/>
        <v>0.32857142857142857</v>
      </c>
      <c r="K1400" s="12">
        <f t="shared" si="85"/>
        <v>0.46938775510204084</v>
      </c>
      <c r="L1400" s="11">
        <f t="shared" si="86"/>
        <v>72</v>
      </c>
      <c r="M1400" s="30">
        <f t="shared" si="87"/>
        <v>1.0285714285714285</v>
      </c>
      <c r="O1400"/>
    </row>
    <row r="1401" spans="1:15" ht="15" x14ac:dyDescent="0.25">
      <c r="A1401" s="1" t="s">
        <v>1172</v>
      </c>
      <c r="B1401" s="1" t="s">
        <v>353</v>
      </c>
      <c r="C1401" s="23">
        <v>0</v>
      </c>
      <c r="D1401" s="23">
        <v>67</v>
      </c>
      <c r="E1401" s="23">
        <v>0</v>
      </c>
      <c r="F1401" s="23">
        <v>2</v>
      </c>
      <c r="G1401" s="23">
        <v>2</v>
      </c>
      <c r="H1401" s="23">
        <v>22</v>
      </c>
      <c r="I1401" s="24">
        <v>22</v>
      </c>
      <c r="J1401" s="12">
        <f t="shared" si="84"/>
        <v>0.32835820895522388</v>
      </c>
      <c r="K1401" s="12">
        <f t="shared" si="85"/>
        <v>1</v>
      </c>
      <c r="L1401" s="11">
        <f t="shared" si="86"/>
        <v>44</v>
      </c>
      <c r="M1401" s="30">
        <f t="shared" si="87"/>
        <v>0.65671641791044777</v>
      </c>
      <c r="O1401"/>
    </row>
    <row r="1402" spans="1:15" ht="15" x14ac:dyDescent="0.25">
      <c r="A1402" s="1" t="s">
        <v>949</v>
      </c>
      <c r="B1402" s="1" t="s">
        <v>292</v>
      </c>
      <c r="C1402" s="23">
        <v>1</v>
      </c>
      <c r="D1402" s="23">
        <v>49</v>
      </c>
      <c r="E1402" s="23">
        <v>0</v>
      </c>
      <c r="F1402" s="23">
        <v>11</v>
      </c>
      <c r="G1402" s="23">
        <v>11</v>
      </c>
      <c r="H1402" s="23">
        <v>41</v>
      </c>
      <c r="I1402" s="24">
        <v>16</v>
      </c>
      <c r="J1402" s="12">
        <f t="shared" si="84"/>
        <v>0.32653061224489793</v>
      </c>
      <c r="K1402" s="12">
        <f t="shared" si="85"/>
        <v>0.3902439024390244</v>
      </c>
      <c r="L1402" s="11">
        <f t="shared" si="86"/>
        <v>57</v>
      </c>
      <c r="M1402" s="30">
        <f t="shared" si="87"/>
        <v>1.1632653061224489</v>
      </c>
      <c r="O1402"/>
    </row>
    <row r="1403" spans="1:15" ht="15" x14ac:dyDescent="0.25">
      <c r="A1403" s="14" t="s">
        <v>1258</v>
      </c>
      <c r="B1403" s="14" t="s">
        <v>88</v>
      </c>
      <c r="C1403" s="23">
        <v>0</v>
      </c>
      <c r="D1403" s="23">
        <v>34</v>
      </c>
      <c r="E1403" s="23">
        <v>3</v>
      </c>
      <c r="F1403" s="23">
        <v>4</v>
      </c>
      <c r="G1403" s="23">
        <v>7</v>
      </c>
      <c r="H1403" s="23">
        <v>59</v>
      </c>
      <c r="I1403" s="24">
        <v>11</v>
      </c>
      <c r="J1403" s="12">
        <f t="shared" si="84"/>
        <v>0.3235294117647059</v>
      </c>
      <c r="K1403" s="12">
        <f t="shared" si="85"/>
        <v>0.1864406779661017</v>
      </c>
      <c r="L1403" s="11">
        <f t="shared" si="86"/>
        <v>70</v>
      </c>
      <c r="M1403" s="30">
        <f t="shared" si="87"/>
        <v>2.0588235294117645</v>
      </c>
      <c r="O1403"/>
    </row>
    <row r="1404" spans="1:15" ht="15" x14ac:dyDescent="0.25">
      <c r="A1404" s="1" t="s">
        <v>148</v>
      </c>
      <c r="B1404" s="1" t="s">
        <v>54</v>
      </c>
      <c r="C1404" s="23">
        <v>0</v>
      </c>
      <c r="D1404" s="23">
        <v>164</v>
      </c>
      <c r="E1404" s="23">
        <v>1</v>
      </c>
      <c r="F1404" s="23">
        <v>8</v>
      </c>
      <c r="G1404" s="23">
        <v>9</v>
      </c>
      <c r="H1404" s="23">
        <v>49</v>
      </c>
      <c r="I1404" s="24">
        <v>53</v>
      </c>
      <c r="J1404" s="12">
        <f t="shared" si="84"/>
        <v>0.32317073170731708</v>
      </c>
      <c r="K1404" s="12">
        <f t="shared" si="85"/>
        <v>1.0816326530612246</v>
      </c>
      <c r="L1404" s="11">
        <f t="shared" si="86"/>
        <v>102</v>
      </c>
      <c r="M1404" s="30">
        <f t="shared" si="87"/>
        <v>0.62195121951219512</v>
      </c>
      <c r="O1404"/>
    </row>
    <row r="1405" spans="1:15" ht="15" x14ac:dyDescent="0.25">
      <c r="A1405" s="22" t="s">
        <v>1950</v>
      </c>
      <c r="B1405" s="22" t="s">
        <v>1951</v>
      </c>
      <c r="C1405" s="23">
        <v>0</v>
      </c>
      <c r="D1405" s="23">
        <v>31</v>
      </c>
      <c r="E1405" s="23">
        <v>1</v>
      </c>
      <c r="F1405" s="23">
        <v>2</v>
      </c>
      <c r="G1405" s="23">
        <v>3</v>
      </c>
      <c r="H1405" s="23">
        <v>19</v>
      </c>
      <c r="I1405" s="24">
        <v>10</v>
      </c>
      <c r="J1405" s="12">
        <f t="shared" si="84"/>
        <v>0.32258064516129031</v>
      </c>
      <c r="K1405" s="12">
        <f t="shared" si="85"/>
        <v>0.52631578947368418</v>
      </c>
      <c r="L1405" s="11">
        <f t="shared" si="86"/>
        <v>29</v>
      </c>
      <c r="M1405" s="30">
        <f t="shared" si="87"/>
        <v>0.93548387096774188</v>
      </c>
      <c r="O1405"/>
    </row>
    <row r="1406" spans="1:15" ht="15" x14ac:dyDescent="0.25">
      <c r="A1406" s="1" t="s">
        <v>1797</v>
      </c>
      <c r="B1406" s="1" t="s">
        <v>265</v>
      </c>
      <c r="C1406" s="23">
        <v>0</v>
      </c>
      <c r="D1406" s="23">
        <v>25</v>
      </c>
      <c r="E1406" s="23">
        <v>1</v>
      </c>
      <c r="F1406" s="23">
        <v>1</v>
      </c>
      <c r="G1406" s="23">
        <v>2</v>
      </c>
      <c r="H1406" s="23">
        <v>19</v>
      </c>
      <c r="I1406" s="24">
        <v>8</v>
      </c>
      <c r="J1406" s="12">
        <f t="shared" si="84"/>
        <v>0.32</v>
      </c>
      <c r="K1406" s="12">
        <f t="shared" si="85"/>
        <v>0.42105263157894735</v>
      </c>
      <c r="L1406" s="11">
        <f t="shared" si="86"/>
        <v>27</v>
      </c>
      <c r="M1406" s="30">
        <f t="shared" si="87"/>
        <v>1.08</v>
      </c>
      <c r="O1406"/>
    </row>
    <row r="1407" spans="1:15" ht="15" x14ac:dyDescent="0.25">
      <c r="A1407" s="1" t="s">
        <v>644</v>
      </c>
      <c r="B1407" s="1" t="s">
        <v>645</v>
      </c>
      <c r="C1407" s="23">
        <v>0</v>
      </c>
      <c r="D1407" s="23">
        <v>132</v>
      </c>
      <c r="E1407" s="23">
        <v>5</v>
      </c>
      <c r="F1407" s="23">
        <v>13</v>
      </c>
      <c r="G1407" s="23">
        <v>18</v>
      </c>
      <c r="H1407" s="23">
        <v>46</v>
      </c>
      <c r="I1407" s="24">
        <v>42</v>
      </c>
      <c r="J1407" s="12">
        <f t="shared" si="84"/>
        <v>0.31818181818181818</v>
      </c>
      <c r="K1407" s="12">
        <f t="shared" si="85"/>
        <v>0.91304347826086951</v>
      </c>
      <c r="L1407" s="11">
        <f t="shared" si="86"/>
        <v>88</v>
      </c>
      <c r="M1407" s="30">
        <f t="shared" si="87"/>
        <v>0.66666666666666663</v>
      </c>
      <c r="O1407"/>
    </row>
    <row r="1408" spans="1:15" ht="15" x14ac:dyDescent="0.25">
      <c r="A1408" s="14" t="s">
        <v>1304</v>
      </c>
      <c r="B1408" s="14" t="s">
        <v>381</v>
      </c>
      <c r="C1408" s="23">
        <v>0</v>
      </c>
      <c r="D1408" s="23">
        <v>32</v>
      </c>
      <c r="E1408" s="23">
        <v>2</v>
      </c>
      <c r="F1408" s="23">
        <v>5</v>
      </c>
      <c r="G1408" s="23">
        <v>7</v>
      </c>
      <c r="H1408" s="23">
        <v>19</v>
      </c>
      <c r="I1408" s="24">
        <v>10</v>
      </c>
      <c r="J1408" s="12">
        <f t="shared" si="84"/>
        <v>0.3125</v>
      </c>
      <c r="K1408" s="12">
        <f t="shared" si="85"/>
        <v>0.52631578947368418</v>
      </c>
      <c r="L1408" s="11">
        <f t="shared" si="86"/>
        <v>29</v>
      </c>
      <c r="M1408" s="30">
        <f t="shared" si="87"/>
        <v>0.90625</v>
      </c>
      <c r="O1408"/>
    </row>
    <row r="1409" spans="1:15" ht="15" x14ac:dyDescent="0.25">
      <c r="A1409" s="1" t="s">
        <v>1011</v>
      </c>
      <c r="B1409" s="1" t="s">
        <v>185</v>
      </c>
      <c r="C1409" s="23">
        <v>1</v>
      </c>
      <c r="D1409" s="23">
        <v>122</v>
      </c>
      <c r="E1409" s="23">
        <v>0</v>
      </c>
      <c r="F1409" s="23">
        <v>6</v>
      </c>
      <c r="G1409" s="23">
        <v>6</v>
      </c>
      <c r="H1409" s="23">
        <v>61</v>
      </c>
      <c r="I1409" s="24">
        <v>38</v>
      </c>
      <c r="J1409" s="12">
        <f t="shared" si="84"/>
        <v>0.31147540983606559</v>
      </c>
      <c r="K1409" s="12">
        <f t="shared" si="85"/>
        <v>0.62295081967213117</v>
      </c>
      <c r="L1409" s="11">
        <f t="shared" si="86"/>
        <v>99</v>
      </c>
      <c r="M1409" s="30">
        <f t="shared" si="87"/>
        <v>0.81147540983606559</v>
      </c>
      <c r="O1409"/>
    </row>
    <row r="1410" spans="1:15" ht="15" x14ac:dyDescent="0.25">
      <c r="A1410" s="14" t="s">
        <v>1210</v>
      </c>
      <c r="B1410" s="14" t="s">
        <v>249</v>
      </c>
      <c r="C1410" s="23">
        <v>1</v>
      </c>
      <c r="D1410" s="23">
        <v>90</v>
      </c>
      <c r="E1410" s="23">
        <v>2</v>
      </c>
      <c r="F1410" s="23">
        <v>11</v>
      </c>
      <c r="G1410" s="23">
        <v>13</v>
      </c>
      <c r="H1410" s="23">
        <v>65</v>
      </c>
      <c r="I1410" s="24">
        <v>28</v>
      </c>
      <c r="J1410" s="12">
        <f t="shared" ref="J1410:J1473" si="88">I1410/MAX(1,D1410)</f>
        <v>0.31111111111111112</v>
      </c>
      <c r="K1410" s="12">
        <f t="shared" ref="K1410:K1473" si="89">I1410/MAX(1,H1410)</f>
        <v>0.43076923076923079</v>
      </c>
      <c r="L1410" s="11">
        <f t="shared" ref="L1410:L1473" si="90">H1410+I1410</f>
        <v>93</v>
      </c>
      <c r="M1410" s="30">
        <f t="shared" ref="M1410:M1473" si="91">L1410/D1410</f>
        <v>1.0333333333333334</v>
      </c>
      <c r="O1410"/>
    </row>
    <row r="1411" spans="1:15" ht="15" x14ac:dyDescent="0.25">
      <c r="A1411" s="14" t="s">
        <v>1657</v>
      </c>
      <c r="B1411" s="14" t="s">
        <v>801</v>
      </c>
      <c r="C1411" s="23">
        <v>1</v>
      </c>
      <c r="D1411" s="23">
        <v>26</v>
      </c>
      <c r="E1411" s="23">
        <v>0</v>
      </c>
      <c r="F1411" s="23">
        <v>2</v>
      </c>
      <c r="G1411" s="23">
        <v>2</v>
      </c>
      <c r="H1411" s="23">
        <v>15</v>
      </c>
      <c r="I1411" s="24">
        <v>8</v>
      </c>
      <c r="J1411" s="12">
        <f t="shared" si="88"/>
        <v>0.30769230769230771</v>
      </c>
      <c r="K1411" s="12">
        <f t="shared" si="89"/>
        <v>0.53333333333333333</v>
      </c>
      <c r="L1411" s="11">
        <f t="shared" si="90"/>
        <v>23</v>
      </c>
      <c r="M1411" s="30">
        <f t="shared" si="91"/>
        <v>0.88461538461538458</v>
      </c>
      <c r="O1411"/>
    </row>
    <row r="1412" spans="1:15" ht="15" x14ac:dyDescent="0.25">
      <c r="A1412" s="14" t="s">
        <v>226</v>
      </c>
      <c r="B1412" s="14" t="s">
        <v>275</v>
      </c>
      <c r="C1412" s="23">
        <v>1</v>
      </c>
      <c r="D1412" s="23">
        <v>46</v>
      </c>
      <c r="E1412" s="23">
        <v>0</v>
      </c>
      <c r="F1412" s="23">
        <v>4</v>
      </c>
      <c r="G1412" s="23">
        <v>4</v>
      </c>
      <c r="H1412" s="23">
        <v>27</v>
      </c>
      <c r="I1412" s="24">
        <v>14</v>
      </c>
      <c r="J1412" s="12">
        <f t="shared" si="88"/>
        <v>0.30434782608695654</v>
      </c>
      <c r="K1412" s="12">
        <f t="shared" si="89"/>
        <v>0.51851851851851849</v>
      </c>
      <c r="L1412" s="11">
        <f t="shared" si="90"/>
        <v>41</v>
      </c>
      <c r="M1412" s="30">
        <f t="shared" si="91"/>
        <v>0.89130434782608692</v>
      </c>
      <c r="O1412"/>
    </row>
    <row r="1413" spans="1:15" ht="15" x14ac:dyDescent="0.25">
      <c r="A1413" s="1" t="s">
        <v>1052</v>
      </c>
      <c r="B1413" s="1" t="s">
        <v>389</v>
      </c>
      <c r="C1413" s="23">
        <v>0</v>
      </c>
      <c r="D1413" s="23">
        <v>56</v>
      </c>
      <c r="E1413" s="23">
        <v>8</v>
      </c>
      <c r="F1413" s="23">
        <v>5</v>
      </c>
      <c r="G1413" s="23">
        <v>13</v>
      </c>
      <c r="H1413" s="23">
        <v>78</v>
      </c>
      <c r="I1413" s="24">
        <v>17</v>
      </c>
      <c r="J1413" s="12">
        <f t="shared" si="88"/>
        <v>0.30357142857142855</v>
      </c>
      <c r="K1413" s="12">
        <f t="shared" si="89"/>
        <v>0.21794871794871795</v>
      </c>
      <c r="L1413" s="11">
        <f t="shared" si="90"/>
        <v>95</v>
      </c>
      <c r="M1413" s="30">
        <f t="shared" si="91"/>
        <v>1.6964285714285714</v>
      </c>
      <c r="O1413"/>
    </row>
    <row r="1414" spans="1:15" ht="15" x14ac:dyDescent="0.25">
      <c r="A1414" s="1" t="s">
        <v>1152</v>
      </c>
      <c r="B1414" s="1" t="s">
        <v>265</v>
      </c>
      <c r="C1414" s="23">
        <v>0</v>
      </c>
      <c r="D1414" s="23">
        <v>30</v>
      </c>
      <c r="E1414" s="23">
        <v>7</v>
      </c>
      <c r="F1414" s="23">
        <v>2</v>
      </c>
      <c r="G1414" s="23">
        <v>9</v>
      </c>
      <c r="H1414" s="23">
        <v>37</v>
      </c>
      <c r="I1414" s="24">
        <v>9</v>
      </c>
      <c r="J1414" s="12">
        <f t="shared" si="88"/>
        <v>0.3</v>
      </c>
      <c r="K1414" s="12">
        <f t="shared" si="89"/>
        <v>0.24324324324324326</v>
      </c>
      <c r="L1414" s="11">
        <f t="shared" si="90"/>
        <v>46</v>
      </c>
      <c r="M1414" s="30">
        <f t="shared" si="91"/>
        <v>1.5333333333333334</v>
      </c>
      <c r="O1414"/>
    </row>
    <row r="1415" spans="1:15" ht="15" x14ac:dyDescent="0.25">
      <c r="A1415" s="1" t="s">
        <v>838</v>
      </c>
      <c r="B1415" s="1" t="s">
        <v>101</v>
      </c>
      <c r="C1415" s="23">
        <v>1</v>
      </c>
      <c r="D1415" s="23">
        <v>105</v>
      </c>
      <c r="E1415" s="23">
        <v>1</v>
      </c>
      <c r="F1415" s="23">
        <v>6</v>
      </c>
      <c r="G1415" s="23">
        <v>7</v>
      </c>
      <c r="H1415" s="23">
        <v>48</v>
      </c>
      <c r="I1415" s="24">
        <v>30</v>
      </c>
      <c r="J1415" s="12">
        <f t="shared" si="88"/>
        <v>0.2857142857142857</v>
      </c>
      <c r="K1415" s="12">
        <f t="shared" si="89"/>
        <v>0.625</v>
      </c>
      <c r="L1415" s="11">
        <f t="shared" si="90"/>
        <v>78</v>
      </c>
      <c r="M1415" s="30">
        <f t="shared" si="91"/>
        <v>0.74285714285714288</v>
      </c>
      <c r="O1415"/>
    </row>
    <row r="1416" spans="1:15" ht="15" x14ac:dyDescent="0.25">
      <c r="A1416" s="1" t="s">
        <v>1183</v>
      </c>
      <c r="B1416" s="1" t="s">
        <v>605</v>
      </c>
      <c r="C1416" s="23">
        <v>1</v>
      </c>
      <c r="D1416" s="23">
        <v>32</v>
      </c>
      <c r="E1416" s="23">
        <v>2</v>
      </c>
      <c r="F1416" s="23">
        <v>3</v>
      </c>
      <c r="G1416" s="23">
        <v>5</v>
      </c>
      <c r="H1416" s="23">
        <v>34</v>
      </c>
      <c r="I1416" s="24">
        <v>9</v>
      </c>
      <c r="J1416" s="12">
        <f t="shared" si="88"/>
        <v>0.28125</v>
      </c>
      <c r="K1416" s="12">
        <f t="shared" si="89"/>
        <v>0.26470588235294118</v>
      </c>
      <c r="L1416" s="11">
        <f t="shared" si="90"/>
        <v>43</v>
      </c>
      <c r="M1416" s="30">
        <f t="shared" si="91"/>
        <v>1.34375</v>
      </c>
      <c r="O1416"/>
    </row>
    <row r="1417" spans="1:15" ht="15" x14ac:dyDescent="0.25">
      <c r="A1417" s="1" t="s">
        <v>823</v>
      </c>
      <c r="B1417" s="1" t="s">
        <v>824</v>
      </c>
      <c r="C1417" s="23">
        <v>0</v>
      </c>
      <c r="D1417" s="23">
        <v>388</v>
      </c>
      <c r="E1417" s="23">
        <v>10</v>
      </c>
      <c r="F1417" s="23">
        <v>10</v>
      </c>
      <c r="G1417" s="23">
        <v>20</v>
      </c>
      <c r="H1417" s="23">
        <v>149</v>
      </c>
      <c r="I1417" s="24">
        <v>109</v>
      </c>
      <c r="J1417" s="12">
        <f t="shared" si="88"/>
        <v>0.28092783505154639</v>
      </c>
      <c r="K1417" s="12">
        <f t="shared" si="89"/>
        <v>0.73154362416107388</v>
      </c>
      <c r="L1417" s="11">
        <f t="shared" si="90"/>
        <v>258</v>
      </c>
      <c r="M1417" s="30">
        <f t="shared" si="91"/>
        <v>0.66494845360824739</v>
      </c>
      <c r="O1417"/>
    </row>
    <row r="1418" spans="1:15" ht="15" x14ac:dyDescent="0.25">
      <c r="A1418" s="1" t="s">
        <v>565</v>
      </c>
      <c r="B1418" s="1" t="s">
        <v>566</v>
      </c>
      <c r="C1418" s="23">
        <v>0</v>
      </c>
      <c r="D1418" s="23">
        <v>58</v>
      </c>
      <c r="E1418" s="23">
        <v>2</v>
      </c>
      <c r="F1418" s="23">
        <v>2</v>
      </c>
      <c r="G1418" s="23">
        <v>4</v>
      </c>
      <c r="H1418" s="23">
        <v>31</v>
      </c>
      <c r="I1418" s="24">
        <v>16</v>
      </c>
      <c r="J1418" s="12">
        <f t="shared" si="88"/>
        <v>0.27586206896551724</v>
      </c>
      <c r="K1418" s="12">
        <f t="shared" si="89"/>
        <v>0.5161290322580645</v>
      </c>
      <c r="L1418" s="11">
        <f t="shared" si="90"/>
        <v>47</v>
      </c>
      <c r="M1418" s="30">
        <f t="shared" si="91"/>
        <v>0.81034482758620685</v>
      </c>
      <c r="O1418"/>
    </row>
    <row r="1419" spans="1:15" ht="15" x14ac:dyDescent="0.25">
      <c r="A1419" s="1" t="s">
        <v>751</v>
      </c>
      <c r="B1419" s="1" t="s">
        <v>501</v>
      </c>
      <c r="C1419" s="23">
        <v>1</v>
      </c>
      <c r="D1419" s="23">
        <v>80</v>
      </c>
      <c r="E1419" s="23">
        <v>1</v>
      </c>
      <c r="F1419" s="23">
        <v>8</v>
      </c>
      <c r="G1419" s="23">
        <v>9</v>
      </c>
      <c r="H1419" s="23">
        <v>56</v>
      </c>
      <c r="I1419" s="24">
        <v>22</v>
      </c>
      <c r="J1419" s="12">
        <f t="shared" si="88"/>
        <v>0.27500000000000002</v>
      </c>
      <c r="K1419" s="12">
        <f t="shared" si="89"/>
        <v>0.39285714285714285</v>
      </c>
      <c r="L1419" s="11">
        <f t="shared" si="90"/>
        <v>78</v>
      </c>
      <c r="M1419" s="30">
        <f t="shared" si="91"/>
        <v>0.97499999999999998</v>
      </c>
      <c r="O1419"/>
    </row>
    <row r="1420" spans="1:15" ht="15" x14ac:dyDescent="0.25">
      <c r="A1420" s="22" t="s">
        <v>1959</v>
      </c>
      <c r="B1420" s="22" t="s">
        <v>906</v>
      </c>
      <c r="C1420" s="23">
        <v>1</v>
      </c>
      <c r="D1420" s="23">
        <v>11</v>
      </c>
      <c r="E1420" s="23">
        <v>2</v>
      </c>
      <c r="F1420" s="23">
        <v>4</v>
      </c>
      <c r="G1420" s="23">
        <v>6</v>
      </c>
      <c r="H1420" s="23">
        <v>18</v>
      </c>
      <c r="I1420" s="24">
        <v>3</v>
      </c>
      <c r="J1420" s="12">
        <f t="shared" si="88"/>
        <v>0.27272727272727271</v>
      </c>
      <c r="K1420" s="12">
        <f t="shared" si="89"/>
        <v>0.16666666666666666</v>
      </c>
      <c r="L1420" s="11">
        <f t="shared" si="90"/>
        <v>21</v>
      </c>
      <c r="M1420" s="30">
        <f t="shared" si="91"/>
        <v>1.9090909090909092</v>
      </c>
      <c r="O1420"/>
    </row>
    <row r="1421" spans="1:15" ht="15" x14ac:dyDescent="0.25">
      <c r="A1421" s="1" t="s">
        <v>468</v>
      </c>
      <c r="B1421" s="1" t="s">
        <v>469</v>
      </c>
      <c r="C1421" s="23">
        <v>1</v>
      </c>
      <c r="D1421" s="23">
        <v>44</v>
      </c>
      <c r="E1421" s="23">
        <v>2</v>
      </c>
      <c r="F1421" s="23">
        <v>5</v>
      </c>
      <c r="G1421" s="23">
        <v>7</v>
      </c>
      <c r="H1421" s="23">
        <v>27</v>
      </c>
      <c r="I1421" s="24">
        <v>12</v>
      </c>
      <c r="J1421" s="12">
        <f t="shared" si="88"/>
        <v>0.27272727272727271</v>
      </c>
      <c r="K1421" s="12">
        <f t="shared" si="89"/>
        <v>0.44444444444444442</v>
      </c>
      <c r="L1421" s="11">
        <f t="shared" si="90"/>
        <v>39</v>
      </c>
      <c r="M1421" s="30">
        <f t="shared" si="91"/>
        <v>0.88636363636363635</v>
      </c>
      <c r="O1421"/>
    </row>
    <row r="1422" spans="1:15" ht="15" x14ac:dyDescent="0.25">
      <c r="A1422" s="1" t="s">
        <v>1051</v>
      </c>
      <c r="B1422" s="1" t="s">
        <v>60</v>
      </c>
      <c r="C1422" s="23">
        <v>1</v>
      </c>
      <c r="D1422" s="23">
        <v>238</v>
      </c>
      <c r="E1422" s="23">
        <v>3</v>
      </c>
      <c r="F1422" s="23">
        <v>16</v>
      </c>
      <c r="G1422" s="23">
        <v>19</v>
      </c>
      <c r="H1422" s="23">
        <v>81</v>
      </c>
      <c r="I1422" s="24">
        <v>64</v>
      </c>
      <c r="J1422" s="12">
        <f t="shared" si="88"/>
        <v>0.26890756302521007</v>
      </c>
      <c r="K1422" s="12">
        <f t="shared" si="89"/>
        <v>0.79012345679012341</v>
      </c>
      <c r="L1422" s="11">
        <f t="shared" si="90"/>
        <v>145</v>
      </c>
      <c r="M1422" s="30">
        <f t="shared" si="91"/>
        <v>0.60924369747899154</v>
      </c>
      <c r="O1422"/>
    </row>
    <row r="1423" spans="1:15" ht="15" x14ac:dyDescent="0.25">
      <c r="A1423" s="1" t="s">
        <v>152</v>
      </c>
      <c r="B1423" s="1" t="s">
        <v>153</v>
      </c>
      <c r="C1423" s="23">
        <v>1</v>
      </c>
      <c r="D1423" s="23">
        <v>16</v>
      </c>
      <c r="E1423" s="23">
        <v>1</v>
      </c>
      <c r="F1423" s="23">
        <v>2</v>
      </c>
      <c r="G1423" s="23">
        <v>3</v>
      </c>
      <c r="H1423" s="23">
        <v>5</v>
      </c>
      <c r="I1423" s="24">
        <v>4</v>
      </c>
      <c r="J1423" s="12">
        <f t="shared" si="88"/>
        <v>0.25</v>
      </c>
      <c r="K1423" s="12">
        <f t="shared" si="89"/>
        <v>0.8</v>
      </c>
      <c r="L1423" s="11">
        <f t="shared" si="90"/>
        <v>9</v>
      </c>
      <c r="M1423" s="30">
        <f t="shared" si="91"/>
        <v>0.5625</v>
      </c>
      <c r="O1423"/>
    </row>
    <row r="1424" spans="1:15" ht="15" x14ac:dyDescent="0.25">
      <c r="A1424" s="1" t="s">
        <v>307</v>
      </c>
      <c r="B1424" s="1" t="s">
        <v>133</v>
      </c>
      <c r="C1424" s="23">
        <v>0</v>
      </c>
      <c r="D1424" s="23">
        <v>8</v>
      </c>
      <c r="E1424" s="23">
        <v>0</v>
      </c>
      <c r="F1424" s="23">
        <v>1</v>
      </c>
      <c r="G1424" s="23">
        <v>1</v>
      </c>
      <c r="H1424" s="23">
        <v>6</v>
      </c>
      <c r="I1424" s="24">
        <v>2</v>
      </c>
      <c r="J1424" s="12">
        <f t="shared" si="88"/>
        <v>0.25</v>
      </c>
      <c r="K1424" s="12">
        <f t="shared" si="89"/>
        <v>0.33333333333333331</v>
      </c>
      <c r="L1424" s="11">
        <f t="shared" si="90"/>
        <v>8</v>
      </c>
      <c r="M1424" s="30">
        <f t="shared" si="91"/>
        <v>1</v>
      </c>
      <c r="O1424"/>
    </row>
    <row r="1425" spans="1:15" ht="15" x14ac:dyDescent="0.25">
      <c r="A1425" s="1" t="s">
        <v>1884</v>
      </c>
      <c r="B1425" s="1" t="s">
        <v>1237</v>
      </c>
      <c r="C1425" s="23">
        <v>0</v>
      </c>
      <c r="D1425" s="23">
        <v>36</v>
      </c>
      <c r="E1425" s="23">
        <v>2</v>
      </c>
      <c r="F1425" s="23">
        <v>4</v>
      </c>
      <c r="G1425" s="23">
        <v>6</v>
      </c>
      <c r="H1425" s="23">
        <v>26</v>
      </c>
      <c r="I1425" s="24">
        <v>9</v>
      </c>
      <c r="J1425" s="12">
        <f t="shared" si="88"/>
        <v>0.25</v>
      </c>
      <c r="K1425" s="12">
        <f t="shared" si="89"/>
        <v>0.34615384615384615</v>
      </c>
      <c r="L1425" s="11">
        <f t="shared" si="90"/>
        <v>35</v>
      </c>
      <c r="M1425" s="30">
        <f t="shared" si="91"/>
        <v>0.97222222222222221</v>
      </c>
      <c r="O1425"/>
    </row>
    <row r="1426" spans="1:15" ht="15" x14ac:dyDescent="0.25">
      <c r="A1426" s="14" t="s">
        <v>1634</v>
      </c>
      <c r="B1426" s="14" t="s">
        <v>179</v>
      </c>
      <c r="C1426" s="23">
        <v>1</v>
      </c>
      <c r="D1426" s="23">
        <v>130</v>
      </c>
      <c r="E1426" s="23">
        <v>5</v>
      </c>
      <c r="F1426" s="23">
        <v>16</v>
      </c>
      <c r="G1426" s="23">
        <v>21</v>
      </c>
      <c r="H1426" s="23">
        <v>116</v>
      </c>
      <c r="I1426" s="24">
        <v>32</v>
      </c>
      <c r="J1426" s="12">
        <f t="shared" si="88"/>
        <v>0.24615384615384617</v>
      </c>
      <c r="K1426" s="12">
        <f t="shared" si="89"/>
        <v>0.27586206896551724</v>
      </c>
      <c r="L1426" s="11">
        <f t="shared" si="90"/>
        <v>148</v>
      </c>
      <c r="M1426" s="30">
        <f t="shared" si="91"/>
        <v>1.1384615384615384</v>
      </c>
      <c r="O1426"/>
    </row>
    <row r="1427" spans="1:15" ht="15" x14ac:dyDescent="0.25">
      <c r="A1427" s="1" t="s">
        <v>423</v>
      </c>
      <c r="B1427" s="1" t="s">
        <v>114</v>
      </c>
      <c r="C1427" s="23">
        <v>0</v>
      </c>
      <c r="D1427" s="23">
        <v>209</v>
      </c>
      <c r="E1427" s="23">
        <v>4</v>
      </c>
      <c r="F1427" s="23">
        <v>8</v>
      </c>
      <c r="G1427" s="23">
        <v>12</v>
      </c>
      <c r="H1427" s="23">
        <v>52</v>
      </c>
      <c r="I1427" s="24">
        <v>49</v>
      </c>
      <c r="J1427" s="12">
        <f t="shared" si="88"/>
        <v>0.23444976076555024</v>
      </c>
      <c r="K1427" s="12">
        <f t="shared" si="89"/>
        <v>0.94230769230769229</v>
      </c>
      <c r="L1427" s="11">
        <f t="shared" si="90"/>
        <v>101</v>
      </c>
      <c r="M1427" s="30">
        <f t="shared" si="91"/>
        <v>0.48325358851674644</v>
      </c>
      <c r="O1427"/>
    </row>
    <row r="1428" spans="1:15" ht="15" x14ac:dyDescent="0.25">
      <c r="A1428" s="1" t="s">
        <v>1176</v>
      </c>
      <c r="B1428" s="1" t="s">
        <v>886</v>
      </c>
      <c r="C1428" s="23">
        <v>1</v>
      </c>
      <c r="D1428" s="23">
        <v>65</v>
      </c>
      <c r="E1428" s="23">
        <v>3</v>
      </c>
      <c r="F1428" s="23">
        <v>5</v>
      </c>
      <c r="G1428" s="23">
        <v>8</v>
      </c>
      <c r="H1428" s="23">
        <v>79</v>
      </c>
      <c r="I1428" s="24">
        <v>15</v>
      </c>
      <c r="J1428" s="12">
        <f t="shared" si="88"/>
        <v>0.23076923076923078</v>
      </c>
      <c r="K1428" s="12">
        <f t="shared" si="89"/>
        <v>0.189873417721519</v>
      </c>
      <c r="L1428" s="11">
        <f t="shared" si="90"/>
        <v>94</v>
      </c>
      <c r="M1428" s="30">
        <f t="shared" si="91"/>
        <v>1.4461538461538461</v>
      </c>
      <c r="O1428"/>
    </row>
    <row r="1429" spans="1:15" ht="15" x14ac:dyDescent="0.25">
      <c r="A1429" s="1" t="s">
        <v>1133</v>
      </c>
      <c r="B1429" s="1" t="s">
        <v>315</v>
      </c>
      <c r="C1429" s="23">
        <v>1</v>
      </c>
      <c r="D1429" s="23">
        <v>207</v>
      </c>
      <c r="E1429" s="23">
        <v>9</v>
      </c>
      <c r="F1429" s="23">
        <v>27</v>
      </c>
      <c r="G1429" s="23">
        <v>36</v>
      </c>
      <c r="H1429" s="23">
        <v>162</v>
      </c>
      <c r="I1429" s="24">
        <v>47</v>
      </c>
      <c r="J1429" s="12">
        <f t="shared" si="88"/>
        <v>0.22705314009661837</v>
      </c>
      <c r="K1429" s="12">
        <f t="shared" si="89"/>
        <v>0.29012345679012347</v>
      </c>
      <c r="L1429" s="11">
        <f t="shared" si="90"/>
        <v>209</v>
      </c>
      <c r="M1429" s="30">
        <f t="shared" si="91"/>
        <v>1.0096618357487923</v>
      </c>
      <c r="O1429"/>
    </row>
    <row r="1430" spans="1:15" ht="15" x14ac:dyDescent="0.25">
      <c r="A1430" s="14" t="s">
        <v>1508</v>
      </c>
      <c r="B1430" s="14" t="s">
        <v>101</v>
      </c>
      <c r="C1430" s="23">
        <v>0</v>
      </c>
      <c r="D1430" s="23">
        <v>40</v>
      </c>
      <c r="E1430" s="23">
        <v>4</v>
      </c>
      <c r="F1430" s="23">
        <v>3</v>
      </c>
      <c r="G1430" s="23">
        <v>7</v>
      </c>
      <c r="H1430" s="23">
        <v>73</v>
      </c>
      <c r="I1430" s="24">
        <v>9</v>
      </c>
      <c r="J1430" s="12">
        <f t="shared" si="88"/>
        <v>0.22500000000000001</v>
      </c>
      <c r="K1430" s="12">
        <f t="shared" si="89"/>
        <v>0.12328767123287671</v>
      </c>
      <c r="L1430" s="11">
        <f t="shared" si="90"/>
        <v>82</v>
      </c>
      <c r="M1430" s="30">
        <f t="shared" si="91"/>
        <v>2.0499999999999998</v>
      </c>
      <c r="O1430"/>
    </row>
    <row r="1431" spans="1:15" ht="15" x14ac:dyDescent="0.25">
      <c r="A1431" s="14" t="s">
        <v>1589</v>
      </c>
      <c r="B1431" s="14" t="s">
        <v>185</v>
      </c>
      <c r="C1431" s="23">
        <v>0</v>
      </c>
      <c r="D1431" s="23">
        <v>76</v>
      </c>
      <c r="E1431" s="23">
        <v>4</v>
      </c>
      <c r="F1431" s="23">
        <v>1</v>
      </c>
      <c r="G1431" s="23">
        <v>5</v>
      </c>
      <c r="H1431" s="23">
        <v>32</v>
      </c>
      <c r="I1431" s="24">
        <v>17</v>
      </c>
      <c r="J1431" s="12">
        <f t="shared" si="88"/>
        <v>0.22368421052631579</v>
      </c>
      <c r="K1431" s="12">
        <f t="shared" si="89"/>
        <v>0.53125</v>
      </c>
      <c r="L1431" s="11">
        <f t="shared" si="90"/>
        <v>49</v>
      </c>
      <c r="M1431" s="30">
        <f t="shared" si="91"/>
        <v>0.64473684210526316</v>
      </c>
      <c r="O1431"/>
    </row>
    <row r="1432" spans="1:15" ht="15" x14ac:dyDescent="0.25">
      <c r="A1432" s="22" t="s">
        <v>2184</v>
      </c>
      <c r="B1432" s="22" t="s">
        <v>2185</v>
      </c>
      <c r="C1432" s="23">
        <v>1</v>
      </c>
      <c r="D1432" s="23">
        <v>51</v>
      </c>
      <c r="E1432" s="23">
        <v>5</v>
      </c>
      <c r="F1432" s="23">
        <v>12</v>
      </c>
      <c r="G1432" s="23">
        <v>17</v>
      </c>
      <c r="H1432" s="23">
        <v>93</v>
      </c>
      <c r="I1432" s="24">
        <v>11</v>
      </c>
      <c r="J1432" s="12">
        <f t="shared" si="88"/>
        <v>0.21568627450980393</v>
      </c>
      <c r="K1432" s="12">
        <f t="shared" si="89"/>
        <v>0.11827956989247312</v>
      </c>
      <c r="L1432" s="11">
        <f t="shared" si="90"/>
        <v>104</v>
      </c>
      <c r="M1432" s="30">
        <f t="shared" si="91"/>
        <v>2.0392156862745097</v>
      </c>
      <c r="O1432"/>
    </row>
    <row r="1433" spans="1:15" ht="15" x14ac:dyDescent="0.25">
      <c r="A1433" s="14" t="s">
        <v>402</v>
      </c>
      <c r="B1433" s="14" t="s">
        <v>436</v>
      </c>
      <c r="C1433" s="23">
        <v>1</v>
      </c>
      <c r="D1433" s="23">
        <v>65</v>
      </c>
      <c r="E1433" s="23">
        <v>2</v>
      </c>
      <c r="F1433" s="23">
        <v>2</v>
      </c>
      <c r="G1433" s="23">
        <v>4</v>
      </c>
      <c r="H1433" s="23">
        <v>36</v>
      </c>
      <c r="I1433" s="24">
        <v>14</v>
      </c>
      <c r="J1433" s="12">
        <f t="shared" si="88"/>
        <v>0.2153846153846154</v>
      </c>
      <c r="K1433" s="12">
        <f t="shared" si="89"/>
        <v>0.3888888888888889</v>
      </c>
      <c r="L1433" s="11">
        <f t="shared" si="90"/>
        <v>50</v>
      </c>
      <c r="M1433" s="30">
        <f t="shared" si="91"/>
        <v>0.76923076923076927</v>
      </c>
      <c r="O1433"/>
    </row>
    <row r="1434" spans="1:15" ht="15" x14ac:dyDescent="0.25">
      <c r="A1434" s="1" t="s">
        <v>856</v>
      </c>
      <c r="B1434" s="1" t="s">
        <v>857</v>
      </c>
      <c r="C1434" s="23">
        <v>0</v>
      </c>
      <c r="D1434" s="23">
        <v>53</v>
      </c>
      <c r="E1434" s="23">
        <v>9</v>
      </c>
      <c r="F1434" s="23">
        <v>5</v>
      </c>
      <c r="G1434" s="23">
        <v>14</v>
      </c>
      <c r="H1434" s="23">
        <v>58</v>
      </c>
      <c r="I1434" s="24">
        <v>11</v>
      </c>
      <c r="J1434" s="12">
        <f t="shared" si="88"/>
        <v>0.20754716981132076</v>
      </c>
      <c r="K1434" s="12">
        <f t="shared" si="89"/>
        <v>0.18965517241379309</v>
      </c>
      <c r="L1434" s="11">
        <f t="shared" si="90"/>
        <v>69</v>
      </c>
      <c r="M1434" s="30">
        <f t="shared" si="91"/>
        <v>1.3018867924528301</v>
      </c>
      <c r="O1434"/>
    </row>
    <row r="1435" spans="1:15" ht="15" x14ac:dyDescent="0.25">
      <c r="A1435" s="1" t="s">
        <v>1804</v>
      </c>
      <c r="B1435" s="1" t="s">
        <v>60</v>
      </c>
      <c r="C1435" s="23">
        <v>0</v>
      </c>
      <c r="D1435" s="23">
        <v>15</v>
      </c>
      <c r="E1435" s="23">
        <v>1</v>
      </c>
      <c r="F1435" s="23">
        <v>1</v>
      </c>
      <c r="G1435" s="23">
        <v>2</v>
      </c>
      <c r="H1435" s="23">
        <v>13</v>
      </c>
      <c r="I1435" s="24">
        <v>3</v>
      </c>
      <c r="J1435" s="12">
        <f t="shared" si="88"/>
        <v>0.2</v>
      </c>
      <c r="K1435" s="12">
        <f t="shared" si="89"/>
        <v>0.23076923076923078</v>
      </c>
      <c r="L1435" s="11">
        <f t="shared" si="90"/>
        <v>16</v>
      </c>
      <c r="M1435" s="30">
        <f t="shared" si="91"/>
        <v>1.0666666666666667</v>
      </c>
      <c r="O1435"/>
    </row>
    <row r="1436" spans="1:15" ht="15" x14ac:dyDescent="0.25">
      <c r="A1436" s="1" t="s">
        <v>623</v>
      </c>
      <c r="B1436" s="1" t="s">
        <v>624</v>
      </c>
      <c r="C1436" s="23">
        <v>1</v>
      </c>
      <c r="D1436" s="23">
        <v>75</v>
      </c>
      <c r="E1436" s="23">
        <v>1</v>
      </c>
      <c r="F1436" s="23">
        <v>6</v>
      </c>
      <c r="G1436" s="23">
        <v>7</v>
      </c>
      <c r="H1436" s="23">
        <v>41</v>
      </c>
      <c r="I1436" s="24">
        <v>15</v>
      </c>
      <c r="J1436" s="12">
        <f t="shared" si="88"/>
        <v>0.2</v>
      </c>
      <c r="K1436" s="12">
        <f t="shared" si="89"/>
        <v>0.36585365853658536</v>
      </c>
      <c r="L1436" s="11">
        <f t="shared" si="90"/>
        <v>56</v>
      </c>
      <c r="M1436" s="30">
        <f t="shared" si="91"/>
        <v>0.7466666666666667</v>
      </c>
      <c r="O1436"/>
    </row>
    <row r="1437" spans="1:15" ht="15" x14ac:dyDescent="0.25">
      <c r="A1437" s="14" t="s">
        <v>1531</v>
      </c>
      <c r="B1437" s="14" t="s">
        <v>68</v>
      </c>
      <c r="C1437" s="23">
        <v>1</v>
      </c>
      <c r="D1437" s="23">
        <v>167</v>
      </c>
      <c r="E1437" s="23">
        <v>4</v>
      </c>
      <c r="F1437" s="23">
        <v>10</v>
      </c>
      <c r="G1437" s="23">
        <v>14</v>
      </c>
      <c r="H1437" s="23">
        <v>118</v>
      </c>
      <c r="I1437" s="24">
        <v>33</v>
      </c>
      <c r="J1437" s="12">
        <f t="shared" si="88"/>
        <v>0.19760479041916168</v>
      </c>
      <c r="K1437" s="12">
        <f t="shared" si="89"/>
        <v>0.27966101694915252</v>
      </c>
      <c r="L1437" s="11">
        <f t="shared" si="90"/>
        <v>151</v>
      </c>
      <c r="M1437" s="30">
        <f t="shared" si="91"/>
        <v>0.90419161676646709</v>
      </c>
      <c r="O1437"/>
    </row>
    <row r="1438" spans="1:15" ht="15" x14ac:dyDescent="0.25">
      <c r="A1438" s="14" t="s">
        <v>1435</v>
      </c>
      <c r="B1438" s="14" t="s">
        <v>1436</v>
      </c>
      <c r="C1438" s="23">
        <v>0</v>
      </c>
      <c r="D1438" s="23">
        <v>56</v>
      </c>
      <c r="E1438" s="23">
        <v>2</v>
      </c>
      <c r="F1438" s="23">
        <v>1</v>
      </c>
      <c r="G1438" s="23">
        <v>3</v>
      </c>
      <c r="H1438" s="23">
        <v>31</v>
      </c>
      <c r="I1438" s="24">
        <v>11</v>
      </c>
      <c r="J1438" s="12">
        <f t="shared" si="88"/>
        <v>0.19642857142857142</v>
      </c>
      <c r="K1438" s="12">
        <f t="shared" si="89"/>
        <v>0.35483870967741937</v>
      </c>
      <c r="L1438" s="11">
        <f t="shared" si="90"/>
        <v>42</v>
      </c>
      <c r="M1438" s="30">
        <f t="shared" si="91"/>
        <v>0.75</v>
      </c>
      <c r="O1438"/>
    </row>
    <row r="1439" spans="1:15" ht="15" x14ac:dyDescent="0.25">
      <c r="A1439" s="1" t="s">
        <v>744</v>
      </c>
      <c r="B1439" s="1" t="s">
        <v>315</v>
      </c>
      <c r="C1439" s="23">
        <v>1</v>
      </c>
      <c r="D1439" s="23">
        <v>57</v>
      </c>
      <c r="E1439" s="23">
        <v>1</v>
      </c>
      <c r="F1439" s="23">
        <v>8</v>
      </c>
      <c r="G1439" s="23">
        <v>9</v>
      </c>
      <c r="H1439" s="23">
        <v>27</v>
      </c>
      <c r="I1439" s="24">
        <v>11</v>
      </c>
      <c r="J1439" s="12">
        <f t="shared" si="88"/>
        <v>0.19298245614035087</v>
      </c>
      <c r="K1439" s="12">
        <f t="shared" si="89"/>
        <v>0.40740740740740738</v>
      </c>
      <c r="L1439" s="11">
        <f t="shared" si="90"/>
        <v>38</v>
      </c>
      <c r="M1439" s="30">
        <f t="shared" si="91"/>
        <v>0.66666666666666663</v>
      </c>
      <c r="O1439"/>
    </row>
    <row r="1440" spans="1:15" ht="15" x14ac:dyDescent="0.25">
      <c r="A1440" s="22" t="s">
        <v>1966</v>
      </c>
      <c r="B1440" s="22" t="s">
        <v>932</v>
      </c>
      <c r="C1440" s="23">
        <v>0</v>
      </c>
      <c r="D1440" s="23">
        <v>107</v>
      </c>
      <c r="E1440" s="23">
        <v>4</v>
      </c>
      <c r="F1440" s="23">
        <v>3</v>
      </c>
      <c r="G1440" s="23">
        <v>7</v>
      </c>
      <c r="H1440" s="23">
        <v>56</v>
      </c>
      <c r="I1440" s="24">
        <v>20</v>
      </c>
      <c r="J1440" s="12">
        <f t="shared" si="88"/>
        <v>0.18691588785046728</v>
      </c>
      <c r="K1440" s="12">
        <f t="shared" si="89"/>
        <v>0.35714285714285715</v>
      </c>
      <c r="L1440" s="11">
        <f t="shared" si="90"/>
        <v>76</v>
      </c>
      <c r="M1440" s="30">
        <f t="shared" si="91"/>
        <v>0.71028037383177567</v>
      </c>
      <c r="O1440"/>
    </row>
    <row r="1441" spans="1:15" ht="15" x14ac:dyDescent="0.25">
      <c r="A1441" s="1" t="s">
        <v>494</v>
      </c>
      <c r="B1441" s="1" t="s">
        <v>71</v>
      </c>
      <c r="C1441" s="23">
        <v>1</v>
      </c>
      <c r="D1441" s="23">
        <v>35</v>
      </c>
      <c r="E1441" s="23">
        <v>2</v>
      </c>
      <c r="F1441" s="23">
        <v>7</v>
      </c>
      <c r="G1441" s="23">
        <v>9</v>
      </c>
      <c r="H1441" s="23">
        <v>18</v>
      </c>
      <c r="I1441" s="24">
        <v>6</v>
      </c>
      <c r="J1441" s="12">
        <f t="shared" si="88"/>
        <v>0.17142857142857143</v>
      </c>
      <c r="K1441" s="12">
        <f t="shared" si="89"/>
        <v>0.33333333333333331</v>
      </c>
      <c r="L1441" s="11">
        <f t="shared" si="90"/>
        <v>24</v>
      </c>
      <c r="M1441" s="30">
        <f t="shared" si="91"/>
        <v>0.68571428571428572</v>
      </c>
      <c r="O1441"/>
    </row>
    <row r="1442" spans="1:15" ht="15" x14ac:dyDescent="0.25">
      <c r="A1442" s="14" t="s">
        <v>1498</v>
      </c>
      <c r="B1442" s="14" t="s">
        <v>170</v>
      </c>
      <c r="C1442" s="23">
        <v>1</v>
      </c>
      <c r="D1442" s="23">
        <v>117</v>
      </c>
      <c r="E1442" s="23">
        <v>5</v>
      </c>
      <c r="F1442" s="23">
        <v>3</v>
      </c>
      <c r="G1442" s="23">
        <v>8</v>
      </c>
      <c r="H1442" s="23">
        <v>54</v>
      </c>
      <c r="I1442" s="24">
        <v>19</v>
      </c>
      <c r="J1442" s="12">
        <f t="shared" si="88"/>
        <v>0.1623931623931624</v>
      </c>
      <c r="K1442" s="12">
        <f t="shared" si="89"/>
        <v>0.35185185185185186</v>
      </c>
      <c r="L1442" s="11">
        <f t="shared" si="90"/>
        <v>73</v>
      </c>
      <c r="M1442" s="30">
        <f t="shared" si="91"/>
        <v>0.62393162393162394</v>
      </c>
      <c r="O1442"/>
    </row>
    <row r="1443" spans="1:15" ht="15" x14ac:dyDescent="0.25">
      <c r="A1443" s="1" t="s">
        <v>1178</v>
      </c>
      <c r="B1443" s="1" t="s">
        <v>138</v>
      </c>
      <c r="C1443" s="23">
        <v>0</v>
      </c>
      <c r="D1443" s="23">
        <v>63</v>
      </c>
      <c r="E1443" s="23">
        <v>4</v>
      </c>
      <c r="F1443" s="23">
        <v>6</v>
      </c>
      <c r="G1443" s="23">
        <v>10</v>
      </c>
      <c r="H1443" s="23">
        <v>65</v>
      </c>
      <c r="I1443" s="24">
        <v>10</v>
      </c>
      <c r="J1443" s="12">
        <f t="shared" si="88"/>
        <v>0.15873015873015872</v>
      </c>
      <c r="K1443" s="12">
        <f t="shared" si="89"/>
        <v>0.15384615384615385</v>
      </c>
      <c r="L1443" s="11">
        <f t="shared" si="90"/>
        <v>75</v>
      </c>
      <c r="M1443" s="30">
        <f t="shared" si="91"/>
        <v>1.1904761904761905</v>
      </c>
      <c r="O1443"/>
    </row>
    <row r="1444" spans="1:15" ht="15" x14ac:dyDescent="0.25">
      <c r="A1444" s="22" t="s">
        <v>2045</v>
      </c>
      <c r="B1444" s="22" t="s">
        <v>444</v>
      </c>
      <c r="C1444" s="23">
        <v>1</v>
      </c>
      <c r="D1444" s="23">
        <v>68</v>
      </c>
      <c r="E1444" s="23">
        <v>3</v>
      </c>
      <c r="F1444" s="23">
        <v>7</v>
      </c>
      <c r="G1444" s="23">
        <v>10</v>
      </c>
      <c r="H1444" s="23">
        <v>81</v>
      </c>
      <c r="I1444" s="24">
        <v>10</v>
      </c>
      <c r="J1444" s="12">
        <f t="shared" si="88"/>
        <v>0.14705882352941177</v>
      </c>
      <c r="K1444" s="12">
        <f t="shared" si="89"/>
        <v>0.12345679012345678</v>
      </c>
      <c r="L1444" s="11">
        <f t="shared" si="90"/>
        <v>91</v>
      </c>
      <c r="M1444" s="30">
        <f t="shared" si="91"/>
        <v>1.338235294117647</v>
      </c>
      <c r="O1444"/>
    </row>
    <row r="1445" spans="1:15" ht="15" x14ac:dyDescent="0.25">
      <c r="A1445" s="14" t="s">
        <v>1581</v>
      </c>
      <c r="B1445" s="14" t="s">
        <v>1229</v>
      </c>
      <c r="C1445" s="23">
        <v>1</v>
      </c>
      <c r="D1445" s="23">
        <v>39</v>
      </c>
      <c r="E1445" s="23">
        <v>0</v>
      </c>
      <c r="F1445" s="23">
        <v>6</v>
      </c>
      <c r="G1445" s="23">
        <v>6</v>
      </c>
      <c r="H1445" s="23">
        <v>36</v>
      </c>
      <c r="I1445" s="24">
        <v>5</v>
      </c>
      <c r="J1445" s="12">
        <f t="shared" si="88"/>
        <v>0.12820512820512819</v>
      </c>
      <c r="K1445" s="12">
        <f t="shared" si="89"/>
        <v>0.1388888888888889</v>
      </c>
      <c r="L1445" s="11">
        <f t="shared" si="90"/>
        <v>41</v>
      </c>
      <c r="M1445" s="30">
        <f t="shared" si="91"/>
        <v>1.0512820512820513</v>
      </c>
      <c r="O1445"/>
    </row>
    <row r="1446" spans="1:15" ht="15" x14ac:dyDescent="0.25">
      <c r="A1446" s="1" t="s">
        <v>526</v>
      </c>
      <c r="B1446" s="1" t="s">
        <v>527</v>
      </c>
      <c r="C1446" s="23">
        <v>0</v>
      </c>
      <c r="D1446" s="23">
        <v>212</v>
      </c>
      <c r="E1446" s="23">
        <v>8</v>
      </c>
      <c r="F1446" s="23">
        <v>2</v>
      </c>
      <c r="G1446" s="23">
        <v>10</v>
      </c>
      <c r="H1446" s="23">
        <v>91</v>
      </c>
      <c r="I1446" s="24">
        <v>27</v>
      </c>
      <c r="J1446" s="12">
        <f t="shared" si="88"/>
        <v>0.12735849056603774</v>
      </c>
      <c r="K1446" s="12">
        <f t="shared" si="89"/>
        <v>0.2967032967032967</v>
      </c>
      <c r="L1446" s="11">
        <f t="shared" si="90"/>
        <v>118</v>
      </c>
      <c r="M1446" s="30">
        <f t="shared" si="91"/>
        <v>0.55660377358490565</v>
      </c>
      <c r="O1446"/>
    </row>
    <row r="1447" spans="1:15" ht="15" x14ac:dyDescent="0.25">
      <c r="A1447" s="14" t="s">
        <v>426</v>
      </c>
      <c r="B1447" s="14" t="s">
        <v>353</v>
      </c>
      <c r="C1447" s="23">
        <v>1</v>
      </c>
      <c r="D1447" s="23">
        <v>274</v>
      </c>
      <c r="E1447" s="23">
        <v>5</v>
      </c>
      <c r="F1447" s="23">
        <v>5</v>
      </c>
      <c r="G1447" s="23">
        <v>10</v>
      </c>
      <c r="H1447" s="23">
        <v>102</v>
      </c>
      <c r="I1447" s="24">
        <v>34</v>
      </c>
      <c r="J1447" s="12">
        <f t="shared" si="88"/>
        <v>0.12408759124087591</v>
      </c>
      <c r="K1447" s="12">
        <f t="shared" si="89"/>
        <v>0.33333333333333331</v>
      </c>
      <c r="L1447" s="11">
        <f t="shared" si="90"/>
        <v>136</v>
      </c>
      <c r="M1447" s="30">
        <f t="shared" si="91"/>
        <v>0.49635036496350365</v>
      </c>
      <c r="O1447"/>
    </row>
    <row r="1448" spans="1:15" ht="15" x14ac:dyDescent="0.25">
      <c r="A1448" s="1" t="s">
        <v>487</v>
      </c>
      <c r="B1448" s="1" t="s">
        <v>488</v>
      </c>
      <c r="C1448" s="23">
        <v>1</v>
      </c>
      <c r="D1448" s="23">
        <v>131</v>
      </c>
      <c r="E1448" s="23">
        <v>4</v>
      </c>
      <c r="F1448" s="23">
        <v>9</v>
      </c>
      <c r="G1448" s="23">
        <v>13</v>
      </c>
      <c r="H1448" s="23">
        <v>110</v>
      </c>
      <c r="I1448" s="24">
        <v>12</v>
      </c>
      <c r="J1448" s="12">
        <f t="shared" si="88"/>
        <v>9.1603053435114504E-2</v>
      </c>
      <c r="K1448" s="12">
        <f t="shared" si="89"/>
        <v>0.10909090909090909</v>
      </c>
      <c r="L1448" s="11">
        <f t="shared" si="90"/>
        <v>122</v>
      </c>
      <c r="M1448" s="30">
        <f t="shared" si="91"/>
        <v>0.93129770992366412</v>
      </c>
      <c r="O1448"/>
    </row>
    <row r="1449" spans="1:15" ht="15" x14ac:dyDescent="0.25">
      <c r="A1449" s="14" t="s">
        <v>1645</v>
      </c>
      <c r="B1449" s="14" t="s">
        <v>338</v>
      </c>
      <c r="C1449" s="23">
        <v>1</v>
      </c>
      <c r="D1449" s="23">
        <v>34</v>
      </c>
      <c r="E1449" s="23">
        <v>3</v>
      </c>
      <c r="F1449" s="23">
        <v>1</v>
      </c>
      <c r="G1449" s="23">
        <v>4</v>
      </c>
      <c r="H1449" s="23">
        <v>24</v>
      </c>
      <c r="I1449" s="24">
        <v>3</v>
      </c>
      <c r="J1449" s="12">
        <f t="shared" si="88"/>
        <v>8.8235294117647065E-2</v>
      </c>
      <c r="K1449" s="12">
        <f t="shared" si="89"/>
        <v>0.125</v>
      </c>
      <c r="L1449" s="11">
        <f t="shared" si="90"/>
        <v>27</v>
      </c>
      <c r="M1449" s="30">
        <f t="shared" si="91"/>
        <v>0.79411764705882348</v>
      </c>
      <c r="O1449"/>
    </row>
    <row r="1450" spans="1:15" ht="15" x14ac:dyDescent="0.25">
      <c r="A1450" s="22" t="s">
        <v>1919</v>
      </c>
      <c r="B1450" s="22" t="s">
        <v>1277</v>
      </c>
      <c r="C1450" s="23">
        <v>0</v>
      </c>
      <c r="D1450" s="23">
        <v>1</v>
      </c>
      <c r="E1450" s="23">
        <v>0</v>
      </c>
      <c r="F1450" s="23">
        <v>0</v>
      </c>
      <c r="G1450" s="23">
        <v>0</v>
      </c>
      <c r="H1450" s="23">
        <v>2</v>
      </c>
      <c r="I1450" s="24">
        <v>0</v>
      </c>
      <c r="J1450" s="12">
        <f t="shared" si="88"/>
        <v>0</v>
      </c>
      <c r="K1450" s="12">
        <f t="shared" si="89"/>
        <v>0</v>
      </c>
      <c r="L1450" s="11">
        <f t="shared" si="90"/>
        <v>2</v>
      </c>
      <c r="M1450" s="30">
        <f t="shared" si="91"/>
        <v>2</v>
      </c>
      <c r="O1450"/>
    </row>
    <row r="1451" spans="1:15" ht="15" x14ac:dyDescent="0.25">
      <c r="A1451" s="1" t="s">
        <v>28</v>
      </c>
      <c r="B1451" s="1" t="s">
        <v>32</v>
      </c>
      <c r="C1451" s="23">
        <v>0</v>
      </c>
      <c r="D1451" s="23">
        <v>27</v>
      </c>
      <c r="E1451" s="23">
        <v>0</v>
      </c>
      <c r="F1451" s="23">
        <v>2</v>
      </c>
      <c r="G1451" s="23">
        <v>2</v>
      </c>
      <c r="H1451" s="23">
        <v>32</v>
      </c>
      <c r="I1451" s="24">
        <v>0</v>
      </c>
      <c r="J1451" s="12">
        <f t="shared" si="88"/>
        <v>0</v>
      </c>
      <c r="K1451" s="12">
        <f t="shared" si="89"/>
        <v>0</v>
      </c>
      <c r="L1451" s="11">
        <f t="shared" si="90"/>
        <v>32</v>
      </c>
      <c r="M1451" s="30">
        <f t="shared" si="91"/>
        <v>1.1851851851851851</v>
      </c>
      <c r="O1451"/>
    </row>
    <row r="1452" spans="1:15" ht="15" x14ac:dyDescent="0.25">
      <c r="A1452" s="22" t="s">
        <v>2069</v>
      </c>
      <c r="B1452" s="22" t="s">
        <v>37</v>
      </c>
      <c r="C1452" s="23">
        <v>0</v>
      </c>
      <c r="D1452" s="23">
        <v>1</v>
      </c>
      <c r="E1452" s="23">
        <v>0</v>
      </c>
      <c r="F1452" s="23">
        <v>1</v>
      </c>
      <c r="G1452" s="23">
        <v>1</v>
      </c>
      <c r="H1452" s="23">
        <v>1</v>
      </c>
      <c r="I1452" s="24">
        <v>0</v>
      </c>
      <c r="J1452" s="12">
        <f t="shared" si="88"/>
        <v>0</v>
      </c>
      <c r="K1452" s="12">
        <f t="shared" si="89"/>
        <v>0</v>
      </c>
      <c r="L1452" s="11">
        <f t="shared" si="90"/>
        <v>1</v>
      </c>
      <c r="M1452" s="30">
        <f t="shared" si="91"/>
        <v>1</v>
      </c>
      <c r="O1452"/>
    </row>
    <row r="1453" spans="1:15" ht="15" x14ac:dyDescent="0.25">
      <c r="A1453" s="22" t="s">
        <v>1924</v>
      </c>
      <c r="B1453" s="22" t="s">
        <v>353</v>
      </c>
      <c r="C1453" s="23">
        <v>0</v>
      </c>
      <c r="D1453" s="23">
        <v>9</v>
      </c>
      <c r="E1453" s="23">
        <v>1</v>
      </c>
      <c r="F1453" s="23">
        <v>0</v>
      </c>
      <c r="G1453" s="23">
        <v>1</v>
      </c>
      <c r="H1453" s="23">
        <v>5</v>
      </c>
      <c r="I1453" s="24">
        <v>0</v>
      </c>
      <c r="J1453" s="12">
        <f t="shared" si="88"/>
        <v>0</v>
      </c>
      <c r="K1453" s="12">
        <f t="shared" si="89"/>
        <v>0</v>
      </c>
      <c r="L1453" s="11">
        <f t="shared" si="90"/>
        <v>5</v>
      </c>
      <c r="M1453" s="30">
        <f t="shared" si="91"/>
        <v>0.55555555555555558</v>
      </c>
      <c r="O1453"/>
    </row>
    <row r="1454" spans="1:15" ht="15" x14ac:dyDescent="0.25">
      <c r="A1454" s="1" t="s">
        <v>1664</v>
      </c>
      <c r="B1454" s="1" t="s">
        <v>1665</v>
      </c>
      <c r="C1454" s="23">
        <v>0</v>
      </c>
      <c r="D1454" s="23">
        <v>7</v>
      </c>
      <c r="E1454" s="23">
        <v>2</v>
      </c>
      <c r="F1454" s="23">
        <v>1</v>
      </c>
      <c r="G1454" s="23">
        <v>3</v>
      </c>
      <c r="H1454" s="23">
        <v>5</v>
      </c>
      <c r="I1454" s="24">
        <v>0</v>
      </c>
      <c r="J1454" s="12">
        <f t="shared" si="88"/>
        <v>0</v>
      </c>
      <c r="K1454" s="12">
        <f t="shared" si="89"/>
        <v>0</v>
      </c>
      <c r="L1454" s="11">
        <f t="shared" si="90"/>
        <v>5</v>
      </c>
      <c r="M1454" s="30">
        <f t="shared" si="91"/>
        <v>0.7142857142857143</v>
      </c>
      <c r="O1454"/>
    </row>
    <row r="1455" spans="1:15" ht="15" x14ac:dyDescent="0.25">
      <c r="A1455" s="1" t="s">
        <v>43</v>
      </c>
      <c r="B1455" s="1" t="s">
        <v>44</v>
      </c>
      <c r="C1455" s="23">
        <v>1</v>
      </c>
      <c r="D1455" s="23">
        <v>19</v>
      </c>
      <c r="E1455" s="23">
        <v>0</v>
      </c>
      <c r="F1455" s="23">
        <v>0</v>
      </c>
      <c r="G1455" s="23">
        <v>0</v>
      </c>
      <c r="H1455" s="23">
        <v>10</v>
      </c>
      <c r="I1455" s="24">
        <v>0</v>
      </c>
      <c r="J1455" s="12">
        <f t="shared" si="88"/>
        <v>0</v>
      </c>
      <c r="K1455" s="12">
        <f t="shared" si="89"/>
        <v>0</v>
      </c>
      <c r="L1455" s="11">
        <f t="shared" si="90"/>
        <v>10</v>
      </c>
      <c r="M1455" s="30">
        <f t="shared" si="91"/>
        <v>0.52631578947368418</v>
      </c>
      <c r="O1455"/>
    </row>
    <row r="1456" spans="1:15" ht="15" x14ac:dyDescent="0.25">
      <c r="A1456" s="22" t="s">
        <v>43</v>
      </c>
      <c r="B1456" s="22" t="s">
        <v>1925</v>
      </c>
      <c r="C1456" s="23">
        <v>1</v>
      </c>
      <c r="D1456" s="23">
        <v>7</v>
      </c>
      <c r="E1456" s="23">
        <v>0</v>
      </c>
      <c r="F1456" s="23">
        <v>0</v>
      </c>
      <c r="G1456" s="23">
        <v>0</v>
      </c>
      <c r="H1456" s="23">
        <v>4</v>
      </c>
      <c r="I1456" s="24">
        <v>0</v>
      </c>
      <c r="J1456" s="12">
        <f t="shared" si="88"/>
        <v>0</v>
      </c>
      <c r="K1456" s="12">
        <f t="shared" si="89"/>
        <v>0</v>
      </c>
      <c r="L1456" s="11">
        <f t="shared" si="90"/>
        <v>4</v>
      </c>
      <c r="M1456" s="30">
        <f t="shared" si="91"/>
        <v>0.5714285714285714</v>
      </c>
      <c r="O1456"/>
    </row>
    <row r="1457" spans="1:15" ht="15" x14ac:dyDescent="0.25">
      <c r="A1457" s="14" t="s">
        <v>1383</v>
      </c>
      <c r="B1457" s="14" t="s">
        <v>95</v>
      </c>
      <c r="C1457" s="23">
        <v>0</v>
      </c>
      <c r="D1457" s="23">
        <v>25</v>
      </c>
      <c r="E1457" s="23">
        <v>2</v>
      </c>
      <c r="F1457" s="23">
        <v>0</v>
      </c>
      <c r="G1457" s="23">
        <v>2</v>
      </c>
      <c r="H1457" s="23">
        <v>16</v>
      </c>
      <c r="I1457" s="24">
        <v>0</v>
      </c>
      <c r="J1457" s="12">
        <f t="shared" si="88"/>
        <v>0</v>
      </c>
      <c r="K1457" s="12">
        <f t="shared" si="89"/>
        <v>0</v>
      </c>
      <c r="L1457" s="11">
        <f t="shared" si="90"/>
        <v>16</v>
      </c>
      <c r="M1457" s="30">
        <f t="shared" si="91"/>
        <v>0.64</v>
      </c>
      <c r="O1457"/>
    </row>
    <row r="1458" spans="1:15" ht="15" x14ac:dyDescent="0.25">
      <c r="A1458" s="22" t="s">
        <v>1926</v>
      </c>
      <c r="B1458" s="22" t="s">
        <v>217</v>
      </c>
      <c r="C1458" s="23">
        <v>1</v>
      </c>
      <c r="D1458" s="23">
        <v>2</v>
      </c>
      <c r="E1458" s="23">
        <v>1</v>
      </c>
      <c r="F1458" s="23">
        <v>0</v>
      </c>
      <c r="G1458" s="23">
        <v>1</v>
      </c>
      <c r="H1458" s="23">
        <v>2</v>
      </c>
      <c r="I1458" s="24">
        <v>0</v>
      </c>
      <c r="J1458" s="12">
        <f t="shared" si="88"/>
        <v>0</v>
      </c>
      <c r="K1458" s="12">
        <f t="shared" si="89"/>
        <v>0</v>
      </c>
      <c r="L1458" s="11">
        <f t="shared" si="90"/>
        <v>2</v>
      </c>
      <c r="M1458" s="30">
        <f t="shared" si="91"/>
        <v>1</v>
      </c>
      <c r="O1458"/>
    </row>
    <row r="1459" spans="1:15" ht="15" x14ac:dyDescent="0.25">
      <c r="A1459" s="22" t="s">
        <v>2070</v>
      </c>
      <c r="B1459" s="22" t="s">
        <v>118</v>
      </c>
      <c r="C1459" s="23">
        <v>1</v>
      </c>
      <c r="D1459" s="23">
        <v>1</v>
      </c>
      <c r="E1459" s="23">
        <v>0</v>
      </c>
      <c r="F1459" s="23">
        <v>0</v>
      </c>
      <c r="G1459" s="23">
        <v>0</v>
      </c>
      <c r="H1459" s="23">
        <v>0</v>
      </c>
      <c r="I1459" s="24">
        <v>0</v>
      </c>
      <c r="J1459" s="12">
        <f t="shared" si="88"/>
        <v>0</v>
      </c>
      <c r="K1459" s="12">
        <f t="shared" si="89"/>
        <v>0</v>
      </c>
      <c r="L1459" s="11">
        <f t="shared" si="90"/>
        <v>0</v>
      </c>
      <c r="M1459" s="30">
        <f t="shared" si="91"/>
        <v>0</v>
      </c>
      <c r="O1459"/>
    </row>
    <row r="1460" spans="1:15" ht="15" x14ac:dyDescent="0.25">
      <c r="A1460" s="22" t="s">
        <v>1805</v>
      </c>
      <c r="B1460" s="22" t="s">
        <v>430</v>
      </c>
      <c r="C1460" s="23">
        <v>0</v>
      </c>
      <c r="D1460" s="23">
        <v>6</v>
      </c>
      <c r="E1460" s="23">
        <v>0</v>
      </c>
      <c r="F1460" s="23">
        <v>1</v>
      </c>
      <c r="G1460" s="23">
        <v>1</v>
      </c>
      <c r="H1460" s="23">
        <v>10</v>
      </c>
      <c r="I1460" s="24">
        <v>0</v>
      </c>
      <c r="J1460" s="12">
        <f t="shared" si="88"/>
        <v>0</v>
      </c>
      <c r="K1460" s="12">
        <f t="shared" si="89"/>
        <v>0</v>
      </c>
      <c r="L1460" s="11">
        <f t="shared" si="90"/>
        <v>10</v>
      </c>
      <c r="M1460" s="30">
        <f t="shared" si="91"/>
        <v>1.6666666666666667</v>
      </c>
      <c r="O1460"/>
    </row>
    <row r="1461" spans="1:15" ht="15" x14ac:dyDescent="0.25">
      <c r="A1461" s="14" t="s">
        <v>1529</v>
      </c>
      <c r="B1461" s="14" t="s">
        <v>1229</v>
      </c>
      <c r="C1461" s="23">
        <v>0</v>
      </c>
      <c r="D1461" s="23">
        <v>4</v>
      </c>
      <c r="E1461" s="23">
        <v>0</v>
      </c>
      <c r="F1461" s="23">
        <v>0</v>
      </c>
      <c r="G1461" s="23">
        <v>0</v>
      </c>
      <c r="H1461" s="23">
        <v>1</v>
      </c>
      <c r="I1461" s="24">
        <v>0</v>
      </c>
      <c r="J1461" s="12">
        <f t="shared" si="88"/>
        <v>0</v>
      </c>
      <c r="K1461" s="12">
        <f t="shared" si="89"/>
        <v>0</v>
      </c>
      <c r="L1461" s="11">
        <f t="shared" si="90"/>
        <v>1</v>
      </c>
      <c r="M1461" s="30">
        <f t="shared" si="91"/>
        <v>0.25</v>
      </c>
      <c r="O1461"/>
    </row>
    <row r="1462" spans="1:15" ht="15" x14ac:dyDescent="0.25">
      <c r="A1462" s="22" t="s">
        <v>2071</v>
      </c>
      <c r="B1462" s="22" t="s">
        <v>439</v>
      </c>
      <c r="C1462" s="23">
        <v>0</v>
      </c>
      <c r="D1462" s="23">
        <v>18</v>
      </c>
      <c r="E1462" s="23">
        <v>2</v>
      </c>
      <c r="F1462" s="23">
        <v>1</v>
      </c>
      <c r="G1462" s="23">
        <v>3</v>
      </c>
      <c r="H1462" s="23">
        <v>14</v>
      </c>
      <c r="I1462" s="24">
        <v>0</v>
      </c>
      <c r="J1462" s="12">
        <f t="shared" si="88"/>
        <v>0</v>
      </c>
      <c r="K1462" s="12">
        <f t="shared" si="89"/>
        <v>0</v>
      </c>
      <c r="L1462" s="11">
        <f t="shared" si="90"/>
        <v>14</v>
      </c>
      <c r="M1462" s="30">
        <f t="shared" si="91"/>
        <v>0.77777777777777779</v>
      </c>
      <c r="O1462"/>
    </row>
    <row r="1463" spans="1:15" ht="15" x14ac:dyDescent="0.25">
      <c r="A1463" s="1" t="s">
        <v>1666</v>
      </c>
      <c r="B1463" s="1" t="s">
        <v>138</v>
      </c>
      <c r="C1463" s="23">
        <v>0</v>
      </c>
      <c r="D1463" s="23">
        <v>10</v>
      </c>
      <c r="E1463" s="23">
        <v>1</v>
      </c>
      <c r="F1463" s="23">
        <v>0</v>
      </c>
      <c r="G1463" s="23">
        <v>1</v>
      </c>
      <c r="H1463" s="23">
        <v>8</v>
      </c>
      <c r="I1463" s="24">
        <v>0</v>
      </c>
      <c r="J1463" s="12">
        <f t="shared" si="88"/>
        <v>0</v>
      </c>
      <c r="K1463" s="12">
        <f t="shared" si="89"/>
        <v>0</v>
      </c>
      <c r="L1463" s="11">
        <f t="shared" si="90"/>
        <v>8</v>
      </c>
      <c r="M1463" s="30">
        <f t="shared" si="91"/>
        <v>0.8</v>
      </c>
      <c r="O1463"/>
    </row>
    <row r="1464" spans="1:15" ht="15" x14ac:dyDescent="0.25">
      <c r="A1464" s="22" t="s">
        <v>2074</v>
      </c>
      <c r="B1464" s="22" t="s">
        <v>627</v>
      </c>
      <c r="C1464" s="23">
        <v>0</v>
      </c>
      <c r="D1464" s="23">
        <v>1</v>
      </c>
      <c r="E1464" s="23">
        <v>0</v>
      </c>
      <c r="F1464" s="23">
        <v>0</v>
      </c>
      <c r="G1464" s="23">
        <v>0</v>
      </c>
      <c r="H1464" s="23">
        <v>0</v>
      </c>
      <c r="I1464" s="24">
        <v>0</v>
      </c>
      <c r="J1464" s="12">
        <f t="shared" si="88"/>
        <v>0</v>
      </c>
      <c r="K1464" s="12">
        <f t="shared" si="89"/>
        <v>0</v>
      </c>
      <c r="L1464" s="11">
        <f t="shared" si="90"/>
        <v>0</v>
      </c>
      <c r="M1464" s="30">
        <f t="shared" si="91"/>
        <v>0</v>
      </c>
      <c r="O1464"/>
    </row>
    <row r="1465" spans="1:15" ht="15" x14ac:dyDescent="0.25">
      <c r="A1465" s="14" t="s">
        <v>51</v>
      </c>
      <c r="B1465" s="14" t="s">
        <v>277</v>
      </c>
      <c r="C1465" s="23">
        <v>0</v>
      </c>
      <c r="D1465" s="23">
        <v>2</v>
      </c>
      <c r="E1465" s="23">
        <v>0</v>
      </c>
      <c r="F1465" s="23">
        <v>0</v>
      </c>
      <c r="G1465" s="23">
        <v>0</v>
      </c>
      <c r="H1465" s="23">
        <v>1</v>
      </c>
      <c r="I1465" s="24">
        <v>0</v>
      </c>
      <c r="J1465" s="12">
        <f t="shared" si="88"/>
        <v>0</v>
      </c>
      <c r="K1465" s="12">
        <f t="shared" si="89"/>
        <v>0</v>
      </c>
      <c r="L1465" s="11">
        <f t="shared" si="90"/>
        <v>1</v>
      </c>
      <c r="M1465" s="30">
        <f t="shared" si="91"/>
        <v>0.5</v>
      </c>
      <c r="O1465"/>
    </row>
    <row r="1466" spans="1:15" ht="15" x14ac:dyDescent="0.25">
      <c r="A1466" s="14" t="s">
        <v>1530</v>
      </c>
      <c r="B1466" s="14" t="s">
        <v>636</v>
      </c>
      <c r="C1466" s="23">
        <v>0</v>
      </c>
      <c r="D1466" s="23">
        <v>1</v>
      </c>
      <c r="E1466" s="23">
        <v>0</v>
      </c>
      <c r="F1466" s="23">
        <v>0</v>
      </c>
      <c r="G1466" s="23">
        <v>0</v>
      </c>
      <c r="H1466" s="23">
        <v>3</v>
      </c>
      <c r="I1466" s="24">
        <v>0</v>
      </c>
      <c r="J1466" s="12">
        <f t="shared" si="88"/>
        <v>0</v>
      </c>
      <c r="K1466" s="12">
        <f t="shared" si="89"/>
        <v>0</v>
      </c>
      <c r="L1466" s="11">
        <f t="shared" si="90"/>
        <v>3</v>
      </c>
      <c r="M1466" s="30">
        <f t="shared" si="91"/>
        <v>3</v>
      </c>
      <c r="O1466"/>
    </row>
    <row r="1467" spans="1:15" ht="15" x14ac:dyDescent="0.25">
      <c r="A1467" s="22" t="s">
        <v>1928</v>
      </c>
      <c r="B1467" s="22" t="s">
        <v>446</v>
      </c>
      <c r="C1467" s="23">
        <v>0</v>
      </c>
      <c r="D1467" s="23">
        <v>1</v>
      </c>
      <c r="E1467" s="23">
        <v>0</v>
      </c>
      <c r="F1467" s="23">
        <v>0</v>
      </c>
      <c r="G1467" s="23">
        <v>0</v>
      </c>
      <c r="H1467" s="23">
        <v>0</v>
      </c>
      <c r="I1467" s="24">
        <v>0</v>
      </c>
      <c r="J1467" s="12">
        <f t="shared" si="88"/>
        <v>0</v>
      </c>
      <c r="K1467" s="12">
        <f t="shared" si="89"/>
        <v>0</v>
      </c>
      <c r="L1467" s="11">
        <f t="shared" si="90"/>
        <v>0</v>
      </c>
      <c r="M1467" s="30">
        <f t="shared" si="91"/>
        <v>0</v>
      </c>
      <c r="O1467"/>
    </row>
    <row r="1468" spans="1:15" ht="15" x14ac:dyDescent="0.25">
      <c r="A1468" s="14" t="s">
        <v>1384</v>
      </c>
      <c r="B1468" s="14" t="s">
        <v>715</v>
      </c>
      <c r="C1468" s="23">
        <v>1</v>
      </c>
      <c r="D1468" s="23">
        <v>13</v>
      </c>
      <c r="E1468" s="23">
        <v>0</v>
      </c>
      <c r="F1468" s="23">
        <v>0</v>
      </c>
      <c r="G1468" s="23">
        <v>0</v>
      </c>
      <c r="H1468" s="23">
        <v>4</v>
      </c>
      <c r="I1468" s="24">
        <v>0</v>
      </c>
      <c r="J1468" s="12">
        <f t="shared" si="88"/>
        <v>0</v>
      </c>
      <c r="K1468" s="12">
        <f t="shared" si="89"/>
        <v>0</v>
      </c>
      <c r="L1468" s="11">
        <f t="shared" si="90"/>
        <v>4</v>
      </c>
      <c r="M1468" s="30">
        <f t="shared" si="91"/>
        <v>0.30769230769230771</v>
      </c>
      <c r="O1468"/>
    </row>
    <row r="1469" spans="1:15" ht="15" x14ac:dyDescent="0.25">
      <c r="A1469" s="22" t="s">
        <v>2075</v>
      </c>
      <c r="B1469" s="22" t="s">
        <v>612</v>
      </c>
      <c r="C1469" s="23">
        <v>0</v>
      </c>
      <c r="D1469" s="23">
        <v>6</v>
      </c>
      <c r="E1469" s="23">
        <v>0</v>
      </c>
      <c r="F1469" s="23">
        <v>0</v>
      </c>
      <c r="G1469" s="23">
        <v>0</v>
      </c>
      <c r="H1469" s="23">
        <v>9</v>
      </c>
      <c r="I1469" s="24">
        <v>0</v>
      </c>
      <c r="J1469" s="12">
        <f t="shared" si="88"/>
        <v>0</v>
      </c>
      <c r="K1469" s="12">
        <f t="shared" si="89"/>
        <v>0</v>
      </c>
      <c r="L1469" s="11">
        <f t="shared" si="90"/>
        <v>9</v>
      </c>
      <c r="M1469" s="30">
        <f t="shared" si="91"/>
        <v>1.5</v>
      </c>
      <c r="O1469"/>
    </row>
    <row r="1470" spans="1:15" ht="15" x14ac:dyDescent="0.25">
      <c r="A1470" s="1" t="s">
        <v>1807</v>
      </c>
      <c r="B1470" s="1" t="s">
        <v>242</v>
      </c>
      <c r="C1470" s="23">
        <v>0</v>
      </c>
      <c r="D1470" s="23">
        <v>4</v>
      </c>
      <c r="E1470" s="23">
        <v>1</v>
      </c>
      <c r="F1470" s="23">
        <v>0</v>
      </c>
      <c r="G1470" s="23">
        <v>1</v>
      </c>
      <c r="H1470" s="23">
        <v>3</v>
      </c>
      <c r="I1470" s="24">
        <v>0</v>
      </c>
      <c r="J1470" s="12">
        <f t="shared" si="88"/>
        <v>0</v>
      </c>
      <c r="K1470" s="12">
        <f t="shared" si="89"/>
        <v>0</v>
      </c>
      <c r="L1470" s="11">
        <f t="shared" si="90"/>
        <v>3</v>
      </c>
      <c r="M1470" s="30">
        <f t="shared" si="91"/>
        <v>0.75</v>
      </c>
      <c r="O1470"/>
    </row>
    <row r="1471" spans="1:15" ht="15" x14ac:dyDescent="0.25">
      <c r="A1471" s="14" t="s">
        <v>1532</v>
      </c>
      <c r="B1471" s="14" t="s">
        <v>357</v>
      </c>
      <c r="C1471" s="23">
        <v>1</v>
      </c>
      <c r="D1471" s="23">
        <v>2</v>
      </c>
      <c r="E1471" s="23">
        <v>0</v>
      </c>
      <c r="F1471" s="23">
        <v>0</v>
      </c>
      <c r="G1471" s="23">
        <v>0</v>
      </c>
      <c r="H1471" s="23">
        <v>1</v>
      </c>
      <c r="I1471" s="24">
        <v>0</v>
      </c>
      <c r="J1471" s="12">
        <f t="shared" si="88"/>
        <v>0</v>
      </c>
      <c r="K1471" s="12">
        <f t="shared" si="89"/>
        <v>0</v>
      </c>
      <c r="L1471" s="11">
        <f t="shared" si="90"/>
        <v>1</v>
      </c>
      <c r="M1471" s="30">
        <f t="shared" si="91"/>
        <v>0.5</v>
      </c>
      <c r="O1471"/>
    </row>
    <row r="1472" spans="1:15" ht="15" x14ac:dyDescent="0.25">
      <c r="A1472" s="22" t="s">
        <v>1192</v>
      </c>
      <c r="B1472" s="22" t="s">
        <v>153</v>
      </c>
      <c r="C1472" s="23">
        <v>0</v>
      </c>
      <c r="D1472" s="23">
        <v>6</v>
      </c>
      <c r="E1472" s="23">
        <v>1</v>
      </c>
      <c r="F1472" s="23">
        <v>0</v>
      </c>
      <c r="G1472" s="23">
        <v>1</v>
      </c>
      <c r="H1472" s="23">
        <v>9</v>
      </c>
      <c r="I1472" s="24">
        <v>0</v>
      </c>
      <c r="J1472" s="12">
        <f t="shared" si="88"/>
        <v>0</v>
      </c>
      <c r="K1472" s="12">
        <f t="shared" si="89"/>
        <v>0</v>
      </c>
      <c r="L1472" s="11">
        <f t="shared" si="90"/>
        <v>9</v>
      </c>
      <c r="M1472" s="30">
        <f t="shared" si="91"/>
        <v>1.5</v>
      </c>
      <c r="O1472"/>
    </row>
    <row r="1473" spans="1:15" ht="15" x14ac:dyDescent="0.25">
      <c r="A1473" s="1" t="s">
        <v>1808</v>
      </c>
      <c r="B1473" s="1" t="s">
        <v>235</v>
      </c>
      <c r="C1473" s="23">
        <v>0</v>
      </c>
      <c r="D1473" s="23">
        <v>2</v>
      </c>
      <c r="E1473" s="23">
        <v>0</v>
      </c>
      <c r="F1473" s="23">
        <v>0</v>
      </c>
      <c r="G1473" s="23">
        <v>0</v>
      </c>
      <c r="H1473" s="23">
        <v>0</v>
      </c>
      <c r="I1473" s="24">
        <v>0</v>
      </c>
      <c r="J1473" s="12">
        <f t="shared" si="88"/>
        <v>0</v>
      </c>
      <c r="K1473" s="12">
        <f t="shared" si="89"/>
        <v>0</v>
      </c>
      <c r="L1473" s="11">
        <f t="shared" si="90"/>
        <v>0</v>
      </c>
      <c r="M1473" s="30">
        <f t="shared" si="91"/>
        <v>0</v>
      </c>
      <c r="O1473"/>
    </row>
    <row r="1474" spans="1:15" ht="15" x14ac:dyDescent="0.25">
      <c r="A1474" s="1" t="s">
        <v>96</v>
      </c>
      <c r="B1474" s="1" t="s">
        <v>97</v>
      </c>
      <c r="C1474" s="23">
        <v>0</v>
      </c>
      <c r="D1474" s="23">
        <v>2</v>
      </c>
      <c r="E1474" s="23">
        <v>0</v>
      </c>
      <c r="F1474" s="23">
        <v>0</v>
      </c>
      <c r="G1474" s="23">
        <v>0</v>
      </c>
      <c r="H1474" s="23">
        <v>0</v>
      </c>
      <c r="I1474" s="24">
        <v>0</v>
      </c>
      <c r="J1474" s="12">
        <f t="shared" ref="J1474:J1537" si="92">I1474/MAX(1,D1474)</f>
        <v>0</v>
      </c>
      <c r="K1474" s="12">
        <f t="shared" ref="K1474:K1537" si="93">I1474/MAX(1,H1474)</f>
        <v>0</v>
      </c>
      <c r="L1474" s="11">
        <f t="shared" ref="L1474:L1537" si="94">H1474+I1474</f>
        <v>0</v>
      </c>
      <c r="M1474" s="30">
        <f t="shared" ref="M1474:M1537" si="95">L1474/D1474</f>
        <v>0</v>
      </c>
      <c r="O1474"/>
    </row>
    <row r="1475" spans="1:15" ht="15" x14ac:dyDescent="0.25">
      <c r="A1475" s="1" t="s">
        <v>99</v>
      </c>
      <c r="B1475" s="1" t="s">
        <v>96</v>
      </c>
      <c r="C1475" s="23">
        <v>0</v>
      </c>
      <c r="D1475" s="23">
        <v>13</v>
      </c>
      <c r="E1475" s="23">
        <v>0</v>
      </c>
      <c r="F1475" s="23">
        <v>0</v>
      </c>
      <c r="G1475" s="23">
        <v>0</v>
      </c>
      <c r="H1475" s="23">
        <v>6</v>
      </c>
      <c r="I1475" s="24">
        <v>0</v>
      </c>
      <c r="J1475" s="12">
        <f t="shared" si="92"/>
        <v>0</v>
      </c>
      <c r="K1475" s="12">
        <f t="shared" si="93"/>
        <v>0</v>
      </c>
      <c r="L1475" s="11">
        <f t="shared" si="94"/>
        <v>6</v>
      </c>
      <c r="M1475" s="30">
        <f t="shared" si="95"/>
        <v>0.46153846153846156</v>
      </c>
      <c r="O1475"/>
    </row>
    <row r="1476" spans="1:15" ht="15" x14ac:dyDescent="0.25">
      <c r="A1476" s="14" t="s">
        <v>1387</v>
      </c>
      <c r="B1476" s="14" t="s">
        <v>801</v>
      </c>
      <c r="C1476" s="23">
        <v>1</v>
      </c>
      <c r="D1476" s="23">
        <v>12</v>
      </c>
      <c r="E1476" s="23">
        <v>1</v>
      </c>
      <c r="F1476" s="23">
        <v>1</v>
      </c>
      <c r="G1476" s="23">
        <v>2</v>
      </c>
      <c r="H1476" s="23">
        <v>12</v>
      </c>
      <c r="I1476" s="24">
        <v>0</v>
      </c>
      <c r="J1476" s="12">
        <f t="shared" si="92"/>
        <v>0</v>
      </c>
      <c r="K1476" s="12">
        <f t="shared" si="93"/>
        <v>0</v>
      </c>
      <c r="L1476" s="11">
        <f t="shared" si="94"/>
        <v>12</v>
      </c>
      <c r="M1476" s="30">
        <f t="shared" si="95"/>
        <v>1</v>
      </c>
      <c r="O1476"/>
    </row>
    <row r="1477" spans="1:15" ht="15" x14ac:dyDescent="0.25">
      <c r="A1477" s="22" t="s">
        <v>2076</v>
      </c>
      <c r="B1477" s="22" t="s">
        <v>202</v>
      </c>
      <c r="C1477" s="23">
        <v>0</v>
      </c>
      <c r="D1477" s="23">
        <v>3</v>
      </c>
      <c r="E1477" s="23">
        <v>0</v>
      </c>
      <c r="F1477" s="23">
        <v>0</v>
      </c>
      <c r="G1477" s="23">
        <v>0</v>
      </c>
      <c r="H1477" s="23">
        <v>4</v>
      </c>
      <c r="I1477" s="24">
        <v>0</v>
      </c>
      <c r="J1477" s="12">
        <f t="shared" si="92"/>
        <v>0</v>
      </c>
      <c r="K1477" s="12">
        <f t="shared" si="93"/>
        <v>0</v>
      </c>
      <c r="L1477" s="11">
        <f t="shared" si="94"/>
        <v>4</v>
      </c>
      <c r="M1477" s="30">
        <f t="shared" si="95"/>
        <v>1.3333333333333333</v>
      </c>
      <c r="O1477"/>
    </row>
    <row r="1478" spans="1:15" ht="15" x14ac:dyDescent="0.25">
      <c r="A1478" s="14" t="s">
        <v>1388</v>
      </c>
      <c r="B1478" s="14" t="s">
        <v>97</v>
      </c>
      <c r="C1478" s="23">
        <v>1</v>
      </c>
      <c r="D1478" s="23">
        <v>11</v>
      </c>
      <c r="E1478" s="23">
        <v>0</v>
      </c>
      <c r="F1478" s="23">
        <v>0</v>
      </c>
      <c r="G1478" s="23">
        <v>0</v>
      </c>
      <c r="H1478" s="23">
        <v>9</v>
      </c>
      <c r="I1478" s="24">
        <v>0</v>
      </c>
      <c r="J1478" s="12">
        <f t="shared" si="92"/>
        <v>0</v>
      </c>
      <c r="K1478" s="12">
        <f t="shared" si="93"/>
        <v>0</v>
      </c>
      <c r="L1478" s="11">
        <f t="shared" si="94"/>
        <v>9</v>
      </c>
      <c r="M1478" s="30">
        <f t="shared" si="95"/>
        <v>0.81818181818181823</v>
      </c>
      <c r="O1478"/>
    </row>
    <row r="1479" spans="1:15" ht="15" x14ac:dyDescent="0.25">
      <c r="A1479" s="14" t="s">
        <v>1195</v>
      </c>
      <c r="B1479" s="14" t="s">
        <v>71</v>
      </c>
      <c r="C1479" s="23">
        <v>0</v>
      </c>
      <c r="D1479" s="23">
        <v>1</v>
      </c>
      <c r="E1479" s="23">
        <v>0</v>
      </c>
      <c r="F1479" s="23">
        <v>0</v>
      </c>
      <c r="G1479" s="23">
        <v>0</v>
      </c>
      <c r="H1479" s="23">
        <v>2</v>
      </c>
      <c r="I1479" s="24">
        <v>0</v>
      </c>
      <c r="J1479" s="12">
        <f t="shared" si="92"/>
        <v>0</v>
      </c>
      <c r="K1479" s="12">
        <f t="shared" si="93"/>
        <v>0</v>
      </c>
      <c r="L1479" s="11">
        <f t="shared" si="94"/>
        <v>2</v>
      </c>
      <c r="M1479" s="30">
        <f t="shared" si="95"/>
        <v>2</v>
      </c>
      <c r="O1479"/>
    </row>
    <row r="1480" spans="1:15" ht="15" x14ac:dyDescent="0.25">
      <c r="A1480" s="22" t="s">
        <v>2079</v>
      </c>
      <c r="B1480" s="22" t="s">
        <v>383</v>
      </c>
      <c r="C1480" s="23">
        <v>1</v>
      </c>
      <c r="D1480" s="23">
        <v>7</v>
      </c>
      <c r="E1480" s="23">
        <v>1</v>
      </c>
      <c r="F1480" s="23">
        <v>0</v>
      </c>
      <c r="G1480" s="23">
        <v>1</v>
      </c>
      <c r="H1480" s="23">
        <v>7</v>
      </c>
      <c r="I1480" s="24">
        <v>0</v>
      </c>
      <c r="J1480" s="12">
        <f t="shared" si="92"/>
        <v>0</v>
      </c>
      <c r="K1480" s="12">
        <f t="shared" si="93"/>
        <v>0</v>
      </c>
      <c r="L1480" s="11">
        <f t="shared" si="94"/>
        <v>7</v>
      </c>
      <c r="M1480" s="30">
        <f t="shared" si="95"/>
        <v>1</v>
      </c>
      <c r="O1480"/>
    </row>
    <row r="1481" spans="1:15" ht="15" x14ac:dyDescent="0.25">
      <c r="A1481" s="22" t="s">
        <v>2079</v>
      </c>
      <c r="B1481" s="22" t="s">
        <v>196</v>
      </c>
      <c r="C1481" s="23">
        <v>1</v>
      </c>
      <c r="D1481" s="23">
        <v>10</v>
      </c>
      <c r="E1481" s="23">
        <v>0</v>
      </c>
      <c r="F1481" s="23">
        <v>2</v>
      </c>
      <c r="G1481" s="23">
        <v>2</v>
      </c>
      <c r="H1481" s="23">
        <v>7</v>
      </c>
      <c r="I1481" s="24">
        <v>0</v>
      </c>
      <c r="J1481" s="12">
        <f t="shared" si="92"/>
        <v>0</v>
      </c>
      <c r="K1481" s="12">
        <f t="shared" si="93"/>
        <v>0</v>
      </c>
      <c r="L1481" s="11">
        <f t="shared" si="94"/>
        <v>7</v>
      </c>
      <c r="M1481" s="30">
        <f t="shared" si="95"/>
        <v>0.7</v>
      </c>
      <c r="O1481"/>
    </row>
    <row r="1482" spans="1:15" ht="15" x14ac:dyDescent="0.25">
      <c r="A1482" s="22" t="s">
        <v>1933</v>
      </c>
      <c r="B1482" s="22" t="s">
        <v>576</v>
      </c>
      <c r="C1482" s="23">
        <v>1</v>
      </c>
      <c r="D1482" s="23">
        <v>10</v>
      </c>
      <c r="E1482" s="23">
        <v>0</v>
      </c>
      <c r="F1482" s="23">
        <v>3</v>
      </c>
      <c r="G1482" s="23">
        <v>3</v>
      </c>
      <c r="H1482" s="23">
        <v>3</v>
      </c>
      <c r="I1482" s="24">
        <v>0</v>
      </c>
      <c r="J1482" s="12">
        <f t="shared" si="92"/>
        <v>0</v>
      </c>
      <c r="K1482" s="12">
        <f t="shared" si="93"/>
        <v>0</v>
      </c>
      <c r="L1482" s="11">
        <f t="shared" si="94"/>
        <v>3</v>
      </c>
      <c r="M1482" s="30">
        <f t="shared" si="95"/>
        <v>0.3</v>
      </c>
      <c r="O1482"/>
    </row>
    <row r="1483" spans="1:15" ht="15" x14ac:dyDescent="0.25">
      <c r="A1483" s="22" t="s">
        <v>2080</v>
      </c>
      <c r="B1483" s="22" t="s">
        <v>1040</v>
      </c>
      <c r="C1483" s="23">
        <v>1</v>
      </c>
      <c r="D1483" s="23">
        <v>7</v>
      </c>
      <c r="E1483" s="23">
        <v>0</v>
      </c>
      <c r="F1483" s="23">
        <v>0</v>
      </c>
      <c r="G1483" s="23">
        <v>0</v>
      </c>
      <c r="H1483" s="23">
        <v>2</v>
      </c>
      <c r="I1483" s="24">
        <v>0</v>
      </c>
      <c r="J1483" s="12">
        <f t="shared" si="92"/>
        <v>0</v>
      </c>
      <c r="K1483" s="12">
        <f t="shared" si="93"/>
        <v>0</v>
      </c>
      <c r="L1483" s="11">
        <f t="shared" si="94"/>
        <v>2</v>
      </c>
      <c r="M1483" s="30">
        <f t="shared" si="95"/>
        <v>0.2857142857142857</v>
      </c>
      <c r="O1483"/>
    </row>
    <row r="1484" spans="1:15" ht="15" x14ac:dyDescent="0.25">
      <c r="A1484" s="22" t="s">
        <v>2081</v>
      </c>
      <c r="B1484" s="22" t="s">
        <v>161</v>
      </c>
      <c r="C1484" s="23">
        <v>1</v>
      </c>
      <c r="D1484" s="23">
        <v>1</v>
      </c>
      <c r="E1484" s="23">
        <v>0</v>
      </c>
      <c r="F1484" s="23">
        <v>0</v>
      </c>
      <c r="G1484" s="23">
        <v>0</v>
      </c>
      <c r="H1484" s="23">
        <v>0</v>
      </c>
      <c r="I1484" s="24">
        <v>0</v>
      </c>
      <c r="J1484" s="12">
        <f t="shared" si="92"/>
        <v>0</v>
      </c>
      <c r="K1484" s="12">
        <f t="shared" si="93"/>
        <v>0</v>
      </c>
      <c r="L1484" s="11">
        <f t="shared" si="94"/>
        <v>0</v>
      </c>
      <c r="M1484" s="30">
        <f t="shared" si="95"/>
        <v>0</v>
      </c>
      <c r="O1484"/>
    </row>
    <row r="1485" spans="1:15" ht="15" x14ac:dyDescent="0.25">
      <c r="A1485" s="1" t="s">
        <v>1818</v>
      </c>
      <c r="B1485" s="1" t="s">
        <v>1819</v>
      </c>
      <c r="C1485" s="23">
        <v>0</v>
      </c>
      <c r="D1485" s="23">
        <v>9</v>
      </c>
      <c r="E1485" s="23">
        <v>0</v>
      </c>
      <c r="F1485" s="23">
        <v>0</v>
      </c>
      <c r="G1485" s="23">
        <v>0</v>
      </c>
      <c r="H1485" s="23">
        <v>6</v>
      </c>
      <c r="I1485" s="24">
        <v>0</v>
      </c>
      <c r="J1485" s="12">
        <f t="shared" si="92"/>
        <v>0</v>
      </c>
      <c r="K1485" s="12">
        <f t="shared" si="93"/>
        <v>0</v>
      </c>
      <c r="L1485" s="11">
        <f t="shared" si="94"/>
        <v>6</v>
      </c>
      <c r="M1485" s="30">
        <f t="shared" si="95"/>
        <v>0.66666666666666663</v>
      </c>
      <c r="O1485"/>
    </row>
    <row r="1486" spans="1:15" ht="15" x14ac:dyDescent="0.25">
      <c r="A1486" s="14" t="s">
        <v>1390</v>
      </c>
      <c r="B1486" s="14" t="s">
        <v>1391</v>
      </c>
      <c r="C1486" s="23">
        <v>0</v>
      </c>
      <c r="D1486" s="23">
        <v>6</v>
      </c>
      <c r="E1486" s="23">
        <v>1</v>
      </c>
      <c r="F1486" s="23">
        <v>0</v>
      </c>
      <c r="G1486" s="23">
        <v>1</v>
      </c>
      <c r="H1486" s="23">
        <v>2</v>
      </c>
      <c r="I1486" s="24">
        <v>0</v>
      </c>
      <c r="J1486" s="12">
        <f t="shared" si="92"/>
        <v>0</v>
      </c>
      <c r="K1486" s="12">
        <f t="shared" si="93"/>
        <v>0</v>
      </c>
      <c r="L1486" s="11">
        <f t="shared" si="94"/>
        <v>2</v>
      </c>
      <c r="M1486" s="30">
        <f t="shared" si="95"/>
        <v>0.33333333333333331</v>
      </c>
      <c r="O1486"/>
    </row>
    <row r="1487" spans="1:15" ht="15" x14ac:dyDescent="0.25">
      <c r="A1487" s="14" t="s">
        <v>1392</v>
      </c>
      <c r="B1487" s="14" t="s">
        <v>37</v>
      </c>
      <c r="C1487" s="23">
        <v>1</v>
      </c>
      <c r="D1487" s="23">
        <v>5</v>
      </c>
      <c r="E1487" s="23">
        <v>0</v>
      </c>
      <c r="F1487" s="23">
        <v>0</v>
      </c>
      <c r="G1487" s="23">
        <v>0</v>
      </c>
      <c r="H1487" s="23">
        <v>0</v>
      </c>
      <c r="I1487" s="24">
        <v>0</v>
      </c>
      <c r="J1487" s="12">
        <f t="shared" si="92"/>
        <v>0</v>
      </c>
      <c r="K1487" s="12">
        <f t="shared" si="93"/>
        <v>0</v>
      </c>
      <c r="L1487" s="11">
        <f t="shared" si="94"/>
        <v>0</v>
      </c>
      <c r="M1487" s="30">
        <f t="shared" si="95"/>
        <v>0</v>
      </c>
      <c r="O1487"/>
    </row>
    <row r="1488" spans="1:15" ht="15" x14ac:dyDescent="0.25">
      <c r="A1488" s="1" t="s">
        <v>160</v>
      </c>
      <c r="B1488" s="1" t="s">
        <v>161</v>
      </c>
      <c r="C1488" s="23">
        <v>0</v>
      </c>
      <c r="D1488" s="23">
        <v>7</v>
      </c>
      <c r="E1488" s="23">
        <v>0</v>
      </c>
      <c r="F1488" s="23">
        <v>0</v>
      </c>
      <c r="G1488" s="23">
        <v>0</v>
      </c>
      <c r="H1488" s="23">
        <v>1</v>
      </c>
      <c r="I1488" s="24">
        <v>0</v>
      </c>
      <c r="J1488" s="12">
        <f t="shared" si="92"/>
        <v>0</v>
      </c>
      <c r="K1488" s="12">
        <f t="shared" si="93"/>
        <v>0</v>
      </c>
      <c r="L1488" s="11">
        <f t="shared" si="94"/>
        <v>1</v>
      </c>
      <c r="M1488" s="30">
        <f t="shared" si="95"/>
        <v>0.14285714285714285</v>
      </c>
      <c r="O1488"/>
    </row>
    <row r="1489" spans="1:15" ht="15" x14ac:dyDescent="0.25">
      <c r="A1489" s="1" t="s">
        <v>164</v>
      </c>
      <c r="B1489" s="1" t="s">
        <v>165</v>
      </c>
      <c r="C1489" s="23">
        <v>1</v>
      </c>
      <c r="D1489" s="23">
        <v>27</v>
      </c>
      <c r="E1489" s="23">
        <v>2</v>
      </c>
      <c r="F1489" s="23">
        <v>0</v>
      </c>
      <c r="G1489" s="23">
        <v>2</v>
      </c>
      <c r="H1489" s="23">
        <v>26</v>
      </c>
      <c r="I1489" s="24">
        <v>0</v>
      </c>
      <c r="J1489" s="12">
        <f t="shared" si="92"/>
        <v>0</v>
      </c>
      <c r="K1489" s="12">
        <f t="shared" si="93"/>
        <v>0</v>
      </c>
      <c r="L1489" s="11">
        <f t="shared" si="94"/>
        <v>26</v>
      </c>
      <c r="M1489" s="30">
        <f t="shared" si="95"/>
        <v>0.96296296296296291</v>
      </c>
      <c r="O1489"/>
    </row>
    <row r="1490" spans="1:15" ht="15" x14ac:dyDescent="0.25">
      <c r="A1490" s="1" t="s">
        <v>164</v>
      </c>
      <c r="B1490" s="1" t="s">
        <v>122</v>
      </c>
      <c r="C1490" s="23">
        <v>1</v>
      </c>
      <c r="D1490" s="23">
        <v>45</v>
      </c>
      <c r="E1490" s="23">
        <v>4</v>
      </c>
      <c r="F1490" s="23">
        <v>3</v>
      </c>
      <c r="G1490" s="23">
        <v>7</v>
      </c>
      <c r="H1490" s="23">
        <v>45</v>
      </c>
      <c r="I1490" s="24">
        <v>0</v>
      </c>
      <c r="J1490" s="12">
        <f t="shared" si="92"/>
        <v>0</v>
      </c>
      <c r="K1490" s="12">
        <f t="shared" si="93"/>
        <v>0</v>
      </c>
      <c r="L1490" s="11">
        <f t="shared" si="94"/>
        <v>45</v>
      </c>
      <c r="M1490" s="30">
        <f t="shared" si="95"/>
        <v>1</v>
      </c>
      <c r="O1490"/>
    </row>
    <row r="1491" spans="1:15" ht="15" x14ac:dyDescent="0.25">
      <c r="A1491" s="22" t="s">
        <v>166</v>
      </c>
      <c r="B1491" s="22" t="s">
        <v>101</v>
      </c>
      <c r="C1491" s="23">
        <v>0</v>
      </c>
      <c r="D1491" s="23">
        <v>1</v>
      </c>
      <c r="E1491" s="23">
        <v>0</v>
      </c>
      <c r="F1491" s="23">
        <v>0</v>
      </c>
      <c r="G1491" s="23">
        <v>0</v>
      </c>
      <c r="H1491" s="23">
        <v>1</v>
      </c>
      <c r="I1491" s="24">
        <v>0</v>
      </c>
      <c r="J1491" s="12">
        <f t="shared" si="92"/>
        <v>0</v>
      </c>
      <c r="K1491" s="12">
        <f t="shared" si="93"/>
        <v>0</v>
      </c>
      <c r="L1491" s="11">
        <f t="shared" si="94"/>
        <v>1</v>
      </c>
      <c r="M1491" s="30">
        <f t="shared" si="95"/>
        <v>1</v>
      </c>
      <c r="O1491"/>
    </row>
    <row r="1492" spans="1:15" ht="15" x14ac:dyDescent="0.25">
      <c r="A1492" s="1" t="s">
        <v>190</v>
      </c>
      <c r="B1492" s="1" t="s">
        <v>191</v>
      </c>
      <c r="C1492" s="23">
        <v>0</v>
      </c>
      <c r="D1492" s="23">
        <v>3</v>
      </c>
      <c r="E1492" s="23">
        <v>0</v>
      </c>
      <c r="F1492" s="23">
        <v>0</v>
      </c>
      <c r="G1492" s="23">
        <v>0</v>
      </c>
      <c r="H1492" s="23">
        <v>0</v>
      </c>
      <c r="I1492" s="24">
        <v>0</v>
      </c>
      <c r="J1492" s="12">
        <f t="shared" si="92"/>
        <v>0</v>
      </c>
      <c r="K1492" s="12">
        <f t="shared" si="93"/>
        <v>0</v>
      </c>
      <c r="L1492" s="11">
        <f t="shared" si="94"/>
        <v>0</v>
      </c>
      <c r="M1492" s="30">
        <f t="shared" si="95"/>
        <v>0</v>
      </c>
      <c r="O1492"/>
    </row>
    <row r="1493" spans="1:15" ht="15" x14ac:dyDescent="0.25">
      <c r="A1493" s="22" t="s">
        <v>195</v>
      </c>
      <c r="B1493" s="22" t="s">
        <v>41</v>
      </c>
      <c r="C1493" s="23">
        <v>0</v>
      </c>
      <c r="D1493" s="23">
        <v>0</v>
      </c>
      <c r="E1493" s="23">
        <v>0</v>
      </c>
      <c r="F1493" s="23">
        <v>0</v>
      </c>
      <c r="G1493" s="23">
        <v>0</v>
      </c>
      <c r="H1493" s="23">
        <v>0</v>
      </c>
      <c r="I1493" s="24">
        <v>0</v>
      </c>
      <c r="J1493" s="12">
        <f t="shared" si="92"/>
        <v>0</v>
      </c>
      <c r="K1493" s="12">
        <f t="shared" si="93"/>
        <v>0</v>
      </c>
      <c r="L1493" s="11">
        <f t="shared" si="94"/>
        <v>0</v>
      </c>
      <c r="M1493" s="30" t="e">
        <f t="shared" si="95"/>
        <v>#DIV/0!</v>
      </c>
      <c r="O1493"/>
    </row>
    <row r="1494" spans="1:15" ht="15" x14ac:dyDescent="0.25">
      <c r="A1494" s="1" t="s">
        <v>199</v>
      </c>
      <c r="B1494" s="1" t="s">
        <v>76</v>
      </c>
      <c r="C1494" s="23">
        <v>0</v>
      </c>
      <c r="D1494" s="23">
        <v>9</v>
      </c>
      <c r="E1494" s="23">
        <v>0</v>
      </c>
      <c r="F1494" s="23">
        <v>1</v>
      </c>
      <c r="G1494" s="23">
        <v>1</v>
      </c>
      <c r="H1494" s="23">
        <v>3</v>
      </c>
      <c r="I1494" s="24">
        <v>0</v>
      </c>
      <c r="J1494" s="12">
        <f t="shared" si="92"/>
        <v>0</v>
      </c>
      <c r="K1494" s="12">
        <f t="shared" si="93"/>
        <v>0</v>
      </c>
      <c r="L1494" s="11">
        <f t="shared" si="94"/>
        <v>3</v>
      </c>
      <c r="M1494" s="30">
        <f t="shared" si="95"/>
        <v>0.33333333333333331</v>
      </c>
      <c r="O1494"/>
    </row>
    <row r="1495" spans="1:15" ht="15" x14ac:dyDescent="0.25">
      <c r="A1495" s="22" t="s">
        <v>1937</v>
      </c>
      <c r="B1495" s="22" t="s">
        <v>76</v>
      </c>
      <c r="C1495" s="23">
        <v>0</v>
      </c>
      <c r="D1495" s="23">
        <v>5</v>
      </c>
      <c r="E1495" s="23">
        <v>0</v>
      </c>
      <c r="F1495" s="23">
        <v>1</v>
      </c>
      <c r="G1495" s="23">
        <v>1</v>
      </c>
      <c r="H1495" s="23">
        <v>3</v>
      </c>
      <c r="I1495" s="24">
        <v>0</v>
      </c>
      <c r="J1495" s="12">
        <f t="shared" si="92"/>
        <v>0</v>
      </c>
      <c r="K1495" s="12">
        <f t="shared" si="93"/>
        <v>0</v>
      </c>
      <c r="L1495" s="11">
        <f t="shared" si="94"/>
        <v>3</v>
      </c>
      <c r="M1495" s="30">
        <f t="shared" si="95"/>
        <v>0.6</v>
      </c>
      <c r="O1495"/>
    </row>
    <row r="1496" spans="1:15" ht="15" x14ac:dyDescent="0.25">
      <c r="A1496" s="1" t="s">
        <v>204</v>
      </c>
      <c r="B1496" s="1" t="s">
        <v>112</v>
      </c>
      <c r="C1496" s="23">
        <v>1</v>
      </c>
      <c r="D1496" s="23">
        <v>59</v>
      </c>
      <c r="E1496" s="23">
        <v>2</v>
      </c>
      <c r="F1496" s="23">
        <v>1</v>
      </c>
      <c r="G1496" s="23">
        <v>3</v>
      </c>
      <c r="H1496" s="23">
        <v>20</v>
      </c>
      <c r="I1496" s="24">
        <v>0</v>
      </c>
      <c r="J1496" s="12">
        <f t="shared" si="92"/>
        <v>0</v>
      </c>
      <c r="K1496" s="12">
        <f t="shared" si="93"/>
        <v>0</v>
      </c>
      <c r="L1496" s="11">
        <f t="shared" si="94"/>
        <v>20</v>
      </c>
      <c r="M1496" s="30">
        <f t="shared" si="95"/>
        <v>0.33898305084745761</v>
      </c>
      <c r="O1496"/>
    </row>
    <row r="1497" spans="1:15" ht="15" x14ac:dyDescent="0.25">
      <c r="A1497" s="14" t="s">
        <v>1540</v>
      </c>
      <c r="B1497" s="14" t="s">
        <v>1485</v>
      </c>
      <c r="C1497" s="23">
        <v>0</v>
      </c>
      <c r="D1497" s="23">
        <v>4</v>
      </c>
      <c r="E1497" s="23">
        <v>0</v>
      </c>
      <c r="F1497" s="23">
        <v>0</v>
      </c>
      <c r="G1497" s="23">
        <v>0</v>
      </c>
      <c r="H1497" s="23">
        <v>1</v>
      </c>
      <c r="I1497" s="24">
        <v>0</v>
      </c>
      <c r="J1497" s="12">
        <f t="shared" si="92"/>
        <v>0</v>
      </c>
      <c r="K1497" s="12">
        <f t="shared" si="93"/>
        <v>0</v>
      </c>
      <c r="L1497" s="11">
        <f t="shared" si="94"/>
        <v>1</v>
      </c>
      <c r="M1497" s="30">
        <f t="shared" si="95"/>
        <v>0.25</v>
      </c>
      <c r="O1497"/>
    </row>
    <row r="1498" spans="1:15" ht="15" x14ac:dyDescent="0.25">
      <c r="A1498" s="22" t="s">
        <v>208</v>
      </c>
      <c r="B1498" s="22" t="s">
        <v>335</v>
      </c>
      <c r="C1498" s="23">
        <v>0</v>
      </c>
      <c r="D1498" s="23">
        <v>7</v>
      </c>
      <c r="E1498" s="23">
        <v>0</v>
      </c>
      <c r="F1498" s="23">
        <v>0</v>
      </c>
      <c r="G1498" s="23">
        <v>0</v>
      </c>
      <c r="H1498" s="23">
        <v>4</v>
      </c>
      <c r="I1498" s="24">
        <v>0</v>
      </c>
      <c r="J1498" s="12">
        <f t="shared" si="92"/>
        <v>0</v>
      </c>
      <c r="K1498" s="12">
        <f t="shared" si="93"/>
        <v>0</v>
      </c>
      <c r="L1498" s="11">
        <f t="shared" si="94"/>
        <v>4</v>
      </c>
      <c r="M1498" s="30">
        <f t="shared" si="95"/>
        <v>0.5714285714285714</v>
      </c>
      <c r="O1498"/>
    </row>
    <row r="1499" spans="1:15" ht="15" x14ac:dyDescent="0.25">
      <c r="A1499" s="1" t="s">
        <v>1686</v>
      </c>
      <c r="B1499" s="1" t="s">
        <v>249</v>
      </c>
      <c r="C1499" s="23">
        <v>0</v>
      </c>
      <c r="D1499" s="23">
        <v>14</v>
      </c>
      <c r="E1499" s="23">
        <v>0</v>
      </c>
      <c r="F1499" s="23">
        <v>3</v>
      </c>
      <c r="G1499" s="23">
        <v>3</v>
      </c>
      <c r="H1499" s="23">
        <v>14</v>
      </c>
      <c r="I1499" s="24">
        <v>0</v>
      </c>
      <c r="J1499" s="12">
        <f t="shared" si="92"/>
        <v>0</v>
      </c>
      <c r="K1499" s="12">
        <f t="shared" si="93"/>
        <v>0</v>
      </c>
      <c r="L1499" s="11">
        <f t="shared" si="94"/>
        <v>14</v>
      </c>
      <c r="M1499" s="30">
        <f t="shared" si="95"/>
        <v>1</v>
      </c>
      <c r="O1499"/>
    </row>
    <row r="1500" spans="1:15" ht="15" x14ac:dyDescent="0.25">
      <c r="A1500" s="1" t="s">
        <v>221</v>
      </c>
      <c r="B1500" s="1" t="s">
        <v>222</v>
      </c>
      <c r="C1500" s="23">
        <v>0</v>
      </c>
      <c r="D1500" s="23">
        <v>14</v>
      </c>
      <c r="E1500" s="23">
        <v>1</v>
      </c>
      <c r="F1500" s="23">
        <v>0</v>
      </c>
      <c r="G1500" s="23">
        <v>1</v>
      </c>
      <c r="H1500" s="23">
        <v>11</v>
      </c>
      <c r="I1500" s="24">
        <v>0</v>
      </c>
      <c r="J1500" s="12">
        <f t="shared" si="92"/>
        <v>0</v>
      </c>
      <c r="K1500" s="12">
        <f t="shared" si="93"/>
        <v>0</v>
      </c>
      <c r="L1500" s="11">
        <f t="shared" si="94"/>
        <v>11</v>
      </c>
      <c r="M1500" s="30">
        <f t="shared" si="95"/>
        <v>0.7857142857142857</v>
      </c>
      <c r="O1500"/>
    </row>
    <row r="1501" spans="1:15" ht="15" x14ac:dyDescent="0.25">
      <c r="A1501" s="1" t="s">
        <v>225</v>
      </c>
      <c r="B1501" s="1" t="s">
        <v>101</v>
      </c>
      <c r="C1501" s="23">
        <v>1</v>
      </c>
      <c r="D1501" s="23">
        <v>2</v>
      </c>
      <c r="E1501" s="23">
        <v>0</v>
      </c>
      <c r="F1501" s="23">
        <v>0</v>
      </c>
      <c r="G1501" s="23">
        <v>0</v>
      </c>
      <c r="H1501" s="23">
        <v>1</v>
      </c>
      <c r="I1501" s="24">
        <v>0</v>
      </c>
      <c r="J1501" s="12">
        <f t="shared" si="92"/>
        <v>0</v>
      </c>
      <c r="K1501" s="12">
        <f t="shared" si="93"/>
        <v>0</v>
      </c>
      <c r="L1501" s="11">
        <f t="shared" si="94"/>
        <v>1</v>
      </c>
      <c r="M1501" s="30">
        <f t="shared" si="95"/>
        <v>0.5</v>
      </c>
      <c r="O1501"/>
    </row>
    <row r="1502" spans="1:15" ht="15" x14ac:dyDescent="0.25">
      <c r="A1502" s="22" t="s">
        <v>226</v>
      </c>
      <c r="B1502" s="22" t="s">
        <v>1940</v>
      </c>
      <c r="C1502" s="23">
        <v>0</v>
      </c>
      <c r="D1502" s="23">
        <v>1</v>
      </c>
      <c r="E1502" s="23">
        <v>0</v>
      </c>
      <c r="F1502" s="23">
        <v>0</v>
      </c>
      <c r="G1502" s="23">
        <v>0</v>
      </c>
      <c r="H1502" s="23">
        <v>0</v>
      </c>
      <c r="I1502" s="24">
        <v>0</v>
      </c>
      <c r="J1502" s="12">
        <f t="shared" si="92"/>
        <v>0</v>
      </c>
      <c r="K1502" s="12">
        <f t="shared" si="93"/>
        <v>0</v>
      </c>
      <c r="L1502" s="11">
        <f t="shared" si="94"/>
        <v>0</v>
      </c>
      <c r="M1502" s="30">
        <f t="shared" si="95"/>
        <v>0</v>
      </c>
      <c r="O1502"/>
    </row>
    <row r="1503" spans="1:15" ht="15" x14ac:dyDescent="0.25">
      <c r="A1503" s="14" t="s">
        <v>1543</v>
      </c>
      <c r="B1503" s="14" t="s">
        <v>185</v>
      </c>
      <c r="C1503" s="23">
        <v>1</v>
      </c>
      <c r="D1503" s="23">
        <v>1</v>
      </c>
      <c r="E1503" s="23">
        <v>0</v>
      </c>
      <c r="F1503" s="23">
        <v>0</v>
      </c>
      <c r="G1503" s="23">
        <v>0</v>
      </c>
      <c r="H1503" s="23">
        <v>0</v>
      </c>
      <c r="I1503" s="24">
        <v>0</v>
      </c>
      <c r="J1503" s="12">
        <f t="shared" si="92"/>
        <v>0</v>
      </c>
      <c r="K1503" s="12">
        <f t="shared" si="93"/>
        <v>0</v>
      </c>
      <c r="L1503" s="11">
        <f t="shared" si="94"/>
        <v>0</v>
      </c>
      <c r="M1503" s="30">
        <f t="shared" si="95"/>
        <v>0</v>
      </c>
      <c r="O1503"/>
    </row>
    <row r="1504" spans="1:15" ht="15" x14ac:dyDescent="0.25">
      <c r="A1504" s="22" t="s">
        <v>229</v>
      </c>
      <c r="B1504" s="22" t="s">
        <v>37</v>
      </c>
      <c r="C1504" s="23">
        <v>1</v>
      </c>
      <c r="D1504" s="23">
        <v>36</v>
      </c>
      <c r="E1504" s="23">
        <v>0</v>
      </c>
      <c r="F1504" s="23">
        <v>1</v>
      </c>
      <c r="G1504" s="23">
        <v>1</v>
      </c>
      <c r="H1504" s="23">
        <v>32</v>
      </c>
      <c r="I1504" s="24">
        <v>0</v>
      </c>
      <c r="J1504" s="12">
        <f t="shared" si="92"/>
        <v>0</v>
      </c>
      <c r="K1504" s="12">
        <f t="shared" si="93"/>
        <v>0</v>
      </c>
      <c r="L1504" s="11">
        <f t="shared" si="94"/>
        <v>32</v>
      </c>
      <c r="M1504" s="30">
        <f t="shared" si="95"/>
        <v>0.88888888888888884</v>
      </c>
      <c r="O1504"/>
    </row>
    <row r="1505" spans="1:15" ht="15" x14ac:dyDescent="0.25">
      <c r="A1505" s="1" t="s">
        <v>1687</v>
      </c>
      <c r="B1505" s="1" t="s">
        <v>235</v>
      </c>
      <c r="C1505" s="23">
        <v>0</v>
      </c>
      <c r="D1505" s="23">
        <v>3</v>
      </c>
      <c r="E1505" s="23">
        <v>1</v>
      </c>
      <c r="F1505" s="23">
        <v>0</v>
      </c>
      <c r="G1505" s="23">
        <v>1</v>
      </c>
      <c r="H1505" s="23">
        <v>1</v>
      </c>
      <c r="I1505" s="24">
        <v>0</v>
      </c>
      <c r="J1505" s="12">
        <f t="shared" si="92"/>
        <v>0</v>
      </c>
      <c r="K1505" s="12">
        <f t="shared" si="93"/>
        <v>0</v>
      </c>
      <c r="L1505" s="11">
        <f t="shared" si="94"/>
        <v>1</v>
      </c>
      <c r="M1505" s="30">
        <f t="shared" si="95"/>
        <v>0.33333333333333331</v>
      </c>
      <c r="O1505"/>
    </row>
    <row r="1506" spans="1:15" ht="15" x14ac:dyDescent="0.25">
      <c r="A1506" s="22" t="s">
        <v>1941</v>
      </c>
      <c r="B1506" s="22" t="s">
        <v>185</v>
      </c>
      <c r="C1506" s="23">
        <v>0</v>
      </c>
      <c r="D1506" s="23">
        <v>2</v>
      </c>
      <c r="E1506" s="23">
        <v>1</v>
      </c>
      <c r="F1506" s="23">
        <v>0</v>
      </c>
      <c r="G1506" s="23">
        <v>1</v>
      </c>
      <c r="H1506" s="23">
        <v>1</v>
      </c>
      <c r="I1506" s="24">
        <v>0</v>
      </c>
      <c r="J1506" s="12">
        <f t="shared" si="92"/>
        <v>0</v>
      </c>
      <c r="K1506" s="12">
        <f t="shared" si="93"/>
        <v>0</v>
      </c>
      <c r="L1506" s="11">
        <f t="shared" si="94"/>
        <v>1</v>
      </c>
      <c r="M1506" s="30">
        <f t="shared" si="95"/>
        <v>0.5</v>
      </c>
      <c r="O1506"/>
    </row>
    <row r="1507" spans="1:15" ht="15" x14ac:dyDescent="0.25">
      <c r="A1507" s="14" t="s">
        <v>233</v>
      </c>
      <c r="B1507" s="14" t="s">
        <v>292</v>
      </c>
      <c r="C1507" s="23">
        <v>1</v>
      </c>
      <c r="D1507" s="23">
        <v>3</v>
      </c>
      <c r="E1507" s="23">
        <v>0</v>
      </c>
      <c r="F1507" s="23">
        <v>0</v>
      </c>
      <c r="G1507" s="23">
        <v>0</v>
      </c>
      <c r="H1507" s="23">
        <v>2</v>
      </c>
      <c r="I1507" s="24">
        <v>0</v>
      </c>
      <c r="J1507" s="12">
        <f t="shared" si="92"/>
        <v>0</v>
      </c>
      <c r="K1507" s="12">
        <f t="shared" si="93"/>
        <v>0</v>
      </c>
      <c r="L1507" s="11">
        <f t="shared" si="94"/>
        <v>2</v>
      </c>
      <c r="M1507" s="30">
        <f t="shared" si="95"/>
        <v>0.66666666666666663</v>
      </c>
      <c r="O1507"/>
    </row>
    <row r="1508" spans="1:15" ht="15" x14ac:dyDescent="0.25">
      <c r="A1508" s="22" t="s">
        <v>1942</v>
      </c>
      <c r="B1508" s="22" t="s">
        <v>536</v>
      </c>
      <c r="C1508" s="23">
        <v>1</v>
      </c>
      <c r="D1508" s="23">
        <v>34</v>
      </c>
      <c r="E1508" s="23">
        <v>1</v>
      </c>
      <c r="F1508" s="23">
        <v>5</v>
      </c>
      <c r="G1508" s="23">
        <v>6</v>
      </c>
      <c r="H1508" s="23">
        <v>26</v>
      </c>
      <c r="I1508" s="24">
        <v>0</v>
      </c>
      <c r="J1508" s="12">
        <f t="shared" si="92"/>
        <v>0</v>
      </c>
      <c r="K1508" s="12">
        <f t="shared" si="93"/>
        <v>0</v>
      </c>
      <c r="L1508" s="11">
        <f t="shared" si="94"/>
        <v>26</v>
      </c>
      <c r="M1508" s="30">
        <f t="shared" si="95"/>
        <v>0.76470588235294112</v>
      </c>
      <c r="O1508"/>
    </row>
    <row r="1509" spans="1:15" ht="15" x14ac:dyDescent="0.25">
      <c r="A1509" s="22" t="s">
        <v>1942</v>
      </c>
      <c r="B1509" s="22" t="s">
        <v>398</v>
      </c>
      <c r="C1509" s="23">
        <v>0</v>
      </c>
      <c r="D1509" s="23">
        <v>16</v>
      </c>
      <c r="E1509" s="23">
        <v>1</v>
      </c>
      <c r="F1509" s="23">
        <v>1</v>
      </c>
      <c r="G1509" s="23">
        <v>2</v>
      </c>
      <c r="H1509" s="23">
        <v>17</v>
      </c>
      <c r="I1509" s="24">
        <v>0</v>
      </c>
      <c r="J1509" s="12">
        <f t="shared" si="92"/>
        <v>0</v>
      </c>
      <c r="K1509" s="12">
        <f t="shared" si="93"/>
        <v>0</v>
      </c>
      <c r="L1509" s="11">
        <f t="shared" si="94"/>
        <v>17</v>
      </c>
      <c r="M1509" s="30">
        <f t="shared" si="95"/>
        <v>1.0625</v>
      </c>
      <c r="O1509"/>
    </row>
    <row r="1510" spans="1:15" ht="15" x14ac:dyDescent="0.25">
      <c r="A1510" s="1" t="s">
        <v>1825</v>
      </c>
      <c r="B1510" s="1" t="s">
        <v>228</v>
      </c>
      <c r="C1510" s="23">
        <v>1</v>
      </c>
      <c r="D1510" s="23">
        <v>2</v>
      </c>
      <c r="E1510" s="23">
        <v>0</v>
      </c>
      <c r="F1510" s="23">
        <v>0</v>
      </c>
      <c r="G1510" s="23">
        <v>0</v>
      </c>
      <c r="H1510" s="23">
        <v>0</v>
      </c>
      <c r="I1510" s="24">
        <v>0</v>
      </c>
      <c r="J1510" s="12">
        <f t="shared" si="92"/>
        <v>0</v>
      </c>
      <c r="K1510" s="12">
        <f t="shared" si="93"/>
        <v>0</v>
      </c>
      <c r="L1510" s="11">
        <f t="shared" si="94"/>
        <v>0</v>
      </c>
      <c r="M1510" s="30">
        <f t="shared" si="95"/>
        <v>0</v>
      </c>
      <c r="O1510"/>
    </row>
    <row r="1511" spans="1:15" ht="15" x14ac:dyDescent="0.25">
      <c r="A1511" s="14" t="s">
        <v>1212</v>
      </c>
      <c r="B1511" s="14" t="s">
        <v>106</v>
      </c>
      <c r="C1511" s="23">
        <v>0</v>
      </c>
      <c r="D1511" s="23">
        <v>2</v>
      </c>
      <c r="E1511" s="23">
        <v>0</v>
      </c>
      <c r="F1511" s="23">
        <v>0</v>
      </c>
      <c r="G1511" s="23">
        <v>0</v>
      </c>
      <c r="H1511" s="23">
        <v>0</v>
      </c>
      <c r="I1511" s="24">
        <v>0</v>
      </c>
      <c r="J1511" s="12">
        <f t="shared" si="92"/>
        <v>0</v>
      </c>
      <c r="K1511" s="12">
        <f t="shared" si="93"/>
        <v>0</v>
      </c>
      <c r="L1511" s="11">
        <f t="shared" si="94"/>
        <v>0</v>
      </c>
      <c r="M1511" s="30">
        <f t="shared" si="95"/>
        <v>0</v>
      </c>
      <c r="O1511"/>
    </row>
    <row r="1512" spans="1:15" ht="15" x14ac:dyDescent="0.25">
      <c r="A1512" s="1" t="s">
        <v>250</v>
      </c>
      <c r="B1512" s="1" t="s">
        <v>251</v>
      </c>
      <c r="C1512" s="23">
        <v>0</v>
      </c>
      <c r="D1512" s="23">
        <v>1</v>
      </c>
      <c r="E1512" s="23">
        <v>1</v>
      </c>
      <c r="F1512" s="23">
        <v>0</v>
      </c>
      <c r="G1512" s="23">
        <v>1</v>
      </c>
      <c r="H1512" s="23">
        <v>3</v>
      </c>
      <c r="I1512" s="24">
        <v>0</v>
      </c>
      <c r="J1512" s="12">
        <f t="shared" si="92"/>
        <v>0</v>
      </c>
      <c r="K1512" s="12">
        <f t="shared" si="93"/>
        <v>0</v>
      </c>
      <c r="L1512" s="11">
        <f t="shared" si="94"/>
        <v>3</v>
      </c>
      <c r="M1512" s="30">
        <f t="shared" si="95"/>
        <v>3</v>
      </c>
      <c r="O1512"/>
    </row>
    <row r="1513" spans="1:15" ht="15" x14ac:dyDescent="0.25">
      <c r="A1513" s="14" t="s">
        <v>1546</v>
      </c>
      <c r="B1513" s="14" t="s">
        <v>52</v>
      </c>
      <c r="C1513" s="23">
        <v>1</v>
      </c>
      <c r="D1513" s="23">
        <v>3</v>
      </c>
      <c r="E1513" s="23">
        <v>0</v>
      </c>
      <c r="F1513" s="23">
        <v>0</v>
      </c>
      <c r="G1513" s="23">
        <v>0</v>
      </c>
      <c r="H1513" s="23">
        <v>2</v>
      </c>
      <c r="I1513" s="24">
        <v>0</v>
      </c>
      <c r="J1513" s="12">
        <f t="shared" si="92"/>
        <v>0</v>
      </c>
      <c r="K1513" s="12">
        <f t="shared" si="93"/>
        <v>0</v>
      </c>
      <c r="L1513" s="11">
        <f t="shared" si="94"/>
        <v>2</v>
      </c>
      <c r="M1513" s="30">
        <f t="shared" si="95"/>
        <v>0.66666666666666663</v>
      </c>
      <c r="O1513"/>
    </row>
    <row r="1514" spans="1:15" ht="15" x14ac:dyDescent="0.25">
      <c r="A1514" s="14" t="s">
        <v>1213</v>
      </c>
      <c r="B1514" s="14" t="s">
        <v>71</v>
      </c>
      <c r="C1514" s="23">
        <v>1</v>
      </c>
      <c r="D1514" s="23">
        <v>40</v>
      </c>
      <c r="E1514" s="23">
        <v>2</v>
      </c>
      <c r="F1514" s="23">
        <v>4</v>
      </c>
      <c r="G1514" s="23">
        <v>6</v>
      </c>
      <c r="H1514" s="23">
        <v>31</v>
      </c>
      <c r="I1514" s="24">
        <v>0</v>
      </c>
      <c r="J1514" s="12">
        <f t="shared" si="92"/>
        <v>0</v>
      </c>
      <c r="K1514" s="12">
        <f t="shared" si="93"/>
        <v>0</v>
      </c>
      <c r="L1514" s="11">
        <f t="shared" si="94"/>
        <v>31</v>
      </c>
      <c r="M1514" s="30">
        <f t="shared" si="95"/>
        <v>0.77500000000000002</v>
      </c>
      <c r="O1514"/>
    </row>
    <row r="1515" spans="1:15" ht="15" x14ac:dyDescent="0.25">
      <c r="A1515" s="1" t="s">
        <v>271</v>
      </c>
      <c r="B1515" s="1" t="s">
        <v>138</v>
      </c>
      <c r="C1515" s="23">
        <v>0</v>
      </c>
      <c r="D1515" s="23">
        <v>2</v>
      </c>
      <c r="E1515" s="23">
        <v>0</v>
      </c>
      <c r="F1515" s="23">
        <v>0</v>
      </c>
      <c r="G1515" s="23">
        <v>0</v>
      </c>
      <c r="H1515" s="23">
        <v>1</v>
      </c>
      <c r="I1515" s="24">
        <v>0</v>
      </c>
      <c r="J1515" s="12">
        <f t="shared" si="92"/>
        <v>0</v>
      </c>
      <c r="K1515" s="12">
        <f t="shared" si="93"/>
        <v>0</v>
      </c>
      <c r="L1515" s="11">
        <f t="shared" si="94"/>
        <v>1</v>
      </c>
      <c r="M1515" s="30">
        <f t="shared" si="95"/>
        <v>0.5</v>
      </c>
      <c r="O1515"/>
    </row>
    <row r="1516" spans="1:15" ht="15" x14ac:dyDescent="0.25">
      <c r="A1516" s="1" t="s">
        <v>1690</v>
      </c>
      <c r="B1516" s="1" t="s">
        <v>157</v>
      </c>
      <c r="C1516" s="23">
        <v>0</v>
      </c>
      <c r="D1516" s="23">
        <v>2</v>
      </c>
      <c r="E1516" s="23">
        <v>0</v>
      </c>
      <c r="F1516" s="23">
        <v>1</v>
      </c>
      <c r="G1516" s="23">
        <v>1</v>
      </c>
      <c r="H1516" s="23">
        <v>0</v>
      </c>
      <c r="I1516" s="24">
        <v>0</v>
      </c>
      <c r="J1516" s="12">
        <f t="shared" si="92"/>
        <v>0</v>
      </c>
      <c r="K1516" s="12">
        <f t="shared" si="93"/>
        <v>0</v>
      </c>
      <c r="L1516" s="11">
        <f t="shared" si="94"/>
        <v>0</v>
      </c>
      <c r="M1516" s="30">
        <f t="shared" si="95"/>
        <v>0</v>
      </c>
      <c r="O1516"/>
    </row>
    <row r="1517" spans="1:15" ht="15" x14ac:dyDescent="0.25">
      <c r="A1517" s="1" t="s">
        <v>1830</v>
      </c>
      <c r="B1517" s="1" t="s">
        <v>1831</v>
      </c>
      <c r="C1517" s="23">
        <v>1</v>
      </c>
      <c r="D1517" s="23">
        <v>28</v>
      </c>
      <c r="E1517" s="23">
        <v>2</v>
      </c>
      <c r="F1517" s="23">
        <v>0</v>
      </c>
      <c r="G1517" s="23">
        <v>2</v>
      </c>
      <c r="H1517" s="23">
        <v>32</v>
      </c>
      <c r="I1517" s="24">
        <v>0</v>
      </c>
      <c r="J1517" s="12">
        <f t="shared" si="92"/>
        <v>0</v>
      </c>
      <c r="K1517" s="12">
        <f t="shared" si="93"/>
        <v>0</v>
      </c>
      <c r="L1517" s="11">
        <f t="shared" si="94"/>
        <v>32</v>
      </c>
      <c r="M1517" s="30">
        <f t="shared" si="95"/>
        <v>1.1428571428571428</v>
      </c>
      <c r="O1517"/>
    </row>
    <row r="1518" spans="1:15" ht="15" x14ac:dyDescent="0.25">
      <c r="A1518" s="22" t="s">
        <v>2085</v>
      </c>
      <c r="B1518" s="22" t="s">
        <v>183</v>
      </c>
      <c r="C1518" s="23">
        <v>0</v>
      </c>
      <c r="D1518" s="23">
        <v>11</v>
      </c>
      <c r="E1518" s="23">
        <v>0</v>
      </c>
      <c r="F1518" s="23">
        <v>0</v>
      </c>
      <c r="G1518" s="23">
        <v>0</v>
      </c>
      <c r="H1518" s="23">
        <v>6</v>
      </c>
      <c r="I1518" s="24">
        <v>0</v>
      </c>
      <c r="J1518" s="12">
        <f t="shared" si="92"/>
        <v>0</v>
      </c>
      <c r="K1518" s="12">
        <f t="shared" si="93"/>
        <v>0</v>
      </c>
      <c r="L1518" s="11">
        <f t="shared" si="94"/>
        <v>6</v>
      </c>
      <c r="M1518" s="30">
        <f t="shared" si="95"/>
        <v>0.54545454545454541</v>
      </c>
      <c r="O1518"/>
    </row>
    <row r="1519" spans="1:15" ht="15" x14ac:dyDescent="0.25">
      <c r="A1519" s="1" t="s">
        <v>283</v>
      </c>
      <c r="B1519" s="1" t="s">
        <v>118</v>
      </c>
      <c r="C1519" s="23">
        <v>0</v>
      </c>
      <c r="D1519" s="23">
        <v>6</v>
      </c>
      <c r="E1519" s="23">
        <v>0</v>
      </c>
      <c r="F1519" s="23">
        <v>1</v>
      </c>
      <c r="G1519" s="23">
        <v>1</v>
      </c>
      <c r="H1519" s="23">
        <v>1</v>
      </c>
      <c r="I1519" s="24">
        <v>0</v>
      </c>
      <c r="J1519" s="12">
        <f t="shared" si="92"/>
        <v>0</v>
      </c>
      <c r="K1519" s="12">
        <f t="shared" si="93"/>
        <v>0</v>
      </c>
      <c r="L1519" s="11">
        <f t="shared" si="94"/>
        <v>1</v>
      </c>
      <c r="M1519" s="30">
        <f t="shared" si="95"/>
        <v>0.16666666666666666</v>
      </c>
      <c r="O1519"/>
    </row>
    <row r="1520" spans="1:15" ht="15" x14ac:dyDescent="0.25">
      <c r="A1520" s="1" t="s">
        <v>1692</v>
      </c>
      <c r="B1520" s="1" t="s">
        <v>57</v>
      </c>
      <c r="C1520" s="23">
        <v>1</v>
      </c>
      <c r="D1520" s="23">
        <v>1</v>
      </c>
      <c r="E1520" s="23">
        <v>0</v>
      </c>
      <c r="F1520" s="23">
        <v>0</v>
      </c>
      <c r="G1520" s="23">
        <v>0</v>
      </c>
      <c r="H1520" s="23">
        <v>0</v>
      </c>
      <c r="I1520" s="24">
        <v>0</v>
      </c>
      <c r="J1520" s="12">
        <f t="shared" si="92"/>
        <v>0</v>
      </c>
      <c r="K1520" s="12">
        <f t="shared" si="93"/>
        <v>0</v>
      </c>
      <c r="L1520" s="11">
        <f t="shared" si="94"/>
        <v>0</v>
      </c>
      <c r="M1520" s="30">
        <f t="shared" si="95"/>
        <v>0</v>
      </c>
      <c r="O1520"/>
    </row>
    <row r="1521" spans="1:15" ht="15" x14ac:dyDescent="0.25">
      <c r="A1521" s="22" t="s">
        <v>2088</v>
      </c>
      <c r="B1521" s="22" t="s">
        <v>2089</v>
      </c>
      <c r="C1521" s="23">
        <v>0</v>
      </c>
      <c r="D1521" s="23">
        <v>2</v>
      </c>
      <c r="E1521" s="23">
        <v>0</v>
      </c>
      <c r="F1521" s="23">
        <v>0</v>
      </c>
      <c r="G1521" s="23">
        <v>0</v>
      </c>
      <c r="H1521" s="23">
        <v>2</v>
      </c>
      <c r="I1521" s="24">
        <v>0</v>
      </c>
      <c r="J1521" s="12">
        <f t="shared" si="92"/>
        <v>0</v>
      </c>
      <c r="K1521" s="12">
        <f t="shared" si="93"/>
        <v>0</v>
      </c>
      <c r="L1521" s="11">
        <f t="shared" si="94"/>
        <v>2</v>
      </c>
      <c r="M1521" s="30">
        <f t="shared" si="95"/>
        <v>1</v>
      </c>
      <c r="O1521"/>
    </row>
    <row r="1522" spans="1:15" ht="15" x14ac:dyDescent="0.25">
      <c r="A1522" s="22" t="s">
        <v>2092</v>
      </c>
      <c r="B1522" s="22" t="s">
        <v>140</v>
      </c>
      <c r="C1522" s="23">
        <v>1</v>
      </c>
      <c r="D1522" s="23">
        <v>12</v>
      </c>
      <c r="E1522" s="23">
        <v>1</v>
      </c>
      <c r="F1522" s="23">
        <v>0</v>
      </c>
      <c r="G1522" s="23">
        <v>1</v>
      </c>
      <c r="H1522" s="23">
        <v>7</v>
      </c>
      <c r="I1522" s="24">
        <v>0</v>
      </c>
      <c r="J1522" s="12">
        <f t="shared" si="92"/>
        <v>0</v>
      </c>
      <c r="K1522" s="12">
        <f t="shared" si="93"/>
        <v>0</v>
      </c>
      <c r="L1522" s="11">
        <f t="shared" si="94"/>
        <v>7</v>
      </c>
      <c r="M1522" s="30">
        <f t="shared" si="95"/>
        <v>0.58333333333333337</v>
      </c>
      <c r="O1522"/>
    </row>
    <row r="1523" spans="1:15" ht="15" x14ac:dyDescent="0.25">
      <c r="A1523" s="14" t="s">
        <v>1215</v>
      </c>
      <c r="B1523" s="14" t="s">
        <v>335</v>
      </c>
      <c r="C1523" s="23">
        <v>0</v>
      </c>
      <c r="D1523" s="23">
        <v>9</v>
      </c>
      <c r="E1523" s="23">
        <v>1</v>
      </c>
      <c r="F1523" s="23">
        <v>0</v>
      </c>
      <c r="G1523" s="23">
        <v>1</v>
      </c>
      <c r="H1523" s="23">
        <v>8</v>
      </c>
      <c r="I1523" s="24">
        <v>0</v>
      </c>
      <c r="J1523" s="12">
        <f t="shared" si="92"/>
        <v>0</v>
      </c>
      <c r="K1523" s="12">
        <f t="shared" si="93"/>
        <v>0</v>
      </c>
      <c r="L1523" s="11">
        <f t="shared" si="94"/>
        <v>8</v>
      </c>
      <c r="M1523" s="30">
        <f t="shared" si="95"/>
        <v>0.88888888888888884</v>
      </c>
      <c r="O1523"/>
    </row>
    <row r="1524" spans="1:15" ht="15" x14ac:dyDescent="0.25">
      <c r="A1524" s="22" t="s">
        <v>2094</v>
      </c>
      <c r="B1524" s="22" t="s">
        <v>140</v>
      </c>
      <c r="C1524" s="23">
        <v>0</v>
      </c>
      <c r="D1524" s="23">
        <v>2</v>
      </c>
      <c r="E1524" s="23">
        <v>0</v>
      </c>
      <c r="F1524" s="23">
        <v>0</v>
      </c>
      <c r="G1524" s="23">
        <v>0</v>
      </c>
      <c r="H1524" s="23">
        <v>2</v>
      </c>
      <c r="I1524" s="24">
        <v>0</v>
      </c>
      <c r="J1524" s="12">
        <f t="shared" si="92"/>
        <v>0</v>
      </c>
      <c r="K1524" s="12">
        <f t="shared" si="93"/>
        <v>0</v>
      </c>
      <c r="L1524" s="11">
        <f t="shared" si="94"/>
        <v>2</v>
      </c>
      <c r="M1524" s="30">
        <f t="shared" si="95"/>
        <v>1</v>
      </c>
      <c r="O1524"/>
    </row>
    <row r="1525" spans="1:15" ht="15" x14ac:dyDescent="0.25">
      <c r="A1525" s="14" t="s">
        <v>1554</v>
      </c>
      <c r="B1525" s="14" t="s">
        <v>737</v>
      </c>
      <c r="C1525" s="23">
        <v>0</v>
      </c>
      <c r="D1525" s="23">
        <v>7</v>
      </c>
      <c r="E1525" s="23">
        <v>0</v>
      </c>
      <c r="F1525" s="23">
        <v>0</v>
      </c>
      <c r="G1525" s="23">
        <v>0</v>
      </c>
      <c r="H1525" s="23">
        <v>4</v>
      </c>
      <c r="I1525" s="24">
        <v>0</v>
      </c>
      <c r="J1525" s="12">
        <f t="shared" si="92"/>
        <v>0</v>
      </c>
      <c r="K1525" s="12">
        <f t="shared" si="93"/>
        <v>0</v>
      </c>
      <c r="L1525" s="11">
        <f t="shared" si="94"/>
        <v>4</v>
      </c>
      <c r="M1525" s="30">
        <f t="shared" si="95"/>
        <v>0.5714285714285714</v>
      </c>
      <c r="O1525"/>
    </row>
    <row r="1526" spans="1:15" ht="15" x14ac:dyDescent="0.25">
      <c r="A1526" s="14" t="s">
        <v>1410</v>
      </c>
      <c r="B1526" s="14" t="s">
        <v>651</v>
      </c>
      <c r="C1526" s="23">
        <v>0</v>
      </c>
      <c r="D1526" s="23">
        <v>23</v>
      </c>
      <c r="E1526" s="23">
        <v>0</v>
      </c>
      <c r="F1526" s="23">
        <v>0</v>
      </c>
      <c r="G1526" s="23">
        <v>0</v>
      </c>
      <c r="H1526" s="23">
        <v>6</v>
      </c>
      <c r="I1526" s="24">
        <v>0</v>
      </c>
      <c r="J1526" s="12">
        <f t="shared" si="92"/>
        <v>0</v>
      </c>
      <c r="K1526" s="12">
        <f t="shared" si="93"/>
        <v>0</v>
      </c>
      <c r="L1526" s="11">
        <f t="shared" si="94"/>
        <v>6</v>
      </c>
      <c r="M1526" s="30">
        <f t="shared" si="95"/>
        <v>0.2608695652173913</v>
      </c>
      <c r="O1526"/>
    </row>
    <row r="1527" spans="1:15" ht="15" x14ac:dyDescent="0.25">
      <c r="A1527" s="22" t="s">
        <v>1952</v>
      </c>
      <c r="B1527" s="22" t="s">
        <v>1819</v>
      </c>
      <c r="C1527" s="23">
        <v>0</v>
      </c>
      <c r="D1527" s="23">
        <v>3</v>
      </c>
      <c r="E1527" s="23">
        <v>0</v>
      </c>
      <c r="F1527" s="23">
        <v>0</v>
      </c>
      <c r="G1527" s="23">
        <v>0</v>
      </c>
      <c r="H1527" s="23">
        <v>2</v>
      </c>
      <c r="I1527" s="24">
        <v>0</v>
      </c>
      <c r="J1527" s="12">
        <f t="shared" si="92"/>
        <v>0</v>
      </c>
      <c r="K1527" s="12">
        <f t="shared" si="93"/>
        <v>0</v>
      </c>
      <c r="L1527" s="11">
        <f t="shared" si="94"/>
        <v>2</v>
      </c>
      <c r="M1527" s="30">
        <f t="shared" si="95"/>
        <v>0.66666666666666663</v>
      </c>
      <c r="O1527"/>
    </row>
    <row r="1528" spans="1:15" ht="15" x14ac:dyDescent="0.25">
      <c r="A1528" s="22" t="s">
        <v>1954</v>
      </c>
      <c r="B1528" s="22" t="s">
        <v>636</v>
      </c>
      <c r="C1528" s="23">
        <v>0</v>
      </c>
      <c r="D1528" s="23">
        <v>2</v>
      </c>
      <c r="E1528" s="23">
        <v>0</v>
      </c>
      <c r="F1528" s="23">
        <v>0</v>
      </c>
      <c r="G1528" s="23">
        <v>0</v>
      </c>
      <c r="H1528" s="23">
        <v>1</v>
      </c>
      <c r="I1528" s="24">
        <v>0</v>
      </c>
      <c r="J1528" s="12">
        <f t="shared" si="92"/>
        <v>0</v>
      </c>
      <c r="K1528" s="12">
        <f t="shared" si="93"/>
        <v>0</v>
      </c>
      <c r="L1528" s="11">
        <f t="shared" si="94"/>
        <v>1</v>
      </c>
      <c r="M1528" s="30">
        <f t="shared" si="95"/>
        <v>0.5</v>
      </c>
      <c r="O1528"/>
    </row>
    <row r="1529" spans="1:15" ht="15" x14ac:dyDescent="0.25">
      <c r="A1529" s="14" t="s">
        <v>1556</v>
      </c>
      <c r="B1529" s="14" t="s">
        <v>24</v>
      </c>
      <c r="C1529" s="23">
        <v>0</v>
      </c>
      <c r="D1529" s="23">
        <v>8</v>
      </c>
      <c r="E1529" s="23">
        <v>0</v>
      </c>
      <c r="F1529" s="23">
        <v>1</v>
      </c>
      <c r="G1529" s="23">
        <v>1</v>
      </c>
      <c r="H1529" s="23">
        <v>6</v>
      </c>
      <c r="I1529" s="24">
        <v>0</v>
      </c>
      <c r="J1529" s="12">
        <f t="shared" si="92"/>
        <v>0</v>
      </c>
      <c r="K1529" s="12">
        <f t="shared" si="93"/>
        <v>0</v>
      </c>
      <c r="L1529" s="11">
        <f t="shared" si="94"/>
        <v>6</v>
      </c>
      <c r="M1529" s="30">
        <f t="shared" si="95"/>
        <v>0.75</v>
      </c>
      <c r="O1529"/>
    </row>
    <row r="1530" spans="1:15" ht="15" x14ac:dyDescent="0.25">
      <c r="A1530" s="1" t="s">
        <v>1699</v>
      </c>
      <c r="B1530" s="1" t="s">
        <v>583</v>
      </c>
      <c r="C1530" s="23">
        <v>0</v>
      </c>
      <c r="D1530" s="23">
        <v>1</v>
      </c>
      <c r="E1530" s="23">
        <v>0</v>
      </c>
      <c r="F1530" s="23">
        <v>0</v>
      </c>
      <c r="G1530" s="23">
        <v>0</v>
      </c>
      <c r="H1530" s="23">
        <v>2</v>
      </c>
      <c r="I1530" s="24">
        <v>0</v>
      </c>
      <c r="J1530" s="12">
        <f t="shared" si="92"/>
        <v>0</v>
      </c>
      <c r="K1530" s="12">
        <f t="shared" si="93"/>
        <v>0</v>
      </c>
      <c r="L1530" s="11">
        <f t="shared" si="94"/>
        <v>2</v>
      </c>
      <c r="M1530" s="30">
        <f t="shared" si="95"/>
        <v>2</v>
      </c>
      <c r="O1530"/>
    </row>
    <row r="1531" spans="1:15" ht="15" x14ac:dyDescent="0.25">
      <c r="A1531" s="14" t="s">
        <v>1557</v>
      </c>
      <c r="B1531" s="14" t="s">
        <v>636</v>
      </c>
      <c r="C1531" s="23">
        <v>1</v>
      </c>
      <c r="D1531" s="23">
        <v>1</v>
      </c>
      <c r="E1531" s="23">
        <v>0</v>
      </c>
      <c r="F1531" s="23">
        <v>0</v>
      </c>
      <c r="G1531" s="23">
        <v>0</v>
      </c>
      <c r="H1531" s="23">
        <v>1</v>
      </c>
      <c r="I1531" s="24">
        <v>0</v>
      </c>
      <c r="J1531" s="12">
        <f t="shared" si="92"/>
        <v>0</v>
      </c>
      <c r="K1531" s="12">
        <f t="shared" si="93"/>
        <v>0</v>
      </c>
      <c r="L1531" s="11">
        <f t="shared" si="94"/>
        <v>1</v>
      </c>
      <c r="M1531" s="30">
        <f t="shared" si="95"/>
        <v>1</v>
      </c>
      <c r="O1531"/>
    </row>
    <row r="1532" spans="1:15" ht="15" x14ac:dyDescent="0.25">
      <c r="A1532" s="14" t="s">
        <v>1558</v>
      </c>
      <c r="B1532" s="14" t="s">
        <v>1559</v>
      </c>
      <c r="C1532" s="23">
        <v>0</v>
      </c>
      <c r="D1532" s="23">
        <v>11</v>
      </c>
      <c r="E1532" s="23">
        <v>0</v>
      </c>
      <c r="F1532" s="23">
        <v>0</v>
      </c>
      <c r="G1532" s="23">
        <v>0</v>
      </c>
      <c r="H1532" s="23">
        <v>7</v>
      </c>
      <c r="I1532" s="24">
        <v>0</v>
      </c>
      <c r="J1532" s="12">
        <f t="shared" si="92"/>
        <v>0</v>
      </c>
      <c r="K1532" s="12">
        <f t="shared" si="93"/>
        <v>0</v>
      </c>
      <c r="L1532" s="11">
        <f t="shared" si="94"/>
        <v>7</v>
      </c>
      <c r="M1532" s="30">
        <f t="shared" si="95"/>
        <v>0.63636363636363635</v>
      </c>
      <c r="O1532"/>
    </row>
    <row r="1533" spans="1:15" ht="15" x14ac:dyDescent="0.25">
      <c r="A1533" s="22" t="s">
        <v>1558</v>
      </c>
      <c r="B1533" s="22" t="s">
        <v>183</v>
      </c>
      <c r="C1533" s="23">
        <v>0</v>
      </c>
      <c r="D1533" s="23">
        <v>1</v>
      </c>
      <c r="E1533" s="23">
        <v>0</v>
      </c>
      <c r="F1533" s="23">
        <v>0</v>
      </c>
      <c r="G1533" s="23">
        <v>0</v>
      </c>
      <c r="H1533" s="23">
        <v>3</v>
      </c>
      <c r="I1533" s="24">
        <v>0</v>
      </c>
      <c r="J1533" s="12">
        <f t="shared" si="92"/>
        <v>0</v>
      </c>
      <c r="K1533" s="12">
        <f t="shared" si="93"/>
        <v>0</v>
      </c>
      <c r="L1533" s="11">
        <f t="shared" si="94"/>
        <v>3</v>
      </c>
      <c r="M1533" s="30">
        <f t="shared" si="95"/>
        <v>3</v>
      </c>
      <c r="O1533"/>
    </row>
    <row r="1534" spans="1:15" ht="15" x14ac:dyDescent="0.25">
      <c r="A1534" s="14" t="s">
        <v>324</v>
      </c>
      <c r="B1534" s="14" t="s">
        <v>1539</v>
      </c>
      <c r="C1534" s="23">
        <v>0</v>
      </c>
      <c r="D1534" s="23">
        <v>1</v>
      </c>
      <c r="E1534" s="23">
        <v>0</v>
      </c>
      <c r="F1534" s="23">
        <v>0</v>
      </c>
      <c r="G1534" s="23">
        <v>0</v>
      </c>
      <c r="H1534" s="23">
        <v>1</v>
      </c>
      <c r="I1534" s="24">
        <v>0</v>
      </c>
      <c r="J1534" s="12">
        <f t="shared" si="92"/>
        <v>0</v>
      </c>
      <c r="K1534" s="12">
        <f t="shared" si="93"/>
        <v>0</v>
      </c>
      <c r="L1534" s="11">
        <f t="shared" si="94"/>
        <v>1</v>
      </c>
      <c r="M1534" s="30">
        <f t="shared" si="95"/>
        <v>1</v>
      </c>
      <c r="O1534"/>
    </row>
    <row r="1535" spans="1:15" ht="15" x14ac:dyDescent="0.25">
      <c r="A1535" s="1" t="s">
        <v>324</v>
      </c>
      <c r="B1535" s="1" t="s">
        <v>325</v>
      </c>
      <c r="C1535" s="23">
        <v>1</v>
      </c>
      <c r="D1535" s="23">
        <v>2</v>
      </c>
      <c r="E1535" s="23">
        <v>0</v>
      </c>
      <c r="F1535" s="23">
        <v>0</v>
      </c>
      <c r="G1535" s="23">
        <v>0</v>
      </c>
      <c r="H1535" s="23">
        <v>3</v>
      </c>
      <c r="I1535" s="24">
        <v>0</v>
      </c>
      <c r="J1535" s="12">
        <f t="shared" si="92"/>
        <v>0</v>
      </c>
      <c r="K1535" s="12">
        <f t="shared" si="93"/>
        <v>0</v>
      </c>
      <c r="L1535" s="11">
        <f t="shared" si="94"/>
        <v>3</v>
      </c>
      <c r="M1535" s="30">
        <f t="shared" si="95"/>
        <v>1.5</v>
      </c>
      <c r="O1535"/>
    </row>
    <row r="1536" spans="1:15" ht="15" x14ac:dyDescent="0.25">
      <c r="A1536" s="1" t="s">
        <v>1837</v>
      </c>
      <c r="B1536" s="1" t="s">
        <v>145</v>
      </c>
      <c r="C1536" s="23">
        <v>0</v>
      </c>
      <c r="D1536" s="23">
        <v>12</v>
      </c>
      <c r="E1536" s="23">
        <v>2</v>
      </c>
      <c r="F1536" s="23">
        <v>0</v>
      </c>
      <c r="G1536" s="23">
        <v>2</v>
      </c>
      <c r="H1536" s="23">
        <v>20</v>
      </c>
      <c r="I1536" s="24">
        <v>0</v>
      </c>
      <c r="J1536" s="12">
        <f t="shared" si="92"/>
        <v>0</v>
      </c>
      <c r="K1536" s="12">
        <f t="shared" si="93"/>
        <v>0</v>
      </c>
      <c r="L1536" s="11">
        <f t="shared" si="94"/>
        <v>20</v>
      </c>
      <c r="M1536" s="30">
        <f t="shared" si="95"/>
        <v>1.6666666666666667</v>
      </c>
      <c r="O1536"/>
    </row>
    <row r="1537" spans="1:15" ht="15" x14ac:dyDescent="0.25">
      <c r="A1537" s="14" t="s">
        <v>1414</v>
      </c>
      <c r="B1537" s="14" t="s">
        <v>57</v>
      </c>
      <c r="C1537" s="23">
        <v>1</v>
      </c>
      <c r="D1537" s="23">
        <v>7</v>
      </c>
      <c r="E1537" s="23">
        <v>0</v>
      </c>
      <c r="F1537" s="23">
        <v>1</v>
      </c>
      <c r="G1537" s="23">
        <v>1</v>
      </c>
      <c r="H1537" s="23">
        <v>2</v>
      </c>
      <c r="I1537" s="24">
        <v>0</v>
      </c>
      <c r="J1537" s="12">
        <f t="shared" si="92"/>
        <v>0</v>
      </c>
      <c r="K1537" s="12">
        <f t="shared" si="93"/>
        <v>0</v>
      </c>
      <c r="L1537" s="11">
        <f t="shared" si="94"/>
        <v>2</v>
      </c>
      <c r="M1537" s="30">
        <f t="shared" si="95"/>
        <v>0.2857142857142857</v>
      </c>
      <c r="O1537"/>
    </row>
    <row r="1538" spans="1:15" ht="15" x14ac:dyDescent="0.25">
      <c r="A1538" s="14" t="s">
        <v>1415</v>
      </c>
      <c r="B1538" s="14" t="s">
        <v>678</v>
      </c>
      <c r="C1538" s="23">
        <v>0</v>
      </c>
      <c r="D1538" s="23">
        <v>3</v>
      </c>
      <c r="E1538" s="23">
        <v>1</v>
      </c>
      <c r="F1538" s="23">
        <v>0</v>
      </c>
      <c r="G1538" s="23">
        <v>1</v>
      </c>
      <c r="H1538" s="23">
        <v>5</v>
      </c>
      <c r="I1538" s="24">
        <v>0</v>
      </c>
      <c r="J1538" s="12">
        <f t="shared" ref="J1538:J1601" si="96">I1538/MAX(1,D1538)</f>
        <v>0</v>
      </c>
      <c r="K1538" s="12">
        <f t="shared" ref="K1538:K1601" si="97">I1538/MAX(1,H1538)</f>
        <v>0</v>
      </c>
      <c r="L1538" s="11">
        <f t="shared" ref="L1538:L1601" si="98">H1538+I1538</f>
        <v>5</v>
      </c>
      <c r="M1538" s="30">
        <f t="shared" ref="M1538:M1601" si="99">L1538/D1538</f>
        <v>1.6666666666666667</v>
      </c>
      <c r="O1538"/>
    </row>
    <row r="1539" spans="1:15" ht="15" x14ac:dyDescent="0.25">
      <c r="A1539" s="14" t="s">
        <v>1564</v>
      </c>
      <c r="B1539" s="14" t="s">
        <v>566</v>
      </c>
      <c r="C1539" s="23">
        <v>0</v>
      </c>
      <c r="D1539" s="23">
        <v>15</v>
      </c>
      <c r="E1539" s="23">
        <v>0</v>
      </c>
      <c r="F1539" s="23">
        <v>0</v>
      </c>
      <c r="G1539" s="23">
        <v>0</v>
      </c>
      <c r="H1539" s="23">
        <v>4</v>
      </c>
      <c r="I1539" s="24">
        <v>0</v>
      </c>
      <c r="J1539" s="12">
        <f t="shared" si="96"/>
        <v>0</v>
      </c>
      <c r="K1539" s="12">
        <f t="shared" si="97"/>
        <v>0</v>
      </c>
      <c r="L1539" s="11">
        <f t="shared" si="98"/>
        <v>4</v>
      </c>
      <c r="M1539" s="30">
        <f t="shared" si="99"/>
        <v>0.26666666666666666</v>
      </c>
      <c r="O1539"/>
    </row>
    <row r="1540" spans="1:15" ht="15" x14ac:dyDescent="0.25">
      <c r="A1540" s="1" t="s">
        <v>1705</v>
      </c>
      <c r="B1540" s="1" t="s">
        <v>1706</v>
      </c>
      <c r="C1540" s="23">
        <v>1</v>
      </c>
      <c r="D1540" s="23">
        <v>5</v>
      </c>
      <c r="E1540" s="23">
        <v>0</v>
      </c>
      <c r="F1540" s="23">
        <v>1</v>
      </c>
      <c r="G1540" s="23">
        <v>1</v>
      </c>
      <c r="H1540" s="23">
        <v>1</v>
      </c>
      <c r="I1540" s="24">
        <v>0</v>
      </c>
      <c r="J1540" s="12">
        <f t="shared" si="96"/>
        <v>0</v>
      </c>
      <c r="K1540" s="12">
        <f t="shared" si="97"/>
        <v>0</v>
      </c>
      <c r="L1540" s="11">
        <f t="shared" si="98"/>
        <v>1</v>
      </c>
      <c r="M1540" s="30">
        <f t="shared" si="99"/>
        <v>0.2</v>
      </c>
      <c r="O1540"/>
    </row>
    <row r="1541" spans="1:15" ht="15" x14ac:dyDescent="0.25">
      <c r="A1541" s="22" t="s">
        <v>2101</v>
      </c>
      <c r="B1541" s="22" t="s">
        <v>44</v>
      </c>
      <c r="C1541" s="23">
        <v>0</v>
      </c>
      <c r="D1541" s="23">
        <v>11</v>
      </c>
      <c r="E1541" s="23">
        <v>0</v>
      </c>
      <c r="F1541" s="23">
        <v>0</v>
      </c>
      <c r="G1541" s="23">
        <v>0</v>
      </c>
      <c r="H1541" s="23">
        <v>6</v>
      </c>
      <c r="I1541" s="24">
        <v>0</v>
      </c>
      <c r="J1541" s="12">
        <f t="shared" si="96"/>
        <v>0</v>
      </c>
      <c r="K1541" s="12">
        <f t="shared" si="97"/>
        <v>0</v>
      </c>
      <c r="L1541" s="11">
        <f t="shared" si="98"/>
        <v>6</v>
      </c>
      <c r="M1541" s="30">
        <f t="shared" si="99"/>
        <v>0.54545454545454541</v>
      </c>
      <c r="O1541"/>
    </row>
    <row r="1542" spans="1:15" ht="15" x14ac:dyDescent="0.25">
      <c r="A1542" s="1" t="s">
        <v>356</v>
      </c>
      <c r="B1542" s="1" t="s">
        <v>357</v>
      </c>
      <c r="C1542" s="23">
        <v>1</v>
      </c>
      <c r="D1542" s="23">
        <v>5</v>
      </c>
      <c r="E1542" s="23">
        <v>0</v>
      </c>
      <c r="F1542" s="23">
        <v>1</v>
      </c>
      <c r="G1542" s="23">
        <v>1</v>
      </c>
      <c r="H1542" s="23">
        <v>4</v>
      </c>
      <c r="I1542" s="24">
        <v>0</v>
      </c>
      <c r="J1542" s="12">
        <f t="shared" si="96"/>
        <v>0</v>
      </c>
      <c r="K1542" s="12">
        <f t="shared" si="97"/>
        <v>0</v>
      </c>
      <c r="L1542" s="11">
        <f t="shared" si="98"/>
        <v>4</v>
      </c>
      <c r="M1542" s="30">
        <f t="shared" si="99"/>
        <v>0.8</v>
      </c>
      <c r="O1542"/>
    </row>
    <row r="1543" spans="1:15" ht="15" x14ac:dyDescent="0.25">
      <c r="A1543" s="22" t="s">
        <v>1960</v>
      </c>
      <c r="B1543" s="22" t="s">
        <v>1379</v>
      </c>
      <c r="C1543" s="23">
        <v>0</v>
      </c>
      <c r="D1543" s="23">
        <v>7</v>
      </c>
      <c r="E1543" s="23">
        <v>1</v>
      </c>
      <c r="F1543" s="23">
        <v>0</v>
      </c>
      <c r="G1543" s="23">
        <v>1</v>
      </c>
      <c r="H1543" s="23">
        <v>6</v>
      </c>
      <c r="I1543" s="24">
        <v>0</v>
      </c>
      <c r="J1543" s="12">
        <f t="shared" si="96"/>
        <v>0</v>
      </c>
      <c r="K1543" s="12">
        <f t="shared" si="97"/>
        <v>0</v>
      </c>
      <c r="L1543" s="11">
        <f t="shared" si="98"/>
        <v>6</v>
      </c>
      <c r="M1543" s="30">
        <f t="shared" si="99"/>
        <v>0.8571428571428571</v>
      </c>
      <c r="O1543"/>
    </row>
    <row r="1544" spans="1:15" ht="15" x14ac:dyDescent="0.25">
      <c r="A1544" s="22" t="s">
        <v>2104</v>
      </c>
      <c r="B1544" s="22" t="s">
        <v>133</v>
      </c>
      <c r="C1544" s="23">
        <v>0</v>
      </c>
      <c r="D1544" s="23">
        <v>1</v>
      </c>
      <c r="E1544" s="23">
        <v>0</v>
      </c>
      <c r="F1544" s="23">
        <v>0</v>
      </c>
      <c r="G1544" s="23">
        <v>0</v>
      </c>
      <c r="H1544" s="23">
        <v>3</v>
      </c>
      <c r="I1544" s="24">
        <v>0</v>
      </c>
      <c r="J1544" s="12">
        <f t="shared" si="96"/>
        <v>0</v>
      </c>
      <c r="K1544" s="12">
        <f t="shared" si="97"/>
        <v>0</v>
      </c>
      <c r="L1544" s="11">
        <f t="shared" si="98"/>
        <v>3</v>
      </c>
      <c r="M1544" s="30">
        <f t="shared" si="99"/>
        <v>3</v>
      </c>
      <c r="O1544"/>
    </row>
    <row r="1545" spans="1:15" ht="15" x14ac:dyDescent="0.25">
      <c r="A1545" s="1" t="s">
        <v>366</v>
      </c>
      <c r="B1545" s="1" t="s">
        <v>242</v>
      </c>
      <c r="C1545" s="23">
        <v>0</v>
      </c>
      <c r="D1545" s="23">
        <v>5</v>
      </c>
      <c r="E1545" s="23">
        <v>0</v>
      </c>
      <c r="F1545" s="23">
        <v>0</v>
      </c>
      <c r="G1545" s="23">
        <v>0</v>
      </c>
      <c r="H1545" s="23">
        <v>3</v>
      </c>
      <c r="I1545" s="24">
        <v>0</v>
      </c>
      <c r="J1545" s="12">
        <f t="shared" si="96"/>
        <v>0</v>
      </c>
      <c r="K1545" s="12">
        <f t="shared" si="97"/>
        <v>0</v>
      </c>
      <c r="L1545" s="11">
        <f t="shared" si="98"/>
        <v>3</v>
      </c>
      <c r="M1545" s="30">
        <f t="shared" si="99"/>
        <v>0.6</v>
      </c>
      <c r="O1545"/>
    </row>
    <row r="1546" spans="1:15" ht="15" x14ac:dyDescent="0.25">
      <c r="A1546" s="1" t="s">
        <v>1708</v>
      </c>
      <c r="B1546" s="1" t="s">
        <v>275</v>
      </c>
      <c r="C1546" s="23">
        <v>1</v>
      </c>
      <c r="D1546" s="23">
        <v>21</v>
      </c>
      <c r="E1546" s="23">
        <v>0</v>
      </c>
      <c r="F1546" s="23">
        <v>1</v>
      </c>
      <c r="G1546" s="23">
        <v>1</v>
      </c>
      <c r="H1546" s="23">
        <v>3</v>
      </c>
      <c r="I1546" s="24">
        <v>0</v>
      </c>
      <c r="J1546" s="12">
        <f t="shared" si="96"/>
        <v>0</v>
      </c>
      <c r="K1546" s="12">
        <f t="shared" si="97"/>
        <v>0</v>
      </c>
      <c r="L1546" s="11">
        <f t="shared" si="98"/>
        <v>3</v>
      </c>
      <c r="M1546" s="30">
        <f t="shared" si="99"/>
        <v>0.14285714285714285</v>
      </c>
      <c r="O1546"/>
    </row>
    <row r="1547" spans="1:15" ht="15" x14ac:dyDescent="0.25">
      <c r="A1547" s="1" t="s">
        <v>372</v>
      </c>
      <c r="B1547" s="1" t="s">
        <v>373</v>
      </c>
      <c r="C1547" s="23">
        <v>1</v>
      </c>
      <c r="D1547" s="23">
        <v>1</v>
      </c>
      <c r="E1547" s="23">
        <v>0</v>
      </c>
      <c r="F1547" s="23">
        <v>0</v>
      </c>
      <c r="G1547" s="23">
        <v>0</v>
      </c>
      <c r="H1547" s="23">
        <v>1</v>
      </c>
      <c r="I1547" s="24">
        <v>0</v>
      </c>
      <c r="J1547" s="12">
        <f t="shared" si="96"/>
        <v>0</v>
      </c>
      <c r="K1547" s="12">
        <f t="shared" si="97"/>
        <v>0</v>
      </c>
      <c r="L1547" s="11">
        <f t="shared" si="98"/>
        <v>1</v>
      </c>
      <c r="M1547" s="30">
        <f t="shared" si="99"/>
        <v>1</v>
      </c>
      <c r="O1547"/>
    </row>
    <row r="1548" spans="1:15" ht="15" x14ac:dyDescent="0.25">
      <c r="A1548" s="1" t="s">
        <v>374</v>
      </c>
      <c r="B1548" s="1" t="s">
        <v>375</v>
      </c>
      <c r="C1548" s="23">
        <v>1</v>
      </c>
      <c r="D1548" s="23">
        <v>19</v>
      </c>
      <c r="E1548" s="23">
        <v>0</v>
      </c>
      <c r="F1548" s="23">
        <v>1</v>
      </c>
      <c r="G1548" s="23">
        <v>1</v>
      </c>
      <c r="H1548" s="23">
        <v>10</v>
      </c>
      <c r="I1548" s="24">
        <v>0</v>
      </c>
      <c r="J1548" s="12">
        <f t="shared" si="96"/>
        <v>0</v>
      </c>
      <c r="K1548" s="12">
        <f t="shared" si="97"/>
        <v>0</v>
      </c>
      <c r="L1548" s="11">
        <f t="shared" si="98"/>
        <v>10</v>
      </c>
      <c r="M1548" s="30">
        <f t="shared" si="99"/>
        <v>0.52631578947368418</v>
      </c>
      <c r="O1548"/>
    </row>
    <row r="1549" spans="1:15" ht="15" x14ac:dyDescent="0.25">
      <c r="A1549" s="14" t="s">
        <v>1426</v>
      </c>
      <c r="B1549" s="14" t="s">
        <v>1067</v>
      </c>
      <c r="C1549" s="23">
        <v>1</v>
      </c>
      <c r="D1549" s="23">
        <v>9</v>
      </c>
      <c r="E1549" s="23">
        <v>0</v>
      </c>
      <c r="F1549" s="23">
        <v>1</v>
      </c>
      <c r="G1549" s="23">
        <v>1</v>
      </c>
      <c r="H1549" s="23">
        <v>5</v>
      </c>
      <c r="I1549" s="24">
        <v>0</v>
      </c>
      <c r="J1549" s="12">
        <f t="shared" si="96"/>
        <v>0</v>
      </c>
      <c r="K1549" s="12">
        <f t="shared" si="97"/>
        <v>0</v>
      </c>
      <c r="L1549" s="11">
        <f t="shared" si="98"/>
        <v>5</v>
      </c>
      <c r="M1549" s="30">
        <f t="shared" si="99"/>
        <v>0.55555555555555558</v>
      </c>
      <c r="O1549"/>
    </row>
    <row r="1550" spans="1:15" ht="15" x14ac:dyDescent="0.25">
      <c r="A1550" s="1" t="s">
        <v>382</v>
      </c>
      <c r="B1550" s="1" t="s">
        <v>383</v>
      </c>
      <c r="C1550" s="23">
        <v>0</v>
      </c>
      <c r="D1550" s="23">
        <v>3</v>
      </c>
      <c r="E1550" s="23">
        <v>0</v>
      </c>
      <c r="F1550" s="23">
        <v>0</v>
      </c>
      <c r="G1550" s="23">
        <v>0</v>
      </c>
      <c r="H1550" s="23">
        <v>1</v>
      </c>
      <c r="I1550" s="24">
        <v>0</v>
      </c>
      <c r="J1550" s="12">
        <f t="shared" si="96"/>
        <v>0</v>
      </c>
      <c r="K1550" s="12">
        <f t="shared" si="97"/>
        <v>0</v>
      </c>
      <c r="L1550" s="11">
        <f t="shared" si="98"/>
        <v>1</v>
      </c>
      <c r="M1550" s="30">
        <f t="shared" si="99"/>
        <v>0.33333333333333331</v>
      </c>
      <c r="O1550"/>
    </row>
    <row r="1551" spans="1:15" ht="15" x14ac:dyDescent="0.25">
      <c r="A1551" s="1" t="s">
        <v>1709</v>
      </c>
      <c r="B1551" s="1" t="s">
        <v>1710</v>
      </c>
      <c r="C1551" s="23">
        <v>0</v>
      </c>
      <c r="D1551" s="23">
        <v>1</v>
      </c>
      <c r="E1551" s="23">
        <v>0</v>
      </c>
      <c r="F1551" s="23">
        <v>0</v>
      </c>
      <c r="G1551" s="23">
        <v>0</v>
      </c>
      <c r="H1551" s="23">
        <v>0</v>
      </c>
      <c r="I1551" s="24">
        <v>0</v>
      </c>
      <c r="J1551" s="12">
        <f t="shared" si="96"/>
        <v>0</v>
      </c>
      <c r="K1551" s="12">
        <f t="shared" si="97"/>
        <v>0</v>
      </c>
      <c r="L1551" s="11">
        <f t="shared" si="98"/>
        <v>0</v>
      </c>
      <c r="M1551" s="30">
        <f t="shared" si="99"/>
        <v>0</v>
      </c>
      <c r="O1551"/>
    </row>
    <row r="1552" spans="1:15" ht="15" x14ac:dyDescent="0.25">
      <c r="A1552" s="14" t="s">
        <v>388</v>
      </c>
      <c r="B1552" s="14" t="s">
        <v>636</v>
      </c>
      <c r="C1552" s="23">
        <v>1</v>
      </c>
      <c r="D1552" s="23">
        <v>1</v>
      </c>
      <c r="E1552" s="23">
        <v>0</v>
      </c>
      <c r="F1552" s="23">
        <v>0</v>
      </c>
      <c r="G1552" s="23">
        <v>0</v>
      </c>
      <c r="H1552" s="23">
        <v>0</v>
      </c>
      <c r="I1552" s="24">
        <v>0</v>
      </c>
      <c r="J1552" s="12">
        <f t="shared" si="96"/>
        <v>0</v>
      </c>
      <c r="K1552" s="12">
        <f t="shared" si="97"/>
        <v>0</v>
      </c>
      <c r="L1552" s="11">
        <f t="shared" si="98"/>
        <v>0</v>
      </c>
      <c r="M1552" s="30">
        <f t="shared" si="99"/>
        <v>0</v>
      </c>
      <c r="O1552"/>
    </row>
    <row r="1553" spans="1:15" ht="15" x14ac:dyDescent="0.25">
      <c r="A1553" s="1" t="s">
        <v>1711</v>
      </c>
      <c r="B1553" s="1" t="s">
        <v>106</v>
      </c>
      <c r="C1553" s="23">
        <v>1</v>
      </c>
      <c r="D1553" s="23">
        <v>3</v>
      </c>
      <c r="E1553" s="23">
        <v>0</v>
      </c>
      <c r="F1553" s="23">
        <v>0</v>
      </c>
      <c r="G1553" s="23">
        <v>0</v>
      </c>
      <c r="H1553" s="23">
        <v>0</v>
      </c>
      <c r="I1553" s="24">
        <v>0</v>
      </c>
      <c r="J1553" s="12">
        <f t="shared" si="96"/>
        <v>0</v>
      </c>
      <c r="K1553" s="12">
        <f t="shared" si="97"/>
        <v>0</v>
      </c>
      <c r="L1553" s="11">
        <f t="shared" si="98"/>
        <v>0</v>
      </c>
      <c r="M1553" s="30">
        <f t="shared" si="99"/>
        <v>0</v>
      </c>
      <c r="O1553"/>
    </row>
    <row r="1554" spans="1:15" ht="15" x14ac:dyDescent="0.25">
      <c r="A1554" s="22" t="s">
        <v>2105</v>
      </c>
      <c r="B1554" s="22" t="s">
        <v>1311</v>
      </c>
      <c r="C1554" s="23">
        <v>0</v>
      </c>
      <c r="D1554" s="23">
        <v>1</v>
      </c>
      <c r="E1554" s="23">
        <v>0</v>
      </c>
      <c r="F1554" s="23">
        <v>0</v>
      </c>
      <c r="G1554" s="23">
        <v>0</v>
      </c>
      <c r="H1554" s="23">
        <v>0</v>
      </c>
      <c r="I1554" s="24">
        <v>0</v>
      </c>
      <c r="J1554" s="12">
        <f t="shared" si="96"/>
        <v>0</v>
      </c>
      <c r="K1554" s="12">
        <f t="shared" si="97"/>
        <v>0</v>
      </c>
      <c r="L1554" s="11">
        <f t="shared" si="98"/>
        <v>0</v>
      </c>
      <c r="M1554" s="30">
        <f t="shared" si="99"/>
        <v>0</v>
      </c>
      <c r="O1554"/>
    </row>
    <row r="1555" spans="1:15" ht="15" x14ac:dyDescent="0.25">
      <c r="A1555" s="14" t="s">
        <v>1428</v>
      </c>
      <c r="B1555" s="14" t="s">
        <v>289</v>
      </c>
      <c r="C1555" s="23">
        <v>0</v>
      </c>
      <c r="D1555" s="23">
        <v>3</v>
      </c>
      <c r="E1555" s="23">
        <v>0</v>
      </c>
      <c r="F1555" s="23">
        <v>0</v>
      </c>
      <c r="G1555" s="23">
        <v>0</v>
      </c>
      <c r="H1555" s="23">
        <v>1</v>
      </c>
      <c r="I1555" s="24">
        <v>0</v>
      </c>
      <c r="J1555" s="12">
        <f t="shared" si="96"/>
        <v>0</v>
      </c>
      <c r="K1555" s="12">
        <f t="shared" si="97"/>
        <v>0</v>
      </c>
      <c r="L1555" s="11">
        <f t="shared" si="98"/>
        <v>1</v>
      </c>
      <c r="M1555" s="30">
        <f t="shared" si="99"/>
        <v>0.33333333333333331</v>
      </c>
      <c r="O1555"/>
    </row>
    <row r="1556" spans="1:15" ht="15" x14ac:dyDescent="0.25">
      <c r="A1556" s="14" t="s">
        <v>1226</v>
      </c>
      <c r="B1556" s="14" t="s">
        <v>636</v>
      </c>
      <c r="C1556" s="23">
        <v>1</v>
      </c>
      <c r="D1556" s="23">
        <v>1</v>
      </c>
      <c r="E1556" s="23">
        <v>0</v>
      </c>
      <c r="F1556" s="23">
        <v>0</v>
      </c>
      <c r="G1556" s="23">
        <v>0</v>
      </c>
      <c r="H1556" s="23">
        <v>0</v>
      </c>
      <c r="I1556" s="24">
        <v>0</v>
      </c>
      <c r="J1556" s="12">
        <f t="shared" si="96"/>
        <v>0</v>
      </c>
      <c r="K1556" s="12">
        <f t="shared" si="97"/>
        <v>0</v>
      </c>
      <c r="L1556" s="11">
        <f t="shared" si="98"/>
        <v>0</v>
      </c>
      <c r="M1556" s="30">
        <f t="shared" si="99"/>
        <v>0</v>
      </c>
      <c r="O1556"/>
    </row>
    <row r="1557" spans="1:15" ht="15" x14ac:dyDescent="0.25">
      <c r="A1557" s="14" t="s">
        <v>1227</v>
      </c>
      <c r="B1557" s="14" t="s">
        <v>746</v>
      </c>
      <c r="C1557" s="23">
        <v>0</v>
      </c>
      <c r="D1557" s="23">
        <v>20</v>
      </c>
      <c r="E1557" s="23">
        <v>0</v>
      </c>
      <c r="F1557" s="23">
        <v>0</v>
      </c>
      <c r="G1557" s="23">
        <v>0</v>
      </c>
      <c r="H1557" s="23">
        <v>2</v>
      </c>
      <c r="I1557" s="24">
        <v>0</v>
      </c>
      <c r="J1557" s="12">
        <f t="shared" si="96"/>
        <v>0</v>
      </c>
      <c r="K1557" s="12">
        <f t="shared" si="97"/>
        <v>0</v>
      </c>
      <c r="L1557" s="11">
        <f t="shared" si="98"/>
        <v>2</v>
      </c>
      <c r="M1557" s="30">
        <f t="shared" si="99"/>
        <v>0.1</v>
      </c>
      <c r="O1557"/>
    </row>
    <row r="1558" spans="1:15" ht="15" x14ac:dyDescent="0.25">
      <c r="A1558" s="14" t="s">
        <v>1228</v>
      </c>
      <c r="B1558" s="14" t="s">
        <v>1229</v>
      </c>
      <c r="C1558" s="23">
        <v>1</v>
      </c>
      <c r="D1558" s="23">
        <v>41</v>
      </c>
      <c r="E1558" s="23">
        <v>1</v>
      </c>
      <c r="F1558" s="23">
        <v>6</v>
      </c>
      <c r="G1558" s="23">
        <v>7</v>
      </c>
      <c r="H1558" s="23">
        <v>12</v>
      </c>
      <c r="I1558" s="24">
        <v>0</v>
      </c>
      <c r="J1558" s="12">
        <f t="shared" si="96"/>
        <v>0</v>
      </c>
      <c r="K1558" s="12">
        <f t="shared" si="97"/>
        <v>0</v>
      </c>
      <c r="L1558" s="11">
        <f t="shared" si="98"/>
        <v>12</v>
      </c>
      <c r="M1558" s="30">
        <f t="shared" si="99"/>
        <v>0.29268292682926828</v>
      </c>
      <c r="O1558"/>
    </row>
    <row r="1559" spans="1:15" ht="15" x14ac:dyDescent="0.25">
      <c r="A1559" s="1" t="s">
        <v>392</v>
      </c>
      <c r="B1559" s="1" t="s">
        <v>228</v>
      </c>
      <c r="C1559" s="23">
        <v>1</v>
      </c>
      <c r="D1559" s="23">
        <v>4</v>
      </c>
      <c r="E1559" s="23">
        <v>0</v>
      </c>
      <c r="F1559" s="23">
        <v>0</v>
      </c>
      <c r="G1559" s="23">
        <v>0</v>
      </c>
      <c r="H1559" s="23">
        <v>1</v>
      </c>
      <c r="I1559" s="24">
        <v>0</v>
      </c>
      <c r="J1559" s="12">
        <f t="shared" si="96"/>
        <v>0</v>
      </c>
      <c r="K1559" s="12">
        <f t="shared" si="97"/>
        <v>0</v>
      </c>
      <c r="L1559" s="11">
        <f t="shared" si="98"/>
        <v>1</v>
      </c>
      <c r="M1559" s="30">
        <f t="shared" si="99"/>
        <v>0.25</v>
      </c>
      <c r="O1559"/>
    </row>
    <row r="1560" spans="1:15" ht="15" x14ac:dyDescent="0.25">
      <c r="A1560" s="14" t="s">
        <v>1429</v>
      </c>
      <c r="B1560" s="14" t="s">
        <v>315</v>
      </c>
      <c r="C1560" s="23">
        <v>0</v>
      </c>
      <c r="D1560" s="23">
        <v>38</v>
      </c>
      <c r="E1560" s="23">
        <v>3</v>
      </c>
      <c r="F1560" s="23">
        <v>2</v>
      </c>
      <c r="G1560" s="23">
        <v>5</v>
      </c>
      <c r="H1560" s="23">
        <v>28</v>
      </c>
      <c r="I1560" s="24">
        <v>0</v>
      </c>
      <c r="J1560" s="12">
        <f t="shared" si="96"/>
        <v>0</v>
      </c>
      <c r="K1560" s="12">
        <f t="shared" si="97"/>
        <v>0</v>
      </c>
      <c r="L1560" s="11">
        <f t="shared" si="98"/>
        <v>28</v>
      </c>
      <c r="M1560" s="30">
        <f t="shared" si="99"/>
        <v>0.73684210526315785</v>
      </c>
      <c r="O1560"/>
    </row>
    <row r="1561" spans="1:15" ht="15" x14ac:dyDescent="0.25">
      <c r="A1561" s="22" t="s">
        <v>2106</v>
      </c>
      <c r="B1561" s="22" t="s">
        <v>2107</v>
      </c>
      <c r="C1561" s="23">
        <v>0</v>
      </c>
      <c r="D1561" s="23">
        <v>2</v>
      </c>
      <c r="E1561" s="23">
        <v>1</v>
      </c>
      <c r="F1561" s="23">
        <v>0</v>
      </c>
      <c r="G1561" s="23">
        <v>1</v>
      </c>
      <c r="H1561" s="23">
        <v>2</v>
      </c>
      <c r="I1561" s="24">
        <v>0</v>
      </c>
      <c r="J1561" s="12">
        <f t="shared" si="96"/>
        <v>0</v>
      </c>
      <c r="K1561" s="12">
        <f t="shared" si="97"/>
        <v>0</v>
      </c>
      <c r="L1561" s="11">
        <f t="shared" si="98"/>
        <v>2</v>
      </c>
      <c r="M1561" s="30">
        <f t="shared" si="99"/>
        <v>1</v>
      </c>
      <c r="O1561"/>
    </row>
    <row r="1562" spans="1:15" ht="15" x14ac:dyDescent="0.25">
      <c r="A1562" s="22" t="s">
        <v>1964</v>
      </c>
      <c r="B1562" s="22" t="s">
        <v>249</v>
      </c>
      <c r="C1562" s="23">
        <v>0</v>
      </c>
      <c r="D1562" s="23">
        <v>4</v>
      </c>
      <c r="E1562" s="23">
        <v>0</v>
      </c>
      <c r="F1562" s="23">
        <v>0</v>
      </c>
      <c r="G1562" s="23">
        <v>0</v>
      </c>
      <c r="H1562" s="23">
        <v>3</v>
      </c>
      <c r="I1562" s="24">
        <v>0</v>
      </c>
      <c r="J1562" s="12">
        <f t="shared" si="96"/>
        <v>0</v>
      </c>
      <c r="K1562" s="12">
        <f t="shared" si="97"/>
        <v>0</v>
      </c>
      <c r="L1562" s="11">
        <f t="shared" si="98"/>
        <v>3</v>
      </c>
      <c r="M1562" s="30">
        <f t="shared" si="99"/>
        <v>0.75</v>
      </c>
      <c r="O1562"/>
    </row>
    <row r="1563" spans="1:15" ht="15" x14ac:dyDescent="0.25">
      <c r="A1563" s="1" t="s">
        <v>399</v>
      </c>
      <c r="B1563" s="1" t="s">
        <v>396</v>
      </c>
      <c r="C1563" s="23">
        <v>0</v>
      </c>
      <c r="D1563" s="23">
        <v>11</v>
      </c>
      <c r="E1563" s="23">
        <v>2</v>
      </c>
      <c r="F1563" s="23">
        <v>2</v>
      </c>
      <c r="G1563" s="23">
        <v>4</v>
      </c>
      <c r="H1563" s="23">
        <v>11</v>
      </c>
      <c r="I1563" s="24">
        <v>0</v>
      </c>
      <c r="J1563" s="12">
        <f t="shared" si="96"/>
        <v>0</v>
      </c>
      <c r="K1563" s="12">
        <f t="shared" si="97"/>
        <v>0</v>
      </c>
      <c r="L1563" s="11">
        <f t="shared" si="98"/>
        <v>11</v>
      </c>
      <c r="M1563" s="30">
        <f t="shared" si="99"/>
        <v>1</v>
      </c>
      <c r="O1563"/>
    </row>
    <row r="1564" spans="1:15" ht="15" x14ac:dyDescent="0.25">
      <c r="A1564" s="22" t="s">
        <v>2108</v>
      </c>
      <c r="B1564" s="22" t="s">
        <v>57</v>
      </c>
      <c r="C1564" s="23">
        <v>0</v>
      </c>
      <c r="D1564" s="23">
        <v>2</v>
      </c>
      <c r="E1564" s="23">
        <v>0</v>
      </c>
      <c r="F1564" s="23">
        <v>0</v>
      </c>
      <c r="G1564" s="23">
        <v>0</v>
      </c>
      <c r="H1564" s="23">
        <v>1</v>
      </c>
      <c r="I1564" s="24">
        <v>0</v>
      </c>
      <c r="J1564" s="12">
        <f t="shared" si="96"/>
        <v>0</v>
      </c>
      <c r="K1564" s="12">
        <f t="shared" si="97"/>
        <v>0</v>
      </c>
      <c r="L1564" s="11">
        <f t="shared" si="98"/>
        <v>1</v>
      </c>
      <c r="M1564" s="30">
        <f t="shared" si="99"/>
        <v>0.5</v>
      </c>
      <c r="O1564"/>
    </row>
    <row r="1565" spans="1:15" ht="15" x14ac:dyDescent="0.25">
      <c r="A1565" s="14" t="s">
        <v>1569</v>
      </c>
      <c r="B1565" s="14" t="s">
        <v>1570</v>
      </c>
      <c r="C1565" s="23">
        <v>1</v>
      </c>
      <c r="D1565" s="23">
        <v>20</v>
      </c>
      <c r="E1565" s="23">
        <v>1</v>
      </c>
      <c r="F1565" s="23">
        <v>0</v>
      </c>
      <c r="G1565" s="23">
        <v>1</v>
      </c>
      <c r="H1565" s="23">
        <v>13</v>
      </c>
      <c r="I1565" s="24">
        <v>0</v>
      </c>
      <c r="J1565" s="12">
        <f t="shared" si="96"/>
        <v>0</v>
      </c>
      <c r="K1565" s="12">
        <f t="shared" si="97"/>
        <v>0</v>
      </c>
      <c r="L1565" s="11">
        <f t="shared" si="98"/>
        <v>13</v>
      </c>
      <c r="M1565" s="30">
        <f t="shared" si="99"/>
        <v>0.65</v>
      </c>
      <c r="O1565"/>
    </row>
    <row r="1566" spans="1:15" ht="15" x14ac:dyDescent="0.25">
      <c r="A1566" s="1" t="s">
        <v>402</v>
      </c>
      <c r="B1566" s="1" t="s">
        <v>403</v>
      </c>
      <c r="C1566" s="23">
        <v>0</v>
      </c>
      <c r="D1566" s="23">
        <v>3</v>
      </c>
      <c r="E1566" s="23">
        <v>0</v>
      </c>
      <c r="F1566" s="23">
        <v>0</v>
      </c>
      <c r="G1566" s="23">
        <v>0</v>
      </c>
      <c r="H1566" s="23">
        <v>2</v>
      </c>
      <c r="I1566" s="24">
        <v>0</v>
      </c>
      <c r="J1566" s="12">
        <f t="shared" si="96"/>
        <v>0</v>
      </c>
      <c r="K1566" s="12">
        <f t="shared" si="97"/>
        <v>0</v>
      </c>
      <c r="L1566" s="11">
        <f t="shared" si="98"/>
        <v>2</v>
      </c>
      <c r="M1566" s="30">
        <f t="shared" si="99"/>
        <v>0.66666666666666663</v>
      </c>
      <c r="O1566"/>
    </row>
    <row r="1567" spans="1:15" ht="15" x14ac:dyDescent="0.25">
      <c r="A1567" s="1" t="s">
        <v>1714</v>
      </c>
      <c r="B1567" s="1" t="s">
        <v>1715</v>
      </c>
      <c r="C1567" s="23">
        <v>1</v>
      </c>
      <c r="D1567" s="23">
        <v>1</v>
      </c>
      <c r="E1567" s="23">
        <v>0</v>
      </c>
      <c r="F1567" s="23">
        <v>1</v>
      </c>
      <c r="G1567" s="23">
        <v>1</v>
      </c>
      <c r="H1567" s="23">
        <v>1</v>
      </c>
      <c r="I1567" s="24">
        <v>0</v>
      </c>
      <c r="J1567" s="12">
        <f t="shared" si="96"/>
        <v>0</v>
      </c>
      <c r="K1567" s="12">
        <f t="shared" si="97"/>
        <v>0</v>
      </c>
      <c r="L1567" s="11">
        <f t="shared" si="98"/>
        <v>1</v>
      </c>
      <c r="M1567" s="30">
        <f t="shared" si="99"/>
        <v>1</v>
      </c>
      <c r="O1567"/>
    </row>
    <row r="1568" spans="1:15" ht="15" x14ac:dyDescent="0.25">
      <c r="A1568" s="14" t="s">
        <v>1234</v>
      </c>
      <c r="B1568" s="14" t="s">
        <v>289</v>
      </c>
      <c r="C1568" s="23">
        <v>0</v>
      </c>
      <c r="D1568" s="23">
        <v>56</v>
      </c>
      <c r="E1568" s="23">
        <v>2</v>
      </c>
      <c r="F1568" s="23">
        <v>1</v>
      </c>
      <c r="G1568" s="23">
        <v>3</v>
      </c>
      <c r="H1568" s="23">
        <v>16</v>
      </c>
      <c r="I1568" s="24">
        <v>0</v>
      </c>
      <c r="J1568" s="12">
        <f t="shared" si="96"/>
        <v>0</v>
      </c>
      <c r="K1568" s="12">
        <f t="shared" si="97"/>
        <v>0</v>
      </c>
      <c r="L1568" s="11">
        <f t="shared" si="98"/>
        <v>16</v>
      </c>
      <c r="M1568" s="30">
        <f t="shared" si="99"/>
        <v>0.2857142857142857</v>
      </c>
      <c r="O1568"/>
    </row>
    <row r="1569" spans="1:15" ht="15" x14ac:dyDescent="0.25">
      <c r="A1569" s="1" t="s">
        <v>1716</v>
      </c>
      <c r="B1569" s="1" t="s">
        <v>426</v>
      </c>
      <c r="C1569" s="23">
        <v>0</v>
      </c>
      <c r="D1569" s="23">
        <v>1</v>
      </c>
      <c r="E1569" s="23">
        <v>0</v>
      </c>
      <c r="F1569" s="23">
        <v>0</v>
      </c>
      <c r="G1569" s="23">
        <v>0</v>
      </c>
      <c r="H1569" s="23">
        <v>0</v>
      </c>
      <c r="I1569" s="24">
        <v>0</v>
      </c>
      <c r="J1569" s="12">
        <f t="shared" si="96"/>
        <v>0</v>
      </c>
      <c r="K1569" s="12">
        <f t="shared" si="97"/>
        <v>0</v>
      </c>
      <c r="L1569" s="11">
        <f t="shared" si="98"/>
        <v>0</v>
      </c>
      <c r="M1569" s="30">
        <f t="shared" si="99"/>
        <v>0</v>
      </c>
      <c r="O1569"/>
    </row>
    <row r="1570" spans="1:15" ht="15" x14ac:dyDescent="0.25">
      <c r="A1570" s="1" t="s">
        <v>419</v>
      </c>
      <c r="B1570" s="1" t="s">
        <v>136</v>
      </c>
      <c r="C1570" s="23">
        <v>0</v>
      </c>
      <c r="D1570" s="23">
        <v>9</v>
      </c>
      <c r="E1570" s="23">
        <v>0</v>
      </c>
      <c r="F1570" s="23">
        <v>0</v>
      </c>
      <c r="G1570" s="23">
        <v>0</v>
      </c>
      <c r="H1570" s="23">
        <v>4</v>
      </c>
      <c r="I1570" s="24">
        <v>0</v>
      </c>
      <c r="J1570" s="12">
        <f t="shared" si="96"/>
        <v>0</v>
      </c>
      <c r="K1570" s="12">
        <f t="shared" si="97"/>
        <v>0</v>
      </c>
      <c r="L1570" s="11">
        <f t="shared" si="98"/>
        <v>4</v>
      </c>
      <c r="M1570" s="30">
        <f t="shared" si="99"/>
        <v>0.44444444444444442</v>
      </c>
      <c r="O1570"/>
    </row>
    <row r="1571" spans="1:15" ht="15" x14ac:dyDescent="0.25">
      <c r="A1571" s="1" t="s">
        <v>420</v>
      </c>
      <c r="B1571" s="1" t="s">
        <v>138</v>
      </c>
      <c r="C1571" s="23">
        <v>0</v>
      </c>
      <c r="D1571" s="23">
        <v>4</v>
      </c>
      <c r="E1571" s="23">
        <v>0</v>
      </c>
      <c r="F1571" s="23">
        <v>0</v>
      </c>
      <c r="G1571" s="23">
        <v>0</v>
      </c>
      <c r="H1571" s="23">
        <v>3</v>
      </c>
      <c r="I1571" s="24">
        <v>0</v>
      </c>
      <c r="J1571" s="12">
        <f t="shared" si="96"/>
        <v>0</v>
      </c>
      <c r="K1571" s="12">
        <f t="shared" si="97"/>
        <v>0</v>
      </c>
      <c r="L1571" s="11">
        <f t="shared" si="98"/>
        <v>3</v>
      </c>
      <c r="M1571" s="30">
        <f t="shared" si="99"/>
        <v>0.75</v>
      </c>
      <c r="O1571"/>
    </row>
    <row r="1572" spans="1:15" ht="15" x14ac:dyDescent="0.25">
      <c r="A1572" s="14" t="s">
        <v>1236</v>
      </c>
      <c r="B1572" s="14" t="s">
        <v>1237</v>
      </c>
      <c r="C1572" s="23">
        <v>0</v>
      </c>
      <c r="D1572" s="23">
        <v>22</v>
      </c>
      <c r="E1572" s="23">
        <v>2</v>
      </c>
      <c r="F1572" s="23">
        <v>2</v>
      </c>
      <c r="G1572" s="23">
        <v>4</v>
      </c>
      <c r="H1572" s="23">
        <v>19</v>
      </c>
      <c r="I1572" s="24">
        <v>0</v>
      </c>
      <c r="J1572" s="12">
        <f t="shared" si="96"/>
        <v>0</v>
      </c>
      <c r="K1572" s="12">
        <f t="shared" si="97"/>
        <v>0</v>
      </c>
      <c r="L1572" s="11">
        <f t="shared" si="98"/>
        <v>19</v>
      </c>
      <c r="M1572" s="30">
        <f t="shared" si="99"/>
        <v>0.86363636363636365</v>
      </c>
      <c r="O1572"/>
    </row>
    <row r="1573" spans="1:15" ht="15" x14ac:dyDescent="0.25">
      <c r="A1573" s="22" t="s">
        <v>2111</v>
      </c>
      <c r="B1573" s="22" t="s">
        <v>2112</v>
      </c>
      <c r="C1573" s="23">
        <v>1</v>
      </c>
      <c r="D1573" s="23">
        <v>2</v>
      </c>
      <c r="E1573" s="23">
        <v>0</v>
      </c>
      <c r="F1573" s="23">
        <v>0</v>
      </c>
      <c r="G1573" s="23">
        <v>0</v>
      </c>
      <c r="H1573" s="23">
        <v>2</v>
      </c>
      <c r="I1573" s="24">
        <v>0</v>
      </c>
      <c r="J1573" s="12">
        <f t="shared" si="96"/>
        <v>0</v>
      </c>
      <c r="K1573" s="12">
        <f t="shared" si="97"/>
        <v>0</v>
      </c>
      <c r="L1573" s="11">
        <f t="shared" si="98"/>
        <v>2</v>
      </c>
      <c r="M1573" s="30">
        <f t="shared" si="99"/>
        <v>1</v>
      </c>
      <c r="O1573"/>
    </row>
    <row r="1574" spans="1:15" ht="15" x14ac:dyDescent="0.25">
      <c r="A1574" s="22" t="s">
        <v>1972</v>
      </c>
      <c r="B1574" s="22" t="s">
        <v>1973</v>
      </c>
      <c r="C1574" s="23">
        <v>1</v>
      </c>
      <c r="D1574" s="23">
        <v>8</v>
      </c>
      <c r="E1574" s="23">
        <v>0</v>
      </c>
      <c r="F1574" s="23">
        <v>0</v>
      </c>
      <c r="G1574" s="23">
        <v>0</v>
      </c>
      <c r="H1574" s="23">
        <v>1</v>
      </c>
      <c r="I1574" s="24">
        <v>0</v>
      </c>
      <c r="J1574" s="12">
        <f t="shared" si="96"/>
        <v>0</v>
      </c>
      <c r="K1574" s="12">
        <f t="shared" si="97"/>
        <v>0</v>
      </c>
      <c r="L1574" s="11">
        <f t="shared" si="98"/>
        <v>1</v>
      </c>
      <c r="M1574" s="30">
        <f t="shared" si="99"/>
        <v>0.125</v>
      </c>
      <c r="O1574"/>
    </row>
    <row r="1575" spans="1:15" ht="15" x14ac:dyDescent="0.25">
      <c r="A1575" s="22" t="s">
        <v>1273</v>
      </c>
      <c r="B1575" s="22" t="s">
        <v>383</v>
      </c>
      <c r="C1575" s="23">
        <v>1</v>
      </c>
      <c r="D1575" s="23">
        <v>2</v>
      </c>
      <c r="E1575" s="23">
        <v>2</v>
      </c>
      <c r="F1575" s="23">
        <v>0</v>
      </c>
      <c r="G1575" s="23">
        <v>2</v>
      </c>
      <c r="H1575" s="23">
        <v>2</v>
      </c>
      <c r="I1575" s="24">
        <v>0</v>
      </c>
      <c r="J1575" s="12">
        <f t="shared" si="96"/>
        <v>0</v>
      </c>
      <c r="K1575" s="12">
        <f t="shared" si="97"/>
        <v>0</v>
      </c>
      <c r="L1575" s="11">
        <f t="shared" si="98"/>
        <v>2</v>
      </c>
      <c r="M1575" s="30">
        <f t="shared" si="99"/>
        <v>1</v>
      </c>
      <c r="O1575"/>
    </row>
    <row r="1576" spans="1:15" ht="15" x14ac:dyDescent="0.25">
      <c r="A1576" s="14" t="s">
        <v>1273</v>
      </c>
      <c r="B1576" s="14" t="s">
        <v>1432</v>
      </c>
      <c r="C1576" s="23">
        <v>0</v>
      </c>
      <c r="D1576" s="23">
        <v>3</v>
      </c>
      <c r="E1576" s="23">
        <v>0</v>
      </c>
      <c r="F1576" s="23">
        <v>0</v>
      </c>
      <c r="G1576" s="23">
        <v>0</v>
      </c>
      <c r="H1576" s="23">
        <v>2</v>
      </c>
      <c r="I1576" s="24">
        <v>0</v>
      </c>
      <c r="J1576" s="12">
        <f t="shared" si="96"/>
        <v>0</v>
      </c>
      <c r="K1576" s="12">
        <f t="shared" si="97"/>
        <v>0</v>
      </c>
      <c r="L1576" s="11">
        <f t="shared" si="98"/>
        <v>2</v>
      </c>
      <c r="M1576" s="30">
        <f t="shared" si="99"/>
        <v>0.66666666666666663</v>
      </c>
      <c r="O1576"/>
    </row>
    <row r="1577" spans="1:15" ht="15" x14ac:dyDescent="0.25">
      <c r="A1577" s="22" t="s">
        <v>2113</v>
      </c>
      <c r="B1577" s="22" t="s">
        <v>57</v>
      </c>
      <c r="C1577" s="23">
        <v>0</v>
      </c>
      <c r="D1577" s="23">
        <v>3</v>
      </c>
      <c r="E1577" s="23">
        <v>0</v>
      </c>
      <c r="F1577" s="23">
        <v>0</v>
      </c>
      <c r="G1577" s="23">
        <v>0</v>
      </c>
      <c r="H1577" s="23">
        <v>4</v>
      </c>
      <c r="I1577" s="24">
        <v>0</v>
      </c>
      <c r="J1577" s="12">
        <f t="shared" si="96"/>
        <v>0</v>
      </c>
      <c r="K1577" s="12">
        <f t="shared" si="97"/>
        <v>0</v>
      </c>
      <c r="L1577" s="11">
        <f t="shared" si="98"/>
        <v>4</v>
      </c>
      <c r="M1577" s="30">
        <f t="shared" si="99"/>
        <v>1.3333333333333333</v>
      </c>
      <c r="O1577"/>
    </row>
    <row r="1578" spans="1:15" ht="15" x14ac:dyDescent="0.25">
      <c r="A1578" s="1" t="s">
        <v>440</v>
      </c>
      <c r="B1578" s="1" t="s">
        <v>202</v>
      </c>
      <c r="C1578" s="23">
        <v>0</v>
      </c>
      <c r="D1578" s="23">
        <v>4</v>
      </c>
      <c r="E1578" s="23">
        <v>0</v>
      </c>
      <c r="F1578" s="23">
        <v>0</v>
      </c>
      <c r="G1578" s="23">
        <v>0</v>
      </c>
      <c r="H1578" s="23">
        <v>6</v>
      </c>
      <c r="I1578" s="24">
        <v>0</v>
      </c>
      <c r="J1578" s="12">
        <f t="shared" si="96"/>
        <v>0</v>
      </c>
      <c r="K1578" s="12">
        <f t="shared" si="97"/>
        <v>0</v>
      </c>
      <c r="L1578" s="11">
        <f t="shared" si="98"/>
        <v>6</v>
      </c>
      <c r="M1578" s="30">
        <f t="shared" si="99"/>
        <v>1.5</v>
      </c>
      <c r="O1578"/>
    </row>
    <row r="1579" spans="1:15" ht="15" x14ac:dyDescent="0.25">
      <c r="A1579" s="22" t="s">
        <v>2115</v>
      </c>
      <c r="B1579" s="22" t="s">
        <v>2116</v>
      </c>
      <c r="C1579" s="23">
        <v>0</v>
      </c>
      <c r="D1579" s="23">
        <v>7</v>
      </c>
      <c r="E1579" s="23">
        <v>1</v>
      </c>
      <c r="F1579" s="23">
        <v>0</v>
      </c>
      <c r="G1579" s="23">
        <v>1</v>
      </c>
      <c r="H1579" s="23">
        <v>18</v>
      </c>
      <c r="I1579" s="24">
        <v>0</v>
      </c>
      <c r="J1579" s="12">
        <f t="shared" si="96"/>
        <v>0</v>
      </c>
      <c r="K1579" s="12">
        <f t="shared" si="97"/>
        <v>0</v>
      </c>
      <c r="L1579" s="11">
        <f t="shared" si="98"/>
        <v>18</v>
      </c>
      <c r="M1579" s="30">
        <f t="shared" si="99"/>
        <v>2.5714285714285716</v>
      </c>
      <c r="O1579"/>
    </row>
    <row r="1580" spans="1:15" ht="15" x14ac:dyDescent="0.25">
      <c r="A1580" s="22" t="s">
        <v>1974</v>
      </c>
      <c r="B1580" s="22" t="s">
        <v>138</v>
      </c>
      <c r="C1580" s="23">
        <v>0</v>
      </c>
      <c r="D1580" s="23">
        <v>20</v>
      </c>
      <c r="E1580" s="23">
        <v>1</v>
      </c>
      <c r="F1580" s="23">
        <v>0</v>
      </c>
      <c r="G1580" s="23">
        <v>1</v>
      </c>
      <c r="H1580" s="23">
        <v>25</v>
      </c>
      <c r="I1580" s="24">
        <v>0</v>
      </c>
      <c r="J1580" s="12">
        <f t="shared" si="96"/>
        <v>0</v>
      </c>
      <c r="K1580" s="12">
        <f t="shared" si="97"/>
        <v>0</v>
      </c>
      <c r="L1580" s="11">
        <f t="shared" si="98"/>
        <v>25</v>
      </c>
      <c r="M1580" s="30">
        <f t="shared" si="99"/>
        <v>1.25</v>
      </c>
      <c r="O1580"/>
    </row>
    <row r="1581" spans="1:15" ht="15" x14ac:dyDescent="0.25">
      <c r="A1581" s="22" t="s">
        <v>456</v>
      </c>
      <c r="B1581" s="22" t="s">
        <v>209</v>
      </c>
      <c r="C1581" s="23">
        <v>0</v>
      </c>
      <c r="D1581" s="23">
        <v>1</v>
      </c>
      <c r="E1581" s="23">
        <v>0</v>
      </c>
      <c r="F1581" s="23">
        <v>0</v>
      </c>
      <c r="G1581" s="23">
        <v>0</v>
      </c>
      <c r="H1581" s="23">
        <v>0</v>
      </c>
      <c r="I1581" s="24">
        <v>0</v>
      </c>
      <c r="J1581" s="12">
        <f t="shared" si="96"/>
        <v>0</v>
      </c>
      <c r="K1581" s="12">
        <f t="shared" si="97"/>
        <v>0</v>
      </c>
      <c r="L1581" s="11">
        <f t="shared" si="98"/>
        <v>0</v>
      </c>
      <c r="M1581" s="30">
        <f t="shared" si="99"/>
        <v>0</v>
      </c>
      <c r="O1581"/>
    </row>
    <row r="1582" spans="1:15" ht="15" x14ac:dyDescent="0.25">
      <c r="A1582" s="22" t="s">
        <v>456</v>
      </c>
      <c r="B1582" s="22" t="s">
        <v>1975</v>
      </c>
      <c r="C1582" s="23">
        <v>0</v>
      </c>
      <c r="D1582" s="23">
        <v>29</v>
      </c>
      <c r="E1582" s="23">
        <v>1</v>
      </c>
      <c r="F1582" s="23">
        <v>0</v>
      </c>
      <c r="G1582" s="23">
        <v>1</v>
      </c>
      <c r="H1582" s="23">
        <v>24</v>
      </c>
      <c r="I1582" s="24">
        <v>0</v>
      </c>
      <c r="J1582" s="12">
        <f t="shared" si="96"/>
        <v>0</v>
      </c>
      <c r="K1582" s="12">
        <f t="shared" si="97"/>
        <v>0</v>
      </c>
      <c r="L1582" s="11">
        <f t="shared" si="98"/>
        <v>24</v>
      </c>
      <c r="M1582" s="30">
        <f t="shared" si="99"/>
        <v>0.82758620689655171</v>
      </c>
      <c r="O1582"/>
    </row>
    <row r="1583" spans="1:15" ht="15" x14ac:dyDescent="0.25">
      <c r="A1583" s="1" t="s">
        <v>1850</v>
      </c>
      <c r="B1583" s="1" t="s">
        <v>330</v>
      </c>
      <c r="C1583" s="23">
        <v>0</v>
      </c>
      <c r="D1583" s="23">
        <v>16</v>
      </c>
      <c r="E1583" s="23">
        <v>1</v>
      </c>
      <c r="F1583" s="23">
        <v>2</v>
      </c>
      <c r="G1583" s="23">
        <v>3</v>
      </c>
      <c r="H1583" s="23">
        <v>14</v>
      </c>
      <c r="I1583" s="24">
        <v>0</v>
      </c>
      <c r="J1583" s="12">
        <f t="shared" si="96"/>
        <v>0</v>
      </c>
      <c r="K1583" s="12">
        <f t="shared" si="97"/>
        <v>0</v>
      </c>
      <c r="L1583" s="11">
        <f t="shared" si="98"/>
        <v>14</v>
      </c>
      <c r="M1583" s="30">
        <f t="shared" si="99"/>
        <v>0.875</v>
      </c>
      <c r="O1583"/>
    </row>
    <row r="1584" spans="1:15" ht="15" x14ac:dyDescent="0.25">
      <c r="A1584" s="22" t="s">
        <v>2117</v>
      </c>
      <c r="B1584" s="22" t="s">
        <v>426</v>
      </c>
      <c r="C1584" s="23">
        <v>1</v>
      </c>
      <c r="D1584" s="23">
        <v>10</v>
      </c>
      <c r="E1584" s="23">
        <v>0</v>
      </c>
      <c r="F1584" s="23">
        <v>0</v>
      </c>
      <c r="G1584" s="23">
        <v>0</v>
      </c>
      <c r="H1584" s="23">
        <v>9</v>
      </c>
      <c r="I1584" s="24">
        <v>0</v>
      </c>
      <c r="J1584" s="12">
        <f t="shared" si="96"/>
        <v>0</v>
      </c>
      <c r="K1584" s="12">
        <f t="shared" si="97"/>
        <v>0</v>
      </c>
      <c r="L1584" s="11">
        <f t="shared" si="98"/>
        <v>9</v>
      </c>
      <c r="M1584" s="30">
        <f t="shared" si="99"/>
        <v>0.9</v>
      </c>
      <c r="O1584"/>
    </row>
    <row r="1585" spans="1:15" ht="15" x14ac:dyDescent="0.25">
      <c r="A1585" s="1" t="s">
        <v>466</v>
      </c>
      <c r="B1585" s="1" t="s">
        <v>118</v>
      </c>
      <c r="C1585" s="23">
        <v>0</v>
      </c>
      <c r="D1585" s="23">
        <v>23</v>
      </c>
      <c r="E1585" s="23">
        <v>3</v>
      </c>
      <c r="F1585" s="23">
        <v>1</v>
      </c>
      <c r="G1585" s="23">
        <v>4</v>
      </c>
      <c r="H1585" s="23">
        <v>19</v>
      </c>
      <c r="I1585" s="24">
        <v>0</v>
      </c>
      <c r="J1585" s="12">
        <f t="shared" si="96"/>
        <v>0</v>
      </c>
      <c r="K1585" s="12">
        <f t="shared" si="97"/>
        <v>0</v>
      </c>
      <c r="L1585" s="11">
        <f t="shared" si="98"/>
        <v>19</v>
      </c>
      <c r="M1585" s="30">
        <f t="shared" si="99"/>
        <v>0.82608695652173914</v>
      </c>
      <c r="O1585"/>
    </row>
    <row r="1586" spans="1:15" ht="15" x14ac:dyDescent="0.25">
      <c r="A1586" s="22" t="s">
        <v>2118</v>
      </c>
      <c r="B1586" s="22" t="s">
        <v>101</v>
      </c>
      <c r="C1586" s="23">
        <v>0</v>
      </c>
      <c r="D1586" s="23">
        <v>5</v>
      </c>
      <c r="E1586" s="23">
        <v>0</v>
      </c>
      <c r="F1586" s="23">
        <v>0</v>
      </c>
      <c r="G1586" s="23">
        <v>0</v>
      </c>
      <c r="H1586" s="23">
        <v>8</v>
      </c>
      <c r="I1586" s="24">
        <v>0</v>
      </c>
      <c r="J1586" s="12">
        <f t="shared" si="96"/>
        <v>0</v>
      </c>
      <c r="K1586" s="12">
        <f t="shared" si="97"/>
        <v>0</v>
      </c>
      <c r="L1586" s="11">
        <f t="shared" si="98"/>
        <v>8</v>
      </c>
      <c r="M1586" s="30">
        <f t="shared" si="99"/>
        <v>1.6</v>
      </c>
      <c r="O1586"/>
    </row>
    <row r="1587" spans="1:15" ht="15" x14ac:dyDescent="0.25">
      <c r="A1587" s="22" t="s">
        <v>1721</v>
      </c>
      <c r="B1587" s="22" t="s">
        <v>1977</v>
      </c>
      <c r="C1587" s="23">
        <v>0</v>
      </c>
      <c r="D1587" s="23">
        <v>19</v>
      </c>
      <c r="E1587" s="23">
        <v>1</v>
      </c>
      <c r="F1587" s="23">
        <v>0</v>
      </c>
      <c r="G1587" s="23">
        <v>1</v>
      </c>
      <c r="H1587" s="23">
        <v>27</v>
      </c>
      <c r="I1587" s="24">
        <v>0</v>
      </c>
      <c r="J1587" s="12">
        <f t="shared" si="96"/>
        <v>0</v>
      </c>
      <c r="K1587" s="12">
        <f t="shared" si="97"/>
        <v>0</v>
      </c>
      <c r="L1587" s="11">
        <f t="shared" si="98"/>
        <v>27</v>
      </c>
      <c r="M1587" s="30">
        <f t="shared" si="99"/>
        <v>1.4210526315789473</v>
      </c>
      <c r="O1587"/>
    </row>
    <row r="1588" spans="1:15" ht="15" x14ac:dyDescent="0.25">
      <c r="A1588" s="14" t="s">
        <v>1440</v>
      </c>
      <c r="B1588" s="14" t="s">
        <v>1441</v>
      </c>
      <c r="C1588" s="23">
        <v>1</v>
      </c>
      <c r="D1588" s="23">
        <v>7</v>
      </c>
      <c r="E1588" s="23">
        <v>0</v>
      </c>
      <c r="F1588" s="23">
        <v>0</v>
      </c>
      <c r="G1588" s="23">
        <v>0</v>
      </c>
      <c r="H1588" s="23">
        <v>4</v>
      </c>
      <c r="I1588" s="24">
        <v>0</v>
      </c>
      <c r="J1588" s="12">
        <f t="shared" si="96"/>
        <v>0</v>
      </c>
      <c r="K1588" s="12">
        <f t="shared" si="97"/>
        <v>0</v>
      </c>
      <c r="L1588" s="11">
        <f t="shared" si="98"/>
        <v>4</v>
      </c>
      <c r="M1588" s="30">
        <f t="shared" si="99"/>
        <v>0.5714285714285714</v>
      </c>
      <c r="O1588"/>
    </row>
    <row r="1589" spans="1:15" ht="15" x14ac:dyDescent="0.25">
      <c r="A1589" s="1" t="s">
        <v>1851</v>
      </c>
      <c r="B1589" s="1" t="s">
        <v>133</v>
      </c>
      <c r="C1589" s="23">
        <v>0</v>
      </c>
      <c r="D1589" s="23">
        <v>4</v>
      </c>
      <c r="E1589" s="23">
        <v>1</v>
      </c>
      <c r="F1589" s="23">
        <v>0</v>
      </c>
      <c r="G1589" s="23">
        <v>1</v>
      </c>
      <c r="H1589" s="23">
        <v>3</v>
      </c>
      <c r="I1589" s="24">
        <v>0</v>
      </c>
      <c r="J1589" s="12">
        <f t="shared" si="96"/>
        <v>0</v>
      </c>
      <c r="K1589" s="12">
        <f t="shared" si="97"/>
        <v>0</v>
      </c>
      <c r="L1589" s="11">
        <f t="shared" si="98"/>
        <v>3</v>
      </c>
      <c r="M1589" s="30">
        <f t="shared" si="99"/>
        <v>0.75</v>
      </c>
      <c r="O1589"/>
    </row>
    <row r="1590" spans="1:15" ht="15" x14ac:dyDescent="0.25">
      <c r="A1590" s="1" t="s">
        <v>489</v>
      </c>
      <c r="B1590" s="1" t="s">
        <v>430</v>
      </c>
      <c r="C1590" s="23">
        <v>0</v>
      </c>
      <c r="D1590" s="23">
        <v>13</v>
      </c>
      <c r="E1590" s="23">
        <v>0</v>
      </c>
      <c r="F1590" s="23">
        <v>0</v>
      </c>
      <c r="G1590" s="23">
        <v>0</v>
      </c>
      <c r="H1590" s="23">
        <v>6</v>
      </c>
      <c r="I1590" s="24">
        <v>0</v>
      </c>
      <c r="J1590" s="12">
        <f t="shared" si="96"/>
        <v>0</v>
      </c>
      <c r="K1590" s="12">
        <f t="shared" si="97"/>
        <v>0</v>
      </c>
      <c r="L1590" s="11">
        <f t="shared" si="98"/>
        <v>6</v>
      </c>
      <c r="M1590" s="30">
        <f t="shared" si="99"/>
        <v>0.46153846153846156</v>
      </c>
      <c r="O1590"/>
    </row>
    <row r="1591" spans="1:15" ht="15" x14ac:dyDescent="0.25">
      <c r="A1591" s="14" t="s">
        <v>1245</v>
      </c>
      <c r="B1591" s="14" t="s">
        <v>383</v>
      </c>
      <c r="C1591" s="23">
        <v>1</v>
      </c>
      <c r="D1591" s="23">
        <v>2</v>
      </c>
      <c r="E1591" s="23">
        <v>0</v>
      </c>
      <c r="F1591" s="23">
        <v>0</v>
      </c>
      <c r="G1591" s="23">
        <v>0</v>
      </c>
      <c r="H1591" s="23">
        <v>0</v>
      </c>
      <c r="I1591" s="24">
        <v>0</v>
      </c>
      <c r="J1591" s="12">
        <f t="shared" si="96"/>
        <v>0</v>
      </c>
      <c r="K1591" s="12">
        <f t="shared" si="97"/>
        <v>0</v>
      </c>
      <c r="L1591" s="11">
        <f t="shared" si="98"/>
        <v>0</v>
      </c>
      <c r="M1591" s="30">
        <f t="shared" si="99"/>
        <v>0</v>
      </c>
      <c r="O1591"/>
    </row>
    <row r="1592" spans="1:15" ht="15" x14ac:dyDescent="0.25">
      <c r="A1592" s="14" t="s">
        <v>1246</v>
      </c>
      <c r="B1592" s="14" t="s">
        <v>636</v>
      </c>
      <c r="C1592" s="23">
        <v>1</v>
      </c>
      <c r="D1592" s="23">
        <v>13</v>
      </c>
      <c r="E1592" s="23">
        <v>0</v>
      </c>
      <c r="F1592" s="23">
        <v>2</v>
      </c>
      <c r="G1592" s="23">
        <v>2</v>
      </c>
      <c r="H1592" s="23">
        <v>11</v>
      </c>
      <c r="I1592" s="24">
        <v>0</v>
      </c>
      <c r="J1592" s="12">
        <f t="shared" si="96"/>
        <v>0</v>
      </c>
      <c r="K1592" s="12">
        <f t="shared" si="97"/>
        <v>0</v>
      </c>
      <c r="L1592" s="11">
        <f t="shared" si="98"/>
        <v>11</v>
      </c>
      <c r="M1592" s="30">
        <f t="shared" si="99"/>
        <v>0.84615384615384615</v>
      </c>
      <c r="O1592"/>
    </row>
    <row r="1593" spans="1:15" ht="15" x14ac:dyDescent="0.25">
      <c r="A1593" s="22" t="s">
        <v>2120</v>
      </c>
      <c r="B1593" s="22" t="s">
        <v>760</v>
      </c>
      <c r="C1593" s="23">
        <v>0</v>
      </c>
      <c r="D1593" s="23">
        <v>13</v>
      </c>
      <c r="E1593" s="23">
        <v>1</v>
      </c>
      <c r="F1593" s="23">
        <v>1</v>
      </c>
      <c r="G1593" s="23">
        <v>2</v>
      </c>
      <c r="H1593" s="23">
        <v>19</v>
      </c>
      <c r="I1593" s="24">
        <v>0</v>
      </c>
      <c r="J1593" s="12">
        <f t="shared" si="96"/>
        <v>0</v>
      </c>
      <c r="K1593" s="12">
        <f t="shared" si="97"/>
        <v>0</v>
      </c>
      <c r="L1593" s="11">
        <f t="shared" si="98"/>
        <v>19</v>
      </c>
      <c r="M1593" s="30">
        <f t="shared" si="99"/>
        <v>1.4615384615384615</v>
      </c>
      <c r="O1593"/>
    </row>
    <row r="1594" spans="1:15" ht="15" x14ac:dyDescent="0.25">
      <c r="A1594" s="22" t="s">
        <v>2121</v>
      </c>
      <c r="B1594" s="22" t="s">
        <v>24</v>
      </c>
      <c r="C1594" s="23">
        <v>0</v>
      </c>
      <c r="D1594" s="23">
        <v>5</v>
      </c>
      <c r="E1594" s="23">
        <v>1</v>
      </c>
      <c r="F1594" s="23">
        <v>0</v>
      </c>
      <c r="G1594" s="23">
        <v>1</v>
      </c>
      <c r="H1594" s="23">
        <v>3</v>
      </c>
      <c r="I1594" s="24">
        <v>0</v>
      </c>
      <c r="J1594" s="12">
        <f t="shared" si="96"/>
        <v>0</v>
      </c>
      <c r="K1594" s="12">
        <f t="shared" si="97"/>
        <v>0</v>
      </c>
      <c r="L1594" s="11">
        <f t="shared" si="98"/>
        <v>3</v>
      </c>
      <c r="M1594" s="30">
        <f t="shared" si="99"/>
        <v>0.6</v>
      </c>
      <c r="O1594"/>
    </row>
    <row r="1595" spans="1:15" ht="15" x14ac:dyDescent="0.25">
      <c r="A1595" s="22" t="s">
        <v>1724</v>
      </c>
      <c r="B1595" s="22" t="s">
        <v>335</v>
      </c>
      <c r="C1595" s="23">
        <v>0</v>
      </c>
      <c r="D1595" s="23">
        <v>5</v>
      </c>
      <c r="E1595" s="23">
        <v>0</v>
      </c>
      <c r="F1595" s="23">
        <v>0</v>
      </c>
      <c r="G1595" s="23">
        <v>0</v>
      </c>
      <c r="H1595" s="23">
        <v>2</v>
      </c>
      <c r="I1595" s="24">
        <v>0</v>
      </c>
      <c r="J1595" s="12">
        <f t="shared" si="96"/>
        <v>0</v>
      </c>
      <c r="K1595" s="12">
        <f t="shared" si="97"/>
        <v>0</v>
      </c>
      <c r="L1595" s="11">
        <f t="shared" si="98"/>
        <v>2</v>
      </c>
      <c r="M1595" s="30">
        <f t="shared" si="99"/>
        <v>0.4</v>
      </c>
      <c r="O1595"/>
    </row>
    <row r="1596" spans="1:15" ht="15" x14ac:dyDescent="0.25">
      <c r="A1596" s="1" t="s">
        <v>505</v>
      </c>
      <c r="B1596" s="1" t="s">
        <v>101</v>
      </c>
      <c r="C1596" s="23">
        <v>0</v>
      </c>
      <c r="D1596" s="23">
        <v>98</v>
      </c>
      <c r="E1596" s="23">
        <v>2</v>
      </c>
      <c r="F1596" s="23">
        <v>4</v>
      </c>
      <c r="G1596" s="23">
        <v>6</v>
      </c>
      <c r="H1596" s="23">
        <v>71</v>
      </c>
      <c r="I1596" s="24">
        <v>0</v>
      </c>
      <c r="J1596" s="12">
        <f t="shared" si="96"/>
        <v>0</v>
      </c>
      <c r="K1596" s="12">
        <f t="shared" si="97"/>
        <v>0</v>
      </c>
      <c r="L1596" s="11">
        <f t="shared" si="98"/>
        <v>71</v>
      </c>
      <c r="M1596" s="30">
        <f t="shared" si="99"/>
        <v>0.72448979591836737</v>
      </c>
      <c r="O1596"/>
    </row>
    <row r="1597" spans="1:15" ht="15" x14ac:dyDescent="0.25">
      <c r="A1597" s="14" t="s">
        <v>506</v>
      </c>
      <c r="B1597" s="14" t="s">
        <v>330</v>
      </c>
      <c r="C1597" s="23">
        <v>0</v>
      </c>
      <c r="D1597" s="23">
        <v>7</v>
      </c>
      <c r="E1597" s="23">
        <v>0</v>
      </c>
      <c r="F1597" s="23">
        <v>0</v>
      </c>
      <c r="G1597" s="23">
        <v>0</v>
      </c>
      <c r="H1597" s="23">
        <v>3</v>
      </c>
      <c r="I1597" s="24">
        <v>0</v>
      </c>
      <c r="J1597" s="12">
        <f t="shared" si="96"/>
        <v>0</v>
      </c>
      <c r="K1597" s="12">
        <f t="shared" si="97"/>
        <v>0</v>
      </c>
      <c r="L1597" s="11">
        <f t="shared" si="98"/>
        <v>3</v>
      </c>
      <c r="M1597" s="30">
        <f t="shared" si="99"/>
        <v>0.42857142857142855</v>
      </c>
      <c r="O1597"/>
    </row>
    <row r="1598" spans="1:15" ht="15" x14ac:dyDescent="0.25">
      <c r="A1598" s="22" t="s">
        <v>2124</v>
      </c>
      <c r="B1598" s="22" t="s">
        <v>2125</v>
      </c>
      <c r="C1598" s="23">
        <v>1</v>
      </c>
      <c r="D1598" s="23">
        <v>1</v>
      </c>
      <c r="E1598" s="23">
        <v>0</v>
      </c>
      <c r="F1598" s="23">
        <v>0</v>
      </c>
      <c r="G1598" s="23">
        <v>0</v>
      </c>
      <c r="H1598" s="23">
        <v>0</v>
      </c>
      <c r="I1598" s="24">
        <v>0</v>
      </c>
      <c r="J1598" s="12">
        <f t="shared" si="96"/>
        <v>0</v>
      </c>
      <c r="K1598" s="12">
        <f t="shared" si="97"/>
        <v>0</v>
      </c>
      <c r="L1598" s="11">
        <f t="shared" si="98"/>
        <v>0</v>
      </c>
      <c r="M1598" s="30">
        <f t="shared" si="99"/>
        <v>0</v>
      </c>
      <c r="O1598"/>
    </row>
    <row r="1599" spans="1:15" ht="15" x14ac:dyDescent="0.25">
      <c r="A1599" s="14" t="s">
        <v>1444</v>
      </c>
      <c r="B1599" s="14" t="s">
        <v>196</v>
      </c>
      <c r="C1599" s="23">
        <v>0</v>
      </c>
      <c r="D1599" s="23">
        <v>2</v>
      </c>
      <c r="E1599" s="23">
        <v>0</v>
      </c>
      <c r="F1599" s="23">
        <v>0</v>
      </c>
      <c r="G1599" s="23">
        <v>0</v>
      </c>
      <c r="H1599" s="23">
        <v>0</v>
      </c>
      <c r="I1599" s="24">
        <v>0</v>
      </c>
      <c r="J1599" s="12">
        <f t="shared" si="96"/>
        <v>0</v>
      </c>
      <c r="K1599" s="12">
        <f t="shared" si="97"/>
        <v>0</v>
      </c>
      <c r="L1599" s="11">
        <f t="shared" si="98"/>
        <v>0</v>
      </c>
      <c r="M1599" s="30">
        <f t="shared" si="99"/>
        <v>0</v>
      </c>
      <c r="O1599"/>
    </row>
    <row r="1600" spans="1:15" ht="15" x14ac:dyDescent="0.25">
      <c r="A1600" s="14" t="s">
        <v>1445</v>
      </c>
      <c r="B1600" s="14" t="s">
        <v>1446</v>
      </c>
      <c r="C1600" s="23">
        <v>0</v>
      </c>
      <c r="D1600" s="23">
        <v>2</v>
      </c>
      <c r="E1600" s="23">
        <v>0</v>
      </c>
      <c r="F1600" s="23">
        <v>0</v>
      </c>
      <c r="G1600" s="23">
        <v>0</v>
      </c>
      <c r="H1600" s="23">
        <v>3</v>
      </c>
      <c r="I1600" s="24">
        <v>0</v>
      </c>
      <c r="J1600" s="12">
        <f t="shared" si="96"/>
        <v>0</v>
      </c>
      <c r="K1600" s="12">
        <f t="shared" si="97"/>
        <v>0</v>
      </c>
      <c r="L1600" s="11">
        <f t="shared" si="98"/>
        <v>3</v>
      </c>
      <c r="M1600" s="30">
        <f t="shared" si="99"/>
        <v>1.5</v>
      </c>
      <c r="O1600"/>
    </row>
    <row r="1601" spans="1:15" ht="15" x14ac:dyDescent="0.25">
      <c r="A1601" s="14" t="s">
        <v>1447</v>
      </c>
      <c r="B1601" s="14" t="s">
        <v>426</v>
      </c>
      <c r="C1601" s="23">
        <v>1</v>
      </c>
      <c r="D1601" s="23">
        <v>1</v>
      </c>
      <c r="E1601" s="23">
        <v>0</v>
      </c>
      <c r="F1601" s="23">
        <v>0</v>
      </c>
      <c r="G1601" s="23">
        <v>0</v>
      </c>
      <c r="H1601" s="23">
        <v>0</v>
      </c>
      <c r="I1601" s="24">
        <v>0</v>
      </c>
      <c r="J1601" s="12">
        <f t="shared" si="96"/>
        <v>0</v>
      </c>
      <c r="K1601" s="12">
        <f t="shared" si="97"/>
        <v>0</v>
      </c>
      <c r="L1601" s="11">
        <f t="shared" si="98"/>
        <v>0</v>
      </c>
      <c r="M1601" s="30">
        <f t="shared" si="99"/>
        <v>0</v>
      </c>
      <c r="O1601"/>
    </row>
    <row r="1602" spans="1:15" ht="15" x14ac:dyDescent="0.25">
      <c r="A1602" s="1" t="s">
        <v>535</v>
      </c>
      <c r="B1602" s="1" t="s">
        <v>536</v>
      </c>
      <c r="C1602" s="23">
        <v>0</v>
      </c>
      <c r="D1602" s="23">
        <v>14</v>
      </c>
      <c r="E1602" s="23">
        <v>1</v>
      </c>
      <c r="F1602" s="23">
        <v>0</v>
      </c>
      <c r="G1602" s="23">
        <v>1</v>
      </c>
      <c r="H1602" s="23">
        <v>9</v>
      </c>
      <c r="I1602" s="24">
        <v>0</v>
      </c>
      <c r="J1602" s="12">
        <f t="shared" ref="J1602:J1665" si="100">I1602/MAX(1,D1602)</f>
        <v>0</v>
      </c>
      <c r="K1602" s="12">
        <f t="shared" ref="K1602:K1665" si="101">I1602/MAX(1,H1602)</f>
        <v>0</v>
      </c>
      <c r="L1602" s="11">
        <f t="shared" ref="L1602:L1665" si="102">H1602+I1602</f>
        <v>9</v>
      </c>
      <c r="M1602" s="30">
        <f t="shared" ref="M1602:M1665" si="103">L1602/D1602</f>
        <v>0.6428571428571429</v>
      </c>
      <c r="O1602"/>
    </row>
    <row r="1603" spans="1:15" ht="15" x14ac:dyDescent="0.25">
      <c r="A1603" s="1" t="s">
        <v>537</v>
      </c>
      <c r="B1603" s="1" t="s">
        <v>180</v>
      </c>
      <c r="C1603" s="23">
        <v>1</v>
      </c>
      <c r="D1603" s="23">
        <v>7</v>
      </c>
      <c r="E1603" s="23">
        <v>0</v>
      </c>
      <c r="F1603" s="23">
        <v>0</v>
      </c>
      <c r="G1603" s="23">
        <v>0</v>
      </c>
      <c r="H1603" s="23">
        <v>7</v>
      </c>
      <c r="I1603" s="24">
        <v>0</v>
      </c>
      <c r="J1603" s="12">
        <f t="shared" si="100"/>
        <v>0</v>
      </c>
      <c r="K1603" s="12">
        <f t="shared" si="101"/>
        <v>0</v>
      </c>
      <c r="L1603" s="11">
        <f t="shared" si="102"/>
        <v>7</v>
      </c>
      <c r="M1603" s="30">
        <f t="shared" si="103"/>
        <v>1</v>
      </c>
      <c r="O1603"/>
    </row>
    <row r="1604" spans="1:15" ht="15" x14ac:dyDescent="0.25">
      <c r="A1604" s="1" t="s">
        <v>541</v>
      </c>
      <c r="B1604" s="1" t="s">
        <v>275</v>
      </c>
      <c r="C1604" s="23">
        <v>0</v>
      </c>
      <c r="D1604" s="23">
        <v>6</v>
      </c>
      <c r="E1604" s="23">
        <v>1</v>
      </c>
      <c r="F1604" s="23">
        <v>0</v>
      </c>
      <c r="G1604" s="23">
        <v>1</v>
      </c>
      <c r="H1604" s="23">
        <v>6</v>
      </c>
      <c r="I1604" s="24">
        <v>0</v>
      </c>
      <c r="J1604" s="12">
        <f t="shared" si="100"/>
        <v>0</v>
      </c>
      <c r="K1604" s="12">
        <f t="shared" si="101"/>
        <v>0</v>
      </c>
      <c r="L1604" s="11">
        <f t="shared" si="102"/>
        <v>6</v>
      </c>
      <c r="M1604" s="30">
        <f t="shared" si="103"/>
        <v>1</v>
      </c>
      <c r="O1604"/>
    </row>
    <row r="1605" spans="1:15" ht="15" x14ac:dyDescent="0.25">
      <c r="A1605" s="14" t="s">
        <v>1584</v>
      </c>
      <c r="B1605" s="14" t="s">
        <v>1585</v>
      </c>
      <c r="C1605" s="23">
        <v>0</v>
      </c>
      <c r="D1605" s="23">
        <v>2</v>
      </c>
      <c r="E1605" s="23">
        <v>0</v>
      </c>
      <c r="F1605" s="23">
        <v>0</v>
      </c>
      <c r="G1605" s="23">
        <v>0</v>
      </c>
      <c r="H1605" s="23">
        <v>2</v>
      </c>
      <c r="I1605" s="24">
        <v>0</v>
      </c>
      <c r="J1605" s="12">
        <f t="shared" si="100"/>
        <v>0</v>
      </c>
      <c r="K1605" s="12">
        <f t="shared" si="101"/>
        <v>0</v>
      </c>
      <c r="L1605" s="11">
        <f t="shared" si="102"/>
        <v>2</v>
      </c>
      <c r="M1605" s="30">
        <f t="shared" si="103"/>
        <v>1</v>
      </c>
      <c r="O1605"/>
    </row>
    <row r="1606" spans="1:15" ht="15" x14ac:dyDescent="0.25">
      <c r="A1606" s="22" t="s">
        <v>544</v>
      </c>
      <c r="B1606" s="22" t="s">
        <v>24</v>
      </c>
      <c r="C1606" s="23">
        <v>0</v>
      </c>
      <c r="D1606" s="23">
        <v>2</v>
      </c>
      <c r="E1606" s="23">
        <v>0</v>
      </c>
      <c r="F1606" s="23">
        <v>0</v>
      </c>
      <c r="G1606" s="23">
        <v>0</v>
      </c>
      <c r="H1606" s="23">
        <v>0</v>
      </c>
      <c r="I1606" s="24">
        <v>0</v>
      </c>
      <c r="J1606" s="12">
        <f t="shared" si="100"/>
        <v>0</v>
      </c>
      <c r="K1606" s="12">
        <f t="shared" si="101"/>
        <v>0</v>
      </c>
      <c r="L1606" s="11">
        <f t="shared" si="102"/>
        <v>0</v>
      </c>
      <c r="M1606" s="30">
        <f t="shared" si="103"/>
        <v>0</v>
      </c>
      <c r="O1606"/>
    </row>
    <row r="1607" spans="1:15" ht="15" x14ac:dyDescent="0.25">
      <c r="A1607" s="1" t="s">
        <v>550</v>
      </c>
      <c r="B1607" s="1" t="s">
        <v>185</v>
      </c>
      <c r="C1607" s="23">
        <v>1</v>
      </c>
      <c r="D1607" s="23">
        <v>45</v>
      </c>
      <c r="E1607" s="23">
        <v>0</v>
      </c>
      <c r="F1607" s="23">
        <v>2</v>
      </c>
      <c r="G1607" s="23">
        <v>2</v>
      </c>
      <c r="H1607" s="23">
        <v>25</v>
      </c>
      <c r="I1607" s="24">
        <v>0</v>
      </c>
      <c r="J1607" s="12">
        <f t="shared" si="100"/>
        <v>0</v>
      </c>
      <c r="K1607" s="12">
        <f t="shared" si="101"/>
        <v>0</v>
      </c>
      <c r="L1607" s="11">
        <f t="shared" si="102"/>
        <v>25</v>
      </c>
      <c r="M1607" s="30">
        <f t="shared" si="103"/>
        <v>0.55555555555555558</v>
      </c>
      <c r="O1607"/>
    </row>
    <row r="1608" spans="1:15" ht="15" x14ac:dyDescent="0.25">
      <c r="A1608" s="1" t="s">
        <v>488</v>
      </c>
      <c r="B1608" s="1" t="s">
        <v>460</v>
      </c>
      <c r="C1608" s="23">
        <v>1</v>
      </c>
      <c r="D1608" s="23">
        <v>43</v>
      </c>
      <c r="E1608" s="23">
        <v>2</v>
      </c>
      <c r="F1608" s="23">
        <v>4</v>
      </c>
      <c r="G1608" s="23">
        <v>6</v>
      </c>
      <c r="H1608" s="23">
        <v>46</v>
      </c>
      <c r="I1608" s="24">
        <v>0</v>
      </c>
      <c r="J1608" s="12">
        <f t="shared" si="100"/>
        <v>0</v>
      </c>
      <c r="K1608" s="12">
        <f t="shared" si="101"/>
        <v>0</v>
      </c>
      <c r="L1608" s="11">
        <f t="shared" si="102"/>
        <v>46</v>
      </c>
      <c r="M1608" s="30">
        <f t="shared" si="103"/>
        <v>1.069767441860465</v>
      </c>
      <c r="O1608"/>
    </row>
    <row r="1609" spans="1:15" ht="15" x14ac:dyDescent="0.25">
      <c r="A1609" s="1" t="s">
        <v>1729</v>
      </c>
      <c r="B1609" s="1" t="s">
        <v>37</v>
      </c>
      <c r="C1609" s="23">
        <v>0</v>
      </c>
      <c r="D1609" s="23">
        <v>1</v>
      </c>
      <c r="E1609" s="23">
        <v>0</v>
      </c>
      <c r="F1609" s="23">
        <v>0</v>
      </c>
      <c r="G1609" s="23">
        <v>0</v>
      </c>
      <c r="H1609" s="23">
        <v>1</v>
      </c>
      <c r="I1609" s="24">
        <v>0</v>
      </c>
      <c r="J1609" s="12">
        <f t="shared" si="100"/>
        <v>0</v>
      </c>
      <c r="K1609" s="12">
        <f t="shared" si="101"/>
        <v>0</v>
      </c>
      <c r="L1609" s="11">
        <f t="shared" si="102"/>
        <v>1</v>
      </c>
      <c r="M1609" s="30">
        <f t="shared" si="103"/>
        <v>1</v>
      </c>
      <c r="O1609"/>
    </row>
    <row r="1610" spans="1:15" ht="15" x14ac:dyDescent="0.25">
      <c r="A1610" s="14" t="s">
        <v>1450</v>
      </c>
      <c r="B1610" s="14" t="s">
        <v>902</v>
      </c>
      <c r="C1610" s="23">
        <v>0</v>
      </c>
      <c r="D1610" s="23">
        <v>2</v>
      </c>
      <c r="E1610" s="23">
        <v>0</v>
      </c>
      <c r="F1610" s="23">
        <v>0</v>
      </c>
      <c r="G1610" s="23">
        <v>0</v>
      </c>
      <c r="H1610" s="23">
        <v>0</v>
      </c>
      <c r="I1610" s="24">
        <v>0</v>
      </c>
      <c r="J1610" s="12">
        <f t="shared" si="100"/>
        <v>0</v>
      </c>
      <c r="K1610" s="12">
        <f t="shared" si="101"/>
        <v>0</v>
      </c>
      <c r="L1610" s="11">
        <f t="shared" si="102"/>
        <v>0</v>
      </c>
      <c r="M1610" s="30">
        <f t="shared" si="103"/>
        <v>0</v>
      </c>
      <c r="O1610"/>
    </row>
    <row r="1611" spans="1:15" ht="15" x14ac:dyDescent="0.25">
      <c r="A1611" s="14" t="s">
        <v>560</v>
      </c>
      <c r="B1611" s="14" t="s">
        <v>174</v>
      </c>
      <c r="C1611" s="23">
        <v>0</v>
      </c>
      <c r="D1611" s="23">
        <v>4</v>
      </c>
      <c r="E1611" s="23">
        <v>0</v>
      </c>
      <c r="F1611" s="23">
        <v>0</v>
      </c>
      <c r="G1611" s="23">
        <v>0</v>
      </c>
      <c r="H1611" s="23">
        <v>2</v>
      </c>
      <c r="I1611" s="24">
        <v>0</v>
      </c>
      <c r="J1611" s="12">
        <f t="shared" si="100"/>
        <v>0</v>
      </c>
      <c r="K1611" s="12">
        <f t="shared" si="101"/>
        <v>0</v>
      </c>
      <c r="L1611" s="11">
        <f t="shared" si="102"/>
        <v>2</v>
      </c>
      <c r="M1611" s="30">
        <f t="shared" si="103"/>
        <v>0.5</v>
      </c>
      <c r="O1611"/>
    </row>
    <row r="1612" spans="1:15" ht="15" x14ac:dyDescent="0.25">
      <c r="A1612" s="14" t="s">
        <v>1590</v>
      </c>
      <c r="B1612" s="14" t="s">
        <v>118</v>
      </c>
      <c r="C1612" s="23">
        <v>1</v>
      </c>
      <c r="D1612" s="23">
        <v>11</v>
      </c>
      <c r="E1612" s="23">
        <v>0</v>
      </c>
      <c r="F1612" s="23">
        <v>1</v>
      </c>
      <c r="G1612" s="23">
        <v>1</v>
      </c>
      <c r="H1612" s="23">
        <v>8</v>
      </c>
      <c r="I1612" s="24">
        <v>0</v>
      </c>
      <c r="J1612" s="12">
        <f t="shared" si="100"/>
        <v>0</v>
      </c>
      <c r="K1612" s="12">
        <f t="shared" si="101"/>
        <v>0</v>
      </c>
      <c r="L1612" s="11">
        <f t="shared" si="102"/>
        <v>8</v>
      </c>
      <c r="M1612" s="30">
        <f t="shared" si="103"/>
        <v>0.72727272727272729</v>
      </c>
      <c r="O1612"/>
    </row>
    <row r="1613" spans="1:15" ht="15" x14ac:dyDescent="0.25">
      <c r="A1613" s="1" t="s">
        <v>68</v>
      </c>
      <c r="B1613" s="1" t="s">
        <v>185</v>
      </c>
      <c r="C1613" s="23">
        <v>0</v>
      </c>
      <c r="D1613" s="23">
        <v>3</v>
      </c>
      <c r="E1613" s="23">
        <v>0</v>
      </c>
      <c r="F1613" s="23">
        <v>0</v>
      </c>
      <c r="G1613" s="23">
        <v>0</v>
      </c>
      <c r="H1613" s="23">
        <v>3</v>
      </c>
      <c r="I1613" s="24">
        <v>0</v>
      </c>
      <c r="J1613" s="12">
        <f t="shared" si="100"/>
        <v>0</v>
      </c>
      <c r="K1613" s="12">
        <f t="shared" si="101"/>
        <v>0</v>
      </c>
      <c r="L1613" s="11">
        <f t="shared" si="102"/>
        <v>3</v>
      </c>
      <c r="M1613" s="30">
        <f t="shared" si="103"/>
        <v>1</v>
      </c>
      <c r="O1613"/>
    </row>
    <row r="1614" spans="1:15" ht="15" x14ac:dyDescent="0.25">
      <c r="A1614" s="14" t="s">
        <v>1453</v>
      </c>
      <c r="B1614" s="14" t="s">
        <v>101</v>
      </c>
      <c r="C1614" s="23">
        <v>0</v>
      </c>
      <c r="D1614" s="23">
        <v>6</v>
      </c>
      <c r="E1614" s="23">
        <v>0</v>
      </c>
      <c r="F1614" s="23">
        <v>0</v>
      </c>
      <c r="G1614" s="23">
        <v>0</v>
      </c>
      <c r="H1614" s="23">
        <v>5</v>
      </c>
      <c r="I1614" s="24">
        <v>0</v>
      </c>
      <c r="J1614" s="12">
        <f t="shared" si="100"/>
        <v>0</v>
      </c>
      <c r="K1614" s="12">
        <f t="shared" si="101"/>
        <v>0</v>
      </c>
      <c r="L1614" s="11">
        <f t="shared" si="102"/>
        <v>5</v>
      </c>
      <c r="M1614" s="30">
        <f t="shared" si="103"/>
        <v>0.83333333333333337</v>
      </c>
      <c r="O1614"/>
    </row>
    <row r="1615" spans="1:15" ht="15" x14ac:dyDescent="0.25">
      <c r="A1615" s="1" t="s">
        <v>570</v>
      </c>
      <c r="B1615" s="1" t="s">
        <v>109</v>
      </c>
      <c r="C1615" s="23">
        <v>0</v>
      </c>
      <c r="D1615" s="23">
        <v>2</v>
      </c>
      <c r="E1615" s="23">
        <v>0</v>
      </c>
      <c r="F1615" s="23">
        <v>0</v>
      </c>
      <c r="G1615" s="23">
        <v>0</v>
      </c>
      <c r="H1615" s="23">
        <v>1</v>
      </c>
      <c r="I1615" s="24">
        <v>0</v>
      </c>
      <c r="J1615" s="12">
        <f t="shared" si="100"/>
        <v>0</v>
      </c>
      <c r="K1615" s="12">
        <f t="shared" si="101"/>
        <v>0</v>
      </c>
      <c r="L1615" s="11">
        <f t="shared" si="102"/>
        <v>1</v>
      </c>
      <c r="M1615" s="30">
        <f t="shared" si="103"/>
        <v>0.5</v>
      </c>
      <c r="O1615"/>
    </row>
    <row r="1616" spans="1:15" ht="15" x14ac:dyDescent="0.25">
      <c r="A1616" s="22" t="s">
        <v>1986</v>
      </c>
      <c r="B1616" s="22" t="s">
        <v>338</v>
      </c>
      <c r="C1616" s="23">
        <v>0</v>
      </c>
      <c r="D1616" s="23">
        <v>4</v>
      </c>
      <c r="E1616" s="23">
        <v>0</v>
      </c>
      <c r="F1616" s="23">
        <v>0</v>
      </c>
      <c r="G1616" s="23">
        <v>0</v>
      </c>
      <c r="H1616" s="23">
        <v>3</v>
      </c>
      <c r="I1616" s="24">
        <v>0</v>
      </c>
      <c r="J1616" s="12">
        <f t="shared" si="100"/>
        <v>0</v>
      </c>
      <c r="K1616" s="12">
        <f t="shared" si="101"/>
        <v>0</v>
      </c>
      <c r="L1616" s="11">
        <f t="shared" si="102"/>
        <v>3</v>
      </c>
      <c r="M1616" s="30">
        <f t="shared" si="103"/>
        <v>0.75</v>
      </c>
      <c r="O1616"/>
    </row>
    <row r="1617" spans="1:15" ht="15" x14ac:dyDescent="0.25">
      <c r="A1617" s="1" t="s">
        <v>577</v>
      </c>
      <c r="B1617" s="1" t="s">
        <v>60</v>
      </c>
      <c r="C1617" s="23">
        <v>0</v>
      </c>
      <c r="D1617" s="23">
        <v>4</v>
      </c>
      <c r="E1617" s="23">
        <v>0</v>
      </c>
      <c r="F1617" s="23">
        <v>0</v>
      </c>
      <c r="G1617" s="23">
        <v>0</v>
      </c>
      <c r="H1617" s="23">
        <v>2</v>
      </c>
      <c r="I1617" s="24">
        <v>0</v>
      </c>
      <c r="J1617" s="12">
        <f t="shared" si="100"/>
        <v>0</v>
      </c>
      <c r="K1617" s="12">
        <f t="shared" si="101"/>
        <v>0</v>
      </c>
      <c r="L1617" s="11">
        <f t="shared" si="102"/>
        <v>2</v>
      </c>
      <c r="M1617" s="30">
        <f t="shared" si="103"/>
        <v>0.5</v>
      </c>
      <c r="O1617"/>
    </row>
    <row r="1618" spans="1:15" ht="15" x14ac:dyDescent="0.25">
      <c r="A1618" s="14" t="s">
        <v>1257</v>
      </c>
      <c r="B1618" s="14" t="s">
        <v>877</v>
      </c>
      <c r="C1618" s="23">
        <v>1</v>
      </c>
      <c r="D1618" s="23">
        <v>1</v>
      </c>
      <c r="E1618" s="23">
        <v>0</v>
      </c>
      <c r="F1618" s="23">
        <v>0</v>
      </c>
      <c r="G1618" s="23">
        <v>0</v>
      </c>
      <c r="H1618" s="23">
        <v>1</v>
      </c>
      <c r="I1618" s="24">
        <v>0</v>
      </c>
      <c r="J1618" s="12">
        <f t="shared" si="100"/>
        <v>0</v>
      </c>
      <c r="K1618" s="12">
        <f t="shared" si="101"/>
        <v>0</v>
      </c>
      <c r="L1618" s="11">
        <f t="shared" si="102"/>
        <v>1</v>
      </c>
      <c r="M1618" s="30">
        <f t="shared" si="103"/>
        <v>1</v>
      </c>
      <c r="O1618"/>
    </row>
    <row r="1619" spans="1:15" ht="15" x14ac:dyDescent="0.25">
      <c r="A1619" s="14" t="s">
        <v>1591</v>
      </c>
      <c r="B1619" s="14" t="s">
        <v>1592</v>
      </c>
      <c r="C1619" s="23">
        <v>0</v>
      </c>
      <c r="D1619" s="23">
        <v>4</v>
      </c>
      <c r="E1619" s="23">
        <v>0</v>
      </c>
      <c r="F1619" s="23">
        <v>0</v>
      </c>
      <c r="G1619" s="23">
        <v>0</v>
      </c>
      <c r="H1619" s="23">
        <v>4</v>
      </c>
      <c r="I1619" s="24">
        <v>0</v>
      </c>
      <c r="J1619" s="12">
        <f t="shared" si="100"/>
        <v>0</v>
      </c>
      <c r="K1619" s="12">
        <f t="shared" si="101"/>
        <v>0</v>
      </c>
      <c r="L1619" s="11">
        <f t="shared" si="102"/>
        <v>4</v>
      </c>
      <c r="M1619" s="30">
        <f t="shared" si="103"/>
        <v>1</v>
      </c>
      <c r="O1619"/>
    </row>
    <row r="1620" spans="1:15" ht="15" x14ac:dyDescent="0.25">
      <c r="A1620" s="14" t="s">
        <v>1455</v>
      </c>
      <c r="B1620" s="14" t="s">
        <v>1049</v>
      </c>
      <c r="C1620" s="23">
        <v>1</v>
      </c>
      <c r="D1620" s="23">
        <v>1</v>
      </c>
      <c r="E1620" s="23">
        <v>0</v>
      </c>
      <c r="F1620" s="23">
        <v>0</v>
      </c>
      <c r="G1620" s="23">
        <v>0</v>
      </c>
      <c r="H1620" s="23">
        <v>0</v>
      </c>
      <c r="I1620" s="24">
        <v>0</v>
      </c>
      <c r="J1620" s="12">
        <f t="shared" si="100"/>
        <v>0</v>
      </c>
      <c r="K1620" s="12">
        <f t="shared" si="101"/>
        <v>0</v>
      </c>
      <c r="L1620" s="11">
        <f t="shared" si="102"/>
        <v>0</v>
      </c>
      <c r="M1620" s="30">
        <f t="shared" si="103"/>
        <v>0</v>
      </c>
      <c r="O1620"/>
    </row>
    <row r="1621" spans="1:15" ht="15" x14ac:dyDescent="0.25">
      <c r="A1621" s="1" t="s">
        <v>582</v>
      </c>
      <c r="B1621" s="1" t="s">
        <v>583</v>
      </c>
      <c r="C1621" s="23">
        <v>1</v>
      </c>
      <c r="D1621" s="23">
        <v>22</v>
      </c>
      <c r="E1621" s="23">
        <v>0</v>
      </c>
      <c r="F1621" s="23">
        <v>0</v>
      </c>
      <c r="G1621" s="23">
        <v>0</v>
      </c>
      <c r="H1621" s="23">
        <v>6</v>
      </c>
      <c r="I1621" s="24">
        <v>0</v>
      </c>
      <c r="J1621" s="12">
        <f t="shared" si="100"/>
        <v>0</v>
      </c>
      <c r="K1621" s="12">
        <f t="shared" si="101"/>
        <v>0</v>
      </c>
      <c r="L1621" s="11">
        <f t="shared" si="102"/>
        <v>6</v>
      </c>
      <c r="M1621" s="30">
        <f t="shared" si="103"/>
        <v>0.27272727272727271</v>
      </c>
      <c r="O1621"/>
    </row>
    <row r="1622" spans="1:15" ht="15" x14ac:dyDescent="0.25">
      <c r="A1622" s="14" t="s">
        <v>1593</v>
      </c>
      <c r="B1622" s="14" t="s">
        <v>1434</v>
      </c>
      <c r="C1622" s="23">
        <v>0</v>
      </c>
      <c r="D1622" s="23">
        <v>12</v>
      </c>
      <c r="E1622" s="23">
        <v>1</v>
      </c>
      <c r="F1622" s="23">
        <v>0</v>
      </c>
      <c r="G1622" s="23">
        <v>1</v>
      </c>
      <c r="H1622" s="23">
        <v>10</v>
      </c>
      <c r="I1622" s="24">
        <v>0</v>
      </c>
      <c r="J1622" s="12">
        <f t="shared" si="100"/>
        <v>0</v>
      </c>
      <c r="K1622" s="12">
        <f t="shared" si="101"/>
        <v>0</v>
      </c>
      <c r="L1622" s="11">
        <f t="shared" si="102"/>
        <v>10</v>
      </c>
      <c r="M1622" s="30">
        <f t="shared" si="103"/>
        <v>0.83333333333333337</v>
      </c>
      <c r="O1622"/>
    </row>
    <row r="1623" spans="1:15" ht="15" x14ac:dyDescent="0.25">
      <c r="A1623" s="22" t="s">
        <v>1988</v>
      </c>
      <c r="B1623" s="22" t="s">
        <v>1989</v>
      </c>
      <c r="C1623" s="23">
        <v>0</v>
      </c>
      <c r="D1623" s="23">
        <v>9</v>
      </c>
      <c r="E1623" s="23">
        <v>1</v>
      </c>
      <c r="F1623" s="23">
        <v>0</v>
      </c>
      <c r="G1623" s="23">
        <v>1</v>
      </c>
      <c r="H1623" s="23">
        <v>6</v>
      </c>
      <c r="I1623" s="24">
        <v>0</v>
      </c>
      <c r="J1623" s="12">
        <f t="shared" si="100"/>
        <v>0</v>
      </c>
      <c r="K1623" s="12">
        <f t="shared" si="101"/>
        <v>0</v>
      </c>
      <c r="L1623" s="11">
        <f t="shared" si="102"/>
        <v>6</v>
      </c>
      <c r="M1623" s="30">
        <f t="shared" si="103"/>
        <v>0.66666666666666663</v>
      </c>
      <c r="O1623"/>
    </row>
    <row r="1624" spans="1:15" ht="15" x14ac:dyDescent="0.25">
      <c r="A1624" s="1" t="s">
        <v>589</v>
      </c>
      <c r="B1624" s="1" t="s">
        <v>76</v>
      </c>
      <c r="C1624" s="23">
        <v>1</v>
      </c>
      <c r="D1624" s="23">
        <v>133</v>
      </c>
      <c r="E1624" s="23">
        <v>3</v>
      </c>
      <c r="F1624" s="23">
        <v>1</v>
      </c>
      <c r="G1624" s="23">
        <v>4</v>
      </c>
      <c r="H1624" s="23">
        <v>30</v>
      </c>
      <c r="I1624" s="24">
        <v>0</v>
      </c>
      <c r="J1624" s="12">
        <f t="shared" si="100"/>
        <v>0</v>
      </c>
      <c r="K1624" s="12">
        <f t="shared" si="101"/>
        <v>0</v>
      </c>
      <c r="L1624" s="11">
        <f t="shared" si="102"/>
        <v>30</v>
      </c>
      <c r="M1624" s="30">
        <f t="shared" si="103"/>
        <v>0.22556390977443608</v>
      </c>
      <c r="O1624"/>
    </row>
    <row r="1625" spans="1:15" ht="15" x14ac:dyDescent="0.25">
      <c r="A1625" s="22" t="s">
        <v>2133</v>
      </c>
      <c r="B1625" s="22" t="s">
        <v>1010</v>
      </c>
      <c r="C1625" s="23">
        <v>1</v>
      </c>
      <c r="D1625" s="23">
        <v>3</v>
      </c>
      <c r="E1625" s="23">
        <v>0</v>
      </c>
      <c r="F1625" s="23">
        <v>0</v>
      </c>
      <c r="G1625" s="23">
        <v>0</v>
      </c>
      <c r="H1625" s="23">
        <v>6</v>
      </c>
      <c r="I1625" s="24">
        <v>0</v>
      </c>
      <c r="J1625" s="12">
        <f t="shared" si="100"/>
        <v>0</v>
      </c>
      <c r="K1625" s="12">
        <f t="shared" si="101"/>
        <v>0</v>
      </c>
      <c r="L1625" s="11">
        <f t="shared" si="102"/>
        <v>6</v>
      </c>
      <c r="M1625" s="30">
        <f t="shared" si="103"/>
        <v>2</v>
      </c>
      <c r="O1625"/>
    </row>
    <row r="1626" spans="1:15" ht="15" x14ac:dyDescent="0.25">
      <c r="A1626" s="1" t="s">
        <v>1861</v>
      </c>
      <c r="B1626" s="1" t="s">
        <v>681</v>
      </c>
      <c r="C1626" s="23">
        <v>1</v>
      </c>
      <c r="D1626" s="23">
        <v>2</v>
      </c>
      <c r="E1626" s="23">
        <v>0</v>
      </c>
      <c r="F1626" s="23">
        <v>0</v>
      </c>
      <c r="G1626" s="23">
        <v>0</v>
      </c>
      <c r="H1626" s="23">
        <v>4</v>
      </c>
      <c r="I1626" s="24">
        <v>0</v>
      </c>
      <c r="J1626" s="12">
        <f t="shared" si="100"/>
        <v>0</v>
      </c>
      <c r="K1626" s="12">
        <f t="shared" si="101"/>
        <v>0</v>
      </c>
      <c r="L1626" s="11">
        <f t="shared" si="102"/>
        <v>4</v>
      </c>
      <c r="M1626" s="30">
        <f t="shared" si="103"/>
        <v>2</v>
      </c>
      <c r="O1626"/>
    </row>
    <row r="1627" spans="1:15" ht="15" x14ac:dyDescent="0.25">
      <c r="A1627" s="1" t="s">
        <v>596</v>
      </c>
      <c r="B1627" s="1" t="s">
        <v>34</v>
      </c>
      <c r="C1627" s="23">
        <v>1</v>
      </c>
      <c r="D1627" s="23">
        <v>4</v>
      </c>
      <c r="E1627" s="23">
        <v>0</v>
      </c>
      <c r="F1627" s="23">
        <v>0</v>
      </c>
      <c r="G1627" s="23">
        <v>0</v>
      </c>
      <c r="H1627" s="23">
        <v>1</v>
      </c>
      <c r="I1627" s="24">
        <v>0</v>
      </c>
      <c r="J1627" s="12">
        <f t="shared" si="100"/>
        <v>0</v>
      </c>
      <c r="K1627" s="12">
        <f t="shared" si="101"/>
        <v>0</v>
      </c>
      <c r="L1627" s="11">
        <f t="shared" si="102"/>
        <v>1</v>
      </c>
      <c r="M1627" s="30">
        <f t="shared" si="103"/>
        <v>0.25</v>
      </c>
      <c r="O1627"/>
    </row>
    <row r="1628" spans="1:15" ht="15" x14ac:dyDescent="0.25">
      <c r="A1628" s="22" t="s">
        <v>1990</v>
      </c>
      <c r="B1628" s="22" t="s">
        <v>1461</v>
      </c>
      <c r="C1628" s="23">
        <v>1</v>
      </c>
      <c r="D1628" s="23">
        <v>3</v>
      </c>
      <c r="E1628" s="23">
        <v>0</v>
      </c>
      <c r="F1628" s="23">
        <v>1</v>
      </c>
      <c r="G1628" s="23">
        <v>1</v>
      </c>
      <c r="H1628" s="23">
        <v>0</v>
      </c>
      <c r="I1628" s="24">
        <v>0</v>
      </c>
      <c r="J1628" s="12">
        <f t="shared" si="100"/>
        <v>0</v>
      </c>
      <c r="K1628" s="12">
        <f t="shared" si="101"/>
        <v>0</v>
      </c>
      <c r="L1628" s="11">
        <f t="shared" si="102"/>
        <v>0</v>
      </c>
      <c r="M1628" s="30">
        <f t="shared" si="103"/>
        <v>0</v>
      </c>
      <c r="O1628"/>
    </row>
    <row r="1629" spans="1:15" ht="15" x14ac:dyDescent="0.25">
      <c r="A1629" s="14" t="s">
        <v>1260</v>
      </c>
      <c r="B1629" s="14" t="s">
        <v>60</v>
      </c>
      <c r="C1629" s="23">
        <v>0</v>
      </c>
      <c r="D1629" s="23">
        <v>4</v>
      </c>
      <c r="E1629" s="23">
        <v>1</v>
      </c>
      <c r="F1629" s="23">
        <v>0</v>
      </c>
      <c r="G1629" s="23">
        <v>1</v>
      </c>
      <c r="H1629" s="23">
        <v>5</v>
      </c>
      <c r="I1629" s="24">
        <v>0</v>
      </c>
      <c r="J1629" s="12">
        <f t="shared" si="100"/>
        <v>0</v>
      </c>
      <c r="K1629" s="12">
        <f t="shared" si="101"/>
        <v>0</v>
      </c>
      <c r="L1629" s="11">
        <f t="shared" si="102"/>
        <v>5</v>
      </c>
      <c r="M1629" s="30">
        <f t="shared" si="103"/>
        <v>1.25</v>
      </c>
      <c r="O1629"/>
    </row>
    <row r="1630" spans="1:15" ht="15" x14ac:dyDescent="0.25">
      <c r="A1630" s="22" t="s">
        <v>2135</v>
      </c>
      <c r="B1630" s="22" t="s">
        <v>249</v>
      </c>
      <c r="C1630" s="23">
        <v>1</v>
      </c>
      <c r="D1630" s="23">
        <v>1</v>
      </c>
      <c r="E1630" s="23">
        <v>0</v>
      </c>
      <c r="F1630" s="23">
        <v>0</v>
      </c>
      <c r="G1630" s="23">
        <v>0</v>
      </c>
      <c r="H1630" s="23">
        <v>0</v>
      </c>
      <c r="I1630" s="24">
        <v>0</v>
      </c>
      <c r="J1630" s="12">
        <f t="shared" si="100"/>
        <v>0</v>
      </c>
      <c r="K1630" s="12">
        <f t="shared" si="101"/>
        <v>0</v>
      </c>
      <c r="L1630" s="11">
        <f t="shared" si="102"/>
        <v>0</v>
      </c>
      <c r="M1630" s="30">
        <f t="shared" si="103"/>
        <v>0</v>
      </c>
      <c r="O1630"/>
    </row>
    <row r="1631" spans="1:15" ht="15" x14ac:dyDescent="0.25">
      <c r="A1631" s="22" t="s">
        <v>1993</v>
      </c>
      <c r="B1631" s="22" t="s">
        <v>95</v>
      </c>
      <c r="C1631" s="23">
        <v>0</v>
      </c>
      <c r="D1631" s="23">
        <v>1</v>
      </c>
      <c r="E1631" s="23">
        <v>0</v>
      </c>
      <c r="F1631" s="23">
        <v>0</v>
      </c>
      <c r="G1631" s="23">
        <v>0</v>
      </c>
      <c r="H1631" s="23">
        <v>2</v>
      </c>
      <c r="I1631" s="24">
        <v>0</v>
      </c>
      <c r="J1631" s="12">
        <f t="shared" si="100"/>
        <v>0</v>
      </c>
      <c r="K1631" s="12">
        <f t="shared" si="101"/>
        <v>0</v>
      </c>
      <c r="L1631" s="11">
        <f t="shared" si="102"/>
        <v>2</v>
      </c>
      <c r="M1631" s="30">
        <f t="shared" si="103"/>
        <v>2</v>
      </c>
      <c r="O1631"/>
    </row>
    <row r="1632" spans="1:15" ht="15" x14ac:dyDescent="0.25">
      <c r="A1632" s="1" t="s">
        <v>626</v>
      </c>
      <c r="B1632" s="1" t="s">
        <v>627</v>
      </c>
      <c r="C1632" s="23">
        <v>1</v>
      </c>
      <c r="D1632" s="23">
        <v>18</v>
      </c>
      <c r="E1632" s="23">
        <v>0</v>
      </c>
      <c r="F1632" s="23">
        <v>5</v>
      </c>
      <c r="G1632" s="23">
        <v>5</v>
      </c>
      <c r="H1632" s="23">
        <v>24</v>
      </c>
      <c r="I1632" s="24">
        <v>0</v>
      </c>
      <c r="J1632" s="12">
        <f t="shared" si="100"/>
        <v>0</v>
      </c>
      <c r="K1632" s="12">
        <f t="shared" si="101"/>
        <v>0</v>
      </c>
      <c r="L1632" s="11">
        <f t="shared" si="102"/>
        <v>24</v>
      </c>
      <c r="M1632" s="30">
        <f t="shared" si="103"/>
        <v>1.3333333333333333</v>
      </c>
      <c r="O1632"/>
    </row>
    <row r="1633" spans="1:15" ht="15" x14ac:dyDescent="0.25">
      <c r="A1633" s="1" t="s">
        <v>1735</v>
      </c>
      <c r="B1633" s="1" t="s">
        <v>483</v>
      </c>
      <c r="C1633" s="23">
        <v>0</v>
      </c>
      <c r="D1633" s="23">
        <v>1</v>
      </c>
      <c r="E1633" s="23">
        <v>0</v>
      </c>
      <c r="F1633" s="23">
        <v>0</v>
      </c>
      <c r="G1633" s="23">
        <v>0</v>
      </c>
      <c r="H1633" s="23">
        <v>1</v>
      </c>
      <c r="I1633" s="24">
        <v>0</v>
      </c>
      <c r="J1633" s="12">
        <f t="shared" si="100"/>
        <v>0</v>
      </c>
      <c r="K1633" s="12">
        <f t="shared" si="101"/>
        <v>0</v>
      </c>
      <c r="L1633" s="11">
        <f t="shared" si="102"/>
        <v>1</v>
      </c>
      <c r="M1633" s="30">
        <f t="shared" si="103"/>
        <v>1</v>
      </c>
      <c r="O1633"/>
    </row>
    <row r="1634" spans="1:15" ht="15" x14ac:dyDescent="0.25">
      <c r="A1634" s="14" t="s">
        <v>1462</v>
      </c>
      <c r="B1634" s="14" t="s">
        <v>990</v>
      </c>
      <c r="C1634" s="23">
        <v>1</v>
      </c>
      <c r="D1634" s="23">
        <v>17</v>
      </c>
      <c r="E1634" s="23">
        <v>0</v>
      </c>
      <c r="F1634" s="23">
        <v>0</v>
      </c>
      <c r="G1634" s="23">
        <v>0</v>
      </c>
      <c r="H1634" s="23">
        <v>9</v>
      </c>
      <c r="I1634" s="24">
        <v>0</v>
      </c>
      <c r="J1634" s="12">
        <f t="shared" si="100"/>
        <v>0</v>
      </c>
      <c r="K1634" s="12">
        <f t="shared" si="101"/>
        <v>0</v>
      </c>
      <c r="L1634" s="11">
        <f t="shared" si="102"/>
        <v>9</v>
      </c>
      <c r="M1634" s="30">
        <f t="shared" si="103"/>
        <v>0.52941176470588236</v>
      </c>
      <c r="O1634"/>
    </row>
    <row r="1635" spans="1:15" ht="15" x14ac:dyDescent="0.25">
      <c r="A1635" s="14" t="s">
        <v>1263</v>
      </c>
      <c r="B1635" s="14" t="s">
        <v>180</v>
      </c>
      <c r="C1635" s="23">
        <v>0</v>
      </c>
      <c r="D1635" s="23">
        <v>11</v>
      </c>
      <c r="E1635" s="23">
        <v>2</v>
      </c>
      <c r="F1635" s="23">
        <v>0</v>
      </c>
      <c r="G1635" s="23">
        <v>2</v>
      </c>
      <c r="H1635" s="23">
        <v>4</v>
      </c>
      <c r="I1635" s="24">
        <v>0</v>
      </c>
      <c r="J1635" s="12">
        <f t="shared" si="100"/>
        <v>0</v>
      </c>
      <c r="K1635" s="12">
        <f t="shared" si="101"/>
        <v>0</v>
      </c>
      <c r="L1635" s="11">
        <f t="shared" si="102"/>
        <v>4</v>
      </c>
      <c r="M1635" s="30">
        <f t="shared" si="103"/>
        <v>0.36363636363636365</v>
      </c>
      <c r="O1635"/>
    </row>
    <row r="1636" spans="1:15" ht="15" x14ac:dyDescent="0.25">
      <c r="A1636" s="22" t="s">
        <v>1995</v>
      </c>
      <c r="B1636" s="22" t="s">
        <v>1996</v>
      </c>
      <c r="C1636" s="23">
        <v>0</v>
      </c>
      <c r="D1636" s="23">
        <v>9</v>
      </c>
      <c r="E1636" s="23">
        <v>1</v>
      </c>
      <c r="F1636" s="23">
        <v>0</v>
      </c>
      <c r="G1636" s="23">
        <v>1</v>
      </c>
      <c r="H1636" s="23">
        <v>7</v>
      </c>
      <c r="I1636" s="24">
        <v>0</v>
      </c>
      <c r="J1636" s="12">
        <f t="shared" si="100"/>
        <v>0</v>
      </c>
      <c r="K1636" s="12">
        <f t="shared" si="101"/>
        <v>0</v>
      </c>
      <c r="L1636" s="11">
        <f t="shared" si="102"/>
        <v>7</v>
      </c>
      <c r="M1636" s="30">
        <f t="shared" si="103"/>
        <v>0.77777777777777779</v>
      </c>
      <c r="O1636"/>
    </row>
    <row r="1637" spans="1:15" ht="15" x14ac:dyDescent="0.25">
      <c r="A1637" s="1" t="s">
        <v>1864</v>
      </c>
      <c r="B1637" s="1" t="s">
        <v>97</v>
      </c>
      <c r="C1637" s="23">
        <v>1</v>
      </c>
      <c r="D1637" s="23">
        <v>1</v>
      </c>
      <c r="E1637" s="23">
        <v>0</v>
      </c>
      <c r="F1637" s="23">
        <v>0</v>
      </c>
      <c r="G1637" s="23">
        <v>0</v>
      </c>
      <c r="H1637" s="23">
        <v>0</v>
      </c>
      <c r="I1637" s="24">
        <v>0</v>
      </c>
      <c r="J1637" s="12">
        <f t="shared" si="100"/>
        <v>0</v>
      </c>
      <c r="K1637" s="12">
        <f t="shared" si="101"/>
        <v>0</v>
      </c>
      <c r="L1637" s="11">
        <f t="shared" si="102"/>
        <v>0</v>
      </c>
      <c r="M1637" s="30">
        <f t="shared" si="103"/>
        <v>0</v>
      </c>
      <c r="O1637"/>
    </row>
    <row r="1638" spans="1:15" ht="15" x14ac:dyDescent="0.25">
      <c r="A1638" s="1" t="s">
        <v>637</v>
      </c>
      <c r="B1638" s="1" t="s">
        <v>430</v>
      </c>
      <c r="C1638" s="23">
        <v>0</v>
      </c>
      <c r="D1638" s="23">
        <v>2</v>
      </c>
      <c r="E1638" s="23">
        <v>0</v>
      </c>
      <c r="F1638" s="23">
        <v>0</v>
      </c>
      <c r="G1638" s="23">
        <v>0</v>
      </c>
      <c r="H1638" s="23">
        <v>5</v>
      </c>
      <c r="I1638" s="24">
        <v>0</v>
      </c>
      <c r="J1638" s="12">
        <f t="shared" si="100"/>
        <v>0</v>
      </c>
      <c r="K1638" s="12">
        <f t="shared" si="101"/>
        <v>0</v>
      </c>
      <c r="L1638" s="11">
        <f t="shared" si="102"/>
        <v>5</v>
      </c>
      <c r="M1638" s="30">
        <f t="shared" si="103"/>
        <v>2.5</v>
      </c>
      <c r="O1638"/>
    </row>
    <row r="1639" spans="1:15" ht="15" x14ac:dyDescent="0.25">
      <c r="A1639" s="1" t="s">
        <v>646</v>
      </c>
      <c r="B1639" s="1" t="s">
        <v>357</v>
      </c>
      <c r="C1639" s="23">
        <v>0</v>
      </c>
      <c r="D1639" s="23">
        <v>10</v>
      </c>
      <c r="E1639" s="23">
        <v>0</v>
      </c>
      <c r="F1639" s="23">
        <v>1</v>
      </c>
      <c r="G1639" s="23">
        <v>1</v>
      </c>
      <c r="H1639" s="23">
        <v>6</v>
      </c>
      <c r="I1639" s="24">
        <v>0</v>
      </c>
      <c r="J1639" s="12">
        <f t="shared" si="100"/>
        <v>0</v>
      </c>
      <c r="K1639" s="12">
        <f t="shared" si="101"/>
        <v>0</v>
      </c>
      <c r="L1639" s="11">
        <f t="shared" si="102"/>
        <v>6</v>
      </c>
      <c r="M1639" s="30">
        <f t="shared" si="103"/>
        <v>0.6</v>
      </c>
      <c r="O1639"/>
    </row>
    <row r="1640" spans="1:15" ht="15" x14ac:dyDescent="0.25">
      <c r="A1640" s="1" t="s">
        <v>1867</v>
      </c>
      <c r="B1640" s="1" t="s">
        <v>357</v>
      </c>
      <c r="C1640" s="23">
        <v>0</v>
      </c>
      <c r="D1640" s="23">
        <v>2</v>
      </c>
      <c r="E1640" s="23">
        <v>0</v>
      </c>
      <c r="F1640" s="23">
        <v>0</v>
      </c>
      <c r="G1640" s="23">
        <v>0</v>
      </c>
      <c r="H1640" s="23">
        <v>3</v>
      </c>
      <c r="I1640" s="24">
        <v>0</v>
      </c>
      <c r="J1640" s="12">
        <f t="shared" si="100"/>
        <v>0</v>
      </c>
      <c r="K1640" s="12">
        <f t="shared" si="101"/>
        <v>0</v>
      </c>
      <c r="L1640" s="11">
        <f t="shared" si="102"/>
        <v>3</v>
      </c>
      <c r="M1640" s="30">
        <f t="shared" si="103"/>
        <v>1.5</v>
      </c>
      <c r="O1640"/>
    </row>
    <row r="1641" spans="1:15" ht="15" x14ac:dyDescent="0.25">
      <c r="A1641" s="22" t="s">
        <v>1867</v>
      </c>
      <c r="B1641" s="22" t="s">
        <v>381</v>
      </c>
      <c r="C1641" s="23">
        <v>0</v>
      </c>
      <c r="D1641" s="23">
        <v>1</v>
      </c>
      <c r="E1641" s="23">
        <v>0</v>
      </c>
      <c r="F1641" s="23">
        <v>0</v>
      </c>
      <c r="G1641" s="23">
        <v>0</v>
      </c>
      <c r="H1641" s="23">
        <v>0</v>
      </c>
      <c r="I1641" s="24">
        <v>0</v>
      </c>
      <c r="J1641" s="12">
        <f t="shared" si="100"/>
        <v>0</v>
      </c>
      <c r="K1641" s="12">
        <f t="shared" si="101"/>
        <v>0</v>
      </c>
      <c r="L1641" s="11">
        <f t="shared" si="102"/>
        <v>0</v>
      </c>
      <c r="M1641" s="30">
        <f t="shared" si="103"/>
        <v>0</v>
      </c>
      <c r="O1641"/>
    </row>
    <row r="1642" spans="1:15" ht="15" x14ac:dyDescent="0.25">
      <c r="A1642" s="14" t="s">
        <v>1264</v>
      </c>
      <c r="B1642" s="14" t="s">
        <v>1265</v>
      </c>
      <c r="C1642" s="23">
        <v>0</v>
      </c>
      <c r="D1642" s="23">
        <v>3</v>
      </c>
      <c r="E1642" s="23">
        <v>0</v>
      </c>
      <c r="F1642" s="23">
        <v>0</v>
      </c>
      <c r="G1642" s="23">
        <v>0</v>
      </c>
      <c r="H1642" s="23">
        <v>2</v>
      </c>
      <c r="I1642" s="24">
        <v>0</v>
      </c>
      <c r="J1642" s="12">
        <f t="shared" si="100"/>
        <v>0</v>
      </c>
      <c r="K1642" s="12">
        <f t="shared" si="101"/>
        <v>0</v>
      </c>
      <c r="L1642" s="11">
        <f t="shared" si="102"/>
        <v>2</v>
      </c>
      <c r="M1642" s="30">
        <f t="shared" si="103"/>
        <v>0.66666666666666663</v>
      </c>
      <c r="O1642"/>
    </row>
    <row r="1643" spans="1:15" ht="15" x14ac:dyDescent="0.25">
      <c r="A1643" s="14" t="s">
        <v>1465</v>
      </c>
      <c r="B1643" s="14" t="s">
        <v>651</v>
      </c>
      <c r="C1643" s="23">
        <v>0</v>
      </c>
      <c r="D1643" s="23">
        <v>1</v>
      </c>
      <c r="E1643" s="23">
        <v>0</v>
      </c>
      <c r="F1643" s="23">
        <v>0</v>
      </c>
      <c r="G1643" s="23">
        <v>0</v>
      </c>
      <c r="H1643" s="23">
        <v>0</v>
      </c>
      <c r="I1643" s="24">
        <v>0</v>
      </c>
      <c r="J1643" s="12">
        <f t="shared" si="100"/>
        <v>0</v>
      </c>
      <c r="K1643" s="12">
        <f t="shared" si="101"/>
        <v>0</v>
      </c>
      <c r="L1643" s="11">
        <f t="shared" si="102"/>
        <v>0</v>
      </c>
      <c r="M1643" s="30">
        <f t="shared" si="103"/>
        <v>0</v>
      </c>
      <c r="O1643"/>
    </row>
    <row r="1644" spans="1:15" ht="15" x14ac:dyDescent="0.25">
      <c r="A1644" s="14" t="s">
        <v>1266</v>
      </c>
      <c r="B1644" s="14" t="s">
        <v>426</v>
      </c>
      <c r="C1644" s="23">
        <v>1</v>
      </c>
      <c r="D1644" s="23">
        <v>1</v>
      </c>
      <c r="E1644" s="23">
        <v>0</v>
      </c>
      <c r="F1644" s="23">
        <v>0</v>
      </c>
      <c r="G1644" s="23">
        <v>0</v>
      </c>
      <c r="H1644" s="23">
        <v>0</v>
      </c>
      <c r="I1644" s="24">
        <v>0</v>
      </c>
      <c r="J1644" s="12">
        <f t="shared" si="100"/>
        <v>0</v>
      </c>
      <c r="K1644" s="12">
        <f t="shared" si="101"/>
        <v>0</v>
      </c>
      <c r="L1644" s="11">
        <f t="shared" si="102"/>
        <v>0</v>
      </c>
      <c r="M1644" s="30">
        <f t="shared" si="103"/>
        <v>0</v>
      </c>
      <c r="O1644"/>
    </row>
    <row r="1645" spans="1:15" ht="15" x14ac:dyDescent="0.25">
      <c r="A1645" s="14" t="s">
        <v>1267</v>
      </c>
      <c r="B1645" s="14" t="s">
        <v>593</v>
      </c>
      <c r="C1645" s="23">
        <v>0</v>
      </c>
      <c r="D1645" s="23">
        <v>2</v>
      </c>
      <c r="E1645" s="23">
        <v>0</v>
      </c>
      <c r="F1645" s="23">
        <v>0</v>
      </c>
      <c r="G1645" s="23">
        <v>0</v>
      </c>
      <c r="H1645" s="23">
        <v>2</v>
      </c>
      <c r="I1645" s="24">
        <v>0</v>
      </c>
      <c r="J1645" s="12">
        <f t="shared" si="100"/>
        <v>0</v>
      </c>
      <c r="K1645" s="12">
        <f t="shared" si="101"/>
        <v>0</v>
      </c>
      <c r="L1645" s="11">
        <f t="shared" si="102"/>
        <v>2</v>
      </c>
      <c r="M1645" s="30">
        <f t="shared" si="103"/>
        <v>1</v>
      </c>
      <c r="O1645"/>
    </row>
    <row r="1646" spans="1:15" ht="15" x14ac:dyDescent="0.25">
      <c r="A1646" s="14" t="s">
        <v>1269</v>
      </c>
      <c r="B1646" s="14" t="s">
        <v>413</v>
      </c>
      <c r="C1646" s="23">
        <v>0</v>
      </c>
      <c r="D1646" s="23">
        <v>18</v>
      </c>
      <c r="E1646" s="23">
        <v>0</v>
      </c>
      <c r="F1646" s="23">
        <v>1</v>
      </c>
      <c r="G1646" s="23">
        <v>1</v>
      </c>
      <c r="H1646" s="23">
        <v>17</v>
      </c>
      <c r="I1646" s="24">
        <v>0</v>
      </c>
      <c r="J1646" s="12">
        <f t="shared" si="100"/>
        <v>0</v>
      </c>
      <c r="K1646" s="12">
        <f t="shared" si="101"/>
        <v>0</v>
      </c>
      <c r="L1646" s="11">
        <f t="shared" si="102"/>
        <v>17</v>
      </c>
      <c r="M1646" s="30">
        <f t="shared" si="103"/>
        <v>0.94444444444444442</v>
      </c>
      <c r="O1646"/>
    </row>
    <row r="1647" spans="1:15" ht="15" x14ac:dyDescent="0.25">
      <c r="A1647" s="22" t="s">
        <v>2139</v>
      </c>
      <c r="B1647" s="22" t="s">
        <v>45</v>
      </c>
      <c r="C1647" s="23">
        <v>0</v>
      </c>
      <c r="D1647" s="23">
        <v>2</v>
      </c>
      <c r="E1647" s="23">
        <v>1</v>
      </c>
      <c r="F1647" s="23">
        <v>0</v>
      </c>
      <c r="G1647" s="23">
        <v>1</v>
      </c>
      <c r="H1647" s="23">
        <v>8</v>
      </c>
      <c r="I1647" s="24">
        <v>0</v>
      </c>
      <c r="J1647" s="12">
        <f t="shared" si="100"/>
        <v>0</v>
      </c>
      <c r="K1647" s="12">
        <f t="shared" si="101"/>
        <v>0</v>
      </c>
      <c r="L1647" s="11">
        <f t="shared" si="102"/>
        <v>8</v>
      </c>
      <c r="M1647" s="30">
        <f t="shared" si="103"/>
        <v>4</v>
      </c>
      <c r="O1647"/>
    </row>
    <row r="1648" spans="1:15" ht="15" x14ac:dyDescent="0.25">
      <c r="A1648" s="14" t="s">
        <v>663</v>
      </c>
      <c r="B1648" s="14" t="s">
        <v>159</v>
      </c>
      <c r="C1648" s="23">
        <v>1</v>
      </c>
      <c r="D1648" s="23">
        <v>24</v>
      </c>
      <c r="E1648" s="23">
        <v>0</v>
      </c>
      <c r="F1648" s="23">
        <v>0</v>
      </c>
      <c r="G1648" s="23">
        <v>0</v>
      </c>
      <c r="H1648" s="23">
        <v>6</v>
      </c>
      <c r="I1648" s="24">
        <v>0</v>
      </c>
      <c r="J1648" s="12">
        <f t="shared" si="100"/>
        <v>0</v>
      </c>
      <c r="K1648" s="12">
        <f t="shared" si="101"/>
        <v>0</v>
      </c>
      <c r="L1648" s="11">
        <f t="shared" si="102"/>
        <v>6</v>
      </c>
      <c r="M1648" s="30">
        <f t="shared" si="103"/>
        <v>0.25</v>
      </c>
      <c r="O1648"/>
    </row>
    <row r="1649" spans="1:15" ht="15" x14ac:dyDescent="0.25">
      <c r="A1649" s="14" t="s">
        <v>1272</v>
      </c>
      <c r="B1649" s="14" t="s">
        <v>1273</v>
      </c>
      <c r="C1649" s="23">
        <v>1</v>
      </c>
      <c r="D1649" s="23">
        <v>1</v>
      </c>
      <c r="E1649" s="23">
        <v>0</v>
      </c>
      <c r="F1649" s="23">
        <v>0</v>
      </c>
      <c r="G1649" s="23">
        <v>0</v>
      </c>
      <c r="H1649" s="23">
        <v>1</v>
      </c>
      <c r="I1649" s="24">
        <v>0</v>
      </c>
      <c r="J1649" s="12">
        <f t="shared" si="100"/>
        <v>0</v>
      </c>
      <c r="K1649" s="12">
        <f t="shared" si="101"/>
        <v>0</v>
      </c>
      <c r="L1649" s="11">
        <f t="shared" si="102"/>
        <v>1</v>
      </c>
      <c r="M1649" s="30">
        <f t="shared" si="103"/>
        <v>1</v>
      </c>
      <c r="O1649"/>
    </row>
    <row r="1650" spans="1:15" ht="15" x14ac:dyDescent="0.25">
      <c r="A1650" s="14" t="s">
        <v>1598</v>
      </c>
      <c r="B1650" s="14" t="s">
        <v>76</v>
      </c>
      <c r="C1650" s="23">
        <v>1</v>
      </c>
      <c r="D1650" s="23">
        <v>4</v>
      </c>
      <c r="E1650" s="23">
        <v>1</v>
      </c>
      <c r="F1650" s="23">
        <v>0</v>
      </c>
      <c r="G1650" s="23">
        <v>1</v>
      </c>
      <c r="H1650" s="23">
        <v>2</v>
      </c>
      <c r="I1650" s="24">
        <v>0</v>
      </c>
      <c r="J1650" s="12">
        <f t="shared" si="100"/>
        <v>0</v>
      </c>
      <c r="K1650" s="12">
        <f t="shared" si="101"/>
        <v>0</v>
      </c>
      <c r="L1650" s="11">
        <f t="shared" si="102"/>
        <v>2</v>
      </c>
      <c r="M1650" s="30">
        <f t="shared" si="103"/>
        <v>0.5</v>
      </c>
      <c r="O1650"/>
    </row>
    <row r="1651" spans="1:15" ht="15" x14ac:dyDescent="0.25">
      <c r="A1651" s="22" t="s">
        <v>2140</v>
      </c>
      <c r="B1651" s="22" t="s">
        <v>1295</v>
      </c>
      <c r="C1651" s="23">
        <v>0</v>
      </c>
      <c r="D1651" s="23">
        <v>1</v>
      </c>
      <c r="E1651" s="23">
        <v>0</v>
      </c>
      <c r="F1651" s="23">
        <v>0</v>
      </c>
      <c r="G1651" s="23">
        <v>0</v>
      </c>
      <c r="H1651" s="23">
        <v>2</v>
      </c>
      <c r="I1651" s="24">
        <v>0</v>
      </c>
      <c r="J1651" s="12">
        <f t="shared" si="100"/>
        <v>0</v>
      </c>
      <c r="K1651" s="12">
        <f t="shared" si="101"/>
        <v>0</v>
      </c>
      <c r="L1651" s="11">
        <f t="shared" si="102"/>
        <v>2</v>
      </c>
      <c r="M1651" s="30">
        <f t="shared" si="103"/>
        <v>2</v>
      </c>
      <c r="O1651"/>
    </row>
    <row r="1652" spans="1:15" ht="15" x14ac:dyDescent="0.25">
      <c r="A1652" s="22" t="s">
        <v>2001</v>
      </c>
      <c r="B1652" s="22" t="s">
        <v>185</v>
      </c>
      <c r="C1652" s="23">
        <v>0</v>
      </c>
      <c r="D1652" s="23">
        <v>4</v>
      </c>
      <c r="E1652" s="23">
        <v>0</v>
      </c>
      <c r="F1652" s="23">
        <v>0</v>
      </c>
      <c r="G1652" s="23">
        <v>0</v>
      </c>
      <c r="H1652" s="23">
        <v>3</v>
      </c>
      <c r="I1652" s="24">
        <v>0</v>
      </c>
      <c r="J1652" s="12">
        <f t="shared" si="100"/>
        <v>0</v>
      </c>
      <c r="K1652" s="12">
        <f t="shared" si="101"/>
        <v>0</v>
      </c>
      <c r="L1652" s="11">
        <f t="shared" si="102"/>
        <v>3</v>
      </c>
      <c r="M1652" s="30">
        <f t="shared" si="103"/>
        <v>0.75</v>
      </c>
      <c r="O1652"/>
    </row>
    <row r="1653" spans="1:15" ht="15" x14ac:dyDescent="0.25">
      <c r="A1653" s="14" t="s">
        <v>1467</v>
      </c>
      <c r="B1653" s="14" t="s">
        <v>1468</v>
      </c>
      <c r="C1653" s="23">
        <v>0</v>
      </c>
      <c r="D1653" s="23">
        <v>1</v>
      </c>
      <c r="E1653" s="23">
        <v>0</v>
      </c>
      <c r="F1653" s="23">
        <v>0</v>
      </c>
      <c r="G1653" s="23">
        <v>0</v>
      </c>
      <c r="H1653" s="23">
        <v>0</v>
      </c>
      <c r="I1653" s="24">
        <v>0</v>
      </c>
      <c r="J1653" s="12">
        <f t="shared" si="100"/>
        <v>0</v>
      </c>
      <c r="K1653" s="12">
        <f t="shared" si="101"/>
        <v>0</v>
      </c>
      <c r="L1653" s="11">
        <f t="shared" si="102"/>
        <v>0</v>
      </c>
      <c r="M1653" s="30">
        <f t="shared" si="103"/>
        <v>0</v>
      </c>
      <c r="O1653"/>
    </row>
    <row r="1654" spans="1:15" ht="15" x14ac:dyDescent="0.25">
      <c r="A1654" s="14" t="s">
        <v>1469</v>
      </c>
      <c r="B1654" s="14" t="s">
        <v>1470</v>
      </c>
      <c r="C1654" s="23">
        <v>0</v>
      </c>
      <c r="D1654" s="23">
        <v>5</v>
      </c>
      <c r="E1654" s="23">
        <v>0</v>
      </c>
      <c r="F1654" s="23">
        <v>0</v>
      </c>
      <c r="G1654" s="23">
        <v>0</v>
      </c>
      <c r="H1654" s="23">
        <v>7</v>
      </c>
      <c r="I1654" s="24">
        <v>0</v>
      </c>
      <c r="J1654" s="12">
        <f t="shared" si="100"/>
        <v>0</v>
      </c>
      <c r="K1654" s="12">
        <f t="shared" si="101"/>
        <v>0</v>
      </c>
      <c r="L1654" s="11">
        <f t="shared" si="102"/>
        <v>7</v>
      </c>
      <c r="M1654" s="30">
        <f t="shared" si="103"/>
        <v>1.4</v>
      </c>
      <c r="O1654"/>
    </row>
    <row r="1655" spans="1:15" ht="15" x14ac:dyDescent="0.25">
      <c r="A1655" s="1" t="s">
        <v>679</v>
      </c>
      <c r="B1655" s="1" t="s">
        <v>347</v>
      </c>
      <c r="C1655" s="23">
        <v>1</v>
      </c>
      <c r="D1655" s="23">
        <v>2</v>
      </c>
      <c r="E1655" s="23">
        <v>0</v>
      </c>
      <c r="F1655" s="23">
        <v>0</v>
      </c>
      <c r="G1655" s="23">
        <v>0</v>
      </c>
      <c r="H1655" s="23">
        <v>2</v>
      </c>
      <c r="I1655" s="24">
        <v>0</v>
      </c>
      <c r="J1655" s="12">
        <f t="shared" si="100"/>
        <v>0</v>
      </c>
      <c r="K1655" s="12">
        <f t="shared" si="101"/>
        <v>0</v>
      </c>
      <c r="L1655" s="11">
        <f t="shared" si="102"/>
        <v>2</v>
      </c>
      <c r="M1655" s="30">
        <f t="shared" si="103"/>
        <v>1</v>
      </c>
      <c r="O1655"/>
    </row>
    <row r="1656" spans="1:15" ht="15" x14ac:dyDescent="0.25">
      <c r="A1656" s="22" t="s">
        <v>2142</v>
      </c>
      <c r="B1656" s="22" t="s">
        <v>2143</v>
      </c>
      <c r="C1656" s="23">
        <v>1</v>
      </c>
      <c r="D1656" s="23">
        <v>2</v>
      </c>
      <c r="E1656" s="23">
        <v>0</v>
      </c>
      <c r="F1656" s="23">
        <v>0</v>
      </c>
      <c r="G1656" s="23">
        <v>0</v>
      </c>
      <c r="H1656" s="23">
        <v>0</v>
      </c>
      <c r="I1656" s="24">
        <v>0</v>
      </c>
      <c r="J1656" s="12">
        <f t="shared" si="100"/>
        <v>0</v>
      </c>
      <c r="K1656" s="12">
        <f t="shared" si="101"/>
        <v>0</v>
      </c>
      <c r="L1656" s="11">
        <f t="shared" si="102"/>
        <v>0</v>
      </c>
      <c r="M1656" s="30">
        <f t="shared" si="103"/>
        <v>0</v>
      </c>
      <c r="O1656"/>
    </row>
    <row r="1657" spans="1:15" ht="15" x14ac:dyDescent="0.25">
      <c r="A1657" s="14" t="s">
        <v>692</v>
      </c>
      <c r="B1657" s="14" t="s">
        <v>315</v>
      </c>
      <c r="C1657" s="23">
        <v>1</v>
      </c>
      <c r="D1657" s="23">
        <v>5</v>
      </c>
      <c r="E1657" s="23">
        <v>0</v>
      </c>
      <c r="F1657" s="23">
        <v>0</v>
      </c>
      <c r="G1657" s="23">
        <v>0</v>
      </c>
      <c r="H1657" s="23">
        <v>3</v>
      </c>
      <c r="I1657" s="24">
        <v>0</v>
      </c>
      <c r="J1657" s="12">
        <f t="shared" si="100"/>
        <v>0</v>
      </c>
      <c r="K1657" s="12">
        <f t="shared" si="101"/>
        <v>0</v>
      </c>
      <c r="L1657" s="11">
        <f t="shared" si="102"/>
        <v>3</v>
      </c>
      <c r="M1657" s="30">
        <f t="shared" si="103"/>
        <v>0.6</v>
      </c>
      <c r="O1657"/>
    </row>
    <row r="1658" spans="1:15" ht="15" x14ac:dyDescent="0.25">
      <c r="A1658" s="14" t="s">
        <v>1599</v>
      </c>
      <c r="B1658" s="14" t="s">
        <v>249</v>
      </c>
      <c r="C1658" s="23">
        <v>0</v>
      </c>
      <c r="D1658" s="23">
        <v>18</v>
      </c>
      <c r="E1658" s="23">
        <v>2</v>
      </c>
      <c r="F1658" s="23">
        <v>3</v>
      </c>
      <c r="G1658" s="23">
        <v>5</v>
      </c>
      <c r="H1658" s="23">
        <v>22</v>
      </c>
      <c r="I1658" s="24">
        <v>0</v>
      </c>
      <c r="J1658" s="12">
        <f t="shared" si="100"/>
        <v>0</v>
      </c>
      <c r="K1658" s="12">
        <f t="shared" si="101"/>
        <v>0</v>
      </c>
      <c r="L1658" s="11">
        <f t="shared" si="102"/>
        <v>22</v>
      </c>
      <c r="M1658" s="30">
        <f t="shared" si="103"/>
        <v>1.2222222222222223</v>
      </c>
      <c r="O1658"/>
    </row>
    <row r="1659" spans="1:15" ht="15" x14ac:dyDescent="0.25">
      <c r="A1659" s="22" t="s">
        <v>2145</v>
      </c>
      <c r="B1659" s="22" t="s">
        <v>37</v>
      </c>
      <c r="C1659" s="23">
        <v>1</v>
      </c>
      <c r="D1659" s="23">
        <v>12</v>
      </c>
      <c r="E1659" s="23">
        <v>0</v>
      </c>
      <c r="F1659" s="23">
        <v>2</v>
      </c>
      <c r="G1659" s="23">
        <v>2</v>
      </c>
      <c r="H1659" s="23">
        <v>5</v>
      </c>
      <c r="I1659" s="24">
        <v>0</v>
      </c>
      <c r="J1659" s="12">
        <f t="shared" si="100"/>
        <v>0</v>
      </c>
      <c r="K1659" s="12">
        <f t="shared" si="101"/>
        <v>0</v>
      </c>
      <c r="L1659" s="11">
        <f t="shared" si="102"/>
        <v>5</v>
      </c>
      <c r="M1659" s="30">
        <f t="shared" si="103"/>
        <v>0.41666666666666669</v>
      </c>
      <c r="O1659"/>
    </row>
    <row r="1660" spans="1:15" ht="15" x14ac:dyDescent="0.25">
      <c r="A1660" s="14" t="s">
        <v>1600</v>
      </c>
      <c r="B1660" s="14" t="s">
        <v>1601</v>
      </c>
      <c r="C1660" s="23">
        <v>1</v>
      </c>
      <c r="D1660" s="23">
        <v>18</v>
      </c>
      <c r="E1660" s="23">
        <v>0</v>
      </c>
      <c r="F1660" s="23">
        <v>0</v>
      </c>
      <c r="G1660" s="23">
        <v>0</v>
      </c>
      <c r="H1660" s="23">
        <v>8</v>
      </c>
      <c r="I1660" s="24">
        <v>0</v>
      </c>
      <c r="J1660" s="12">
        <f t="shared" si="100"/>
        <v>0</v>
      </c>
      <c r="K1660" s="12">
        <f t="shared" si="101"/>
        <v>0</v>
      </c>
      <c r="L1660" s="11">
        <f t="shared" si="102"/>
        <v>8</v>
      </c>
      <c r="M1660" s="30">
        <f t="shared" si="103"/>
        <v>0.44444444444444442</v>
      </c>
      <c r="O1660"/>
    </row>
    <row r="1661" spans="1:15" ht="15" x14ac:dyDescent="0.25">
      <c r="A1661" s="1" t="s">
        <v>701</v>
      </c>
      <c r="B1661" s="1" t="s">
        <v>549</v>
      </c>
      <c r="C1661" s="23">
        <v>1</v>
      </c>
      <c r="D1661" s="23">
        <v>2</v>
      </c>
      <c r="E1661" s="23">
        <v>0</v>
      </c>
      <c r="F1661" s="23">
        <v>0</v>
      </c>
      <c r="G1661" s="23">
        <v>0</v>
      </c>
      <c r="H1661" s="23">
        <v>0</v>
      </c>
      <c r="I1661" s="24">
        <v>0</v>
      </c>
      <c r="J1661" s="12">
        <f t="shared" si="100"/>
        <v>0</v>
      </c>
      <c r="K1661" s="12">
        <f t="shared" si="101"/>
        <v>0</v>
      </c>
      <c r="L1661" s="11">
        <f t="shared" si="102"/>
        <v>0</v>
      </c>
      <c r="M1661" s="30">
        <f t="shared" si="103"/>
        <v>0</v>
      </c>
      <c r="O1661"/>
    </row>
    <row r="1662" spans="1:15" ht="15" x14ac:dyDescent="0.25">
      <c r="A1662" s="22" t="s">
        <v>2006</v>
      </c>
      <c r="B1662" s="22" t="s">
        <v>2007</v>
      </c>
      <c r="C1662" s="23">
        <v>1</v>
      </c>
      <c r="D1662" s="23">
        <v>14</v>
      </c>
      <c r="E1662" s="23">
        <v>1</v>
      </c>
      <c r="F1662" s="23">
        <v>1</v>
      </c>
      <c r="G1662" s="23">
        <v>2</v>
      </c>
      <c r="H1662" s="23">
        <v>7</v>
      </c>
      <c r="I1662" s="24">
        <v>0</v>
      </c>
      <c r="J1662" s="12">
        <f t="shared" si="100"/>
        <v>0</v>
      </c>
      <c r="K1662" s="12">
        <f t="shared" si="101"/>
        <v>0</v>
      </c>
      <c r="L1662" s="11">
        <f t="shared" si="102"/>
        <v>7</v>
      </c>
      <c r="M1662" s="30">
        <f t="shared" si="103"/>
        <v>0.5</v>
      </c>
      <c r="O1662"/>
    </row>
    <row r="1663" spans="1:15" ht="15" x14ac:dyDescent="0.25">
      <c r="A1663" s="1" t="s">
        <v>1748</v>
      </c>
      <c r="B1663" s="1" t="s">
        <v>133</v>
      </c>
      <c r="C1663" s="23">
        <v>1</v>
      </c>
      <c r="D1663" s="23">
        <v>10</v>
      </c>
      <c r="E1663" s="23">
        <v>0</v>
      </c>
      <c r="F1663" s="23">
        <v>0</v>
      </c>
      <c r="G1663" s="23">
        <v>0</v>
      </c>
      <c r="H1663" s="23">
        <v>6</v>
      </c>
      <c r="I1663" s="24">
        <v>0</v>
      </c>
      <c r="J1663" s="12">
        <f t="shared" si="100"/>
        <v>0</v>
      </c>
      <c r="K1663" s="12">
        <f t="shared" si="101"/>
        <v>0</v>
      </c>
      <c r="L1663" s="11">
        <f t="shared" si="102"/>
        <v>6</v>
      </c>
      <c r="M1663" s="30">
        <f t="shared" si="103"/>
        <v>0.6</v>
      </c>
      <c r="O1663"/>
    </row>
    <row r="1664" spans="1:15" ht="15" x14ac:dyDescent="0.25">
      <c r="A1664" s="22" t="s">
        <v>2147</v>
      </c>
      <c r="B1664" s="22" t="s">
        <v>488</v>
      </c>
      <c r="C1664" s="23">
        <v>0</v>
      </c>
      <c r="D1664" s="23">
        <v>8</v>
      </c>
      <c r="E1664" s="23">
        <v>0</v>
      </c>
      <c r="F1664" s="23">
        <v>1</v>
      </c>
      <c r="G1664" s="23">
        <v>1</v>
      </c>
      <c r="H1664" s="23">
        <v>8</v>
      </c>
      <c r="I1664" s="24">
        <v>0</v>
      </c>
      <c r="J1664" s="12">
        <f t="shared" si="100"/>
        <v>0</v>
      </c>
      <c r="K1664" s="12">
        <f t="shared" si="101"/>
        <v>0</v>
      </c>
      <c r="L1664" s="11">
        <f t="shared" si="102"/>
        <v>8</v>
      </c>
      <c r="M1664" s="30">
        <f t="shared" si="103"/>
        <v>1</v>
      </c>
      <c r="O1664"/>
    </row>
    <row r="1665" spans="1:15" ht="15" x14ac:dyDescent="0.25">
      <c r="A1665" s="14" t="s">
        <v>1602</v>
      </c>
      <c r="B1665" s="14" t="s">
        <v>140</v>
      </c>
      <c r="C1665" s="23">
        <v>0</v>
      </c>
      <c r="D1665" s="23">
        <v>23</v>
      </c>
      <c r="E1665" s="23">
        <v>0</v>
      </c>
      <c r="F1665" s="23">
        <v>0</v>
      </c>
      <c r="G1665" s="23">
        <v>0</v>
      </c>
      <c r="H1665" s="23">
        <v>10</v>
      </c>
      <c r="I1665" s="24">
        <v>0</v>
      </c>
      <c r="J1665" s="12">
        <f t="shared" si="100"/>
        <v>0</v>
      </c>
      <c r="K1665" s="12">
        <f t="shared" si="101"/>
        <v>0</v>
      </c>
      <c r="L1665" s="11">
        <f t="shared" si="102"/>
        <v>10</v>
      </c>
      <c r="M1665" s="30">
        <f t="shared" si="103"/>
        <v>0.43478260869565216</v>
      </c>
      <c r="O1665"/>
    </row>
    <row r="1666" spans="1:15" ht="15" x14ac:dyDescent="0.25">
      <c r="A1666" s="14" t="s">
        <v>1603</v>
      </c>
      <c r="B1666" s="14" t="s">
        <v>583</v>
      </c>
      <c r="C1666" s="23">
        <v>0</v>
      </c>
      <c r="D1666" s="23">
        <v>14</v>
      </c>
      <c r="E1666" s="23">
        <v>2</v>
      </c>
      <c r="F1666" s="23">
        <v>0</v>
      </c>
      <c r="G1666" s="23">
        <v>2</v>
      </c>
      <c r="H1666" s="23">
        <v>11</v>
      </c>
      <c r="I1666" s="24">
        <v>0</v>
      </c>
      <c r="J1666" s="12">
        <f t="shared" ref="J1666:J1729" si="104">I1666/MAX(1,D1666)</f>
        <v>0</v>
      </c>
      <c r="K1666" s="12">
        <f t="shared" ref="K1666:K1729" si="105">I1666/MAX(1,H1666)</f>
        <v>0</v>
      </c>
      <c r="L1666" s="11">
        <f t="shared" ref="L1666:L1729" si="106">H1666+I1666</f>
        <v>11</v>
      </c>
      <c r="M1666" s="30">
        <f t="shared" ref="M1666:M1729" si="107">L1666/D1666</f>
        <v>0.7857142857142857</v>
      </c>
      <c r="O1666"/>
    </row>
    <row r="1667" spans="1:15" ht="15" x14ac:dyDescent="0.25">
      <c r="A1667" s="22" t="s">
        <v>2009</v>
      </c>
      <c r="B1667" s="22" t="s">
        <v>426</v>
      </c>
      <c r="C1667" s="23">
        <v>1</v>
      </c>
      <c r="D1667" s="23">
        <v>5</v>
      </c>
      <c r="E1667" s="23">
        <v>0</v>
      </c>
      <c r="F1667" s="23">
        <v>0</v>
      </c>
      <c r="G1667" s="23">
        <v>0</v>
      </c>
      <c r="H1667" s="23">
        <v>7</v>
      </c>
      <c r="I1667" s="24">
        <v>0</v>
      </c>
      <c r="J1667" s="12">
        <f t="shared" si="104"/>
        <v>0</v>
      </c>
      <c r="K1667" s="12">
        <f t="shared" si="105"/>
        <v>0</v>
      </c>
      <c r="L1667" s="11">
        <f t="shared" si="106"/>
        <v>7</v>
      </c>
      <c r="M1667" s="30">
        <f t="shared" si="107"/>
        <v>1.4</v>
      </c>
      <c r="O1667"/>
    </row>
    <row r="1668" spans="1:15" ht="15" x14ac:dyDescent="0.25">
      <c r="A1668" s="22" t="s">
        <v>716</v>
      </c>
      <c r="B1668" s="22" t="s">
        <v>313</v>
      </c>
      <c r="C1668" s="23">
        <v>1</v>
      </c>
      <c r="D1668" s="23">
        <v>9</v>
      </c>
      <c r="E1668" s="23">
        <v>0</v>
      </c>
      <c r="F1668" s="23">
        <v>1</v>
      </c>
      <c r="G1668" s="23">
        <v>1</v>
      </c>
      <c r="H1668" s="23">
        <v>3</v>
      </c>
      <c r="I1668" s="24">
        <v>0</v>
      </c>
      <c r="J1668" s="12">
        <f t="shared" si="104"/>
        <v>0</v>
      </c>
      <c r="K1668" s="12">
        <f t="shared" si="105"/>
        <v>0</v>
      </c>
      <c r="L1668" s="11">
        <f t="shared" si="106"/>
        <v>3</v>
      </c>
      <c r="M1668" s="30">
        <f t="shared" si="107"/>
        <v>0.33333333333333331</v>
      </c>
      <c r="O1668"/>
    </row>
    <row r="1669" spans="1:15" ht="15" x14ac:dyDescent="0.25">
      <c r="A1669" s="22" t="s">
        <v>2010</v>
      </c>
      <c r="B1669" s="22" t="s">
        <v>1497</v>
      </c>
      <c r="C1669" s="23">
        <v>1</v>
      </c>
      <c r="D1669" s="23">
        <v>3</v>
      </c>
      <c r="E1669" s="23">
        <v>0</v>
      </c>
      <c r="F1669" s="23">
        <v>0</v>
      </c>
      <c r="G1669" s="23">
        <v>0</v>
      </c>
      <c r="H1669" s="23">
        <v>0</v>
      </c>
      <c r="I1669" s="24">
        <v>0</v>
      </c>
      <c r="J1669" s="12">
        <f t="shared" si="104"/>
        <v>0</v>
      </c>
      <c r="K1669" s="12">
        <f t="shared" si="105"/>
        <v>0</v>
      </c>
      <c r="L1669" s="11">
        <f t="shared" si="106"/>
        <v>0</v>
      </c>
      <c r="M1669" s="30">
        <f t="shared" si="107"/>
        <v>0</v>
      </c>
      <c r="O1669"/>
    </row>
    <row r="1670" spans="1:15" ht="15" x14ac:dyDescent="0.25">
      <c r="A1670" s="1" t="s">
        <v>1749</v>
      </c>
      <c r="B1670" s="1" t="s">
        <v>76</v>
      </c>
      <c r="C1670" s="23">
        <v>0</v>
      </c>
      <c r="D1670" s="23">
        <v>7</v>
      </c>
      <c r="E1670" s="23">
        <v>1</v>
      </c>
      <c r="F1670" s="23">
        <v>1</v>
      </c>
      <c r="G1670" s="23">
        <v>2</v>
      </c>
      <c r="H1670" s="23">
        <v>6</v>
      </c>
      <c r="I1670" s="24">
        <v>0</v>
      </c>
      <c r="J1670" s="12">
        <f t="shared" si="104"/>
        <v>0</v>
      </c>
      <c r="K1670" s="12">
        <f t="shared" si="105"/>
        <v>0</v>
      </c>
      <c r="L1670" s="11">
        <f t="shared" si="106"/>
        <v>6</v>
      </c>
      <c r="M1670" s="30">
        <f t="shared" si="107"/>
        <v>0.8571428571428571</v>
      </c>
      <c r="O1670"/>
    </row>
    <row r="1671" spans="1:15" ht="15" x14ac:dyDescent="0.25">
      <c r="A1671" s="22" t="s">
        <v>2011</v>
      </c>
      <c r="B1671" s="22" t="s">
        <v>300</v>
      </c>
      <c r="C1671" s="23">
        <v>0</v>
      </c>
      <c r="D1671" s="23">
        <v>4</v>
      </c>
      <c r="E1671" s="23">
        <v>0</v>
      </c>
      <c r="F1671" s="23">
        <v>0</v>
      </c>
      <c r="G1671" s="23">
        <v>0</v>
      </c>
      <c r="H1671" s="23">
        <v>2</v>
      </c>
      <c r="I1671" s="24">
        <v>0</v>
      </c>
      <c r="J1671" s="12">
        <f t="shared" si="104"/>
        <v>0</v>
      </c>
      <c r="K1671" s="12">
        <f t="shared" si="105"/>
        <v>0</v>
      </c>
      <c r="L1671" s="11">
        <f t="shared" si="106"/>
        <v>2</v>
      </c>
      <c r="M1671" s="30">
        <f t="shared" si="107"/>
        <v>0.5</v>
      </c>
      <c r="O1671"/>
    </row>
    <row r="1672" spans="1:15" ht="15" x14ac:dyDescent="0.25">
      <c r="A1672" s="1" t="s">
        <v>725</v>
      </c>
      <c r="B1672" s="1" t="s">
        <v>202</v>
      </c>
      <c r="C1672" s="23">
        <v>1</v>
      </c>
      <c r="D1672" s="23">
        <v>61</v>
      </c>
      <c r="E1672" s="23">
        <v>3</v>
      </c>
      <c r="F1672" s="23">
        <v>8</v>
      </c>
      <c r="G1672" s="23">
        <v>11</v>
      </c>
      <c r="H1672" s="23">
        <v>39</v>
      </c>
      <c r="I1672" s="24">
        <v>0</v>
      </c>
      <c r="J1672" s="12">
        <f t="shared" si="104"/>
        <v>0</v>
      </c>
      <c r="K1672" s="12">
        <f t="shared" si="105"/>
        <v>0</v>
      </c>
      <c r="L1672" s="11">
        <f t="shared" si="106"/>
        <v>39</v>
      </c>
      <c r="M1672" s="30">
        <f t="shared" si="107"/>
        <v>0.63934426229508201</v>
      </c>
      <c r="O1672"/>
    </row>
    <row r="1673" spans="1:15" ht="15" x14ac:dyDescent="0.25">
      <c r="A1673" s="14" t="s">
        <v>1287</v>
      </c>
      <c r="B1673" s="14" t="s">
        <v>384</v>
      </c>
      <c r="C1673" s="23">
        <v>0</v>
      </c>
      <c r="D1673" s="23">
        <v>4</v>
      </c>
      <c r="E1673" s="23">
        <v>1</v>
      </c>
      <c r="F1673" s="23">
        <v>0</v>
      </c>
      <c r="G1673" s="23">
        <v>1</v>
      </c>
      <c r="H1673" s="23">
        <v>5</v>
      </c>
      <c r="I1673" s="24">
        <v>0</v>
      </c>
      <c r="J1673" s="12">
        <f t="shared" si="104"/>
        <v>0</v>
      </c>
      <c r="K1673" s="12">
        <f t="shared" si="105"/>
        <v>0</v>
      </c>
      <c r="L1673" s="11">
        <f t="shared" si="106"/>
        <v>5</v>
      </c>
      <c r="M1673" s="30">
        <f t="shared" si="107"/>
        <v>1.25</v>
      </c>
      <c r="O1673"/>
    </row>
    <row r="1674" spans="1:15" ht="15" x14ac:dyDescent="0.25">
      <c r="A1674" s="22" t="s">
        <v>2014</v>
      </c>
      <c r="B1674" s="22" t="s">
        <v>2015</v>
      </c>
      <c r="C1674" s="23">
        <v>1</v>
      </c>
      <c r="D1674" s="23">
        <v>1</v>
      </c>
      <c r="E1674" s="23">
        <v>0</v>
      </c>
      <c r="F1674" s="23">
        <v>0</v>
      </c>
      <c r="G1674" s="23">
        <v>0</v>
      </c>
      <c r="H1674" s="23">
        <v>0</v>
      </c>
      <c r="I1674" s="24">
        <v>0</v>
      </c>
      <c r="J1674" s="12">
        <f t="shared" si="104"/>
        <v>0</v>
      </c>
      <c r="K1674" s="12">
        <f t="shared" si="105"/>
        <v>0</v>
      </c>
      <c r="L1674" s="11">
        <f t="shared" si="106"/>
        <v>0</v>
      </c>
      <c r="M1674" s="30">
        <f t="shared" si="107"/>
        <v>0</v>
      </c>
      <c r="O1674"/>
    </row>
    <row r="1675" spans="1:15" ht="15" x14ac:dyDescent="0.25">
      <c r="A1675" s="14" t="s">
        <v>1479</v>
      </c>
      <c r="B1675" s="14" t="s">
        <v>24</v>
      </c>
      <c r="C1675" s="23">
        <v>0</v>
      </c>
      <c r="D1675" s="23">
        <v>9</v>
      </c>
      <c r="E1675" s="23">
        <v>1</v>
      </c>
      <c r="F1675" s="23">
        <v>1</v>
      </c>
      <c r="G1675" s="23">
        <v>2</v>
      </c>
      <c r="H1675" s="23">
        <v>5</v>
      </c>
      <c r="I1675" s="24">
        <v>0</v>
      </c>
      <c r="J1675" s="12">
        <f t="shared" si="104"/>
        <v>0</v>
      </c>
      <c r="K1675" s="12">
        <f t="shared" si="105"/>
        <v>0</v>
      </c>
      <c r="L1675" s="11">
        <f t="shared" si="106"/>
        <v>5</v>
      </c>
      <c r="M1675" s="30">
        <f t="shared" si="107"/>
        <v>0.55555555555555558</v>
      </c>
      <c r="O1675"/>
    </row>
    <row r="1676" spans="1:15" ht="15" x14ac:dyDescent="0.25">
      <c r="A1676" s="1" t="s">
        <v>738</v>
      </c>
      <c r="B1676" s="1" t="s">
        <v>739</v>
      </c>
      <c r="C1676" s="23">
        <v>1</v>
      </c>
      <c r="D1676" s="23">
        <v>57</v>
      </c>
      <c r="E1676" s="23">
        <v>2</v>
      </c>
      <c r="F1676" s="23">
        <v>2</v>
      </c>
      <c r="G1676" s="23">
        <v>4</v>
      </c>
      <c r="H1676" s="23">
        <v>38</v>
      </c>
      <c r="I1676" s="24">
        <v>0</v>
      </c>
      <c r="J1676" s="12">
        <f t="shared" si="104"/>
        <v>0</v>
      </c>
      <c r="K1676" s="12">
        <f t="shared" si="105"/>
        <v>0</v>
      </c>
      <c r="L1676" s="11">
        <f t="shared" si="106"/>
        <v>38</v>
      </c>
      <c r="M1676" s="30">
        <f t="shared" si="107"/>
        <v>0.66666666666666663</v>
      </c>
      <c r="O1676"/>
    </row>
    <row r="1677" spans="1:15" ht="15" x14ac:dyDescent="0.25">
      <c r="A1677" s="1" t="s">
        <v>1751</v>
      </c>
      <c r="B1677" s="1" t="s">
        <v>439</v>
      </c>
      <c r="C1677" s="23">
        <v>0</v>
      </c>
      <c r="D1677" s="23">
        <v>15</v>
      </c>
      <c r="E1677" s="23">
        <v>0</v>
      </c>
      <c r="F1677" s="23">
        <v>2</v>
      </c>
      <c r="G1677" s="23">
        <v>2</v>
      </c>
      <c r="H1677" s="23">
        <v>10</v>
      </c>
      <c r="I1677" s="24">
        <v>0</v>
      </c>
      <c r="J1677" s="12">
        <f t="shared" si="104"/>
        <v>0</v>
      </c>
      <c r="K1677" s="12">
        <f t="shared" si="105"/>
        <v>0</v>
      </c>
      <c r="L1677" s="11">
        <f t="shared" si="106"/>
        <v>10</v>
      </c>
      <c r="M1677" s="30">
        <f t="shared" si="107"/>
        <v>0.66666666666666663</v>
      </c>
      <c r="O1677"/>
    </row>
    <row r="1678" spans="1:15" ht="15" x14ac:dyDescent="0.25">
      <c r="A1678" s="14" t="s">
        <v>1289</v>
      </c>
      <c r="B1678" s="14" t="s">
        <v>1020</v>
      </c>
      <c r="C1678" s="23">
        <v>1</v>
      </c>
      <c r="D1678" s="23">
        <v>15</v>
      </c>
      <c r="E1678" s="23">
        <v>0</v>
      </c>
      <c r="F1678" s="23">
        <v>3</v>
      </c>
      <c r="G1678" s="23">
        <v>3</v>
      </c>
      <c r="H1678" s="23">
        <v>8</v>
      </c>
      <c r="I1678" s="24">
        <v>0</v>
      </c>
      <c r="J1678" s="12">
        <f t="shared" si="104"/>
        <v>0</v>
      </c>
      <c r="K1678" s="12">
        <f t="shared" si="105"/>
        <v>0</v>
      </c>
      <c r="L1678" s="11">
        <f t="shared" si="106"/>
        <v>8</v>
      </c>
      <c r="M1678" s="30">
        <f t="shared" si="107"/>
        <v>0.53333333333333333</v>
      </c>
      <c r="O1678"/>
    </row>
    <row r="1679" spans="1:15" ht="15" x14ac:dyDescent="0.25">
      <c r="A1679" s="1" t="s">
        <v>1607</v>
      </c>
      <c r="B1679" s="1" t="s">
        <v>177</v>
      </c>
      <c r="C1679" s="23">
        <v>0</v>
      </c>
      <c r="D1679" s="23">
        <v>30</v>
      </c>
      <c r="E1679" s="23">
        <v>0</v>
      </c>
      <c r="F1679" s="23">
        <v>1</v>
      </c>
      <c r="G1679" s="23">
        <v>1</v>
      </c>
      <c r="H1679" s="23">
        <v>20</v>
      </c>
      <c r="I1679" s="24">
        <v>0</v>
      </c>
      <c r="J1679" s="12">
        <f t="shared" si="104"/>
        <v>0</v>
      </c>
      <c r="K1679" s="12">
        <f t="shared" si="105"/>
        <v>0</v>
      </c>
      <c r="L1679" s="11">
        <f t="shared" si="106"/>
        <v>20</v>
      </c>
      <c r="M1679" s="30">
        <f t="shared" si="107"/>
        <v>0.66666666666666663</v>
      </c>
      <c r="O1679"/>
    </row>
    <row r="1680" spans="1:15" ht="15" x14ac:dyDescent="0.25">
      <c r="A1680" s="14" t="s">
        <v>1607</v>
      </c>
      <c r="B1680" s="14" t="s">
        <v>184</v>
      </c>
      <c r="C1680" s="23">
        <v>0</v>
      </c>
      <c r="D1680" s="23">
        <v>4</v>
      </c>
      <c r="E1680" s="23">
        <v>1</v>
      </c>
      <c r="F1680" s="23">
        <v>0</v>
      </c>
      <c r="G1680" s="23">
        <v>1</v>
      </c>
      <c r="H1680" s="23">
        <v>6</v>
      </c>
      <c r="I1680" s="24">
        <v>0</v>
      </c>
      <c r="J1680" s="12">
        <f t="shared" si="104"/>
        <v>0</v>
      </c>
      <c r="K1680" s="12">
        <f t="shared" si="105"/>
        <v>0</v>
      </c>
      <c r="L1680" s="11">
        <f t="shared" si="106"/>
        <v>6</v>
      </c>
      <c r="M1680" s="30">
        <f t="shared" si="107"/>
        <v>1.5</v>
      </c>
      <c r="O1680"/>
    </row>
    <row r="1681" spans="1:15" ht="15" x14ac:dyDescent="0.25">
      <c r="A1681" s="14" t="s">
        <v>1291</v>
      </c>
      <c r="B1681" s="14" t="s">
        <v>1292</v>
      </c>
      <c r="C1681" s="23">
        <v>0</v>
      </c>
      <c r="D1681" s="23">
        <v>2</v>
      </c>
      <c r="E1681" s="23">
        <v>0</v>
      </c>
      <c r="F1681" s="23">
        <v>0</v>
      </c>
      <c r="G1681" s="23">
        <v>0</v>
      </c>
      <c r="H1681" s="23">
        <v>4</v>
      </c>
      <c r="I1681" s="24">
        <v>0</v>
      </c>
      <c r="J1681" s="12">
        <f t="shared" si="104"/>
        <v>0</v>
      </c>
      <c r="K1681" s="12">
        <f t="shared" si="105"/>
        <v>0</v>
      </c>
      <c r="L1681" s="11">
        <f t="shared" si="106"/>
        <v>4</v>
      </c>
      <c r="M1681" s="30">
        <f t="shared" si="107"/>
        <v>2</v>
      </c>
      <c r="O1681"/>
    </row>
    <row r="1682" spans="1:15" ht="15" x14ac:dyDescent="0.25">
      <c r="A1682" s="14" t="s">
        <v>1293</v>
      </c>
      <c r="B1682" s="14" t="s">
        <v>377</v>
      </c>
      <c r="C1682" s="23">
        <v>1</v>
      </c>
      <c r="D1682" s="23">
        <v>4</v>
      </c>
      <c r="E1682" s="23">
        <v>0</v>
      </c>
      <c r="F1682" s="23">
        <v>1</v>
      </c>
      <c r="G1682" s="23">
        <v>1</v>
      </c>
      <c r="H1682" s="23">
        <v>2</v>
      </c>
      <c r="I1682" s="24">
        <v>0</v>
      </c>
      <c r="J1682" s="12">
        <f t="shared" si="104"/>
        <v>0</v>
      </c>
      <c r="K1682" s="12">
        <f t="shared" si="105"/>
        <v>0</v>
      </c>
      <c r="L1682" s="11">
        <f t="shared" si="106"/>
        <v>2</v>
      </c>
      <c r="M1682" s="30">
        <f t="shared" si="107"/>
        <v>0.5</v>
      </c>
      <c r="O1682"/>
    </row>
    <row r="1683" spans="1:15" ht="15" x14ac:dyDescent="0.25">
      <c r="A1683" s="1" t="s">
        <v>755</v>
      </c>
      <c r="B1683" s="1" t="s">
        <v>300</v>
      </c>
      <c r="C1683" s="23">
        <v>0</v>
      </c>
      <c r="D1683" s="23">
        <v>10</v>
      </c>
      <c r="E1683" s="23">
        <v>0</v>
      </c>
      <c r="F1683" s="23">
        <v>0</v>
      </c>
      <c r="G1683" s="23">
        <v>0</v>
      </c>
      <c r="H1683" s="23">
        <v>15</v>
      </c>
      <c r="I1683" s="24">
        <v>0</v>
      </c>
      <c r="J1683" s="12">
        <f t="shared" si="104"/>
        <v>0</v>
      </c>
      <c r="K1683" s="12">
        <f t="shared" si="105"/>
        <v>0</v>
      </c>
      <c r="L1683" s="11">
        <f t="shared" si="106"/>
        <v>15</v>
      </c>
      <c r="M1683" s="30">
        <f t="shared" si="107"/>
        <v>1.5</v>
      </c>
      <c r="O1683"/>
    </row>
    <row r="1684" spans="1:15" ht="15" x14ac:dyDescent="0.25">
      <c r="A1684" s="14" t="s">
        <v>755</v>
      </c>
      <c r="B1684" s="14" t="s">
        <v>138</v>
      </c>
      <c r="C1684" s="23">
        <v>1</v>
      </c>
      <c r="D1684" s="23">
        <v>6</v>
      </c>
      <c r="E1684" s="23">
        <v>1</v>
      </c>
      <c r="F1684" s="23">
        <v>0</v>
      </c>
      <c r="G1684" s="23">
        <v>1</v>
      </c>
      <c r="H1684" s="23">
        <v>5</v>
      </c>
      <c r="I1684" s="24">
        <v>0</v>
      </c>
      <c r="J1684" s="12">
        <f t="shared" si="104"/>
        <v>0</v>
      </c>
      <c r="K1684" s="12">
        <f t="shared" si="105"/>
        <v>0</v>
      </c>
      <c r="L1684" s="11">
        <f t="shared" si="106"/>
        <v>5</v>
      </c>
      <c r="M1684" s="30">
        <f t="shared" si="107"/>
        <v>0.83333333333333337</v>
      </c>
      <c r="O1684"/>
    </row>
    <row r="1685" spans="1:15" ht="15" x14ac:dyDescent="0.25">
      <c r="A1685" s="14" t="s">
        <v>1608</v>
      </c>
      <c r="B1685" s="14" t="s">
        <v>753</v>
      </c>
      <c r="C1685" s="23">
        <v>0</v>
      </c>
      <c r="D1685" s="23">
        <v>13</v>
      </c>
      <c r="E1685" s="23">
        <v>0</v>
      </c>
      <c r="F1685" s="23">
        <v>1</v>
      </c>
      <c r="G1685" s="23">
        <v>1</v>
      </c>
      <c r="H1685" s="23">
        <v>16</v>
      </c>
      <c r="I1685" s="24">
        <v>0</v>
      </c>
      <c r="J1685" s="12">
        <f t="shared" si="104"/>
        <v>0</v>
      </c>
      <c r="K1685" s="12">
        <f t="shared" si="105"/>
        <v>0</v>
      </c>
      <c r="L1685" s="11">
        <f t="shared" si="106"/>
        <v>16</v>
      </c>
      <c r="M1685" s="30">
        <f t="shared" si="107"/>
        <v>1.2307692307692308</v>
      </c>
      <c r="O1685"/>
    </row>
    <row r="1686" spans="1:15" ht="15" x14ac:dyDescent="0.25">
      <c r="A1686" s="1" t="s">
        <v>759</v>
      </c>
      <c r="B1686" s="1" t="s">
        <v>760</v>
      </c>
      <c r="C1686" s="23">
        <v>1</v>
      </c>
      <c r="D1686" s="23">
        <v>1</v>
      </c>
      <c r="E1686" s="23">
        <v>0</v>
      </c>
      <c r="F1686" s="23">
        <v>0</v>
      </c>
      <c r="G1686" s="23">
        <v>0</v>
      </c>
      <c r="H1686" s="23">
        <v>1</v>
      </c>
      <c r="I1686" s="24">
        <v>0</v>
      </c>
      <c r="J1686" s="12">
        <f t="shared" si="104"/>
        <v>0</v>
      </c>
      <c r="K1686" s="12">
        <f t="shared" si="105"/>
        <v>0</v>
      </c>
      <c r="L1686" s="11">
        <f t="shared" si="106"/>
        <v>1</v>
      </c>
      <c r="M1686" s="30">
        <f t="shared" si="107"/>
        <v>1</v>
      </c>
      <c r="O1686"/>
    </row>
    <row r="1687" spans="1:15" ht="15" x14ac:dyDescent="0.25">
      <c r="A1687" s="22" t="s">
        <v>765</v>
      </c>
      <c r="B1687" s="22" t="s">
        <v>275</v>
      </c>
      <c r="C1687" s="23">
        <v>1</v>
      </c>
      <c r="D1687" s="23">
        <v>15</v>
      </c>
      <c r="E1687" s="23">
        <v>1</v>
      </c>
      <c r="F1687" s="23">
        <v>0</v>
      </c>
      <c r="G1687" s="23">
        <v>1</v>
      </c>
      <c r="H1687" s="23">
        <v>20</v>
      </c>
      <c r="I1687" s="24">
        <v>0</v>
      </c>
      <c r="J1687" s="12">
        <f t="shared" si="104"/>
        <v>0</v>
      </c>
      <c r="K1687" s="12">
        <f t="shared" si="105"/>
        <v>0</v>
      </c>
      <c r="L1687" s="11">
        <f t="shared" si="106"/>
        <v>20</v>
      </c>
      <c r="M1687" s="30">
        <f t="shared" si="107"/>
        <v>1.3333333333333333</v>
      </c>
      <c r="O1687"/>
    </row>
    <row r="1688" spans="1:15" ht="15" x14ac:dyDescent="0.25">
      <c r="A1688" s="14" t="s">
        <v>1480</v>
      </c>
      <c r="B1688" s="14" t="s">
        <v>387</v>
      </c>
      <c r="C1688" s="23">
        <v>1</v>
      </c>
      <c r="D1688" s="23">
        <v>1</v>
      </c>
      <c r="E1688" s="23">
        <v>0</v>
      </c>
      <c r="F1688" s="23">
        <v>0</v>
      </c>
      <c r="G1688" s="23">
        <v>0</v>
      </c>
      <c r="H1688" s="23">
        <v>0</v>
      </c>
      <c r="I1688" s="24">
        <v>0</v>
      </c>
      <c r="J1688" s="12">
        <f t="shared" si="104"/>
        <v>0</v>
      </c>
      <c r="K1688" s="12">
        <f t="shared" si="105"/>
        <v>0</v>
      </c>
      <c r="L1688" s="11">
        <f t="shared" si="106"/>
        <v>0</v>
      </c>
      <c r="M1688" s="30">
        <f t="shared" si="107"/>
        <v>0</v>
      </c>
      <c r="O1688"/>
    </row>
    <row r="1689" spans="1:15" ht="15" x14ac:dyDescent="0.25">
      <c r="A1689" s="14" t="s">
        <v>769</v>
      </c>
      <c r="B1689" s="14" t="s">
        <v>1296</v>
      </c>
      <c r="C1689" s="23">
        <v>0</v>
      </c>
      <c r="D1689" s="23">
        <v>6</v>
      </c>
      <c r="E1689" s="23">
        <v>1</v>
      </c>
      <c r="F1689" s="23">
        <v>0</v>
      </c>
      <c r="G1689" s="23">
        <v>1</v>
      </c>
      <c r="H1689" s="23">
        <v>8</v>
      </c>
      <c r="I1689" s="24">
        <v>0</v>
      </c>
      <c r="J1689" s="12">
        <f t="shared" si="104"/>
        <v>0</v>
      </c>
      <c r="K1689" s="12">
        <f t="shared" si="105"/>
        <v>0</v>
      </c>
      <c r="L1689" s="11">
        <f t="shared" si="106"/>
        <v>8</v>
      </c>
      <c r="M1689" s="30">
        <f t="shared" si="107"/>
        <v>1.3333333333333333</v>
      </c>
      <c r="O1689"/>
    </row>
    <row r="1690" spans="1:15" ht="15" x14ac:dyDescent="0.25">
      <c r="A1690" s="22" t="s">
        <v>2149</v>
      </c>
      <c r="B1690" s="22" t="s">
        <v>2150</v>
      </c>
      <c r="C1690" s="23">
        <v>0</v>
      </c>
      <c r="D1690" s="23">
        <v>6</v>
      </c>
      <c r="E1690" s="23">
        <v>1</v>
      </c>
      <c r="F1690" s="23">
        <v>1</v>
      </c>
      <c r="G1690" s="23">
        <v>2</v>
      </c>
      <c r="H1690" s="23">
        <v>1</v>
      </c>
      <c r="I1690" s="24">
        <v>0</v>
      </c>
      <c r="J1690" s="12">
        <f t="shared" si="104"/>
        <v>0</v>
      </c>
      <c r="K1690" s="12">
        <f t="shared" si="105"/>
        <v>0</v>
      </c>
      <c r="L1690" s="11">
        <f t="shared" si="106"/>
        <v>1</v>
      </c>
      <c r="M1690" s="30">
        <f t="shared" si="107"/>
        <v>0.16666666666666666</v>
      </c>
      <c r="O1690"/>
    </row>
    <row r="1691" spans="1:15" ht="15" x14ac:dyDescent="0.25">
      <c r="A1691" s="1" t="s">
        <v>771</v>
      </c>
      <c r="B1691" s="1" t="s">
        <v>118</v>
      </c>
      <c r="C1691" s="23">
        <v>0</v>
      </c>
      <c r="D1691" s="23">
        <v>17</v>
      </c>
      <c r="E1691" s="23">
        <v>1</v>
      </c>
      <c r="F1691" s="23">
        <v>0</v>
      </c>
      <c r="G1691" s="23">
        <v>1</v>
      </c>
      <c r="H1691" s="23">
        <v>6</v>
      </c>
      <c r="I1691" s="24">
        <v>0</v>
      </c>
      <c r="J1691" s="12">
        <f t="shared" si="104"/>
        <v>0</v>
      </c>
      <c r="K1691" s="12">
        <f t="shared" si="105"/>
        <v>0</v>
      </c>
      <c r="L1691" s="11">
        <f t="shared" si="106"/>
        <v>6</v>
      </c>
      <c r="M1691" s="30">
        <f t="shared" si="107"/>
        <v>0.35294117647058826</v>
      </c>
      <c r="O1691"/>
    </row>
    <row r="1692" spans="1:15" ht="15" x14ac:dyDescent="0.25">
      <c r="A1692" s="14" t="s">
        <v>772</v>
      </c>
      <c r="B1692" s="14" t="s">
        <v>422</v>
      </c>
      <c r="C1692" s="23">
        <v>0</v>
      </c>
      <c r="D1692" s="23">
        <v>3</v>
      </c>
      <c r="E1692" s="23">
        <v>0</v>
      </c>
      <c r="F1692" s="23">
        <v>0</v>
      </c>
      <c r="G1692" s="23">
        <v>0</v>
      </c>
      <c r="H1692" s="23">
        <v>5</v>
      </c>
      <c r="I1692" s="24">
        <v>0</v>
      </c>
      <c r="J1692" s="12">
        <f t="shared" si="104"/>
        <v>0</v>
      </c>
      <c r="K1692" s="12">
        <f t="shared" si="105"/>
        <v>0</v>
      </c>
      <c r="L1692" s="11">
        <f t="shared" si="106"/>
        <v>5</v>
      </c>
      <c r="M1692" s="30">
        <f t="shared" si="107"/>
        <v>1.6666666666666667</v>
      </c>
      <c r="O1692"/>
    </row>
    <row r="1693" spans="1:15" ht="15" x14ac:dyDescent="0.25">
      <c r="A1693" s="1" t="s">
        <v>776</v>
      </c>
      <c r="B1693" s="1" t="s">
        <v>777</v>
      </c>
      <c r="C1693" s="23">
        <v>0</v>
      </c>
      <c r="D1693" s="23">
        <v>4</v>
      </c>
      <c r="E1693" s="23">
        <v>1</v>
      </c>
      <c r="F1693" s="23">
        <v>0</v>
      </c>
      <c r="G1693" s="23">
        <v>1</v>
      </c>
      <c r="H1693" s="23">
        <v>2</v>
      </c>
      <c r="I1693" s="24">
        <v>0</v>
      </c>
      <c r="J1693" s="12">
        <f t="shared" si="104"/>
        <v>0</v>
      </c>
      <c r="K1693" s="12">
        <f t="shared" si="105"/>
        <v>0</v>
      </c>
      <c r="L1693" s="11">
        <f t="shared" si="106"/>
        <v>2</v>
      </c>
      <c r="M1693" s="30">
        <f t="shared" si="107"/>
        <v>0.5</v>
      </c>
      <c r="O1693"/>
    </row>
    <row r="1694" spans="1:15" ht="15" x14ac:dyDescent="0.25">
      <c r="A1694" s="1" t="s">
        <v>776</v>
      </c>
      <c r="B1694" s="1" t="s">
        <v>779</v>
      </c>
      <c r="C1694" s="23">
        <v>0</v>
      </c>
      <c r="D1694" s="23">
        <v>17</v>
      </c>
      <c r="E1694" s="23">
        <v>0</v>
      </c>
      <c r="F1694" s="23">
        <v>0</v>
      </c>
      <c r="G1694" s="23">
        <v>0</v>
      </c>
      <c r="H1694" s="23">
        <v>15</v>
      </c>
      <c r="I1694" s="24">
        <v>0</v>
      </c>
      <c r="J1694" s="12">
        <f t="shared" si="104"/>
        <v>0</v>
      </c>
      <c r="K1694" s="12">
        <f t="shared" si="105"/>
        <v>0</v>
      </c>
      <c r="L1694" s="11">
        <f t="shared" si="106"/>
        <v>15</v>
      </c>
      <c r="M1694" s="30">
        <f t="shared" si="107"/>
        <v>0.88235294117647056</v>
      </c>
      <c r="O1694"/>
    </row>
    <row r="1695" spans="1:15" ht="15" x14ac:dyDescent="0.25">
      <c r="A1695" s="14" t="s">
        <v>1609</v>
      </c>
      <c r="B1695" s="14" t="s">
        <v>481</v>
      </c>
      <c r="C1695" s="23">
        <v>0</v>
      </c>
      <c r="D1695" s="23">
        <v>46</v>
      </c>
      <c r="E1695" s="23">
        <v>2</v>
      </c>
      <c r="F1695" s="23">
        <v>2</v>
      </c>
      <c r="G1695" s="23">
        <v>4</v>
      </c>
      <c r="H1695" s="23">
        <v>42</v>
      </c>
      <c r="I1695" s="24">
        <v>0</v>
      </c>
      <c r="J1695" s="12">
        <f t="shared" si="104"/>
        <v>0</v>
      </c>
      <c r="K1695" s="12">
        <f t="shared" si="105"/>
        <v>0</v>
      </c>
      <c r="L1695" s="11">
        <f t="shared" si="106"/>
        <v>42</v>
      </c>
      <c r="M1695" s="30">
        <f t="shared" si="107"/>
        <v>0.91304347826086951</v>
      </c>
      <c r="O1695"/>
    </row>
    <row r="1696" spans="1:15" ht="15" x14ac:dyDescent="0.25">
      <c r="A1696" s="14" t="s">
        <v>782</v>
      </c>
      <c r="B1696" s="14" t="s">
        <v>1611</v>
      </c>
      <c r="C1696" s="23">
        <v>0</v>
      </c>
      <c r="D1696" s="23">
        <v>2</v>
      </c>
      <c r="E1696" s="23">
        <v>0</v>
      </c>
      <c r="F1696" s="23">
        <v>0</v>
      </c>
      <c r="G1696" s="23">
        <v>0</v>
      </c>
      <c r="H1696" s="23">
        <v>2</v>
      </c>
      <c r="I1696" s="24">
        <v>0</v>
      </c>
      <c r="J1696" s="12">
        <f t="shared" si="104"/>
        <v>0</v>
      </c>
      <c r="K1696" s="12">
        <f t="shared" si="105"/>
        <v>0</v>
      </c>
      <c r="L1696" s="11">
        <f t="shared" si="106"/>
        <v>2</v>
      </c>
      <c r="M1696" s="30">
        <f t="shared" si="107"/>
        <v>1</v>
      </c>
      <c r="O1696"/>
    </row>
    <row r="1697" spans="1:15" ht="15" x14ac:dyDescent="0.25">
      <c r="A1697" s="1" t="s">
        <v>786</v>
      </c>
      <c r="B1697" s="1" t="s">
        <v>787</v>
      </c>
      <c r="C1697" s="23">
        <v>1</v>
      </c>
      <c r="D1697" s="23">
        <v>6</v>
      </c>
      <c r="E1697" s="23">
        <v>0</v>
      </c>
      <c r="F1697" s="23">
        <v>0</v>
      </c>
      <c r="G1697" s="23">
        <v>0</v>
      </c>
      <c r="H1697" s="23">
        <v>3</v>
      </c>
      <c r="I1697" s="24">
        <v>0</v>
      </c>
      <c r="J1697" s="12">
        <f t="shared" si="104"/>
        <v>0</v>
      </c>
      <c r="K1697" s="12">
        <f t="shared" si="105"/>
        <v>0</v>
      </c>
      <c r="L1697" s="11">
        <f t="shared" si="106"/>
        <v>3</v>
      </c>
      <c r="M1697" s="30">
        <f t="shared" si="107"/>
        <v>0.5</v>
      </c>
      <c r="O1697"/>
    </row>
    <row r="1698" spans="1:15" ht="15" x14ac:dyDescent="0.25">
      <c r="A1698" s="22" t="s">
        <v>2022</v>
      </c>
      <c r="B1698" s="22" t="s">
        <v>1888</v>
      </c>
      <c r="C1698" s="23">
        <v>0</v>
      </c>
      <c r="D1698" s="23">
        <v>1</v>
      </c>
      <c r="E1698" s="23">
        <v>0</v>
      </c>
      <c r="F1698" s="23">
        <v>0</v>
      </c>
      <c r="G1698" s="23">
        <v>0</v>
      </c>
      <c r="H1698" s="23">
        <v>0</v>
      </c>
      <c r="I1698" s="24">
        <v>0</v>
      </c>
      <c r="J1698" s="12">
        <f t="shared" si="104"/>
        <v>0</v>
      </c>
      <c r="K1698" s="12">
        <f t="shared" si="105"/>
        <v>0</v>
      </c>
      <c r="L1698" s="11">
        <f t="shared" si="106"/>
        <v>0</v>
      </c>
      <c r="M1698" s="30">
        <f t="shared" si="107"/>
        <v>0</v>
      </c>
      <c r="O1698"/>
    </row>
    <row r="1699" spans="1:15" ht="15" x14ac:dyDescent="0.25">
      <c r="A1699" s="14" t="s">
        <v>1298</v>
      </c>
      <c r="B1699" s="14" t="s">
        <v>353</v>
      </c>
      <c r="C1699" s="23">
        <v>1</v>
      </c>
      <c r="D1699" s="23">
        <v>3</v>
      </c>
      <c r="E1699" s="23">
        <v>0</v>
      </c>
      <c r="F1699" s="23">
        <v>1</v>
      </c>
      <c r="G1699" s="23">
        <v>1</v>
      </c>
      <c r="H1699" s="23">
        <v>3</v>
      </c>
      <c r="I1699" s="24">
        <v>0</v>
      </c>
      <c r="J1699" s="12">
        <f t="shared" si="104"/>
        <v>0</v>
      </c>
      <c r="K1699" s="12">
        <f t="shared" si="105"/>
        <v>0</v>
      </c>
      <c r="L1699" s="11">
        <f t="shared" si="106"/>
        <v>3</v>
      </c>
      <c r="M1699" s="30">
        <f t="shared" si="107"/>
        <v>1</v>
      </c>
      <c r="O1699"/>
    </row>
    <row r="1700" spans="1:15" ht="15" x14ac:dyDescent="0.25">
      <c r="A1700" s="1" t="s">
        <v>1752</v>
      </c>
      <c r="B1700" s="1" t="s">
        <v>315</v>
      </c>
      <c r="C1700" s="23">
        <v>1</v>
      </c>
      <c r="D1700" s="23">
        <v>29</v>
      </c>
      <c r="E1700" s="23">
        <v>1</v>
      </c>
      <c r="F1700" s="23">
        <v>2</v>
      </c>
      <c r="G1700" s="23">
        <v>3</v>
      </c>
      <c r="H1700" s="23">
        <v>29</v>
      </c>
      <c r="I1700" s="24">
        <v>0</v>
      </c>
      <c r="J1700" s="12">
        <f t="shared" si="104"/>
        <v>0</v>
      </c>
      <c r="K1700" s="12">
        <f t="shared" si="105"/>
        <v>0</v>
      </c>
      <c r="L1700" s="11">
        <f t="shared" si="106"/>
        <v>29</v>
      </c>
      <c r="M1700" s="30">
        <f t="shared" si="107"/>
        <v>1</v>
      </c>
      <c r="O1700"/>
    </row>
    <row r="1701" spans="1:15" ht="15" x14ac:dyDescent="0.25">
      <c r="A1701" s="22" t="s">
        <v>2153</v>
      </c>
      <c r="B1701" s="22" t="s">
        <v>1225</v>
      </c>
      <c r="C1701" s="23">
        <v>1</v>
      </c>
      <c r="D1701" s="23">
        <v>27</v>
      </c>
      <c r="E1701" s="23">
        <v>2</v>
      </c>
      <c r="F1701" s="23">
        <v>5</v>
      </c>
      <c r="G1701" s="23">
        <v>7</v>
      </c>
      <c r="H1701" s="23">
        <v>44</v>
      </c>
      <c r="I1701" s="24">
        <v>0</v>
      </c>
      <c r="J1701" s="12">
        <f t="shared" si="104"/>
        <v>0</v>
      </c>
      <c r="K1701" s="12">
        <f t="shared" si="105"/>
        <v>0</v>
      </c>
      <c r="L1701" s="11">
        <f t="shared" si="106"/>
        <v>44</v>
      </c>
      <c r="M1701" s="30">
        <f t="shared" si="107"/>
        <v>1.6296296296296295</v>
      </c>
      <c r="O1701"/>
    </row>
    <row r="1702" spans="1:15" ht="15" x14ac:dyDescent="0.25">
      <c r="A1702" s="1" t="s">
        <v>794</v>
      </c>
      <c r="B1702" s="1" t="s">
        <v>338</v>
      </c>
      <c r="C1702" s="23">
        <v>0</v>
      </c>
      <c r="D1702" s="23">
        <v>3</v>
      </c>
      <c r="E1702" s="23">
        <v>0</v>
      </c>
      <c r="F1702" s="23">
        <v>0</v>
      </c>
      <c r="G1702" s="23">
        <v>0</v>
      </c>
      <c r="H1702" s="23">
        <v>1</v>
      </c>
      <c r="I1702" s="24">
        <v>0</v>
      </c>
      <c r="J1702" s="12">
        <f t="shared" si="104"/>
        <v>0</v>
      </c>
      <c r="K1702" s="12">
        <f t="shared" si="105"/>
        <v>0</v>
      </c>
      <c r="L1702" s="11">
        <f t="shared" si="106"/>
        <v>1</v>
      </c>
      <c r="M1702" s="30">
        <f t="shared" si="107"/>
        <v>0.33333333333333331</v>
      </c>
      <c r="O1702"/>
    </row>
    <row r="1703" spans="1:15" ht="15" x14ac:dyDescent="0.25">
      <c r="A1703" s="1" t="s">
        <v>795</v>
      </c>
      <c r="B1703" s="1" t="s">
        <v>796</v>
      </c>
      <c r="C1703" s="23">
        <v>0</v>
      </c>
      <c r="D1703" s="23">
        <v>47</v>
      </c>
      <c r="E1703" s="23">
        <v>3</v>
      </c>
      <c r="F1703" s="23">
        <v>2</v>
      </c>
      <c r="G1703" s="23">
        <v>5</v>
      </c>
      <c r="H1703" s="23">
        <v>47</v>
      </c>
      <c r="I1703" s="24">
        <v>0</v>
      </c>
      <c r="J1703" s="12">
        <f t="shared" si="104"/>
        <v>0</v>
      </c>
      <c r="K1703" s="12">
        <f t="shared" si="105"/>
        <v>0</v>
      </c>
      <c r="L1703" s="11">
        <f t="shared" si="106"/>
        <v>47</v>
      </c>
      <c r="M1703" s="30">
        <f t="shared" si="107"/>
        <v>1</v>
      </c>
      <c r="O1703"/>
    </row>
    <row r="1704" spans="1:15" ht="15" x14ac:dyDescent="0.25">
      <c r="A1704" s="14" t="s">
        <v>1299</v>
      </c>
      <c r="B1704" s="14" t="s">
        <v>1300</v>
      </c>
      <c r="C1704" s="23">
        <v>1</v>
      </c>
      <c r="D1704" s="23">
        <v>6</v>
      </c>
      <c r="E1704" s="23">
        <v>1</v>
      </c>
      <c r="F1704" s="23">
        <v>2</v>
      </c>
      <c r="G1704" s="23">
        <v>3</v>
      </c>
      <c r="H1704" s="23">
        <v>10</v>
      </c>
      <c r="I1704" s="24">
        <v>0</v>
      </c>
      <c r="J1704" s="12">
        <f t="shared" si="104"/>
        <v>0</v>
      </c>
      <c r="K1704" s="12">
        <f t="shared" si="105"/>
        <v>0</v>
      </c>
      <c r="L1704" s="11">
        <f t="shared" si="106"/>
        <v>10</v>
      </c>
      <c r="M1704" s="30">
        <f t="shared" si="107"/>
        <v>1.6666666666666667</v>
      </c>
      <c r="O1704"/>
    </row>
    <row r="1705" spans="1:15" ht="15" x14ac:dyDescent="0.25">
      <c r="A1705" s="22" t="s">
        <v>2155</v>
      </c>
      <c r="B1705" s="22" t="s">
        <v>737</v>
      </c>
      <c r="C1705" s="23">
        <v>0</v>
      </c>
      <c r="D1705" s="23">
        <v>1</v>
      </c>
      <c r="E1705" s="23">
        <v>0</v>
      </c>
      <c r="F1705" s="23">
        <v>0</v>
      </c>
      <c r="G1705" s="23">
        <v>0</v>
      </c>
      <c r="H1705" s="23">
        <v>0</v>
      </c>
      <c r="I1705" s="24">
        <v>0</v>
      </c>
      <c r="J1705" s="12">
        <f t="shared" si="104"/>
        <v>0</v>
      </c>
      <c r="K1705" s="12">
        <f t="shared" si="105"/>
        <v>0</v>
      </c>
      <c r="L1705" s="11">
        <f t="shared" si="106"/>
        <v>0</v>
      </c>
      <c r="M1705" s="30">
        <f t="shared" si="107"/>
        <v>0</v>
      </c>
      <c r="O1705"/>
    </row>
    <row r="1706" spans="1:15" ht="15" x14ac:dyDescent="0.25">
      <c r="A1706" s="1" t="s">
        <v>801</v>
      </c>
      <c r="B1706" s="1" t="s">
        <v>140</v>
      </c>
      <c r="C1706" s="23">
        <v>0</v>
      </c>
      <c r="D1706" s="23">
        <v>6</v>
      </c>
      <c r="E1706" s="23">
        <v>0</v>
      </c>
      <c r="F1706" s="23">
        <v>1</v>
      </c>
      <c r="G1706" s="23">
        <v>1</v>
      </c>
      <c r="H1706" s="23">
        <v>2</v>
      </c>
      <c r="I1706" s="24">
        <v>0</v>
      </c>
      <c r="J1706" s="12">
        <f t="shared" si="104"/>
        <v>0</v>
      </c>
      <c r="K1706" s="12">
        <f t="shared" si="105"/>
        <v>0</v>
      </c>
      <c r="L1706" s="11">
        <f t="shared" si="106"/>
        <v>2</v>
      </c>
      <c r="M1706" s="30">
        <f t="shared" si="107"/>
        <v>0.33333333333333331</v>
      </c>
      <c r="O1706"/>
    </row>
    <row r="1707" spans="1:15" ht="15" x14ac:dyDescent="0.25">
      <c r="A1707" s="14" t="s">
        <v>1482</v>
      </c>
      <c r="B1707" s="14" t="s">
        <v>34</v>
      </c>
      <c r="C1707" s="23">
        <v>1</v>
      </c>
      <c r="D1707" s="23">
        <v>6</v>
      </c>
      <c r="E1707" s="23">
        <v>0</v>
      </c>
      <c r="F1707" s="23">
        <v>0</v>
      </c>
      <c r="G1707" s="23">
        <v>0</v>
      </c>
      <c r="H1707" s="23">
        <v>8</v>
      </c>
      <c r="I1707" s="24">
        <v>0</v>
      </c>
      <c r="J1707" s="12">
        <f t="shared" si="104"/>
        <v>0</v>
      </c>
      <c r="K1707" s="12">
        <f t="shared" si="105"/>
        <v>0</v>
      </c>
      <c r="L1707" s="11">
        <f t="shared" si="106"/>
        <v>8</v>
      </c>
      <c r="M1707" s="30">
        <f t="shared" si="107"/>
        <v>1.3333333333333333</v>
      </c>
      <c r="O1707"/>
    </row>
    <row r="1708" spans="1:15" ht="15" x14ac:dyDescent="0.25">
      <c r="A1708" s="22" t="s">
        <v>2156</v>
      </c>
      <c r="B1708" s="22" t="s">
        <v>2157</v>
      </c>
      <c r="C1708" s="23">
        <v>1</v>
      </c>
      <c r="D1708" s="23">
        <v>2</v>
      </c>
      <c r="E1708" s="23">
        <v>0</v>
      </c>
      <c r="F1708" s="23">
        <v>0</v>
      </c>
      <c r="G1708" s="23">
        <v>0</v>
      </c>
      <c r="H1708" s="23">
        <v>2</v>
      </c>
      <c r="I1708" s="24">
        <v>0</v>
      </c>
      <c r="J1708" s="12">
        <f t="shared" si="104"/>
        <v>0</v>
      </c>
      <c r="K1708" s="12">
        <f t="shared" si="105"/>
        <v>0</v>
      </c>
      <c r="L1708" s="11">
        <f t="shared" si="106"/>
        <v>2</v>
      </c>
      <c r="M1708" s="30">
        <f t="shared" si="107"/>
        <v>1</v>
      </c>
      <c r="O1708"/>
    </row>
    <row r="1709" spans="1:15" ht="15" x14ac:dyDescent="0.25">
      <c r="A1709" s="14" t="s">
        <v>1302</v>
      </c>
      <c r="B1709" s="14" t="s">
        <v>1131</v>
      </c>
      <c r="C1709" s="23">
        <v>1</v>
      </c>
      <c r="D1709" s="23">
        <v>5</v>
      </c>
      <c r="E1709" s="23">
        <v>0</v>
      </c>
      <c r="F1709" s="23">
        <v>0</v>
      </c>
      <c r="G1709" s="23">
        <v>0</v>
      </c>
      <c r="H1709" s="23">
        <v>2</v>
      </c>
      <c r="I1709" s="24">
        <v>0</v>
      </c>
      <c r="J1709" s="12">
        <f t="shared" si="104"/>
        <v>0</v>
      </c>
      <c r="K1709" s="12">
        <f t="shared" si="105"/>
        <v>0</v>
      </c>
      <c r="L1709" s="11">
        <f t="shared" si="106"/>
        <v>2</v>
      </c>
      <c r="M1709" s="30">
        <f t="shared" si="107"/>
        <v>0.4</v>
      </c>
      <c r="O1709"/>
    </row>
    <row r="1710" spans="1:15" ht="15" x14ac:dyDescent="0.25">
      <c r="A1710" s="14" t="s">
        <v>1484</v>
      </c>
      <c r="B1710" s="14" t="s">
        <v>1485</v>
      </c>
      <c r="C1710" s="23">
        <v>1</v>
      </c>
      <c r="D1710" s="23">
        <v>7</v>
      </c>
      <c r="E1710" s="23">
        <v>0</v>
      </c>
      <c r="F1710" s="23">
        <v>0</v>
      </c>
      <c r="G1710" s="23">
        <v>0</v>
      </c>
      <c r="H1710" s="23">
        <v>4</v>
      </c>
      <c r="I1710" s="24">
        <v>0</v>
      </c>
      <c r="J1710" s="12">
        <f t="shared" si="104"/>
        <v>0</v>
      </c>
      <c r="K1710" s="12">
        <f t="shared" si="105"/>
        <v>0</v>
      </c>
      <c r="L1710" s="11">
        <f t="shared" si="106"/>
        <v>4</v>
      </c>
      <c r="M1710" s="30">
        <f t="shared" si="107"/>
        <v>0.5714285714285714</v>
      </c>
      <c r="O1710"/>
    </row>
    <row r="1711" spans="1:15" ht="15" x14ac:dyDescent="0.25">
      <c r="A1711" s="1" t="s">
        <v>821</v>
      </c>
      <c r="B1711" s="1" t="s">
        <v>330</v>
      </c>
      <c r="C1711" s="23">
        <v>0</v>
      </c>
      <c r="D1711" s="23">
        <v>14</v>
      </c>
      <c r="E1711" s="23">
        <v>0</v>
      </c>
      <c r="F1711" s="23">
        <v>0</v>
      </c>
      <c r="G1711" s="23">
        <v>0</v>
      </c>
      <c r="H1711" s="23">
        <v>6</v>
      </c>
      <c r="I1711" s="24">
        <v>0</v>
      </c>
      <c r="J1711" s="12">
        <f t="shared" si="104"/>
        <v>0</v>
      </c>
      <c r="K1711" s="12">
        <f t="shared" si="105"/>
        <v>0</v>
      </c>
      <c r="L1711" s="11">
        <f t="shared" si="106"/>
        <v>6</v>
      </c>
      <c r="M1711" s="30">
        <f t="shared" si="107"/>
        <v>0.42857142857142855</v>
      </c>
      <c r="O1711"/>
    </row>
    <row r="1712" spans="1:15" ht="15" x14ac:dyDescent="0.25">
      <c r="A1712" s="14" t="s">
        <v>1305</v>
      </c>
      <c r="B1712" s="14" t="s">
        <v>574</v>
      </c>
      <c r="C1712" s="23">
        <v>1</v>
      </c>
      <c r="D1712" s="23">
        <v>10</v>
      </c>
      <c r="E1712" s="23">
        <v>1</v>
      </c>
      <c r="F1712" s="23">
        <v>1</v>
      </c>
      <c r="G1712" s="23">
        <v>2</v>
      </c>
      <c r="H1712" s="23">
        <v>12</v>
      </c>
      <c r="I1712" s="24">
        <v>0</v>
      </c>
      <c r="J1712" s="12">
        <f t="shared" si="104"/>
        <v>0</v>
      </c>
      <c r="K1712" s="12">
        <f t="shared" si="105"/>
        <v>0</v>
      </c>
      <c r="L1712" s="11">
        <f t="shared" si="106"/>
        <v>12</v>
      </c>
      <c r="M1712" s="30">
        <f t="shared" si="107"/>
        <v>1.2</v>
      </c>
      <c r="O1712"/>
    </row>
    <row r="1713" spans="1:15" ht="15" x14ac:dyDescent="0.25">
      <c r="A1713" s="14" t="s">
        <v>1306</v>
      </c>
      <c r="B1713" s="14" t="s">
        <v>1307</v>
      </c>
      <c r="C1713" s="23">
        <v>0</v>
      </c>
      <c r="D1713" s="23">
        <v>3</v>
      </c>
      <c r="E1713" s="23">
        <v>0</v>
      </c>
      <c r="F1713" s="23">
        <v>0</v>
      </c>
      <c r="G1713" s="23">
        <v>0</v>
      </c>
      <c r="H1713" s="23">
        <v>2</v>
      </c>
      <c r="I1713" s="24">
        <v>0</v>
      </c>
      <c r="J1713" s="12">
        <f t="shared" si="104"/>
        <v>0</v>
      </c>
      <c r="K1713" s="12">
        <f t="shared" si="105"/>
        <v>0</v>
      </c>
      <c r="L1713" s="11">
        <f t="shared" si="106"/>
        <v>2</v>
      </c>
      <c r="M1713" s="30">
        <f t="shared" si="107"/>
        <v>0.66666666666666663</v>
      </c>
      <c r="O1713"/>
    </row>
    <row r="1714" spans="1:15" ht="15" x14ac:dyDescent="0.25">
      <c r="A1714" s="14" t="s">
        <v>1312</v>
      </c>
      <c r="B1714" s="14" t="s">
        <v>91</v>
      </c>
      <c r="C1714" s="23">
        <v>0</v>
      </c>
      <c r="D1714" s="23">
        <v>16</v>
      </c>
      <c r="E1714" s="23">
        <v>2</v>
      </c>
      <c r="F1714" s="23">
        <v>1</v>
      </c>
      <c r="G1714" s="23">
        <v>3</v>
      </c>
      <c r="H1714" s="23">
        <v>17</v>
      </c>
      <c r="I1714" s="24">
        <v>0</v>
      </c>
      <c r="J1714" s="12">
        <f t="shared" si="104"/>
        <v>0</v>
      </c>
      <c r="K1714" s="12">
        <f t="shared" si="105"/>
        <v>0</v>
      </c>
      <c r="L1714" s="11">
        <f t="shared" si="106"/>
        <v>17</v>
      </c>
      <c r="M1714" s="30">
        <f t="shared" si="107"/>
        <v>1.0625</v>
      </c>
      <c r="O1714"/>
    </row>
    <row r="1715" spans="1:15" ht="15" x14ac:dyDescent="0.25">
      <c r="A1715" s="22" t="s">
        <v>2159</v>
      </c>
      <c r="B1715" s="22" t="s">
        <v>2160</v>
      </c>
      <c r="C1715" s="23">
        <v>0</v>
      </c>
      <c r="D1715" s="23">
        <v>17</v>
      </c>
      <c r="E1715" s="23">
        <v>1</v>
      </c>
      <c r="F1715" s="23">
        <v>2</v>
      </c>
      <c r="G1715" s="23">
        <v>3</v>
      </c>
      <c r="H1715" s="23">
        <v>34</v>
      </c>
      <c r="I1715" s="24">
        <v>0</v>
      </c>
      <c r="J1715" s="12">
        <f t="shared" si="104"/>
        <v>0</v>
      </c>
      <c r="K1715" s="12">
        <f t="shared" si="105"/>
        <v>0</v>
      </c>
      <c r="L1715" s="11">
        <f t="shared" si="106"/>
        <v>34</v>
      </c>
      <c r="M1715" s="30">
        <f t="shared" si="107"/>
        <v>2</v>
      </c>
      <c r="O1715"/>
    </row>
    <row r="1716" spans="1:15" ht="15" x14ac:dyDescent="0.25">
      <c r="A1716" s="22" t="s">
        <v>2161</v>
      </c>
      <c r="B1716" s="22" t="s">
        <v>228</v>
      </c>
      <c r="C1716" s="23">
        <v>1</v>
      </c>
      <c r="D1716" s="23">
        <v>1</v>
      </c>
      <c r="E1716" s="23">
        <v>0</v>
      </c>
      <c r="F1716" s="23">
        <v>1</v>
      </c>
      <c r="G1716" s="23">
        <v>1</v>
      </c>
      <c r="H1716" s="23">
        <v>2</v>
      </c>
      <c r="I1716" s="24">
        <v>0</v>
      </c>
      <c r="J1716" s="12">
        <f t="shared" si="104"/>
        <v>0</v>
      </c>
      <c r="K1716" s="12">
        <f t="shared" si="105"/>
        <v>0</v>
      </c>
      <c r="L1716" s="11">
        <f t="shared" si="106"/>
        <v>2</v>
      </c>
      <c r="M1716" s="30">
        <f t="shared" si="107"/>
        <v>2</v>
      </c>
      <c r="O1716"/>
    </row>
    <row r="1717" spans="1:15" ht="15" x14ac:dyDescent="0.25">
      <c r="A1717" s="1" t="s">
        <v>1758</v>
      </c>
      <c r="B1717" s="1" t="s">
        <v>1759</v>
      </c>
      <c r="C1717" s="23">
        <v>0</v>
      </c>
      <c r="D1717" s="23">
        <v>6</v>
      </c>
      <c r="E1717" s="23">
        <v>1</v>
      </c>
      <c r="F1717" s="23">
        <v>0</v>
      </c>
      <c r="G1717" s="23">
        <v>1</v>
      </c>
      <c r="H1717" s="23">
        <v>14</v>
      </c>
      <c r="I1717" s="24">
        <v>0</v>
      </c>
      <c r="J1717" s="12">
        <f t="shared" si="104"/>
        <v>0</v>
      </c>
      <c r="K1717" s="12">
        <f t="shared" si="105"/>
        <v>0</v>
      </c>
      <c r="L1717" s="11">
        <f t="shared" si="106"/>
        <v>14</v>
      </c>
      <c r="M1717" s="30">
        <f t="shared" si="107"/>
        <v>2.3333333333333335</v>
      </c>
      <c r="O1717"/>
    </row>
    <row r="1718" spans="1:15" ht="15" x14ac:dyDescent="0.25">
      <c r="A1718" s="1" t="s">
        <v>843</v>
      </c>
      <c r="B1718" s="1" t="s">
        <v>426</v>
      </c>
      <c r="C1718" s="23">
        <v>0</v>
      </c>
      <c r="D1718" s="23">
        <v>25</v>
      </c>
      <c r="E1718" s="23">
        <v>0</v>
      </c>
      <c r="F1718" s="23">
        <v>0</v>
      </c>
      <c r="G1718" s="23">
        <v>0</v>
      </c>
      <c r="H1718" s="23">
        <v>5</v>
      </c>
      <c r="I1718" s="24">
        <v>0</v>
      </c>
      <c r="J1718" s="12">
        <f t="shared" si="104"/>
        <v>0</v>
      </c>
      <c r="K1718" s="12">
        <f t="shared" si="105"/>
        <v>0</v>
      </c>
      <c r="L1718" s="11">
        <f t="shared" si="106"/>
        <v>5</v>
      </c>
      <c r="M1718" s="30">
        <f t="shared" si="107"/>
        <v>0.2</v>
      </c>
      <c r="O1718"/>
    </row>
    <row r="1719" spans="1:15" ht="15" x14ac:dyDescent="0.25">
      <c r="A1719" s="1" t="s">
        <v>1878</v>
      </c>
      <c r="B1719" s="1" t="s">
        <v>300</v>
      </c>
      <c r="C1719" s="23">
        <v>1</v>
      </c>
      <c r="D1719" s="23">
        <v>20</v>
      </c>
      <c r="E1719" s="23">
        <v>0</v>
      </c>
      <c r="F1719" s="23">
        <v>0</v>
      </c>
      <c r="G1719" s="23">
        <v>0</v>
      </c>
      <c r="H1719" s="23">
        <v>10</v>
      </c>
      <c r="I1719" s="24">
        <v>0</v>
      </c>
      <c r="J1719" s="12">
        <f t="shared" si="104"/>
        <v>0</v>
      </c>
      <c r="K1719" s="12">
        <f t="shared" si="105"/>
        <v>0</v>
      </c>
      <c r="L1719" s="11">
        <f t="shared" si="106"/>
        <v>10</v>
      </c>
      <c r="M1719" s="30">
        <f t="shared" si="107"/>
        <v>0.5</v>
      </c>
      <c r="O1719"/>
    </row>
    <row r="1720" spans="1:15" ht="15" x14ac:dyDescent="0.25">
      <c r="A1720" s="22" t="s">
        <v>2033</v>
      </c>
      <c r="B1720" s="22" t="s">
        <v>217</v>
      </c>
      <c r="C1720" s="23">
        <v>0</v>
      </c>
      <c r="D1720" s="23">
        <v>2</v>
      </c>
      <c r="E1720" s="23">
        <v>0</v>
      </c>
      <c r="F1720" s="23">
        <v>0</v>
      </c>
      <c r="G1720" s="23">
        <v>0</v>
      </c>
      <c r="H1720" s="23">
        <v>4</v>
      </c>
      <c r="I1720" s="24">
        <v>0</v>
      </c>
      <c r="J1720" s="12">
        <f t="shared" si="104"/>
        <v>0</v>
      </c>
      <c r="K1720" s="12">
        <f t="shared" si="105"/>
        <v>0</v>
      </c>
      <c r="L1720" s="11">
        <f t="shared" si="106"/>
        <v>4</v>
      </c>
      <c r="M1720" s="30">
        <f t="shared" si="107"/>
        <v>2</v>
      </c>
      <c r="O1720"/>
    </row>
    <row r="1721" spans="1:15" ht="15" x14ac:dyDescent="0.25">
      <c r="A1721" s="14" t="s">
        <v>1314</v>
      </c>
      <c r="B1721" s="14" t="s">
        <v>185</v>
      </c>
      <c r="C1721" s="23">
        <v>1</v>
      </c>
      <c r="D1721" s="23">
        <v>13</v>
      </c>
      <c r="E1721" s="23">
        <v>1</v>
      </c>
      <c r="F1721" s="23">
        <v>3</v>
      </c>
      <c r="G1721" s="23">
        <v>4</v>
      </c>
      <c r="H1721" s="23">
        <v>7</v>
      </c>
      <c r="I1721" s="24">
        <v>0</v>
      </c>
      <c r="J1721" s="12">
        <f t="shared" si="104"/>
        <v>0</v>
      </c>
      <c r="K1721" s="12">
        <f t="shared" si="105"/>
        <v>0</v>
      </c>
      <c r="L1721" s="11">
        <f t="shared" si="106"/>
        <v>7</v>
      </c>
      <c r="M1721" s="30">
        <f t="shared" si="107"/>
        <v>0.53846153846153844</v>
      </c>
      <c r="O1721"/>
    </row>
    <row r="1722" spans="1:15" ht="15" x14ac:dyDescent="0.25">
      <c r="A1722" s="1" t="s">
        <v>851</v>
      </c>
      <c r="B1722" s="1" t="s">
        <v>327</v>
      </c>
      <c r="C1722" s="23">
        <v>0</v>
      </c>
      <c r="D1722" s="23">
        <v>16</v>
      </c>
      <c r="E1722" s="23">
        <v>0</v>
      </c>
      <c r="F1722" s="23">
        <v>0</v>
      </c>
      <c r="G1722" s="23">
        <v>0</v>
      </c>
      <c r="H1722" s="23">
        <v>16</v>
      </c>
      <c r="I1722" s="24">
        <v>0</v>
      </c>
      <c r="J1722" s="12">
        <f t="shared" si="104"/>
        <v>0</v>
      </c>
      <c r="K1722" s="12">
        <f t="shared" si="105"/>
        <v>0</v>
      </c>
      <c r="L1722" s="11">
        <f t="shared" si="106"/>
        <v>16</v>
      </c>
      <c r="M1722" s="30">
        <f t="shared" si="107"/>
        <v>1</v>
      </c>
      <c r="O1722"/>
    </row>
    <row r="1723" spans="1:15" ht="15" x14ac:dyDescent="0.25">
      <c r="A1723" s="14" t="s">
        <v>1315</v>
      </c>
      <c r="B1723" s="14" t="s">
        <v>54</v>
      </c>
      <c r="C1723" s="23">
        <v>1</v>
      </c>
      <c r="D1723" s="23">
        <v>14</v>
      </c>
      <c r="E1723" s="23">
        <v>0</v>
      </c>
      <c r="F1723" s="23">
        <v>0</v>
      </c>
      <c r="G1723" s="23">
        <v>0</v>
      </c>
      <c r="H1723" s="23">
        <v>8</v>
      </c>
      <c r="I1723" s="24">
        <v>0</v>
      </c>
      <c r="J1723" s="12">
        <f t="shared" si="104"/>
        <v>0</v>
      </c>
      <c r="K1723" s="12">
        <f t="shared" si="105"/>
        <v>0</v>
      </c>
      <c r="L1723" s="11">
        <f t="shared" si="106"/>
        <v>8</v>
      </c>
      <c r="M1723" s="30">
        <f t="shared" si="107"/>
        <v>0.5714285714285714</v>
      </c>
      <c r="O1723"/>
    </row>
    <row r="1724" spans="1:15" ht="15" x14ac:dyDescent="0.25">
      <c r="A1724" s="14" t="s">
        <v>854</v>
      </c>
      <c r="B1724" s="14" t="s">
        <v>236</v>
      </c>
      <c r="C1724" s="23">
        <v>1</v>
      </c>
      <c r="D1724" s="23">
        <v>2</v>
      </c>
      <c r="E1724" s="23">
        <v>0</v>
      </c>
      <c r="F1724" s="23">
        <v>0</v>
      </c>
      <c r="G1724" s="23">
        <v>0</v>
      </c>
      <c r="H1724" s="23">
        <v>1</v>
      </c>
      <c r="I1724" s="24">
        <v>0</v>
      </c>
      <c r="J1724" s="12">
        <f t="shared" si="104"/>
        <v>0</v>
      </c>
      <c r="K1724" s="12">
        <f t="shared" si="105"/>
        <v>0</v>
      </c>
      <c r="L1724" s="11">
        <f t="shared" si="106"/>
        <v>1</v>
      </c>
      <c r="M1724" s="30">
        <f t="shared" si="107"/>
        <v>0.5</v>
      </c>
      <c r="O1724"/>
    </row>
    <row r="1725" spans="1:15" ht="15" x14ac:dyDescent="0.25">
      <c r="A1725" s="22" t="s">
        <v>2035</v>
      </c>
      <c r="B1725" s="22" t="s">
        <v>353</v>
      </c>
      <c r="C1725" s="23">
        <v>0</v>
      </c>
      <c r="D1725" s="23">
        <v>10</v>
      </c>
      <c r="E1725" s="23">
        <v>1</v>
      </c>
      <c r="F1725" s="23">
        <v>0</v>
      </c>
      <c r="G1725" s="23">
        <v>1</v>
      </c>
      <c r="H1725" s="23">
        <v>16</v>
      </c>
      <c r="I1725" s="24">
        <v>0</v>
      </c>
      <c r="J1725" s="12">
        <f t="shared" si="104"/>
        <v>0</v>
      </c>
      <c r="K1725" s="12">
        <f t="shared" si="105"/>
        <v>0</v>
      </c>
      <c r="L1725" s="11">
        <f t="shared" si="106"/>
        <v>16</v>
      </c>
      <c r="M1725" s="30">
        <f t="shared" si="107"/>
        <v>1.6</v>
      </c>
      <c r="O1725"/>
    </row>
    <row r="1726" spans="1:15" ht="15" x14ac:dyDescent="0.25">
      <c r="A1726" s="1" t="s">
        <v>1316</v>
      </c>
      <c r="B1726" s="1" t="s">
        <v>1881</v>
      </c>
      <c r="C1726" s="23">
        <v>0</v>
      </c>
      <c r="D1726" s="23">
        <v>4</v>
      </c>
      <c r="E1726" s="23">
        <v>0</v>
      </c>
      <c r="F1726" s="23">
        <v>0</v>
      </c>
      <c r="G1726" s="23">
        <v>0</v>
      </c>
      <c r="H1726" s="23">
        <v>3</v>
      </c>
      <c r="I1726" s="24">
        <v>0</v>
      </c>
      <c r="J1726" s="12">
        <f t="shared" si="104"/>
        <v>0</v>
      </c>
      <c r="K1726" s="12">
        <f t="shared" si="105"/>
        <v>0</v>
      </c>
      <c r="L1726" s="11">
        <f t="shared" si="106"/>
        <v>3</v>
      </c>
      <c r="M1726" s="30">
        <f t="shared" si="107"/>
        <v>0.75</v>
      </c>
      <c r="O1726"/>
    </row>
    <row r="1727" spans="1:15" ht="15" x14ac:dyDescent="0.25">
      <c r="A1727" s="14" t="s">
        <v>1316</v>
      </c>
      <c r="B1727" s="14" t="s">
        <v>1300</v>
      </c>
      <c r="C1727" s="23">
        <v>0</v>
      </c>
      <c r="D1727" s="23">
        <v>7</v>
      </c>
      <c r="E1727" s="23">
        <v>0</v>
      </c>
      <c r="F1727" s="23">
        <v>0</v>
      </c>
      <c r="G1727" s="23">
        <v>0</v>
      </c>
      <c r="H1727" s="23">
        <v>3</v>
      </c>
      <c r="I1727" s="24">
        <v>0</v>
      </c>
      <c r="J1727" s="12">
        <f t="shared" si="104"/>
        <v>0</v>
      </c>
      <c r="K1727" s="12">
        <f t="shared" si="105"/>
        <v>0</v>
      </c>
      <c r="L1727" s="11">
        <f t="shared" si="106"/>
        <v>3</v>
      </c>
      <c r="M1727" s="30">
        <f t="shared" si="107"/>
        <v>0.42857142857142855</v>
      </c>
      <c r="O1727"/>
    </row>
    <row r="1728" spans="1:15" ht="15" x14ac:dyDescent="0.25">
      <c r="A1728" s="1" t="s">
        <v>1762</v>
      </c>
      <c r="B1728" s="1" t="s">
        <v>950</v>
      </c>
      <c r="C1728" s="23">
        <v>0</v>
      </c>
      <c r="D1728" s="23">
        <v>1</v>
      </c>
      <c r="E1728" s="23">
        <v>0</v>
      </c>
      <c r="F1728" s="23">
        <v>0</v>
      </c>
      <c r="G1728" s="23">
        <v>0</v>
      </c>
      <c r="H1728" s="23">
        <v>0</v>
      </c>
      <c r="I1728" s="24">
        <v>0</v>
      </c>
      <c r="J1728" s="12">
        <f t="shared" si="104"/>
        <v>0</v>
      </c>
      <c r="K1728" s="12">
        <f t="shared" si="105"/>
        <v>0</v>
      </c>
      <c r="L1728" s="11">
        <f t="shared" si="106"/>
        <v>0</v>
      </c>
      <c r="M1728" s="30">
        <f t="shared" si="107"/>
        <v>0</v>
      </c>
      <c r="O1728"/>
    </row>
    <row r="1729" spans="1:15" ht="15" x14ac:dyDescent="0.25">
      <c r="A1729" s="1" t="s">
        <v>1882</v>
      </c>
      <c r="B1729" s="1" t="s">
        <v>183</v>
      </c>
      <c r="C1729" s="23">
        <v>1</v>
      </c>
      <c r="D1729" s="23">
        <v>1</v>
      </c>
      <c r="E1729" s="23">
        <v>0</v>
      </c>
      <c r="F1729" s="23">
        <v>0</v>
      </c>
      <c r="G1729" s="23">
        <v>0</v>
      </c>
      <c r="H1729" s="23">
        <v>0</v>
      </c>
      <c r="I1729" s="24">
        <v>0</v>
      </c>
      <c r="J1729" s="12">
        <f t="shared" si="104"/>
        <v>0</v>
      </c>
      <c r="K1729" s="12">
        <f t="shared" si="105"/>
        <v>0</v>
      </c>
      <c r="L1729" s="11">
        <f t="shared" si="106"/>
        <v>0</v>
      </c>
      <c r="M1729" s="30">
        <f t="shared" si="107"/>
        <v>0</v>
      </c>
      <c r="O1729"/>
    </row>
    <row r="1730" spans="1:15" ht="15" x14ac:dyDescent="0.25">
      <c r="A1730" s="1" t="s">
        <v>1883</v>
      </c>
      <c r="B1730" s="1" t="s">
        <v>383</v>
      </c>
      <c r="C1730" s="23">
        <v>1</v>
      </c>
      <c r="D1730" s="23">
        <v>46</v>
      </c>
      <c r="E1730" s="23">
        <v>0</v>
      </c>
      <c r="F1730" s="23">
        <v>4</v>
      </c>
      <c r="G1730" s="23">
        <v>4</v>
      </c>
      <c r="H1730" s="23">
        <v>38</v>
      </c>
      <c r="I1730" s="24">
        <v>0</v>
      </c>
      <c r="J1730" s="12">
        <f t="shared" ref="J1730:J1793" si="108">I1730/MAX(1,D1730)</f>
        <v>0</v>
      </c>
      <c r="K1730" s="12">
        <f t="shared" ref="K1730:K1793" si="109">I1730/MAX(1,H1730)</f>
        <v>0</v>
      </c>
      <c r="L1730" s="11">
        <f t="shared" ref="L1730:L1793" si="110">H1730+I1730</f>
        <v>38</v>
      </c>
      <c r="M1730" s="30">
        <f t="shared" ref="M1730:M1793" si="111">L1730/D1730</f>
        <v>0.82608695652173914</v>
      </c>
      <c r="O1730"/>
    </row>
    <row r="1731" spans="1:15" ht="15" x14ac:dyDescent="0.25">
      <c r="A1731" s="1" t="s">
        <v>871</v>
      </c>
      <c r="B1731" s="1" t="s">
        <v>217</v>
      </c>
      <c r="C1731" s="23">
        <v>0</v>
      </c>
      <c r="D1731" s="23">
        <v>3</v>
      </c>
      <c r="E1731" s="23">
        <v>0</v>
      </c>
      <c r="F1731" s="23">
        <v>0</v>
      </c>
      <c r="G1731" s="23">
        <v>0</v>
      </c>
      <c r="H1731" s="23">
        <v>5</v>
      </c>
      <c r="I1731" s="24">
        <v>0</v>
      </c>
      <c r="J1731" s="12">
        <f t="shared" si="108"/>
        <v>0</v>
      </c>
      <c r="K1731" s="12">
        <f t="shared" si="109"/>
        <v>0</v>
      </c>
      <c r="L1731" s="11">
        <f t="shared" si="110"/>
        <v>5</v>
      </c>
      <c r="M1731" s="30">
        <f t="shared" si="111"/>
        <v>1.6666666666666667</v>
      </c>
      <c r="O1731"/>
    </row>
    <row r="1732" spans="1:15" ht="15" x14ac:dyDescent="0.25">
      <c r="A1732" s="1" t="s">
        <v>1765</v>
      </c>
      <c r="B1732" s="1" t="s">
        <v>275</v>
      </c>
      <c r="C1732" s="23">
        <v>1</v>
      </c>
      <c r="D1732" s="23">
        <v>8</v>
      </c>
      <c r="E1732" s="23">
        <v>0</v>
      </c>
      <c r="F1732" s="23">
        <v>0</v>
      </c>
      <c r="G1732" s="23">
        <v>0</v>
      </c>
      <c r="H1732" s="23">
        <v>4</v>
      </c>
      <c r="I1732" s="24">
        <v>0</v>
      </c>
      <c r="J1732" s="12">
        <f t="shared" si="108"/>
        <v>0</v>
      </c>
      <c r="K1732" s="12">
        <f t="shared" si="109"/>
        <v>0</v>
      </c>
      <c r="L1732" s="11">
        <f t="shared" si="110"/>
        <v>4</v>
      </c>
      <c r="M1732" s="30">
        <f t="shared" si="111"/>
        <v>0.5</v>
      </c>
      <c r="O1732"/>
    </row>
    <row r="1733" spans="1:15" ht="15" x14ac:dyDescent="0.25">
      <c r="A1733" s="22" t="s">
        <v>2036</v>
      </c>
      <c r="B1733" s="22" t="s">
        <v>57</v>
      </c>
      <c r="C1733" s="23">
        <v>0</v>
      </c>
      <c r="D1733" s="23">
        <v>27</v>
      </c>
      <c r="E1733" s="23">
        <v>3</v>
      </c>
      <c r="F1733" s="23">
        <v>0</v>
      </c>
      <c r="G1733" s="23">
        <v>3</v>
      </c>
      <c r="H1733" s="23">
        <v>27</v>
      </c>
      <c r="I1733" s="24">
        <v>0</v>
      </c>
      <c r="J1733" s="12">
        <f t="shared" si="108"/>
        <v>0</v>
      </c>
      <c r="K1733" s="12">
        <f t="shared" si="109"/>
        <v>0</v>
      </c>
      <c r="L1733" s="11">
        <f t="shared" si="110"/>
        <v>27</v>
      </c>
      <c r="M1733" s="30">
        <f t="shared" si="111"/>
        <v>1</v>
      </c>
      <c r="O1733"/>
    </row>
    <row r="1734" spans="1:15" ht="15" x14ac:dyDescent="0.25">
      <c r="A1734" s="1" t="s">
        <v>876</v>
      </c>
      <c r="B1734" s="1" t="s">
        <v>877</v>
      </c>
      <c r="C1734" s="23">
        <v>0</v>
      </c>
      <c r="D1734" s="23">
        <v>5</v>
      </c>
      <c r="E1734" s="23">
        <v>0</v>
      </c>
      <c r="F1734" s="23">
        <v>0</v>
      </c>
      <c r="G1734" s="23">
        <v>0</v>
      </c>
      <c r="H1734" s="23">
        <v>4</v>
      </c>
      <c r="I1734" s="24">
        <v>0</v>
      </c>
      <c r="J1734" s="12">
        <f t="shared" si="108"/>
        <v>0</v>
      </c>
      <c r="K1734" s="12">
        <f t="shared" si="109"/>
        <v>0</v>
      </c>
      <c r="L1734" s="11">
        <f t="shared" si="110"/>
        <v>4</v>
      </c>
      <c r="M1734" s="30">
        <f t="shared" si="111"/>
        <v>0.8</v>
      </c>
      <c r="O1734"/>
    </row>
    <row r="1735" spans="1:15" ht="15" x14ac:dyDescent="0.25">
      <c r="A1735" s="1" t="s">
        <v>880</v>
      </c>
      <c r="B1735" s="1" t="s">
        <v>881</v>
      </c>
      <c r="C1735" s="23">
        <v>1</v>
      </c>
      <c r="D1735" s="23">
        <v>60</v>
      </c>
      <c r="E1735" s="23">
        <v>1</v>
      </c>
      <c r="F1735" s="23">
        <v>2</v>
      </c>
      <c r="G1735" s="23">
        <v>3</v>
      </c>
      <c r="H1735" s="23">
        <v>53</v>
      </c>
      <c r="I1735" s="24">
        <v>0</v>
      </c>
      <c r="J1735" s="12">
        <f t="shared" si="108"/>
        <v>0</v>
      </c>
      <c r="K1735" s="12">
        <f t="shared" si="109"/>
        <v>0</v>
      </c>
      <c r="L1735" s="11">
        <f t="shared" si="110"/>
        <v>53</v>
      </c>
      <c r="M1735" s="30">
        <f t="shared" si="111"/>
        <v>0.8833333333333333</v>
      </c>
      <c r="O1735"/>
    </row>
    <row r="1736" spans="1:15" ht="15" x14ac:dyDescent="0.25">
      <c r="A1736" s="22" t="s">
        <v>2164</v>
      </c>
      <c r="B1736" s="22" t="s">
        <v>2165</v>
      </c>
      <c r="C1736" s="23">
        <v>0</v>
      </c>
      <c r="D1736" s="23">
        <v>6</v>
      </c>
      <c r="E1736" s="23">
        <v>0</v>
      </c>
      <c r="F1736" s="23">
        <v>1</v>
      </c>
      <c r="G1736" s="23">
        <v>1</v>
      </c>
      <c r="H1736" s="23">
        <v>2</v>
      </c>
      <c r="I1736" s="24">
        <v>0</v>
      </c>
      <c r="J1736" s="12">
        <f t="shared" si="108"/>
        <v>0</v>
      </c>
      <c r="K1736" s="12">
        <f t="shared" si="109"/>
        <v>0</v>
      </c>
      <c r="L1736" s="11">
        <f t="shared" si="110"/>
        <v>2</v>
      </c>
      <c r="M1736" s="30">
        <f t="shared" si="111"/>
        <v>0.33333333333333331</v>
      </c>
      <c r="O1736"/>
    </row>
    <row r="1737" spans="1:15" ht="15" x14ac:dyDescent="0.25">
      <c r="A1737" s="22" t="s">
        <v>2167</v>
      </c>
      <c r="B1737" s="22" t="s">
        <v>306</v>
      </c>
      <c r="C1737" s="23">
        <v>0</v>
      </c>
      <c r="D1737" s="23">
        <v>2</v>
      </c>
      <c r="E1737" s="23">
        <v>0</v>
      </c>
      <c r="F1737" s="23">
        <v>1</v>
      </c>
      <c r="G1737" s="23">
        <v>1</v>
      </c>
      <c r="H1737" s="23">
        <v>2</v>
      </c>
      <c r="I1737" s="24">
        <v>0</v>
      </c>
      <c r="J1737" s="12">
        <f t="shared" si="108"/>
        <v>0</v>
      </c>
      <c r="K1737" s="12">
        <f t="shared" si="109"/>
        <v>0</v>
      </c>
      <c r="L1737" s="11">
        <f t="shared" si="110"/>
        <v>2</v>
      </c>
      <c r="M1737" s="30">
        <f t="shared" si="111"/>
        <v>1</v>
      </c>
      <c r="O1737"/>
    </row>
    <row r="1738" spans="1:15" ht="15" x14ac:dyDescent="0.25">
      <c r="A1738" s="22" t="s">
        <v>2168</v>
      </c>
      <c r="B1738" s="22" t="s">
        <v>185</v>
      </c>
      <c r="C1738" s="23">
        <v>0</v>
      </c>
      <c r="D1738" s="23">
        <v>13</v>
      </c>
      <c r="E1738" s="23">
        <v>2</v>
      </c>
      <c r="F1738" s="23">
        <v>1</v>
      </c>
      <c r="G1738" s="23">
        <v>3</v>
      </c>
      <c r="H1738" s="23">
        <v>14</v>
      </c>
      <c r="I1738" s="24">
        <v>0</v>
      </c>
      <c r="J1738" s="12">
        <f t="shared" si="108"/>
        <v>0</v>
      </c>
      <c r="K1738" s="12">
        <f t="shared" si="109"/>
        <v>0</v>
      </c>
      <c r="L1738" s="11">
        <f t="shared" si="110"/>
        <v>14</v>
      </c>
      <c r="M1738" s="30">
        <f t="shared" si="111"/>
        <v>1.0769230769230769</v>
      </c>
      <c r="O1738"/>
    </row>
    <row r="1739" spans="1:15" ht="15" x14ac:dyDescent="0.25">
      <c r="A1739" s="14" t="s">
        <v>1327</v>
      </c>
      <c r="B1739" s="14" t="s">
        <v>133</v>
      </c>
      <c r="C1739" s="23">
        <v>1</v>
      </c>
      <c r="D1739" s="23">
        <v>6</v>
      </c>
      <c r="E1739" s="23">
        <v>0</v>
      </c>
      <c r="F1739" s="23">
        <v>1</v>
      </c>
      <c r="G1739" s="23">
        <v>1</v>
      </c>
      <c r="H1739" s="23">
        <v>7</v>
      </c>
      <c r="I1739" s="24">
        <v>0</v>
      </c>
      <c r="J1739" s="12">
        <f t="shared" si="108"/>
        <v>0</v>
      </c>
      <c r="K1739" s="12">
        <f t="shared" si="109"/>
        <v>0</v>
      </c>
      <c r="L1739" s="11">
        <f t="shared" si="110"/>
        <v>7</v>
      </c>
      <c r="M1739" s="30">
        <f t="shared" si="111"/>
        <v>1.1666666666666667</v>
      </c>
      <c r="O1739"/>
    </row>
    <row r="1740" spans="1:15" ht="15" x14ac:dyDescent="0.25">
      <c r="A1740" s="22" t="s">
        <v>2038</v>
      </c>
      <c r="B1740" s="22" t="s">
        <v>242</v>
      </c>
      <c r="C1740" s="23">
        <v>1</v>
      </c>
      <c r="D1740" s="23">
        <v>1</v>
      </c>
      <c r="E1740" s="23">
        <v>0</v>
      </c>
      <c r="F1740" s="23">
        <v>0</v>
      </c>
      <c r="G1740" s="23">
        <v>0</v>
      </c>
      <c r="H1740" s="23">
        <v>0</v>
      </c>
      <c r="I1740" s="24">
        <v>0</v>
      </c>
      <c r="J1740" s="12">
        <f t="shared" si="108"/>
        <v>0</v>
      </c>
      <c r="K1740" s="12">
        <f t="shared" si="109"/>
        <v>0</v>
      </c>
      <c r="L1740" s="11">
        <f t="shared" si="110"/>
        <v>0</v>
      </c>
      <c r="M1740" s="30">
        <f t="shared" si="111"/>
        <v>0</v>
      </c>
      <c r="O1740"/>
    </row>
    <row r="1741" spans="1:15" ht="15" x14ac:dyDescent="0.25">
      <c r="A1741" s="14" t="s">
        <v>1328</v>
      </c>
      <c r="B1741" s="14" t="s">
        <v>444</v>
      </c>
      <c r="C1741" s="23">
        <v>0</v>
      </c>
      <c r="D1741" s="23">
        <v>1</v>
      </c>
      <c r="E1741" s="23">
        <v>0</v>
      </c>
      <c r="F1741" s="23">
        <v>0</v>
      </c>
      <c r="G1741" s="23">
        <v>0</v>
      </c>
      <c r="H1741" s="23">
        <v>0</v>
      </c>
      <c r="I1741" s="24">
        <v>0</v>
      </c>
      <c r="J1741" s="12">
        <f t="shared" si="108"/>
        <v>0</v>
      </c>
      <c r="K1741" s="12">
        <f t="shared" si="109"/>
        <v>0</v>
      </c>
      <c r="L1741" s="11">
        <f t="shared" si="110"/>
        <v>0</v>
      </c>
      <c r="M1741" s="30">
        <f t="shared" si="111"/>
        <v>0</v>
      </c>
      <c r="O1741"/>
    </row>
    <row r="1742" spans="1:15" ht="15" x14ac:dyDescent="0.25">
      <c r="A1742" s="14" t="s">
        <v>1623</v>
      </c>
      <c r="B1742" s="14" t="s">
        <v>1135</v>
      </c>
      <c r="C1742" s="23">
        <v>0</v>
      </c>
      <c r="D1742" s="23">
        <v>7</v>
      </c>
      <c r="E1742" s="23">
        <v>0</v>
      </c>
      <c r="F1742" s="23">
        <v>0</v>
      </c>
      <c r="G1742" s="23">
        <v>0</v>
      </c>
      <c r="H1742" s="23">
        <v>5</v>
      </c>
      <c r="I1742" s="24">
        <v>0</v>
      </c>
      <c r="J1742" s="12">
        <f t="shared" si="108"/>
        <v>0</v>
      </c>
      <c r="K1742" s="12">
        <f t="shared" si="109"/>
        <v>0</v>
      </c>
      <c r="L1742" s="11">
        <f t="shared" si="110"/>
        <v>5</v>
      </c>
      <c r="M1742" s="30">
        <f t="shared" si="111"/>
        <v>0.7142857142857143</v>
      </c>
      <c r="O1742"/>
    </row>
    <row r="1743" spans="1:15" ht="15" x14ac:dyDescent="0.25">
      <c r="A1743" s="1" t="s">
        <v>1769</v>
      </c>
      <c r="B1743" s="1" t="s">
        <v>300</v>
      </c>
      <c r="C1743" s="23">
        <v>0</v>
      </c>
      <c r="D1743" s="23">
        <v>11</v>
      </c>
      <c r="E1743" s="23">
        <v>1</v>
      </c>
      <c r="F1743" s="23">
        <v>0</v>
      </c>
      <c r="G1743" s="23">
        <v>1</v>
      </c>
      <c r="H1743" s="23">
        <v>11</v>
      </c>
      <c r="I1743" s="24">
        <v>0</v>
      </c>
      <c r="J1743" s="12">
        <f t="shared" si="108"/>
        <v>0</v>
      </c>
      <c r="K1743" s="12">
        <f t="shared" si="109"/>
        <v>0</v>
      </c>
      <c r="L1743" s="11">
        <f t="shared" si="110"/>
        <v>11</v>
      </c>
      <c r="M1743" s="30">
        <f t="shared" si="111"/>
        <v>1</v>
      </c>
      <c r="O1743"/>
    </row>
    <row r="1744" spans="1:15" ht="15" x14ac:dyDescent="0.25">
      <c r="A1744" s="22" t="s">
        <v>2169</v>
      </c>
      <c r="B1744" s="22" t="s">
        <v>353</v>
      </c>
      <c r="C1744" s="23">
        <v>1</v>
      </c>
      <c r="D1744" s="23">
        <v>1</v>
      </c>
      <c r="E1744" s="23">
        <v>0</v>
      </c>
      <c r="F1744" s="23">
        <v>0</v>
      </c>
      <c r="G1744" s="23">
        <v>0</v>
      </c>
      <c r="H1744" s="23">
        <v>4</v>
      </c>
      <c r="I1744" s="24">
        <v>0</v>
      </c>
      <c r="J1744" s="12">
        <f t="shared" si="108"/>
        <v>0</v>
      </c>
      <c r="K1744" s="12">
        <f t="shared" si="109"/>
        <v>0</v>
      </c>
      <c r="L1744" s="11">
        <f t="shared" si="110"/>
        <v>4</v>
      </c>
      <c r="M1744" s="30">
        <f t="shared" si="111"/>
        <v>4</v>
      </c>
      <c r="O1744"/>
    </row>
    <row r="1745" spans="1:15" ht="15" x14ac:dyDescent="0.25">
      <c r="A1745" s="1" t="s">
        <v>914</v>
      </c>
      <c r="B1745" s="1" t="s">
        <v>193</v>
      </c>
      <c r="C1745" s="23">
        <v>1</v>
      </c>
      <c r="D1745" s="23">
        <v>1</v>
      </c>
      <c r="E1745" s="23">
        <v>0</v>
      </c>
      <c r="F1745" s="23">
        <v>0</v>
      </c>
      <c r="G1745" s="23">
        <v>0</v>
      </c>
      <c r="H1745" s="23">
        <v>0</v>
      </c>
      <c r="I1745" s="24">
        <v>0</v>
      </c>
      <c r="J1745" s="12">
        <f t="shared" si="108"/>
        <v>0</v>
      </c>
      <c r="K1745" s="12">
        <f t="shared" si="109"/>
        <v>0</v>
      </c>
      <c r="L1745" s="11">
        <f t="shared" si="110"/>
        <v>0</v>
      </c>
      <c r="M1745" s="30">
        <f t="shared" si="111"/>
        <v>0</v>
      </c>
      <c r="O1745"/>
    </row>
    <row r="1746" spans="1:15" ht="15" x14ac:dyDescent="0.25">
      <c r="A1746" s="22" t="s">
        <v>2170</v>
      </c>
      <c r="B1746" s="22" t="s">
        <v>117</v>
      </c>
      <c r="C1746" s="23">
        <v>0</v>
      </c>
      <c r="D1746" s="23">
        <v>1</v>
      </c>
      <c r="E1746" s="23">
        <v>0</v>
      </c>
      <c r="F1746" s="23">
        <v>0</v>
      </c>
      <c r="G1746" s="23">
        <v>0</v>
      </c>
      <c r="H1746" s="23">
        <v>0</v>
      </c>
      <c r="I1746" s="24">
        <v>0</v>
      </c>
      <c r="J1746" s="12">
        <f t="shared" si="108"/>
        <v>0</v>
      </c>
      <c r="K1746" s="12">
        <f t="shared" si="109"/>
        <v>0</v>
      </c>
      <c r="L1746" s="11">
        <f t="shared" si="110"/>
        <v>0</v>
      </c>
      <c r="M1746" s="30">
        <f t="shared" si="111"/>
        <v>0</v>
      </c>
      <c r="O1746"/>
    </row>
    <row r="1747" spans="1:15" ht="15" x14ac:dyDescent="0.25">
      <c r="A1747" s="1" t="s">
        <v>1887</v>
      </c>
      <c r="B1747" s="1" t="s">
        <v>1888</v>
      </c>
      <c r="C1747" s="23">
        <v>0</v>
      </c>
      <c r="D1747" s="23">
        <v>2</v>
      </c>
      <c r="E1747" s="23">
        <v>0</v>
      </c>
      <c r="F1747" s="23">
        <v>1</v>
      </c>
      <c r="G1747" s="23">
        <v>1</v>
      </c>
      <c r="H1747" s="23">
        <v>0</v>
      </c>
      <c r="I1747" s="24">
        <v>0</v>
      </c>
      <c r="J1747" s="12">
        <f t="shared" si="108"/>
        <v>0</v>
      </c>
      <c r="K1747" s="12">
        <f t="shared" si="109"/>
        <v>0</v>
      </c>
      <c r="L1747" s="11">
        <f t="shared" si="110"/>
        <v>0</v>
      </c>
      <c r="M1747" s="30">
        <f t="shared" si="111"/>
        <v>0</v>
      </c>
      <c r="O1747"/>
    </row>
    <row r="1748" spans="1:15" ht="15" x14ac:dyDescent="0.25">
      <c r="A1748" s="1" t="s">
        <v>1770</v>
      </c>
      <c r="B1748" s="1" t="s">
        <v>576</v>
      </c>
      <c r="C1748" s="23">
        <v>0</v>
      </c>
      <c r="D1748" s="23">
        <v>9</v>
      </c>
      <c r="E1748" s="23">
        <v>2</v>
      </c>
      <c r="F1748" s="23">
        <v>0</v>
      </c>
      <c r="G1748" s="23">
        <v>2</v>
      </c>
      <c r="H1748" s="23">
        <v>7</v>
      </c>
      <c r="I1748" s="24">
        <v>0</v>
      </c>
      <c r="J1748" s="12">
        <f t="shared" si="108"/>
        <v>0</v>
      </c>
      <c r="K1748" s="12">
        <f t="shared" si="109"/>
        <v>0</v>
      </c>
      <c r="L1748" s="11">
        <f t="shared" si="110"/>
        <v>7</v>
      </c>
      <c r="M1748" s="30">
        <f t="shared" si="111"/>
        <v>0.77777777777777779</v>
      </c>
      <c r="O1748"/>
    </row>
    <row r="1749" spans="1:15" ht="15" x14ac:dyDescent="0.25">
      <c r="A1749" s="14" t="s">
        <v>1329</v>
      </c>
      <c r="B1749" s="14" t="s">
        <v>627</v>
      </c>
      <c r="C1749" s="23">
        <v>0</v>
      </c>
      <c r="D1749" s="23">
        <v>26</v>
      </c>
      <c r="E1749" s="23">
        <v>0</v>
      </c>
      <c r="F1749" s="23">
        <v>1</v>
      </c>
      <c r="G1749" s="23">
        <v>1</v>
      </c>
      <c r="H1749" s="23">
        <v>8</v>
      </c>
      <c r="I1749" s="24">
        <v>0</v>
      </c>
      <c r="J1749" s="12">
        <f t="shared" si="108"/>
        <v>0</v>
      </c>
      <c r="K1749" s="12">
        <f t="shared" si="109"/>
        <v>0</v>
      </c>
      <c r="L1749" s="11">
        <f t="shared" si="110"/>
        <v>8</v>
      </c>
      <c r="M1749" s="30">
        <f t="shared" si="111"/>
        <v>0.30769230769230771</v>
      </c>
      <c r="O1749"/>
    </row>
    <row r="1750" spans="1:15" ht="15" x14ac:dyDescent="0.25">
      <c r="A1750" s="1" t="s">
        <v>926</v>
      </c>
      <c r="B1750" s="1" t="s">
        <v>109</v>
      </c>
      <c r="C1750" s="23">
        <v>0</v>
      </c>
      <c r="D1750" s="23">
        <v>16</v>
      </c>
      <c r="E1750" s="23">
        <v>3</v>
      </c>
      <c r="F1750" s="23">
        <v>1</v>
      </c>
      <c r="G1750" s="23">
        <v>4</v>
      </c>
      <c r="H1750" s="23">
        <v>18</v>
      </c>
      <c r="I1750" s="24">
        <v>0</v>
      </c>
      <c r="J1750" s="12">
        <f t="shared" si="108"/>
        <v>0</v>
      </c>
      <c r="K1750" s="12">
        <f t="shared" si="109"/>
        <v>0</v>
      </c>
      <c r="L1750" s="11">
        <f t="shared" si="110"/>
        <v>18</v>
      </c>
      <c r="M1750" s="30">
        <f t="shared" si="111"/>
        <v>1.125</v>
      </c>
      <c r="O1750"/>
    </row>
    <row r="1751" spans="1:15" ht="15" x14ac:dyDescent="0.25">
      <c r="A1751" s="22" t="s">
        <v>1890</v>
      </c>
      <c r="B1751" s="22" t="s">
        <v>2171</v>
      </c>
      <c r="C1751" s="23">
        <v>1</v>
      </c>
      <c r="D1751" s="23">
        <v>8</v>
      </c>
      <c r="E1751" s="23">
        <v>0</v>
      </c>
      <c r="F1751" s="23">
        <v>1</v>
      </c>
      <c r="G1751" s="23">
        <v>1</v>
      </c>
      <c r="H1751" s="23">
        <v>4</v>
      </c>
      <c r="I1751" s="24">
        <v>0</v>
      </c>
      <c r="J1751" s="12">
        <f t="shared" si="108"/>
        <v>0</v>
      </c>
      <c r="K1751" s="12">
        <f t="shared" si="109"/>
        <v>0</v>
      </c>
      <c r="L1751" s="11">
        <f t="shared" si="110"/>
        <v>4</v>
      </c>
      <c r="M1751" s="30">
        <f t="shared" si="111"/>
        <v>0.5</v>
      </c>
      <c r="O1751"/>
    </row>
    <row r="1752" spans="1:15" ht="15" x14ac:dyDescent="0.25">
      <c r="A1752" s="22" t="s">
        <v>1890</v>
      </c>
      <c r="B1752" s="22" t="s">
        <v>398</v>
      </c>
      <c r="C1752" s="23">
        <v>0</v>
      </c>
      <c r="D1752" s="23">
        <v>9</v>
      </c>
      <c r="E1752" s="23">
        <v>0</v>
      </c>
      <c r="F1752" s="23">
        <v>1</v>
      </c>
      <c r="G1752" s="23">
        <v>1</v>
      </c>
      <c r="H1752" s="23">
        <v>3</v>
      </c>
      <c r="I1752" s="24">
        <v>0</v>
      </c>
      <c r="J1752" s="12">
        <f t="shared" si="108"/>
        <v>0</v>
      </c>
      <c r="K1752" s="12">
        <f t="shared" si="109"/>
        <v>0</v>
      </c>
      <c r="L1752" s="11">
        <f t="shared" si="110"/>
        <v>3</v>
      </c>
      <c r="M1752" s="30">
        <f t="shared" si="111"/>
        <v>0.33333333333333331</v>
      </c>
      <c r="O1752"/>
    </row>
    <row r="1753" spans="1:15" ht="15" x14ac:dyDescent="0.25">
      <c r="A1753" s="14" t="s">
        <v>1331</v>
      </c>
      <c r="B1753" s="14" t="s">
        <v>247</v>
      </c>
      <c r="C1753" s="23">
        <v>1</v>
      </c>
      <c r="D1753" s="23">
        <v>42</v>
      </c>
      <c r="E1753" s="23">
        <v>1</v>
      </c>
      <c r="F1753" s="23">
        <v>1</v>
      </c>
      <c r="G1753" s="23">
        <v>2</v>
      </c>
      <c r="H1753" s="23">
        <v>22</v>
      </c>
      <c r="I1753" s="24">
        <v>0</v>
      </c>
      <c r="J1753" s="12">
        <f t="shared" si="108"/>
        <v>0</v>
      </c>
      <c r="K1753" s="12">
        <f t="shared" si="109"/>
        <v>0</v>
      </c>
      <c r="L1753" s="11">
        <f t="shared" si="110"/>
        <v>22</v>
      </c>
      <c r="M1753" s="30">
        <f t="shared" si="111"/>
        <v>0.52380952380952384</v>
      </c>
      <c r="O1753"/>
    </row>
    <row r="1754" spans="1:15" ht="15" x14ac:dyDescent="0.25">
      <c r="A1754" s="1" t="s">
        <v>1891</v>
      </c>
      <c r="B1754" s="1" t="s">
        <v>242</v>
      </c>
      <c r="C1754" s="23">
        <v>0</v>
      </c>
      <c r="D1754" s="23">
        <v>5</v>
      </c>
      <c r="E1754" s="23">
        <v>0</v>
      </c>
      <c r="F1754" s="23">
        <v>0</v>
      </c>
      <c r="G1754" s="23">
        <v>0</v>
      </c>
      <c r="H1754" s="23">
        <v>5</v>
      </c>
      <c r="I1754" s="24">
        <v>0</v>
      </c>
      <c r="J1754" s="12">
        <f t="shared" si="108"/>
        <v>0</v>
      </c>
      <c r="K1754" s="12">
        <f t="shared" si="109"/>
        <v>0</v>
      </c>
      <c r="L1754" s="11">
        <f t="shared" si="110"/>
        <v>5</v>
      </c>
      <c r="M1754" s="30">
        <f t="shared" si="111"/>
        <v>1</v>
      </c>
      <c r="O1754"/>
    </row>
    <row r="1755" spans="1:15" ht="15" x14ac:dyDescent="0.25">
      <c r="A1755" s="1" t="s">
        <v>933</v>
      </c>
      <c r="B1755" s="1" t="s">
        <v>196</v>
      </c>
      <c r="C1755" s="23">
        <v>1</v>
      </c>
      <c r="D1755" s="23">
        <v>7</v>
      </c>
      <c r="E1755" s="23">
        <v>0</v>
      </c>
      <c r="F1755" s="23">
        <v>0</v>
      </c>
      <c r="G1755" s="23">
        <v>0</v>
      </c>
      <c r="H1755" s="23">
        <v>2</v>
      </c>
      <c r="I1755" s="24">
        <v>0</v>
      </c>
      <c r="J1755" s="12">
        <f t="shared" si="108"/>
        <v>0</v>
      </c>
      <c r="K1755" s="12">
        <f t="shared" si="109"/>
        <v>0</v>
      </c>
      <c r="L1755" s="11">
        <f t="shared" si="110"/>
        <v>2</v>
      </c>
      <c r="M1755" s="30">
        <f t="shared" si="111"/>
        <v>0.2857142857142857</v>
      </c>
      <c r="O1755"/>
    </row>
    <row r="1756" spans="1:15" ht="15" x14ac:dyDescent="0.25">
      <c r="A1756" s="22" t="s">
        <v>2175</v>
      </c>
      <c r="B1756" s="22" t="s">
        <v>2044</v>
      </c>
      <c r="C1756" s="23">
        <v>1</v>
      </c>
      <c r="D1756" s="23">
        <v>6</v>
      </c>
      <c r="E1756" s="23">
        <v>0</v>
      </c>
      <c r="F1756" s="23">
        <v>0</v>
      </c>
      <c r="G1756" s="23">
        <v>0</v>
      </c>
      <c r="H1756" s="23">
        <v>3</v>
      </c>
      <c r="I1756" s="24">
        <v>0</v>
      </c>
      <c r="J1756" s="12">
        <f t="shared" si="108"/>
        <v>0</v>
      </c>
      <c r="K1756" s="12">
        <f t="shared" si="109"/>
        <v>0</v>
      </c>
      <c r="L1756" s="11">
        <f t="shared" si="110"/>
        <v>3</v>
      </c>
      <c r="M1756" s="30">
        <f t="shared" si="111"/>
        <v>0.5</v>
      </c>
      <c r="O1756"/>
    </row>
    <row r="1757" spans="1:15" ht="15" x14ac:dyDescent="0.25">
      <c r="A1757" s="22" t="s">
        <v>2176</v>
      </c>
      <c r="B1757" s="22" t="s">
        <v>44</v>
      </c>
      <c r="C1757" s="23">
        <v>0</v>
      </c>
      <c r="D1757" s="23">
        <v>3</v>
      </c>
      <c r="E1757" s="23">
        <v>0</v>
      </c>
      <c r="F1757" s="23">
        <v>0</v>
      </c>
      <c r="G1757" s="23">
        <v>0</v>
      </c>
      <c r="H1757" s="23">
        <v>0</v>
      </c>
      <c r="I1757" s="24">
        <v>0</v>
      </c>
      <c r="J1757" s="12">
        <f t="shared" si="108"/>
        <v>0</v>
      </c>
      <c r="K1757" s="12">
        <f t="shared" si="109"/>
        <v>0</v>
      </c>
      <c r="L1757" s="11">
        <f t="shared" si="110"/>
        <v>0</v>
      </c>
      <c r="M1757" s="30">
        <f t="shared" si="111"/>
        <v>0</v>
      </c>
      <c r="O1757"/>
    </row>
    <row r="1758" spans="1:15" ht="15" x14ac:dyDescent="0.25">
      <c r="A1758" s="14" t="s">
        <v>1334</v>
      </c>
      <c r="B1758" s="14" t="s">
        <v>142</v>
      </c>
      <c r="C1758" s="23">
        <v>0</v>
      </c>
      <c r="D1758" s="23">
        <v>13</v>
      </c>
      <c r="E1758" s="23">
        <v>0</v>
      </c>
      <c r="F1758" s="23">
        <v>0</v>
      </c>
      <c r="G1758" s="23">
        <v>0</v>
      </c>
      <c r="H1758" s="23">
        <v>16</v>
      </c>
      <c r="I1758" s="24">
        <v>0</v>
      </c>
      <c r="J1758" s="12">
        <f t="shared" si="108"/>
        <v>0</v>
      </c>
      <c r="K1758" s="12">
        <f t="shared" si="109"/>
        <v>0</v>
      </c>
      <c r="L1758" s="11">
        <f t="shared" si="110"/>
        <v>16</v>
      </c>
      <c r="M1758" s="30">
        <f t="shared" si="111"/>
        <v>1.2307692307692308</v>
      </c>
      <c r="O1758"/>
    </row>
    <row r="1759" spans="1:15" ht="15" x14ac:dyDescent="0.25">
      <c r="A1759" s="1" t="s">
        <v>947</v>
      </c>
      <c r="B1759" s="1" t="s">
        <v>948</v>
      </c>
      <c r="C1759" s="23">
        <v>1</v>
      </c>
      <c r="D1759" s="23">
        <v>13</v>
      </c>
      <c r="E1759" s="23">
        <v>0</v>
      </c>
      <c r="F1759" s="23">
        <v>0</v>
      </c>
      <c r="G1759" s="23">
        <v>0</v>
      </c>
      <c r="H1759" s="23">
        <v>4</v>
      </c>
      <c r="I1759" s="24">
        <v>0</v>
      </c>
      <c r="J1759" s="12">
        <f t="shared" si="108"/>
        <v>0</v>
      </c>
      <c r="K1759" s="12">
        <f t="shared" si="109"/>
        <v>0</v>
      </c>
      <c r="L1759" s="11">
        <f t="shared" si="110"/>
        <v>4</v>
      </c>
      <c r="M1759" s="30">
        <f t="shared" si="111"/>
        <v>0.30769230769230771</v>
      </c>
      <c r="O1759"/>
    </row>
    <row r="1760" spans="1:15" ht="15" x14ac:dyDescent="0.25">
      <c r="A1760" s="1" t="s">
        <v>954</v>
      </c>
      <c r="B1760" s="1" t="s">
        <v>101</v>
      </c>
      <c r="C1760" s="23">
        <v>0</v>
      </c>
      <c r="D1760" s="23">
        <v>41</v>
      </c>
      <c r="E1760" s="23">
        <v>2</v>
      </c>
      <c r="F1760" s="23">
        <v>0</v>
      </c>
      <c r="G1760" s="23">
        <v>2</v>
      </c>
      <c r="H1760" s="23">
        <v>39</v>
      </c>
      <c r="I1760" s="24">
        <v>0</v>
      </c>
      <c r="J1760" s="12">
        <f t="shared" si="108"/>
        <v>0</v>
      </c>
      <c r="K1760" s="12">
        <f t="shared" si="109"/>
        <v>0</v>
      </c>
      <c r="L1760" s="11">
        <f t="shared" si="110"/>
        <v>39</v>
      </c>
      <c r="M1760" s="30">
        <f t="shared" si="111"/>
        <v>0.95121951219512191</v>
      </c>
      <c r="O1760"/>
    </row>
    <row r="1761" spans="1:15" ht="15" x14ac:dyDescent="0.25">
      <c r="A1761" s="22" t="s">
        <v>2177</v>
      </c>
      <c r="B1761" s="22" t="s">
        <v>45</v>
      </c>
      <c r="C1761" s="23">
        <v>0</v>
      </c>
      <c r="D1761" s="23">
        <v>14</v>
      </c>
      <c r="E1761" s="23">
        <v>1</v>
      </c>
      <c r="F1761" s="23">
        <v>1</v>
      </c>
      <c r="G1761" s="23">
        <v>2</v>
      </c>
      <c r="H1761" s="23">
        <v>34</v>
      </c>
      <c r="I1761" s="24">
        <v>0</v>
      </c>
      <c r="J1761" s="12">
        <f t="shared" si="108"/>
        <v>0</v>
      </c>
      <c r="K1761" s="12">
        <f t="shared" si="109"/>
        <v>0</v>
      </c>
      <c r="L1761" s="11">
        <f t="shared" si="110"/>
        <v>34</v>
      </c>
      <c r="M1761" s="30">
        <f t="shared" si="111"/>
        <v>2.4285714285714284</v>
      </c>
      <c r="O1761"/>
    </row>
    <row r="1762" spans="1:15" ht="15" x14ac:dyDescent="0.25">
      <c r="A1762" s="22" t="s">
        <v>2180</v>
      </c>
      <c r="B1762" s="22" t="s">
        <v>2181</v>
      </c>
      <c r="C1762" s="23">
        <v>0</v>
      </c>
      <c r="D1762" s="23">
        <v>1</v>
      </c>
      <c r="E1762" s="23">
        <v>1</v>
      </c>
      <c r="F1762" s="23">
        <v>0</v>
      </c>
      <c r="G1762" s="23">
        <v>1</v>
      </c>
      <c r="H1762" s="23">
        <v>4</v>
      </c>
      <c r="I1762" s="24">
        <v>0</v>
      </c>
      <c r="J1762" s="12">
        <f t="shared" si="108"/>
        <v>0</v>
      </c>
      <c r="K1762" s="12">
        <f t="shared" si="109"/>
        <v>0</v>
      </c>
      <c r="L1762" s="11">
        <f t="shared" si="110"/>
        <v>4</v>
      </c>
      <c r="M1762" s="30">
        <f t="shared" si="111"/>
        <v>4</v>
      </c>
      <c r="O1762"/>
    </row>
    <row r="1763" spans="1:15" ht="15" x14ac:dyDescent="0.25">
      <c r="A1763" s="22" t="s">
        <v>967</v>
      </c>
      <c r="B1763" s="22" t="s">
        <v>985</v>
      </c>
      <c r="C1763" s="23">
        <v>0</v>
      </c>
      <c r="D1763" s="23">
        <v>3</v>
      </c>
      <c r="E1763" s="23">
        <v>0</v>
      </c>
      <c r="F1763" s="23">
        <v>0</v>
      </c>
      <c r="G1763" s="23">
        <v>0</v>
      </c>
      <c r="H1763" s="23">
        <v>4</v>
      </c>
      <c r="I1763" s="24">
        <v>0</v>
      </c>
      <c r="J1763" s="12">
        <f t="shared" si="108"/>
        <v>0</v>
      </c>
      <c r="K1763" s="12">
        <f t="shared" si="109"/>
        <v>0</v>
      </c>
      <c r="L1763" s="11">
        <f t="shared" si="110"/>
        <v>4</v>
      </c>
      <c r="M1763" s="30">
        <f t="shared" si="111"/>
        <v>1.3333333333333333</v>
      </c>
      <c r="O1763"/>
    </row>
    <row r="1764" spans="1:15" ht="15" x14ac:dyDescent="0.25">
      <c r="A1764" s="22" t="s">
        <v>967</v>
      </c>
      <c r="B1764" s="22" t="s">
        <v>1464</v>
      </c>
      <c r="C1764" s="23">
        <v>1</v>
      </c>
      <c r="D1764" s="23">
        <v>9</v>
      </c>
      <c r="E1764" s="23">
        <v>0</v>
      </c>
      <c r="F1764" s="23">
        <v>0</v>
      </c>
      <c r="G1764" s="23">
        <v>0</v>
      </c>
      <c r="H1764" s="23">
        <v>9</v>
      </c>
      <c r="I1764" s="24">
        <v>0</v>
      </c>
      <c r="J1764" s="12">
        <f t="shared" si="108"/>
        <v>0</v>
      </c>
      <c r="K1764" s="12">
        <f t="shared" si="109"/>
        <v>0</v>
      </c>
      <c r="L1764" s="11">
        <f t="shared" si="110"/>
        <v>9</v>
      </c>
      <c r="M1764" s="30">
        <f t="shared" si="111"/>
        <v>1</v>
      </c>
      <c r="O1764"/>
    </row>
    <row r="1765" spans="1:15" ht="15" x14ac:dyDescent="0.25">
      <c r="A1765" s="1" t="s">
        <v>1625</v>
      </c>
      <c r="B1765" s="1" t="s">
        <v>1311</v>
      </c>
      <c r="C1765" s="23">
        <v>0</v>
      </c>
      <c r="D1765" s="23">
        <v>1</v>
      </c>
      <c r="E1765" s="23">
        <v>0</v>
      </c>
      <c r="F1765" s="23">
        <v>0</v>
      </c>
      <c r="G1765" s="23">
        <v>0</v>
      </c>
      <c r="H1765" s="23">
        <v>0</v>
      </c>
      <c r="I1765" s="24">
        <v>0</v>
      </c>
      <c r="J1765" s="12">
        <f t="shared" si="108"/>
        <v>0</v>
      </c>
      <c r="K1765" s="12">
        <f t="shared" si="109"/>
        <v>0</v>
      </c>
      <c r="L1765" s="11">
        <f t="shared" si="110"/>
        <v>0</v>
      </c>
      <c r="M1765" s="30">
        <f t="shared" si="111"/>
        <v>0</v>
      </c>
      <c r="O1765"/>
    </row>
    <row r="1766" spans="1:15" ht="15" x14ac:dyDescent="0.25">
      <c r="A1766" s="14" t="s">
        <v>1625</v>
      </c>
      <c r="B1766" s="14" t="s">
        <v>1626</v>
      </c>
      <c r="C1766" s="23">
        <v>1</v>
      </c>
      <c r="D1766" s="23">
        <v>8</v>
      </c>
      <c r="E1766" s="23">
        <v>0</v>
      </c>
      <c r="F1766" s="23">
        <v>0</v>
      </c>
      <c r="G1766" s="23">
        <v>0</v>
      </c>
      <c r="H1766" s="23">
        <v>7</v>
      </c>
      <c r="I1766" s="24">
        <v>0</v>
      </c>
      <c r="J1766" s="12">
        <f t="shared" si="108"/>
        <v>0</v>
      </c>
      <c r="K1766" s="12">
        <f t="shared" si="109"/>
        <v>0</v>
      </c>
      <c r="L1766" s="11">
        <f t="shared" si="110"/>
        <v>7</v>
      </c>
      <c r="M1766" s="30">
        <f t="shared" si="111"/>
        <v>0.875</v>
      </c>
      <c r="O1766"/>
    </row>
    <row r="1767" spans="1:15" ht="15" x14ac:dyDescent="0.25">
      <c r="A1767" s="14" t="s">
        <v>1339</v>
      </c>
      <c r="B1767" s="14" t="s">
        <v>916</v>
      </c>
      <c r="C1767" s="23">
        <v>0</v>
      </c>
      <c r="D1767" s="23">
        <v>11</v>
      </c>
      <c r="E1767" s="23">
        <v>1</v>
      </c>
      <c r="F1767" s="23">
        <v>0</v>
      </c>
      <c r="G1767" s="23">
        <v>1</v>
      </c>
      <c r="H1767" s="23">
        <v>5</v>
      </c>
      <c r="I1767" s="24">
        <v>0</v>
      </c>
      <c r="J1767" s="12">
        <f t="shared" si="108"/>
        <v>0</v>
      </c>
      <c r="K1767" s="12">
        <f t="shared" si="109"/>
        <v>0</v>
      </c>
      <c r="L1767" s="11">
        <f t="shared" si="110"/>
        <v>5</v>
      </c>
      <c r="M1767" s="30">
        <f t="shared" si="111"/>
        <v>0.45454545454545453</v>
      </c>
      <c r="O1767"/>
    </row>
    <row r="1768" spans="1:15" ht="15" x14ac:dyDescent="0.25">
      <c r="A1768" s="1" t="s">
        <v>1894</v>
      </c>
      <c r="B1768" s="1" t="s">
        <v>1570</v>
      </c>
      <c r="C1768" s="23">
        <v>1</v>
      </c>
      <c r="D1768" s="23">
        <v>6</v>
      </c>
      <c r="E1768" s="23">
        <v>0</v>
      </c>
      <c r="F1768" s="23">
        <v>0</v>
      </c>
      <c r="G1768" s="23">
        <v>0</v>
      </c>
      <c r="H1768" s="23">
        <v>4</v>
      </c>
      <c r="I1768" s="24">
        <v>0</v>
      </c>
      <c r="J1768" s="12">
        <f t="shared" si="108"/>
        <v>0</v>
      </c>
      <c r="K1768" s="12">
        <f t="shared" si="109"/>
        <v>0</v>
      </c>
      <c r="L1768" s="11">
        <f t="shared" si="110"/>
        <v>4</v>
      </c>
      <c r="M1768" s="30">
        <f t="shared" si="111"/>
        <v>0.66666666666666663</v>
      </c>
      <c r="O1768"/>
    </row>
    <row r="1769" spans="1:15" ht="15" x14ac:dyDescent="0.25">
      <c r="A1769" s="1" t="s">
        <v>1897</v>
      </c>
      <c r="B1769" s="1" t="s">
        <v>228</v>
      </c>
      <c r="C1769" s="23">
        <v>0</v>
      </c>
      <c r="D1769" s="23">
        <v>9</v>
      </c>
      <c r="E1769" s="23">
        <v>0</v>
      </c>
      <c r="F1769" s="23">
        <v>1</v>
      </c>
      <c r="G1769" s="23">
        <v>1</v>
      </c>
      <c r="H1769" s="23">
        <v>8</v>
      </c>
      <c r="I1769" s="24">
        <v>0</v>
      </c>
      <c r="J1769" s="12">
        <f t="shared" si="108"/>
        <v>0</v>
      </c>
      <c r="K1769" s="12">
        <f t="shared" si="109"/>
        <v>0</v>
      </c>
      <c r="L1769" s="11">
        <f t="shared" si="110"/>
        <v>8</v>
      </c>
      <c r="M1769" s="30">
        <f t="shared" si="111"/>
        <v>0.88888888888888884</v>
      </c>
      <c r="O1769"/>
    </row>
    <row r="1770" spans="1:15" ht="15" x14ac:dyDescent="0.25">
      <c r="A1770" s="14" t="s">
        <v>998</v>
      </c>
      <c r="B1770" s="14" t="s">
        <v>1504</v>
      </c>
      <c r="C1770" s="23">
        <v>0</v>
      </c>
      <c r="D1770" s="23">
        <v>8</v>
      </c>
      <c r="E1770" s="23">
        <v>0</v>
      </c>
      <c r="F1770" s="23">
        <v>0</v>
      </c>
      <c r="G1770" s="23">
        <v>0</v>
      </c>
      <c r="H1770" s="23">
        <v>6</v>
      </c>
      <c r="I1770" s="24">
        <v>0</v>
      </c>
      <c r="J1770" s="12">
        <f t="shared" si="108"/>
        <v>0</v>
      </c>
      <c r="K1770" s="12">
        <f t="shared" si="109"/>
        <v>0</v>
      </c>
      <c r="L1770" s="11">
        <f t="shared" si="110"/>
        <v>6</v>
      </c>
      <c r="M1770" s="30">
        <f t="shared" si="111"/>
        <v>0.75</v>
      </c>
      <c r="O1770"/>
    </row>
    <row r="1771" spans="1:15" ht="15" x14ac:dyDescent="0.25">
      <c r="A1771" s="22" t="s">
        <v>2186</v>
      </c>
      <c r="B1771" s="22" t="s">
        <v>117</v>
      </c>
      <c r="C1771" s="23">
        <v>0</v>
      </c>
      <c r="D1771" s="23">
        <v>12</v>
      </c>
      <c r="E1771" s="23">
        <v>0</v>
      </c>
      <c r="F1771" s="23">
        <v>1</v>
      </c>
      <c r="G1771" s="23">
        <v>1</v>
      </c>
      <c r="H1771" s="23">
        <v>10</v>
      </c>
      <c r="I1771" s="24">
        <v>0</v>
      </c>
      <c r="J1771" s="12">
        <f t="shared" si="108"/>
        <v>0</v>
      </c>
      <c r="K1771" s="12">
        <f t="shared" si="109"/>
        <v>0</v>
      </c>
      <c r="L1771" s="11">
        <f t="shared" si="110"/>
        <v>10</v>
      </c>
      <c r="M1771" s="30">
        <f t="shared" si="111"/>
        <v>0.83333333333333337</v>
      </c>
      <c r="O1771"/>
    </row>
    <row r="1772" spans="1:15" ht="15" x14ac:dyDescent="0.25">
      <c r="A1772" s="14" t="s">
        <v>1505</v>
      </c>
      <c r="B1772" s="14" t="s">
        <v>215</v>
      </c>
      <c r="C1772" s="23">
        <v>0</v>
      </c>
      <c r="D1772" s="23">
        <v>8</v>
      </c>
      <c r="E1772" s="23">
        <v>1</v>
      </c>
      <c r="F1772" s="23">
        <v>0</v>
      </c>
      <c r="G1772" s="23">
        <v>1</v>
      </c>
      <c r="H1772" s="23">
        <v>10</v>
      </c>
      <c r="I1772" s="24">
        <v>0</v>
      </c>
      <c r="J1772" s="12">
        <f t="shared" si="108"/>
        <v>0</v>
      </c>
      <c r="K1772" s="12">
        <f t="shared" si="109"/>
        <v>0</v>
      </c>
      <c r="L1772" s="11">
        <f t="shared" si="110"/>
        <v>10</v>
      </c>
      <c r="M1772" s="30">
        <f t="shared" si="111"/>
        <v>1.25</v>
      </c>
      <c r="O1772"/>
    </row>
    <row r="1773" spans="1:15" ht="15" x14ac:dyDescent="0.25">
      <c r="A1773" s="22" t="s">
        <v>2187</v>
      </c>
      <c r="B1773" s="22" t="s">
        <v>24</v>
      </c>
      <c r="C1773" s="23">
        <v>0</v>
      </c>
      <c r="D1773" s="23">
        <v>3</v>
      </c>
      <c r="E1773" s="23">
        <v>0</v>
      </c>
      <c r="F1773" s="23">
        <v>0</v>
      </c>
      <c r="G1773" s="23">
        <v>0</v>
      </c>
      <c r="H1773" s="23">
        <v>3</v>
      </c>
      <c r="I1773" s="24">
        <v>0</v>
      </c>
      <c r="J1773" s="12">
        <f t="shared" si="108"/>
        <v>0</v>
      </c>
      <c r="K1773" s="12">
        <f t="shared" si="109"/>
        <v>0</v>
      </c>
      <c r="L1773" s="11">
        <f t="shared" si="110"/>
        <v>3</v>
      </c>
      <c r="M1773" s="30">
        <f t="shared" si="111"/>
        <v>1</v>
      </c>
      <c r="O1773"/>
    </row>
    <row r="1774" spans="1:15" ht="15" x14ac:dyDescent="0.25">
      <c r="A1774" s="22" t="s">
        <v>2188</v>
      </c>
      <c r="B1774" s="22" t="s">
        <v>569</v>
      </c>
      <c r="C1774" s="23">
        <v>1</v>
      </c>
      <c r="D1774" s="23">
        <v>1</v>
      </c>
      <c r="E1774" s="23">
        <v>0</v>
      </c>
      <c r="F1774" s="23">
        <v>0</v>
      </c>
      <c r="G1774" s="23">
        <v>0</v>
      </c>
      <c r="H1774" s="23">
        <v>0</v>
      </c>
      <c r="I1774" s="24">
        <v>0</v>
      </c>
      <c r="J1774" s="12">
        <f t="shared" si="108"/>
        <v>0</v>
      </c>
      <c r="K1774" s="12">
        <f t="shared" si="109"/>
        <v>0</v>
      </c>
      <c r="L1774" s="11">
        <f t="shared" si="110"/>
        <v>0</v>
      </c>
      <c r="M1774" s="30">
        <f t="shared" si="111"/>
        <v>0</v>
      </c>
      <c r="O1774"/>
    </row>
    <row r="1775" spans="1:15" ht="15" x14ac:dyDescent="0.25">
      <c r="A1775" s="14" t="s">
        <v>1631</v>
      </c>
      <c r="B1775" s="14" t="s">
        <v>306</v>
      </c>
      <c r="C1775" s="23">
        <v>1</v>
      </c>
      <c r="D1775" s="23">
        <v>1</v>
      </c>
      <c r="E1775" s="23">
        <v>0</v>
      </c>
      <c r="F1775" s="23">
        <v>0</v>
      </c>
      <c r="G1775" s="23">
        <v>0</v>
      </c>
      <c r="H1775" s="23">
        <v>0</v>
      </c>
      <c r="I1775" s="24">
        <v>0</v>
      </c>
      <c r="J1775" s="12">
        <f t="shared" si="108"/>
        <v>0</v>
      </c>
      <c r="K1775" s="12">
        <f t="shared" si="109"/>
        <v>0</v>
      </c>
      <c r="L1775" s="11">
        <f t="shared" si="110"/>
        <v>0</v>
      </c>
      <c r="M1775" s="30">
        <f t="shared" si="111"/>
        <v>0</v>
      </c>
      <c r="O1775"/>
    </row>
    <row r="1776" spans="1:15" ht="15" x14ac:dyDescent="0.25">
      <c r="A1776" s="14" t="s">
        <v>1347</v>
      </c>
      <c r="B1776" s="14" t="s">
        <v>249</v>
      </c>
      <c r="C1776" s="23">
        <v>1</v>
      </c>
      <c r="D1776" s="23">
        <v>11</v>
      </c>
      <c r="E1776" s="23">
        <v>0</v>
      </c>
      <c r="F1776" s="23">
        <v>0</v>
      </c>
      <c r="G1776" s="23">
        <v>0</v>
      </c>
      <c r="H1776" s="23">
        <v>5</v>
      </c>
      <c r="I1776" s="24">
        <v>0</v>
      </c>
      <c r="J1776" s="12">
        <f t="shared" si="108"/>
        <v>0</v>
      </c>
      <c r="K1776" s="12">
        <f t="shared" si="109"/>
        <v>0</v>
      </c>
      <c r="L1776" s="11">
        <f t="shared" si="110"/>
        <v>5</v>
      </c>
      <c r="M1776" s="30">
        <f t="shared" si="111"/>
        <v>0.45454545454545453</v>
      </c>
      <c r="O1776"/>
    </row>
    <row r="1777" spans="1:15" ht="15" x14ac:dyDescent="0.25">
      <c r="A1777" s="14" t="s">
        <v>1349</v>
      </c>
      <c r="B1777" s="14" t="s">
        <v>76</v>
      </c>
      <c r="C1777" s="23">
        <v>1</v>
      </c>
      <c r="D1777" s="23">
        <v>1</v>
      </c>
      <c r="E1777" s="23">
        <v>0</v>
      </c>
      <c r="F1777" s="23">
        <v>0</v>
      </c>
      <c r="G1777" s="23">
        <v>0</v>
      </c>
      <c r="H1777" s="23">
        <v>0</v>
      </c>
      <c r="I1777" s="24">
        <v>0</v>
      </c>
      <c r="J1777" s="12">
        <f t="shared" si="108"/>
        <v>0</v>
      </c>
      <c r="K1777" s="12">
        <f t="shared" si="109"/>
        <v>0</v>
      </c>
      <c r="L1777" s="11">
        <f t="shared" si="110"/>
        <v>0</v>
      </c>
      <c r="M1777" s="30">
        <f t="shared" si="111"/>
        <v>0</v>
      </c>
      <c r="O1777"/>
    </row>
    <row r="1778" spans="1:15" ht="15" x14ac:dyDescent="0.25">
      <c r="A1778" s="22" t="s">
        <v>1013</v>
      </c>
      <c r="B1778" s="22" t="s">
        <v>389</v>
      </c>
      <c r="C1778" s="23">
        <v>0</v>
      </c>
      <c r="D1778" s="23">
        <v>1</v>
      </c>
      <c r="E1778" s="23">
        <v>0</v>
      </c>
      <c r="F1778" s="23">
        <v>0</v>
      </c>
      <c r="G1778" s="23">
        <v>0</v>
      </c>
      <c r="H1778" s="23">
        <v>1</v>
      </c>
      <c r="I1778" s="24">
        <v>0</v>
      </c>
      <c r="J1778" s="12">
        <f t="shared" si="108"/>
        <v>0</v>
      </c>
      <c r="K1778" s="12">
        <f t="shared" si="109"/>
        <v>0</v>
      </c>
      <c r="L1778" s="11">
        <f t="shared" si="110"/>
        <v>1</v>
      </c>
      <c r="M1778" s="30">
        <f t="shared" si="111"/>
        <v>1</v>
      </c>
      <c r="O1778"/>
    </row>
    <row r="1779" spans="1:15" ht="15" x14ac:dyDescent="0.25">
      <c r="A1779" s="1" t="s">
        <v>1013</v>
      </c>
      <c r="B1779" s="1" t="s">
        <v>511</v>
      </c>
      <c r="C1779" s="23">
        <v>0</v>
      </c>
      <c r="D1779" s="23">
        <v>22</v>
      </c>
      <c r="E1779" s="23">
        <v>0</v>
      </c>
      <c r="F1779" s="23">
        <v>0</v>
      </c>
      <c r="G1779" s="23">
        <v>0</v>
      </c>
      <c r="H1779" s="23">
        <v>7</v>
      </c>
      <c r="I1779" s="24">
        <v>0</v>
      </c>
      <c r="J1779" s="12">
        <f t="shared" si="108"/>
        <v>0</v>
      </c>
      <c r="K1779" s="12">
        <f t="shared" si="109"/>
        <v>0</v>
      </c>
      <c r="L1779" s="11">
        <f t="shared" si="110"/>
        <v>7</v>
      </c>
      <c r="M1779" s="30">
        <f t="shared" si="111"/>
        <v>0.31818181818181818</v>
      </c>
      <c r="O1779"/>
    </row>
    <row r="1780" spans="1:15" ht="15" x14ac:dyDescent="0.25">
      <c r="A1780" s="1" t="s">
        <v>1025</v>
      </c>
      <c r="B1780" s="1" t="s">
        <v>681</v>
      </c>
      <c r="C1780" s="23">
        <v>1</v>
      </c>
      <c r="D1780" s="23">
        <v>9</v>
      </c>
      <c r="E1780" s="23">
        <v>0</v>
      </c>
      <c r="F1780" s="23">
        <v>1</v>
      </c>
      <c r="G1780" s="23">
        <v>1</v>
      </c>
      <c r="H1780" s="23">
        <v>6</v>
      </c>
      <c r="I1780" s="24">
        <v>0</v>
      </c>
      <c r="J1780" s="12">
        <f t="shared" si="108"/>
        <v>0</v>
      </c>
      <c r="K1780" s="12">
        <f t="shared" si="109"/>
        <v>0</v>
      </c>
      <c r="L1780" s="11">
        <f t="shared" si="110"/>
        <v>6</v>
      </c>
      <c r="M1780" s="30">
        <f t="shared" si="111"/>
        <v>0.66666666666666663</v>
      </c>
      <c r="O1780"/>
    </row>
    <row r="1781" spans="1:15" ht="15" x14ac:dyDescent="0.25">
      <c r="A1781" s="22" t="s">
        <v>2049</v>
      </c>
      <c r="B1781" s="22" t="s">
        <v>101</v>
      </c>
      <c r="C1781" s="23">
        <v>1</v>
      </c>
      <c r="D1781" s="23">
        <v>1</v>
      </c>
      <c r="E1781" s="23">
        <v>0</v>
      </c>
      <c r="F1781" s="23">
        <v>0</v>
      </c>
      <c r="G1781" s="23">
        <v>0</v>
      </c>
      <c r="H1781" s="23">
        <v>3</v>
      </c>
      <c r="I1781" s="24">
        <v>0</v>
      </c>
      <c r="J1781" s="12">
        <f t="shared" si="108"/>
        <v>0</v>
      </c>
      <c r="K1781" s="12">
        <f t="shared" si="109"/>
        <v>0</v>
      </c>
      <c r="L1781" s="11">
        <f t="shared" si="110"/>
        <v>3</v>
      </c>
      <c r="M1781" s="30">
        <f t="shared" si="111"/>
        <v>3</v>
      </c>
      <c r="O1781"/>
    </row>
    <row r="1782" spans="1:15" ht="15" x14ac:dyDescent="0.25">
      <c r="A1782" s="14" t="s">
        <v>1351</v>
      </c>
      <c r="B1782" s="14" t="s">
        <v>1352</v>
      </c>
      <c r="C1782" s="23">
        <v>0</v>
      </c>
      <c r="D1782" s="23">
        <v>1</v>
      </c>
      <c r="E1782" s="23">
        <v>0</v>
      </c>
      <c r="F1782" s="23">
        <v>0</v>
      </c>
      <c r="G1782" s="23">
        <v>0</v>
      </c>
      <c r="H1782" s="23">
        <v>1</v>
      </c>
      <c r="I1782" s="24">
        <v>0</v>
      </c>
      <c r="J1782" s="12">
        <f t="shared" si="108"/>
        <v>0</v>
      </c>
      <c r="K1782" s="12">
        <f t="shared" si="109"/>
        <v>0</v>
      </c>
      <c r="L1782" s="11">
        <f t="shared" si="110"/>
        <v>1</v>
      </c>
      <c r="M1782" s="30">
        <f t="shared" si="111"/>
        <v>1</v>
      </c>
      <c r="O1782"/>
    </row>
    <row r="1783" spans="1:15" ht="15" x14ac:dyDescent="0.25">
      <c r="A1783" s="1" t="s">
        <v>1028</v>
      </c>
      <c r="B1783" s="1" t="s">
        <v>142</v>
      </c>
      <c r="C1783" s="23">
        <v>0</v>
      </c>
      <c r="D1783" s="23">
        <v>2</v>
      </c>
      <c r="E1783" s="23">
        <v>0</v>
      </c>
      <c r="F1783" s="23">
        <v>0</v>
      </c>
      <c r="G1783" s="23">
        <v>0</v>
      </c>
      <c r="H1783" s="23">
        <v>3</v>
      </c>
      <c r="I1783" s="24">
        <v>0</v>
      </c>
      <c r="J1783" s="12">
        <f t="shared" si="108"/>
        <v>0</v>
      </c>
      <c r="K1783" s="12">
        <f t="shared" si="109"/>
        <v>0</v>
      </c>
      <c r="L1783" s="11">
        <f t="shared" si="110"/>
        <v>3</v>
      </c>
      <c r="M1783" s="30">
        <f t="shared" si="111"/>
        <v>1.5</v>
      </c>
      <c r="O1783"/>
    </row>
    <row r="1784" spans="1:15" ht="15" x14ac:dyDescent="0.25">
      <c r="A1784" s="1" t="s">
        <v>1029</v>
      </c>
      <c r="B1784" s="1" t="s">
        <v>1030</v>
      </c>
      <c r="C1784" s="23">
        <v>1</v>
      </c>
      <c r="D1784" s="23">
        <v>7</v>
      </c>
      <c r="E1784" s="23">
        <v>0</v>
      </c>
      <c r="F1784" s="23">
        <v>2</v>
      </c>
      <c r="G1784" s="23">
        <v>2</v>
      </c>
      <c r="H1784" s="23">
        <v>8</v>
      </c>
      <c r="I1784" s="24">
        <v>0</v>
      </c>
      <c r="J1784" s="12">
        <f t="shared" si="108"/>
        <v>0</v>
      </c>
      <c r="K1784" s="12">
        <f t="shared" si="109"/>
        <v>0</v>
      </c>
      <c r="L1784" s="11">
        <f t="shared" si="110"/>
        <v>8</v>
      </c>
      <c r="M1784" s="30">
        <f t="shared" si="111"/>
        <v>1.1428571428571428</v>
      </c>
      <c r="O1784"/>
    </row>
    <row r="1785" spans="1:15" ht="15" x14ac:dyDescent="0.25">
      <c r="A1785" s="1" t="s">
        <v>1039</v>
      </c>
      <c r="B1785" s="1" t="s">
        <v>1041</v>
      </c>
      <c r="C1785" s="23">
        <v>0</v>
      </c>
      <c r="D1785" s="23">
        <v>9</v>
      </c>
      <c r="E1785" s="23">
        <v>0</v>
      </c>
      <c r="F1785" s="23">
        <v>0</v>
      </c>
      <c r="G1785" s="23">
        <v>0</v>
      </c>
      <c r="H1785" s="23">
        <v>2</v>
      </c>
      <c r="I1785" s="24">
        <v>0</v>
      </c>
      <c r="J1785" s="12">
        <f t="shared" si="108"/>
        <v>0</v>
      </c>
      <c r="K1785" s="12">
        <f t="shared" si="109"/>
        <v>0</v>
      </c>
      <c r="L1785" s="11">
        <f t="shared" si="110"/>
        <v>2</v>
      </c>
      <c r="M1785" s="30">
        <f t="shared" si="111"/>
        <v>0.22222222222222221</v>
      </c>
      <c r="O1785"/>
    </row>
    <row r="1786" spans="1:15" ht="15" x14ac:dyDescent="0.25">
      <c r="A1786" s="22" t="s">
        <v>2051</v>
      </c>
      <c r="B1786" s="22" t="s">
        <v>1041</v>
      </c>
      <c r="C1786" s="23">
        <v>1</v>
      </c>
      <c r="D1786" s="23">
        <v>12</v>
      </c>
      <c r="E1786" s="23">
        <v>0</v>
      </c>
      <c r="F1786" s="23">
        <v>0</v>
      </c>
      <c r="G1786" s="23">
        <v>0</v>
      </c>
      <c r="H1786" s="23">
        <v>10</v>
      </c>
      <c r="I1786" s="24">
        <v>0</v>
      </c>
      <c r="J1786" s="12">
        <f t="shared" si="108"/>
        <v>0</v>
      </c>
      <c r="K1786" s="12">
        <f t="shared" si="109"/>
        <v>0</v>
      </c>
      <c r="L1786" s="11">
        <f t="shared" si="110"/>
        <v>10</v>
      </c>
      <c r="M1786" s="30">
        <f t="shared" si="111"/>
        <v>0.83333333333333337</v>
      </c>
      <c r="O1786"/>
    </row>
    <row r="1787" spans="1:15" ht="15" x14ac:dyDescent="0.25">
      <c r="A1787" s="1" t="s">
        <v>1904</v>
      </c>
      <c r="B1787" s="1" t="s">
        <v>330</v>
      </c>
      <c r="C1787" s="23">
        <v>0</v>
      </c>
      <c r="D1787" s="23">
        <v>22</v>
      </c>
      <c r="E1787" s="23">
        <v>0</v>
      </c>
      <c r="F1787" s="23">
        <v>2</v>
      </c>
      <c r="G1787" s="23">
        <v>2</v>
      </c>
      <c r="H1787" s="23">
        <v>34</v>
      </c>
      <c r="I1787" s="24">
        <v>0</v>
      </c>
      <c r="J1787" s="12">
        <f t="shared" si="108"/>
        <v>0</v>
      </c>
      <c r="K1787" s="12">
        <f t="shared" si="109"/>
        <v>0</v>
      </c>
      <c r="L1787" s="11">
        <f t="shared" si="110"/>
        <v>34</v>
      </c>
      <c r="M1787" s="30">
        <f t="shared" si="111"/>
        <v>1.5454545454545454</v>
      </c>
      <c r="O1787"/>
    </row>
    <row r="1788" spans="1:15" ht="15" x14ac:dyDescent="0.25">
      <c r="A1788" s="22" t="s">
        <v>2053</v>
      </c>
      <c r="B1788" s="22" t="s">
        <v>387</v>
      </c>
      <c r="C1788" s="23">
        <v>0</v>
      </c>
      <c r="D1788" s="23">
        <v>11</v>
      </c>
      <c r="E1788" s="23">
        <v>0</v>
      </c>
      <c r="F1788" s="23">
        <v>1</v>
      </c>
      <c r="G1788" s="23">
        <v>1</v>
      </c>
      <c r="H1788" s="23">
        <v>13</v>
      </c>
      <c r="I1788" s="24">
        <v>0</v>
      </c>
      <c r="J1788" s="12">
        <f t="shared" si="108"/>
        <v>0</v>
      </c>
      <c r="K1788" s="12">
        <f t="shared" si="109"/>
        <v>0</v>
      </c>
      <c r="L1788" s="11">
        <f t="shared" si="110"/>
        <v>13</v>
      </c>
      <c r="M1788" s="30">
        <f t="shared" si="111"/>
        <v>1.1818181818181819</v>
      </c>
      <c r="O1788"/>
    </row>
    <row r="1789" spans="1:15" ht="15" x14ac:dyDescent="0.25">
      <c r="A1789" s="22" t="s">
        <v>1360</v>
      </c>
      <c r="B1789" s="22" t="s">
        <v>2189</v>
      </c>
      <c r="C1789" s="23">
        <v>0</v>
      </c>
      <c r="D1789" s="23">
        <v>4</v>
      </c>
      <c r="E1789" s="23">
        <v>0</v>
      </c>
      <c r="F1789" s="23">
        <v>0</v>
      </c>
      <c r="G1789" s="23">
        <v>0</v>
      </c>
      <c r="H1789" s="23">
        <v>0</v>
      </c>
      <c r="I1789" s="24">
        <v>0</v>
      </c>
      <c r="J1789" s="12">
        <f t="shared" si="108"/>
        <v>0</v>
      </c>
      <c r="K1789" s="12">
        <f t="shared" si="109"/>
        <v>0</v>
      </c>
      <c r="L1789" s="11">
        <f t="shared" si="110"/>
        <v>0</v>
      </c>
      <c r="M1789" s="30">
        <f t="shared" si="111"/>
        <v>0</v>
      </c>
      <c r="O1789"/>
    </row>
    <row r="1790" spans="1:15" ht="15" x14ac:dyDescent="0.25">
      <c r="A1790" s="1" t="s">
        <v>1636</v>
      </c>
      <c r="B1790" s="1" t="s">
        <v>446</v>
      </c>
      <c r="C1790" s="23">
        <v>0</v>
      </c>
      <c r="D1790" s="23">
        <v>3</v>
      </c>
      <c r="E1790" s="23">
        <v>0</v>
      </c>
      <c r="F1790" s="23">
        <v>0</v>
      </c>
      <c r="G1790" s="23">
        <v>0</v>
      </c>
      <c r="H1790" s="23">
        <v>2</v>
      </c>
      <c r="I1790" s="24">
        <v>0</v>
      </c>
      <c r="J1790" s="12">
        <f t="shared" si="108"/>
        <v>0</v>
      </c>
      <c r="K1790" s="12">
        <f t="shared" si="109"/>
        <v>0</v>
      </c>
      <c r="L1790" s="11">
        <f t="shared" si="110"/>
        <v>2</v>
      </c>
      <c r="M1790" s="30">
        <f t="shared" si="111"/>
        <v>0.66666666666666663</v>
      </c>
      <c r="O1790"/>
    </row>
    <row r="1791" spans="1:15" ht="15" x14ac:dyDescent="0.25">
      <c r="A1791" s="14" t="s">
        <v>1361</v>
      </c>
      <c r="B1791" s="14" t="s">
        <v>196</v>
      </c>
      <c r="C1791" s="23">
        <v>1</v>
      </c>
      <c r="D1791" s="23">
        <v>33</v>
      </c>
      <c r="E1791" s="23">
        <v>3</v>
      </c>
      <c r="F1791" s="23">
        <v>3</v>
      </c>
      <c r="G1791" s="23">
        <v>6</v>
      </c>
      <c r="H1791" s="23">
        <v>25</v>
      </c>
      <c r="I1791" s="24">
        <v>0</v>
      </c>
      <c r="J1791" s="12">
        <f t="shared" si="108"/>
        <v>0</v>
      </c>
      <c r="K1791" s="12">
        <f t="shared" si="109"/>
        <v>0</v>
      </c>
      <c r="L1791" s="11">
        <f t="shared" si="110"/>
        <v>25</v>
      </c>
      <c r="M1791" s="30">
        <f t="shared" si="111"/>
        <v>0.75757575757575757</v>
      </c>
      <c r="O1791"/>
    </row>
    <row r="1792" spans="1:15" ht="15" x14ac:dyDescent="0.25">
      <c r="A1792" s="22" t="s">
        <v>2054</v>
      </c>
      <c r="B1792" s="22" t="s">
        <v>488</v>
      </c>
      <c r="C1792" s="23">
        <v>0</v>
      </c>
      <c r="D1792" s="23">
        <v>35</v>
      </c>
      <c r="E1792" s="23">
        <v>4</v>
      </c>
      <c r="F1792" s="23">
        <v>0</v>
      </c>
      <c r="G1792" s="23">
        <v>4</v>
      </c>
      <c r="H1792" s="23">
        <v>33</v>
      </c>
      <c r="I1792" s="24">
        <v>0</v>
      </c>
      <c r="J1792" s="12">
        <f t="shared" si="108"/>
        <v>0</v>
      </c>
      <c r="K1792" s="12">
        <f t="shared" si="109"/>
        <v>0</v>
      </c>
      <c r="L1792" s="11">
        <f t="shared" si="110"/>
        <v>33</v>
      </c>
      <c r="M1792" s="30">
        <f t="shared" si="111"/>
        <v>0.94285714285714284</v>
      </c>
      <c r="O1792"/>
    </row>
    <row r="1793" spans="1:15" ht="15" x14ac:dyDescent="0.25">
      <c r="A1793" s="1" t="s">
        <v>1068</v>
      </c>
      <c r="B1793" s="1" t="s">
        <v>1069</v>
      </c>
      <c r="C1793" s="23">
        <v>0</v>
      </c>
      <c r="D1793" s="23">
        <v>7</v>
      </c>
      <c r="E1793" s="23">
        <v>0</v>
      </c>
      <c r="F1793" s="23">
        <v>0</v>
      </c>
      <c r="G1793" s="23">
        <v>0</v>
      </c>
      <c r="H1793" s="23">
        <v>2</v>
      </c>
      <c r="I1793" s="24">
        <v>0</v>
      </c>
      <c r="J1793" s="12">
        <f t="shared" si="108"/>
        <v>0</v>
      </c>
      <c r="K1793" s="12">
        <f t="shared" si="109"/>
        <v>0</v>
      </c>
      <c r="L1793" s="11">
        <f t="shared" si="110"/>
        <v>2</v>
      </c>
      <c r="M1793" s="30">
        <f t="shared" si="111"/>
        <v>0.2857142857142857</v>
      </c>
      <c r="O1793"/>
    </row>
    <row r="1794" spans="1:15" ht="15" x14ac:dyDescent="0.25">
      <c r="A1794" s="22" t="s">
        <v>2190</v>
      </c>
      <c r="B1794" s="22" t="s">
        <v>2191</v>
      </c>
      <c r="C1794" s="23">
        <v>0</v>
      </c>
      <c r="D1794" s="23">
        <v>5</v>
      </c>
      <c r="E1794" s="23">
        <v>0</v>
      </c>
      <c r="F1794" s="23">
        <v>1</v>
      </c>
      <c r="G1794" s="23">
        <v>1</v>
      </c>
      <c r="H1794" s="23">
        <v>5</v>
      </c>
      <c r="I1794" s="24">
        <v>0</v>
      </c>
      <c r="J1794" s="12">
        <f t="shared" ref="J1794:J1857" si="112">I1794/MAX(1,D1794)</f>
        <v>0</v>
      </c>
      <c r="K1794" s="12">
        <f t="shared" ref="K1794:K1831" si="113">I1794/MAX(1,H1794)</f>
        <v>0</v>
      </c>
      <c r="L1794" s="11">
        <f t="shared" ref="L1794:L1831" si="114">H1794+I1794</f>
        <v>5</v>
      </c>
      <c r="M1794" s="30">
        <f t="shared" ref="M1794:M1857" si="115">L1794/D1794</f>
        <v>1</v>
      </c>
      <c r="O1794"/>
    </row>
    <row r="1795" spans="1:15" ht="15" x14ac:dyDescent="0.25">
      <c r="A1795" s="1" t="s">
        <v>1907</v>
      </c>
      <c r="B1795" s="1" t="s">
        <v>636</v>
      </c>
      <c r="C1795" s="23">
        <v>0</v>
      </c>
      <c r="D1795" s="23">
        <v>2</v>
      </c>
      <c r="E1795" s="23">
        <v>0</v>
      </c>
      <c r="F1795" s="23">
        <v>0</v>
      </c>
      <c r="G1795" s="23">
        <v>0</v>
      </c>
      <c r="H1795" s="23">
        <v>1</v>
      </c>
      <c r="I1795" s="24">
        <v>0</v>
      </c>
      <c r="J1795" s="12">
        <f t="shared" si="112"/>
        <v>0</v>
      </c>
      <c r="K1795" s="12">
        <f t="shared" si="113"/>
        <v>0</v>
      </c>
      <c r="L1795" s="11">
        <f t="shared" si="114"/>
        <v>1</v>
      </c>
      <c r="M1795" s="30">
        <f t="shared" si="115"/>
        <v>0.5</v>
      </c>
      <c r="O1795"/>
    </row>
    <row r="1796" spans="1:15" ht="15" x14ac:dyDescent="0.25">
      <c r="A1796" s="1" t="s">
        <v>1790</v>
      </c>
      <c r="B1796" s="1" t="s">
        <v>101</v>
      </c>
      <c r="C1796" s="23">
        <v>0</v>
      </c>
      <c r="D1796" s="23">
        <v>1</v>
      </c>
      <c r="E1796" s="23">
        <v>0</v>
      </c>
      <c r="F1796" s="23">
        <v>0</v>
      </c>
      <c r="G1796" s="23">
        <v>0</v>
      </c>
      <c r="H1796" s="23">
        <v>0</v>
      </c>
      <c r="I1796" s="24">
        <v>0</v>
      </c>
      <c r="J1796" s="12">
        <f t="shared" si="112"/>
        <v>0</v>
      </c>
      <c r="K1796" s="12">
        <f t="shared" si="113"/>
        <v>0</v>
      </c>
      <c r="L1796" s="11">
        <f t="shared" si="114"/>
        <v>0</v>
      </c>
      <c r="M1796" s="30">
        <f t="shared" si="115"/>
        <v>0</v>
      </c>
      <c r="O1796"/>
    </row>
    <row r="1797" spans="1:15" ht="15" x14ac:dyDescent="0.25">
      <c r="A1797" s="1" t="s">
        <v>881</v>
      </c>
      <c r="B1797" s="1" t="s">
        <v>79</v>
      </c>
      <c r="C1797" s="23">
        <v>0</v>
      </c>
      <c r="D1797" s="23">
        <v>21</v>
      </c>
      <c r="E1797" s="23">
        <v>1</v>
      </c>
      <c r="F1797" s="23">
        <v>0</v>
      </c>
      <c r="G1797" s="23">
        <v>1</v>
      </c>
      <c r="H1797" s="23">
        <v>29</v>
      </c>
      <c r="I1797" s="24">
        <v>0</v>
      </c>
      <c r="J1797" s="12">
        <f t="shared" si="112"/>
        <v>0</v>
      </c>
      <c r="K1797" s="12">
        <f t="shared" si="113"/>
        <v>0</v>
      </c>
      <c r="L1797" s="11">
        <f t="shared" si="114"/>
        <v>29</v>
      </c>
      <c r="M1797" s="30">
        <f t="shared" si="115"/>
        <v>1.3809523809523809</v>
      </c>
      <c r="O1797"/>
    </row>
    <row r="1798" spans="1:15" ht="15" x14ac:dyDescent="0.25">
      <c r="A1798" s="14" t="s">
        <v>1515</v>
      </c>
      <c r="B1798" s="14" t="s">
        <v>566</v>
      </c>
      <c r="C1798" s="23">
        <v>0</v>
      </c>
      <c r="D1798" s="23">
        <v>25</v>
      </c>
      <c r="E1798" s="23">
        <v>1</v>
      </c>
      <c r="F1798" s="23">
        <v>2</v>
      </c>
      <c r="G1798" s="23">
        <v>3</v>
      </c>
      <c r="H1798" s="23">
        <v>32</v>
      </c>
      <c r="I1798" s="24">
        <v>0</v>
      </c>
      <c r="J1798" s="12">
        <f t="shared" si="112"/>
        <v>0</v>
      </c>
      <c r="K1798" s="12">
        <f t="shared" si="113"/>
        <v>0</v>
      </c>
      <c r="L1798" s="11">
        <f t="shared" si="114"/>
        <v>32</v>
      </c>
      <c r="M1798" s="30">
        <f t="shared" si="115"/>
        <v>1.28</v>
      </c>
      <c r="O1798"/>
    </row>
    <row r="1799" spans="1:15" ht="15" x14ac:dyDescent="0.25">
      <c r="A1799" s="14" t="s">
        <v>1642</v>
      </c>
      <c r="B1799" s="14" t="s">
        <v>426</v>
      </c>
      <c r="C1799" s="23">
        <v>0</v>
      </c>
      <c r="D1799" s="23">
        <v>24</v>
      </c>
      <c r="E1799" s="23">
        <v>1</v>
      </c>
      <c r="F1799" s="23">
        <v>0</v>
      </c>
      <c r="G1799" s="23">
        <v>1</v>
      </c>
      <c r="H1799" s="23">
        <v>19</v>
      </c>
      <c r="I1799" s="24">
        <v>0</v>
      </c>
      <c r="J1799" s="12">
        <f t="shared" si="112"/>
        <v>0</v>
      </c>
      <c r="K1799" s="12">
        <f t="shared" si="113"/>
        <v>0</v>
      </c>
      <c r="L1799" s="11">
        <f t="shared" si="114"/>
        <v>19</v>
      </c>
      <c r="M1799" s="30">
        <f t="shared" si="115"/>
        <v>0.79166666666666663</v>
      </c>
      <c r="O1799"/>
    </row>
    <row r="1800" spans="1:15" ht="15" x14ac:dyDescent="0.25">
      <c r="A1800" s="14" t="s">
        <v>1082</v>
      </c>
      <c r="B1800" s="14" t="s">
        <v>41</v>
      </c>
      <c r="C1800" s="23">
        <v>1</v>
      </c>
      <c r="D1800" s="23">
        <v>37</v>
      </c>
      <c r="E1800" s="23">
        <v>2</v>
      </c>
      <c r="F1800" s="23">
        <v>2</v>
      </c>
      <c r="G1800" s="23">
        <v>4</v>
      </c>
      <c r="H1800" s="23">
        <v>19</v>
      </c>
      <c r="I1800" s="24">
        <v>0</v>
      </c>
      <c r="J1800" s="12">
        <f t="shared" si="112"/>
        <v>0</v>
      </c>
      <c r="K1800" s="12">
        <f t="shared" si="113"/>
        <v>0</v>
      </c>
      <c r="L1800" s="11">
        <f t="shared" si="114"/>
        <v>19</v>
      </c>
      <c r="M1800" s="30">
        <f t="shared" si="115"/>
        <v>0.51351351351351349</v>
      </c>
      <c r="O1800"/>
    </row>
    <row r="1801" spans="1:15" ht="15" x14ac:dyDescent="0.25">
      <c r="A1801" s="22" t="s">
        <v>2058</v>
      </c>
      <c r="B1801" s="22" t="s">
        <v>840</v>
      </c>
      <c r="C1801" s="23">
        <v>1</v>
      </c>
      <c r="D1801" s="23">
        <v>29</v>
      </c>
      <c r="E1801" s="23">
        <v>1</v>
      </c>
      <c r="F1801" s="23">
        <v>4</v>
      </c>
      <c r="G1801" s="23">
        <v>5</v>
      </c>
      <c r="H1801" s="23">
        <v>50</v>
      </c>
      <c r="I1801" s="24">
        <v>0</v>
      </c>
      <c r="J1801" s="12">
        <f t="shared" si="112"/>
        <v>0</v>
      </c>
      <c r="K1801" s="12">
        <f t="shared" si="113"/>
        <v>0</v>
      </c>
      <c r="L1801" s="11">
        <f t="shared" si="114"/>
        <v>50</v>
      </c>
      <c r="M1801" s="30">
        <f t="shared" si="115"/>
        <v>1.7241379310344827</v>
      </c>
      <c r="O1801"/>
    </row>
    <row r="1802" spans="1:15" ht="15" x14ac:dyDescent="0.25">
      <c r="A1802" s="14" t="s">
        <v>1516</v>
      </c>
      <c r="B1802" s="14" t="s">
        <v>1517</v>
      </c>
      <c r="C1802" s="23">
        <v>0</v>
      </c>
      <c r="D1802" s="23">
        <v>2</v>
      </c>
      <c r="E1802" s="23">
        <v>0</v>
      </c>
      <c r="F1802" s="23">
        <v>0</v>
      </c>
      <c r="G1802" s="23">
        <v>0</v>
      </c>
      <c r="H1802" s="23">
        <v>6</v>
      </c>
      <c r="I1802" s="24">
        <v>0</v>
      </c>
      <c r="J1802" s="12">
        <f t="shared" si="112"/>
        <v>0</v>
      </c>
      <c r="K1802" s="12">
        <f t="shared" si="113"/>
        <v>0</v>
      </c>
      <c r="L1802" s="11">
        <f t="shared" si="114"/>
        <v>6</v>
      </c>
      <c r="M1802" s="30">
        <f t="shared" si="115"/>
        <v>3</v>
      </c>
      <c r="O1802"/>
    </row>
    <row r="1803" spans="1:15" ht="15" x14ac:dyDescent="0.25">
      <c r="A1803" s="1" t="s">
        <v>1095</v>
      </c>
      <c r="B1803" s="1" t="s">
        <v>1096</v>
      </c>
      <c r="C1803" s="23">
        <v>0</v>
      </c>
      <c r="D1803" s="23">
        <v>1</v>
      </c>
      <c r="E1803" s="23">
        <v>0</v>
      </c>
      <c r="F1803" s="23">
        <v>0</v>
      </c>
      <c r="G1803" s="23">
        <v>0</v>
      </c>
      <c r="H1803" s="23">
        <v>1</v>
      </c>
      <c r="I1803" s="24">
        <v>0</v>
      </c>
      <c r="J1803" s="12">
        <f t="shared" si="112"/>
        <v>0</v>
      </c>
      <c r="K1803" s="12">
        <f t="shared" si="113"/>
        <v>0</v>
      </c>
      <c r="L1803" s="11">
        <f t="shared" si="114"/>
        <v>1</v>
      </c>
      <c r="M1803" s="30">
        <f t="shared" si="115"/>
        <v>1</v>
      </c>
      <c r="O1803"/>
    </row>
    <row r="1804" spans="1:15" ht="15" x14ac:dyDescent="0.25">
      <c r="A1804" s="1" t="s">
        <v>1792</v>
      </c>
      <c r="B1804" s="1" t="s">
        <v>753</v>
      </c>
      <c r="C1804" s="23">
        <v>0</v>
      </c>
      <c r="D1804" s="23">
        <v>3</v>
      </c>
      <c r="E1804" s="23">
        <v>1</v>
      </c>
      <c r="F1804" s="23">
        <v>0</v>
      </c>
      <c r="G1804" s="23">
        <v>1</v>
      </c>
      <c r="H1804" s="23">
        <v>3</v>
      </c>
      <c r="I1804" s="24">
        <v>0</v>
      </c>
      <c r="J1804" s="12">
        <f t="shared" si="112"/>
        <v>0</v>
      </c>
      <c r="K1804" s="12">
        <f t="shared" si="113"/>
        <v>0</v>
      </c>
      <c r="L1804" s="11">
        <f t="shared" si="114"/>
        <v>3</v>
      </c>
      <c r="M1804" s="30">
        <f t="shared" si="115"/>
        <v>1</v>
      </c>
      <c r="O1804"/>
    </row>
    <row r="1805" spans="1:15" ht="15" x14ac:dyDescent="0.25">
      <c r="A1805" s="22" t="s">
        <v>2193</v>
      </c>
      <c r="B1805" s="22" t="s">
        <v>2194</v>
      </c>
      <c r="C1805" s="23">
        <v>0</v>
      </c>
      <c r="D1805" s="23">
        <v>2</v>
      </c>
      <c r="E1805" s="23">
        <v>0</v>
      </c>
      <c r="F1805" s="23">
        <v>0</v>
      </c>
      <c r="G1805" s="23">
        <v>0</v>
      </c>
      <c r="H1805" s="23">
        <v>0</v>
      </c>
      <c r="I1805" s="24">
        <v>0</v>
      </c>
      <c r="J1805" s="12">
        <f t="shared" si="112"/>
        <v>0</v>
      </c>
      <c r="K1805" s="12">
        <f t="shared" si="113"/>
        <v>0</v>
      </c>
      <c r="L1805" s="11">
        <f t="shared" si="114"/>
        <v>0</v>
      </c>
      <c r="M1805" s="30">
        <f t="shared" si="115"/>
        <v>0</v>
      </c>
      <c r="O1805"/>
    </row>
    <row r="1806" spans="1:15" ht="15" x14ac:dyDescent="0.25">
      <c r="A1806" s="22" t="s">
        <v>2060</v>
      </c>
      <c r="B1806" s="22" t="s">
        <v>965</v>
      </c>
      <c r="C1806" s="23">
        <v>0</v>
      </c>
      <c r="D1806" s="23">
        <v>6</v>
      </c>
      <c r="E1806" s="23">
        <v>0</v>
      </c>
      <c r="F1806" s="23">
        <v>0</v>
      </c>
      <c r="G1806" s="23">
        <v>0</v>
      </c>
      <c r="H1806" s="23">
        <v>4</v>
      </c>
      <c r="I1806" s="24">
        <v>0</v>
      </c>
      <c r="J1806" s="12">
        <f t="shared" si="112"/>
        <v>0</v>
      </c>
      <c r="K1806" s="12">
        <f t="shared" si="113"/>
        <v>0</v>
      </c>
      <c r="L1806" s="11">
        <f t="shared" si="114"/>
        <v>4</v>
      </c>
      <c r="M1806" s="30">
        <f t="shared" si="115"/>
        <v>0.66666666666666663</v>
      </c>
      <c r="O1806"/>
    </row>
    <row r="1807" spans="1:15" ht="15" x14ac:dyDescent="0.25">
      <c r="A1807" s="22" t="s">
        <v>2061</v>
      </c>
      <c r="B1807" s="22" t="s">
        <v>118</v>
      </c>
      <c r="C1807" s="23">
        <v>0</v>
      </c>
      <c r="D1807" s="23">
        <v>1</v>
      </c>
      <c r="E1807" s="23">
        <v>0</v>
      </c>
      <c r="F1807" s="23">
        <v>0</v>
      </c>
      <c r="G1807" s="23">
        <v>0</v>
      </c>
      <c r="H1807" s="23">
        <v>0</v>
      </c>
      <c r="I1807" s="24">
        <v>0</v>
      </c>
      <c r="J1807" s="12">
        <f t="shared" si="112"/>
        <v>0</v>
      </c>
      <c r="K1807" s="12">
        <f t="shared" si="113"/>
        <v>0</v>
      </c>
      <c r="L1807" s="11">
        <f t="shared" si="114"/>
        <v>0</v>
      </c>
      <c r="M1807" s="30">
        <f t="shared" si="115"/>
        <v>0</v>
      </c>
      <c r="O1807"/>
    </row>
    <row r="1808" spans="1:15" ht="15" x14ac:dyDescent="0.25">
      <c r="A1808" s="22" t="s">
        <v>1518</v>
      </c>
      <c r="B1808" s="22" t="s">
        <v>289</v>
      </c>
      <c r="C1808" s="23">
        <v>1</v>
      </c>
      <c r="D1808" s="23">
        <v>18</v>
      </c>
      <c r="E1808" s="23">
        <v>0</v>
      </c>
      <c r="F1808" s="23">
        <v>1</v>
      </c>
      <c r="G1808" s="23">
        <v>1</v>
      </c>
      <c r="H1808" s="23">
        <v>21</v>
      </c>
      <c r="I1808" s="24">
        <v>0</v>
      </c>
      <c r="J1808" s="12">
        <f t="shared" si="112"/>
        <v>0</v>
      </c>
      <c r="K1808" s="12">
        <f t="shared" si="113"/>
        <v>0</v>
      </c>
      <c r="L1808" s="11">
        <f t="shared" si="114"/>
        <v>21</v>
      </c>
      <c r="M1808" s="30">
        <f t="shared" si="115"/>
        <v>1.1666666666666667</v>
      </c>
      <c r="O1808"/>
    </row>
    <row r="1809" spans="1:15" ht="15" x14ac:dyDescent="0.25">
      <c r="A1809" s="1" t="s">
        <v>1107</v>
      </c>
      <c r="B1809" s="1" t="s">
        <v>381</v>
      </c>
      <c r="C1809" s="23">
        <v>0</v>
      </c>
      <c r="D1809" s="23">
        <v>2</v>
      </c>
      <c r="E1809" s="23">
        <v>0</v>
      </c>
      <c r="F1809" s="23">
        <v>0</v>
      </c>
      <c r="G1809" s="23">
        <v>0</v>
      </c>
      <c r="H1809" s="23">
        <v>0</v>
      </c>
      <c r="I1809" s="24">
        <v>0</v>
      </c>
      <c r="J1809" s="12">
        <f t="shared" si="112"/>
        <v>0</v>
      </c>
      <c r="K1809" s="12">
        <f t="shared" si="113"/>
        <v>0</v>
      </c>
      <c r="L1809" s="11">
        <f t="shared" si="114"/>
        <v>0</v>
      </c>
      <c r="M1809" s="30">
        <f t="shared" si="115"/>
        <v>0</v>
      </c>
      <c r="O1809"/>
    </row>
    <row r="1810" spans="1:15" ht="15" x14ac:dyDescent="0.25">
      <c r="A1810" s="14" t="s">
        <v>1368</v>
      </c>
      <c r="B1810" s="14" t="s">
        <v>228</v>
      </c>
      <c r="C1810" s="23">
        <v>1</v>
      </c>
      <c r="D1810" s="23">
        <v>22</v>
      </c>
      <c r="E1810" s="23">
        <v>0</v>
      </c>
      <c r="F1810" s="23">
        <v>1</v>
      </c>
      <c r="G1810" s="23">
        <v>1</v>
      </c>
      <c r="H1810" s="23">
        <v>15</v>
      </c>
      <c r="I1810" s="24">
        <v>0</v>
      </c>
      <c r="J1810" s="12">
        <f t="shared" si="112"/>
        <v>0</v>
      </c>
      <c r="K1810" s="12">
        <f t="shared" si="113"/>
        <v>0</v>
      </c>
      <c r="L1810" s="11">
        <f t="shared" si="114"/>
        <v>15</v>
      </c>
      <c r="M1810" s="30">
        <f t="shared" si="115"/>
        <v>0.68181818181818177</v>
      </c>
      <c r="O1810"/>
    </row>
    <row r="1811" spans="1:15" ht="15" x14ac:dyDescent="0.25">
      <c r="A1811" s="14" t="s">
        <v>1372</v>
      </c>
      <c r="B1811" s="14" t="s">
        <v>902</v>
      </c>
      <c r="C1811" s="23">
        <v>0</v>
      </c>
      <c r="D1811" s="23">
        <v>16</v>
      </c>
      <c r="E1811" s="23">
        <v>1</v>
      </c>
      <c r="F1811" s="23">
        <v>0</v>
      </c>
      <c r="G1811" s="23">
        <v>1</v>
      </c>
      <c r="H1811" s="23">
        <v>6</v>
      </c>
      <c r="I1811" s="24">
        <v>0</v>
      </c>
      <c r="J1811" s="12">
        <f t="shared" si="112"/>
        <v>0</v>
      </c>
      <c r="K1811" s="12">
        <f t="shared" si="113"/>
        <v>0</v>
      </c>
      <c r="L1811" s="11">
        <f t="shared" si="114"/>
        <v>6</v>
      </c>
      <c r="M1811" s="30">
        <f t="shared" si="115"/>
        <v>0.375</v>
      </c>
      <c r="O1811"/>
    </row>
    <row r="1812" spans="1:15" ht="15" x14ac:dyDescent="0.25">
      <c r="A1812" s="22" t="s">
        <v>1126</v>
      </c>
      <c r="B1812" s="22" t="s">
        <v>167</v>
      </c>
      <c r="C1812" s="23">
        <v>0</v>
      </c>
      <c r="D1812" s="23">
        <v>9</v>
      </c>
      <c r="E1812" s="23">
        <v>0</v>
      </c>
      <c r="F1812" s="23">
        <v>0</v>
      </c>
      <c r="G1812" s="23">
        <v>0</v>
      </c>
      <c r="H1812" s="23">
        <v>7</v>
      </c>
      <c r="I1812" s="24">
        <v>0</v>
      </c>
      <c r="J1812" s="12">
        <f t="shared" si="112"/>
        <v>0</v>
      </c>
      <c r="K1812" s="12">
        <f t="shared" si="113"/>
        <v>0</v>
      </c>
      <c r="L1812" s="11">
        <f t="shared" si="114"/>
        <v>7</v>
      </c>
      <c r="M1812" s="30">
        <f t="shared" si="115"/>
        <v>0.77777777777777779</v>
      </c>
      <c r="O1812"/>
    </row>
    <row r="1813" spans="1:15" ht="15" x14ac:dyDescent="0.25">
      <c r="A1813" s="1" t="s">
        <v>1129</v>
      </c>
      <c r="B1813" s="1" t="s">
        <v>330</v>
      </c>
      <c r="C1813" s="23">
        <v>0</v>
      </c>
      <c r="D1813" s="23">
        <v>14</v>
      </c>
      <c r="E1813" s="23">
        <v>1</v>
      </c>
      <c r="F1813" s="23">
        <v>0</v>
      </c>
      <c r="G1813" s="23">
        <v>1</v>
      </c>
      <c r="H1813" s="23">
        <v>8</v>
      </c>
      <c r="I1813" s="24">
        <v>0</v>
      </c>
      <c r="J1813" s="12">
        <f t="shared" si="112"/>
        <v>0</v>
      </c>
      <c r="K1813" s="12">
        <f t="shared" si="113"/>
        <v>0</v>
      </c>
      <c r="L1813" s="11">
        <f t="shared" si="114"/>
        <v>8</v>
      </c>
      <c r="M1813" s="30">
        <f t="shared" si="115"/>
        <v>0.5714285714285714</v>
      </c>
      <c r="O1813"/>
    </row>
    <row r="1814" spans="1:15" ht="15" x14ac:dyDescent="0.25">
      <c r="A1814" s="1" t="s">
        <v>1132</v>
      </c>
      <c r="B1814" s="1" t="s">
        <v>202</v>
      </c>
      <c r="C1814" s="23">
        <v>0</v>
      </c>
      <c r="D1814" s="23">
        <v>7</v>
      </c>
      <c r="E1814" s="23">
        <v>1</v>
      </c>
      <c r="F1814" s="23">
        <v>0</v>
      </c>
      <c r="G1814" s="23">
        <v>1</v>
      </c>
      <c r="H1814" s="23">
        <v>10</v>
      </c>
      <c r="I1814" s="24">
        <v>0</v>
      </c>
      <c r="J1814" s="12">
        <f t="shared" si="112"/>
        <v>0</v>
      </c>
      <c r="K1814" s="12">
        <f t="shared" si="113"/>
        <v>0</v>
      </c>
      <c r="L1814" s="11">
        <f t="shared" si="114"/>
        <v>10</v>
      </c>
      <c r="M1814" s="30">
        <f t="shared" si="115"/>
        <v>1.4285714285714286</v>
      </c>
      <c r="O1814"/>
    </row>
    <row r="1815" spans="1:15" ht="15" x14ac:dyDescent="0.25">
      <c r="A1815" s="14" t="s">
        <v>1520</v>
      </c>
      <c r="B1815" s="14" t="s">
        <v>159</v>
      </c>
      <c r="C1815" s="23">
        <v>0</v>
      </c>
      <c r="D1815" s="23">
        <v>10</v>
      </c>
      <c r="E1815" s="23">
        <v>0</v>
      </c>
      <c r="F1815" s="23">
        <v>0</v>
      </c>
      <c r="G1815" s="23">
        <v>0</v>
      </c>
      <c r="H1815" s="23">
        <v>4</v>
      </c>
      <c r="I1815" s="24">
        <v>0</v>
      </c>
      <c r="J1815" s="12">
        <f t="shared" si="112"/>
        <v>0</v>
      </c>
      <c r="K1815" s="12">
        <f t="shared" si="113"/>
        <v>0</v>
      </c>
      <c r="L1815" s="11">
        <f t="shared" si="114"/>
        <v>4</v>
      </c>
      <c r="M1815" s="30">
        <f t="shared" si="115"/>
        <v>0.4</v>
      </c>
      <c r="O1815"/>
    </row>
    <row r="1816" spans="1:15" ht="15" x14ac:dyDescent="0.25">
      <c r="A1816" s="1" t="s">
        <v>1796</v>
      </c>
      <c r="B1816" s="1" t="s">
        <v>185</v>
      </c>
      <c r="C1816" s="23">
        <v>0</v>
      </c>
      <c r="D1816" s="23">
        <v>1</v>
      </c>
      <c r="E1816" s="23">
        <v>0</v>
      </c>
      <c r="F1816" s="23">
        <v>0</v>
      </c>
      <c r="G1816" s="23">
        <v>0</v>
      </c>
      <c r="H1816" s="23">
        <v>0</v>
      </c>
      <c r="I1816" s="24">
        <v>0</v>
      </c>
      <c r="J1816" s="12">
        <f t="shared" si="112"/>
        <v>0</v>
      </c>
      <c r="K1816" s="12">
        <f t="shared" si="113"/>
        <v>0</v>
      </c>
      <c r="L1816" s="11">
        <f t="shared" si="114"/>
        <v>0</v>
      </c>
      <c r="M1816" s="30">
        <f t="shared" si="115"/>
        <v>0</v>
      </c>
      <c r="O1816"/>
    </row>
    <row r="1817" spans="1:15" ht="15" x14ac:dyDescent="0.25">
      <c r="A1817" s="1" t="s">
        <v>1914</v>
      </c>
      <c r="B1817" s="1" t="s">
        <v>1915</v>
      </c>
      <c r="C1817" s="23">
        <v>0</v>
      </c>
      <c r="D1817" s="23">
        <v>6</v>
      </c>
      <c r="E1817" s="23">
        <v>1</v>
      </c>
      <c r="F1817" s="23">
        <v>0</v>
      </c>
      <c r="G1817" s="23">
        <v>1</v>
      </c>
      <c r="H1817" s="23">
        <v>4</v>
      </c>
      <c r="I1817" s="24">
        <v>0</v>
      </c>
      <c r="J1817" s="12">
        <f t="shared" si="112"/>
        <v>0</v>
      </c>
      <c r="K1817" s="12">
        <f t="shared" si="113"/>
        <v>0</v>
      </c>
      <c r="L1817" s="11">
        <f t="shared" si="114"/>
        <v>4</v>
      </c>
      <c r="M1817" s="30">
        <f t="shared" si="115"/>
        <v>0.66666666666666663</v>
      </c>
      <c r="O1817"/>
    </row>
    <row r="1818" spans="1:15" ht="15" x14ac:dyDescent="0.25">
      <c r="A1818" s="1" t="s">
        <v>1142</v>
      </c>
      <c r="B1818" s="1" t="s">
        <v>251</v>
      </c>
      <c r="C1818" s="23">
        <v>1</v>
      </c>
      <c r="D1818" s="23">
        <v>46</v>
      </c>
      <c r="E1818" s="23">
        <v>1</v>
      </c>
      <c r="F1818" s="23">
        <v>1</v>
      </c>
      <c r="G1818" s="23">
        <v>2</v>
      </c>
      <c r="H1818" s="23">
        <v>23</v>
      </c>
      <c r="I1818" s="24">
        <v>0</v>
      </c>
      <c r="J1818" s="12">
        <f t="shared" si="112"/>
        <v>0</v>
      </c>
      <c r="K1818" s="12">
        <f t="shared" si="113"/>
        <v>0</v>
      </c>
      <c r="L1818" s="11">
        <f t="shared" si="114"/>
        <v>23</v>
      </c>
      <c r="M1818" s="30">
        <f t="shared" si="115"/>
        <v>0.5</v>
      </c>
      <c r="O1818"/>
    </row>
    <row r="1819" spans="1:15" ht="15" x14ac:dyDescent="0.25">
      <c r="A1819" s="1" t="s">
        <v>1798</v>
      </c>
      <c r="B1819" s="1" t="s">
        <v>54</v>
      </c>
      <c r="C1819" s="23">
        <v>0</v>
      </c>
      <c r="D1819" s="23">
        <v>2</v>
      </c>
      <c r="E1819" s="23">
        <v>0</v>
      </c>
      <c r="F1819" s="23">
        <v>0</v>
      </c>
      <c r="G1819" s="23">
        <v>0</v>
      </c>
      <c r="H1819" s="23">
        <v>2</v>
      </c>
      <c r="I1819" s="24">
        <v>0</v>
      </c>
      <c r="J1819" s="12">
        <f t="shared" si="112"/>
        <v>0</v>
      </c>
      <c r="K1819" s="12">
        <f t="shared" si="113"/>
        <v>0</v>
      </c>
      <c r="L1819" s="11">
        <f t="shared" si="114"/>
        <v>2</v>
      </c>
      <c r="M1819" s="30">
        <f t="shared" si="115"/>
        <v>1</v>
      </c>
      <c r="O1819"/>
    </row>
    <row r="1820" spans="1:15" ht="15" x14ac:dyDescent="0.25">
      <c r="A1820" s="22" t="s">
        <v>1149</v>
      </c>
      <c r="B1820" s="22" t="s">
        <v>275</v>
      </c>
      <c r="C1820" s="23">
        <v>0</v>
      </c>
      <c r="D1820" s="23">
        <v>5</v>
      </c>
      <c r="E1820" s="23">
        <v>1</v>
      </c>
      <c r="F1820" s="23">
        <v>0</v>
      </c>
      <c r="G1820" s="23">
        <v>1</v>
      </c>
      <c r="H1820" s="23">
        <v>1</v>
      </c>
      <c r="I1820" s="24">
        <v>0</v>
      </c>
      <c r="J1820" s="12">
        <f t="shared" si="112"/>
        <v>0</v>
      </c>
      <c r="K1820" s="12">
        <f t="shared" si="113"/>
        <v>0</v>
      </c>
      <c r="L1820" s="11">
        <f t="shared" si="114"/>
        <v>1</v>
      </c>
      <c r="M1820" s="30">
        <f t="shared" si="115"/>
        <v>0.2</v>
      </c>
      <c r="O1820"/>
    </row>
    <row r="1821" spans="1:15" ht="15" x14ac:dyDescent="0.25">
      <c r="A1821" s="14" t="s">
        <v>1653</v>
      </c>
      <c r="B1821" s="14" t="s">
        <v>458</v>
      </c>
      <c r="C1821" s="23">
        <v>0</v>
      </c>
      <c r="D1821" s="23">
        <v>7</v>
      </c>
      <c r="E1821" s="23">
        <v>0</v>
      </c>
      <c r="F1821" s="23">
        <v>0</v>
      </c>
      <c r="G1821" s="23">
        <v>0</v>
      </c>
      <c r="H1821" s="23">
        <v>4</v>
      </c>
      <c r="I1821" s="24">
        <v>0</v>
      </c>
      <c r="J1821" s="12">
        <f t="shared" si="112"/>
        <v>0</v>
      </c>
      <c r="K1821" s="12">
        <f t="shared" si="113"/>
        <v>0</v>
      </c>
      <c r="L1821" s="11">
        <f t="shared" si="114"/>
        <v>4</v>
      </c>
      <c r="M1821" s="30">
        <f t="shared" si="115"/>
        <v>0.5714285714285714</v>
      </c>
      <c r="O1821"/>
    </row>
    <row r="1822" spans="1:15" ht="15" x14ac:dyDescent="0.25">
      <c r="A1822" s="22" t="s">
        <v>1154</v>
      </c>
      <c r="B1822" s="22" t="s">
        <v>1030</v>
      </c>
      <c r="C1822" s="23">
        <v>0</v>
      </c>
      <c r="D1822" s="23">
        <v>5</v>
      </c>
      <c r="E1822" s="23">
        <v>0</v>
      </c>
      <c r="F1822" s="23">
        <v>0</v>
      </c>
      <c r="G1822" s="23">
        <v>0</v>
      </c>
      <c r="H1822" s="23">
        <v>9</v>
      </c>
      <c r="I1822" s="24">
        <v>0</v>
      </c>
      <c r="J1822" s="12">
        <f t="shared" si="112"/>
        <v>0</v>
      </c>
      <c r="K1822" s="12">
        <f t="shared" si="113"/>
        <v>0</v>
      </c>
      <c r="L1822" s="11">
        <f t="shared" si="114"/>
        <v>9</v>
      </c>
      <c r="M1822" s="30">
        <f t="shared" si="115"/>
        <v>1.8</v>
      </c>
      <c r="O1822"/>
    </row>
    <row r="1823" spans="1:15" ht="15" x14ac:dyDescent="0.25">
      <c r="A1823" s="22" t="s">
        <v>1154</v>
      </c>
      <c r="B1823" s="22" t="s">
        <v>426</v>
      </c>
      <c r="C1823" s="23">
        <v>0</v>
      </c>
      <c r="D1823" s="23">
        <v>1</v>
      </c>
      <c r="E1823" s="23">
        <v>0</v>
      </c>
      <c r="F1823" s="23">
        <v>0</v>
      </c>
      <c r="G1823" s="23">
        <v>0</v>
      </c>
      <c r="H1823" s="23">
        <v>0</v>
      </c>
      <c r="I1823" s="24">
        <v>0</v>
      </c>
      <c r="J1823" s="12">
        <f t="shared" si="112"/>
        <v>0</v>
      </c>
      <c r="K1823" s="12">
        <f t="shared" si="113"/>
        <v>0</v>
      </c>
      <c r="L1823" s="11">
        <f t="shared" si="114"/>
        <v>0</v>
      </c>
      <c r="M1823" s="30">
        <f t="shared" si="115"/>
        <v>0</v>
      </c>
      <c r="O1823"/>
    </row>
    <row r="1824" spans="1:15" ht="15" x14ac:dyDescent="0.25">
      <c r="A1824" s="1" t="s">
        <v>1158</v>
      </c>
      <c r="B1824" s="1" t="s">
        <v>800</v>
      </c>
      <c r="C1824" s="23">
        <v>0</v>
      </c>
      <c r="D1824" s="23">
        <v>3</v>
      </c>
      <c r="E1824" s="23">
        <v>1</v>
      </c>
      <c r="F1824" s="23">
        <v>0</v>
      </c>
      <c r="G1824" s="23">
        <v>1</v>
      </c>
      <c r="H1824" s="23">
        <v>1</v>
      </c>
      <c r="I1824" s="24">
        <v>0</v>
      </c>
      <c r="J1824" s="12">
        <f t="shared" si="112"/>
        <v>0</v>
      </c>
      <c r="K1824" s="12">
        <f t="shared" si="113"/>
        <v>0</v>
      </c>
      <c r="L1824" s="11">
        <f t="shared" si="114"/>
        <v>1</v>
      </c>
      <c r="M1824" s="30">
        <f t="shared" si="115"/>
        <v>0.33333333333333331</v>
      </c>
      <c r="O1824"/>
    </row>
    <row r="1825" spans="1:15" ht="15" x14ac:dyDescent="0.25">
      <c r="A1825" s="22" t="s">
        <v>2196</v>
      </c>
      <c r="B1825" s="22" t="s">
        <v>932</v>
      </c>
      <c r="C1825" s="23">
        <v>1</v>
      </c>
      <c r="D1825" s="23">
        <v>16</v>
      </c>
      <c r="E1825" s="23">
        <v>0</v>
      </c>
      <c r="F1825" s="23">
        <v>0</v>
      </c>
      <c r="G1825" s="23">
        <v>0</v>
      </c>
      <c r="H1825" s="23">
        <v>10</v>
      </c>
      <c r="I1825" s="24">
        <v>0</v>
      </c>
      <c r="J1825" s="12">
        <f t="shared" si="112"/>
        <v>0</v>
      </c>
      <c r="K1825" s="12">
        <f t="shared" si="113"/>
        <v>0</v>
      </c>
      <c r="L1825" s="11">
        <f t="shared" si="114"/>
        <v>10</v>
      </c>
      <c r="M1825" s="30">
        <f t="shared" si="115"/>
        <v>0.625</v>
      </c>
      <c r="O1825"/>
    </row>
    <row r="1826" spans="1:15" ht="15" x14ac:dyDescent="0.25">
      <c r="A1826" s="22" t="s">
        <v>2197</v>
      </c>
      <c r="B1826" s="22" t="s">
        <v>76</v>
      </c>
      <c r="C1826" s="23">
        <v>0</v>
      </c>
      <c r="D1826" s="23">
        <v>3</v>
      </c>
      <c r="E1826" s="23">
        <v>0</v>
      </c>
      <c r="F1826" s="23">
        <v>0</v>
      </c>
      <c r="G1826" s="23">
        <v>0</v>
      </c>
      <c r="H1826" s="23">
        <v>1</v>
      </c>
      <c r="I1826" s="24">
        <v>0</v>
      </c>
      <c r="J1826" s="12">
        <f t="shared" si="112"/>
        <v>0</v>
      </c>
      <c r="K1826" s="12">
        <f t="shared" si="113"/>
        <v>0</v>
      </c>
      <c r="L1826" s="11">
        <f t="shared" si="114"/>
        <v>1</v>
      </c>
      <c r="M1826" s="30">
        <f t="shared" si="115"/>
        <v>0.33333333333333331</v>
      </c>
      <c r="O1826"/>
    </row>
    <row r="1827" spans="1:15" ht="15" x14ac:dyDescent="0.25">
      <c r="A1827" s="22" t="s">
        <v>2198</v>
      </c>
      <c r="B1827" s="22" t="s">
        <v>117</v>
      </c>
      <c r="C1827" s="23">
        <v>0</v>
      </c>
      <c r="D1827" s="23">
        <v>2</v>
      </c>
      <c r="E1827" s="23">
        <v>0</v>
      </c>
      <c r="F1827" s="23">
        <v>0</v>
      </c>
      <c r="G1827" s="23">
        <v>0</v>
      </c>
      <c r="H1827" s="23">
        <v>3</v>
      </c>
      <c r="I1827" s="24">
        <v>0</v>
      </c>
      <c r="J1827" s="12">
        <f t="shared" si="112"/>
        <v>0</v>
      </c>
      <c r="K1827" s="12">
        <f t="shared" si="113"/>
        <v>0</v>
      </c>
      <c r="L1827" s="11">
        <f t="shared" si="114"/>
        <v>3</v>
      </c>
      <c r="M1827" s="30">
        <f t="shared" si="115"/>
        <v>1.5</v>
      </c>
      <c r="O1827"/>
    </row>
    <row r="1828" spans="1:15" ht="15" x14ac:dyDescent="0.25">
      <c r="A1828" s="22" t="s">
        <v>2199</v>
      </c>
      <c r="B1828" s="22" t="s">
        <v>2200</v>
      </c>
      <c r="C1828" s="23">
        <v>0</v>
      </c>
      <c r="D1828" s="23">
        <v>1</v>
      </c>
      <c r="E1828" s="23">
        <v>0</v>
      </c>
      <c r="F1828" s="23">
        <v>0</v>
      </c>
      <c r="G1828" s="23">
        <v>0</v>
      </c>
      <c r="H1828" s="23">
        <v>1</v>
      </c>
      <c r="I1828" s="24">
        <v>0</v>
      </c>
      <c r="J1828" s="12">
        <f t="shared" si="112"/>
        <v>0</v>
      </c>
      <c r="K1828" s="12">
        <f t="shared" si="113"/>
        <v>0</v>
      </c>
      <c r="L1828" s="11">
        <f t="shared" si="114"/>
        <v>1</v>
      </c>
      <c r="M1828" s="30">
        <f t="shared" si="115"/>
        <v>1</v>
      </c>
      <c r="O1828"/>
    </row>
    <row r="1829" spans="1:15" ht="15" x14ac:dyDescent="0.25">
      <c r="A1829" s="1" t="s">
        <v>1168</v>
      </c>
      <c r="B1829" s="1" t="s">
        <v>45</v>
      </c>
      <c r="C1829" s="23">
        <v>1</v>
      </c>
      <c r="D1829" s="23">
        <v>2</v>
      </c>
      <c r="E1829" s="23">
        <v>0</v>
      </c>
      <c r="F1829" s="23">
        <v>0</v>
      </c>
      <c r="G1829" s="23">
        <v>0</v>
      </c>
      <c r="H1829" s="23">
        <v>0</v>
      </c>
      <c r="I1829" s="24">
        <v>0</v>
      </c>
      <c r="J1829" s="12">
        <f t="shared" si="112"/>
        <v>0</v>
      </c>
      <c r="K1829" s="12">
        <f t="shared" si="113"/>
        <v>0</v>
      </c>
      <c r="L1829" s="11">
        <f t="shared" si="114"/>
        <v>0</v>
      </c>
      <c r="M1829" s="30">
        <f t="shared" si="115"/>
        <v>0</v>
      </c>
      <c r="O1829"/>
    </row>
    <row r="1830" spans="1:15" ht="15" x14ac:dyDescent="0.25">
      <c r="A1830" s="22" t="s">
        <v>1526</v>
      </c>
      <c r="B1830" s="22" t="s">
        <v>228</v>
      </c>
      <c r="C1830" s="23">
        <v>0</v>
      </c>
      <c r="D1830" s="23">
        <v>2</v>
      </c>
      <c r="E1830" s="23">
        <v>0</v>
      </c>
      <c r="F1830" s="23">
        <v>1</v>
      </c>
      <c r="G1830" s="23">
        <v>1</v>
      </c>
      <c r="H1830" s="23">
        <v>2</v>
      </c>
      <c r="I1830" s="24">
        <v>0</v>
      </c>
      <c r="J1830" s="12">
        <f t="shared" si="112"/>
        <v>0</v>
      </c>
      <c r="K1830" s="12">
        <f t="shared" si="113"/>
        <v>0</v>
      </c>
      <c r="L1830" s="11">
        <f t="shared" si="114"/>
        <v>2</v>
      </c>
      <c r="M1830" s="30">
        <f t="shared" si="115"/>
        <v>1</v>
      </c>
      <c r="O1830"/>
    </row>
    <row r="1831" spans="1:15" ht="15" x14ac:dyDescent="0.25">
      <c r="A1831" s="14" t="s">
        <v>1526</v>
      </c>
      <c r="B1831" s="14" t="s">
        <v>1237</v>
      </c>
      <c r="C1831" s="23">
        <v>0</v>
      </c>
      <c r="D1831" s="23">
        <v>10</v>
      </c>
      <c r="E1831" s="23">
        <v>0</v>
      </c>
      <c r="F1831" s="23">
        <v>0</v>
      </c>
      <c r="G1831" s="23">
        <v>0</v>
      </c>
      <c r="H1831" s="23">
        <v>9</v>
      </c>
      <c r="I1831" s="24">
        <v>0</v>
      </c>
      <c r="J1831" s="12">
        <f t="shared" si="112"/>
        <v>0</v>
      </c>
      <c r="K1831" s="12">
        <f t="shared" si="113"/>
        <v>0</v>
      </c>
      <c r="L1831" s="11">
        <f t="shared" si="114"/>
        <v>9</v>
      </c>
      <c r="M1831" s="30">
        <f t="shared" si="115"/>
        <v>0.9</v>
      </c>
      <c r="O1831"/>
    </row>
    <row r="1832" spans="1:15" x14ac:dyDescent="0.2">
      <c r="A1832" s="14"/>
      <c r="B1832" s="14"/>
      <c r="C1832" s="31"/>
      <c r="O1832"/>
    </row>
    <row r="1833" spans="1:15" x14ac:dyDescent="0.2">
      <c r="A1833" s="14"/>
      <c r="B1833" s="14"/>
      <c r="C1833" s="31"/>
      <c r="O1833"/>
    </row>
    <row r="1834" spans="1:15" x14ac:dyDescent="0.2">
      <c r="A1834" s="14"/>
      <c r="B1834" s="14"/>
      <c r="C1834" s="31"/>
      <c r="O1834"/>
    </row>
    <row r="1835" spans="1:15" x14ac:dyDescent="0.2">
      <c r="A1835" s="16"/>
      <c r="B1835" s="16"/>
      <c r="C1835" s="31"/>
      <c r="O1835"/>
    </row>
    <row r="1836" spans="1:15" x14ac:dyDescent="0.2">
      <c r="A1836" s="1"/>
      <c r="B1836" s="1"/>
      <c r="C1836" s="31"/>
      <c r="O1836"/>
    </row>
    <row r="1837" spans="1:15" x14ac:dyDescent="0.2">
      <c r="A1837" s="22"/>
      <c r="B1837" s="22"/>
      <c r="C1837" s="31"/>
      <c r="O1837"/>
    </row>
    <row r="1838" spans="1:15" x14ac:dyDescent="0.2">
      <c r="A1838" s="22"/>
      <c r="B1838" s="22"/>
      <c r="C1838" s="31"/>
      <c r="O1838"/>
    </row>
    <row r="1839" spans="1:15" x14ac:dyDescent="0.2">
      <c r="A1839" s="22"/>
      <c r="B1839" s="22"/>
      <c r="C1839" s="31"/>
      <c r="O1839"/>
    </row>
    <row r="1840" spans="1:15" x14ac:dyDescent="0.2">
      <c r="A1840" s="1"/>
      <c r="B1840" s="1"/>
      <c r="C1840" s="31"/>
      <c r="O1840"/>
    </row>
    <row r="1841" spans="1:15" x14ac:dyDescent="0.2">
      <c r="A1841" s="1"/>
      <c r="B1841" s="1"/>
      <c r="C1841" s="31"/>
      <c r="O1841"/>
    </row>
    <row r="1842" spans="1:15" x14ac:dyDescent="0.2">
      <c r="A1842" s="22"/>
      <c r="B1842" s="22"/>
      <c r="C1842" s="31"/>
      <c r="O1842"/>
    </row>
    <row r="1843" spans="1:15" x14ac:dyDescent="0.2">
      <c r="A1843" s="22"/>
      <c r="B1843" s="22"/>
      <c r="C1843" s="31"/>
      <c r="O1843"/>
    </row>
    <row r="1844" spans="1:15" x14ac:dyDescent="0.2">
      <c r="A1844" s="14"/>
      <c r="B1844" s="14"/>
      <c r="C1844" s="31"/>
      <c r="O1844"/>
    </row>
    <row r="1845" spans="1:15" x14ac:dyDescent="0.2">
      <c r="A1845" s="14"/>
      <c r="B1845" s="14"/>
      <c r="C1845" s="31"/>
      <c r="O1845"/>
    </row>
    <row r="1846" spans="1:15" x14ac:dyDescent="0.2">
      <c r="A1846" s="14"/>
      <c r="B1846" s="14"/>
      <c r="C1846" s="31"/>
      <c r="O1846"/>
    </row>
    <row r="1847" spans="1:15" x14ac:dyDescent="0.2">
      <c r="A1847" s="1"/>
      <c r="B1847" s="1"/>
      <c r="C1847" s="31"/>
      <c r="O1847"/>
    </row>
    <row r="1848" spans="1:15" x14ac:dyDescent="0.2">
      <c r="A1848" s="1"/>
      <c r="B1848" s="1"/>
      <c r="C1848" s="31"/>
      <c r="O1848"/>
    </row>
    <row r="1849" spans="1:15" x14ac:dyDescent="0.2">
      <c r="A1849" s="22"/>
      <c r="B1849" s="22"/>
      <c r="C1849" s="31"/>
      <c r="O1849"/>
    </row>
    <row r="1850" spans="1:15" x14ac:dyDescent="0.2">
      <c r="A1850" s="22"/>
      <c r="B1850" s="22"/>
      <c r="C1850" s="31"/>
      <c r="O1850"/>
    </row>
    <row r="1851" spans="1:15" x14ac:dyDescent="0.2">
      <c r="A1851" s="14"/>
      <c r="B1851" s="14"/>
      <c r="C1851" s="31"/>
      <c r="O1851"/>
    </row>
    <row r="1852" spans="1:15" x14ac:dyDescent="0.2">
      <c r="A1852" s="14"/>
      <c r="B1852" s="14"/>
      <c r="C1852" s="31"/>
      <c r="O1852"/>
    </row>
    <row r="1853" spans="1:15" x14ac:dyDescent="0.2">
      <c r="A1853" s="22"/>
      <c r="B1853" s="22"/>
      <c r="C1853" s="31"/>
      <c r="O1853"/>
    </row>
    <row r="1854" spans="1:15" x14ac:dyDescent="0.2">
      <c r="A1854" s="22"/>
      <c r="B1854" s="22"/>
      <c r="C1854" s="31"/>
      <c r="O1854"/>
    </row>
    <row r="1855" spans="1:15" x14ac:dyDescent="0.2">
      <c r="A1855" s="14"/>
      <c r="B1855" s="14"/>
      <c r="C1855" s="31"/>
      <c r="O1855"/>
    </row>
    <row r="1856" spans="1:15" x14ac:dyDescent="0.2">
      <c r="A1856" s="14"/>
      <c r="B1856" s="14"/>
      <c r="C1856" s="31"/>
      <c r="O1856"/>
    </row>
    <row r="1857" spans="1:15" x14ac:dyDescent="0.2">
      <c r="A1857" s="14"/>
      <c r="B1857" s="14"/>
      <c r="C1857" s="31"/>
      <c r="O1857"/>
    </row>
    <row r="1858" spans="1:15" x14ac:dyDescent="0.2">
      <c r="A1858" s="1"/>
      <c r="B1858" s="1"/>
      <c r="C1858" s="31"/>
      <c r="O1858"/>
    </row>
    <row r="1859" spans="1:15" x14ac:dyDescent="0.2">
      <c r="A1859" s="1"/>
      <c r="B1859" s="1"/>
      <c r="C1859" s="31"/>
      <c r="O1859"/>
    </row>
    <row r="1860" spans="1:15" x14ac:dyDescent="0.2">
      <c r="A1860" s="22"/>
      <c r="B1860" s="22"/>
      <c r="C1860" s="31"/>
      <c r="O1860"/>
    </row>
    <row r="1861" spans="1:15" x14ac:dyDescent="0.2">
      <c r="A1861" s="14"/>
      <c r="B1861" s="14"/>
      <c r="C1861" s="31"/>
      <c r="O1861"/>
    </row>
    <row r="1862" spans="1:15" x14ac:dyDescent="0.2">
      <c r="A1862" s="14"/>
      <c r="B1862" s="14"/>
      <c r="C1862" s="31"/>
      <c r="O1862"/>
    </row>
    <row r="1863" spans="1:15" x14ac:dyDescent="0.2">
      <c r="A1863" s="14"/>
      <c r="B1863" s="14"/>
      <c r="C1863" s="31"/>
      <c r="O1863"/>
    </row>
    <row r="1864" spans="1:15" x14ac:dyDescent="0.2">
      <c r="A1864" s="1"/>
      <c r="B1864" s="1"/>
      <c r="C1864" s="31"/>
      <c r="O1864"/>
    </row>
    <row r="1865" spans="1:15" x14ac:dyDescent="0.2">
      <c r="A1865" s="1"/>
      <c r="B1865" s="1"/>
      <c r="C1865" s="31"/>
      <c r="O1865"/>
    </row>
    <row r="1866" spans="1:15" x14ac:dyDescent="0.2">
      <c r="A1866" s="22"/>
      <c r="B1866" s="22"/>
      <c r="C1866" s="31"/>
      <c r="O1866"/>
    </row>
    <row r="1867" spans="1:15" x14ac:dyDescent="0.2">
      <c r="A1867" s="1"/>
      <c r="B1867" s="1"/>
      <c r="C1867" s="31"/>
      <c r="O1867"/>
    </row>
    <row r="1868" spans="1:15" x14ac:dyDescent="0.2">
      <c r="A1868" s="14"/>
      <c r="B1868" s="14"/>
      <c r="C1868" s="31"/>
      <c r="O1868"/>
    </row>
    <row r="1869" spans="1:15" x14ac:dyDescent="0.2">
      <c r="A1869" s="14"/>
      <c r="B1869" s="14"/>
      <c r="C1869" s="31"/>
      <c r="O1869"/>
    </row>
    <row r="1870" spans="1:15" x14ac:dyDescent="0.2">
      <c r="A1870" s="14"/>
      <c r="B1870" s="14"/>
      <c r="C1870" s="31"/>
      <c r="O1870"/>
    </row>
    <row r="1871" spans="1:15" x14ac:dyDescent="0.2">
      <c r="A1871" s="1"/>
      <c r="B1871" s="1"/>
      <c r="C1871" s="31"/>
      <c r="O1871"/>
    </row>
    <row r="1872" spans="1:15" x14ac:dyDescent="0.2">
      <c r="A1872" s="1"/>
      <c r="B1872" s="1"/>
      <c r="C1872" s="31"/>
      <c r="O1872"/>
    </row>
    <row r="1873" spans="1:15" x14ac:dyDescent="0.2">
      <c r="A1873" s="22"/>
      <c r="B1873" s="22"/>
      <c r="C1873" s="31"/>
      <c r="O1873"/>
    </row>
    <row r="1874" spans="1:15" x14ac:dyDescent="0.2">
      <c r="A1874" s="22"/>
      <c r="B1874" s="22"/>
      <c r="C1874" s="31"/>
      <c r="O1874"/>
    </row>
    <row r="1875" spans="1:15" x14ac:dyDescent="0.2">
      <c r="A1875" s="22"/>
      <c r="B1875" s="22"/>
      <c r="C1875" s="31"/>
      <c r="O1875"/>
    </row>
    <row r="1876" spans="1:15" x14ac:dyDescent="0.2">
      <c r="A1876" s="14"/>
      <c r="B1876" s="14"/>
      <c r="C1876" s="31"/>
      <c r="O1876"/>
    </row>
    <row r="1877" spans="1:15" x14ac:dyDescent="0.2">
      <c r="A1877" s="1"/>
      <c r="B1877" s="1"/>
      <c r="C1877" s="31"/>
      <c r="O1877"/>
    </row>
    <row r="1878" spans="1:15" x14ac:dyDescent="0.2">
      <c r="A1878" s="14"/>
      <c r="B1878" s="14"/>
      <c r="C1878" s="31"/>
      <c r="O1878"/>
    </row>
    <row r="1879" spans="1:15" x14ac:dyDescent="0.2">
      <c r="A1879" s="14"/>
      <c r="B1879" s="14"/>
      <c r="C1879" s="31"/>
      <c r="O1879"/>
    </row>
    <row r="1880" spans="1:15" x14ac:dyDescent="0.2">
      <c r="A1880" s="1"/>
      <c r="B1880" s="1"/>
      <c r="C1880" s="31"/>
      <c r="O1880"/>
    </row>
    <row r="1881" spans="1:15" x14ac:dyDescent="0.2">
      <c r="A1881" s="1"/>
      <c r="B1881" s="1"/>
      <c r="C1881" s="31"/>
      <c r="O1881"/>
    </row>
    <row r="1882" spans="1:15" x14ac:dyDescent="0.2">
      <c r="A1882" s="22"/>
      <c r="B1882" s="22"/>
      <c r="C1882" s="31"/>
      <c r="O1882"/>
    </row>
    <row r="1883" spans="1:15" x14ac:dyDescent="0.2">
      <c r="A1883" s="22"/>
      <c r="B1883" s="22"/>
      <c r="C1883" s="31"/>
      <c r="O1883"/>
    </row>
    <row r="1884" spans="1:15" x14ac:dyDescent="0.2">
      <c r="A1884" s="1"/>
      <c r="B1884" s="1"/>
      <c r="C1884" s="31"/>
      <c r="O1884"/>
    </row>
    <row r="1885" spans="1:15" x14ac:dyDescent="0.2">
      <c r="A1885" s="22"/>
      <c r="B1885" s="22"/>
      <c r="C1885" s="31"/>
      <c r="O1885"/>
    </row>
    <row r="1886" spans="1:15" x14ac:dyDescent="0.2">
      <c r="A1886" s="22"/>
      <c r="B1886" s="22"/>
      <c r="C1886" s="31"/>
      <c r="O1886"/>
    </row>
    <row r="1887" spans="1:15" x14ac:dyDescent="0.2">
      <c r="A1887" s="1"/>
      <c r="B1887" s="1"/>
      <c r="C1887" s="31"/>
      <c r="O1887"/>
    </row>
    <row r="1888" spans="1:15" x14ac:dyDescent="0.2">
      <c r="A1888" s="22"/>
      <c r="B1888" s="22"/>
      <c r="C1888" s="31"/>
      <c r="O1888"/>
    </row>
    <row r="1889" spans="1:15" x14ac:dyDescent="0.2">
      <c r="A1889" s="14"/>
      <c r="B1889" s="14"/>
      <c r="C1889" s="31"/>
      <c r="O1889"/>
    </row>
    <row r="1890" spans="1:15" x14ac:dyDescent="0.2">
      <c r="A1890" s="14"/>
      <c r="B1890" s="14"/>
      <c r="C1890" s="31"/>
      <c r="O1890"/>
    </row>
    <row r="1891" spans="1:15" x14ac:dyDescent="0.2">
      <c r="A1891" s="1"/>
      <c r="B1891" s="1"/>
      <c r="C1891" s="31"/>
      <c r="O1891"/>
    </row>
    <row r="1892" spans="1:15" x14ac:dyDescent="0.2">
      <c r="A1892" s="1"/>
      <c r="B1892" s="1"/>
      <c r="C1892" s="31"/>
      <c r="O1892"/>
    </row>
    <row r="1893" spans="1:15" x14ac:dyDescent="0.2">
      <c r="A1893" s="22"/>
      <c r="B1893" s="22"/>
      <c r="C1893" s="31"/>
      <c r="O1893"/>
    </row>
    <row r="1894" spans="1:15" x14ac:dyDescent="0.2">
      <c r="A1894" s="22"/>
      <c r="B1894" s="22"/>
      <c r="C1894" s="31"/>
      <c r="O1894"/>
    </row>
    <row r="1895" spans="1:15" x14ac:dyDescent="0.2">
      <c r="A1895" s="14"/>
      <c r="B1895" s="14"/>
      <c r="C1895" s="31"/>
      <c r="O1895"/>
    </row>
    <row r="1896" spans="1:15" x14ac:dyDescent="0.2">
      <c r="A1896" s="14"/>
      <c r="B1896" s="14"/>
      <c r="C1896" s="31"/>
      <c r="O1896"/>
    </row>
    <row r="1897" spans="1:15" x14ac:dyDescent="0.2">
      <c r="A1897" s="14"/>
      <c r="B1897" s="14"/>
      <c r="C1897" s="31"/>
      <c r="O1897"/>
    </row>
    <row r="1898" spans="1:15" x14ac:dyDescent="0.2">
      <c r="A1898" s="1"/>
      <c r="B1898" s="1"/>
      <c r="C1898" s="31"/>
      <c r="O1898"/>
    </row>
    <row r="1899" spans="1:15" x14ac:dyDescent="0.2">
      <c r="A1899" s="1"/>
      <c r="B1899" s="1"/>
      <c r="C1899" s="31"/>
      <c r="O1899"/>
    </row>
    <row r="1900" spans="1:15" x14ac:dyDescent="0.2">
      <c r="A1900" s="22"/>
      <c r="B1900" s="22"/>
      <c r="C1900" s="31"/>
      <c r="O1900"/>
    </row>
    <row r="1901" spans="1:15" x14ac:dyDescent="0.2">
      <c r="A1901" s="22"/>
      <c r="B1901" s="22"/>
      <c r="C1901" s="31"/>
      <c r="O1901"/>
    </row>
    <row r="1902" spans="1:15" x14ac:dyDescent="0.2">
      <c r="A1902" s="14"/>
      <c r="B1902" s="14"/>
      <c r="C1902" s="31"/>
      <c r="O1902"/>
    </row>
    <row r="1903" spans="1:15" x14ac:dyDescent="0.2">
      <c r="A1903" s="14"/>
      <c r="B1903" s="14"/>
      <c r="C1903" s="31"/>
      <c r="O1903"/>
    </row>
    <row r="1904" spans="1:15" x14ac:dyDescent="0.2">
      <c r="A1904" s="14"/>
      <c r="B1904" s="14"/>
      <c r="C1904" s="31"/>
      <c r="O1904"/>
    </row>
    <row r="1905" spans="1:15" x14ac:dyDescent="0.2">
      <c r="A1905" s="1"/>
      <c r="B1905" s="1"/>
      <c r="C1905" s="31"/>
      <c r="O1905"/>
    </row>
    <row r="1906" spans="1:15" x14ac:dyDescent="0.2">
      <c r="A1906" s="1"/>
      <c r="B1906" s="1"/>
      <c r="C1906" s="31"/>
      <c r="O1906"/>
    </row>
    <row r="1907" spans="1:15" x14ac:dyDescent="0.2">
      <c r="A1907" s="14"/>
      <c r="B1907" s="14"/>
      <c r="C1907" s="31"/>
      <c r="O1907"/>
    </row>
    <row r="1908" spans="1:15" x14ac:dyDescent="0.2">
      <c r="A1908" s="14"/>
      <c r="B1908" s="14"/>
      <c r="C1908" s="31"/>
      <c r="O1908"/>
    </row>
    <row r="1909" spans="1:15" x14ac:dyDescent="0.2">
      <c r="A1909" s="14"/>
      <c r="B1909" s="14"/>
      <c r="C1909" s="31"/>
      <c r="O1909"/>
    </row>
    <row r="1910" spans="1:15" x14ac:dyDescent="0.2">
      <c r="A1910" s="14"/>
      <c r="B1910" s="14"/>
      <c r="C1910" s="31"/>
      <c r="O1910"/>
    </row>
    <row r="1911" spans="1:15" x14ac:dyDescent="0.2">
      <c r="A1911" s="14"/>
      <c r="B1911" s="14"/>
      <c r="C1911" s="31"/>
      <c r="O1911"/>
    </row>
    <row r="1912" spans="1:15" x14ac:dyDescent="0.2">
      <c r="A1912" s="14"/>
      <c r="B1912" s="14"/>
      <c r="C1912" s="31"/>
      <c r="O1912"/>
    </row>
    <row r="1913" spans="1:15" x14ac:dyDescent="0.2">
      <c r="A1913" s="1"/>
      <c r="B1913" s="1"/>
      <c r="C1913" s="31"/>
      <c r="O1913"/>
    </row>
    <row r="1914" spans="1:15" x14ac:dyDescent="0.2">
      <c r="A1914" s="14"/>
      <c r="B1914" s="14"/>
      <c r="C1914" s="31"/>
      <c r="O1914"/>
    </row>
    <row r="1915" spans="1:15" x14ac:dyDescent="0.2">
      <c r="A1915" s="14"/>
      <c r="B1915" s="14"/>
      <c r="C1915" s="31"/>
      <c r="O1915"/>
    </row>
    <row r="1916" spans="1:15" x14ac:dyDescent="0.2">
      <c r="A1916" s="14"/>
      <c r="B1916" s="14"/>
      <c r="C1916" s="31"/>
      <c r="O1916"/>
    </row>
    <row r="1917" spans="1:15" x14ac:dyDescent="0.2">
      <c r="A1917" s="14"/>
      <c r="B1917" s="14"/>
      <c r="C1917" s="31"/>
      <c r="O1917"/>
    </row>
    <row r="1918" spans="1:15" x14ac:dyDescent="0.2">
      <c r="A1918" s="1"/>
      <c r="B1918" s="1"/>
      <c r="C1918" s="31"/>
      <c r="O1918"/>
    </row>
    <row r="1919" spans="1:15" x14ac:dyDescent="0.2">
      <c r="A1919" s="1"/>
      <c r="B1919" s="1"/>
      <c r="C1919" s="31"/>
      <c r="O1919"/>
    </row>
    <row r="1920" spans="1:15" x14ac:dyDescent="0.2">
      <c r="A1920" s="22"/>
      <c r="B1920" s="22"/>
      <c r="C1920" s="31"/>
      <c r="O1920"/>
    </row>
    <row r="1921" spans="1:15" x14ac:dyDescent="0.2">
      <c r="A1921" s="22"/>
      <c r="B1921" s="22"/>
      <c r="C1921" s="31"/>
      <c r="O1921"/>
    </row>
    <row r="1922" spans="1:15" x14ac:dyDescent="0.2">
      <c r="A1922" s="22"/>
      <c r="B1922" s="22"/>
      <c r="C1922" s="31"/>
      <c r="O1922"/>
    </row>
    <row r="1923" spans="1:15" x14ac:dyDescent="0.2">
      <c r="A1923" s="1"/>
      <c r="B1923" s="1"/>
      <c r="C1923" s="31"/>
      <c r="O1923"/>
    </row>
    <row r="1924" spans="1:15" x14ac:dyDescent="0.2">
      <c r="A1924" s="22"/>
      <c r="B1924" s="22"/>
      <c r="C1924" s="31"/>
      <c r="O1924"/>
    </row>
    <row r="1925" spans="1:15" x14ac:dyDescent="0.2">
      <c r="A1925" s="22"/>
      <c r="B1925" s="22"/>
      <c r="C1925" s="31"/>
      <c r="O1925"/>
    </row>
    <row r="1926" spans="1:15" x14ac:dyDescent="0.2">
      <c r="A1926" s="14"/>
      <c r="B1926" s="14"/>
      <c r="C1926" s="31"/>
      <c r="O1926"/>
    </row>
    <row r="1927" spans="1:15" x14ac:dyDescent="0.2">
      <c r="A1927" s="14"/>
      <c r="B1927" s="14"/>
      <c r="C1927" s="31"/>
      <c r="O1927"/>
    </row>
    <row r="1928" spans="1:15" x14ac:dyDescent="0.2">
      <c r="A1928" s="14"/>
      <c r="B1928" s="14"/>
      <c r="C1928" s="31"/>
      <c r="O1928"/>
    </row>
    <row r="1929" spans="1:15" x14ac:dyDescent="0.2">
      <c r="A1929" s="1"/>
      <c r="B1929" s="1"/>
      <c r="C1929" s="31"/>
      <c r="O1929"/>
    </row>
    <row r="1930" spans="1:15" x14ac:dyDescent="0.2">
      <c r="A1930" s="1"/>
      <c r="B1930" s="1"/>
      <c r="C1930" s="31"/>
      <c r="O1930"/>
    </row>
    <row r="1931" spans="1:15" x14ac:dyDescent="0.2">
      <c r="A1931" s="14"/>
      <c r="B1931" s="14"/>
      <c r="C1931" s="31"/>
      <c r="O1931"/>
    </row>
    <row r="1932" spans="1:15" x14ac:dyDescent="0.2">
      <c r="A1932" s="14"/>
      <c r="B1932" s="14"/>
      <c r="C1932" s="31"/>
      <c r="O1932"/>
    </row>
    <row r="1933" spans="1:15" x14ac:dyDescent="0.2">
      <c r="A1933" s="14"/>
      <c r="B1933" s="14"/>
      <c r="C1933" s="31"/>
      <c r="O1933"/>
    </row>
    <row r="1934" spans="1:15" x14ac:dyDescent="0.2">
      <c r="A1934" s="1"/>
      <c r="B1934" s="1"/>
      <c r="C1934" s="31"/>
      <c r="O1934"/>
    </row>
    <row r="1935" spans="1:15" x14ac:dyDescent="0.2">
      <c r="A1935" s="1"/>
      <c r="B1935" s="1"/>
      <c r="C1935" s="31"/>
      <c r="O1935"/>
    </row>
    <row r="1936" spans="1:15" x14ac:dyDescent="0.2">
      <c r="A1936" s="22"/>
      <c r="B1936" s="22"/>
      <c r="C1936" s="31"/>
      <c r="O1936"/>
    </row>
    <row r="1937" spans="1:15" x14ac:dyDescent="0.2">
      <c r="A1937" s="1"/>
      <c r="B1937" s="1"/>
      <c r="C1937" s="31"/>
      <c r="O1937"/>
    </row>
    <row r="1938" spans="1:15" x14ac:dyDescent="0.2">
      <c r="A1938" s="1"/>
      <c r="B1938" s="1"/>
      <c r="C1938" s="31"/>
      <c r="O1938"/>
    </row>
    <row r="1939" spans="1:15" x14ac:dyDescent="0.2">
      <c r="A1939" s="22"/>
      <c r="B1939" s="22"/>
      <c r="C1939" s="31"/>
      <c r="O1939"/>
    </row>
    <row r="1940" spans="1:15" x14ac:dyDescent="0.2">
      <c r="A1940" s="22"/>
      <c r="B1940" s="22"/>
      <c r="C1940" s="31"/>
      <c r="O1940"/>
    </row>
    <row r="1941" spans="1:15" x14ac:dyDescent="0.2">
      <c r="A1941" s="14"/>
      <c r="B1941" s="14"/>
      <c r="C1941" s="31"/>
      <c r="O1941"/>
    </row>
    <row r="1942" spans="1:15" x14ac:dyDescent="0.2">
      <c r="A1942" s="14"/>
      <c r="B1942" s="14"/>
      <c r="C1942" s="31"/>
      <c r="O1942"/>
    </row>
    <row r="1943" spans="1:15" x14ac:dyDescent="0.2">
      <c r="A1943" s="14"/>
      <c r="B1943" s="14"/>
      <c r="C1943" s="31"/>
      <c r="O1943"/>
    </row>
    <row r="1944" spans="1:15" x14ac:dyDescent="0.2">
      <c r="A1944" s="1"/>
      <c r="B1944" s="1"/>
      <c r="C1944" s="31"/>
      <c r="O1944"/>
    </row>
    <row r="1945" spans="1:15" x14ac:dyDescent="0.2">
      <c r="A1945" s="14"/>
      <c r="B1945" s="14"/>
      <c r="C1945" s="31"/>
      <c r="O1945"/>
    </row>
    <row r="1946" spans="1:15" x14ac:dyDescent="0.2">
      <c r="A1946" s="14"/>
      <c r="B1946" s="14"/>
      <c r="C1946" s="31"/>
      <c r="O1946"/>
    </row>
    <row r="1947" spans="1:15" x14ac:dyDescent="0.2">
      <c r="A1947" s="1"/>
      <c r="B1947" s="1"/>
      <c r="C1947" s="31"/>
      <c r="O1947"/>
    </row>
    <row r="1948" spans="1:15" x14ac:dyDescent="0.2">
      <c r="A1948" s="1"/>
      <c r="B1948" s="1"/>
      <c r="C1948" s="31"/>
      <c r="O1948"/>
    </row>
    <row r="1949" spans="1:15" x14ac:dyDescent="0.2">
      <c r="A1949" s="14"/>
      <c r="B1949" s="14"/>
      <c r="C1949" s="31"/>
      <c r="O1949"/>
    </row>
    <row r="1950" spans="1:15" x14ac:dyDescent="0.2">
      <c r="A1950" s="14"/>
      <c r="B1950" s="14"/>
      <c r="C1950" s="31"/>
      <c r="O1950"/>
    </row>
    <row r="1951" spans="1:15" x14ac:dyDescent="0.2">
      <c r="A1951" s="14"/>
      <c r="B1951" s="14"/>
      <c r="C1951" s="31"/>
      <c r="O1951"/>
    </row>
    <row r="1952" spans="1:15" x14ac:dyDescent="0.2">
      <c r="A1952" s="1"/>
      <c r="B1952" s="1"/>
      <c r="C1952" s="31"/>
      <c r="O1952"/>
    </row>
    <row r="1953" spans="1:15" x14ac:dyDescent="0.2">
      <c r="A1953" s="1"/>
      <c r="B1953" s="1"/>
      <c r="C1953" s="31"/>
      <c r="O1953"/>
    </row>
    <row r="1954" spans="1:15" x14ac:dyDescent="0.2">
      <c r="A1954" s="22"/>
      <c r="B1954" s="22"/>
      <c r="C1954" s="31"/>
      <c r="O1954"/>
    </row>
    <row r="1955" spans="1:15" x14ac:dyDescent="0.2">
      <c r="A1955" s="22"/>
      <c r="B1955" s="22"/>
      <c r="C1955" s="31"/>
      <c r="O1955"/>
    </row>
    <row r="1956" spans="1:15" x14ac:dyDescent="0.2">
      <c r="A1956" s="14"/>
      <c r="B1956" s="14"/>
      <c r="C1956" s="31"/>
      <c r="O1956"/>
    </row>
    <row r="1957" spans="1:15" x14ac:dyDescent="0.2">
      <c r="A1957" s="14"/>
      <c r="B1957" s="14"/>
      <c r="C1957" s="31"/>
      <c r="O1957"/>
    </row>
    <row r="1958" spans="1:15" x14ac:dyDescent="0.2">
      <c r="A1958" s="1"/>
      <c r="B1958" s="1"/>
      <c r="C1958" s="31"/>
      <c r="O1958"/>
    </row>
    <row r="1959" spans="1:15" x14ac:dyDescent="0.2">
      <c r="A1959" s="1"/>
      <c r="B1959" s="1"/>
      <c r="C1959" s="31"/>
      <c r="O1959"/>
    </row>
    <row r="1960" spans="1:15" x14ac:dyDescent="0.2">
      <c r="A1960" s="22"/>
      <c r="B1960" s="22"/>
      <c r="C1960" s="31"/>
      <c r="O1960"/>
    </row>
    <row r="1961" spans="1:15" x14ac:dyDescent="0.2">
      <c r="A1961" s="22"/>
      <c r="B1961" s="22"/>
      <c r="C1961" s="31"/>
      <c r="O1961"/>
    </row>
    <row r="1962" spans="1:15" x14ac:dyDescent="0.2">
      <c r="A1962" s="14"/>
      <c r="B1962" s="14"/>
      <c r="C1962" s="31"/>
      <c r="O1962"/>
    </row>
    <row r="1963" spans="1:15" x14ac:dyDescent="0.2">
      <c r="A1963" s="14"/>
      <c r="B1963" s="14"/>
      <c r="C1963" s="31"/>
      <c r="O1963"/>
    </row>
    <row r="1964" spans="1:15" x14ac:dyDescent="0.2">
      <c r="A1964" s="14"/>
      <c r="B1964" s="14"/>
      <c r="C1964" s="31"/>
      <c r="O1964"/>
    </row>
    <row r="1965" spans="1:15" x14ac:dyDescent="0.2">
      <c r="A1965" s="14"/>
      <c r="B1965" s="14"/>
      <c r="C1965" s="31"/>
      <c r="O1965"/>
    </row>
    <row r="1966" spans="1:15" x14ac:dyDescent="0.2">
      <c r="A1966" s="1"/>
      <c r="B1966" s="1"/>
      <c r="C1966" s="31"/>
      <c r="O1966"/>
    </row>
    <row r="1967" spans="1:15" x14ac:dyDescent="0.2">
      <c r="A1967" s="1"/>
      <c r="B1967" s="1"/>
      <c r="C1967" s="31"/>
      <c r="O1967"/>
    </row>
    <row r="1968" spans="1:15" x14ac:dyDescent="0.2">
      <c r="A1968" s="22"/>
      <c r="B1968" s="22"/>
      <c r="C1968" s="31"/>
      <c r="O1968"/>
    </row>
    <row r="1969" spans="1:15" x14ac:dyDescent="0.2">
      <c r="A1969" s="22"/>
      <c r="B1969" s="22"/>
      <c r="C1969" s="31"/>
      <c r="O1969"/>
    </row>
    <row r="1970" spans="1:15" x14ac:dyDescent="0.2">
      <c r="A1970" s="1"/>
      <c r="B1970" s="1"/>
      <c r="C1970" s="31"/>
      <c r="O1970"/>
    </row>
    <row r="1971" spans="1:15" x14ac:dyDescent="0.2">
      <c r="A1971" s="22"/>
      <c r="B1971" s="22"/>
      <c r="C1971" s="31"/>
      <c r="O1971"/>
    </row>
    <row r="1972" spans="1:15" x14ac:dyDescent="0.2">
      <c r="A1972" s="22"/>
      <c r="B1972" s="22"/>
      <c r="C1972" s="31"/>
      <c r="O1972"/>
    </row>
    <row r="1973" spans="1:15" x14ac:dyDescent="0.2">
      <c r="A1973" s="14"/>
      <c r="B1973" s="14"/>
      <c r="C1973" s="31"/>
      <c r="O1973"/>
    </row>
    <row r="1974" spans="1:15" x14ac:dyDescent="0.2">
      <c r="A1974" s="14"/>
      <c r="B1974" s="14"/>
      <c r="C1974" s="31"/>
      <c r="O1974"/>
    </row>
    <row r="1975" spans="1:15" x14ac:dyDescent="0.2">
      <c r="A1975" s="1"/>
      <c r="B1975" s="1"/>
      <c r="C1975" s="31"/>
      <c r="O1975"/>
    </row>
    <row r="1976" spans="1:15" x14ac:dyDescent="0.2">
      <c r="A1976" s="1"/>
      <c r="B1976" s="1"/>
      <c r="C1976" s="31"/>
      <c r="O1976"/>
    </row>
    <row r="1977" spans="1:15" x14ac:dyDescent="0.2">
      <c r="A1977" s="22"/>
      <c r="B1977" s="22"/>
      <c r="C1977" s="31"/>
      <c r="O1977"/>
    </row>
    <row r="1978" spans="1:15" x14ac:dyDescent="0.2">
      <c r="A1978" s="22"/>
      <c r="B1978" s="22"/>
      <c r="C1978" s="31"/>
      <c r="O1978"/>
    </row>
    <row r="1979" spans="1:15" x14ac:dyDescent="0.2">
      <c r="A1979" s="14"/>
      <c r="B1979" s="14"/>
      <c r="C1979" s="31"/>
      <c r="O1979"/>
    </row>
    <row r="1980" spans="1:15" x14ac:dyDescent="0.2">
      <c r="A1980" s="14"/>
      <c r="B1980" s="14"/>
      <c r="C1980" s="31"/>
      <c r="O1980"/>
    </row>
    <row r="1981" spans="1:15" x14ac:dyDescent="0.2">
      <c r="A1981" s="14"/>
      <c r="B1981" s="14"/>
      <c r="C1981" s="31"/>
      <c r="O1981"/>
    </row>
    <row r="1982" spans="1:15" x14ac:dyDescent="0.2">
      <c r="A1982" s="1"/>
      <c r="B1982" s="1"/>
      <c r="C1982" s="31"/>
      <c r="O1982"/>
    </row>
    <row r="1983" spans="1:15" x14ac:dyDescent="0.2">
      <c r="A1983" s="1"/>
      <c r="B1983" s="1"/>
      <c r="C1983" s="31"/>
      <c r="O1983"/>
    </row>
    <row r="1984" spans="1:15" x14ac:dyDescent="0.2">
      <c r="A1984" s="22"/>
      <c r="B1984" s="22"/>
      <c r="C1984" s="31"/>
      <c r="O1984"/>
    </row>
    <row r="1985" spans="1:15" x14ac:dyDescent="0.2">
      <c r="A1985" s="22"/>
      <c r="B1985" s="22"/>
      <c r="C1985" s="31"/>
      <c r="O1985"/>
    </row>
    <row r="1986" spans="1:15" x14ac:dyDescent="0.2">
      <c r="A1986" s="22"/>
      <c r="B1986" s="22"/>
      <c r="C1986" s="31"/>
      <c r="O1986"/>
    </row>
    <row r="1987" spans="1:15" x14ac:dyDescent="0.2">
      <c r="A1987" s="22"/>
      <c r="B1987" s="22"/>
      <c r="C1987" s="31"/>
      <c r="O1987"/>
    </row>
    <row r="1988" spans="1:15" x14ac:dyDescent="0.2">
      <c r="A1988" s="14"/>
      <c r="B1988" s="14"/>
      <c r="C1988" s="31"/>
      <c r="O1988"/>
    </row>
    <row r="1989" spans="1:15" x14ac:dyDescent="0.2">
      <c r="A1989" s="14"/>
      <c r="B1989" s="14"/>
      <c r="C1989" s="31"/>
      <c r="O1989"/>
    </row>
    <row r="1990" spans="1:15" x14ac:dyDescent="0.2">
      <c r="A1990" s="14"/>
      <c r="B1990" s="14"/>
      <c r="C1990" s="31"/>
      <c r="O1990"/>
    </row>
    <row r="1991" spans="1:15" x14ac:dyDescent="0.2">
      <c r="A1991" s="1"/>
      <c r="B1991" s="1"/>
      <c r="C1991" s="31"/>
      <c r="O1991"/>
    </row>
    <row r="1992" spans="1:15" x14ac:dyDescent="0.2">
      <c r="A1992" s="1"/>
      <c r="B1992" s="1"/>
      <c r="C1992" s="31"/>
      <c r="O1992"/>
    </row>
    <row r="1993" spans="1:15" x14ac:dyDescent="0.2">
      <c r="A1993" s="14"/>
      <c r="B1993" s="14"/>
      <c r="C1993" s="31"/>
      <c r="O1993"/>
    </row>
    <row r="1994" spans="1:15" x14ac:dyDescent="0.2">
      <c r="A1994" s="14"/>
      <c r="B1994" s="14"/>
      <c r="C1994" s="31"/>
      <c r="O1994"/>
    </row>
    <row r="1995" spans="1:15" x14ac:dyDescent="0.2">
      <c r="A1995" s="14"/>
      <c r="B1995" s="14"/>
      <c r="C1995" s="31"/>
      <c r="O1995"/>
    </row>
    <row r="1996" spans="1:15" x14ac:dyDescent="0.2">
      <c r="A1996" s="1"/>
      <c r="B1996" s="1"/>
      <c r="C1996" s="31"/>
      <c r="O1996"/>
    </row>
    <row r="1997" spans="1:15" x14ac:dyDescent="0.2">
      <c r="A1997" s="1"/>
      <c r="B1997" s="1"/>
      <c r="C1997" s="31"/>
      <c r="O1997"/>
    </row>
    <row r="1998" spans="1:15" x14ac:dyDescent="0.2">
      <c r="A1998" s="22"/>
      <c r="B1998" s="22"/>
      <c r="C1998" s="31"/>
      <c r="O1998"/>
    </row>
    <row r="1999" spans="1:15" x14ac:dyDescent="0.2">
      <c r="A1999" s="1"/>
      <c r="B1999" s="1"/>
      <c r="C1999" s="31"/>
      <c r="O1999"/>
    </row>
    <row r="2000" spans="1:15" x14ac:dyDescent="0.2">
      <c r="A2000" s="22"/>
      <c r="B2000" s="22"/>
      <c r="C2000" s="31"/>
      <c r="O2000"/>
    </row>
    <row r="2001" spans="1:15" x14ac:dyDescent="0.2">
      <c r="A2001" s="22"/>
      <c r="B2001" s="22"/>
      <c r="C2001" s="31"/>
      <c r="O2001"/>
    </row>
    <row r="2002" spans="1:15" x14ac:dyDescent="0.2">
      <c r="A2002" s="1"/>
      <c r="B2002" s="1"/>
      <c r="C2002" s="31"/>
      <c r="O2002"/>
    </row>
    <row r="2003" spans="1:15" x14ac:dyDescent="0.2">
      <c r="A2003" s="1"/>
      <c r="B2003" s="1"/>
      <c r="C2003" s="31"/>
      <c r="O2003"/>
    </row>
    <row r="2004" spans="1:15" x14ac:dyDescent="0.2">
      <c r="A2004" s="22"/>
      <c r="B2004" s="22"/>
      <c r="C2004" s="31"/>
      <c r="O2004"/>
    </row>
    <row r="2005" spans="1:15" x14ac:dyDescent="0.2">
      <c r="A2005" s="22"/>
      <c r="B2005" s="22"/>
      <c r="C2005" s="31"/>
      <c r="O2005"/>
    </row>
    <row r="2006" spans="1:15" x14ac:dyDescent="0.2">
      <c r="A2006" s="22"/>
      <c r="B2006" s="22"/>
      <c r="C2006" s="31"/>
      <c r="O2006"/>
    </row>
    <row r="2007" spans="1:15" x14ac:dyDescent="0.2">
      <c r="A2007" s="22"/>
      <c r="B2007" s="22"/>
      <c r="C2007" s="31"/>
      <c r="O2007"/>
    </row>
    <row r="2008" spans="1:15" x14ac:dyDescent="0.2">
      <c r="A2008" s="14"/>
      <c r="B2008" s="14"/>
      <c r="C2008" s="31"/>
      <c r="O2008"/>
    </row>
    <row r="2009" spans="1:15" x14ac:dyDescent="0.2">
      <c r="A2009" s="14"/>
      <c r="B2009" s="14"/>
      <c r="C2009" s="31"/>
      <c r="O2009"/>
    </row>
    <row r="2010" spans="1:15" x14ac:dyDescent="0.2">
      <c r="A2010" s="14"/>
      <c r="B2010" s="14"/>
      <c r="C2010" s="31"/>
      <c r="O2010"/>
    </row>
    <row r="2011" spans="1:15" x14ac:dyDescent="0.2">
      <c r="A2011" s="1"/>
      <c r="B2011" s="1"/>
      <c r="C2011" s="31"/>
      <c r="O2011"/>
    </row>
    <row r="2012" spans="1:15" x14ac:dyDescent="0.2">
      <c r="A2012" s="22"/>
      <c r="B2012" s="22"/>
      <c r="C2012" s="31"/>
      <c r="O2012"/>
    </row>
    <row r="2013" spans="1:15" x14ac:dyDescent="0.2">
      <c r="A2013" s="14"/>
      <c r="B2013" s="14"/>
      <c r="C2013" s="31"/>
      <c r="O2013"/>
    </row>
    <row r="2014" spans="1:15" x14ac:dyDescent="0.2">
      <c r="A2014" s="14"/>
      <c r="B2014" s="14"/>
      <c r="C2014" s="31"/>
      <c r="O2014"/>
    </row>
    <row r="2015" spans="1:15" x14ac:dyDescent="0.2">
      <c r="A2015" s="14"/>
      <c r="B2015" s="14"/>
      <c r="C2015" s="31"/>
      <c r="O2015"/>
    </row>
    <row r="2016" spans="1:15" x14ac:dyDescent="0.2">
      <c r="A2016" s="1"/>
      <c r="B2016" s="1"/>
      <c r="C2016" s="31"/>
      <c r="O2016"/>
    </row>
    <row r="2017" spans="1:15" x14ac:dyDescent="0.2">
      <c r="A2017" s="1"/>
      <c r="B2017" s="1"/>
      <c r="C2017" s="31"/>
      <c r="O2017"/>
    </row>
    <row r="2018" spans="1:15" x14ac:dyDescent="0.2">
      <c r="A2018" s="22"/>
      <c r="B2018" s="22"/>
      <c r="C2018" s="31"/>
      <c r="O2018"/>
    </row>
    <row r="2019" spans="1:15" x14ac:dyDescent="0.2">
      <c r="A2019" s="22"/>
      <c r="B2019" s="22"/>
      <c r="C2019" s="31"/>
      <c r="O2019"/>
    </row>
    <row r="2020" spans="1:15" x14ac:dyDescent="0.2">
      <c r="A2020" s="14"/>
      <c r="B2020" s="14"/>
      <c r="C2020" s="31"/>
      <c r="O2020"/>
    </row>
    <row r="2021" spans="1:15" x14ac:dyDescent="0.2">
      <c r="A2021" s="14"/>
      <c r="B2021" s="14"/>
      <c r="C2021" s="31"/>
      <c r="O2021"/>
    </row>
    <row r="2022" spans="1:15" x14ac:dyDescent="0.2">
      <c r="A2022" s="14"/>
      <c r="B2022" s="14"/>
      <c r="C2022" s="31"/>
      <c r="O2022"/>
    </row>
    <row r="2023" spans="1:15" x14ac:dyDescent="0.2">
      <c r="A2023" s="1"/>
      <c r="B2023" s="1"/>
      <c r="C2023" s="31"/>
      <c r="O2023"/>
    </row>
    <row r="2024" spans="1:15" x14ac:dyDescent="0.2">
      <c r="A2024" s="1"/>
      <c r="B2024" s="1"/>
      <c r="C2024" s="31"/>
      <c r="O2024"/>
    </row>
    <row r="2025" spans="1:15" x14ac:dyDescent="0.2">
      <c r="A2025" s="22"/>
      <c r="B2025" s="22"/>
      <c r="C2025" s="31"/>
      <c r="O2025"/>
    </row>
    <row r="2026" spans="1:15" x14ac:dyDescent="0.2">
      <c r="A2026" s="22"/>
      <c r="B2026" s="22"/>
      <c r="C2026" s="31"/>
      <c r="O2026"/>
    </row>
    <row r="2027" spans="1:15" x14ac:dyDescent="0.2">
      <c r="A2027" s="22"/>
      <c r="B2027" s="22"/>
      <c r="C2027" s="31"/>
      <c r="O2027"/>
    </row>
    <row r="2028" spans="1:15" x14ac:dyDescent="0.2">
      <c r="A2028" s="22"/>
      <c r="B2028" s="22"/>
      <c r="C2028" s="31"/>
      <c r="O2028"/>
    </row>
    <row r="2029" spans="1:15" x14ac:dyDescent="0.2">
      <c r="A2029" s="22"/>
      <c r="B2029" s="22"/>
      <c r="C2029" s="31"/>
      <c r="O2029"/>
    </row>
    <row r="2030" spans="1:15" x14ac:dyDescent="0.2">
      <c r="A2030" s="22"/>
      <c r="B2030" s="22"/>
      <c r="C2030" s="31"/>
      <c r="O2030"/>
    </row>
    <row r="2031" spans="1:15" x14ac:dyDescent="0.2">
      <c r="A2031" s="14"/>
      <c r="B2031" s="14"/>
      <c r="C2031" s="31"/>
      <c r="O2031"/>
    </row>
    <row r="2032" spans="1:15" x14ac:dyDescent="0.2">
      <c r="A2032" s="14"/>
      <c r="B2032" s="14"/>
      <c r="C2032" s="31"/>
      <c r="O2032"/>
    </row>
    <row r="2033" spans="1:15" x14ac:dyDescent="0.2">
      <c r="A2033" s="14"/>
      <c r="B2033" s="14"/>
      <c r="C2033" s="31"/>
      <c r="O2033"/>
    </row>
    <row r="2034" spans="1:15" x14ac:dyDescent="0.2">
      <c r="A2034" s="1"/>
      <c r="B2034" s="1"/>
      <c r="C2034" s="31"/>
      <c r="O2034"/>
    </row>
    <row r="2035" spans="1:15" x14ac:dyDescent="0.2">
      <c r="A2035" s="14"/>
      <c r="B2035" s="14"/>
      <c r="C2035" s="31"/>
      <c r="O2035"/>
    </row>
    <row r="2036" spans="1:15" x14ac:dyDescent="0.2">
      <c r="A2036" s="14"/>
      <c r="B2036" s="14"/>
      <c r="C2036" s="31"/>
      <c r="O2036"/>
    </row>
    <row r="2037" spans="1:15" x14ac:dyDescent="0.2">
      <c r="A2037" s="14"/>
      <c r="B2037" s="14"/>
      <c r="C2037" s="31"/>
      <c r="O2037"/>
    </row>
    <row r="2038" spans="1:15" x14ac:dyDescent="0.2">
      <c r="A2038" s="14"/>
      <c r="B2038" s="14"/>
      <c r="C2038" s="31"/>
      <c r="O2038"/>
    </row>
    <row r="2039" spans="1:15" x14ac:dyDescent="0.2">
      <c r="A2039" s="14"/>
      <c r="B2039" s="14"/>
      <c r="C2039" s="31"/>
      <c r="O2039"/>
    </row>
    <row r="2040" spans="1:15" x14ac:dyDescent="0.2">
      <c r="A2040" s="14"/>
      <c r="B2040" s="14"/>
      <c r="C2040" s="31"/>
      <c r="O2040"/>
    </row>
    <row r="2041" spans="1:15" x14ac:dyDescent="0.2">
      <c r="A2041" s="1"/>
      <c r="B2041" s="1"/>
      <c r="C2041" s="31"/>
      <c r="O2041"/>
    </row>
    <row r="2042" spans="1:15" x14ac:dyDescent="0.2">
      <c r="A2042" s="1"/>
      <c r="B2042" s="1"/>
      <c r="C2042" s="31"/>
      <c r="O2042"/>
    </row>
    <row r="2043" spans="1:15" x14ac:dyDescent="0.2">
      <c r="A2043" s="14"/>
      <c r="B2043" s="14"/>
      <c r="C2043" s="31"/>
      <c r="O2043"/>
    </row>
    <row r="2044" spans="1:15" x14ac:dyDescent="0.2">
      <c r="A2044" s="14"/>
      <c r="B2044" s="14"/>
      <c r="C2044" s="31"/>
      <c r="O2044"/>
    </row>
    <row r="2045" spans="1:15" x14ac:dyDescent="0.2">
      <c r="A2045" s="1"/>
      <c r="B2045" s="1"/>
      <c r="C2045" s="31"/>
      <c r="O2045"/>
    </row>
    <row r="2046" spans="1:15" x14ac:dyDescent="0.2">
      <c r="A2046" s="1"/>
      <c r="B2046" s="1"/>
      <c r="C2046" s="31"/>
      <c r="O2046"/>
    </row>
    <row r="2047" spans="1:15" x14ac:dyDescent="0.2">
      <c r="A2047" s="22"/>
      <c r="B2047" s="22"/>
      <c r="C2047" s="31"/>
      <c r="O2047"/>
    </row>
    <row r="2048" spans="1:15" x14ac:dyDescent="0.2">
      <c r="A2048" s="22"/>
      <c r="B2048" s="22"/>
      <c r="C2048" s="31"/>
      <c r="O2048"/>
    </row>
    <row r="2049" spans="1:15" x14ac:dyDescent="0.2">
      <c r="A2049" s="14"/>
      <c r="B2049" s="14"/>
      <c r="C2049" s="31"/>
      <c r="O2049"/>
    </row>
    <row r="2050" spans="1:15" x14ac:dyDescent="0.2">
      <c r="A2050" s="1"/>
      <c r="B2050" s="1"/>
      <c r="C2050" s="31"/>
      <c r="O2050"/>
    </row>
    <row r="2051" spans="1:15" x14ac:dyDescent="0.2">
      <c r="A2051" s="1"/>
      <c r="B2051" s="1"/>
      <c r="C2051" s="31"/>
      <c r="O2051"/>
    </row>
    <row r="2052" spans="1:15" x14ac:dyDescent="0.2">
      <c r="A2052" s="14"/>
      <c r="B2052" s="14"/>
      <c r="C2052" s="31"/>
      <c r="O2052"/>
    </row>
    <row r="2053" spans="1:15" x14ac:dyDescent="0.2">
      <c r="A2053" s="22"/>
      <c r="B2053" s="22"/>
      <c r="C2053" s="31"/>
      <c r="O2053"/>
    </row>
    <row r="2054" spans="1:15" x14ac:dyDescent="0.2">
      <c r="A2054" s="22"/>
      <c r="B2054" s="22"/>
      <c r="C2054" s="31"/>
      <c r="O2054"/>
    </row>
    <row r="2055" spans="1:15" x14ac:dyDescent="0.2">
      <c r="A2055" s="14"/>
      <c r="B2055" s="14"/>
      <c r="C2055" s="31"/>
      <c r="O2055"/>
    </row>
    <row r="2056" spans="1:15" x14ac:dyDescent="0.2">
      <c r="A2056" s="1"/>
      <c r="B2056" s="1"/>
      <c r="C2056" s="31"/>
      <c r="O2056"/>
    </row>
    <row r="2057" spans="1:15" x14ac:dyDescent="0.2">
      <c r="A2057" s="1"/>
      <c r="B2057" s="1"/>
      <c r="C2057" s="31"/>
      <c r="O2057"/>
    </row>
    <row r="2058" spans="1:15" x14ac:dyDescent="0.2">
      <c r="A2058" s="22"/>
      <c r="B2058" s="22"/>
      <c r="C2058" s="31"/>
      <c r="O2058"/>
    </row>
    <row r="2059" spans="1:15" x14ac:dyDescent="0.2">
      <c r="A2059" s="22"/>
      <c r="B2059" s="22"/>
      <c r="C2059" s="31"/>
      <c r="O2059"/>
    </row>
    <row r="2060" spans="1:15" x14ac:dyDescent="0.2">
      <c r="A2060" s="1"/>
      <c r="B2060" s="1"/>
      <c r="C2060" s="31"/>
      <c r="O2060"/>
    </row>
    <row r="2061" spans="1:15" x14ac:dyDescent="0.2">
      <c r="A2061" s="22"/>
      <c r="B2061" s="22"/>
      <c r="C2061" s="31"/>
      <c r="O2061"/>
    </row>
    <row r="2062" spans="1:15" x14ac:dyDescent="0.2">
      <c r="A2062" s="22"/>
      <c r="B2062" s="22"/>
      <c r="C2062" s="31"/>
      <c r="O2062"/>
    </row>
    <row r="2063" spans="1:15" x14ac:dyDescent="0.2">
      <c r="A2063" s="22"/>
      <c r="B2063" s="22"/>
      <c r="C2063" s="31"/>
      <c r="O2063"/>
    </row>
    <row r="2064" spans="1:15" x14ac:dyDescent="0.2">
      <c r="A2064" s="22"/>
      <c r="B2064" s="22"/>
      <c r="C2064" s="31"/>
      <c r="O2064"/>
    </row>
    <row r="2065" spans="1:15" x14ac:dyDescent="0.2">
      <c r="A2065" s="1"/>
      <c r="B2065" s="1"/>
      <c r="C2065" s="31"/>
      <c r="O2065"/>
    </row>
    <row r="2066" spans="1:15" x14ac:dyDescent="0.2">
      <c r="A2066" s="22"/>
      <c r="B2066" s="22"/>
      <c r="C2066" s="31"/>
      <c r="O2066"/>
    </row>
    <row r="2067" spans="1:15" x14ac:dyDescent="0.2">
      <c r="A2067" s="22"/>
      <c r="B2067" s="22"/>
      <c r="C2067" s="31"/>
      <c r="O2067"/>
    </row>
    <row r="2068" spans="1:15" x14ac:dyDescent="0.2">
      <c r="A2068" s="14"/>
      <c r="B2068" s="14"/>
      <c r="C2068" s="31"/>
      <c r="O2068"/>
    </row>
    <row r="2069" spans="1:15" x14ac:dyDescent="0.2">
      <c r="A2069" s="14"/>
      <c r="B2069" s="14"/>
      <c r="C2069" s="31"/>
      <c r="O2069"/>
    </row>
    <row r="2070" spans="1:15" x14ac:dyDescent="0.2">
      <c r="A2070" s="14"/>
      <c r="B2070" s="14"/>
      <c r="C2070" s="31"/>
      <c r="O2070"/>
    </row>
    <row r="2071" spans="1:15" x14ac:dyDescent="0.2">
      <c r="A2071" s="1"/>
      <c r="B2071" s="1"/>
      <c r="C2071" s="31"/>
      <c r="O2071"/>
    </row>
    <row r="2072" spans="1:15" x14ac:dyDescent="0.2">
      <c r="A2072" s="22"/>
      <c r="B2072" s="22"/>
      <c r="C2072" s="31"/>
      <c r="O2072"/>
    </row>
    <row r="2073" spans="1:15" x14ac:dyDescent="0.2">
      <c r="A2073" s="22"/>
      <c r="B2073" s="22"/>
      <c r="C2073" s="31"/>
      <c r="O2073"/>
    </row>
    <row r="2074" spans="1:15" x14ac:dyDescent="0.2">
      <c r="A2074" s="14"/>
      <c r="B2074" s="14"/>
      <c r="C2074" s="31"/>
      <c r="O2074"/>
    </row>
    <row r="2075" spans="1:15" x14ac:dyDescent="0.2">
      <c r="A2075" s="14"/>
      <c r="B2075" s="14"/>
      <c r="C2075" s="31"/>
      <c r="O2075"/>
    </row>
    <row r="2076" spans="1:15" x14ac:dyDescent="0.2">
      <c r="A2076" s="14"/>
      <c r="B2076" s="14"/>
      <c r="C2076" s="31"/>
      <c r="O2076"/>
    </row>
    <row r="2077" spans="1:15" x14ac:dyDescent="0.2">
      <c r="A2077" s="1"/>
      <c r="B2077" s="1"/>
      <c r="C2077" s="31"/>
      <c r="O2077"/>
    </row>
    <row r="2078" spans="1:15" x14ac:dyDescent="0.2">
      <c r="A2078" s="1"/>
      <c r="B2078" s="1"/>
      <c r="C2078" s="31"/>
      <c r="O2078"/>
    </row>
    <row r="2079" spans="1:15" x14ac:dyDescent="0.2">
      <c r="A2079" s="14"/>
      <c r="B2079" s="14"/>
      <c r="C2079" s="31"/>
      <c r="O2079"/>
    </row>
    <row r="2080" spans="1:15" x14ac:dyDescent="0.2">
      <c r="A2080" s="14"/>
      <c r="B2080" s="14"/>
      <c r="C2080" s="31"/>
      <c r="O2080"/>
    </row>
    <row r="2081" spans="1:15" x14ac:dyDescent="0.2">
      <c r="A2081" s="14"/>
      <c r="B2081" s="14"/>
      <c r="C2081" s="31"/>
      <c r="O2081"/>
    </row>
    <row r="2082" spans="1:15" x14ac:dyDescent="0.2">
      <c r="A2082" s="1"/>
      <c r="B2082" s="1"/>
      <c r="C2082" s="31"/>
      <c r="O2082"/>
    </row>
    <row r="2083" spans="1:15" x14ac:dyDescent="0.2">
      <c r="A2083" s="1"/>
      <c r="B2083" s="1"/>
      <c r="C2083" s="31"/>
      <c r="O2083"/>
    </row>
    <row r="2084" spans="1:15" x14ac:dyDescent="0.2">
      <c r="A2084" s="22"/>
      <c r="B2084" s="22"/>
      <c r="C2084" s="31"/>
      <c r="O2084"/>
    </row>
    <row r="2085" spans="1:15" x14ac:dyDescent="0.2">
      <c r="A2085" s="22"/>
      <c r="B2085" s="22"/>
      <c r="C2085" s="31"/>
      <c r="O2085"/>
    </row>
    <row r="2086" spans="1:15" x14ac:dyDescent="0.2">
      <c r="A2086" s="14"/>
      <c r="B2086" s="14"/>
      <c r="C2086" s="31"/>
      <c r="O2086"/>
    </row>
    <row r="2087" spans="1:15" x14ac:dyDescent="0.2">
      <c r="A2087" s="14"/>
      <c r="B2087" s="14"/>
      <c r="C2087" s="31"/>
      <c r="O2087"/>
    </row>
    <row r="2088" spans="1:15" x14ac:dyDescent="0.2">
      <c r="A2088" s="14"/>
      <c r="B2088" s="14"/>
      <c r="C2088" s="31"/>
      <c r="O2088"/>
    </row>
    <row r="2089" spans="1:15" x14ac:dyDescent="0.2">
      <c r="A2089" s="1"/>
      <c r="B2089" s="1"/>
      <c r="C2089" s="31"/>
      <c r="O2089"/>
    </row>
    <row r="2090" spans="1:15" x14ac:dyDescent="0.2">
      <c r="A2090" s="14"/>
      <c r="B2090" s="14"/>
      <c r="C2090" s="31"/>
      <c r="O2090"/>
    </row>
    <row r="2091" spans="1:15" x14ac:dyDescent="0.2">
      <c r="A2091" s="14"/>
      <c r="B2091" s="14"/>
      <c r="C2091" s="31"/>
      <c r="O2091"/>
    </row>
    <row r="2092" spans="1:15" x14ac:dyDescent="0.2">
      <c r="A2092" s="1"/>
      <c r="B2092" s="1"/>
      <c r="C2092" s="31"/>
      <c r="O2092"/>
    </row>
    <row r="2093" spans="1:15" x14ac:dyDescent="0.2">
      <c r="A2093" s="1"/>
      <c r="B2093" s="1"/>
      <c r="C2093" s="31"/>
      <c r="O2093"/>
    </row>
    <row r="2094" spans="1:15" x14ac:dyDescent="0.2">
      <c r="A2094" s="22"/>
      <c r="B2094" s="22"/>
      <c r="C2094" s="31"/>
      <c r="O2094"/>
    </row>
    <row r="2095" spans="1:15" x14ac:dyDescent="0.2">
      <c r="A2095" s="22"/>
      <c r="B2095" s="22"/>
      <c r="C2095" s="31"/>
      <c r="O2095"/>
    </row>
    <row r="2096" spans="1:15" x14ac:dyDescent="0.2">
      <c r="A2096" s="14"/>
      <c r="B2096" s="14"/>
      <c r="C2096" s="31"/>
      <c r="O2096"/>
    </row>
    <row r="2097" spans="1:15" x14ac:dyDescent="0.2">
      <c r="A2097" s="14"/>
      <c r="B2097" s="14"/>
      <c r="C2097" s="31"/>
      <c r="O2097"/>
    </row>
    <row r="2098" spans="1:15" x14ac:dyDescent="0.2">
      <c r="A2098" s="14"/>
      <c r="B2098" s="14"/>
      <c r="C2098" s="31"/>
      <c r="O2098"/>
    </row>
    <row r="2099" spans="1:15" x14ac:dyDescent="0.2">
      <c r="A2099" s="1"/>
      <c r="B2099" s="1"/>
      <c r="C2099" s="31"/>
      <c r="O2099"/>
    </row>
    <row r="2100" spans="1:15" x14ac:dyDescent="0.2">
      <c r="A2100" s="1"/>
      <c r="B2100" s="1"/>
      <c r="C2100" s="31"/>
      <c r="O2100"/>
    </row>
    <row r="2101" spans="1:15" x14ac:dyDescent="0.2">
      <c r="A2101" s="22"/>
      <c r="B2101" s="22"/>
      <c r="C2101" s="31"/>
      <c r="O2101"/>
    </row>
    <row r="2102" spans="1:15" x14ac:dyDescent="0.2">
      <c r="A2102" s="22"/>
      <c r="B2102" s="22"/>
      <c r="C2102" s="31"/>
      <c r="O2102"/>
    </row>
    <row r="2103" spans="1:15" x14ac:dyDescent="0.2">
      <c r="A2103" s="14"/>
      <c r="B2103" s="14"/>
      <c r="C2103" s="31"/>
      <c r="O2103"/>
    </row>
    <row r="2104" spans="1:15" x14ac:dyDescent="0.2">
      <c r="A2104" s="14"/>
      <c r="B2104" s="14"/>
      <c r="C2104" s="31"/>
      <c r="O2104"/>
    </row>
    <row r="2105" spans="1:15" x14ac:dyDescent="0.2">
      <c r="A2105" s="14"/>
      <c r="B2105" s="14"/>
      <c r="C2105" s="31"/>
      <c r="O2105"/>
    </row>
    <row r="2106" spans="1:15" x14ac:dyDescent="0.2">
      <c r="A2106" s="1"/>
      <c r="B2106" s="1"/>
      <c r="C2106" s="31"/>
      <c r="O2106"/>
    </row>
    <row r="2107" spans="1:15" x14ac:dyDescent="0.2">
      <c r="A2107" s="1"/>
      <c r="B2107" s="1"/>
      <c r="C2107" s="31"/>
      <c r="O2107"/>
    </row>
    <row r="2108" spans="1:15" x14ac:dyDescent="0.2">
      <c r="A2108" s="22"/>
      <c r="B2108" s="22"/>
      <c r="C2108" s="31"/>
      <c r="O2108"/>
    </row>
    <row r="2109" spans="1:15" x14ac:dyDescent="0.2">
      <c r="A2109" s="14"/>
      <c r="B2109" s="14"/>
      <c r="C2109" s="31"/>
      <c r="O2109"/>
    </row>
    <row r="2110" spans="1:15" x14ac:dyDescent="0.2">
      <c r="A2110" s="14"/>
      <c r="B2110" s="14"/>
      <c r="C2110" s="31"/>
      <c r="O2110"/>
    </row>
    <row r="2111" spans="1:15" x14ac:dyDescent="0.2">
      <c r="A2111" s="14"/>
      <c r="B2111" s="14"/>
      <c r="C2111" s="31"/>
      <c r="O2111"/>
    </row>
    <row r="2112" spans="1:15" x14ac:dyDescent="0.2">
      <c r="A2112" s="1"/>
      <c r="B2112" s="1"/>
      <c r="C2112" s="31"/>
      <c r="O2112"/>
    </row>
    <row r="2113" spans="1:15" x14ac:dyDescent="0.2">
      <c r="A2113" s="22"/>
      <c r="B2113" s="22"/>
      <c r="C2113" s="31"/>
      <c r="O2113"/>
    </row>
    <row r="2114" spans="1:15" x14ac:dyDescent="0.2">
      <c r="A2114" s="14"/>
      <c r="B2114" s="14"/>
      <c r="C2114" s="31"/>
      <c r="O2114"/>
    </row>
    <row r="2115" spans="1:15" x14ac:dyDescent="0.2">
      <c r="A2115" s="14"/>
      <c r="B2115" s="14"/>
      <c r="C2115" s="31"/>
      <c r="O2115"/>
    </row>
    <row r="2116" spans="1:15" x14ac:dyDescent="0.2">
      <c r="A2116" s="1"/>
      <c r="B2116" s="1"/>
      <c r="C2116" s="31"/>
      <c r="O2116"/>
    </row>
    <row r="2117" spans="1:15" x14ac:dyDescent="0.2">
      <c r="A2117" s="1"/>
      <c r="B2117" s="1"/>
      <c r="C2117" s="31"/>
      <c r="O2117"/>
    </row>
    <row r="2118" spans="1:15" x14ac:dyDescent="0.2">
      <c r="A2118" s="22"/>
      <c r="B2118" s="22"/>
      <c r="C2118" s="31"/>
      <c r="O2118"/>
    </row>
    <row r="2119" spans="1:15" x14ac:dyDescent="0.2">
      <c r="A2119" s="22"/>
      <c r="B2119" s="22"/>
      <c r="C2119" s="31"/>
      <c r="O2119"/>
    </row>
    <row r="2120" spans="1:15" x14ac:dyDescent="0.2">
      <c r="A2120" s="14"/>
      <c r="B2120" s="14"/>
      <c r="C2120" s="31"/>
      <c r="O2120"/>
    </row>
    <row r="2121" spans="1:15" x14ac:dyDescent="0.2">
      <c r="A2121" s="14"/>
      <c r="B2121" s="14"/>
      <c r="C2121" s="31"/>
      <c r="O2121"/>
    </row>
    <row r="2122" spans="1:15" x14ac:dyDescent="0.2">
      <c r="A2122" s="14"/>
      <c r="B2122" s="14"/>
      <c r="C2122" s="31"/>
      <c r="O2122"/>
    </row>
    <row r="2123" spans="1:15" x14ac:dyDescent="0.2">
      <c r="A2123" s="1"/>
      <c r="B2123" s="1"/>
      <c r="C2123" s="31"/>
      <c r="O2123"/>
    </row>
    <row r="2124" spans="1:15" x14ac:dyDescent="0.2">
      <c r="A2124" s="1"/>
      <c r="B2124" s="1"/>
      <c r="C2124" s="31"/>
      <c r="O2124"/>
    </row>
    <row r="2125" spans="1:15" x14ac:dyDescent="0.2">
      <c r="A2125" s="22"/>
      <c r="B2125" s="22"/>
      <c r="C2125" s="31"/>
      <c r="O2125"/>
    </row>
    <row r="2126" spans="1:15" x14ac:dyDescent="0.2">
      <c r="A2126" s="22"/>
      <c r="B2126" s="22"/>
      <c r="C2126" s="31"/>
      <c r="O2126"/>
    </row>
    <row r="2127" spans="1:15" x14ac:dyDescent="0.2">
      <c r="A2127" s="14"/>
      <c r="B2127" s="14"/>
      <c r="C2127" s="31"/>
      <c r="O2127"/>
    </row>
    <row r="2128" spans="1:15" x14ac:dyDescent="0.2">
      <c r="A2128" s="14"/>
      <c r="B2128" s="14"/>
      <c r="C2128" s="31"/>
      <c r="O2128"/>
    </row>
    <row r="2129" spans="1:15" x14ac:dyDescent="0.2">
      <c r="A2129" s="1"/>
      <c r="B2129" s="1"/>
      <c r="C2129" s="31"/>
      <c r="O2129"/>
    </row>
    <row r="2130" spans="1:15" x14ac:dyDescent="0.2">
      <c r="A2130" s="1"/>
      <c r="B2130" s="1"/>
      <c r="C2130" s="31"/>
      <c r="O2130"/>
    </row>
    <row r="2131" spans="1:15" x14ac:dyDescent="0.2">
      <c r="A2131" s="22"/>
      <c r="B2131" s="22"/>
      <c r="C2131" s="31"/>
      <c r="O2131"/>
    </row>
    <row r="2132" spans="1:15" x14ac:dyDescent="0.2">
      <c r="A2132" s="14"/>
      <c r="B2132" s="14"/>
      <c r="C2132" s="31"/>
      <c r="O2132"/>
    </row>
    <row r="2133" spans="1:15" x14ac:dyDescent="0.2">
      <c r="A2133" s="1"/>
      <c r="B2133" s="1"/>
      <c r="C2133" s="31"/>
      <c r="O2133"/>
    </row>
    <row r="2134" spans="1:15" x14ac:dyDescent="0.2">
      <c r="A2134" s="22"/>
      <c r="B2134" s="22"/>
      <c r="C2134" s="31"/>
      <c r="O2134"/>
    </row>
    <row r="2135" spans="1:15" x14ac:dyDescent="0.2">
      <c r="A2135" s="22"/>
      <c r="B2135" s="22"/>
      <c r="C2135" s="31"/>
      <c r="O2135"/>
    </row>
    <row r="2136" spans="1:15" x14ac:dyDescent="0.2">
      <c r="A2136" s="14"/>
      <c r="B2136" s="14"/>
      <c r="C2136" s="31"/>
      <c r="O2136"/>
    </row>
    <row r="2137" spans="1:15" x14ac:dyDescent="0.2">
      <c r="A2137" s="14"/>
      <c r="B2137" s="14"/>
      <c r="C2137" s="31"/>
      <c r="O2137"/>
    </row>
    <row r="2138" spans="1:15" x14ac:dyDescent="0.2">
      <c r="A2138" s="14"/>
      <c r="B2138" s="14"/>
      <c r="C2138" s="31"/>
      <c r="O2138"/>
    </row>
    <row r="2139" spans="1:15" x14ac:dyDescent="0.2">
      <c r="A2139" s="1"/>
      <c r="B2139" s="1"/>
      <c r="C2139" s="31"/>
      <c r="O2139"/>
    </row>
    <row r="2140" spans="1:15" x14ac:dyDescent="0.2">
      <c r="A2140" s="14"/>
      <c r="B2140" s="14"/>
      <c r="C2140" s="31"/>
      <c r="O2140"/>
    </row>
    <row r="2141" spans="1:15" x14ac:dyDescent="0.2">
      <c r="A2141" s="14"/>
      <c r="B2141" s="14"/>
      <c r="C2141" s="31"/>
      <c r="O2141"/>
    </row>
    <row r="2142" spans="1:15" x14ac:dyDescent="0.2">
      <c r="A2142" s="14"/>
      <c r="B2142" s="14"/>
      <c r="C2142" s="31"/>
      <c r="O2142"/>
    </row>
    <row r="2143" spans="1:15" x14ac:dyDescent="0.2">
      <c r="A2143" s="1"/>
      <c r="B2143" s="1"/>
      <c r="C2143" s="31"/>
      <c r="O2143"/>
    </row>
    <row r="2144" spans="1:15" x14ac:dyDescent="0.2">
      <c r="A2144" s="1"/>
      <c r="B2144" s="1"/>
      <c r="C2144" s="31"/>
      <c r="O2144"/>
    </row>
    <row r="2145" spans="1:15" x14ac:dyDescent="0.2">
      <c r="A2145" s="22"/>
      <c r="B2145" s="22"/>
      <c r="C2145" s="31"/>
      <c r="O2145"/>
    </row>
    <row r="2146" spans="1:15" x14ac:dyDescent="0.2">
      <c r="A2146" s="22"/>
      <c r="B2146" s="22"/>
      <c r="C2146" s="31"/>
      <c r="O2146"/>
    </row>
    <row r="2147" spans="1:15" x14ac:dyDescent="0.2">
      <c r="A2147" s="14"/>
      <c r="B2147" s="14"/>
      <c r="C2147" s="31"/>
      <c r="O2147"/>
    </row>
    <row r="2148" spans="1:15" x14ac:dyDescent="0.2">
      <c r="A2148" s="14"/>
      <c r="B2148" s="14"/>
      <c r="C2148" s="31"/>
      <c r="O2148"/>
    </row>
    <row r="2149" spans="1:15" x14ac:dyDescent="0.2">
      <c r="A2149" s="1"/>
      <c r="B2149" s="1"/>
      <c r="C2149" s="31"/>
      <c r="O2149"/>
    </row>
    <row r="2150" spans="1:15" x14ac:dyDescent="0.2">
      <c r="A2150" s="1"/>
      <c r="B2150" s="1"/>
      <c r="C2150" s="31"/>
      <c r="O2150"/>
    </row>
    <row r="2151" spans="1:15" x14ac:dyDescent="0.2">
      <c r="A2151" s="22"/>
      <c r="B2151" s="22"/>
      <c r="C2151" s="31"/>
      <c r="O2151"/>
    </row>
    <row r="2152" spans="1:15" x14ac:dyDescent="0.2">
      <c r="A2152" s="22"/>
      <c r="B2152" s="22"/>
      <c r="C2152" s="31"/>
      <c r="O2152"/>
    </row>
    <row r="2153" spans="1:15" x14ac:dyDescent="0.2">
      <c r="A2153" s="14"/>
      <c r="B2153" s="14"/>
      <c r="C2153" s="31"/>
      <c r="O2153"/>
    </row>
    <row r="2154" spans="1:15" x14ac:dyDescent="0.2">
      <c r="A2154" s="14"/>
      <c r="B2154" s="14"/>
      <c r="C2154" s="31"/>
      <c r="O2154"/>
    </row>
    <row r="2155" spans="1:15" x14ac:dyDescent="0.2">
      <c r="A2155" s="14"/>
      <c r="B2155" s="14"/>
      <c r="C2155" s="31"/>
      <c r="O2155"/>
    </row>
    <row r="2156" spans="1:15" x14ac:dyDescent="0.2">
      <c r="A2156" s="14"/>
      <c r="B2156" s="14"/>
      <c r="C2156" s="31"/>
      <c r="O2156"/>
    </row>
    <row r="2157" spans="1:15" x14ac:dyDescent="0.2">
      <c r="A2157" s="22"/>
      <c r="B2157" s="22"/>
      <c r="C2157" s="31"/>
      <c r="O2157"/>
    </row>
    <row r="2158" spans="1:15" x14ac:dyDescent="0.2">
      <c r="A2158" s="22"/>
      <c r="B2158" s="22"/>
      <c r="C2158" s="31"/>
      <c r="O2158"/>
    </row>
    <row r="2159" spans="1:15" x14ac:dyDescent="0.2">
      <c r="A2159" s="14"/>
      <c r="B2159" s="14"/>
      <c r="C2159" s="31"/>
      <c r="O2159"/>
    </row>
    <row r="2160" spans="1:15" x14ac:dyDescent="0.2">
      <c r="A2160" s="14"/>
      <c r="B2160" s="14"/>
      <c r="C2160" s="31"/>
      <c r="O2160"/>
    </row>
    <row r="2161" spans="1:15" x14ac:dyDescent="0.2">
      <c r="A2161" s="1"/>
      <c r="B2161" s="1"/>
      <c r="C2161" s="31"/>
      <c r="O2161"/>
    </row>
    <row r="2162" spans="1:15" x14ac:dyDescent="0.2">
      <c r="A2162" s="1"/>
      <c r="B2162" s="1"/>
      <c r="C2162" s="31"/>
      <c r="O2162"/>
    </row>
    <row r="2163" spans="1:15" x14ac:dyDescent="0.2">
      <c r="A2163" s="22"/>
      <c r="B2163" s="22"/>
      <c r="C2163" s="31"/>
      <c r="O2163"/>
    </row>
    <row r="2164" spans="1:15" x14ac:dyDescent="0.2">
      <c r="A2164" s="22"/>
      <c r="B2164" s="22"/>
      <c r="C2164" s="31"/>
      <c r="O2164"/>
    </row>
    <row r="2165" spans="1:15" x14ac:dyDescent="0.2">
      <c r="A2165" s="14"/>
      <c r="B2165" s="14"/>
      <c r="C2165" s="31"/>
      <c r="O2165"/>
    </row>
    <row r="2166" spans="1:15" x14ac:dyDescent="0.2">
      <c r="A2166" s="14"/>
      <c r="B2166" s="14"/>
      <c r="C2166" s="31"/>
      <c r="O2166"/>
    </row>
    <row r="2167" spans="1:15" x14ac:dyDescent="0.2">
      <c r="A2167" s="1"/>
      <c r="B2167" s="1"/>
      <c r="C2167" s="31"/>
      <c r="O2167"/>
    </row>
    <row r="2168" spans="1:15" x14ac:dyDescent="0.2">
      <c r="A2168" s="1"/>
      <c r="B2168" s="1"/>
      <c r="C2168" s="31"/>
      <c r="O2168"/>
    </row>
    <row r="2169" spans="1:15" x14ac:dyDescent="0.2">
      <c r="A2169" s="22"/>
      <c r="B2169" s="22"/>
      <c r="C2169" s="31"/>
      <c r="O2169"/>
    </row>
    <row r="2170" spans="1:15" x14ac:dyDescent="0.2">
      <c r="A2170" s="22"/>
      <c r="B2170" s="22"/>
      <c r="C2170" s="31"/>
      <c r="O2170"/>
    </row>
    <row r="2171" spans="1:15" x14ac:dyDescent="0.2">
      <c r="A2171" s="14"/>
      <c r="B2171" s="14"/>
      <c r="C2171" s="31"/>
      <c r="O2171"/>
    </row>
    <row r="2172" spans="1:15" x14ac:dyDescent="0.2">
      <c r="A2172" s="14"/>
      <c r="B2172" s="14"/>
      <c r="C2172" s="31"/>
      <c r="O2172"/>
    </row>
    <row r="2173" spans="1:15" x14ac:dyDescent="0.2">
      <c r="A2173" s="1"/>
      <c r="B2173" s="1"/>
      <c r="C2173" s="31"/>
      <c r="O2173"/>
    </row>
    <row r="2174" spans="1:15" x14ac:dyDescent="0.2">
      <c r="A2174" s="1"/>
      <c r="B2174" s="1"/>
      <c r="C2174" s="31"/>
      <c r="O2174"/>
    </row>
    <row r="2175" spans="1:15" x14ac:dyDescent="0.2">
      <c r="A2175" s="22"/>
      <c r="B2175" s="22"/>
      <c r="C2175" s="31"/>
      <c r="O2175"/>
    </row>
    <row r="2176" spans="1:15" x14ac:dyDescent="0.2">
      <c r="A2176" s="14"/>
      <c r="B2176" s="14"/>
      <c r="C2176" s="31"/>
      <c r="O2176"/>
    </row>
    <row r="2177" spans="1:15" x14ac:dyDescent="0.2">
      <c r="A2177" s="14"/>
      <c r="B2177" s="14"/>
      <c r="C2177" s="31"/>
      <c r="O2177"/>
    </row>
    <row r="2178" spans="1:15" x14ac:dyDescent="0.2">
      <c r="A2178" s="14"/>
      <c r="B2178" s="14"/>
      <c r="C2178" s="31"/>
      <c r="O2178"/>
    </row>
    <row r="2179" spans="1:15" x14ac:dyDescent="0.2">
      <c r="A2179" s="1"/>
      <c r="B2179" s="1"/>
      <c r="C2179" s="31"/>
      <c r="O2179"/>
    </row>
    <row r="2180" spans="1:15" x14ac:dyDescent="0.2">
      <c r="A2180" s="1"/>
      <c r="B2180" s="1"/>
      <c r="C2180" s="31"/>
      <c r="O2180"/>
    </row>
    <row r="2181" spans="1:15" x14ac:dyDescent="0.2">
      <c r="A2181" s="22"/>
      <c r="B2181" s="22"/>
      <c r="C2181" s="31"/>
      <c r="O2181"/>
    </row>
    <row r="2182" spans="1:15" x14ac:dyDescent="0.2">
      <c r="A2182" s="22"/>
      <c r="B2182" s="22"/>
      <c r="C2182" s="31"/>
      <c r="O2182"/>
    </row>
    <row r="2183" spans="1:15" x14ac:dyDescent="0.2">
      <c r="A2183" s="14"/>
      <c r="B2183" s="14"/>
      <c r="C2183" s="31"/>
      <c r="O2183"/>
    </row>
    <row r="2184" spans="1:15" x14ac:dyDescent="0.2">
      <c r="A2184" s="14"/>
      <c r="B2184" s="14"/>
      <c r="C2184" s="31"/>
      <c r="O2184"/>
    </row>
    <row r="2185" spans="1:15" x14ac:dyDescent="0.2">
      <c r="A2185" s="14"/>
      <c r="B2185" s="14"/>
      <c r="C2185" s="31"/>
      <c r="O2185"/>
    </row>
    <row r="2186" spans="1:15" x14ac:dyDescent="0.2">
      <c r="A2186" s="1"/>
      <c r="B2186" s="1"/>
      <c r="C2186" s="31"/>
      <c r="O2186"/>
    </row>
    <row r="2187" spans="1:15" x14ac:dyDescent="0.2">
      <c r="A2187" s="1"/>
      <c r="B2187" s="1"/>
      <c r="C2187" s="31"/>
      <c r="O2187"/>
    </row>
    <row r="2188" spans="1:15" x14ac:dyDescent="0.2">
      <c r="A2188" s="22"/>
      <c r="B2188" s="22"/>
      <c r="C2188" s="31"/>
      <c r="O2188"/>
    </row>
    <row r="2189" spans="1:15" x14ac:dyDescent="0.2">
      <c r="A2189" s="22"/>
      <c r="B2189" s="22"/>
      <c r="C2189" s="31"/>
      <c r="O2189"/>
    </row>
    <row r="2190" spans="1:15" x14ac:dyDescent="0.2">
      <c r="A2190" s="1"/>
      <c r="B2190" s="1"/>
      <c r="C2190" s="31"/>
      <c r="O2190"/>
    </row>
    <row r="2191" spans="1:15" x14ac:dyDescent="0.2">
      <c r="A2191" s="22"/>
      <c r="B2191" s="22"/>
      <c r="C2191" s="31"/>
      <c r="O2191"/>
    </row>
    <row r="2192" spans="1:15" x14ac:dyDescent="0.2">
      <c r="A2192" s="22"/>
      <c r="B2192" s="22"/>
      <c r="C2192" s="31"/>
      <c r="O2192"/>
    </row>
    <row r="2193" spans="1:15" x14ac:dyDescent="0.2">
      <c r="A2193" s="14"/>
      <c r="B2193" s="14"/>
      <c r="C2193" s="31"/>
      <c r="O2193"/>
    </row>
    <row r="2194" spans="1:15" x14ac:dyDescent="0.2">
      <c r="A2194" s="1"/>
      <c r="B2194" s="1"/>
      <c r="C2194" s="31"/>
      <c r="O2194"/>
    </row>
    <row r="2195" spans="1:15" x14ac:dyDescent="0.2">
      <c r="A2195" s="1"/>
      <c r="B2195" s="1"/>
      <c r="C2195" s="31"/>
      <c r="O2195"/>
    </row>
    <row r="2196" spans="1:15" x14ac:dyDescent="0.2">
      <c r="A2196" s="22"/>
      <c r="B2196" s="22"/>
      <c r="C2196" s="31"/>
      <c r="O2196"/>
    </row>
    <row r="2197" spans="1:15" x14ac:dyDescent="0.2">
      <c r="A2197" s="22"/>
      <c r="B2197" s="22"/>
      <c r="C2197" s="31"/>
      <c r="O2197"/>
    </row>
    <row r="2198" spans="1:15" x14ac:dyDescent="0.2">
      <c r="A2198" s="14"/>
      <c r="B2198" s="14"/>
      <c r="C2198" s="31"/>
      <c r="O2198"/>
    </row>
    <row r="2199" spans="1:15" x14ac:dyDescent="0.2">
      <c r="A2199" s="14"/>
      <c r="B2199" s="14"/>
      <c r="C2199" s="31"/>
      <c r="O2199"/>
    </row>
    <row r="2200" spans="1:15" x14ac:dyDescent="0.2">
      <c r="A2200" s="14"/>
      <c r="B2200" s="14"/>
      <c r="C2200" s="31"/>
      <c r="O2200"/>
    </row>
    <row r="2201" spans="1:15" x14ac:dyDescent="0.2">
      <c r="A2201" s="14"/>
      <c r="B2201" s="14"/>
      <c r="C2201" s="31"/>
      <c r="O2201"/>
    </row>
    <row r="2202" spans="1:15" x14ac:dyDescent="0.2">
      <c r="A2202" s="14"/>
      <c r="B2202" s="14"/>
      <c r="C2202" s="31"/>
      <c r="O2202"/>
    </row>
    <row r="2203" spans="1:15" x14ac:dyDescent="0.2">
      <c r="A2203" s="14"/>
      <c r="B2203" s="14"/>
      <c r="C2203" s="31"/>
      <c r="O2203"/>
    </row>
    <row r="2204" spans="1:15" x14ac:dyDescent="0.2">
      <c r="A2204" s="14"/>
      <c r="B2204" s="14"/>
      <c r="C2204" s="31"/>
      <c r="O2204"/>
    </row>
    <row r="2205" spans="1:15" x14ac:dyDescent="0.2">
      <c r="A2205" s="1"/>
      <c r="B2205" s="1"/>
      <c r="C2205" s="31"/>
      <c r="O2205"/>
    </row>
    <row r="2206" spans="1:15" x14ac:dyDescent="0.2">
      <c r="A2206" s="1"/>
      <c r="B2206" s="1"/>
      <c r="C2206" s="31"/>
      <c r="O2206"/>
    </row>
    <row r="2207" spans="1:15" x14ac:dyDescent="0.2">
      <c r="A2207" s="22"/>
      <c r="B2207" s="22"/>
      <c r="C2207" s="31"/>
      <c r="O2207"/>
    </row>
    <row r="2208" spans="1:15" x14ac:dyDescent="0.2">
      <c r="A2208" s="22"/>
      <c r="B2208" s="22"/>
      <c r="C2208" s="31"/>
      <c r="O2208"/>
    </row>
    <row r="2209" spans="1:15" x14ac:dyDescent="0.2">
      <c r="A2209" s="22"/>
      <c r="B2209" s="22"/>
      <c r="C2209" s="31"/>
      <c r="O2209"/>
    </row>
    <row r="2210" spans="1:15" x14ac:dyDescent="0.2">
      <c r="A2210" s="22"/>
      <c r="B2210" s="22"/>
      <c r="C2210" s="31"/>
      <c r="O2210"/>
    </row>
    <row r="2211" spans="1:15" x14ac:dyDescent="0.2">
      <c r="A2211" s="14"/>
      <c r="B2211" s="14"/>
      <c r="C2211" s="31"/>
      <c r="O2211"/>
    </row>
    <row r="2212" spans="1:15" x14ac:dyDescent="0.2">
      <c r="A2212" s="14"/>
      <c r="B2212" s="14"/>
      <c r="C2212" s="31"/>
      <c r="O2212"/>
    </row>
    <row r="2213" spans="1:15" x14ac:dyDescent="0.2">
      <c r="A2213" s="1"/>
      <c r="B2213" s="1"/>
      <c r="C2213" s="31"/>
      <c r="O2213"/>
    </row>
    <row r="2214" spans="1:15" x14ac:dyDescent="0.2">
      <c r="A2214" s="22"/>
      <c r="B2214" s="22"/>
      <c r="C2214" s="31"/>
      <c r="O2214"/>
    </row>
    <row r="2215" spans="1:15" x14ac:dyDescent="0.2">
      <c r="A2215" s="22"/>
      <c r="B2215" s="22"/>
      <c r="C2215" s="31"/>
      <c r="O2215"/>
    </row>
    <row r="2216" spans="1:15" x14ac:dyDescent="0.2">
      <c r="A2216" s="1"/>
      <c r="B2216" s="1"/>
      <c r="C2216" s="31"/>
      <c r="O2216"/>
    </row>
    <row r="2217" spans="1:15" x14ac:dyDescent="0.2">
      <c r="A2217" s="22"/>
      <c r="B2217" s="22"/>
      <c r="C2217" s="31"/>
      <c r="O2217"/>
    </row>
    <row r="2218" spans="1:15" x14ac:dyDescent="0.2">
      <c r="A2218" s="22"/>
      <c r="B2218" s="22"/>
      <c r="C2218" s="31"/>
      <c r="O2218"/>
    </row>
    <row r="2219" spans="1:15" x14ac:dyDescent="0.2">
      <c r="A2219" s="14"/>
      <c r="B2219" s="14"/>
      <c r="C2219" s="31"/>
      <c r="O2219"/>
    </row>
    <row r="2220" spans="1:15" x14ac:dyDescent="0.2">
      <c r="A2220" s="14"/>
      <c r="B2220" s="14"/>
      <c r="C2220" s="31"/>
      <c r="O2220"/>
    </row>
    <row r="2221" spans="1:15" x14ac:dyDescent="0.2">
      <c r="A2221" s="14"/>
      <c r="B2221" s="14"/>
      <c r="C2221" s="31"/>
      <c r="O2221"/>
    </row>
    <row r="2222" spans="1:15" x14ac:dyDescent="0.2">
      <c r="A2222" s="1"/>
      <c r="B2222" s="1"/>
      <c r="C2222" s="31"/>
      <c r="O2222"/>
    </row>
    <row r="2223" spans="1:15" x14ac:dyDescent="0.2">
      <c r="A2223" s="1"/>
      <c r="B2223" s="1"/>
      <c r="C2223" s="31"/>
      <c r="O2223"/>
    </row>
    <row r="2224" spans="1:15" x14ac:dyDescent="0.2">
      <c r="A2224" s="22"/>
      <c r="B2224" s="22"/>
      <c r="C2224" s="31"/>
      <c r="O2224"/>
    </row>
    <row r="2225" spans="1:15" x14ac:dyDescent="0.2">
      <c r="A2225" s="14"/>
      <c r="B2225" s="14"/>
      <c r="C2225" s="31"/>
      <c r="O2225"/>
    </row>
    <row r="2226" spans="1:15" x14ac:dyDescent="0.2">
      <c r="A2226" s="22"/>
      <c r="B2226" s="22"/>
      <c r="C2226" s="31"/>
      <c r="O2226"/>
    </row>
    <row r="2227" spans="1:15" x14ac:dyDescent="0.2">
      <c r="A2227" s="14"/>
      <c r="B2227" s="14"/>
      <c r="C2227" s="31"/>
      <c r="O2227"/>
    </row>
    <row r="2228" spans="1:15" x14ac:dyDescent="0.2">
      <c r="A2228" s="14"/>
      <c r="B2228" s="14"/>
      <c r="C2228" s="31"/>
      <c r="O2228"/>
    </row>
    <row r="2229" spans="1:15" x14ac:dyDescent="0.2">
      <c r="A2229" s="14"/>
      <c r="B2229" s="14"/>
      <c r="C2229" s="31"/>
      <c r="O2229"/>
    </row>
    <row r="2230" spans="1:15" x14ac:dyDescent="0.2">
      <c r="A2230" s="1"/>
      <c r="B2230" s="1"/>
      <c r="C2230" s="31"/>
      <c r="O2230"/>
    </row>
    <row r="2231" spans="1:15" x14ac:dyDescent="0.2">
      <c r="A2231" s="1"/>
      <c r="B2231" s="1"/>
      <c r="C2231" s="31"/>
      <c r="O2231"/>
    </row>
    <row r="2232" spans="1:15" x14ac:dyDescent="0.2">
      <c r="A2232" s="22"/>
      <c r="B2232" s="22"/>
      <c r="C2232" s="31"/>
      <c r="O2232"/>
    </row>
    <row r="2233" spans="1:15" x14ac:dyDescent="0.2">
      <c r="A2233" s="14"/>
      <c r="B2233" s="14"/>
      <c r="C2233" s="31"/>
      <c r="O2233"/>
    </row>
    <row r="2234" spans="1:15" x14ac:dyDescent="0.2">
      <c r="A2234" s="14"/>
      <c r="B2234" s="14"/>
      <c r="C2234" s="31"/>
      <c r="O2234"/>
    </row>
    <row r="2235" spans="1:15" x14ac:dyDescent="0.2">
      <c r="A2235" s="14"/>
      <c r="B2235" s="14"/>
      <c r="C2235" s="31"/>
      <c r="O2235"/>
    </row>
    <row r="2236" spans="1:15" x14ac:dyDescent="0.2">
      <c r="A2236" s="14"/>
      <c r="B2236" s="14"/>
      <c r="C2236" s="31"/>
      <c r="O2236"/>
    </row>
    <row r="2237" spans="1:15" x14ac:dyDescent="0.2">
      <c r="A2237" s="1"/>
      <c r="B2237" s="1"/>
      <c r="C2237" s="31"/>
      <c r="O2237"/>
    </row>
    <row r="2238" spans="1:15" x14ac:dyDescent="0.2">
      <c r="A2238" s="1"/>
      <c r="B2238" s="1"/>
      <c r="C2238" s="31"/>
      <c r="O2238"/>
    </row>
    <row r="2239" spans="1:15" x14ac:dyDescent="0.2">
      <c r="A2239" s="22"/>
      <c r="B2239" s="22"/>
      <c r="C2239" s="31"/>
      <c r="O2239"/>
    </row>
    <row r="2240" spans="1:15" x14ac:dyDescent="0.2">
      <c r="A2240" s="22"/>
      <c r="B2240" s="22"/>
      <c r="C2240" s="31"/>
      <c r="O2240"/>
    </row>
    <row r="2241" spans="1:15" x14ac:dyDescent="0.2">
      <c r="A2241" s="1"/>
      <c r="B2241" s="1"/>
      <c r="C2241" s="31"/>
      <c r="O2241"/>
    </row>
    <row r="2242" spans="1:15" x14ac:dyDescent="0.2">
      <c r="A2242" s="22"/>
      <c r="B2242" s="22"/>
      <c r="C2242" s="31"/>
      <c r="O2242"/>
    </row>
    <row r="2243" spans="1:15" x14ac:dyDescent="0.2">
      <c r="A2243" s="22"/>
      <c r="B2243" s="22"/>
      <c r="C2243" s="31"/>
      <c r="O2243"/>
    </row>
    <row r="2244" spans="1:15" x14ac:dyDescent="0.2">
      <c r="A2244" s="22"/>
      <c r="B2244" s="22"/>
      <c r="C2244" s="31"/>
      <c r="O2244"/>
    </row>
    <row r="2245" spans="1:15" x14ac:dyDescent="0.2">
      <c r="A2245" s="14"/>
      <c r="B2245" s="14"/>
      <c r="C2245" s="31"/>
      <c r="O2245"/>
    </row>
    <row r="2246" spans="1:15" x14ac:dyDescent="0.2">
      <c r="A2246" s="14"/>
      <c r="B2246" s="14"/>
      <c r="C2246" s="31"/>
      <c r="O2246"/>
    </row>
    <row r="2247" spans="1:15" x14ac:dyDescent="0.2">
      <c r="A2247" s="1"/>
      <c r="B2247" s="1"/>
      <c r="C2247" s="31"/>
      <c r="O2247"/>
    </row>
    <row r="2248" spans="1:15" x14ac:dyDescent="0.2">
      <c r="A2248" s="1"/>
      <c r="B2248" s="1"/>
      <c r="C2248" s="31"/>
      <c r="O2248"/>
    </row>
    <row r="2249" spans="1:15" x14ac:dyDescent="0.2">
      <c r="A2249" s="22"/>
      <c r="B2249" s="22"/>
      <c r="C2249" s="31"/>
      <c r="O2249"/>
    </row>
    <row r="2250" spans="1:15" x14ac:dyDescent="0.2">
      <c r="A2250" s="22"/>
      <c r="B2250" s="22"/>
      <c r="C2250" s="31"/>
      <c r="O2250"/>
    </row>
    <row r="2251" spans="1:15" x14ac:dyDescent="0.2">
      <c r="A2251" s="14"/>
      <c r="B2251" s="14"/>
      <c r="C2251" s="31"/>
      <c r="O2251"/>
    </row>
    <row r="2252" spans="1:15" x14ac:dyDescent="0.2">
      <c r="A2252" s="14"/>
      <c r="B2252" s="14"/>
      <c r="C2252" s="31"/>
      <c r="O2252"/>
    </row>
    <row r="2253" spans="1:15" x14ac:dyDescent="0.2">
      <c r="A2253" s="14"/>
      <c r="B2253" s="14"/>
      <c r="C2253" s="31"/>
      <c r="O2253"/>
    </row>
    <row r="2254" spans="1:15" x14ac:dyDescent="0.2">
      <c r="A2254" s="1"/>
      <c r="B2254" s="1"/>
      <c r="C2254" s="31"/>
      <c r="O2254"/>
    </row>
    <row r="2255" spans="1:15" x14ac:dyDescent="0.2">
      <c r="A2255" s="1"/>
      <c r="B2255" s="1"/>
      <c r="C2255" s="31"/>
      <c r="O2255"/>
    </row>
    <row r="2256" spans="1:15" x14ac:dyDescent="0.2">
      <c r="A2256" s="22"/>
      <c r="B2256" s="22"/>
      <c r="C2256" s="31"/>
      <c r="O2256"/>
    </row>
    <row r="2257" spans="1:15" x14ac:dyDescent="0.2">
      <c r="A2257" s="22"/>
      <c r="B2257" s="22"/>
      <c r="C2257" s="31"/>
      <c r="O2257"/>
    </row>
    <row r="2258" spans="1:15" x14ac:dyDescent="0.2">
      <c r="A2258" s="14"/>
      <c r="B2258" s="14"/>
      <c r="C2258" s="31"/>
      <c r="O2258"/>
    </row>
    <row r="2259" spans="1:15" x14ac:dyDescent="0.2">
      <c r="A2259" s="14"/>
      <c r="B2259" s="14"/>
      <c r="C2259" s="31"/>
      <c r="O2259"/>
    </row>
    <row r="2260" spans="1:15" x14ac:dyDescent="0.2">
      <c r="A2260" s="14"/>
      <c r="B2260" s="14"/>
      <c r="C2260" s="31"/>
      <c r="O2260"/>
    </row>
    <row r="2261" spans="1:15" x14ac:dyDescent="0.2">
      <c r="A2261" s="1"/>
      <c r="B2261" s="1"/>
      <c r="C2261" s="31"/>
      <c r="O2261"/>
    </row>
    <row r="2262" spans="1:15" x14ac:dyDescent="0.2">
      <c r="A2262" s="1"/>
      <c r="B2262" s="1"/>
      <c r="C2262" s="31"/>
      <c r="O2262"/>
    </row>
    <row r="2263" spans="1:15" x14ac:dyDescent="0.2">
      <c r="A2263" s="22"/>
      <c r="B2263" s="22"/>
      <c r="C2263" s="31"/>
      <c r="O2263"/>
    </row>
    <row r="2264" spans="1:15" x14ac:dyDescent="0.2">
      <c r="A2264" s="22"/>
      <c r="B2264" s="22"/>
      <c r="C2264" s="31"/>
      <c r="O2264"/>
    </row>
    <row r="2265" spans="1:15" x14ac:dyDescent="0.2">
      <c r="A2265" s="14"/>
      <c r="B2265" s="14"/>
      <c r="C2265" s="31"/>
      <c r="O2265"/>
    </row>
    <row r="2266" spans="1:15" x14ac:dyDescent="0.2">
      <c r="A2266" s="1"/>
      <c r="B2266" s="1"/>
      <c r="C2266" s="31"/>
      <c r="O2266"/>
    </row>
    <row r="2267" spans="1:15" x14ac:dyDescent="0.2">
      <c r="A2267" s="1"/>
      <c r="B2267" s="1"/>
      <c r="C2267" s="31"/>
      <c r="O2267"/>
    </row>
    <row r="2268" spans="1:15" x14ac:dyDescent="0.2">
      <c r="A2268" s="22"/>
      <c r="B2268" s="22"/>
      <c r="C2268" s="31"/>
      <c r="O2268"/>
    </row>
    <row r="2269" spans="1:15" x14ac:dyDescent="0.2">
      <c r="A2269" s="22"/>
      <c r="B2269" s="22"/>
      <c r="C2269" s="31"/>
      <c r="O2269"/>
    </row>
    <row r="2270" spans="1:15" x14ac:dyDescent="0.2">
      <c r="A2270" s="14"/>
      <c r="B2270" s="14"/>
      <c r="C2270" s="31"/>
      <c r="O2270"/>
    </row>
    <row r="2271" spans="1:15" x14ac:dyDescent="0.2">
      <c r="A2271" s="1"/>
      <c r="B2271" s="1"/>
      <c r="C2271" s="31"/>
      <c r="O2271"/>
    </row>
    <row r="2272" spans="1:15" x14ac:dyDescent="0.2">
      <c r="A2272" s="14"/>
      <c r="B2272" s="14"/>
      <c r="C2272" s="31"/>
      <c r="O2272"/>
    </row>
    <row r="2273" spans="1:15" x14ac:dyDescent="0.2">
      <c r="A2273" s="14"/>
      <c r="B2273" s="14"/>
      <c r="C2273" s="31"/>
      <c r="O2273"/>
    </row>
    <row r="2274" spans="1:15" x14ac:dyDescent="0.2">
      <c r="A2274" s="14"/>
      <c r="B2274" s="14"/>
      <c r="C2274" s="31"/>
      <c r="O2274"/>
    </row>
    <row r="2275" spans="1:15" x14ac:dyDescent="0.2">
      <c r="A2275" s="1"/>
      <c r="B2275" s="1"/>
      <c r="C2275" s="31"/>
      <c r="O2275"/>
    </row>
    <row r="2276" spans="1:15" x14ac:dyDescent="0.2">
      <c r="A2276" s="1"/>
      <c r="B2276" s="1"/>
      <c r="C2276" s="31"/>
      <c r="O2276"/>
    </row>
    <row r="2277" spans="1:15" x14ac:dyDescent="0.2">
      <c r="A2277" s="22"/>
      <c r="B2277" s="22"/>
      <c r="C2277" s="31"/>
      <c r="O2277"/>
    </row>
    <row r="2278" spans="1:15" x14ac:dyDescent="0.2">
      <c r="A2278" s="22"/>
      <c r="B2278" s="22"/>
      <c r="C2278" s="31"/>
      <c r="O2278"/>
    </row>
    <row r="2279" spans="1:15" x14ac:dyDescent="0.2">
      <c r="A2279" s="14"/>
      <c r="B2279" s="14"/>
      <c r="C2279" s="31"/>
      <c r="O2279"/>
    </row>
    <row r="2280" spans="1:15" x14ac:dyDescent="0.2">
      <c r="A2280" s="14"/>
      <c r="B2280" s="14"/>
      <c r="C2280" s="31"/>
      <c r="O2280"/>
    </row>
    <row r="2281" spans="1:15" x14ac:dyDescent="0.2">
      <c r="A2281" s="1"/>
      <c r="B2281" s="1"/>
      <c r="C2281" s="31"/>
      <c r="O2281"/>
    </row>
    <row r="2282" spans="1:15" x14ac:dyDescent="0.2">
      <c r="A2282" s="1"/>
      <c r="B2282" s="1"/>
      <c r="C2282" s="31"/>
      <c r="O2282"/>
    </row>
    <row r="2283" spans="1:15" x14ac:dyDescent="0.2">
      <c r="A2283" s="22"/>
      <c r="B2283" s="22"/>
      <c r="C2283" s="31"/>
      <c r="O2283"/>
    </row>
    <row r="2284" spans="1:15" x14ac:dyDescent="0.2">
      <c r="A2284" s="22"/>
      <c r="B2284" s="22"/>
      <c r="C2284" s="31"/>
      <c r="O2284"/>
    </row>
    <row r="2285" spans="1:15" x14ac:dyDescent="0.2">
      <c r="A2285" s="14"/>
      <c r="B2285" s="14"/>
      <c r="C2285" s="31"/>
      <c r="O2285"/>
    </row>
    <row r="2286" spans="1:15" x14ac:dyDescent="0.2">
      <c r="A2286" s="14"/>
      <c r="B2286" s="14"/>
      <c r="C2286" s="31"/>
      <c r="O2286"/>
    </row>
    <row r="2287" spans="1:15" x14ac:dyDescent="0.2">
      <c r="A2287" s="14"/>
      <c r="B2287" s="14"/>
      <c r="C2287" s="31"/>
      <c r="O2287"/>
    </row>
    <row r="2288" spans="1:15" x14ac:dyDescent="0.2">
      <c r="A2288" s="14"/>
      <c r="B2288" s="14"/>
      <c r="C2288" s="31"/>
      <c r="O2288"/>
    </row>
    <row r="2289" spans="1:15" x14ac:dyDescent="0.2">
      <c r="A2289" s="14"/>
      <c r="B2289" s="14"/>
      <c r="C2289" s="31"/>
      <c r="O2289"/>
    </row>
    <row r="2290" spans="1:15" x14ac:dyDescent="0.2">
      <c r="A2290" s="14"/>
      <c r="B2290" s="14"/>
      <c r="C2290" s="31"/>
      <c r="O2290"/>
    </row>
    <row r="2291" spans="1:15" x14ac:dyDescent="0.2">
      <c r="A2291" s="1"/>
      <c r="B2291" s="1"/>
      <c r="C2291" s="31"/>
      <c r="O2291"/>
    </row>
    <row r="2292" spans="1:15" x14ac:dyDescent="0.2">
      <c r="A2292" s="1"/>
      <c r="B2292" s="1"/>
      <c r="C2292" s="31"/>
      <c r="O2292"/>
    </row>
    <row r="2293" spans="1:15" x14ac:dyDescent="0.2">
      <c r="A2293" s="22"/>
      <c r="B2293" s="22"/>
      <c r="C2293" s="31"/>
      <c r="O2293"/>
    </row>
    <row r="2294" spans="1:15" x14ac:dyDescent="0.2">
      <c r="A2294" s="22"/>
      <c r="B2294" s="22"/>
      <c r="C2294" s="31"/>
      <c r="O2294"/>
    </row>
    <row r="2295" spans="1:15" x14ac:dyDescent="0.2">
      <c r="A2295" s="14"/>
      <c r="B2295" s="14"/>
      <c r="C2295" s="31"/>
      <c r="O2295"/>
    </row>
    <row r="2296" spans="1:15" x14ac:dyDescent="0.2">
      <c r="A2296" s="14"/>
      <c r="B2296" s="14"/>
      <c r="C2296" s="31"/>
      <c r="O2296"/>
    </row>
    <row r="2297" spans="1:15" x14ac:dyDescent="0.2">
      <c r="A2297" s="14"/>
      <c r="B2297" s="14"/>
      <c r="C2297" s="31"/>
      <c r="O2297"/>
    </row>
    <row r="2298" spans="1:15" x14ac:dyDescent="0.2">
      <c r="A2298" s="1"/>
      <c r="B2298" s="1"/>
      <c r="C2298" s="31"/>
      <c r="O2298"/>
    </row>
    <row r="2299" spans="1:15" x14ac:dyDescent="0.2">
      <c r="A2299" s="1"/>
      <c r="B2299" s="1"/>
      <c r="C2299" s="31"/>
      <c r="O2299"/>
    </row>
    <row r="2300" spans="1:15" x14ac:dyDescent="0.2">
      <c r="A2300" s="22"/>
      <c r="B2300" s="22"/>
      <c r="C2300" s="31"/>
      <c r="O2300"/>
    </row>
    <row r="2301" spans="1:15" x14ac:dyDescent="0.2">
      <c r="A2301" s="22"/>
      <c r="B2301" s="22"/>
      <c r="C2301" s="31"/>
      <c r="O2301"/>
    </row>
    <row r="2302" spans="1:15" x14ac:dyDescent="0.2">
      <c r="A2302" s="14"/>
      <c r="B2302" s="14"/>
      <c r="C2302" s="31"/>
      <c r="O2302"/>
    </row>
    <row r="2303" spans="1:15" x14ac:dyDescent="0.2">
      <c r="A2303" s="14"/>
      <c r="B2303" s="14"/>
      <c r="C2303" s="31"/>
      <c r="O2303"/>
    </row>
    <row r="2304" spans="1:15" x14ac:dyDescent="0.2">
      <c r="A2304" s="14"/>
      <c r="B2304" s="14"/>
      <c r="C2304" s="31"/>
      <c r="O2304"/>
    </row>
    <row r="2305" spans="1:15" x14ac:dyDescent="0.2">
      <c r="A2305" s="1"/>
      <c r="B2305" s="1"/>
      <c r="C2305" s="31"/>
      <c r="O2305"/>
    </row>
    <row r="2306" spans="1:15" x14ac:dyDescent="0.2">
      <c r="A2306" s="1"/>
      <c r="B2306" s="1"/>
      <c r="C2306" s="31"/>
      <c r="O2306"/>
    </row>
    <row r="2307" spans="1:15" x14ac:dyDescent="0.2">
      <c r="A2307" s="22"/>
      <c r="B2307" s="22"/>
      <c r="C2307" s="31"/>
      <c r="O2307"/>
    </row>
    <row r="2308" spans="1:15" x14ac:dyDescent="0.2">
      <c r="A2308" s="22"/>
      <c r="B2308" s="22"/>
      <c r="C2308" s="31"/>
      <c r="O2308"/>
    </row>
    <row r="2309" spans="1:15" x14ac:dyDescent="0.2">
      <c r="A2309" s="14"/>
      <c r="B2309" s="14"/>
      <c r="C2309" s="31"/>
      <c r="O2309"/>
    </row>
    <row r="2310" spans="1:15" x14ac:dyDescent="0.2">
      <c r="A2310" s="14"/>
      <c r="B2310" s="14"/>
      <c r="C2310" s="31"/>
      <c r="O2310"/>
    </row>
    <row r="2311" spans="1:15" x14ac:dyDescent="0.2">
      <c r="A2311" s="14"/>
      <c r="B2311" s="14"/>
      <c r="C2311" s="31"/>
      <c r="O2311"/>
    </row>
    <row r="2312" spans="1:15" x14ac:dyDescent="0.2">
      <c r="A2312" s="14"/>
      <c r="B2312" s="14"/>
      <c r="C2312" s="31"/>
      <c r="O2312"/>
    </row>
    <row r="2313" spans="1:15" x14ac:dyDescent="0.2">
      <c r="A2313" s="1"/>
      <c r="B2313" s="1"/>
      <c r="C2313" s="31"/>
      <c r="O2313"/>
    </row>
    <row r="2314" spans="1:15" x14ac:dyDescent="0.2">
      <c r="A2314" s="1"/>
      <c r="B2314" s="1"/>
      <c r="C2314" s="31"/>
      <c r="O2314"/>
    </row>
    <row r="2315" spans="1:15" x14ac:dyDescent="0.2">
      <c r="A2315" s="22"/>
      <c r="B2315" s="22"/>
      <c r="C2315" s="31"/>
      <c r="O2315"/>
    </row>
    <row r="2316" spans="1:15" x14ac:dyDescent="0.2">
      <c r="A2316" s="22"/>
      <c r="B2316" s="22"/>
      <c r="C2316" s="31"/>
      <c r="O2316"/>
    </row>
    <row r="2317" spans="1:15" x14ac:dyDescent="0.2">
      <c r="A2317" s="14"/>
      <c r="B2317" s="14"/>
      <c r="C2317" s="31"/>
      <c r="O2317"/>
    </row>
    <row r="2318" spans="1:15" x14ac:dyDescent="0.2">
      <c r="A2318" s="14"/>
      <c r="B2318" s="14"/>
      <c r="C2318" s="31"/>
      <c r="O2318"/>
    </row>
    <row r="2319" spans="1:15" x14ac:dyDescent="0.2">
      <c r="A2319" s="14"/>
      <c r="B2319" s="14"/>
      <c r="C2319" s="31"/>
      <c r="O2319"/>
    </row>
    <row r="2320" spans="1:15" x14ac:dyDescent="0.2">
      <c r="A2320" s="1"/>
      <c r="B2320" s="1"/>
      <c r="C2320" s="31"/>
      <c r="O2320"/>
    </row>
    <row r="2321" spans="1:15" x14ac:dyDescent="0.2">
      <c r="A2321" s="14"/>
      <c r="B2321" s="14"/>
      <c r="C2321" s="31"/>
      <c r="O2321"/>
    </row>
    <row r="2322" spans="1:15" x14ac:dyDescent="0.2">
      <c r="A2322" s="14"/>
      <c r="B2322" s="14"/>
      <c r="C2322" s="31"/>
      <c r="O2322"/>
    </row>
    <row r="2323" spans="1:15" x14ac:dyDescent="0.2">
      <c r="A2323" s="14"/>
      <c r="B2323" s="14"/>
      <c r="C2323" s="31"/>
      <c r="O2323"/>
    </row>
    <row r="2324" spans="1:15" x14ac:dyDescent="0.2">
      <c r="A2324" s="14"/>
      <c r="B2324" s="14"/>
      <c r="C2324" s="31"/>
      <c r="O2324"/>
    </row>
    <row r="2325" spans="1:15" x14ac:dyDescent="0.2">
      <c r="A2325" s="14"/>
      <c r="B2325" s="14"/>
      <c r="C2325" s="31"/>
      <c r="O2325"/>
    </row>
    <row r="2326" spans="1:15" x14ac:dyDescent="0.2">
      <c r="A2326" s="1"/>
      <c r="B2326" s="1"/>
      <c r="C2326" s="31"/>
      <c r="O2326"/>
    </row>
    <row r="2327" spans="1:15" x14ac:dyDescent="0.2">
      <c r="A2327" s="1"/>
      <c r="B2327" s="1"/>
      <c r="C2327" s="31"/>
      <c r="O2327"/>
    </row>
    <row r="2328" spans="1:15" x14ac:dyDescent="0.2">
      <c r="A2328" s="22"/>
      <c r="B2328" s="22"/>
      <c r="C2328" s="31"/>
      <c r="O2328"/>
    </row>
    <row r="2329" spans="1:15" x14ac:dyDescent="0.2">
      <c r="A2329" s="22"/>
      <c r="B2329" s="22"/>
      <c r="C2329" s="31"/>
      <c r="O2329"/>
    </row>
    <row r="2330" spans="1:15" x14ac:dyDescent="0.2">
      <c r="A2330" s="1"/>
      <c r="B2330" s="1"/>
      <c r="C2330" s="31"/>
      <c r="O2330"/>
    </row>
    <row r="2331" spans="1:15" x14ac:dyDescent="0.2">
      <c r="A2331" s="1"/>
      <c r="B2331" s="1"/>
      <c r="C2331" s="31"/>
      <c r="O2331"/>
    </row>
    <row r="2332" spans="1:15" x14ac:dyDescent="0.2">
      <c r="A2332" s="22"/>
      <c r="B2332" s="22"/>
      <c r="C2332" s="31"/>
      <c r="O2332"/>
    </row>
    <row r="2333" spans="1:15" x14ac:dyDescent="0.2">
      <c r="A2333" s="22"/>
      <c r="B2333" s="22"/>
      <c r="C2333" s="31"/>
      <c r="O2333"/>
    </row>
    <row r="2334" spans="1:15" x14ac:dyDescent="0.2">
      <c r="A2334" s="1"/>
      <c r="B2334" s="1"/>
      <c r="C2334" s="31"/>
      <c r="O2334"/>
    </row>
    <row r="2335" spans="1:15" x14ac:dyDescent="0.2">
      <c r="A2335" s="22"/>
      <c r="B2335" s="22"/>
      <c r="C2335" s="31"/>
      <c r="O2335"/>
    </row>
    <row r="2336" spans="1:15" x14ac:dyDescent="0.2">
      <c r="A2336" s="14"/>
      <c r="B2336" s="14"/>
      <c r="C2336" s="31"/>
      <c r="O2336"/>
    </row>
    <row r="2337" spans="1:15" x14ac:dyDescent="0.2">
      <c r="A2337" s="14"/>
      <c r="B2337" s="14"/>
      <c r="C2337" s="31"/>
      <c r="O2337"/>
    </row>
    <row r="2338" spans="1:15" x14ac:dyDescent="0.2">
      <c r="A2338" s="14"/>
      <c r="B2338" s="14"/>
      <c r="C2338" s="31"/>
      <c r="O2338"/>
    </row>
    <row r="2339" spans="1:15" x14ac:dyDescent="0.2">
      <c r="A2339" s="1"/>
      <c r="B2339" s="1"/>
      <c r="C2339" s="31"/>
      <c r="O2339"/>
    </row>
    <row r="2340" spans="1:15" x14ac:dyDescent="0.2">
      <c r="A2340" s="1"/>
      <c r="B2340" s="1"/>
      <c r="C2340" s="31"/>
      <c r="O2340"/>
    </row>
    <row r="2341" spans="1:15" x14ac:dyDescent="0.2">
      <c r="A2341" s="14"/>
      <c r="B2341" s="14"/>
      <c r="C2341" s="31"/>
      <c r="O2341"/>
    </row>
    <row r="2342" spans="1:15" x14ac:dyDescent="0.2">
      <c r="A2342" s="14"/>
      <c r="B2342" s="14"/>
      <c r="C2342" s="31"/>
      <c r="O2342"/>
    </row>
    <row r="2343" spans="1:15" x14ac:dyDescent="0.2">
      <c r="A2343" s="14"/>
      <c r="B2343" s="14"/>
      <c r="C2343" s="31"/>
      <c r="O2343"/>
    </row>
    <row r="2344" spans="1:15" x14ac:dyDescent="0.2">
      <c r="A2344" s="1"/>
      <c r="B2344" s="1"/>
      <c r="C2344" s="31"/>
      <c r="O2344"/>
    </row>
    <row r="2345" spans="1:15" x14ac:dyDescent="0.2">
      <c r="A2345" s="1"/>
      <c r="B2345" s="1"/>
      <c r="C2345" s="31"/>
      <c r="O2345"/>
    </row>
    <row r="2346" spans="1:15" x14ac:dyDescent="0.2">
      <c r="A2346" s="22"/>
      <c r="B2346" s="22"/>
      <c r="C2346" s="31"/>
      <c r="O2346"/>
    </row>
    <row r="2347" spans="1:15" x14ac:dyDescent="0.2">
      <c r="A2347" s="22"/>
      <c r="B2347" s="22"/>
      <c r="C2347" s="31"/>
      <c r="O2347"/>
    </row>
    <row r="2348" spans="1:15" x14ac:dyDescent="0.2">
      <c r="A2348" s="22"/>
      <c r="B2348" s="22"/>
      <c r="C2348" s="31"/>
      <c r="O2348"/>
    </row>
    <row r="2349" spans="1:15" x14ac:dyDescent="0.2">
      <c r="A2349" s="14"/>
      <c r="B2349" s="14"/>
      <c r="C2349" s="31"/>
      <c r="O2349"/>
    </row>
    <row r="2350" spans="1:15" x14ac:dyDescent="0.2">
      <c r="A2350" s="14"/>
      <c r="B2350" s="14"/>
      <c r="C2350" s="31"/>
      <c r="O2350"/>
    </row>
    <row r="2351" spans="1:15" x14ac:dyDescent="0.2">
      <c r="A2351" s="14"/>
      <c r="B2351" s="14"/>
      <c r="C2351" s="31"/>
      <c r="O2351"/>
    </row>
    <row r="2352" spans="1:15" x14ac:dyDescent="0.2">
      <c r="A2352" s="1"/>
      <c r="B2352" s="1"/>
      <c r="C2352" s="31"/>
      <c r="O2352"/>
    </row>
    <row r="2353" spans="1:15" x14ac:dyDescent="0.2">
      <c r="A2353" s="1"/>
      <c r="B2353" s="1"/>
      <c r="C2353" s="31"/>
      <c r="O2353"/>
    </row>
    <row r="2354" spans="1:15" x14ac:dyDescent="0.2">
      <c r="A2354" s="14"/>
      <c r="B2354" s="14"/>
      <c r="C2354" s="31"/>
      <c r="O2354"/>
    </row>
    <row r="2355" spans="1:15" x14ac:dyDescent="0.2">
      <c r="A2355" s="14"/>
      <c r="B2355" s="14"/>
      <c r="C2355" s="31"/>
      <c r="O2355"/>
    </row>
    <row r="2356" spans="1:15" x14ac:dyDescent="0.2">
      <c r="A2356" s="14"/>
      <c r="B2356" s="14"/>
      <c r="C2356" s="31"/>
      <c r="O2356"/>
    </row>
    <row r="2357" spans="1:15" x14ac:dyDescent="0.2">
      <c r="A2357" s="1"/>
      <c r="B2357" s="1"/>
      <c r="C2357" s="31"/>
      <c r="O2357"/>
    </row>
    <row r="2358" spans="1:15" x14ac:dyDescent="0.2">
      <c r="A2358" s="1"/>
      <c r="B2358" s="1"/>
      <c r="C2358" s="31"/>
      <c r="O2358"/>
    </row>
    <row r="2359" spans="1:15" x14ac:dyDescent="0.2">
      <c r="A2359" s="22"/>
      <c r="B2359" s="22"/>
      <c r="C2359" s="31"/>
      <c r="O2359"/>
    </row>
    <row r="2360" spans="1:15" x14ac:dyDescent="0.2">
      <c r="A2360" s="22"/>
      <c r="B2360" s="22"/>
      <c r="C2360" s="31"/>
      <c r="O2360"/>
    </row>
    <row r="2361" spans="1:15" x14ac:dyDescent="0.2">
      <c r="A2361" s="22"/>
      <c r="B2361" s="22"/>
      <c r="C2361" s="31"/>
      <c r="O2361"/>
    </row>
    <row r="2362" spans="1:15" x14ac:dyDescent="0.2">
      <c r="A2362" s="22"/>
      <c r="B2362" s="22"/>
      <c r="C2362" s="31"/>
      <c r="O2362"/>
    </row>
    <row r="2363" spans="1:15" x14ac:dyDescent="0.2">
      <c r="A2363" s="14"/>
      <c r="B2363" s="14"/>
      <c r="C2363" s="31"/>
      <c r="O2363"/>
    </row>
    <row r="2364" spans="1:15" x14ac:dyDescent="0.2">
      <c r="A2364" s="14"/>
      <c r="B2364" s="14"/>
      <c r="C2364" s="31"/>
      <c r="O2364"/>
    </row>
    <row r="2365" spans="1:15" x14ac:dyDescent="0.2">
      <c r="A2365" s="14"/>
      <c r="B2365" s="14"/>
      <c r="C2365" s="31"/>
      <c r="O2365"/>
    </row>
    <row r="2366" spans="1:15" x14ac:dyDescent="0.2">
      <c r="A2366" s="1"/>
      <c r="B2366" s="1"/>
      <c r="C2366" s="31"/>
      <c r="O2366"/>
    </row>
    <row r="2367" spans="1:15" x14ac:dyDescent="0.2">
      <c r="A2367" s="1"/>
      <c r="B2367" s="1"/>
      <c r="C2367" s="31"/>
      <c r="O2367"/>
    </row>
    <row r="2368" spans="1:15" x14ac:dyDescent="0.2">
      <c r="A2368" s="22"/>
      <c r="B2368" s="22"/>
      <c r="C2368" s="31"/>
      <c r="O2368"/>
    </row>
    <row r="2369" spans="1:15" x14ac:dyDescent="0.2">
      <c r="A2369" s="22"/>
      <c r="B2369" s="22"/>
      <c r="C2369" s="31"/>
      <c r="O2369"/>
    </row>
    <row r="2370" spans="1:15" x14ac:dyDescent="0.2">
      <c r="A2370" s="14"/>
      <c r="B2370" s="14"/>
      <c r="C2370" s="31"/>
      <c r="O2370"/>
    </row>
    <row r="2371" spans="1:15" x14ac:dyDescent="0.2">
      <c r="A2371" s="14"/>
      <c r="B2371" s="14"/>
      <c r="C2371" s="31"/>
      <c r="O2371"/>
    </row>
    <row r="2372" spans="1:15" x14ac:dyDescent="0.2">
      <c r="A2372" s="14"/>
      <c r="B2372" s="14"/>
      <c r="C2372" s="31"/>
      <c r="O2372"/>
    </row>
    <row r="2373" spans="1:15" x14ac:dyDescent="0.2">
      <c r="A2373" s="1"/>
      <c r="B2373" s="1"/>
      <c r="C2373" s="31"/>
      <c r="O2373"/>
    </row>
    <row r="2374" spans="1:15" x14ac:dyDescent="0.2">
      <c r="A2374" s="1"/>
      <c r="B2374" s="1"/>
      <c r="C2374" s="31"/>
      <c r="O2374"/>
    </row>
    <row r="2375" spans="1:15" x14ac:dyDescent="0.2">
      <c r="A2375" s="22"/>
      <c r="B2375" s="22"/>
      <c r="C2375" s="31"/>
      <c r="O2375"/>
    </row>
    <row r="2376" spans="1:15" x14ac:dyDescent="0.2">
      <c r="A2376" s="14"/>
      <c r="B2376" s="14"/>
      <c r="C2376" s="31"/>
      <c r="O2376"/>
    </row>
    <row r="2377" spans="1:15" x14ac:dyDescent="0.2">
      <c r="A2377" s="1"/>
      <c r="B2377" s="1"/>
      <c r="C2377" s="31"/>
      <c r="O2377"/>
    </row>
    <row r="2378" spans="1:15" x14ac:dyDescent="0.2">
      <c r="A2378" s="22"/>
      <c r="B2378" s="22"/>
      <c r="C2378" s="31"/>
      <c r="O2378"/>
    </row>
    <row r="2379" spans="1:15" x14ac:dyDescent="0.2">
      <c r="A2379" s="14"/>
      <c r="B2379" s="14"/>
      <c r="C2379" s="31"/>
      <c r="O2379"/>
    </row>
    <row r="2380" spans="1:15" x14ac:dyDescent="0.2">
      <c r="A2380" s="14"/>
      <c r="B2380" s="14"/>
      <c r="C2380" s="31"/>
      <c r="O2380"/>
    </row>
    <row r="2381" spans="1:15" x14ac:dyDescent="0.2">
      <c r="A2381" s="14"/>
      <c r="B2381" s="14"/>
      <c r="C2381" s="31"/>
      <c r="O2381"/>
    </row>
    <row r="2382" spans="1:15" x14ac:dyDescent="0.2">
      <c r="A2382" s="1"/>
      <c r="B2382" s="1"/>
      <c r="C2382" s="31"/>
      <c r="O2382"/>
    </row>
    <row r="2383" spans="1:15" x14ac:dyDescent="0.2">
      <c r="A2383" s="1"/>
      <c r="B2383" s="1"/>
      <c r="C2383" s="31"/>
      <c r="O2383"/>
    </row>
    <row r="2384" spans="1:15" x14ac:dyDescent="0.2">
      <c r="A2384" s="22"/>
      <c r="B2384" s="22"/>
      <c r="C2384" s="31"/>
      <c r="O2384"/>
    </row>
    <row r="2385" spans="1:15" x14ac:dyDescent="0.2">
      <c r="A2385" s="22"/>
      <c r="B2385" s="22"/>
      <c r="C2385" s="31"/>
      <c r="O2385"/>
    </row>
    <row r="2386" spans="1:15" x14ac:dyDescent="0.2">
      <c r="A2386" s="22"/>
      <c r="B2386" s="22"/>
      <c r="C2386" s="31"/>
      <c r="O2386"/>
    </row>
    <row r="2387" spans="1:15" x14ac:dyDescent="0.2">
      <c r="A2387" s="22"/>
      <c r="B2387" s="22"/>
      <c r="C2387" s="31"/>
      <c r="O2387"/>
    </row>
    <row r="2388" spans="1:15" x14ac:dyDescent="0.2">
      <c r="A2388" s="14"/>
      <c r="B2388" s="14"/>
      <c r="C2388" s="31"/>
      <c r="O2388"/>
    </row>
    <row r="2389" spans="1:15" x14ac:dyDescent="0.2">
      <c r="A2389" s="14"/>
      <c r="B2389" s="14"/>
      <c r="C2389" s="31"/>
      <c r="O2389"/>
    </row>
    <row r="2390" spans="1:15" x14ac:dyDescent="0.2">
      <c r="A2390" s="14"/>
      <c r="B2390" s="14"/>
      <c r="C2390" s="31"/>
      <c r="O2390"/>
    </row>
    <row r="2391" spans="1:15" x14ac:dyDescent="0.2">
      <c r="A2391" s="1"/>
      <c r="B2391" s="1"/>
      <c r="C2391" s="31"/>
      <c r="O2391"/>
    </row>
    <row r="2392" spans="1:15" x14ac:dyDescent="0.2">
      <c r="A2392" s="1"/>
      <c r="B2392" s="1"/>
      <c r="C2392" s="31"/>
      <c r="O2392"/>
    </row>
    <row r="2393" spans="1:15" x14ac:dyDescent="0.2">
      <c r="A2393" s="22"/>
      <c r="B2393" s="22"/>
      <c r="C2393" s="31"/>
      <c r="O2393"/>
    </row>
    <row r="2394" spans="1:15" x14ac:dyDescent="0.2">
      <c r="A2394" s="22"/>
      <c r="B2394" s="22"/>
      <c r="C2394" s="31"/>
      <c r="O2394"/>
    </row>
    <row r="2395" spans="1:15" x14ac:dyDescent="0.2">
      <c r="A2395" s="22"/>
      <c r="B2395" s="22"/>
      <c r="C2395" s="31"/>
      <c r="O2395"/>
    </row>
    <row r="2396" spans="1:15" x14ac:dyDescent="0.2">
      <c r="A2396" s="22"/>
      <c r="B2396" s="22"/>
      <c r="C2396" s="31"/>
      <c r="O2396"/>
    </row>
    <row r="2397" spans="1:15" x14ac:dyDescent="0.2">
      <c r="A2397" s="14"/>
      <c r="B2397" s="14"/>
      <c r="C2397" s="31"/>
      <c r="O2397"/>
    </row>
    <row r="2398" spans="1:15" x14ac:dyDescent="0.2">
      <c r="A2398" s="14"/>
      <c r="B2398" s="14"/>
      <c r="C2398" s="31"/>
      <c r="O2398"/>
    </row>
    <row r="2399" spans="1:15" x14ac:dyDescent="0.2">
      <c r="A2399" s="14"/>
      <c r="B2399" s="14"/>
      <c r="C2399" s="31"/>
      <c r="O2399"/>
    </row>
    <row r="2400" spans="1:15" x14ac:dyDescent="0.2">
      <c r="A2400" s="1"/>
      <c r="B2400" s="1"/>
      <c r="C2400" s="31"/>
      <c r="O2400"/>
    </row>
    <row r="2401" spans="1:15" x14ac:dyDescent="0.2">
      <c r="A2401" s="1"/>
      <c r="B2401" s="1"/>
      <c r="C2401" s="31"/>
      <c r="O2401"/>
    </row>
    <row r="2402" spans="1:15" x14ac:dyDescent="0.2">
      <c r="A2402" s="22"/>
      <c r="B2402" s="22"/>
      <c r="C2402" s="31"/>
      <c r="O2402"/>
    </row>
    <row r="2403" spans="1:15" x14ac:dyDescent="0.2">
      <c r="A2403" s="22"/>
      <c r="B2403" s="22"/>
      <c r="C2403" s="31"/>
      <c r="O2403"/>
    </row>
    <row r="2404" spans="1:15" x14ac:dyDescent="0.2">
      <c r="A2404" s="14"/>
      <c r="B2404" s="14"/>
      <c r="C2404" s="31"/>
      <c r="O2404"/>
    </row>
    <row r="2405" spans="1:15" x14ac:dyDescent="0.2">
      <c r="A2405" s="14"/>
      <c r="B2405" s="14"/>
      <c r="C2405" s="31"/>
      <c r="O2405"/>
    </row>
    <row r="2406" spans="1:15" x14ac:dyDescent="0.2">
      <c r="A2406" s="14"/>
      <c r="B2406" s="14"/>
      <c r="C2406" s="31"/>
      <c r="O2406"/>
    </row>
    <row r="2407" spans="1:15" x14ac:dyDescent="0.2">
      <c r="A2407" s="1"/>
      <c r="B2407" s="1"/>
      <c r="C2407" s="31"/>
      <c r="O2407"/>
    </row>
    <row r="2408" spans="1:15" x14ac:dyDescent="0.2">
      <c r="A2408" s="22"/>
      <c r="B2408" s="22"/>
      <c r="C2408" s="31"/>
      <c r="O2408"/>
    </row>
    <row r="2409" spans="1:15" x14ac:dyDescent="0.2">
      <c r="A2409" s="14"/>
      <c r="B2409" s="14"/>
      <c r="C2409" s="31"/>
      <c r="O2409"/>
    </row>
    <row r="2410" spans="1:15" x14ac:dyDescent="0.2">
      <c r="A2410" s="14"/>
      <c r="B2410" s="14"/>
      <c r="C2410" s="31"/>
      <c r="O2410"/>
    </row>
    <row r="2411" spans="1:15" x14ac:dyDescent="0.2">
      <c r="A2411" s="14"/>
      <c r="B2411" s="14"/>
      <c r="C2411" s="31"/>
      <c r="O2411"/>
    </row>
    <row r="2412" spans="1:15" x14ac:dyDescent="0.2">
      <c r="A2412" s="1"/>
      <c r="B2412" s="1"/>
      <c r="C2412" s="31"/>
      <c r="O2412"/>
    </row>
    <row r="2413" spans="1:15" x14ac:dyDescent="0.2">
      <c r="A2413" s="22"/>
      <c r="B2413" s="22"/>
      <c r="C2413" s="31"/>
      <c r="O2413"/>
    </row>
    <row r="2414" spans="1:15" x14ac:dyDescent="0.2">
      <c r="A2414" s="22"/>
      <c r="B2414" s="22"/>
      <c r="C2414" s="31"/>
      <c r="O2414"/>
    </row>
    <row r="2415" spans="1:15" x14ac:dyDescent="0.2">
      <c r="A2415" s="14"/>
      <c r="B2415" s="14"/>
      <c r="C2415" s="31"/>
      <c r="O2415"/>
    </row>
    <row r="2416" spans="1:15" x14ac:dyDescent="0.2">
      <c r="A2416" s="1"/>
      <c r="B2416" s="1"/>
      <c r="C2416" s="31"/>
      <c r="O2416"/>
    </row>
    <row r="2417" spans="1:15" x14ac:dyDescent="0.2">
      <c r="A2417" s="22"/>
      <c r="B2417" s="22"/>
      <c r="C2417" s="31"/>
      <c r="O2417"/>
    </row>
    <row r="2418" spans="1:15" x14ac:dyDescent="0.2">
      <c r="A2418" s="14"/>
      <c r="B2418" s="14"/>
      <c r="C2418" s="31"/>
      <c r="O2418"/>
    </row>
    <row r="2419" spans="1:15" x14ac:dyDescent="0.2">
      <c r="A2419" s="14"/>
      <c r="B2419" s="14"/>
      <c r="C2419" s="31"/>
      <c r="O2419"/>
    </row>
    <row r="2420" spans="1:15" x14ac:dyDescent="0.2">
      <c r="A2420" s="14"/>
      <c r="B2420" s="14"/>
      <c r="C2420" s="31"/>
      <c r="O2420"/>
    </row>
    <row r="2421" spans="1:15" x14ac:dyDescent="0.2">
      <c r="A2421" s="1"/>
      <c r="B2421" s="1"/>
      <c r="C2421" s="31"/>
      <c r="O2421"/>
    </row>
    <row r="2422" spans="1:15" x14ac:dyDescent="0.2">
      <c r="A2422" s="1"/>
      <c r="B2422" s="1"/>
      <c r="C2422" s="31"/>
      <c r="O2422"/>
    </row>
    <row r="2423" spans="1:15" x14ac:dyDescent="0.2">
      <c r="A2423" s="22"/>
      <c r="B2423" s="22"/>
      <c r="C2423" s="31"/>
      <c r="O2423"/>
    </row>
    <row r="2424" spans="1:15" x14ac:dyDescent="0.2">
      <c r="A2424" s="22"/>
      <c r="B2424" s="22"/>
      <c r="C2424" s="31"/>
      <c r="O2424"/>
    </row>
    <row r="2425" spans="1:15" x14ac:dyDescent="0.2">
      <c r="A2425" s="1"/>
      <c r="B2425" s="1"/>
      <c r="C2425" s="31"/>
      <c r="O2425"/>
    </row>
    <row r="2426" spans="1:15" x14ac:dyDescent="0.2">
      <c r="A2426" s="1"/>
      <c r="B2426" s="1"/>
      <c r="C2426" s="31"/>
      <c r="O2426"/>
    </row>
    <row r="2427" spans="1:15" x14ac:dyDescent="0.2">
      <c r="A2427" s="14"/>
      <c r="B2427" s="14"/>
      <c r="C2427" s="31"/>
      <c r="O2427"/>
    </row>
    <row r="2428" spans="1:15" x14ac:dyDescent="0.2">
      <c r="A2428" s="14"/>
      <c r="B2428" s="14"/>
      <c r="C2428" s="31"/>
      <c r="O2428"/>
    </row>
    <row r="2429" spans="1:15" x14ac:dyDescent="0.2">
      <c r="A2429" s="14"/>
      <c r="B2429" s="14"/>
      <c r="C2429" s="31"/>
      <c r="O2429"/>
    </row>
    <row r="2430" spans="1:15" x14ac:dyDescent="0.2">
      <c r="A2430" s="1"/>
      <c r="B2430" s="1"/>
      <c r="C2430" s="31"/>
      <c r="O2430"/>
    </row>
    <row r="2431" spans="1:15" x14ac:dyDescent="0.2">
      <c r="A2431" s="1"/>
      <c r="B2431" s="1"/>
      <c r="C2431" s="31"/>
      <c r="O2431"/>
    </row>
    <row r="2432" spans="1:15" x14ac:dyDescent="0.2">
      <c r="A2432" s="22"/>
      <c r="B2432" s="22"/>
      <c r="C2432" s="31"/>
      <c r="O2432"/>
    </row>
    <row r="2433" spans="1:15" x14ac:dyDescent="0.2">
      <c r="A2433" s="22"/>
      <c r="B2433" s="22"/>
      <c r="C2433" s="31"/>
      <c r="O2433"/>
    </row>
    <row r="2434" spans="1:15" x14ac:dyDescent="0.2">
      <c r="A2434" s="14"/>
      <c r="B2434" s="14"/>
      <c r="C2434" s="31"/>
      <c r="O2434"/>
    </row>
    <row r="2435" spans="1:15" x14ac:dyDescent="0.2">
      <c r="A2435" s="14"/>
      <c r="B2435" s="14"/>
      <c r="C2435" s="31"/>
      <c r="O2435"/>
    </row>
    <row r="2436" spans="1:15" x14ac:dyDescent="0.2">
      <c r="A2436" s="14"/>
      <c r="B2436" s="14"/>
      <c r="C2436" s="31"/>
      <c r="O2436"/>
    </row>
    <row r="2437" spans="1:15" x14ac:dyDescent="0.2">
      <c r="A2437" s="1"/>
      <c r="B2437" s="1"/>
      <c r="C2437" s="31"/>
      <c r="O2437"/>
    </row>
    <row r="2438" spans="1:15" x14ac:dyDescent="0.2">
      <c r="A2438" s="1"/>
      <c r="B2438" s="1"/>
      <c r="C2438" s="31"/>
      <c r="O2438"/>
    </row>
    <row r="2439" spans="1:15" x14ac:dyDescent="0.2">
      <c r="A2439" s="22"/>
      <c r="B2439" s="22"/>
      <c r="C2439" s="31"/>
      <c r="O2439"/>
    </row>
    <row r="2440" spans="1:15" x14ac:dyDescent="0.2">
      <c r="A2440" s="22"/>
      <c r="B2440" s="22"/>
      <c r="C2440" s="31"/>
      <c r="O2440"/>
    </row>
    <row r="2441" spans="1:15" x14ac:dyDescent="0.2">
      <c r="A2441" s="14"/>
      <c r="B2441" s="14"/>
      <c r="C2441" s="31"/>
      <c r="O2441"/>
    </row>
    <row r="2442" spans="1:15" x14ac:dyDescent="0.2">
      <c r="A2442" s="1"/>
      <c r="B2442" s="1"/>
      <c r="C2442" s="31"/>
      <c r="O2442"/>
    </row>
    <row r="2443" spans="1:15" x14ac:dyDescent="0.2">
      <c r="A2443" s="1"/>
      <c r="B2443" s="1"/>
      <c r="C2443" s="31"/>
      <c r="O2443"/>
    </row>
    <row r="2444" spans="1:15" x14ac:dyDescent="0.2">
      <c r="A2444" s="22"/>
      <c r="B2444" s="22"/>
      <c r="C2444" s="31"/>
      <c r="O2444"/>
    </row>
    <row r="2445" spans="1:15" x14ac:dyDescent="0.2">
      <c r="A2445" s="14"/>
      <c r="B2445" s="14"/>
      <c r="C2445" s="31"/>
      <c r="O2445"/>
    </row>
    <row r="2446" spans="1:15" x14ac:dyDescent="0.2">
      <c r="A2446" s="14"/>
      <c r="B2446" s="14"/>
      <c r="C2446" s="31"/>
      <c r="O2446"/>
    </row>
    <row r="2447" spans="1:15" x14ac:dyDescent="0.2">
      <c r="A2447" s="1"/>
      <c r="B2447" s="1"/>
      <c r="C2447" s="31"/>
      <c r="O2447"/>
    </row>
    <row r="2448" spans="1:15" x14ac:dyDescent="0.2">
      <c r="A2448" s="1"/>
      <c r="B2448" s="1"/>
      <c r="C2448" s="31"/>
      <c r="O2448"/>
    </row>
    <row r="2449" spans="1:15" x14ac:dyDescent="0.2">
      <c r="A2449" s="22"/>
      <c r="B2449" s="22"/>
      <c r="C2449" s="31"/>
      <c r="O2449"/>
    </row>
    <row r="2450" spans="1:15" x14ac:dyDescent="0.2">
      <c r="A2450" s="22"/>
      <c r="B2450" s="22"/>
      <c r="C2450" s="31"/>
      <c r="O2450"/>
    </row>
    <row r="2451" spans="1:15" x14ac:dyDescent="0.2">
      <c r="A2451" s="14"/>
      <c r="B2451" s="14"/>
      <c r="C2451" s="31"/>
      <c r="O2451"/>
    </row>
    <row r="2452" spans="1:15" x14ac:dyDescent="0.2">
      <c r="A2452" s="1"/>
      <c r="B2452" s="1"/>
      <c r="C2452" s="31"/>
      <c r="O2452"/>
    </row>
    <row r="2453" spans="1:15" x14ac:dyDescent="0.2">
      <c r="A2453" s="14"/>
      <c r="B2453" s="14"/>
      <c r="C2453" s="31"/>
      <c r="O2453"/>
    </row>
    <row r="2454" spans="1:15" x14ac:dyDescent="0.2">
      <c r="A2454" s="14"/>
      <c r="B2454" s="14"/>
      <c r="C2454" s="31"/>
      <c r="O2454"/>
    </row>
    <row r="2455" spans="1:15" x14ac:dyDescent="0.2">
      <c r="A2455" s="14"/>
      <c r="B2455" s="14"/>
      <c r="C2455" s="31"/>
      <c r="O2455"/>
    </row>
    <row r="2456" spans="1:15" x14ac:dyDescent="0.2">
      <c r="A2456" s="1"/>
      <c r="B2456" s="1"/>
      <c r="C2456" s="31"/>
      <c r="O2456"/>
    </row>
    <row r="2457" spans="1:15" x14ac:dyDescent="0.2">
      <c r="A2457" s="1"/>
      <c r="B2457" s="1"/>
      <c r="C2457" s="31"/>
      <c r="O2457"/>
    </row>
    <row r="2458" spans="1:15" x14ac:dyDescent="0.2">
      <c r="A2458" s="22"/>
      <c r="B2458" s="22"/>
      <c r="C2458" s="31"/>
      <c r="O2458"/>
    </row>
    <row r="2459" spans="1:15" x14ac:dyDescent="0.2">
      <c r="A2459" s="22"/>
      <c r="B2459" s="22"/>
      <c r="C2459" s="31"/>
      <c r="O2459"/>
    </row>
    <row r="2460" spans="1:15" x14ac:dyDescent="0.2">
      <c r="A2460" s="1"/>
      <c r="B2460" s="1"/>
      <c r="C2460" s="31"/>
      <c r="O2460"/>
    </row>
    <row r="2461" spans="1:15" x14ac:dyDescent="0.2">
      <c r="A2461" s="1"/>
      <c r="B2461" s="1"/>
      <c r="C2461" s="31"/>
      <c r="O2461"/>
    </row>
    <row r="2462" spans="1:15" x14ac:dyDescent="0.2">
      <c r="A2462" s="22"/>
      <c r="B2462" s="22"/>
      <c r="C2462" s="31"/>
      <c r="O2462"/>
    </row>
    <row r="2463" spans="1:15" x14ac:dyDescent="0.2">
      <c r="A2463" s="22"/>
      <c r="B2463" s="22"/>
      <c r="C2463" s="31"/>
      <c r="O2463"/>
    </row>
    <row r="2464" spans="1:15" x14ac:dyDescent="0.2">
      <c r="A2464" s="14"/>
      <c r="B2464" s="14"/>
      <c r="C2464" s="31"/>
      <c r="O2464"/>
    </row>
    <row r="2465" spans="1:15" x14ac:dyDescent="0.2">
      <c r="A2465" s="14"/>
      <c r="B2465" s="14"/>
      <c r="C2465" s="31"/>
      <c r="O2465"/>
    </row>
    <row r="2466" spans="1:15" x14ac:dyDescent="0.2">
      <c r="A2466" s="14"/>
      <c r="B2466" s="14"/>
      <c r="C2466" s="31"/>
      <c r="O2466"/>
    </row>
    <row r="2467" spans="1:15" x14ac:dyDescent="0.2">
      <c r="A2467" s="14"/>
      <c r="B2467" s="14"/>
      <c r="C2467" s="31"/>
      <c r="O2467"/>
    </row>
    <row r="2468" spans="1:15" x14ac:dyDescent="0.2">
      <c r="A2468" s="14"/>
      <c r="B2468" s="14"/>
      <c r="C2468" s="31"/>
      <c r="O2468"/>
    </row>
    <row r="2469" spans="1:15" x14ac:dyDescent="0.2">
      <c r="A2469" s="14"/>
      <c r="B2469" s="14"/>
      <c r="C2469" s="31"/>
      <c r="O2469"/>
    </row>
    <row r="2470" spans="1:15" x14ac:dyDescent="0.2">
      <c r="A2470" s="14"/>
      <c r="B2470" s="14"/>
      <c r="C2470" s="31"/>
      <c r="O2470"/>
    </row>
    <row r="2471" spans="1:15" x14ac:dyDescent="0.2">
      <c r="A2471" s="1"/>
      <c r="B2471" s="1"/>
      <c r="C2471" s="31"/>
      <c r="O2471"/>
    </row>
    <row r="2472" spans="1:15" x14ac:dyDescent="0.2">
      <c r="A2472" s="1"/>
      <c r="B2472" s="1"/>
      <c r="C2472" s="31"/>
      <c r="O2472"/>
    </row>
    <row r="2473" spans="1:15" x14ac:dyDescent="0.2">
      <c r="A2473" s="22"/>
      <c r="B2473" s="22"/>
      <c r="C2473" s="31"/>
      <c r="O2473"/>
    </row>
    <row r="2474" spans="1:15" x14ac:dyDescent="0.2">
      <c r="A2474" s="22"/>
      <c r="B2474" s="22"/>
      <c r="C2474" s="31"/>
      <c r="O2474"/>
    </row>
    <row r="2475" spans="1:15" x14ac:dyDescent="0.2">
      <c r="A2475" s="1"/>
      <c r="B2475" s="1"/>
      <c r="C2475" s="31"/>
      <c r="O2475"/>
    </row>
    <row r="2476" spans="1:15" x14ac:dyDescent="0.2">
      <c r="A2476" s="1"/>
      <c r="B2476" s="1"/>
      <c r="C2476" s="31"/>
      <c r="O2476"/>
    </row>
    <row r="2477" spans="1:15" x14ac:dyDescent="0.2">
      <c r="A2477" s="22"/>
      <c r="B2477" s="22"/>
      <c r="C2477" s="31"/>
      <c r="O2477"/>
    </row>
    <row r="2478" spans="1:15" x14ac:dyDescent="0.2">
      <c r="A2478" s="22"/>
      <c r="B2478" s="22"/>
      <c r="C2478" s="31"/>
      <c r="O2478"/>
    </row>
    <row r="2479" spans="1:15" x14ac:dyDescent="0.2">
      <c r="A2479" s="14"/>
      <c r="B2479" s="14"/>
      <c r="C2479" s="31"/>
      <c r="O2479"/>
    </row>
    <row r="2480" spans="1:15" x14ac:dyDescent="0.2">
      <c r="A2480" s="14"/>
      <c r="B2480" s="14"/>
      <c r="C2480" s="31"/>
      <c r="O2480"/>
    </row>
    <row r="2481" spans="1:15" x14ac:dyDescent="0.2">
      <c r="A2481" s="14"/>
      <c r="B2481" s="14"/>
      <c r="C2481" s="31"/>
      <c r="O2481"/>
    </row>
    <row r="2482" spans="1:15" x14ac:dyDescent="0.2">
      <c r="A2482" s="1"/>
      <c r="B2482" s="1"/>
      <c r="C2482" s="31"/>
      <c r="O2482"/>
    </row>
    <row r="2483" spans="1:15" x14ac:dyDescent="0.2">
      <c r="A2483" s="1"/>
      <c r="B2483" s="1"/>
      <c r="C2483" s="31"/>
      <c r="O2483"/>
    </row>
    <row r="2484" spans="1:15" x14ac:dyDescent="0.2">
      <c r="A2484" s="22"/>
      <c r="B2484" s="22"/>
      <c r="C2484" s="31"/>
      <c r="O2484"/>
    </row>
    <row r="2485" spans="1:15" x14ac:dyDescent="0.2">
      <c r="A2485" s="22"/>
      <c r="B2485" s="22"/>
      <c r="C2485" s="31"/>
      <c r="O2485"/>
    </row>
    <row r="2486" spans="1:15" x14ac:dyDescent="0.2">
      <c r="A2486" s="14"/>
      <c r="B2486" s="14"/>
      <c r="C2486" s="31"/>
      <c r="O2486"/>
    </row>
    <row r="2487" spans="1:15" x14ac:dyDescent="0.2">
      <c r="A2487" s="14"/>
      <c r="B2487" s="14"/>
      <c r="C2487" s="31"/>
      <c r="O2487"/>
    </row>
    <row r="2488" spans="1:15" x14ac:dyDescent="0.2">
      <c r="A2488" s="14"/>
      <c r="B2488" s="14"/>
      <c r="C2488" s="31"/>
      <c r="O2488"/>
    </row>
    <row r="2489" spans="1:15" x14ac:dyDescent="0.2">
      <c r="A2489" s="1"/>
      <c r="B2489" s="1"/>
      <c r="C2489" s="31"/>
      <c r="O2489"/>
    </row>
    <row r="2490" spans="1:15" x14ac:dyDescent="0.2">
      <c r="A2490" s="1"/>
      <c r="B2490" s="1"/>
      <c r="C2490" s="31"/>
      <c r="O2490"/>
    </row>
    <row r="2491" spans="1:15" x14ac:dyDescent="0.2">
      <c r="A2491" s="22"/>
      <c r="B2491" s="22"/>
      <c r="C2491" s="31"/>
      <c r="O2491"/>
    </row>
    <row r="2492" spans="1:15" x14ac:dyDescent="0.2">
      <c r="A2492" s="22"/>
      <c r="B2492" s="22"/>
      <c r="C2492" s="31"/>
      <c r="O2492"/>
    </row>
    <row r="2493" spans="1:15" x14ac:dyDescent="0.2">
      <c r="A2493" s="14"/>
      <c r="B2493" s="14"/>
      <c r="C2493" s="31"/>
      <c r="O2493"/>
    </row>
    <row r="2494" spans="1:15" x14ac:dyDescent="0.2">
      <c r="A2494" s="14"/>
      <c r="B2494" s="14"/>
      <c r="C2494" s="31"/>
      <c r="O2494"/>
    </row>
    <row r="2495" spans="1:15" x14ac:dyDescent="0.2">
      <c r="A2495" s="14"/>
      <c r="B2495" s="14"/>
      <c r="C2495" s="31"/>
      <c r="O2495"/>
    </row>
    <row r="2496" spans="1:15" x14ac:dyDescent="0.2">
      <c r="A2496" s="1"/>
      <c r="B2496" s="1"/>
      <c r="C2496" s="31"/>
      <c r="O2496"/>
    </row>
    <row r="2497" spans="1:15" x14ac:dyDescent="0.2">
      <c r="A2497" s="1"/>
      <c r="B2497" s="1"/>
      <c r="C2497" s="31"/>
      <c r="O2497"/>
    </row>
    <row r="2498" spans="1:15" x14ac:dyDescent="0.2">
      <c r="A2498" s="22"/>
      <c r="B2498" s="22"/>
      <c r="C2498" s="31"/>
      <c r="O2498"/>
    </row>
    <row r="2499" spans="1:15" x14ac:dyDescent="0.2">
      <c r="A2499" s="22"/>
      <c r="B2499" s="22"/>
      <c r="C2499" s="31"/>
      <c r="O2499"/>
    </row>
    <row r="2500" spans="1:15" x14ac:dyDescent="0.2">
      <c r="A2500" s="14"/>
      <c r="B2500" s="14"/>
      <c r="C2500" s="31"/>
      <c r="O2500"/>
    </row>
    <row r="2501" spans="1:15" x14ac:dyDescent="0.2">
      <c r="A2501" s="14"/>
      <c r="B2501" s="14"/>
      <c r="C2501" s="31"/>
      <c r="O2501"/>
    </row>
    <row r="2502" spans="1:15" x14ac:dyDescent="0.2">
      <c r="A2502" s="14"/>
      <c r="B2502" s="14"/>
      <c r="C2502" s="31"/>
      <c r="O2502"/>
    </row>
    <row r="2503" spans="1:15" x14ac:dyDescent="0.2">
      <c r="A2503" s="1"/>
      <c r="B2503" s="1"/>
      <c r="C2503" s="31"/>
      <c r="O2503"/>
    </row>
    <row r="2504" spans="1:15" x14ac:dyDescent="0.2">
      <c r="A2504" s="14"/>
      <c r="B2504" s="14"/>
      <c r="C2504" s="31"/>
      <c r="O2504"/>
    </row>
    <row r="2505" spans="1:15" x14ac:dyDescent="0.2">
      <c r="A2505" s="14"/>
      <c r="B2505" s="14"/>
      <c r="C2505" s="31"/>
      <c r="O2505"/>
    </row>
    <row r="2506" spans="1:15" x14ac:dyDescent="0.2">
      <c r="A2506" s="14"/>
      <c r="B2506" s="14"/>
      <c r="C2506" s="31"/>
      <c r="O2506"/>
    </row>
    <row r="2507" spans="1:15" x14ac:dyDescent="0.2">
      <c r="A2507" s="14"/>
      <c r="B2507" s="14"/>
      <c r="C2507" s="31"/>
      <c r="O2507"/>
    </row>
    <row r="2508" spans="1:15" x14ac:dyDescent="0.2">
      <c r="A2508" s="14"/>
      <c r="B2508" s="14"/>
      <c r="C2508" s="31"/>
      <c r="O2508"/>
    </row>
    <row r="2509" spans="1:15" x14ac:dyDescent="0.2">
      <c r="A2509" s="1"/>
      <c r="B2509" s="1"/>
      <c r="C2509" s="31"/>
      <c r="O2509"/>
    </row>
    <row r="2510" spans="1:15" x14ac:dyDescent="0.2">
      <c r="A2510" s="1"/>
      <c r="B2510" s="1"/>
      <c r="C2510" s="31"/>
      <c r="O2510"/>
    </row>
    <row r="2511" spans="1:15" x14ac:dyDescent="0.2">
      <c r="A2511" s="22"/>
      <c r="B2511" s="22"/>
      <c r="C2511" s="31"/>
      <c r="O2511"/>
    </row>
    <row r="2512" spans="1:15" x14ac:dyDescent="0.2">
      <c r="A2512" s="22"/>
      <c r="B2512" s="22"/>
      <c r="C2512" s="31"/>
      <c r="O2512"/>
    </row>
    <row r="2513" spans="1:15" x14ac:dyDescent="0.2">
      <c r="A2513" s="22"/>
      <c r="B2513" s="22"/>
      <c r="C2513" s="31"/>
      <c r="O2513"/>
    </row>
    <row r="2514" spans="1:15" x14ac:dyDescent="0.2">
      <c r="A2514" s="14"/>
      <c r="B2514" s="14"/>
      <c r="C2514" s="31"/>
      <c r="O2514"/>
    </row>
    <row r="2515" spans="1:15" x14ac:dyDescent="0.2">
      <c r="A2515" s="14"/>
      <c r="B2515" s="14"/>
      <c r="C2515" s="31"/>
      <c r="O2515"/>
    </row>
    <row r="2516" spans="1:15" x14ac:dyDescent="0.2">
      <c r="A2516" s="1"/>
      <c r="B2516" s="1"/>
      <c r="C2516" s="31"/>
      <c r="O2516"/>
    </row>
    <row r="2517" spans="1:15" x14ac:dyDescent="0.2">
      <c r="A2517" s="1"/>
      <c r="B2517" s="1"/>
      <c r="C2517" s="31"/>
      <c r="O2517"/>
    </row>
    <row r="2518" spans="1:15" x14ac:dyDescent="0.2">
      <c r="A2518" s="22"/>
      <c r="B2518" s="22"/>
      <c r="C2518" s="31"/>
      <c r="O2518"/>
    </row>
    <row r="2519" spans="1:15" x14ac:dyDescent="0.2">
      <c r="A2519" s="14"/>
      <c r="B2519" s="14"/>
      <c r="C2519" s="31"/>
      <c r="O2519"/>
    </row>
    <row r="2520" spans="1:15" x14ac:dyDescent="0.2">
      <c r="A2520" s="14"/>
      <c r="B2520" s="14"/>
      <c r="C2520" s="31"/>
      <c r="O2520"/>
    </row>
    <row r="2521" spans="1:15" x14ac:dyDescent="0.2">
      <c r="A2521" s="14"/>
      <c r="B2521" s="14"/>
      <c r="C2521" s="31"/>
      <c r="O2521"/>
    </row>
    <row r="2522" spans="1:15" x14ac:dyDescent="0.2">
      <c r="A2522" s="1"/>
      <c r="B2522" s="1"/>
      <c r="C2522" s="31"/>
      <c r="O2522"/>
    </row>
    <row r="2523" spans="1:15" x14ac:dyDescent="0.2">
      <c r="A2523" s="1"/>
      <c r="B2523" s="1"/>
      <c r="C2523" s="31"/>
      <c r="O2523"/>
    </row>
    <row r="2524" spans="1:15" x14ac:dyDescent="0.2">
      <c r="A2524" s="22"/>
      <c r="B2524" s="22"/>
      <c r="C2524" s="31"/>
      <c r="O2524"/>
    </row>
    <row r="2525" spans="1:15" x14ac:dyDescent="0.2">
      <c r="A2525" s="14"/>
      <c r="B2525" s="14"/>
      <c r="C2525" s="31"/>
      <c r="O2525"/>
    </row>
    <row r="2526" spans="1:15" x14ac:dyDescent="0.2">
      <c r="A2526" s="1"/>
      <c r="B2526" s="1"/>
      <c r="C2526" s="31"/>
      <c r="O2526"/>
    </row>
    <row r="2527" spans="1:15" x14ac:dyDescent="0.2">
      <c r="A2527" s="1"/>
      <c r="B2527" s="1"/>
      <c r="C2527" s="31"/>
      <c r="O2527"/>
    </row>
    <row r="2528" spans="1:15" x14ac:dyDescent="0.2">
      <c r="A2528" s="22"/>
      <c r="B2528" s="22"/>
      <c r="C2528" s="31"/>
      <c r="O2528"/>
    </row>
    <row r="2529" spans="1:15" x14ac:dyDescent="0.2">
      <c r="A2529" s="22"/>
      <c r="B2529" s="22"/>
      <c r="C2529" s="31"/>
      <c r="O2529"/>
    </row>
    <row r="2530" spans="1:15" x14ac:dyDescent="0.2">
      <c r="A2530" s="1"/>
      <c r="B2530" s="1"/>
      <c r="C2530" s="31"/>
      <c r="O2530"/>
    </row>
    <row r="2531" spans="1:15" x14ac:dyDescent="0.2">
      <c r="A2531" s="1"/>
      <c r="B2531" s="1"/>
      <c r="C2531" s="31"/>
      <c r="O2531"/>
    </row>
    <row r="2532" spans="1:15" x14ac:dyDescent="0.2">
      <c r="A2532" s="22"/>
      <c r="B2532" s="22"/>
      <c r="C2532" s="31"/>
      <c r="O2532"/>
    </row>
    <row r="2533" spans="1:15" x14ac:dyDescent="0.2">
      <c r="A2533" s="22"/>
      <c r="B2533" s="22"/>
      <c r="C2533" s="31"/>
      <c r="O2533"/>
    </row>
    <row r="2534" spans="1:15" x14ac:dyDescent="0.2">
      <c r="A2534" s="14"/>
      <c r="B2534" s="14"/>
      <c r="C2534" s="31"/>
      <c r="O2534"/>
    </row>
    <row r="2535" spans="1:15" x14ac:dyDescent="0.2">
      <c r="A2535" s="14"/>
      <c r="B2535" s="14"/>
      <c r="C2535" s="31"/>
      <c r="O2535"/>
    </row>
    <row r="2536" spans="1:15" x14ac:dyDescent="0.2">
      <c r="A2536" s="1"/>
      <c r="B2536" s="1"/>
      <c r="C2536" s="31"/>
      <c r="O2536"/>
    </row>
    <row r="2537" spans="1:15" x14ac:dyDescent="0.2">
      <c r="A2537" s="1"/>
      <c r="B2537" s="1"/>
      <c r="C2537" s="31"/>
      <c r="O2537"/>
    </row>
    <row r="2538" spans="1:15" x14ac:dyDescent="0.2">
      <c r="A2538" s="14"/>
      <c r="B2538" s="14"/>
      <c r="C2538" s="31"/>
      <c r="O2538"/>
    </row>
    <row r="2539" spans="1:15" x14ac:dyDescent="0.2">
      <c r="A2539" s="14"/>
      <c r="B2539" s="14"/>
      <c r="C2539" s="31"/>
      <c r="O2539"/>
    </row>
    <row r="2540" spans="1:15" x14ac:dyDescent="0.2">
      <c r="A2540" s="14"/>
      <c r="B2540" s="14"/>
      <c r="C2540" s="31"/>
      <c r="O2540"/>
    </row>
    <row r="2541" spans="1:15" x14ac:dyDescent="0.2">
      <c r="A2541" s="1"/>
      <c r="B2541" s="1"/>
      <c r="C2541" s="31"/>
      <c r="O2541"/>
    </row>
    <row r="2542" spans="1:15" x14ac:dyDescent="0.2">
      <c r="A2542" s="1"/>
      <c r="B2542" s="1"/>
      <c r="C2542" s="31"/>
      <c r="O2542"/>
    </row>
    <row r="2543" spans="1:15" x14ac:dyDescent="0.2">
      <c r="A2543" s="22"/>
      <c r="B2543" s="22"/>
      <c r="C2543" s="31"/>
      <c r="O2543"/>
    </row>
    <row r="2544" spans="1:15" x14ac:dyDescent="0.2">
      <c r="A2544" s="22"/>
      <c r="B2544" s="22"/>
      <c r="C2544" s="31"/>
      <c r="O2544"/>
    </row>
    <row r="2545" spans="1:15" x14ac:dyDescent="0.2">
      <c r="A2545" s="14"/>
      <c r="B2545" s="14"/>
      <c r="C2545" s="31"/>
      <c r="O2545"/>
    </row>
    <row r="2546" spans="1:15" x14ac:dyDescent="0.2">
      <c r="A2546" s="14"/>
      <c r="B2546" s="14"/>
      <c r="C2546" s="31"/>
      <c r="O2546"/>
    </row>
    <row r="2547" spans="1:15" x14ac:dyDescent="0.2">
      <c r="A2547" s="14"/>
      <c r="B2547" s="14"/>
      <c r="C2547" s="31"/>
      <c r="O2547"/>
    </row>
    <row r="2548" spans="1:15" x14ac:dyDescent="0.2">
      <c r="A2548" s="1"/>
      <c r="B2548" s="1"/>
      <c r="C2548" s="31"/>
      <c r="O2548"/>
    </row>
    <row r="2549" spans="1:15" x14ac:dyDescent="0.2">
      <c r="A2549" s="1"/>
      <c r="B2549" s="1"/>
      <c r="C2549" s="31"/>
      <c r="O2549"/>
    </row>
    <row r="2550" spans="1:15" x14ac:dyDescent="0.2">
      <c r="A2550" s="22"/>
      <c r="B2550" s="22"/>
      <c r="C2550" s="31"/>
      <c r="O2550"/>
    </row>
    <row r="2551" spans="1:15" x14ac:dyDescent="0.2">
      <c r="A2551" s="22"/>
      <c r="B2551" s="22"/>
      <c r="C2551" s="31"/>
      <c r="O2551"/>
    </row>
    <row r="2552" spans="1:15" x14ac:dyDescent="0.2">
      <c r="A2552" s="14"/>
      <c r="B2552" s="14"/>
      <c r="C2552" s="31"/>
      <c r="O2552"/>
    </row>
    <row r="2553" spans="1:15" x14ac:dyDescent="0.2">
      <c r="A2553" s="22"/>
      <c r="B2553" s="22"/>
      <c r="C2553" s="31"/>
      <c r="O2553"/>
    </row>
    <row r="2554" spans="1:15" x14ac:dyDescent="0.2">
      <c r="A2554" s="22"/>
      <c r="B2554" s="22"/>
      <c r="C2554" s="31"/>
      <c r="O2554"/>
    </row>
    <row r="2555" spans="1:15" x14ac:dyDescent="0.2">
      <c r="A2555" s="14"/>
      <c r="B2555" s="14"/>
      <c r="C2555" s="31"/>
      <c r="O2555"/>
    </row>
    <row r="2556" spans="1:15" x14ac:dyDescent="0.2">
      <c r="A2556" s="14"/>
      <c r="B2556" s="14"/>
      <c r="C2556" s="31"/>
      <c r="O2556"/>
    </row>
    <row r="2557" spans="1:15" x14ac:dyDescent="0.2">
      <c r="A2557" s="14"/>
      <c r="B2557" s="14"/>
      <c r="C2557" s="31"/>
      <c r="O2557"/>
    </row>
    <row r="2558" spans="1:15" x14ac:dyDescent="0.2">
      <c r="A2558" s="1"/>
      <c r="B2558" s="1"/>
      <c r="C2558" s="31"/>
      <c r="O2558"/>
    </row>
    <row r="2559" spans="1:15" x14ac:dyDescent="0.2">
      <c r="A2559" s="1"/>
      <c r="B2559" s="1"/>
      <c r="C2559" s="31"/>
      <c r="O2559"/>
    </row>
    <row r="2560" spans="1:15" x14ac:dyDescent="0.2">
      <c r="A2560" s="22"/>
      <c r="B2560" s="22"/>
      <c r="C2560" s="31"/>
      <c r="O2560"/>
    </row>
    <row r="2561" spans="1:15" x14ac:dyDescent="0.2">
      <c r="A2561" s="22"/>
      <c r="B2561" s="22"/>
      <c r="C2561" s="31"/>
      <c r="O2561"/>
    </row>
    <row r="2562" spans="1:15" x14ac:dyDescent="0.2">
      <c r="A2562" s="14"/>
      <c r="B2562" s="14"/>
      <c r="C2562" s="31"/>
      <c r="O2562"/>
    </row>
    <row r="2563" spans="1:15" x14ac:dyDescent="0.2">
      <c r="A2563" s="14"/>
      <c r="B2563" s="14"/>
      <c r="C2563" s="31"/>
      <c r="O2563"/>
    </row>
    <row r="2564" spans="1:15" x14ac:dyDescent="0.2">
      <c r="A2564" s="14"/>
      <c r="B2564" s="14"/>
      <c r="C2564" s="31"/>
      <c r="O2564"/>
    </row>
    <row r="2565" spans="1:15" x14ac:dyDescent="0.2">
      <c r="A2565" s="14"/>
      <c r="B2565" s="14"/>
      <c r="C2565" s="31"/>
      <c r="O2565"/>
    </row>
    <row r="2566" spans="1:15" x14ac:dyDescent="0.2">
      <c r="A2566" s="22"/>
      <c r="B2566" s="22"/>
      <c r="C2566" s="31"/>
      <c r="O2566"/>
    </row>
    <row r="2567" spans="1:15" x14ac:dyDescent="0.2">
      <c r="A2567" s="22"/>
      <c r="B2567" s="22"/>
      <c r="C2567" s="31"/>
      <c r="O2567"/>
    </row>
    <row r="2568" spans="1:15" x14ac:dyDescent="0.2">
      <c r="A2568" s="22"/>
      <c r="B2568" s="22"/>
      <c r="C2568" s="31"/>
      <c r="O2568"/>
    </row>
    <row r="2569" spans="1:15" x14ac:dyDescent="0.2">
      <c r="A2569" s="14"/>
      <c r="B2569" s="14"/>
      <c r="C2569" s="31"/>
      <c r="O2569"/>
    </row>
    <row r="2570" spans="1:15" x14ac:dyDescent="0.2">
      <c r="A2570" s="14"/>
      <c r="B2570" s="14"/>
      <c r="C2570" s="31"/>
      <c r="O2570"/>
    </row>
    <row r="2571" spans="1:15" x14ac:dyDescent="0.2">
      <c r="A2571" s="14"/>
      <c r="B2571" s="14"/>
      <c r="C2571" s="31"/>
      <c r="O2571"/>
    </row>
    <row r="2572" spans="1:15" x14ac:dyDescent="0.2">
      <c r="A2572" s="1"/>
      <c r="B2572" s="1"/>
      <c r="C2572" s="31"/>
      <c r="O2572"/>
    </row>
    <row r="2573" spans="1:15" x14ac:dyDescent="0.2">
      <c r="A2573" s="1"/>
      <c r="B2573" s="1"/>
      <c r="C2573" s="31"/>
      <c r="O2573"/>
    </row>
    <row r="2574" spans="1:15" x14ac:dyDescent="0.2">
      <c r="A2574" s="22"/>
      <c r="B2574" s="22"/>
      <c r="C2574" s="31"/>
      <c r="O2574"/>
    </row>
    <row r="2575" spans="1:15" x14ac:dyDescent="0.2">
      <c r="A2575" s="22"/>
      <c r="B2575" s="22"/>
      <c r="C2575" s="31"/>
      <c r="O2575"/>
    </row>
    <row r="2576" spans="1:15" x14ac:dyDescent="0.2">
      <c r="A2576" s="14"/>
      <c r="B2576" s="14"/>
      <c r="C2576" s="31"/>
      <c r="O2576"/>
    </row>
    <row r="2577" spans="1:15" x14ac:dyDescent="0.2">
      <c r="A2577" s="14"/>
      <c r="B2577" s="14"/>
      <c r="C2577" s="31"/>
      <c r="O2577"/>
    </row>
    <row r="2578" spans="1:15" x14ac:dyDescent="0.2">
      <c r="A2578" s="14"/>
      <c r="B2578" s="14"/>
      <c r="C2578" s="31"/>
      <c r="O2578"/>
    </row>
    <row r="2579" spans="1:15" x14ac:dyDescent="0.2">
      <c r="A2579" s="1"/>
      <c r="B2579" s="1"/>
      <c r="C2579" s="31"/>
      <c r="O2579"/>
    </row>
    <row r="2580" spans="1:15" x14ac:dyDescent="0.2">
      <c r="A2580" s="1"/>
      <c r="B2580" s="1"/>
      <c r="C2580" s="31"/>
      <c r="O2580"/>
    </row>
    <row r="2581" spans="1:15" x14ac:dyDescent="0.2">
      <c r="A2581" s="22"/>
      <c r="B2581" s="22"/>
      <c r="C2581" s="31"/>
      <c r="O2581"/>
    </row>
    <row r="2582" spans="1:15" x14ac:dyDescent="0.2">
      <c r="A2582" s="22"/>
      <c r="B2582" s="22"/>
      <c r="C2582" s="31"/>
      <c r="O2582"/>
    </row>
    <row r="2583" spans="1:15" x14ac:dyDescent="0.2">
      <c r="A2583" s="14"/>
      <c r="B2583" s="14"/>
      <c r="C2583" s="31"/>
      <c r="O2583"/>
    </row>
    <row r="2584" spans="1:15" x14ac:dyDescent="0.2">
      <c r="A2584" s="14"/>
      <c r="B2584" s="14"/>
      <c r="C2584" s="31"/>
      <c r="O2584"/>
    </row>
    <row r="2585" spans="1:15" x14ac:dyDescent="0.2">
      <c r="A2585" s="1"/>
      <c r="B2585" s="1"/>
      <c r="C2585" s="31"/>
      <c r="O2585"/>
    </row>
    <row r="2586" spans="1:15" x14ac:dyDescent="0.2">
      <c r="A2586" s="22"/>
      <c r="B2586" s="22"/>
      <c r="C2586" s="31"/>
      <c r="O2586"/>
    </row>
    <row r="2587" spans="1:15" x14ac:dyDescent="0.2">
      <c r="A2587" s="14"/>
      <c r="B2587" s="14"/>
      <c r="C2587" s="31"/>
      <c r="O2587"/>
    </row>
    <row r="2588" spans="1:15" x14ac:dyDescent="0.2">
      <c r="A2588" s="14"/>
      <c r="B2588" s="14"/>
      <c r="C2588" s="31"/>
      <c r="O2588"/>
    </row>
    <row r="2589" spans="1:15" x14ac:dyDescent="0.2">
      <c r="A2589" s="14"/>
      <c r="B2589" s="14"/>
      <c r="C2589" s="31"/>
      <c r="O2589"/>
    </row>
    <row r="2590" spans="1:15" x14ac:dyDescent="0.2">
      <c r="A2590" s="1"/>
      <c r="B2590" s="1"/>
      <c r="C2590" s="31"/>
      <c r="O2590"/>
    </row>
    <row r="2591" spans="1:15" x14ac:dyDescent="0.2">
      <c r="A2591" s="1"/>
      <c r="B2591" s="1"/>
      <c r="C2591" s="31"/>
      <c r="O2591"/>
    </row>
    <row r="2592" spans="1:15" x14ac:dyDescent="0.2">
      <c r="A2592" s="22"/>
      <c r="B2592" s="22"/>
      <c r="C2592" s="31"/>
      <c r="O2592"/>
    </row>
    <row r="2593" spans="1:15" x14ac:dyDescent="0.2">
      <c r="A2593" s="22"/>
      <c r="B2593" s="22"/>
      <c r="C2593" s="31"/>
      <c r="O2593"/>
    </row>
    <row r="2594" spans="1:15" x14ac:dyDescent="0.2">
      <c r="A2594" s="14"/>
      <c r="B2594" s="14"/>
      <c r="C2594" s="31"/>
      <c r="O2594"/>
    </row>
    <row r="2595" spans="1:15" x14ac:dyDescent="0.2">
      <c r="A2595" s="14"/>
      <c r="B2595" s="14"/>
      <c r="C2595" s="31"/>
      <c r="O2595"/>
    </row>
    <row r="2596" spans="1:15" x14ac:dyDescent="0.2">
      <c r="A2596" s="14"/>
      <c r="B2596" s="14"/>
      <c r="C2596" s="31"/>
      <c r="O2596"/>
    </row>
    <row r="2597" spans="1:15" x14ac:dyDescent="0.2">
      <c r="A2597" s="1"/>
      <c r="B2597" s="1"/>
      <c r="C2597" s="31"/>
      <c r="O2597"/>
    </row>
    <row r="2598" spans="1:15" x14ac:dyDescent="0.2">
      <c r="A2598" s="1"/>
      <c r="B2598" s="1"/>
      <c r="C2598" s="31"/>
      <c r="O2598"/>
    </row>
    <row r="2599" spans="1:15" x14ac:dyDescent="0.2">
      <c r="A2599" s="14"/>
      <c r="B2599" s="14"/>
      <c r="C2599" s="31"/>
      <c r="O2599"/>
    </row>
    <row r="2600" spans="1:15" x14ac:dyDescent="0.2">
      <c r="A2600" s="14"/>
      <c r="B2600" s="14"/>
      <c r="C2600" s="31"/>
      <c r="O2600"/>
    </row>
    <row r="2601" spans="1:15" x14ac:dyDescent="0.2">
      <c r="A2601" s="14"/>
      <c r="B2601" s="14"/>
      <c r="C2601" s="31"/>
      <c r="O2601"/>
    </row>
    <row r="2602" spans="1:15" x14ac:dyDescent="0.2">
      <c r="A2602" s="22"/>
      <c r="B2602" s="22"/>
      <c r="C2602" s="31"/>
      <c r="O2602"/>
    </row>
    <row r="2603" spans="1:15" x14ac:dyDescent="0.2">
      <c r="A2603" s="14"/>
      <c r="B2603" s="14"/>
      <c r="C2603" s="31"/>
      <c r="O2603"/>
    </row>
    <row r="2604" spans="1:15" x14ac:dyDescent="0.2">
      <c r="A2604" s="14"/>
      <c r="B2604" s="14"/>
      <c r="C2604" s="31"/>
      <c r="O2604"/>
    </row>
    <row r="2605" spans="1:15" x14ac:dyDescent="0.2">
      <c r="A2605" s="14"/>
      <c r="B2605" s="14"/>
      <c r="C2605" s="31"/>
      <c r="O2605"/>
    </row>
    <row r="2606" spans="1:15" x14ac:dyDescent="0.2">
      <c r="A2606" s="1"/>
      <c r="B2606" s="1"/>
      <c r="C2606" s="31"/>
      <c r="O2606"/>
    </row>
    <row r="2607" spans="1:15" x14ac:dyDescent="0.2">
      <c r="A2607" s="1"/>
      <c r="B2607" s="1"/>
      <c r="C2607" s="31"/>
      <c r="O2607"/>
    </row>
    <row r="2608" spans="1:15" x14ac:dyDescent="0.2">
      <c r="A2608" s="22"/>
      <c r="B2608" s="22"/>
      <c r="C2608" s="31"/>
      <c r="O2608"/>
    </row>
    <row r="2609" spans="1:15" x14ac:dyDescent="0.2">
      <c r="A2609" s="22"/>
      <c r="B2609" s="22"/>
      <c r="C2609" s="31"/>
      <c r="O2609"/>
    </row>
    <row r="2610" spans="1:15" x14ac:dyDescent="0.2">
      <c r="A2610" s="22"/>
      <c r="B2610" s="22"/>
      <c r="C2610" s="31"/>
      <c r="O2610"/>
    </row>
    <row r="2611" spans="1:15" x14ac:dyDescent="0.2">
      <c r="A2611" s="22"/>
      <c r="B2611" s="22"/>
      <c r="C2611" s="31"/>
      <c r="O2611"/>
    </row>
    <row r="2612" spans="1:15" x14ac:dyDescent="0.2">
      <c r="A2612" s="14"/>
      <c r="B2612" s="14"/>
      <c r="C2612" s="31"/>
      <c r="O2612"/>
    </row>
    <row r="2613" spans="1:15" x14ac:dyDescent="0.2">
      <c r="A2613" s="14"/>
      <c r="B2613" s="14"/>
      <c r="C2613" s="31"/>
      <c r="O2613"/>
    </row>
    <row r="2614" spans="1:15" x14ac:dyDescent="0.2">
      <c r="A2614" s="14"/>
      <c r="B2614" s="14"/>
      <c r="C2614" s="31"/>
      <c r="O2614"/>
    </row>
    <row r="2615" spans="1:15" x14ac:dyDescent="0.2">
      <c r="A2615" s="1"/>
      <c r="B2615" s="1"/>
      <c r="C2615" s="31"/>
      <c r="O2615"/>
    </row>
    <row r="2616" spans="1:15" x14ac:dyDescent="0.2">
      <c r="A2616" s="22"/>
      <c r="B2616" s="22"/>
      <c r="C2616" s="31"/>
      <c r="O2616"/>
    </row>
    <row r="2617" spans="1:15" x14ac:dyDescent="0.2">
      <c r="A2617" s="22"/>
      <c r="B2617" s="22"/>
      <c r="C2617" s="31"/>
      <c r="O2617"/>
    </row>
    <row r="2618" spans="1:15" x14ac:dyDescent="0.2">
      <c r="A2618" s="1"/>
      <c r="B2618" s="1"/>
      <c r="C2618" s="31"/>
      <c r="O2618"/>
    </row>
    <row r="2619" spans="1:15" x14ac:dyDescent="0.2">
      <c r="A2619" s="1"/>
      <c r="B2619" s="1"/>
      <c r="C2619" s="31"/>
      <c r="O2619"/>
    </row>
    <row r="2620" spans="1:15" x14ac:dyDescent="0.2">
      <c r="A2620" s="22"/>
      <c r="B2620" s="22"/>
      <c r="C2620" s="31"/>
      <c r="O2620"/>
    </row>
    <row r="2621" spans="1:15" x14ac:dyDescent="0.2">
      <c r="A2621" s="22"/>
      <c r="B2621" s="22"/>
      <c r="C2621" s="31"/>
      <c r="O2621"/>
    </row>
    <row r="2622" spans="1:15" x14ac:dyDescent="0.2">
      <c r="A2622" s="14"/>
      <c r="B2622" s="14"/>
      <c r="C2622" s="31"/>
      <c r="O2622"/>
    </row>
    <row r="2623" spans="1:15" x14ac:dyDescent="0.2">
      <c r="A2623" s="1"/>
      <c r="B2623" s="1"/>
      <c r="C2623" s="31"/>
      <c r="O2623"/>
    </row>
    <row r="2624" spans="1:15" x14ac:dyDescent="0.2">
      <c r="A2624" s="1"/>
      <c r="B2624" s="1"/>
      <c r="C2624" s="31"/>
      <c r="O2624"/>
    </row>
    <row r="2625" spans="1:15" x14ac:dyDescent="0.2">
      <c r="A2625" s="22"/>
      <c r="B2625" s="22"/>
      <c r="C2625" s="31"/>
      <c r="O2625"/>
    </row>
    <row r="2626" spans="1:15" x14ac:dyDescent="0.2">
      <c r="A2626" s="22"/>
      <c r="B2626" s="22"/>
      <c r="C2626" s="31"/>
      <c r="O2626"/>
    </row>
    <row r="2627" spans="1:15" x14ac:dyDescent="0.2">
      <c r="A2627" s="14"/>
      <c r="B2627" s="14"/>
      <c r="C2627" s="31"/>
      <c r="O2627"/>
    </row>
    <row r="2628" spans="1:15" x14ac:dyDescent="0.2">
      <c r="A2628" s="14"/>
      <c r="B2628" s="14"/>
      <c r="C2628" s="31"/>
      <c r="O2628"/>
    </row>
    <row r="2629" spans="1:15" x14ac:dyDescent="0.2">
      <c r="A2629" s="14"/>
      <c r="B2629" s="14"/>
      <c r="C2629" s="31"/>
      <c r="O2629"/>
    </row>
    <row r="2630" spans="1:15" x14ac:dyDescent="0.2">
      <c r="A2630" s="1"/>
      <c r="B2630" s="1"/>
      <c r="C2630" s="31"/>
      <c r="O2630"/>
    </row>
    <row r="2631" spans="1:15" x14ac:dyDescent="0.2">
      <c r="A2631" s="1"/>
      <c r="B2631" s="1"/>
      <c r="C2631" s="31"/>
      <c r="O2631"/>
    </row>
    <row r="2632" spans="1:15" x14ac:dyDescent="0.2">
      <c r="A2632" s="22"/>
      <c r="B2632" s="22"/>
      <c r="C2632" s="31"/>
      <c r="O2632"/>
    </row>
    <row r="2633" spans="1:15" x14ac:dyDescent="0.2">
      <c r="A2633" s="22"/>
      <c r="B2633" s="22"/>
      <c r="C2633" s="31"/>
      <c r="O2633"/>
    </row>
    <row r="2634" spans="1:15" x14ac:dyDescent="0.2">
      <c r="A2634" s="1"/>
      <c r="B2634" s="1"/>
      <c r="C2634" s="31"/>
      <c r="O2634"/>
    </row>
    <row r="2635" spans="1:15" x14ac:dyDescent="0.2">
      <c r="A2635" s="22"/>
      <c r="B2635" s="22"/>
      <c r="C2635" s="31"/>
      <c r="O2635"/>
    </row>
    <row r="2636" spans="1:15" x14ac:dyDescent="0.2">
      <c r="A2636" s="22"/>
      <c r="B2636" s="22"/>
      <c r="C2636" s="31"/>
      <c r="O2636"/>
    </row>
    <row r="2637" spans="1:15" x14ac:dyDescent="0.2">
      <c r="A2637" s="14"/>
      <c r="B2637" s="14"/>
      <c r="C2637" s="31"/>
      <c r="O2637"/>
    </row>
    <row r="2638" spans="1:15" x14ac:dyDescent="0.2">
      <c r="A2638" s="14"/>
      <c r="B2638" s="14"/>
      <c r="C2638" s="31"/>
      <c r="O2638"/>
    </row>
    <row r="2639" spans="1:15" x14ac:dyDescent="0.2">
      <c r="A2639" s="14"/>
      <c r="B2639" s="14"/>
      <c r="C2639" s="31"/>
      <c r="O2639"/>
    </row>
    <row r="2640" spans="1:15" x14ac:dyDescent="0.2">
      <c r="A2640" s="1"/>
      <c r="B2640" s="1"/>
      <c r="C2640" s="31"/>
      <c r="O2640"/>
    </row>
    <row r="2641" spans="1:15" x14ac:dyDescent="0.2">
      <c r="A2641" s="1"/>
      <c r="B2641" s="1"/>
      <c r="C2641" s="31"/>
      <c r="O2641"/>
    </row>
    <row r="2642" spans="1:15" x14ac:dyDescent="0.2">
      <c r="A2642" s="22"/>
      <c r="B2642" s="22"/>
      <c r="C2642" s="31"/>
      <c r="O2642"/>
    </row>
    <row r="2643" spans="1:15" x14ac:dyDescent="0.2">
      <c r="A2643" s="22"/>
      <c r="B2643" s="22"/>
      <c r="C2643" s="31"/>
      <c r="O2643"/>
    </row>
    <row r="2644" spans="1:15" x14ac:dyDescent="0.2">
      <c r="A2644" s="14"/>
      <c r="B2644" s="14"/>
      <c r="C2644" s="31"/>
      <c r="O2644"/>
    </row>
    <row r="2645" spans="1:15" x14ac:dyDescent="0.2">
      <c r="A2645" s="14"/>
      <c r="B2645" s="14"/>
      <c r="C2645" s="31"/>
      <c r="O2645"/>
    </row>
    <row r="2646" spans="1:15" x14ac:dyDescent="0.2">
      <c r="A2646" s="14"/>
      <c r="B2646" s="14"/>
      <c r="C2646" s="31"/>
      <c r="O2646"/>
    </row>
    <row r="2647" spans="1:15" x14ac:dyDescent="0.2">
      <c r="A2647" s="1"/>
      <c r="B2647" s="1"/>
      <c r="C2647" s="31"/>
      <c r="O2647"/>
    </row>
    <row r="2648" spans="1:15" x14ac:dyDescent="0.2">
      <c r="A2648" s="1"/>
      <c r="B2648" s="1"/>
      <c r="C2648" s="31"/>
      <c r="O2648"/>
    </row>
    <row r="2649" spans="1:15" x14ac:dyDescent="0.2">
      <c r="A2649" s="22"/>
      <c r="B2649" s="22"/>
      <c r="C2649" s="31"/>
      <c r="O2649"/>
    </row>
    <row r="2650" spans="1:15" x14ac:dyDescent="0.2">
      <c r="A2650" s="22"/>
      <c r="B2650" s="22"/>
      <c r="C2650" s="31"/>
      <c r="O2650"/>
    </row>
    <row r="2651" spans="1:15" x14ac:dyDescent="0.2">
      <c r="A2651" s="14"/>
      <c r="B2651" s="14"/>
      <c r="C2651" s="31"/>
      <c r="O2651"/>
    </row>
    <row r="2652" spans="1:15" x14ac:dyDescent="0.2">
      <c r="A2652" s="14"/>
      <c r="B2652" s="14"/>
      <c r="C2652" s="31"/>
      <c r="O2652"/>
    </row>
    <row r="2653" spans="1:15" x14ac:dyDescent="0.2">
      <c r="A2653" s="14"/>
      <c r="B2653" s="14"/>
      <c r="C2653" s="31"/>
      <c r="O2653"/>
    </row>
    <row r="2654" spans="1:15" x14ac:dyDescent="0.2">
      <c r="A2654" s="1"/>
      <c r="B2654" s="1"/>
      <c r="C2654" s="31"/>
      <c r="O2654"/>
    </row>
    <row r="2655" spans="1:15" x14ac:dyDescent="0.2">
      <c r="A2655" s="1"/>
      <c r="B2655" s="1"/>
      <c r="C2655" s="31"/>
      <c r="O2655"/>
    </row>
    <row r="2656" spans="1:15" x14ac:dyDescent="0.2">
      <c r="A2656" s="22"/>
      <c r="B2656" s="22"/>
      <c r="C2656" s="31"/>
      <c r="O2656"/>
    </row>
    <row r="2657" spans="1:15" x14ac:dyDescent="0.2">
      <c r="A2657" s="22"/>
      <c r="B2657" s="22"/>
      <c r="C2657" s="31"/>
      <c r="O2657"/>
    </row>
    <row r="2658" spans="1:15" x14ac:dyDescent="0.2">
      <c r="A2658" s="14"/>
      <c r="B2658" s="14"/>
      <c r="C2658" s="31"/>
      <c r="O2658"/>
    </row>
    <row r="2659" spans="1:15" x14ac:dyDescent="0.2">
      <c r="A2659" s="14"/>
      <c r="B2659" s="14"/>
      <c r="C2659" s="31"/>
      <c r="O2659"/>
    </row>
    <row r="2660" spans="1:15" x14ac:dyDescent="0.2">
      <c r="A2660" s="14"/>
      <c r="B2660" s="14"/>
      <c r="C2660" s="31"/>
      <c r="O2660"/>
    </row>
    <row r="2661" spans="1:15" x14ac:dyDescent="0.2">
      <c r="A2661" s="1"/>
      <c r="B2661" s="1"/>
      <c r="C2661" s="31"/>
      <c r="O2661"/>
    </row>
    <row r="2662" spans="1:15" x14ac:dyDescent="0.2">
      <c r="A2662" s="1"/>
      <c r="B2662" s="1"/>
      <c r="C2662" s="31"/>
      <c r="O2662"/>
    </row>
    <row r="2663" spans="1:15" x14ac:dyDescent="0.2">
      <c r="A2663" s="22"/>
      <c r="B2663" s="22"/>
      <c r="C2663" s="31"/>
      <c r="O2663"/>
    </row>
    <row r="2664" spans="1:15" x14ac:dyDescent="0.2">
      <c r="A2664" s="22"/>
      <c r="B2664" s="22"/>
      <c r="C2664" s="31"/>
      <c r="O2664"/>
    </row>
    <row r="2665" spans="1:15" x14ac:dyDescent="0.2">
      <c r="A2665" s="1"/>
      <c r="B2665" s="1"/>
      <c r="C2665" s="31"/>
      <c r="O2665"/>
    </row>
    <row r="2666" spans="1:15" x14ac:dyDescent="0.2">
      <c r="A2666" s="1"/>
      <c r="B2666" s="1"/>
      <c r="C2666" s="31"/>
      <c r="O2666"/>
    </row>
    <row r="2667" spans="1:15" x14ac:dyDescent="0.2">
      <c r="A2667" s="22"/>
      <c r="B2667" s="22"/>
      <c r="C2667" s="31"/>
      <c r="O2667"/>
    </row>
    <row r="2668" spans="1:15" x14ac:dyDescent="0.2">
      <c r="A2668" s="22"/>
      <c r="B2668" s="22"/>
      <c r="C2668" s="31"/>
      <c r="O2668"/>
    </row>
    <row r="2669" spans="1:15" x14ac:dyDescent="0.2">
      <c r="A2669" s="14"/>
      <c r="B2669" s="14"/>
      <c r="C2669" s="31"/>
      <c r="O2669"/>
    </row>
    <row r="2670" spans="1:15" x14ac:dyDescent="0.2">
      <c r="A2670" s="14"/>
      <c r="B2670" s="14"/>
      <c r="C2670" s="31"/>
      <c r="O2670"/>
    </row>
    <row r="2671" spans="1:15" x14ac:dyDescent="0.2">
      <c r="A2671" s="14"/>
      <c r="B2671" s="14"/>
      <c r="C2671" s="31"/>
      <c r="O2671"/>
    </row>
    <row r="2672" spans="1:15" x14ac:dyDescent="0.2">
      <c r="A2672" s="1"/>
      <c r="B2672" s="1"/>
      <c r="C2672" s="31"/>
      <c r="O2672"/>
    </row>
    <row r="2673" spans="1:15" x14ac:dyDescent="0.2">
      <c r="A2673" s="1"/>
      <c r="B2673" s="1"/>
      <c r="C2673" s="31"/>
      <c r="O2673"/>
    </row>
    <row r="2674" spans="1:15" x14ac:dyDescent="0.2">
      <c r="A2674" s="22"/>
      <c r="B2674" s="22"/>
      <c r="C2674" s="31"/>
      <c r="O2674"/>
    </row>
    <row r="2675" spans="1:15" x14ac:dyDescent="0.2">
      <c r="A2675" s="22"/>
      <c r="B2675" s="22"/>
      <c r="C2675" s="31"/>
      <c r="O2675"/>
    </row>
    <row r="2676" spans="1:15" x14ac:dyDescent="0.2">
      <c r="A2676" s="1"/>
      <c r="B2676" s="1"/>
      <c r="C2676" s="31"/>
      <c r="O2676"/>
    </row>
    <row r="2677" spans="1:15" x14ac:dyDescent="0.2">
      <c r="A2677" s="1"/>
      <c r="B2677" s="1"/>
      <c r="C2677" s="31"/>
      <c r="O2677"/>
    </row>
    <row r="2678" spans="1:15" x14ac:dyDescent="0.2">
      <c r="A2678" s="22"/>
      <c r="B2678" s="22"/>
      <c r="C2678" s="31"/>
      <c r="O2678"/>
    </row>
    <row r="2679" spans="1:15" x14ac:dyDescent="0.2">
      <c r="A2679" s="22"/>
      <c r="B2679" s="22"/>
      <c r="C2679" s="31"/>
      <c r="O2679"/>
    </row>
    <row r="2680" spans="1:15" x14ac:dyDescent="0.2">
      <c r="A2680" s="14"/>
      <c r="B2680" s="14"/>
      <c r="C2680" s="31"/>
      <c r="O2680"/>
    </row>
    <row r="2681" spans="1:15" x14ac:dyDescent="0.2">
      <c r="A2681" s="1"/>
      <c r="B2681" s="1"/>
      <c r="C2681" s="31"/>
      <c r="O2681"/>
    </row>
    <row r="2682" spans="1:15" x14ac:dyDescent="0.2">
      <c r="A2682" s="1"/>
      <c r="B2682" s="1"/>
      <c r="C2682" s="31"/>
      <c r="O2682"/>
    </row>
    <row r="2683" spans="1:15" x14ac:dyDescent="0.2">
      <c r="A2683" s="22"/>
      <c r="B2683" s="22"/>
      <c r="C2683" s="31"/>
      <c r="O2683"/>
    </row>
    <row r="2684" spans="1:15" x14ac:dyDescent="0.2">
      <c r="A2684" s="22"/>
      <c r="B2684" s="22"/>
      <c r="C2684" s="31"/>
      <c r="O2684"/>
    </row>
    <row r="2685" spans="1:15" x14ac:dyDescent="0.2">
      <c r="A2685" s="14"/>
      <c r="B2685" s="14"/>
      <c r="C2685" s="31"/>
      <c r="O2685"/>
    </row>
    <row r="2686" spans="1:15" x14ac:dyDescent="0.2">
      <c r="A2686" s="14"/>
      <c r="B2686" s="14"/>
      <c r="C2686" s="31"/>
      <c r="O2686"/>
    </row>
    <row r="2687" spans="1:15" x14ac:dyDescent="0.2">
      <c r="A2687" s="14"/>
      <c r="B2687" s="14"/>
      <c r="C2687" s="31"/>
      <c r="O2687"/>
    </row>
    <row r="2688" spans="1:15" x14ac:dyDescent="0.2">
      <c r="A2688" s="14"/>
      <c r="B2688" s="14"/>
      <c r="C2688" s="31"/>
      <c r="O2688"/>
    </row>
    <row r="2689" spans="1:15" x14ac:dyDescent="0.2">
      <c r="A2689" s="14"/>
      <c r="B2689" s="14"/>
      <c r="C2689" s="31"/>
      <c r="O2689"/>
    </row>
    <row r="2690" spans="1:15" x14ac:dyDescent="0.2">
      <c r="A2690" s="1"/>
      <c r="B2690" s="1"/>
      <c r="C2690" s="31"/>
      <c r="O2690"/>
    </row>
    <row r="2691" spans="1:15" x14ac:dyDescent="0.2">
      <c r="A2691" s="1"/>
      <c r="B2691" s="1"/>
      <c r="C2691" s="31"/>
      <c r="O2691"/>
    </row>
    <row r="2692" spans="1:15" x14ac:dyDescent="0.2">
      <c r="A2692" s="22"/>
      <c r="B2692" s="22"/>
      <c r="C2692" s="31"/>
      <c r="O2692"/>
    </row>
    <row r="2693" spans="1:15" x14ac:dyDescent="0.2">
      <c r="A2693" s="22"/>
      <c r="B2693" s="22"/>
      <c r="C2693" s="31"/>
      <c r="O2693"/>
    </row>
    <row r="2694" spans="1:15" x14ac:dyDescent="0.2">
      <c r="A2694" s="14"/>
      <c r="B2694" s="14"/>
      <c r="C2694" s="31"/>
      <c r="O2694"/>
    </row>
    <row r="2695" spans="1:15" x14ac:dyDescent="0.2">
      <c r="A2695" s="14"/>
      <c r="B2695" s="14"/>
      <c r="C2695" s="31"/>
      <c r="O2695"/>
    </row>
    <row r="2696" spans="1:15" x14ac:dyDescent="0.2">
      <c r="A2696" s="14"/>
      <c r="B2696" s="14"/>
      <c r="C2696" s="31"/>
      <c r="O2696"/>
    </row>
    <row r="2697" spans="1:15" x14ac:dyDescent="0.2">
      <c r="A2697" s="1"/>
      <c r="B2697" s="1"/>
      <c r="C2697" s="31"/>
      <c r="O2697"/>
    </row>
    <row r="2698" spans="1:15" x14ac:dyDescent="0.2">
      <c r="A2698" s="14"/>
      <c r="B2698" s="14"/>
      <c r="C2698" s="31"/>
      <c r="O2698"/>
    </row>
    <row r="2699" spans="1:15" x14ac:dyDescent="0.2">
      <c r="A2699" s="14"/>
      <c r="B2699" s="14"/>
      <c r="C2699" s="31"/>
      <c r="O2699"/>
    </row>
    <row r="2700" spans="1:15" x14ac:dyDescent="0.2">
      <c r="A2700" s="14"/>
      <c r="B2700" s="14"/>
      <c r="C2700" s="31"/>
      <c r="O2700"/>
    </row>
    <row r="2701" spans="1:15" x14ac:dyDescent="0.2">
      <c r="A2701" s="22"/>
      <c r="B2701" s="22"/>
      <c r="C2701" s="31"/>
      <c r="O2701"/>
    </row>
    <row r="2702" spans="1:15" x14ac:dyDescent="0.2">
      <c r="A2702" s="22"/>
      <c r="B2702" s="22"/>
      <c r="C2702" s="31"/>
      <c r="O2702"/>
    </row>
    <row r="2703" spans="1:15" x14ac:dyDescent="0.2">
      <c r="A2703" s="14"/>
      <c r="B2703" s="14"/>
      <c r="C2703" s="31"/>
      <c r="O2703"/>
    </row>
    <row r="2704" spans="1:15" x14ac:dyDescent="0.2">
      <c r="A2704" s="14"/>
      <c r="B2704" s="14"/>
      <c r="C2704" s="31"/>
      <c r="O2704"/>
    </row>
    <row r="2705" spans="1:15" x14ac:dyDescent="0.2">
      <c r="A2705" s="1"/>
      <c r="B2705" s="1"/>
      <c r="C2705" s="31"/>
      <c r="O2705"/>
    </row>
    <row r="2706" spans="1:15" x14ac:dyDescent="0.2">
      <c r="A2706" s="1"/>
      <c r="B2706" s="1"/>
      <c r="C2706" s="31"/>
      <c r="O2706"/>
    </row>
    <row r="2707" spans="1:15" x14ac:dyDescent="0.2">
      <c r="A2707" s="22"/>
      <c r="B2707" s="22"/>
      <c r="C2707" s="31"/>
      <c r="O2707"/>
    </row>
    <row r="2708" spans="1:15" x14ac:dyDescent="0.2">
      <c r="A2708" s="22"/>
      <c r="B2708" s="22"/>
      <c r="C2708" s="31"/>
      <c r="O2708"/>
    </row>
    <row r="2709" spans="1:15" x14ac:dyDescent="0.2">
      <c r="A2709" s="22"/>
      <c r="B2709" s="22"/>
      <c r="C2709" s="31"/>
      <c r="O2709"/>
    </row>
    <row r="2710" spans="1:15" x14ac:dyDescent="0.2">
      <c r="A2710" s="14"/>
      <c r="B2710" s="14"/>
      <c r="C2710" s="31"/>
      <c r="O2710"/>
    </row>
    <row r="2711" spans="1:15" x14ac:dyDescent="0.2">
      <c r="A2711" s="14"/>
      <c r="B2711" s="14"/>
      <c r="C2711" s="31"/>
      <c r="O2711"/>
    </row>
    <row r="2712" spans="1:15" x14ac:dyDescent="0.2">
      <c r="A2712" s="14"/>
      <c r="B2712" s="14"/>
      <c r="C2712" s="31"/>
      <c r="O2712"/>
    </row>
    <row r="2713" spans="1:15" x14ac:dyDescent="0.2">
      <c r="A2713" s="1"/>
      <c r="B2713" s="1"/>
      <c r="C2713" s="31"/>
      <c r="O2713"/>
    </row>
    <row r="2714" spans="1:15" x14ac:dyDescent="0.2">
      <c r="A2714" s="1"/>
      <c r="B2714" s="1"/>
      <c r="C2714" s="31"/>
      <c r="O2714"/>
    </row>
    <row r="2715" spans="1:15" x14ac:dyDescent="0.2">
      <c r="A2715" s="22"/>
      <c r="B2715" s="22"/>
      <c r="C2715" s="31"/>
      <c r="O2715"/>
    </row>
    <row r="2716" spans="1:15" x14ac:dyDescent="0.2">
      <c r="A2716" s="22"/>
      <c r="B2716" s="22"/>
      <c r="C2716" s="31"/>
      <c r="O2716"/>
    </row>
    <row r="2717" spans="1:15" x14ac:dyDescent="0.2">
      <c r="A2717" s="1"/>
      <c r="B2717" s="1"/>
      <c r="C2717" s="31"/>
      <c r="O2717"/>
    </row>
    <row r="2718" spans="1:15" x14ac:dyDescent="0.2">
      <c r="A2718" s="22"/>
      <c r="B2718" s="22"/>
      <c r="C2718" s="31"/>
      <c r="O2718"/>
    </row>
    <row r="2719" spans="1:15" x14ac:dyDescent="0.2">
      <c r="A2719" s="22"/>
      <c r="B2719" s="22"/>
      <c r="C2719" s="31"/>
      <c r="O2719"/>
    </row>
    <row r="2720" spans="1:15" x14ac:dyDescent="0.2">
      <c r="A2720" s="14"/>
      <c r="B2720" s="14"/>
      <c r="C2720" s="31"/>
      <c r="O2720"/>
    </row>
    <row r="2721" spans="1:15" x14ac:dyDescent="0.2">
      <c r="A2721" s="14"/>
      <c r="B2721" s="14"/>
      <c r="C2721" s="31"/>
      <c r="O2721"/>
    </row>
    <row r="2722" spans="1:15" x14ac:dyDescent="0.2">
      <c r="A2722" s="14"/>
      <c r="B2722" s="14"/>
      <c r="C2722" s="31"/>
      <c r="O2722"/>
    </row>
    <row r="2723" spans="1:15" x14ac:dyDescent="0.2">
      <c r="A2723" s="1"/>
      <c r="B2723" s="1"/>
      <c r="C2723" s="31"/>
      <c r="O2723"/>
    </row>
    <row r="2724" spans="1:15" x14ac:dyDescent="0.2">
      <c r="A2724" s="14"/>
      <c r="B2724" s="14"/>
      <c r="C2724" s="31"/>
      <c r="O2724"/>
    </row>
    <row r="2725" spans="1:15" x14ac:dyDescent="0.2">
      <c r="A2725" s="14"/>
      <c r="B2725" s="14"/>
      <c r="C2725" s="31"/>
      <c r="O2725"/>
    </row>
    <row r="2726" spans="1:15" x14ac:dyDescent="0.2">
      <c r="A2726" s="14"/>
      <c r="B2726" s="14"/>
      <c r="C2726" s="31"/>
      <c r="O2726"/>
    </row>
    <row r="2727" spans="1:15" x14ac:dyDescent="0.2">
      <c r="A2727" s="14"/>
      <c r="B2727" s="14"/>
      <c r="C2727" s="31"/>
      <c r="O2727"/>
    </row>
    <row r="2728" spans="1:15" x14ac:dyDescent="0.2">
      <c r="A2728" s="14"/>
      <c r="B2728" s="14"/>
      <c r="C2728" s="31"/>
      <c r="O2728"/>
    </row>
    <row r="2729" spans="1:15" x14ac:dyDescent="0.2">
      <c r="A2729" s="14"/>
      <c r="B2729" s="14"/>
      <c r="C2729" s="31"/>
      <c r="O2729"/>
    </row>
    <row r="2730" spans="1:15" x14ac:dyDescent="0.2">
      <c r="A2730" s="1"/>
      <c r="B2730" s="1"/>
      <c r="C2730" s="31"/>
      <c r="O2730"/>
    </row>
    <row r="2731" spans="1:15" x14ac:dyDescent="0.2">
      <c r="A2731" s="1"/>
      <c r="B2731" s="1"/>
      <c r="C2731" s="31"/>
      <c r="O2731"/>
    </row>
    <row r="2732" spans="1:15" x14ac:dyDescent="0.2">
      <c r="A2732" s="22"/>
      <c r="B2732" s="22"/>
      <c r="C2732" s="31"/>
      <c r="O2732"/>
    </row>
    <row r="2733" spans="1:15" x14ac:dyDescent="0.2">
      <c r="A2733" s="22"/>
      <c r="B2733" s="22"/>
      <c r="C2733" s="31"/>
      <c r="O2733"/>
    </row>
    <row r="2734" spans="1:15" x14ac:dyDescent="0.2">
      <c r="A2734" s="1"/>
      <c r="B2734" s="1"/>
      <c r="C2734" s="31"/>
      <c r="O2734"/>
    </row>
    <row r="2735" spans="1:15" x14ac:dyDescent="0.2">
      <c r="A2735" s="1"/>
      <c r="B2735" s="1"/>
      <c r="C2735" s="31"/>
      <c r="O2735"/>
    </row>
    <row r="2736" spans="1:15" x14ac:dyDescent="0.2">
      <c r="A2736" s="22"/>
      <c r="B2736" s="22"/>
      <c r="C2736" s="31"/>
      <c r="O2736"/>
    </row>
    <row r="2737" spans="1:15" x14ac:dyDescent="0.2">
      <c r="A2737" s="22"/>
      <c r="B2737" s="22"/>
      <c r="C2737" s="31"/>
      <c r="O2737"/>
    </row>
    <row r="2738" spans="1:15" x14ac:dyDescent="0.2">
      <c r="A2738" s="22"/>
      <c r="B2738" s="22"/>
      <c r="C2738" s="31"/>
      <c r="O2738"/>
    </row>
    <row r="2739" spans="1:15" x14ac:dyDescent="0.2">
      <c r="A2739" s="22"/>
      <c r="B2739" s="22"/>
      <c r="C2739" s="31"/>
      <c r="O2739"/>
    </row>
    <row r="2740" spans="1:15" x14ac:dyDescent="0.2">
      <c r="A2740" s="14"/>
      <c r="B2740" s="14"/>
      <c r="C2740" s="31"/>
      <c r="O2740"/>
    </row>
    <row r="2741" spans="1:15" x14ac:dyDescent="0.2">
      <c r="A2741" s="14"/>
      <c r="B2741" s="14"/>
      <c r="C2741" s="31"/>
      <c r="O2741"/>
    </row>
    <row r="2742" spans="1:15" x14ac:dyDescent="0.2">
      <c r="A2742" s="14"/>
      <c r="B2742" s="14"/>
      <c r="C2742" s="31"/>
      <c r="O2742"/>
    </row>
    <row r="2743" spans="1:15" x14ac:dyDescent="0.2">
      <c r="A2743" s="14"/>
      <c r="B2743" s="14"/>
      <c r="C2743" s="31"/>
      <c r="O2743"/>
    </row>
    <row r="2744" spans="1:15" x14ac:dyDescent="0.2">
      <c r="A2744" s="1"/>
      <c r="B2744" s="1"/>
      <c r="C2744" s="31"/>
      <c r="O2744"/>
    </row>
    <row r="2745" spans="1:15" x14ac:dyDescent="0.2">
      <c r="A2745" s="1"/>
      <c r="B2745" s="1"/>
      <c r="C2745" s="31"/>
      <c r="O2745"/>
    </row>
    <row r="2746" spans="1:15" x14ac:dyDescent="0.2">
      <c r="A2746" s="22"/>
      <c r="B2746" s="22"/>
      <c r="C2746" s="31"/>
      <c r="O2746"/>
    </row>
    <row r="2747" spans="1:15" x14ac:dyDescent="0.2">
      <c r="A2747" s="14"/>
      <c r="B2747" s="14"/>
      <c r="C2747" s="31"/>
      <c r="O2747"/>
    </row>
    <row r="2748" spans="1:15" x14ac:dyDescent="0.2">
      <c r="A2748" s="14"/>
      <c r="B2748" s="14"/>
      <c r="C2748" s="31"/>
      <c r="O2748"/>
    </row>
    <row r="2749" spans="1:15" x14ac:dyDescent="0.2">
      <c r="A2749" s="14"/>
      <c r="B2749" s="14"/>
      <c r="C2749" s="31"/>
      <c r="O2749"/>
    </row>
    <row r="2750" spans="1:15" x14ac:dyDescent="0.2">
      <c r="A2750" s="1"/>
      <c r="B2750" s="1"/>
      <c r="C2750" s="31"/>
      <c r="O2750"/>
    </row>
    <row r="2751" spans="1:15" x14ac:dyDescent="0.2">
      <c r="A2751" s="1"/>
      <c r="B2751" s="1"/>
      <c r="C2751" s="31"/>
      <c r="O2751"/>
    </row>
    <row r="2752" spans="1:15" x14ac:dyDescent="0.2">
      <c r="A2752" s="22"/>
      <c r="B2752" s="22"/>
      <c r="C2752" s="31"/>
      <c r="O2752"/>
    </row>
    <row r="2753" spans="1:15" x14ac:dyDescent="0.2">
      <c r="A2753" s="22"/>
      <c r="B2753" s="22"/>
      <c r="C2753" s="31"/>
      <c r="O2753"/>
    </row>
    <row r="2754" spans="1:15" x14ac:dyDescent="0.2">
      <c r="A2754" s="1"/>
      <c r="B2754" s="1"/>
      <c r="C2754" s="31"/>
      <c r="O2754"/>
    </row>
    <row r="2755" spans="1:15" x14ac:dyDescent="0.2">
      <c r="A2755" s="22"/>
      <c r="B2755" s="22"/>
      <c r="C2755" s="31"/>
      <c r="O2755"/>
    </row>
    <row r="2756" spans="1:15" x14ac:dyDescent="0.2">
      <c r="A2756" s="22"/>
      <c r="B2756" s="22"/>
      <c r="C2756" s="31"/>
      <c r="O2756"/>
    </row>
    <row r="2757" spans="1:15" x14ac:dyDescent="0.2">
      <c r="A2757" s="1"/>
      <c r="B2757" s="1"/>
      <c r="C2757" s="31"/>
      <c r="O2757"/>
    </row>
    <row r="2758" spans="1:15" x14ac:dyDescent="0.2">
      <c r="A2758" s="1"/>
      <c r="B2758" s="1"/>
      <c r="C2758" s="31"/>
      <c r="O2758"/>
    </row>
    <row r="2759" spans="1:15" x14ac:dyDescent="0.2">
      <c r="A2759" s="22"/>
      <c r="B2759" s="22"/>
      <c r="C2759" s="31"/>
      <c r="O2759"/>
    </row>
    <row r="2760" spans="1:15" x14ac:dyDescent="0.2">
      <c r="A2760" s="22"/>
      <c r="B2760" s="22"/>
      <c r="C2760" s="31"/>
      <c r="O2760"/>
    </row>
    <row r="2761" spans="1:15" x14ac:dyDescent="0.2">
      <c r="A2761" s="22"/>
      <c r="B2761" s="22"/>
      <c r="C2761" s="31"/>
      <c r="O2761"/>
    </row>
    <row r="2762" spans="1:15" x14ac:dyDescent="0.2">
      <c r="A2762" s="22"/>
      <c r="B2762" s="22"/>
      <c r="C2762" s="31"/>
      <c r="O2762"/>
    </row>
    <row r="2763" spans="1:15" x14ac:dyDescent="0.2">
      <c r="A2763" s="14"/>
      <c r="B2763" s="14"/>
      <c r="C2763" s="31"/>
      <c r="O2763"/>
    </row>
    <row r="2764" spans="1:15" x14ac:dyDescent="0.2">
      <c r="A2764" s="1"/>
      <c r="B2764" s="1"/>
      <c r="C2764" s="31"/>
      <c r="O2764"/>
    </row>
    <row r="2765" spans="1:15" x14ac:dyDescent="0.2">
      <c r="A2765" s="1"/>
      <c r="B2765" s="1"/>
      <c r="C2765" s="31"/>
      <c r="O2765"/>
    </row>
    <row r="2766" spans="1:15" x14ac:dyDescent="0.2">
      <c r="A2766" s="22"/>
      <c r="B2766" s="22"/>
      <c r="C2766" s="31"/>
      <c r="O2766"/>
    </row>
    <row r="2767" spans="1:15" x14ac:dyDescent="0.2">
      <c r="A2767" s="1"/>
      <c r="B2767" s="1"/>
      <c r="C2767" s="31"/>
      <c r="O2767"/>
    </row>
    <row r="2768" spans="1:15" x14ac:dyDescent="0.2">
      <c r="A2768" s="1"/>
      <c r="B2768" s="1"/>
      <c r="C2768" s="31"/>
      <c r="O2768"/>
    </row>
    <row r="2769" spans="1:15" x14ac:dyDescent="0.2">
      <c r="A2769" s="22"/>
      <c r="B2769" s="22"/>
      <c r="C2769" s="31"/>
      <c r="O2769"/>
    </row>
    <row r="2770" spans="1:15" x14ac:dyDescent="0.2">
      <c r="A2770" s="22"/>
      <c r="B2770" s="22"/>
      <c r="C2770" s="31"/>
      <c r="O2770"/>
    </row>
    <row r="2771" spans="1:15" x14ac:dyDescent="0.2">
      <c r="A2771" s="14"/>
      <c r="B2771" s="14"/>
      <c r="C2771" s="31"/>
      <c r="O2771"/>
    </row>
    <row r="2772" spans="1:15" x14ac:dyDescent="0.2">
      <c r="A2772" s="14"/>
      <c r="B2772" s="14"/>
      <c r="C2772" s="31"/>
      <c r="O2772"/>
    </row>
    <row r="2773" spans="1:15" x14ac:dyDescent="0.2">
      <c r="A2773" s="14"/>
      <c r="B2773" s="14"/>
      <c r="C2773" s="31"/>
      <c r="O2773"/>
    </row>
    <row r="2774" spans="1:15" x14ac:dyDescent="0.2">
      <c r="A2774" s="22"/>
      <c r="B2774" s="22"/>
      <c r="C2774" s="31"/>
      <c r="O2774"/>
    </row>
    <row r="2775" spans="1:15" x14ac:dyDescent="0.2">
      <c r="A2775" s="22"/>
      <c r="B2775" s="22"/>
      <c r="C2775" s="31"/>
      <c r="O2775"/>
    </row>
    <row r="2776" spans="1:15" x14ac:dyDescent="0.2">
      <c r="A2776" s="22"/>
      <c r="B2776" s="22"/>
      <c r="C2776" s="31"/>
      <c r="O2776"/>
    </row>
    <row r="2777" spans="1:15" x14ac:dyDescent="0.2">
      <c r="A2777" s="22"/>
      <c r="B2777" s="22"/>
      <c r="C2777" s="31"/>
      <c r="O2777"/>
    </row>
    <row r="2778" spans="1:15" x14ac:dyDescent="0.2">
      <c r="A2778" s="14"/>
      <c r="B2778" s="14"/>
      <c r="C2778" s="31"/>
      <c r="O2778"/>
    </row>
    <row r="2779" spans="1:15" x14ac:dyDescent="0.2">
      <c r="A2779" s="14"/>
      <c r="B2779" s="14"/>
      <c r="C2779" s="31"/>
      <c r="O2779"/>
    </row>
    <row r="2780" spans="1:15" x14ac:dyDescent="0.2">
      <c r="A2780" s="14"/>
      <c r="B2780" s="14"/>
      <c r="C2780" s="31"/>
      <c r="O2780"/>
    </row>
    <row r="2781" spans="1:15" x14ac:dyDescent="0.2">
      <c r="A2781" s="1"/>
      <c r="B2781" s="14"/>
      <c r="C2781" s="31"/>
      <c r="O2781"/>
    </row>
    <row r="2782" spans="1:15" x14ac:dyDescent="0.2">
      <c r="A2782" s="14"/>
      <c r="B2782" s="14"/>
      <c r="C2782" s="31"/>
      <c r="O2782"/>
    </row>
    <row r="2783" spans="1:15" x14ac:dyDescent="0.2">
      <c r="A2783" s="14"/>
      <c r="B2783" s="14"/>
      <c r="C2783" s="31"/>
      <c r="O2783"/>
    </row>
    <row r="2784" spans="1:15" x14ac:dyDescent="0.2">
      <c r="A2784" s="14"/>
      <c r="B2784" s="14"/>
      <c r="C2784" s="31"/>
      <c r="O2784"/>
    </row>
    <row r="2785" spans="1:15" x14ac:dyDescent="0.2">
      <c r="A2785" s="1"/>
      <c r="B2785" s="1"/>
      <c r="C2785" s="31"/>
      <c r="O2785"/>
    </row>
    <row r="2786" spans="1:15" x14ac:dyDescent="0.2">
      <c r="A2786" s="1"/>
      <c r="B2786" s="1"/>
      <c r="C2786" s="31"/>
      <c r="O2786"/>
    </row>
    <row r="2787" spans="1:15" x14ac:dyDescent="0.2">
      <c r="A2787" s="22"/>
      <c r="B2787" s="22"/>
      <c r="C2787" s="31"/>
      <c r="O2787"/>
    </row>
    <row r="2788" spans="1:15" x14ac:dyDescent="0.2">
      <c r="A2788" s="22"/>
      <c r="B2788" s="22"/>
      <c r="C2788" s="31"/>
      <c r="O2788"/>
    </row>
    <row r="2789" spans="1:15" x14ac:dyDescent="0.2">
      <c r="A2789" s="14"/>
      <c r="B2789" s="14"/>
      <c r="C2789" s="31"/>
      <c r="O2789"/>
    </row>
    <row r="2790" spans="1:15" x14ac:dyDescent="0.2">
      <c r="A2790" s="14"/>
      <c r="B2790" s="14"/>
      <c r="C2790" s="31"/>
      <c r="O2790"/>
    </row>
    <row r="2791" spans="1:15" x14ac:dyDescent="0.2">
      <c r="A2791" s="14"/>
      <c r="B2791" s="14"/>
      <c r="C2791" s="31"/>
      <c r="O2791"/>
    </row>
    <row r="2792" spans="1:15" x14ac:dyDescent="0.2">
      <c r="A2792" s="1"/>
      <c r="B2792" s="1"/>
      <c r="C2792" s="31"/>
      <c r="O2792"/>
    </row>
    <row r="2793" spans="1:15" x14ac:dyDescent="0.2">
      <c r="A2793" s="1"/>
      <c r="B2793" s="1"/>
      <c r="C2793" s="31"/>
      <c r="O2793"/>
    </row>
    <row r="2794" spans="1:15" x14ac:dyDescent="0.2">
      <c r="A2794" s="22"/>
      <c r="B2794" s="22"/>
      <c r="C2794" s="31"/>
      <c r="O2794"/>
    </row>
    <row r="2795" spans="1:15" x14ac:dyDescent="0.2">
      <c r="A2795" s="22"/>
      <c r="B2795" s="22"/>
      <c r="C2795" s="31"/>
      <c r="O2795"/>
    </row>
    <row r="2796" spans="1:15" x14ac:dyDescent="0.2">
      <c r="A2796" s="14"/>
      <c r="B2796" s="14"/>
      <c r="C2796" s="31"/>
      <c r="O2796"/>
    </row>
    <row r="2797" spans="1:15" x14ac:dyDescent="0.2">
      <c r="A2797" s="14"/>
      <c r="B2797" s="14"/>
      <c r="C2797" s="31"/>
      <c r="O2797"/>
    </row>
    <row r="2798" spans="1:15" x14ac:dyDescent="0.2">
      <c r="A2798" s="14"/>
      <c r="B2798" s="14"/>
      <c r="C2798" s="31"/>
      <c r="O2798"/>
    </row>
    <row r="2799" spans="1:15" x14ac:dyDescent="0.2">
      <c r="A2799" s="14"/>
      <c r="B2799" s="14"/>
      <c r="C2799" s="31"/>
      <c r="O2799"/>
    </row>
    <row r="2800" spans="1:15" x14ac:dyDescent="0.2">
      <c r="A2800" s="14"/>
      <c r="B2800" s="14"/>
      <c r="C2800" s="31"/>
      <c r="O2800"/>
    </row>
    <row r="2801" spans="1:15" x14ac:dyDescent="0.2">
      <c r="A2801" s="22"/>
      <c r="B2801" s="22"/>
      <c r="C2801" s="31"/>
      <c r="O2801"/>
    </row>
    <row r="2802" spans="1:15" x14ac:dyDescent="0.2">
      <c r="A2802" s="22"/>
      <c r="B2802" s="22"/>
      <c r="C2802" s="31"/>
      <c r="O2802"/>
    </row>
    <row r="2803" spans="1:15" x14ac:dyDescent="0.2">
      <c r="A2803" s="22"/>
      <c r="B2803" s="22"/>
      <c r="C2803" s="31"/>
      <c r="O2803"/>
    </row>
    <row r="2804" spans="1:15" x14ac:dyDescent="0.2">
      <c r="A2804" s="14"/>
      <c r="B2804" s="14"/>
      <c r="C2804" s="31"/>
      <c r="O2804"/>
    </row>
    <row r="2805" spans="1:15" x14ac:dyDescent="0.2">
      <c r="A2805" s="14"/>
      <c r="B2805" s="14"/>
      <c r="C2805" s="31"/>
      <c r="O2805"/>
    </row>
    <row r="2806" spans="1:15" x14ac:dyDescent="0.2">
      <c r="A2806" s="14"/>
      <c r="B2806" s="14"/>
      <c r="C2806" s="31"/>
      <c r="O2806"/>
    </row>
    <row r="2807" spans="1:15" x14ac:dyDescent="0.2">
      <c r="A2807" s="1"/>
      <c r="B2807" s="1"/>
      <c r="C2807" s="31"/>
      <c r="O2807"/>
    </row>
    <row r="2808" spans="1:15" x14ac:dyDescent="0.2">
      <c r="A2808" s="1"/>
      <c r="B2808" s="1"/>
      <c r="C2808" s="31"/>
      <c r="O2808"/>
    </row>
    <row r="2809" spans="1:15" x14ac:dyDescent="0.2">
      <c r="A2809" s="22"/>
      <c r="B2809" s="22"/>
      <c r="C2809" s="31"/>
      <c r="O2809"/>
    </row>
    <row r="2810" spans="1:15" x14ac:dyDescent="0.2">
      <c r="A2810" s="22"/>
      <c r="B2810" s="22"/>
      <c r="C2810" s="31"/>
      <c r="O2810"/>
    </row>
    <row r="2811" spans="1:15" x14ac:dyDescent="0.2">
      <c r="A2811" s="1"/>
      <c r="B2811" s="1"/>
      <c r="C2811" s="31"/>
      <c r="O2811"/>
    </row>
    <row r="2812" spans="1:15" x14ac:dyDescent="0.2">
      <c r="A2812" s="1"/>
      <c r="B2812" s="1"/>
      <c r="C2812" s="31"/>
      <c r="O2812"/>
    </row>
    <row r="2813" spans="1:15" x14ac:dyDescent="0.2">
      <c r="A2813" s="22"/>
      <c r="B2813" s="22"/>
      <c r="C2813" s="31"/>
      <c r="O2813"/>
    </row>
    <row r="2814" spans="1:15" x14ac:dyDescent="0.2">
      <c r="A2814" s="14"/>
      <c r="B2814" s="14"/>
      <c r="C2814" s="31"/>
      <c r="O2814"/>
    </row>
    <row r="2815" spans="1:15" x14ac:dyDescent="0.2">
      <c r="A2815" s="1"/>
      <c r="B2815" s="14"/>
      <c r="C2815" s="31"/>
      <c r="O2815"/>
    </row>
    <row r="2816" spans="1:15" x14ac:dyDescent="0.2">
      <c r="A2816" s="14"/>
      <c r="B2816" s="14"/>
      <c r="C2816" s="31"/>
      <c r="O2816"/>
    </row>
    <row r="2817" spans="1:15" x14ac:dyDescent="0.2">
      <c r="A2817" s="14"/>
      <c r="B2817" s="14"/>
      <c r="C2817" s="31"/>
      <c r="O2817"/>
    </row>
    <row r="2818" spans="1:15" x14ac:dyDescent="0.2">
      <c r="A2818" s="14"/>
      <c r="B2818" s="14"/>
      <c r="C2818" s="31"/>
      <c r="O2818"/>
    </row>
    <row r="2819" spans="1:15" x14ac:dyDescent="0.2">
      <c r="A2819" s="1"/>
      <c r="B2819" s="1"/>
      <c r="C2819" s="31"/>
      <c r="O2819"/>
    </row>
    <row r="2820" spans="1:15" x14ac:dyDescent="0.2">
      <c r="A2820" s="1"/>
      <c r="B2820" s="1"/>
      <c r="C2820" s="31"/>
      <c r="O2820"/>
    </row>
    <row r="2821" spans="1:15" x14ac:dyDescent="0.2">
      <c r="A2821" s="22"/>
      <c r="B2821" s="22"/>
      <c r="C2821" s="31"/>
      <c r="O2821"/>
    </row>
    <row r="2822" spans="1:15" x14ac:dyDescent="0.2">
      <c r="A2822" s="22"/>
      <c r="B2822" s="22"/>
      <c r="C2822" s="31"/>
      <c r="O2822"/>
    </row>
    <row r="2823" spans="1:15" x14ac:dyDescent="0.2">
      <c r="A2823" s="1"/>
      <c r="B2823" s="1"/>
      <c r="C2823" s="31"/>
      <c r="O2823"/>
    </row>
    <row r="2824" spans="1:15" x14ac:dyDescent="0.2">
      <c r="A2824" s="1"/>
      <c r="B2824" s="1"/>
      <c r="C2824" s="31"/>
      <c r="O2824"/>
    </row>
    <row r="2825" spans="1:15" x14ac:dyDescent="0.2">
      <c r="A2825" s="22"/>
      <c r="B2825" s="22"/>
      <c r="C2825" s="31"/>
      <c r="O2825"/>
    </row>
    <row r="2826" spans="1:15" x14ac:dyDescent="0.2">
      <c r="A2826" s="22"/>
      <c r="B2826" s="22"/>
      <c r="C2826" s="31"/>
      <c r="O2826"/>
    </row>
    <row r="2827" spans="1:15" x14ac:dyDescent="0.2">
      <c r="A2827" s="14"/>
      <c r="B2827" s="14"/>
      <c r="C2827" s="31"/>
      <c r="O2827"/>
    </row>
    <row r="2828" spans="1:15" x14ac:dyDescent="0.2">
      <c r="A2828" s="14"/>
      <c r="B2828" s="14"/>
      <c r="C2828" s="31"/>
      <c r="O2828"/>
    </row>
    <row r="2829" spans="1:15" x14ac:dyDescent="0.2">
      <c r="A2829" s="14"/>
      <c r="B2829" s="14"/>
      <c r="C2829" s="31"/>
      <c r="O2829"/>
    </row>
    <row r="2830" spans="1:15" x14ac:dyDescent="0.2">
      <c r="A2830" s="1"/>
      <c r="B2830" s="1"/>
      <c r="C2830" s="31"/>
      <c r="O2830"/>
    </row>
    <row r="2831" spans="1:15" x14ac:dyDescent="0.2">
      <c r="A2831" s="14"/>
      <c r="B2831" s="14"/>
      <c r="C2831" s="31"/>
      <c r="O2831"/>
    </row>
    <row r="2832" spans="1:15" x14ac:dyDescent="0.2">
      <c r="A2832" s="14"/>
      <c r="B2832" s="14"/>
      <c r="C2832" s="31"/>
      <c r="O2832"/>
    </row>
    <row r="2833" spans="1:15" x14ac:dyDescent="0.2">
      <c r="A2833" s="14"/>
      <c r="B2833" s="14"/>
      <c r="C2833" s="31"/>
      <c r="O2833"/>
    </row>
    <row r="2834" spans="1:15" x14ac:dyDescent="0.2">
      <c r="A2834" s="1"/>
      <c r="B2834" s="1"/>
      <c r="C2834" s="31"/>
      <c r="O2834"/>
    </row>
    <row r="2835" spans="1:15" x14ac:dyDescent="0.2">
      <c r="A2835" s="1"/>
      <c r="B2835" s="1"/>
      <c r="C2835" s="31"/>
      <c r="O2835"/>
    </row>
    <row r="2836" spans="1:15" x14ac:dyDescent="0.2">
      <c r="A2836" s="22"/>
      <c r="B2836" s="22"/>
      <c r="C2836" s="31"/>
      <c r="O2836"/>
    </row>
    <row r="2837" spans="1:15" x14ac:dyDescent="0.2">
      <c r="A2837" s="22"/>
      <c r="B2837" s="22"/>
      <c r="C2837" s="31"/>
      <c r="O2837"/>
    </row>
    <row r="2838" spans="1:15" x14ac:dyDescent="0.2">
      <c r="A2838" s="1"/>
      <c r="B2838" s="1"/>
      <c r="C2838" s="31"/>
      <c r="O2838"/>
    </row>
    <row r="2839" spans="1:15" x14ac:dyDescent="0.2">
      <c r="A2839" s="1"/>
      <c r="B2839" s="1"/>
      <c r="C2839" s="31"/>
      <c r="O2839"/>
    </row>
    <row r="2840" spans="1:15" x14ac:dyDescent="0.2">
      <c r="A2840" s="14"/>
      <c r="B2840" s="14"/>
      <c r="C2840" s="31"/>
      <c r="O2840"/>
    </row>
    <row r="2841" spans="1:15" x14ac:dyDescent="0.2">
      <c r="A2841" s="14"/>
      <c r="B2841" s="14"/>
      <c r="C2841" s="31"/>
      <c r="O2841"/>
    </row>
    <row r="2842" spans="1:15" x14ac:dyDescent="0.2">
      <c r="A2842" s="14"/>
      <c r="B2842" s="14"/>
      <c r="C2842" s="31"/>
      <c r="O2842"/>
    </row>
    <row r="2843" spans="1:15" x14ac:dyDescent="0.2">
      <c r="A2843" s="14"/>
      <c r="B2843" s="14"/>
      <c r="C2843" s="31"/>
      <c r="O2843"/>
    </row>
    <row r="2844" spans="1:15" x14ac:dyDescent="0.2">
      <c r="A2844" s="14"/>
      <c r="B2844" s="14"/>
      <c r="C2844" s="31"/>
      <c r="O2844"/>
    </row>
    <row r="2845" spans="1:15" x14ac:dyDescent="0.2">
      <c r="A2845" s="14"/>
      <c r="B2845" s="14"/>
      <c r="C2845" s="31"/>
      <c r="O2845"/>
    </row>
    <row r="2846" spans="1:15" x14ac:dyDescent="0.2">
      <c r="A2846" s="22"/>
      <c r="B2846" s="22"/>
      <c r="C2846" s="31"/>
      <c r="O2846"/>
    </row>
    <row r="2847" spans="1:15" x14ac:dyDescent="0.2">
      <c r="A2847" s="22"/>
      <c r="B2847" s="22"/>
      <c r="C2847" s="31"/>
      <c r="O2847"/>
    </row>
    <row r="2848" spans="1:15" x14ac:dyDescent="0.2">
      <c r="A2848" s="14"/>
      <c r="B2848" s="14"/>
      <c r="C2848" s="31"/>
      <c r="O2848"/>
    </row>
    <row r="2849" spans="1:15" x14ac:dyDescent="0.2">
      <c r="A2849" s="22"/>
      <c r="B2849" s="22"/>
      <c r="C2849" s="31"/>
      <c r="O2849"/>
    </row>
    <row r="2850" spans="1:15" x14ac:dyDescent="0.2">
      <c r="A2850" s="22"/>
      <c r="B2850" s="22"/>
      <c r="C2850" s="31"/>
      <c r="O2850"/>
    </row>
    <row r="2851" spans="1:15" x14ac:dyDescent="0.2">
      <c r="A2851" s="14"/>
      <c r="B2851" s="14"/>
      <c r="C2851" s="31"/>
      <c r="O2851"/>
    </row>
    <row r="2852" spans="1:15" x14ac:dyDescent="0.2">
      <c r="A2852" s="1"/>
      <c r="B2852" s="1"/>
      <c r="C2852" s="31"/>
      <c r="O2852"/>
    </row>
    <row r="2853" spans="1:15" x14ac:dyDescent="0.2">
      <c r="A2853" s="1"/>
      <c r="B2853" s="1"/>
      <c r="C2853" s="31"/>
      <c r="O2853"/>
    </row>
    <row r="2854" spans="1:15" x14ac:dyDescent="0.2">
      <c r="A2854" s="22"/>
      <c r="B2854" s="22"/>
      <c r="C2854" s="31"/>
      <c r="O2854"/>
    </row>
    <row r="2855" spans="1:15" x14ac:dyDescent="0.2">
      <c r="A2855" s="22"/>
      <c r="B2855" s="22"/>
      <c r="C2855" s="31"/>
      <c r="O2855"/>
    </row>
    <row r="2856" spans="1:15" x14ac:dyDescent="0.2">
      <c r="A2856" s="14"/>
      <c r="B2856" s="14"/>
      <c r="C2856" s="31"/>
      <c r="O2856"/>
    </row>
    <row r="2857" spans="1:15" x14ac:dyDescent="0.2">
      <c r="A2857" s="1"/>
      <c r="B2857" s="1"/>
      <c r="C2857" s="31"/>
      <c r="O2857"/>
    </row>
    <row r="2858" spans="1:15" x14ac:dyDescent="0.2">
      <c r="A2858" s="1"/>
      <c r="B2858" s="1"/>
      <c r="C2858" s="31"/>
      <c r="O2858"/>
    </row>
    <row r="2859" spans="1:15" x14ac:dyDescent="0.2">
      <c r="A2859" s="22"/>
      <c r="B2859" s="22"/>
      <c r="C2859" s="31"/>
      <c r="O2859"/>
    </row>
    <row r="2860" spans="1:15" x14ac:dyDescent="0.2">
      <c r="A2860" s="22"/>
      <c r="B2860" s="22"/>
      <c r="C2860" s="31"/>
      <c r="O2860"/>
    </row>
    <row r="2861" spans="1:15" x14ac:dyDescent="0.2">
      <c r="A2861" s="14"/>
      <c r="B2861" s="14"/>
      <c r="C2861" s="31"/>
      <c r="O2861"/>
    </row>
    <row r="2862" spans="1:15" x14ac:dyDescent="0.2">
      <c r="A2862" s="14"/>
      <c r="B2862" s="14"/>
      <c r="C2862" s="31"/>
      <c r="O2862"/>
    </row>
    <row r="2863" spans="1:15" x14ac:dyDescent="0.2">
      <c r="A2863" s="14"/>
      <c r="B2863" s="14"/>
      <c r="C2863" s="31"/>
      <c r="O2863"/>
    </row>
    <row r="2864" spans="1:15" x14ac:dyDescent="0.2">
      <c r="A2864" s="1"/>
      <c r="B2864" s="1"/>
      <c r="C2864" s="31"/>
      <c r="O2864"/>
    </row>
    <row r="2865" spans="1:15" x14ac:dyDescent="0.2">
      <c r="A2865" s="14"/>
      <c r="B2865" s="14"/>
      <c r="C2865" s="31"/>
      <c r="O2865"/>
    </row>
    <row r="2866" spans="1:15" x14ac:dyDescent="0.2">
      <c r="A2866" s="1"/>
      <c r="B2866" s="1"/>
      <c r="C2866" s="31"/>
      <c r="O2866"/>
    </row>
    <row r="2867" spans="1:15" x14ac:dyDescent="0.2">
      <c r="A2867" s="1"/>
      <c r="B2867" s="1"/>
      <c r="C2867" s="31"/>
      <c r="O2867"/>
    </row>
    <row r="2868" spans="1:15" x14ac:dyDescent="0.2">
      <c r="A2868" s="22"/>
      <c r="B2868" s="22"/>
      <c r="C2868" s="31"/>
      <c r="O2868"/>
    </row>
    <row r="2869" spans="1:15" x14ac:dyDescent="0.2">
      <c r="A2869" s="22"/>
      <c r="B2869" s="22"/>
      <c r="C2869" s="31"/>
      <c r="O2869"/>
    </row>
    <row r="2870" spans="1:15" x14ac:dyDescent="0.2">
      <c r="A2870" s="1"/>
      <c r="B2870" s="1"/>
      <c r="C2870" s="31"/>
      <c r="O2870"/>
    </row>
    <row r="2871" spans="1:15" x14ac:dyDescent="0.2">
      <c r="A2871" s="1"/>
      <c r="B2871" s="1"/>
      <c r="C2871" s="31"/>
      <c r="O2871"/>
    </row>
    <row r="2872" spans="1:15" x14ac:dyDescent="0.2">
      <c r="A2872" s="22"/>
      <c r="B2872" s="22"/>
      <c r="C2872" s="31"/>
      <c r="O2872"/>
    </row>
    <row r="2873" spans="1:15" x14ac:dyDescent="0.2">
      <c r="A2873" s="22"/>
      <c r="B2873" s="22"/>
      <c r="C2873" s="31"/>
      <c r="O2873"/>
    </row>
    <row r="2874" spans="1:15" x14ac:dyDescent="0.2">
      <c r="A2874" s="22"/>
      <c r="B2874" s="22"/>
      <c r="C2874" s="31"/>
      <c r="O2874"/>
    </row>
    <row r="2875" spans="1:15" x14ac:dyDescent="0.2">
      <c r="A2875" s="1"/>
      <c r="B2875" s="1"/>
      <c r="C2875" s="31"/>
      <c r="O2875"/>
    </row>
    <row r="2876" spans="1:15" x14ac:dyDescent="0.2">
      <c r="A2876" s="22"/>
      <c r="B2876" s="22"/>
      <c r="C2876" s="31"/>
      <c r="O2876"/>
    </row>
    <row r="2877" spans="1:15" x14ac:dyDescent="0.2">
      <c r="A2877" s="22"/>
      <c r="B2877" s="22"/>
      <c r="C2877" s="31"/>
      <c r="O2877"/>
    </row>
    <row r="2878" spans="1:15" x14ac:dyDescent="0.2">
      <c r="A2878" s="14"/>
      <c r="B2878" s="14"/>
      <c r="C2878" s="31"/>
      <c r="O2878"/>
    </row>
    <row r="2879" spans="1:15" x14ac:dyDescent="0.2">
      <c r="A2879" s="1"/>
      <c r="B2879" s="1"/>
      <c r="C2879" s="31"/>
      <c r="O2879"/>
    </row>
    <row r="2880" spans="1:15" x14ac:dyDescent="0.2">
      <c r="A2880" s="14"/>
      <c r="B2880" s="14"/>
      <c r="C2880" s="31"/>
      <c r="O2880"/>
    </row>
    <row r="2881" spans="1:15" x14ac:dyDescent="0.2">
      <c r="A2881" s="1"/>
      <c r="B2881" s="1"/>
      <c r="C2881" s="31"/>
      <c r="O2881"/>
    </row>
    <row r="2882" spans="1:15" x14ac:dyDescent="0.2">
      <c r="A2882" s="22"/>
      <c r="B2882" s="22"/>
      <c r="C2882" s="31"/>
      <c r="O2882"/>
    </row>
    <row r="2883" spans="1:15" x14ac:dyDescent="0.2">
      <c r="A2883" s="22"/>
      <c r="B2883" s="22"/>
      <c r="C2883" s="31"/>
      <c r="O2883"/>
    </row>
    <row r="2884" spans="1:15" x14ac:dyDescent="0.2">
      <c r="A2884" s="1"/>
      <c r="B2884" s="1"/>
      <c r="C2884" s="31"/>
      <c r="O2884"/>
    </row>
    <row r="2885" spans="1:15" x14ac:dyDescent="0.2">
      <c r="A2885" s="22"/>
      <c r="B2885" s="22"/>
      <c r="C2885" s="31"/>
      <c r="O2885"/>
    </row>
    <row r="2886" spans="1:15" x14ac:dyDescent="0.2">
      <c r="A2886" s="22"/>
      <c r="B2886" s="22"/>
      <c r="C2886" s="31"/>
      <c r="O2886"/>
    </row>
    <row r="2887" spans="1:15" x14ac:dyDescent="0.2">
      <c r="A2887" s="14"/>
      <c r="B2887" s="14"/>
      <c r="C2887" s="31"/>
      <c r="O2887"/>
    </row>
    <row r="2888" spans="1:15" x14ac:dyDescent="0.2">
      <c r="A2888" s="14"/>
      <c r="B2888" s="14"/>
      <c r="C2888" s="31"/>
      <c r="O2888"/>
    </row>
    <row r="2889" spans="1:15" x14ac:dyDescent="0.2">
      <c r="A2889" s="14"/>
      <c r="B2889" s="14"/>
      <c r="C2889" s="31"/>
      <c r="O2889"/>
    </row>
    <row r="2890" spans="1:15" x14ac:dyDescent="0.2">
      <c r="A2890" s="1"/>
      <c r="B2890" s="1"/>
      <c r="C2890" s="31"/>
      <c r="O2890"/>
    </row>
    <row r="2891" spans="1:15" x14ac:dyDescent="0.2">
      <c r="A2891" s="1"/>
      <c r="B2891" s="1"/>
      <c r="C2891" s="31"/>
      <c r="O2891"/>
    </row>
    <row r="2892" spans="1:15" x14ac:dyDescent="0.2">
      <c r="A2892" s="22"/>
      <c r="B2892" s="22"/>
      <c r="C2892" s="31"/>
      <c r="O2892"/>
    </row>
    <row r="2893" spans="1:15" x14ac:dyDescent="0.2">
      <c r="A2893" s="22"/>
      <c r="B2893" s="22"/>
      <c r="C2893" s="31"/>
      <c r="O2893"/>
    </row>
    <row r="2894" spans="1:15" x14ac:dyDescent="0.2">
      <c r="A2894" s="22"/>
      <c r="B2894" s="22"/>
      <c r="C2894" s="31"/>
      <c r="O2894"/>
    </row>
    <row r="2895" spans="1:15" x14ac:dyDescent="0.2">
      <c r="A2895" s="22"/>
      <c r="B2895" s="22"/>
      <c r="C2895" s="31"/>
      <c r="O2895"/>
    </row>
    <row r="2896" spans="1:15" x14ac:dyDescent="0.2">
      <c r="A2896" s="14"/>
      <c r="B2896" s="14"/>
      <c r="C2896" s="31"/>
      <c r="O2896"/>
    </row>
    <row r="2897" spans="1:15" x14ac:dyDescent="0.2">
      <c r="A2897" s="14"/>
      <c r="B2897" s="14"/>
      <c r="C2897" s="31"/>
      <c r="O2897"/>
    </row>
    <row r="2898" spans="1:15" x14ac:dyDescent="0.2">
      <c r="A2898" s="14"/>
      <c r="B2898" s="14"/>
      <c r="C2898" s="31"/>
      <c r="O2898"/>
    </row>
    <row r="2899" spans="1:15" x14ac:dyDescent="0.2">
      <c r="A2899" s="14"/>
      <c r="B2899" s="14"/>
      <c r="C2899" s="31"/>
      <c r="O2899"/>
    </row>
    <row r="2900" spans="1:15" x14ac:dyDescent="0.2">
      <c r="A2900" s="1"/>
      <c r="B2900" s="1"/>
      <c r="C2900" s="31"/>
      <c r="O2900"/>
    </row>
    <row r="2901" spans="1:15" x14ac:dyDescent="0.2">
      <c r="A2901" s="1"/>
      <c r="B2901" s="1"/>
      <c r="C2901" s="31"/>
      <c r="O2901"/>
    </row>
    <row r="2902" spans="1:15" x14ac:dyDescent="0.2">
      <c r="A2902" s="22"/>
      <c r="B2902" s="22"/>
      <c r="C2902" s="31"/>
      <c r="O2902"/>
    </row>
    <row r="2903" spans="1:15" x14ac:dyDescent="0.2">
      <c r="A2903" s="22"/>
      <c r="B2903" s="22"/>
      <c r="C2903" s="31"/>
      <c r="O2903"/>
    </row>
    <row r="2904" spans="1:15" x14ac:dyDescent="0.2">
      <c r="A2904" s="14"/>
      <c r="B2904" s="14"/>
      <c r="C2904" s="31"/>
      <c r="O2904"/>
    </row>
    <row r="2905" spans="1:15" x14ac:dyDescent="0.2">
      <c r="A2905" s="14"/>
      <c r="B2905" s="14"/>
      <c r="C2905" s="31"/>
      <c r="O2905"/>
    </row>
    <row r="2906" spans="1:15" x14ac:dyDescent="0.2">
      <c r="A2906" s="1"/>
      <c r="B2906" s="1"/>
      <c r="C2906" s="31"/>
      <c r="O2906"/>
    </row>
    <row r="2907" spans="1:15" x14ac:dyDescent="0.2">
      <c r="A2907" s="1"/>
      <c r="B2907" s="1"/>
      <c r="C2907" s="31"/>
      <c r="O2907"/>
    </row>
    <row r="2908" spans="1:15" x14ac:dyDescent="0.2">
      <c r="A2908" s="22"/>
      <c r="B2908" s="22"/>
      <c r="C2908" s="31"/>
      <c r="O2908"/>
    </row>
    <row r="2909" spans="1:15" x14ac:dyDescent="0.2">
      <c r="A2909" s="22"/>
      <c r="B2909" s="22"/>
      <c r="C2909" s="31"/>
      <c r="O2909"/>
    </row>
    <row r="2910" spans="1:15" x14ac:dyDescent="0.2">
      <c r="A2910" s="14"/>
      <c r="B2910" s="14"/>
      <c r="C2910" s="31"/>
      <c r="O2910"/>
    </row>
    <row r="2911" spans="1:15" x14ac:dyDescent="0.2">
      <c r="A2911" s="14"/>
      <c r="B2911" s="14"/>
      <c r="C2911" s="31"/>
      <c r="O2911"/>
    </row>
    <row r="2912" spans="1:15" x14ac:dyDescent="0.2">
      <c r="A2912" s="14"/>
      <c r="B2912" s="14"/>
      <c r="C2912" s="31"/>
      <c r="O2912"/>
    </row>
    <row r="2913" spans="1:15" x14ac:dyDescent="0.2">
      <c r="A2913" s="1"/>
      <c r="B2913" s="1"/>
      <c r="C2913" s="31"/>
      <c r="O2913"/>
    </row>
    <row r="2914" spans="1:15" x14ac:dyDescent="0.2">
      <c r="A2914" s="1"/>
      <c r="B2914" s="1"/>
      <c r="C2914" s="31"/>
      <c r="O2914"/>
    </row>
    <row r="2915" spans="1:15" x14ac:dyDescent="0.2">
      <c r="A2915" s="22"/>
      <c r="B2915" s="22"/>
      <c r="C2915" s="31"/>
      <c r="O2915"/>
    </row>
    <row r="2916" spans="1:15" x14ac:dyDescent="0.2">
      <c r="A2916" s="14"/>
      <c r="B2916" s="14"/>
      <c r="C2916" s="31"/>
      <c r="O2916"/>
    </row>
    <row r="2917" spans="1:15" x14ac:dyDescent="0.2">
      <c r="A2917" s="14"/>
      <c r="B2917" s="14"/>
      <c r="C2917" s="31"/>
      <c r="O2917"/>
    </row>
    <row r="2918" spans="1:15" x14ac:dyDescent="0.2">
      <c r="A2918" s="14"/>
      <c r="B2918" s="14"/>
      <c r="C2918" s="31"/>
      <c r="O2918"/>
    </row>
    <row r="2919" spans="1:15" x14ac:dyDescent="0.2">
      <c r="A2919" s="14"/>
      <c r="B2919" s="14"/>
      <c r="C2919" s="31"/>
      <c r="O2919"/>
    </row>
    <row r="2920" spans="1:15" x14ac:dyDescent="0.2">
      <c r="A2920" s="1"/>
      <c r="B2920" s="1"/>
      <c r="C2920" s="31"/>
      <c r="O2920"/>
    </row>
    <row r="2921" spans="1:15" x14ac:dyDescent="0.2">
      <c r="A2921" s="1"/>
      <c r="B2921" s="1"/>
      <c r="C2921" s="31"/>
      <c r="O2921"/>
    </row>
    <row r="2922" spans="1:15" x14ac:dyDescent="0.2">
      <c r="A2922" s="22"/>
      <c r="B2922" s="22"/>
      <c r="C2922" s="31"/>
      <c r="O2922"/>
    </row>
    <row r="2923" spans="1:15" x14ac:dyDescent="0.2">
      <c r="A2923" s="22"/>
      <c r="B2923" s="22"/>
      <c r="C2923" s="31"/>
      <c r="O2923"/>
    </row>
    <row r="2924" spans="1:15" x14ac:dyDescent="0.2">
      <c r="A2924" s="14"/>
      <c r="B2924" s="14"/>
      <c r="C2924" s="31"/>
      <c r="O2924"/>
    </row>
    <row r="2925" spans="1:15" x14ac:dyDescent="0.2">
      <c r="A2925" s="14"/>
      <c r="B2925" s="14"/>
      <c r="C2925" s="31"/>
      <c r="O2925"/>
    </row>
    <row r="2926" spans="1:15" x14ac:dyDescent="0.2">
      <c r="A2926" s="14"/>
      <c r="B2926" s="14"/>
      <c r="C2926" s="31"/>
      <c r="O2926"/>
    </row>
    <row r="2927" spans="1:15" x14ac:dyDescent="0.2">
      <c r="A2927" s="1"/>
      <c r="B2927" s="14"/>
      <c r="C2927" s="31"/>
      <c r="O2927"/>
    </row>
    <row r="2928" spans="1:15" x14ac:dyDescent="0.2">
      <c r="A2928" s="14"/>
      <c r="B2928" s="14"/>
      <c r="C2928" s="31"/>
      <c r="O2928"/>
    </row>
    <row r="2929" spans="1:15" x14ac:dyDescent="0.2">
      <c r="A2929" s="14"/>
      <c r="B2929" s="14"/>
      <c r="C2929" s="31"/>
      <c r="O2929"/>
    </row>
    <row r="2930" spans="1:15" x14ac:dyDescent="0.2">
      <c r="A2930" s="1"/>
      <c r="B2930" s="1"/>
      <c r="C2930" s="31"/>
      <c r="O2930"/>
    </row>
    <row r="2931" spans="1:15" x14ac:dyDescent="0.2">
      <c r="A2931" s="1"/>
      <c r="B2931" s="1"/>
      <c r="C2931" s="31"/>
      <c r="O2931"/>
    </row>
    <row r="2932" spans="1:15" x14ac:dyDescent="0.2">
      <c r="A2932" s="14"/>
      <c r="B2932" s="14"/>
      <c r="C2932" s="31"/>
      <c r="O2932"/>
    </row>
    <row r="2933" spans="1:15" x14ac:dyDescent="0.2">
      <c r="A2933" s="14"/>
      <c r="B2933" s="14"/>
      <c r="C2933" s="31"/>
      <c r="O2933"/>
    </row>
    <row r="2934" spans="1:15" x14ac:dyDescent="0.2">
      <c r="A2934" s="14"/>
      <c r="B2934" s="14"/>
      <c r="C2934" s="31"/>
      <c r="O2934"/>
    </row>
    <row r="2935" spans="1:15" x14ac:dyDescent="0.2">
      <c r="A2935" s="14"/>
      <c r="B2935" s="14"/>
      <c r="C2935" s="31"/>
      <c r="O2935"/>
    </row>
    <row r="2936" spans="1:15" x14ac:dyDescent="0.2">
      <c r="A2936" s="14"/>
      <c r="B2936" s="14"/>
      <c r="C2936" s="31"/>
      <c r="O2936"/>
    </row>
    <row r="2937" spans="1:15" x14ac:dyDescent="0.2">
      <c r="A2937" s="14"/>
      <c r="B2937" s="14"/>
      <c r="C2937" s="31"/>
      <c r="O2937"/>
    </row>
    <row r="2938" spans="1:15" x14ac:dyDescent="0.2">
      <c r="A2938" s="1"/>
      <c r="B2938" s="1"/>
      <c r="C2938" s="31"/>
      <c r="O2938"/>
    </row>
    <row r="2939" spans="1:15" x14ac:dyDescent="0.2">
      <c r="A2939" s="1"/>
      <c r="B2939" s="1"/>
      <c r="C2939" s="31"/>
      <c r="O2939"/>
    </row>
    <row r="2940" spans="1:15" x14ac:dyDescent="0.2">
      <c r="A2940" s="22"/>
      <c r="B2940" s="22"/>
      <c r="C2940" s="31"/>
      <c r="O2940"/>
    </row>
    <row r="2941" spans="1:15" x14ac:dyDescent="0.2">
      <c r="A2941" s="22"/>
      <c r="B2941" s="22"/>
      <c r="C2941" s="31"/>
      <c r="O2941"/>
    </row>
    <row r="2942" spans="1:15" x14ac:dyDescent="0.2">
      <c r="A2942" s="14"/>
      <c r="B2942" s="14"/>
      <c r="C2942" s="31"/>
      <c r="O2942"/>
    </row>
    <row r="2943" spans="1:15" x14ac:dyDescent="0.2">
      <c r="A2943" s="1"/>
      <c r="B2943" s="1"/>
      <c r="C2943" s="31"/>
      <c r="O2943"/>
    </row>
    <row r="2944" spans="1:15" x14ac:dyDescent="0.2">
      <c r="A2944" s="1"/>
      <c r="B2944" s="1"/>
      <c r="C2944" s="31"/>
      <c r="O2944"/>
    </row>
    <row r="2945" spans="1:15" x14ac:dyDescent="0.2">
      <c r="A2945" s="22"/>
      <c r="B2945" s="22"/>
      <c r="C2945" s="31"/>
      <c r="O2945"/>
    </row>
    <row r="2946" spans="1:15" x14ac:dyDescent="0.2">
      <c r="A2946" s="22"/>
      <c r="B2946" s="22"/>
      <c r="C2946" s="31"/>
      <c r="O2946"/>
    </row>
    <row r="2947" spans="1:15" x14ac:dyDescent="0.2">
      <c r="A2947" s="14"/>
      <c r="B2947" s="14"/>
      <c r="C2947" s="31"/>
      <c r="O2947"/>
    </row>
    <row r="2948" spans="1:15" x14ac:dyDescent="0.2">
      <c r="A2948" s="1"/>
      <c r="B2948" s="1"/>
      <c r="C2948" s="31"/>
      <c r="O2948"/>
    </row>
    <row r="2949" spans="1:15" x14ac:dyDescent="0.2">
      <c r="A2949" s="22"/>
      <c r="B2949" s="22"/>
      <c r="C2949" s="31"/>
      <c r="O2949"/>
    </row>
    <row r="2950" spans="1:15" x14ac:dyDescent="0.2">
      <c r="A2950" s="1"/>
      <c r="B2950" s="1"/>
      <c r="C2950" s="31"/>
      <c r="O2950"/>
    </row>
    <row r="2951" spans="1:15" x14ac:dyDescent="0.2">
      <c r="A2951" s="22"/>
      <c r="B2951" s="22"/>
      <c r="C2951" s="31"/>
      <c r="O2951"/>
    </row>
    <row r="2952" spans="1:15" x14ac:dyDescent="0.2">
      <c r="A2952" s="22"/>
      <c r="B2952" s="22"/>
      <c r="C2952" s="31"/>
      <c r="O2952"/>
    </row>
    <row r="2953" spans="1:15" x14ac:dyDescent="0.2">
      <c r="A2953" s="14"/>
      <c r="B2953" s="14"/>
      <c r="C2953" s="31"/>
      <c r="O2953"/>
    </row>
    <row r="2954" spans="1:15" x14ac:dyDescent="0.2">
      <c r="A2954" s="14"/>
      <c r="B2954" s="14"/>
      <c r="C2954" s="31"/>
      <c r="O2954"/>
    </row>
    <row r="2955" spans="1:15" x14ac:dyDescent="0.2">
      <c r="A2955" s="14"/>
      <c r="B2955" s="14"/>
      <c r="C2955" s="31"/>
      <c r="O2955"/>
    </row>
    <row r="2956" spans="1:15" x14ac:dyDescent="0.2">
      <c r="A2956" s="22"/>
      <c r="B2956" s="22"/>
      <c r="C2956" s="31"/>
      <c r="O2956"/>
    </row>
    <row r="2957" spans="1:15" x14ac:dyDescent="0.2">
      <c r="A2957" s="14"/>
      <c r="B2957" s="14"/>
      <c r="C2957" s="31"/>
      <c r="O2957"/>
    </row>
    <row r="2958" spans="1:15" x14ac:dyDescent="0.2">
      <c r="A2958" s="14"/>
      <c r="B2958" s="14"/>
      <c r="C2958" s="31"/>
      <c r="O2958"/>
    </row>
    <row r="2959" spans="1:15" x14ac:dyDescent="0.2">
      <c r="A2959" s="14"/>
      <c r="B2959" s="14"/>
      <c r="C2959" s="31"/>
      <c r="O2959"/>
    </row>
    <row r="2960" spans="1:15" x14ac:dyDescent="0.2">
      <c r="A2960" s="1"/>
      <c r="B2960" s="1"/>
      <c r="C2960" s="31"/>
      <c r="O2960"/>
    </row>
    <row r="2961" spans="1:15" x14ac:dyDescent="0.2">
      <c r="A2961" s="1"/>
      <c r="B2961" s="1"/>
      <c r="C2961" s="31"/>
      <c r="O2961"/>
    </row>
    <row r="2962" spans="1:15" x14ac:dyDescent="0.2">
      <c r="A2962" s="22"/>
      <c r="B2962" s="22"/>
      <c r="C2962" s="31"/>
      <c r="O2962"/>
    </row>
    <row r="2963" spans="1:15" x14ac:dyDescent="0.2">
      <c r="A2963" s="22"/>
      <c r="B2963" s="22"/>
      <c r="C2963" s="31"/>
      <c r="O2963"/>
    </row>
    <row r="2964" spans="1:15" x14ac:dyDescent="0.2">
      <c r="A2964" s="14"/>
      <c r="B2964" s="14"/>
      <c r="C2964" s="31"/>
      <c r="O2964"/>
    </row>
    <row r="2965" spans="1:15" x14ac:dyDescent="0.2">
      <c r="A2965" s="14"/>
      <c r="B2965" s="14"/>
      <c r="C2965" s="31"/>
      <c r="O2965"/>
    </row>
    <row r="2966" spans="1:15" x14ac:dyDescent="0.2">
      <c r="A2966" s="1"/>
      <c r="B2966" s="1"/>
      <c r="C2966" s="31"/>
      <c r="O2966"/>
    </row>
    <row r="2967" spans="1:15" x14ac:dyDescent="0.2">
      <c r="A2967" s="14"/>
      <c r="B2967" s="14"/>
      <c r="C2967" s="31"/>
      <c r="O2967"/>
    </row>
    <row r="2968" spans="1:15" x14ac:dyDescent="0.2">
      <c r="A2968" s="14"/>
      <c r="B2968" s="14"/>
      <c r="C2968" s="31"/>
      <c r="O2968"/>
    </row>
    <row r="2969" spans="1:15" x14ac:dyDescent="0.2">
      <c r="A2969" s="14"/>
      <c r="B2969" s="14"/>
      <c r="C2969" s="31"/>
      <c r="O2969"/>
    </row>
    <row r="2970" spans="1:15" x14ac:dyDescent="0.2">
      <c r="A2970" s="14"/>
      <c r="B2970" s="14"/>
      <c r="C2970" s="31"/>
      <c r="O2970"/>
    </row>
    <row r="2971" spans="1:15" x14ac:dyDescent="0.2">
      <c r="A2971" s="1"/>
      <c r="B2971" s="1"/>
      <c r="C2971" s="31"/>
      <c r="O2971"/>
    </row>
    <row r="2972" spans="1:15" x14ac:dyDescent="0.2">
      <c r="A2972" s="1"/>
      <c r="B2972" s="1"/>
      <c r="C2972" s="31"/>
      <c r="O2972"/>
    </row>
    <row r="2973" spans="1:15" x14ac:dyDescent="0.2">
      <c r="A2973" s="22"/>
      <c r="B2973" s="22"/>
      <c r="C2973" s="31"/>
      <c r="O2973"/>
    </row>
    <row r="2974" spans="1:15" x14ac:dyDescent="0.2">
      <c r="A2974" s="14"/>
      <c r="B2974" s="14"/>
      <c r="C2974" s="31"/>
      <c r="O2974"/>
    </row>
    <row r="2975" spans="1:15" x14ac:dyDescent="0.2">
      <c r="A2975" s="14"/>
      <c r="B2975" s="14"/>
      <c r="C2975" s="31"/>
      <c r="O2975"/>
    </row>
    <row r="2976" spans="1:15" x14ac:dyDescent="0.2">
      <c r="A2976" s="1"/>
      <c r="B2976" s="1"/>
      <c r="C2976" s="31"/>
      <c r="O2976"/>
    </row>
    <row r="2977" spans="1:15" x14ac:dyDescent="0.2">
      <c r="A2977" s="1"/>
      <c r="B2977" s="1"/>
      <c r="C2977" s="31"/>
      <c r="O2977"/>
    </row>
    <row r="2978" spans="1:15" x14ac:dyDescent="0.2">
      <c r="A2978" s="22"/>
      <c r="B2978" s="22"/>
      <c r="C2978" s="31"/>
      <c r="O2978"/>
    </row>
    <row r="2979" spans="1:15" x14ac:dyDescent="0.2">
      <c r="A2979" s="22"/>
      <c r="B2979" s="22"/>
      <c r="C2979" s="31"/>
      <c r="O2979"/>
    </row>
    <row r="2980" spans="1:15" x14ac:dyDescent="0.2">
      <c r="A2980" s="14"/>
      <c r="B2980" s="14"/>
      <c r="C2980" s="31"/>
      <c r="O2980"/>
    </row>
    <row r="2981" spans="1:15" x14ac:dyDescent="0.2">
      <c r="A2981" s="14"/>
      <c r="B2981" s="14"/>
      <c r="C2981" s="31"/>
      <c r="O2981"/>
    </row>
    <row r="2982" spans="1:15" x14ac:dyDescent="0.2">
      <c r="A2982" s="14"/>
      <c r="B2982" s="14"/>
      <c r="C2982" s="31"/>
      <c r="O2982"/>
    </row>
    <row r="2983" spans="1:15" x14ac:dyDescent="0.2">
      <c r="A2983" s="1"/>
      <c r="B2983" s="1"/>
      <c r="C2983" s="31"/>
      <c r="O2983"/>
    </row>
    <row r="2984" spans="1:15" x14ac:dyDescent="0.2">
      <c r="A2984" s="1"/>
      <c r="B2984" s="1"/>
      <c r="C2984" s="31"/>
      <c r="O2984"/>
    </row>
    <row r="2985" spans="1:15" x14ac:dyDescent="0.2">
      <c r="A2985" s="22"/>
      <c r="B2985" s="22"/>
      <c r="C2985" s="31"/>
      <c r="O2985"/>
    </row>
    <row r="2986" spans="1:15" x14ac:dyDescent="0.2">
      <c r="A2986" s="1"/>
      <c r="B2986" s="1"/>
      <c r="C2986" s="31"/>
      <c r="O2986"/>
    </row>
    <row r="2987" spans="1:15" x14ac:dyDescent="0.2">
      <c r="A2987" s="22"/>
      <c r="B2987" s="22"/>
      <c r="C2987" s="31"/>
      <c r="O2987"/>
    </row>
    <row r="2988" spans="1:15" x14ac:dyDescent="0.2">
      <c r="A2988" s="22"/>
      <c r="B2988" s="22"/>
      <c r="C2988" s="31"/>
      <c r="O2988"/>
    </row>
    <row r="2989" spans="1:15" x14ac:dyDescent="0.2">
      <c r="A2989" s="14"/>
      <c r="B2989" s="14"/>
      <c r="C2989" s="31"/>
      <c r="O2989"/>
    </row>
    <row r="2990" spans="1:15" x14ac:dyDescent="0.2">
      <c r="A2990" s="14"/>
      <c r="B2990" s="14"/>
      <c r="C2990" s="31"/>
      <c r="O2990"/>
    </row>
    <row r="2991" spans="1:15" x14ac:dyDescent="0.2">
      <c r="A2991" s="14"/>
      <c r="B2991" s="14"/>
      <c r="C2991" s="31"/>
      <c r="O2991"/>
    </row>
    <row r="2992" spans="1:15" x14ac:dyDescent="0.2">
      <c r="A2992" s="14"/>
      <c r="B2992" s="14"/>
      <c r="C2992" s="31"/>
      <c r="O2992"/>
    </row>
    <row r="2993" spans="1:15" x14ac:dyDescent="0.2">
      <c r="A2993" s="14"/>
      <c r="B2993" s="14"/>
      <c r="C2993" s="31"/>
      <c r="O2993"/>
    </row>
    <row r="2994" spans="1:15" x14ac:dyDescent="0.2">
      <c r="A2994" s="1"/>
      <c r="B2994" s="1"/>
      <c r="C2994" s="31"/>
      <c r="O2994"/>
    </row>
    <row r="2995" spans="1:15" x14ac:dyDescent="0.2">
      <c r="A2995" s="1"/>
      <c r="B2995" s="1"/>
      <c r="C2995" s="31"/>
      <c r="O2995"/>
    </row>
    <row r="2996" spans="1:15" x14ac:dyDescent="0.2">
      <c r="A2996" s="14"/>
      <c r="B2996" s="14"/>
      <c r="C2996" s="31"/>
      <c r="O2996"/>
    </row>
    <row r="2997" spans="1:15" x14ac:dyDescent="0.2">
      <c r="A2997" s="14"/>
      <c r="B2997" s="14"/>
      <c r="C2997" s="31"/>
      <c r="O2997"/>
    </row>
    <row r="2998" spans="1:15" x14ac:dyDescent="0.2">
      <c r="A2998" s="14"/>
      <c r="B2998" s="14"/>
      <c r="C2998" s="31"/>
      <c r="O2998"/>
    </row>
    <row r="2999" spans="1:15" x14ac:dyDescent="0.2">
      <c r="A2999" s="1"/>
      <c r="B2999" s="1"/>
      <c r="C2999" s="31"/>
      <c r="O2999"/>
    </row>
    <row r="3000" spans="1:15" x14ac:dyDescent="0.2">
      <c r="A3000" s="1"/>
      <c r="B3000" s="1"/>
      <c r="C3000" s="31"/>
      <c r="O3000"/>
    </row>
    <row r="3001" spans="1:15" x14ac:dyDescent="0.2">
      <c r="A3001" s="22"/>
      <c r="B3001" s="22"/>
      <c r="C3001" s="31"/>
      <c r="O3001"/>
    </row>
    <row r="3002" spans="1:15" x14ac:dyDescent="0.2">
      <c r="A3002" s="22"/>
      <c r="B3002" s="22"/>
      <c r="C3002" s="31"/>
      <c r="O3002"/>
    </row>
    <row r="3003" spans="1:15" x14ac:dyDescent="0.2">
      <c r="A3003" s="14"/>
      <c r="B3003" s="14"/>
      <c r="C3003" s="31"/>
      <c r="O3003"/>
    </row>
    <row r="3004" spans="1:15" x14ac:dyDescent="0.2">
      <c r="A3004" s="14"/>
      <c r="B3004" s="14"/>
      <c r="C3004" s="31"/>
      <c r="O3004"/>
    </row>
    <row r="3005" spans="1:15" x14ac:dyDescent="0.2">
      <c r="A3005" s="14"/>
      <c r="B3005" s="14"/>
      <c r="C3005" s="31"/>
      <c r="O3005"/>
    </row>
    <row r="3006" spans="1:15" x14ac:dyDescent="0.2">
      <c r="A3006" s="1"/>
      <c r="B3006" s="1"/>
      <c r="C3006" s="31"/>
      <c r="O3006"/>
    </row>
    <row r="3007" spans="1:15" x14ac:dyDescent="0.2">
      <c r="A3007" s="1"/>
      <c r="B3007" s="1"/>
      <c r="C3007" s="31"/>
      <c r="O3007"/>
    </row>
    <row r="3008" spans="1:15" x14ac:dyDescent="0.2">
      <c r="A3008" s="22"/>
      <c r="B3008" s="22"/>
      <c r="C3008" s="31"/>
      <c r="O3008"/>
    </row>
    <row r="3009" spans="1:15" x14ac:dyDescent="0.2">
      <c r="A3009" s="22"/>
      <c r="B3009" s="22"/>
      <c r="C3009" s="31"/>
      <c r="O3009"/>
    </row>
    <row r="3010" spans="1:15" x14ac:dyDescent="0.2">
      <c r="A3010" s="1"/>
      <c r="B3010" s="1"/>
      <c r="C3010" s="31"/>
      <c r="O3010"/>
    </row>
    <row r="3011" spans="1:15" x14ac:dyDescent="0.2">
      <c r="A3011" s="1"/>
      <c r="B3011" s="1"/>
      <c r="C3011" s="31"/>
      <c r="O3011"/>
    </row>
    <row r="3012" spans="1:15" x14ac:dyDescent="0.2">
      <c r="A3012" s="22"/>
      <c r="B3012" s="22"/>
      <c r="C3012" s="31"/>
      <c r="O3012"/>
    </row>
    <row r="3013" spans="1:15" x14ac:dyDescent="0.2">
      <c r="A3013" s="22"/>
      <c r="B3013" s="22"/>
      <c r="C3013" s="31"/>
      <c r="O3013"/>
    </row>
    <row r="3014" spans="1:15" x14ac:dyDescent="0.2">
      <c r="A3014" s="14"/>
      <c r="B3014" s="14"/>
      <c r="C3014" s="31"/>
      <c r="O3014"/>
    </row>
    <row r="3015" spans="1:15" x14ac:dyDescent="0.2">
      <c r="A3015" s="14"/>
      <c r="B3015" s="14"/>
      <c r="C3015" s="31"/>
      <c r="O3015"/>
    </row>
    <row r="3016" spans="1:15" x14ac:dyDescent="0.2">
      <c r="A3016" s="14"/>
      <c r="B3016" s="14"/>
      <c r="C3016" s="31"/>
      <c r="O3016"/>
    </row>
    <row r="3017" spans="1:15" x14ac:dyDescent="0.2">
      <c r="A3017" s="14"/>
      <c r="B3017" s="14"/>
      <c r="C3017" s="31"/>
      <c r="O3017"/>
    </row>
    <row r="3018" spans="1:15" x14ac:dyDescent="0.2">
      <c r="A3018" s="1"/>
      <c r="B3018" s="1"/>
      <c r="C3018" s="31"/>
      <c r="O3018"/>
    </row>
    <row r="3019" spans="1:15" x14ac:dyDescent="0.2">
      <c r="A3019" s="1"/>
      <c r="B3019" s="1"/>
      <c r="C3019" s="31"/>
      <c r="O3019"/>
    </row>
    <row r="3020" spans="1:15" x14ac:dyDescent="0.2">
      <c r="A3020" s="22"/>
      <c r="B3020" s="22"/>
      <c r="C3020" s="31"/>
      <c r="O3020"/>
    </row>
    <row r="3021" spans="1:15" x14ac:dyDescent="0.2">
      <c r="A3021" s="22"/>
      <c r="B3021" s="22"/>
      <c r="C3021" s="31"/>
      <c r="O3021"/>
    </row>
    <row r="3022" spans="1:15" x14ac:dyDescent="0.2">
      <c r="A3022" s="14"/>
      <c r="B3022" s="14"/>
      <c r="C3022" s="31"/>
      <c r="O3022"/>
    </row>
    <row r="3023" spans="1:15" x14ac:dyDescent="0.2">
      <c r="A3023" s="14"/>
      <c r="B3023" s="14"/>
      <c r="C3023" s="31"/>
      <c r="O3023"/>
    </row>
    <row r="3024" spans="1:15" x14ac:dyDescent="0.2">
      <c r="A3024" s="14"/>
      <c r="B3024" s="14"/>
      <c r="C3024" s="31"/>
      <c r="O3024"/>
    </row>
    <row r="3025" spans="1:15" x14ac:dyDescent="0.2">
      <c r="A3025" s="1"/>
      <c r="B3025" s="1"/>
      <c r="C3025" s="31"/>
      <c r="O3025"/>
    </row>
    <row r="3026" spans="1:15" x14ac:dyDescent="0.2">
      <c r="A3026" s="1"/>
      <c r="B3026" s="1"/>
      <c r="C3026" s="31"/>
      <c r="O3026"/>
    </row>
    <row r="3027" spans="1:15" x14ac:dyDescent="0.2">
      <c r="A3027" s="22"/>
      <c r="B3027" s="22"/>
      <c r="C3027" s="31"/>
      <c r="O3027"/>
    </row>
    <row r="3028" spans="1:15" x14ac:dyDescent="0.2">
      <c r="A3028" s="22"/>
      <c r="B3028" s="22"/>
      <c r="C3028" s="31"/>
      <c r="O3028"/>
    </row>
    <row r="3029" spans="1:15" x14ac:dyDescent="0.2">
      <c r="A3029" s="1"/>
      <c r="B3029" s="1"/>
      <c r="C3029" s="31"/>
      <c r="O3029"/>
    </row>
    <row r="3030" spans="1:15" x14ac:dyDescent="0.2">
      <c r="A3030" s="22"/>
      <c r="B3030" s="22"/>
      <c r="C3030" s="31"/>
      <c r="O3030"/>
    </row>
    <row r="3031" spans="1:15" x14ac:dyDescent="0.2">
      <c r="A3031" s="22"/>
      <c r="B3031" s="22"/>
      <c r="C3031" s="31"/>
      <c r="O3031"/>
    </row>
    <row r="3032" spans="1:15" x14ac:dyDescent="0.2">
      <c r="A3032" s="1"/>
      <c r="B3032" s="1"/>
      <c r="C3032" s="31"/>
      <c r="O3032"/>
    </row>
    <row r="3033" spans="1:15" x14ac:dyDescent="0.2">
      <c r="A3033" s="1"/>
      <c r="B3033" s="1"/>
      <c r="C3033" s="31"/>
      <c r="O3033"/>
    </row>
    <row r="3034" spans="1:15" x14ac:dyDescent="0.2">
      <c r="A3034" s="22"/>
      <c r="B3034" s="22"/>
      <c r="C3034" s="31"/>
      <c r="O3034"/>
    </row>
    <row r="3035" spans="1:15" x14ac:dyDescent="0.2">
      <c r="A3035" s="22"/>
      <c r="B3035" s="22"/>
      <c r="C3035" s="31"/>
      <c r="O3035"/>
    </row>
    <row r="3036" spans="1:15" x14ac:dyDescent="0.2">
      <c r="A3036" s="14"/>
      <c r="B3036" s="14"/>
      <c r="C3036" s="31"/>
      <c r="O3036"/>
    </row>
    <row r="3037" spans="1:15" x14ac:dyDescent="0.2">
      <c r="A3037" s="14"/>
      <c r="B3037" s="14"/>
      <c r="C3037" s="31"/>
      <c r="O3037"/>
    </row>
    <row r="3038" spans="1:15" x14ac:dyDescent="0.2">
      <c r="A3038" s="14"/>
      <c r="B3038" s="14"/>
      <c r="C3038" s="31"/>
      <c r="O3038"/>
    </row>
    <row r="3039" spans="1:15" x14ac:dyDescent="0.2">
      <c r="A3039" s="1"/>
      <c r="B3039" s="1"/>
      <c r="C3039" s="31"/>
      <c r="O3039"/>
    </row>
    <row r="3040" spans="1:15" x14ac:dyDescent="0.2">
      <c r="A3040" s="1"/>
      <c r="B3040" s="1"/>
      <c r="C3040" s="31"/>
      <c r="O3040"/>
    </row>
    <row r="3041" spans="1:15" x14ac:dyDescent="0.2">
      <c r="A3041" s="22"/>
      <c r="B3041" s="22"/>
      <c r="C3041" s="31"/>
      <c r="O3041"/>
    </row>
    <row r="3042" spans="1:15" x14ac:dyDescent="0.2">
      <c r="A3042" s="22"/>
      <c r="B3042" s="22"/>
      <c r="C3042" s="31"/>
      <c r="O3042"/>
    </row>
    <row r="3043" spans="1:15" x14ac:dyDescent="0.2">
      <c r="A3043" s="14"/>
      <c r="B3043" s="14"/>
      <c r="C3043" s="31"/>
      <c r="O3043"/>
    </row>
    <row r="3044" spans="1:15" x14ac:dyDescent="0.2">
      <c r="A3044" s="1"/>
      <c r="B3044" s="1"/>
      <c r="C3044" s="31"/>
      <c r="O3044"/>
    </row>
    <row r="3045" spans="1:15" x14ac:dyDescent="0.2">
      <c r="A3045" s="1"/>
      <c r="B3045" s="1"/>
      <c r="C3045" s="31"/>
      <c r="O3045"/>
    </row>
    <row r="3046" spans="1:15" x14ac:dyDescent="0.2">
      <c r="A3046" s="22"/>
      <c r="B3046" s="22"/>
      <c r="C3046" s="31"/>
      <c r="O3046"/>
    </row>
    <row r="3047" spans="1:15" x14ac:dyDescent="0.2">
      <c r="A3047" s="22"/>
      <c r="B3047" s="22"/>
      <c r="C3047" s="31"/>
      <c r="O3047"/>
    </row>
    <row r="3048" spans="1:15" x14ac:dyDescent="0.2">
      <c r="A3048" s="14"/>
      <c r="B3048" s="14"/>
      <c r="C3048" s="31"/>
      <c r="O3048"/>
    </row>
    <row r="3049" spans="1:15" x14ac:dyDescent="0.2">
      <c r="A3049" s="1"/>
      <c r="B3049" s="1"/>
      <c r="C3049" s="31"/>
      <c r="O3049"/>
    </row>
    <row r="3050" spans="1:15" x14ac:dyDescent="0.2">
      <c r="A3050" s="1"/>
      <c r="B3050" s="1"/>
      <c r="C3050" s="31"/>
      <c r="O3050"/>
    </row>
    <row r="3051" spans="1:15" x14ac:dyDescent="0.2">
      <c r="A3051" s="22"/>
      <c r="B3051" s="22"/>
      <c r="C3051" s="31"/>
      <c r="O3051"/>
    </row>
    <row r="3052" spans="1:15" x14ac:dyDescent="0.2">
      <c r="A3052" s="22"/>
      <c r="B3052" s="22"/>
      <c r="C3052" s="31"/>
      <c r="O3052"/>
    </row>
    <row r="3053" spans="1:15" x14ac:dyDescent="0.2">
      <c r="A3053" s="1"/>
      <c r="B3053" s="1"/>
      <c r="C3053" s="31"/>
      <c r="O3053"/>
    </row>
    <row r="3054" spans="1:15" x14ac:dyDescent="0.2">
      <c r="A3054" s="22"/>
      <c r="B3054" s="22"/>
      <c r="C3054" s="31"/>
      <c r="O3054"/>
    </row>
    <row r="3055" spans="1:15" x14ac:dyDescent="0.2">
      <c r="A3055" s="22"/>
      <c r="B3055" s="22"/>
      <c r="C3055" s="31"/>
      <c r="O3055"/>
    </row>
    <row r="3056" spans="1:15" x14ac:dyDescent="0.2">
      <c r="A3056" s="14"/>
      <c r="B3056" s="14"/>
      <c r="C3056" s="31"/>
      <c r="O3056"/>
    </row>
    <row r="3057" spans="1:15" x14ac:dyDescent="0.2">
      <c r="A3057" s="14"/>
      <c r="B3057" s="14"/>
      <c r="C3057" s="31"/>
      <c r="O3057"/>
    </row>
    <row r="3058" spans="1:15" x14ac:dyDescent="0.2">
      <c r="A3058" s="14"/>
      <c r="B3058" s="14"/>
      <c r="C3058" s="31"/>
      <c r="O3058"/>
    </row>
    <row r="3059" spans="1:15" x14ac:dyDescent="0.2">
      <c r="A3059" s="1"/>
      <c r="B3059" s="1"/>
      <c r="C3059" s="31"/>
      <c r="O3059"/>
    </row>
    <row r="3060" spans="1:15" x14ac:dyDescent="0.2">
      <c r="A3060" s="1"/>
      <c r="B3060" s="1"/>
      <c r="C3060" s="31"/>
      <c r="O3060"/>
    </row>
    <row r="3061" spans="1:15" x14ac:dyDescent="0.2">
      <c r="A3061" s="22"/>
      <c r="B3061" s="22"/>
      <c r="C3061" s="31"/>
      <c r="O3061"/>
    </row>
    <row r="3062" spans="1:15" x14ac:dyDescent="0.2">
      <c r="A3062" s="22"/>
      <c r="B3062" s="22"/>
      <c r="C3062" s="31"/>
      <c r="O3062"/>
    </row>
    <row r="3063" spans="1:15" x14ac:dyDescent="0.2">
      <c r="A3063" s="1"/>
      <c r="B3063" s="1"/>
      <c r="C3063" s="31"/>
      <c r="O3063"/>
    </row>
    <row r="3064" spans="1:15" x14ac:dyDescent="0.2">
      <c r="A3064" s="22"/>
      <c r="B3064" s="22"/>
      <c r="C3064" s="31"/>
      <c r="O3064"/>
    </row>
    <row r="3065" spans="1:15" x14ac:dyDescent="0.2">
      <c r="A3065" s="22"/>
      <c r="B3065" s="22"/>
      <c r="C3065" s="31"/>
      <c r="O3065"/>
    </row>
    <row r="3066" spans="1:15" x14ac:dyDescent="0.2">
      <c r="A3066" s="1"/>
      <c r="B3066" s="1"/>
      <c r="C3066" s="31"/>
      <c r="O3066"/>
    </row>
    <row r="3067" spans="1:15" x14ac:dyDescent="0.2">
      <c r="A3067" s="22"/>
      <c r="B3067" s="22"/>
      <c r="C3067" s="31"/>
      <c r="O3067"/>
    </row>
    <row r="3068" spans="1:15" x14ac:dyDescent="0.2">
      <c r="A3068" s="22"/>
      <c r="B3068" s="22"/>
      <c r="C3068" s="31"/>
      <c r="O3068"/>
    </row>
    <row r="3069" spans="1:15" x14ac:dyDescent="0.2">
      <c r="A3069" s="14"/>
      <c r="B3069" s="14"/>
      <c r="C3069" s="31"/>
      <c r="O3069"/>
    </row>
    <row r="3070" spans="1:15" x14ac:dyDescent="0.2">
      <c r="A3070" s="14"/>
      <c r="B3070" s="14"/>
      <c r="C3070" s="31"/>
      <c r="O3070"/>
    </row>
    <row r="3071" spans="1:15" x14ac:dyDescent="0.2">
      <c r="A3071" s="14"/>
      <c r="B3071" s="14"/>
      <c r="C3071" s="31"/>
      <c r="O3071"/>
    </row>
    <row r="3072" spans="1:15" x14ac:dyDescent="0.2">
      <c r="A3072" s="1"/>
      <c r="B3072" s="1"/>
      <c r="C3072" s="31"/>
      <c r="O3072"/>
    </row>
    <row r="3073" spans="1:15" x14ac:dyDescent="0.2">
      <c r="A3073" s="1"/>
      <c r="B3073" s="1"/>
      <c r="C3073" s="31"/>
      <c r="O3073"/>
    </row>
    <row r="3074" spans="1:15" x14ac:dyDescent="0.2">
      <c r="A3074" s="1"/>
      <c r="B3074" s="1"/>
      <c r="C3074" s="31"/>
      <c r="O3074"/>
    </row>
    <row r="3075" spans="1:15" x14ac:dyDescent="0.2">
      <c r="A3075" s="1"/>
      <c r="B3075" s="1"/>
      <c r="C3075" s="31"/>
      <c r="O3075"/>
    </row>
    <row r="3076" spans="1:15" x14ac:dyDescent="0.2">
      <c r="A3076" s="22"/>
      <c r="B3076" s="22"/>
      <c r="C3076" s="31"/>
      <c r="O3076"/>
    </row>
    <row r="3077" spans="1:15" x14ac:dyDescent="0.2">
      <c r="A3077" s="14"/>
      <c r="B3077" s="14"/>
      <c r="C3077" s="31"/>
      <c r="O3077"/>
    </row>
    <row r="3078" spans="1:15" x14ac:dyDescent="0.2">
      <c r="A3078" s="1"/>
      <c r="B3078" s="1"/>
      <c r="C3078" s="31"/>
      <c r="O3078"/>
    </row>
    <row r="3079" spans="1:15" x14ac:dyDescent="0.2">
      <c r="A3079" s="1"/>
      <c r="B3079" s="1"/>
      <c r="C3079" s="31"/>
      <c r="O3079"/>
    </row>
    <row r="3080" spans="1:15" x14ac:dyDescent="0.2">
      <c r="A3080" s="22"/>
      <c r="B3080" s="22"/>
      <c r="C3080" s="31"/>
      <c r="O3080"/>
    </row>
    <row r="3081" spans="1:15" x14ac:dyDescent="0.2">
      <c r="A3081" s="22"/>
      <c r="B3081" s="22"/>
      <c r="C3081" s="31"/>
      <c r="O3081"/>
    </row>
    <row r="3082" spans="1:15" x14ac:dyDescent="0.2">
      <c r="A3082" s="1"/>
      <c r="B3082" s="1"/>
      <c r="C3082" s="31"/>
      <c r="O3082"/>
    </row>
    <row r="3083" spans="1:15" x14ac:dyDescent="0.2">
      <c r="A3083" s="14"/>
      <c r="B3083" s="14"/>
      <c r="C3083" s="31"/>
      <c r="O3083"/>
    </row>
    <row r="3084" spans="1:15" x14ac:dyDescent="0.2">
      <c r="A3084" s="1"/>
      <c r="B3084" s="1"/>
      <c r="C3084" s="31"/>
      <c r="O3084"/>
    </row>
    <row r="3085" spans="1:15" x14ac:dyDescent="0.2">
      <c r="A3085" s="1"/>
      <c r="B3085" s="1"/>
      <c r="C3085" s="31"/>
      <c r="O3085"/>
    </row>
    <row r="3086" spans="1:15" x14ac:dyDescent="0.2">
      <c r="A3086" s="22"/>
      <c r="B3086" s="22"/>
      <c r="C3086" s="31"/>
      <c r="O3086"/>
    </row>
    <row r="3087" spans="1:15" x14ac:dyDescent="0.2">
      <c r="A3087" s="22"/>
      <c r="B3087" s="22"/>
      <c r="C3087" s="31"/>
      <c r="O3087"/>
    </row>
    <row r="3088" spans="1:15" x14ac:dyDescent="0.2">
      <c r="A3088" s="14"/>
      <c r="B3088" s="14"/>
      <c r="C3088" s="31"/>
      <c r="O3088"/>
    </row>
    <row r="3089" spans="1:15" x14ac:dyDescent="0.2">
      <c r="A3089" s="14"/>
      <c r="B3089" s="14"/>
      <c r="C3089" s="31"/>
      <c r="O3089"/>
    </row>
    <row r="3090" spans="1:15" x14ac:dyDescent="0.2">
      <c r="A3090" s="14"/>
      <c r="B3090" s="14"/>
      <c r="C3090" s="31"/>
      <c r="O3090"/>
    </row>
    <row r="3091" spans="1:15" x14ac:dyDescent="0.2">
      <c r="A3091" s="1"/>
      <c r="B3091" s="1"/>
      <c r="C3091" s="31"/>
      <c r="O3091"/>
    </row>
    <row r="3092" spans="1:15" x14ac:dyDescent="0.2">
      <c r="A3092" s="1"/>
      <c r="B3092" s="1"/>
      <c r="C3092" s="31"/>
      <c r="O3092"/>
    </row>
    <row r="3093" spans="1:15" x14ac:dyDescent="0.2">
      <c r="A3093" s="22"/>
      <c r="B3093" s="22"/>
      <c r="C3093" s="31"/>
      <c r="O3093"/>
    </row>
    <row r="3094" spans="1:15" x14ac:dyDescent="0.2">
      <c r="A3094" s="14"/>
      <c r="B3094" s="14"/>
      <c r="C3094" s="31"/>
      <c r="O3094"/>
    </row>
    <row r="3095" spans="1:15" x14ac:dyDescent="0.2">
      <c r="A3095" s="14"/>
      <c r="B3095" s="14"/>
      <c r="C3095" s="31"/>
      <c r="O3095"/>
    </row>
    <row r="3096" spans="1:15" x14ac:dyDescent="0.2">
      <c r="A3096" s="14"/>
      <c r="B3096" s="14"/>
      <c r="C3096" s="31"/>
      <c r="O3096"/>
    </row>
    <row r="3097" spans="1:15" x14ac:dyDescent="0.2">
      <c r="A3097" s="1"/>
      <c r="B3097" s="1"/>
      <c r="C3097" s="31"/>
      <c r="O3097"/>
    </row>
    <row r="3098" spans="1:15" x14ac:dyDescent="0.2">
      <c r="A3098" s="1"/>
      <c r="B3098" s="1"/>
      <c r="C3098" s="31"/>
      <c r="O3098"/>
    </row>
    <row r="3099" spans="1:15" x14ac:dyDescent="0.2">
      <c r="A3099" s="22"/>
      <c r="B3099" s="22"/>
      <c r="C3099" s="31"/>
      <c r="O3099"/>
    </row>
    <row r="3100" spans="1:15" x14ac:dyDescent="0.2">
      <c r="A3100" s="22"/>
      <c r="B3100" s="22"/>
      <c r="C3100" s="31"/>
      <c r="O3100"/>
    </row>
    <row r="3101" spans="1:15" x14ac:dyDescent="0.2">
      <c r="A3101" s="14"/>
      <c r="B3101" s="14"/>
      <c r="C3101" s="31"/>
      <c r="O3101"/>
    </row>
    <row r="3102" spans="1:15" x14ac:dyDescent="0.2">
      <c r="A3102" s="14"/>
      <c r="B3102" s="14"/>
      <c r="C3102" s="31"/>
      <c r="O3102"/>
    </row>
    <row r="3103" spans="1:15" x14ac:dyDescent="0.2">
      <c r="A3103" s="14"/>
      <c r="B3103" s="14"/>
      <c r="C3103" s="31"/>
      <c r="O3103"/>
    </row>
    <row r="3104" spans="1:15" x14ac:dyDescent="0.2">
      <c r="A3104" s="1"/>
      <c r="B3104" s="1"/>
      <c r="C3104" s="31"/>
      <c r="O3104"/>
    </row>
    <row r="3105" spans="1:15" x14ac:dyDescent="0.2">
      <c r="A3105" s="1"/>
      <c r="B3105" s="1"/>
      <c r="C3105" s="31"/>
      <c r="O3105"/>
    </row>
    <row r="3106" spans="1:15" x14ac:dyDescent="0.2">
      <c r="A3106" s="22"/>
      <c r="B3106" s="22"/>
      <c r="C3106" s="31"/>
      <c r="O3106"/>
    </row>
    <row r="3107" spans="1:15" x14ac:dyDescent="0.2">
      <c r="A3107" s="22"/>
      <c r="B3107" s="22"/>
      <c r="C3107" s="31"/>
      <c r="O3107"/>
    </row>
    <row r="3108" spans="1:15" x14ac:dyDescent="0.2">
      <c r="A3108" s="14"/>
      <c r="B3108" s="14"/>
      <c r="C3108" s="31"/>
      <c r="O3108"/>
    </row>
    <row r="3109" spans="1:15" x14ac:dyDescent="0.2">
      <c r="A3109" s="14"/>
      <c r="B3109" s="14"/>
      <c r="C3109" s="31"/>
      <c r="O3109"/>
    </row>
    <row r="3110" spans="1:15" x14ac:dyDescent="0.2">
      <c r="A3110" s="14"/>
      <c r="B3110" s="14"/>
      <c r="C3110" s="31"/>
      <c r="O3110"/>
    </row>
    <row r="3111" spans="1:15" x14ac:dyDescent="0.2">
      <c r="A3111" s="14"/>
      <c r="B3111" s="14"/>
      <c r="C3111" s="31"/>
      <c r="O3111"/>
    </row>
    <row r="3112" spans="1:15" x14ac:dyDescent="0.2">
      <c r="A3112" s="1"/>
      <c r="B3112" s="1"/>
      <c r="C3112" s="31"/>
      <c r="O3112"/>
    </row>
    <row r="3113" spans="1:15" x14ac:dyDescent="0.2">
      <c r="A3113" s="1"/>
      <c r="B3113" s="1"/>
      <c r="C3113" s="31"/>
      <c r="O3113"/>
    </row>
    <row r="3114" spans="1:15" x14ac:dyDescent="0.2">
      <c r="A3114" s="22"/>
      <c r="B3114" s="22"/>
      <c r="C3114" s="31"/>
      <c r="O3114"/>
    </row>
    <row r="3115" spans="1:15" x14ac:dyDescent="0.2">
      <c r="A3115" s="22"/>
      <c r="B3115" s="22"/>
      <c r="C3115" s="31"/>
      <c r="O3115"/>
    </row>
    <row r="3116" spans="1:15" x14ac:dyDescent="0.2">
      <c r="A3116" s="1"/>
      <c r="B3116" s="1"/>
      <c r="C3116" s="31"/>
      <c r="O3116"/>
    </row>
    <row r="3117" spans="1:15" x14ac:dyDescent="0.2">
      <c r="A3117" s="22"/>
      <c r="B3117" s="22"/>
      <c r="C3117" s="31"/>
      <c r="O3117"/>
    </row>
    <row r="3118" spans="1:15" x14ac:dyDescent="0.2">
      <c r="A3118" s="22"/>
      <c r="B3118" s="22"/>
      <c r="C3118" s="31"/>
      <c r="O3118"/>
    </row>
    <row r="3119" spans="1:15" x14ac:dyDescent="0.2">
      <c r="A3119" s="14"/>
      <c r="B3119" s="14"/>
      <c r="C3119" s="31"/>
      <c r="O3119"/>
    </row>
    <row r="3120" spans="1:15" x14ac:dyDescent="0.2">
      <c r="A3120" s="14"/>
      <c r="B3120" s="14"/>
      <c r="C3120" s="31"/>
      <c r="O3120"/>
    </row>
    <row r="3121" spans="1:15" x14ac:dyDescent="0.2">
      <c r="A3121" s="14"/>
      <c r="B3121" s="14"/>
      <c r="C3121" s="31"/>
      <c r="O3121"/>
    </row>
    <row r="3122" spans="1:15" x14ac:dyDescent="0.2">
      <c r="A3122" s="1"/>
      <c r="B3122" s="1"/>
      <c r="C3122" s="31"/>
      <c r="O3122"/>
    </row>
    <row r="3123" spans="1:15" x14ac:dyDescent="0.2">
      <c r="A3123" s="1"/>
      <c r="B3123" s="1"/>
      <c r="C3123" s="31"/>
      <c r="O3123"/>
    </row>
    <row r="3124" spans="1:15" x14ac:dyDescent="0.2">
      <c r="A3124" s="22"/>
      <c r="B3124" s="22"/>
      <c r="C3124" s="31"/>
      <c r="O3124"/>
    </row>
    <row r="3125" spans="1:15" x14ac:dyDescent="0.2">
      <c r="A3125" s="22"/>
      <c r="B3125" s="22"/>
      <c r="C3125" s="31"/>
      <c r="O3125"/>
    </row>
    <row r="3126" spans="1:15" x14ac:dyDescent="0.2">
      <c r="A3126" s="22"/>
      <c r="B3126" s="22"/>
      <c r="C3126" s="31"/>
      <c r="O3126"/>
    </row>
    <row r="3127" spans="1:15" x14ac:dyDescent="0.2">
      <c r="A3127" s="14"/>
      <c r="B3127" s="14"/>
      <c r="C3127" s="31"/>
      <c r="O3127"/>
    </row>
    <row r="3128" spans="1:15" x14ac:dyDescent="0.2">
      <c r="A3128" s="14"/>
      <c r="B3128" s="14"/>
      <c r="C3128" s="31"/>
      <c r="O3128"/>
    </row>
    <row r="3129" spans="1:15" x14ac:dyDescent="0.2">
      <c r="A3129" s="14"/>
      <c r="B3129" s="14"/>
      <c r="C3129" s="31"/>
      <c r="O3129"/>
    </row>
    <row r="3130" spans="1:15" x14ac:dyDescent="0.2">
      <c r="A3130" s="1"/>
      <c r="B3130" s="1"/>
      <c r="C3130" s="31"/>
      <c r="O3130"/>
    </row>
    <row r="3131" spans="1:15" x14ac:dyDescent="0.2">
      <c r="A3131" s="1"/>
      <c r="B3131" s="1"/>
      <c r="C3131" s="31"/>
      <c r="O3131"/>
    </row>
    <row r="3132" spans="1:15" x14ac:dyDescent="0.2">
      <c r="A3132" s="22"/>
      <c r="B3132" s="22"/>
      <c r="C3132" s="31"/>
      <c r="O3132"/>
    </row>
    <row r="3133" spans="1:15" x14ac:dyDescent="0.2">
      <c r="A3133" s="22"/>
      <c r="B3133" s="22"/>
      <c r="C3133" s="31"/>
      <c r="O3133"/>
    </row>
    <row r="3134" spans="1:15" x14ac:dyDescent="0.2">
      <c r="A3134" s="22"/>
      <c r="B3134" s="22"/>
      <c r="C3134" s="31"/>
      <c r="O3134"/>
    </row>
    <row r="3135" spans="1:15" x14ac:dyDescent="0.2">
      <c r="A3135" s="1"/>
      <c r="B3135" s="1"/>
      <c r="C3135" s="31"/>
      <c r="O3135"/>
    </row>
    <row r="3136" spans="1:15" x14ac:dyDescent="0.2">
      <c r="A3136" s="22"/>
      <c r="B3136" s="22"/>
      <c r="C3136" s="31"/>
      <c r="O3136"/>
    </row>
    <row r="3137" spans="1:15" x14ac:dyDescent="0.2">
      <c r="A3137" s="22"/>
      <c r="B3137" s="22"/>
      <c r="C3137" s="31"/>
      <c r="O3137"/>
    </row>
    <row r="3138" spans="1:15" x14ac:dyDescent="0.2">
      <c r="A3138" s="1"/>
      <c r="B3138" s="1"/>
      <c r="C3138" s="31"/>
      <c r="O3138"/>
    </row>
    <row r="3139" spans="1:15" x14ac:dyDescent="0.2">
      <c r="A3139" s="1"/>
      <c r="B3139" s="1"/>
      <c r="C3139" s="31"/>
      <c r="O3139"/>
    </row>
    <row r="3140" spans="1:15" x14ac:dyDescent="0.2">
      <c r="A3140" s="22"/>
      <c r="B3140" s="22"/>
      <c r="C3140" s="31"/>
      <c r="O3140"/>
    </row>
    <row r="3141" spans="1:15" x14ac:dyDescent="0.2">
      <c r="A3141" s="22"/>
      <c r="B3141" s="22"/>
      <c r="C3141" s="31"/>
      <c r="O3141"/>
    </row>
    <row r="3142" spans="1:15" x14ac:dyDescent="0.2">
      <c r="A3142" s="14"/>
      <c r="B3142" s="14"/>
      <c r="C3142" s="31"/>
      <c r="O3142"/>
    </row>
    <row r="3143" spans="1:15" x14ac:dyDescent="0.2">
      <c r="A3143" s="14"/>
      <c r="B3143" s="14"/>
      <c r="C3143" s="31"/>
      <c r="O3143"/>
    </row>
    <row r="3144" spans="1:15" x14ac:dyDescent="0.2">
      <c r="A3144" s="14"/>
      <c r="B3144" s="14"/>
      <c r="C3144" s="31"/>
      <c r="O3144"/>
    </row>
    <row r="3145" spans="1:15" x14ac:dyDescent="0.2">
      <c r="A3145" s="14"/>
      <c r="B3145" s="14"/>
      <c r="C3145" s="31"/>
      <c r="O3145"/>
    </row>
    <row r="3146" spans="1:15" x14ac:dyDescent="0.2">
      <c r="A3146" s="14"/>
      <c r="B3146" s="14"/>
      <c r="C3146" s="31"/>
      <c r="O3146"/>
    </row>
    <row r="3147" spans="1:15" x14ac:dyDescent="0.2">
      <c r="A3147" s="14"/>
      <c r="B3147" s="14"/>
      <c r="C3147" s="31"/>
      <c r="O3147"/>
    </row>
    <row r="3148" spans="1:15" x14ac:dyDescent="0.2">
      <c r="A3148" s="1"/>
      <c r="B3148" s="1"/>
      <c r="C3148" s="31"/>
      <c r="O3148"/>
    </row>
    <row r="3149" spans="1:15" x14ac:dyDescent="0.2">
      <c r="A3149" s="1"/>
      <c r="B3149" s="1"/>
      <c r="C3149" s="31"/>
      <c r="O3149"/>
    </row>
    <row r="3150" spans="1:15" x14ac:dyDescent="0.2">
      <c r="A3150" s="22"/>
      <c r="B3150" s="22"/>
      <c r="C3150" s="31"/>
      <c r="O3150"/>
    </row>
    <row r="3151" spans="1:15" x14ac:dyDescent="0.2">
      <c r="A3151" s="14"/>
      <c r="B3151" s="14"/>
      <c r="C3151" s="31"/>
      <c r="O3151"/>
    </row>
    <row r="3152" spans="1:15" x14ac:dyDescent="0.2">
      <c r="A3152" s="14"/>
      <c r="B3152" s="14"/>
      <c r="C3152" s="31"/>
      <c r="O3152"/>
    </row>
    <row r="3153" spans="1:15" x14ac:dyDescent="0.2">
      <c r="A3153" s="14"/>
      <c r="B3153" s="14"/>
      <c r="C3153" s="31"/>
      <c r="O3153"/>
    </row>
    <row r="3154" spans="1:15" x14ac:dyDescent="0.2">
      <c r="A3154" s="1"/>
      <c r="B3154" s="1"/>
      <c r="C3154" s="31"/>
      <c r="O3154"/>
    </row>
    <row r="3155" spans="1:15" x14ac:dyDescent="0.2">
      <c r="A3155" s="1"/>
      <c r="B3155" s="1"/>
      <c r="C3155" s="31"/>
      <c r="O3155"/>
    </row>
    <row r="3156" spans="1:15" x14ac:dyDescent="0.2">
      <c r="A3156" s="22"/>
      <c r="B3156" s="22"/>
      <c r="C3156" s="31"/>
      <c r="O3156"/>
    </row>
    <row r="3157" spans="1:15" x14ac:dyDescent="0.2">
      <c r="A3157" s="22"/>
      <c r="B3157" s="22"/>
      <c r="C3157" s="31"/>
      <c r="O3157"/>
    </row>
    <row r="3158" spans="1:15" x14ac:dyDescent="0.2">
      <c r="A3158" s="14"/>
      <c r="B3158" s="14"/>
      <c r="C3158" s="31"/>
      <c r="O3158"/>
    </row>
    <row r="3159" spans="1:15" x14ac:dyDescent="0.2">
      <c r="A3159" s="14"/>
      <c r="B3159" s="14"/>
      <c r="C3159" s="31"/>
      <c r="O3159"/>
    </row>
    <row r="3160" spans="1:15" x14ac:dyDescent="0.2">
      <c r="A3160" s="14"/>
      <c r="B3160" s="14"/>
      <c r="C3160" s="31"/>
      <c r="O3160"/>
    </row>
    <row r="3161" spans="1:15" x14ac:dyDescent="0.2">
      <c r="A3161" s="1"/>
      <c r="B3161" s="1"/>
      <c r="C3161" s="31"/>
      <c r="O3161"/>
    </row>
    <row r="3162" spans="1:15" x14ac:dyDescent="0.2">
      <c r="A3162" s="1"/>
      <c r="B3162" s="1"/>
      <c r="C3162" s="31"/>
      <c r="O3162"/>
    </row>
    <row r="3163" spans="1:15" x14ac:dyDescent="0.2">
      <c r="A3163" s="22"/>
      <c r="B3163" s="22"/>
      <c r="C3163" s="31"/>
      <c r="O3163"/>
    </row>
    <row r="3164" spans="1:15" x14ac:dyDescent="0.2">
      <c r="A3164" s="22"/>
      <c r="B3164" s="22"/>
      <c r="C3164" s="31"/>
      <c r="O3164"/>
    </row>
    <row r="3165" spans="1:15" x14ac:dyDescent="0.2">
      <c r="A3165" s="22"/>
      <c r="B3165" s="22"/>
      <c r="C3165" s="31"/>
      <c r="O3165"/>
    </row>
    <row r="3166" spans="1:15" x14ac:dyDescent="0.2">
      <c r="A3166" s="14"/>
      <c r="B3166" s="14"/>
      <c r="C3166" s="31"/>
      <c r="O3166"/>
    </row>
    <row r="3167" spans="1:15" x14ac:dyDescent="0.2">
      <c r="A3167" s="1"/>
      <c r="B3167" s="1"/>
      <c r="C3167" s="31"/>
      <c r="O3167"/>
    </row>
    <row r="3168" spans="1:15" x14ac:dyDescent="0.2">
      <c r="A3168" s="1"/>
      <c r="B3168" s="1"/>
      <c r="C3168" s="31"/>
      <c r="O3168"/>
    </row>
    <row r="3169" spans="1:15" x14ac:dyDescent="0.2">
      <c r="A3169" s="22"/>
      <c r="B3169" s="22"/>
      <c r="C3169" s="31"/>
      <c r="O3169"/>
    </row>
    <row r="3170" spans="1:15" x14ac:dyDescent="0.2">
      <c r="A3170" s="14"/>
      <c r="B3170" s="14"/>
      <c r="C3170" s="31"/>
      <c r="O3170"/>
    </row>
    <row r="3171" spans="1:15" x14ac:dyDescent="0.2">
      <c r="A3171" s="14"/>
      <c r="B3171" s="14"/>
      <c r="C3171" s="31"/>
      <c r="O3171"/>
    </row>
    <row r="3172" spans="1:15" x14ac:dyDescent="0.2">
      <c r="A3172" s="1"/>
      <c r="B3172" s="1"/>
      <c r="C3172" s="31"/>
      <c r="O3172"/>
    </row>
    <row r="3173" spans="1:15" x14ac:dyDescent="0.2">
      <c r="A3173" s="14"/>
      <c r="B3173" s="14"/>
      <c r="C3173" s="31"/>
      <c r="O3173"/>
    </row>
    <row r="3174" spans="1:15" x14ac:dyDescent="0.2">
      <c r="A3174" s="14"/>
      <c r="B3174" s="14"/>
      <c r="C3174" s="31"/>
      <c r="O3174"/>
    </row>
    <row r="3175" spans="1:15" x14ac:dyDescent="0.2">
      <c r="A3175" s="14"/>
      <c r="B3175" s="14"/>
      <c r="C3175" s="31"/>
      <c r="O3175"/>
    </row>
    <row r="3176" spans="1:15" x14ac:dyDescent="0.2">
      <c r="A3176" s="1"/>
      <c r="B3176" s="1"/>
      <c r="C3176" s="31"/>
      <c r="O3176"/>
    </row>
    <row r="3177" spans="1:15" x14ac:dyDescent="0.2">
      <c r="A3177" s="1"/>
      <c r="B3177" s="1"/>
      <c r="C3177" s="31"/>
      <c r="O3177"/>
    </row>
    <row r="3178" spans="1:15" x14ac:dyDescent="0.2">
      <c r="A3178" s="22"/>
      <c r="B3178" s="22"/>
      <c r="C3178" s="31"/>
      <c r="O3178"/>
    </row>
    <row r="3179" spans="1:15" x14ac:dyDescent="0.2">
      <c r="A3179" s="22"/>
      <c r="B3179" s="22"/>
      <c r="C3179" s="31"/>
      <c r="O3179"/>
    </row>
    <row r="3180" spans="1:15" x14ac:dyDescent="0.2">
      <c r="A3180" s="14"/>
      <c r="B3180" s="14"/>
      <c r="C3180" s="31"/>
      <c r="O3180"/>
    </row>
    <row r="3181" spans="1:15" x14ac:dyDescent="0.2">
      <c r="A3181" s="14"/>
      <c r="B3181" s="14"/>
      <c r="C3181" s="31"/>
      <c r="O3181"/>
    </row>
    <row r="3182" spans="1:15" x14ac:dyDescent="0.2">
      <c r="A3182" s="1"/>
      <c r="B3182" s="1"/>
      <c r="C3182" s="31"/>
      <c r="O3182"/>
    </row>
    <row r="3183" spans="1:15" x14ac:dyDescent="0.2">
      <c r="A3183" s="14"/>
      <c r="B3183" s="14"/>
      <c r="C3183" s="31"/>
      <c r="O3183"/>
    </row>
    <row r="3184" spans="1:15" x14ac:dyDescent="0.2">
      <c r="A3184" s="14"/>
      <c r="B3184" s="14"/>
      <c r="C3184" s="31"/>
      <c r="O3184"/>
    </row>
    <row r="3185" spans="1:15" x14ac:dyDescent="0.2">
      <c r="A3185" s="14"/>
      <c r="B3185" s="14"/>
      <c r="C3185" s="31"/>
      <c r="O3185"/>
    </row>
    <row r="3186" spans="1:15" x14ac:dyDescent="0.2">
      <c r="A3186" s="1"/>
      <c r="B3186" s="1"/>
      <c r="C3186" s="31"/>
      <c r="O3186"/>
    </row>
    <row r="3187" spans="1:15" x14ac:dyDescent="0.2">
      <c r="A3187" s="1"/>
      <c r="B3187" s="1"/>
      <c r="C3187" s="31"/>
      <c r="O3187"/>
    </row>
    <row r="3188" spans="1:15" x14ac:dyDescent="0.2">
      <c r="A3188" s="22"/>
      <c r="B3188" s="22"/>
      <c r="C3188" s="31"/>
      <c r="O3188"/>
    </row>
    <row r="3189" spans="1:15" x14ac:dyDescent="0.2">
      <c r="A3189" s="22"/>
      <c r="B3189" s="22"/>
      <c r="C3189" s="31"/>
      <c r="O3189"/>
    </row>
    <row r="3190" spans="1:15" x14ac:dyDescent="0.2">
      <c r="A3190" s="14"/>
      <c r="B3190" s="14"/>
      <c r="C3190" s="31"/>
      <c r="O3190"/>
    </row>
    <row r="3191" spans="1:15" x14ac:dyDescent="0.2">
      <c r="A3191" s="14"/>
      <c r="B3191" s="14"/>
      <c r="C3191" s="31"/>
      <c r="O3191"/>
    </row>
    <row r="3192" spans="1:15" x14ac:dyDescent="0.2">
      <c r="A3192" s="1"/>
      <c r="B3192" s="1"/>
      <c r="C3192" s="31"/>
      <c r="O3192"/>
    </row>
    <row r="3193" spans="1:15" x14ac:dyDescent="0.2">
      <c r="A3193" s="14"/>
      <c r="B3193" s="14"/>
      <c r="C3193" s="31"/>
      <c r="O3193"/>
    </row>
    <row r="3194" spans="1:15" x14ac:dyDescent="0.2">
      <c r="A3194" s="14"/>
      <c r="B3194" s="14"/>
      <c r="C3194" s="31"/>
      <c r="O3194"/>
    </row>
    <row r="3195" spans="1:15" x14ac:dyDescent="0.2">
      <c r="A3195" s="14"/>
      <c r="B3195" s="14"/>
      <c r="C3195" s="31"/>
      <c r="O3195"/>
    </row>
    <row r="3196" spans="1:15" x14ac:dyDescent="0.2">
      <c r="A3196" s="1"/>
      <c r="B3196" s="1"/>
      <c r="C3196" s="31"/>
      <c r="O3196"/>
    </row>
    <row r="3197" spans="1:15" x14ac:dyDescent="0.2">
      <c r="A3197" s="1"/>
      <c r="B3197" s="1"/>
      <c r="C3197" s="31"/>
      <c r="O3197"/>
    </row>
    <row r="3198" spans="1:15" x14ac:dyDescent="0.2">
      <c r="A3198" s="22"/>
      <c r="B3198" s="22"/>
      <c r="C3198" s="31"/>
      <c r="O3198"/>
    </row>
    <row r="3199" spans="1:15" x14ac:dyDescent="0.2">
      <c r="A3199" s="22"/>
      <c r="B3199" s="22"/>
      <c r="C3199" s="31"/>
      <c r="O3199"/>
    </row>
    <row r="3200" spans="1:15" x14ac:dyDescent="0.2">
      <c r="A3200" s="14"/>
      <c r="B3200" s="14"/>
      <c r="C3200" s="31"/>
      <c r="O3200"/>
    </row>
    <row r="3201" spans="1:15" x14ac:dyDescent="0.2">
      <c r="A3201" s="14"/>
      <c r="B3201" s="14"/>
      <c r="C3201" s="31"/>
      <c r="O3201"/>
    </row>
    <row r="3202" spans="1:15" x14ac:dyDescent="0.2">
      <c r="A3202" s="14"/>
      <c r="B3202" s="14"/>
      <c r="C3202" s="31"/>
      <c r="O3202"/>
    </row>
    <row r="3203" spans="1:15" x14ac:dyDescent="0.2">
      <c r="A3203" s="1"/>
      <c r="B3203" s="1"/>
      <c r="C3203" s="31"/>
      <c r="O3203"/>
    </row>
    <row r="3204" spans="1:15" x14ac:dyDescent="0.2">
      <c r="A3204" s="1"/>
      <c r="B3204" s="1"/>
      <c r="C3204" s="31"/>
      <c r="O3204"/>
    </row>
    <row r="3205" spans="1:15" x14ac:dyDescent="0.2">
      <c r="A3205" s="22"/>
      <c r="B3205" s="22"/>
      <c r="C3205" s="31"/>
      <c r="O3205"/>
    </row>
    <row r="3206" spans="1:15" x14ac:dyDescent="0.2">
      <c r="A3206" s="22"/>
      <c r="B3206" s="22"/>
      <c r="C3206" s="31"/>
      <c r="O3206"/>
    </row>
    <row r="3207" spans="1:15" x14ac:dyDescent="0.2">
      <c r="A3207" s="14"/>
      <c r="B3207" s="14"/>
      <c r="C3207" s="31"/>
      <c r="O3207"/>
    </row>
    <row r="3208" spans="1:15" x14ac:dyDescent="0.2">
      <c r="A3208" s="14"/>
      <c r="B3208" s="14"/>
      <c r="C3208" s="31"/>
      <c r="O3208"/>
    </row>
    <row r="3209" spans="1:15" x14ac:dyDescent="0.2">
      <c r="A3209" s="14"/>
      <c r="B3209" s="14"/>
      <c r="C3209" s="31"/>
      <c r="O3209"/>
    </row>
    <row r="3210" spans="1:15" x14ac:dyDescent="0.2">
      <c r="A3210" s="1"/>
      <c r="B3210" s="1"/>
      <c r="C3210" s="31"/>
      <c r="O3210"/>
    </row>
    <row r="3211" spans="1:15" x14ac:dyDescent="0.2">
      <c r="A3211" s="1"/>
      <c r="B3211" s="1"/>
      <c r="C3211" s="31"/>
      <c r="O3211"/>
    </row>
    <row r="3212" spans="1:15" x14ac:dyDescent="0.2">
      <c r="A3212" s="22"/>
      <c r="B3212" s="22"/>
      <c r="C3212" s="31"/>
      <c r="O3212"/>
    </row>
    <row r="3213" spans="1:15" x14ac:dyDescent="0.2">
      <c r="A3213" s="22"/>
      <c r="B3213" s="22"/>
      <c r="C3213" s="31"/>
      <c r="O3213"/>
    </row>
    <row r="3214" spans="1:15" x14ac:dyDescent="0.2">
      <c r="A3214" s="1"/>
      <c r="B3214" s="1"/>
      <c r="C3214" s="31"/>
      <c r="O3214"/>
    </row>
    <row r="3215" spans="1:15" x14ac:dyDescent="0.2">
      <c r="A3215" s="22"/>
      <c r="B3215" s="22"/>
      <c r="C3215" s="31"/>
      <c r="O3215"/>
    </row>
    <row r="3216" spans="1:15" x14ac:dyDescent="0.2">
      <c r="A3216" s="22"/>
      <c r="B3216" s="22"/>
      <c r="C3216" s="31"/>
      <c r="O3216"/>
    </row>
    <row r="3217" spans="1:15" x14ac:dyDescent="0.2">
      <c r="A3217" s="1"/>
      <c r="B3217" s="1"/>
      <c r="C3217" s="31"/>
      <c r="O3217"/>
    </row>
    <row r="3218" spans="1:15" x14ac:dyDescent="0.2">
      <c r="A3218" s="22"/>
      <c r="B3218" s="22"/>
      <c r="C3218" s="31"/>
      <c r="O3218"/>
    </row>
    <row r="3219" spans="1:15" x14ac:dyDescent="0.2">
      <c r="A3219" s="22"/>
      <c r="B3219" s="22"/>
      <c r="C3219" s="31"/>
      <c r="O3219"/>
    </row>
    <row r="3220" spans="1:15" x14ac:dyDescent="0.2">
      <c r="A3220" s="14"/>
      <c r="B3220" s="14"/>
      <c r="C3220" s="31"/>
      <c r="O3220"/>
    </row>
    <row r="3221" spans="1:15" x14ac:dyDescent="0.2">
      <c r="A3221" s="14"/>
      <c r="B3221" s="14"/>
      <c r="C3221" s="31"/>
      <c r="O3221"/>
    </row>
    <row r="3222" spans="1:15" x14ac:dyDescent="0.2">
      <c r="A3222" s="14"/>
      <c r="B3222" s="14"/>
      <c r="C3222" s="31"/>
      <c r="O3222"/>
    </row>
    <row r="3223" spans="1:15" x14ac:dyDescent="0.2">
      <c r="A3223" s="1"/>
      <c r="B3223" s="1"/>
      <c r="C3223" s="31"/>
      <c r="O3223"/>
    </row>
    <row r="3224" spans="1:15" x14ac:dyDescent="0.2">
      <c r="A3224" s="1"/>
      <c r="B3224" s="1"/>
      <c r="C3224" s="31"/>
      <c r="O3224"/>
    </row>
    <row r="3225" spans="1:15" x14ac:dyDescent="0.2">
      <c r="A3225" s="22"/>
      <c r="B3225" s="22"/>
      <c r="C3225" s="31"/>
      <c r="O3225"/>
    </row>
    <row r="3226" spans="1:15" x14ac:dyDescent="0.2">
      <c r="A3226" s="22"/>
      <c r="B3226" s="22"/>
      <c r="C3226" s="31"/>
      <c r="O3226"/>
    </row>
    <row r="3227" spans="1:15" x14ac:dyDescent="0.2">
      <c r="A3227" s="22"/>
      <c r="B3227" s="22"/>
      <c r="C3227" s="31"/>
      <c r="O3227"/>
    </row>
    <row r="3228" spans="1:15" x14ac:dyDescent="0.2">
      <c r="A3228" s="22"/>
      <c r="B3228" s="22"/>
      <c r="C3228" s="31"/>
      <c r="O3228"/>
    </row>
    <row r="3229" spans="1:15" x14ac:dyDescent="0.2">
      <c r="A3229" s="14"/>
      <c r="B3229" s="14"/>
      <c r="C3229" s="31"/>
      <c r="O3229"/>
    </row>
    <row r="3230" spans="1:15" x14ac:dyDescent="0.2">
      <c r="A3230" s="14"/>
      <c r="B3230" s="14"/>
      <c r="C3230" s="31"/>
      <c r="O3230"/>
    </row>
    <row r="3231" spans="1:15" x14ac:dyDescent="0.2">
      <c r="A3231" s="14"/>
      <c r="B3231" s="14"/>
      <c r="C3231" s="31"/>
      <c r="O3231"/>
    </row>
    <row r="3232" spans="1:15" x14ac:dyDescent="0.2">
      <c r="A3232" s="22"/>
      <c r="B3232" s="22"/>
      <c r="C3232" s="31"/>
      <c r="O3232"/>
    </row>
    <row r="3233" spans="1:15" x14ac:dyDescent="0.2">
      <c r="A3233" s="22"/>
      <c r="B3233" s="22"/>
      <c r="C3233" s="31"/>
      <c r="O3233"/>
    </row>
    <row r="3234" spans="1:15" x14ac:dyDescent="0.2">
      <c r="A3234" s="14"/>
      <c r="B3234" s="14"/>
      <c r="C3234" s="31"/>
      <c r="O3234"/>
    </row>
    <row r="3235" spans="1:15" x14ac:dyDescent="0.2">
      <c r="A3235" s="22"/>
      <c r="B3235" s="22"/>
      <c r="C3235" s="31"/>
      <c r="O3235"/>
    </row>
    <row r="3236" spans="1:15" x14ac:dyDescent="0.2">
      <c r="A3236" s="14"/>
      <c r="B3236" s="14"/>
      <c r="C3236" s="31"/>
      <c r="O3236"/>
    </row>
    <row r="3237" spans="1:15" x14ac:dyDescent="0.2">
      <c r="A3237" s="14"/>
      <c r="B3237" s="14"/>
      <c r="C3237" s="31"/>
      <c r="O3237"/>
    </row>
    <row r="3238" spans="1:15" x14ac:dyDescent="0.2">
      <c r="A3238" s="14"/>
      <c r="B3238" s="14"/>
      <c r="C3238" s="31"/>
      <c r="O3238"/>
    </row>
    <row r="3239" spans="1:15" x14ac:dyDescent="0.2">
      <c r="A3239" s="1"/>
      <c r="B3239" s="1"/>
      <c r="C3239" s="31"/>
      <c r="O3239"/>
    </row>
    <row r="3240" spans="1:15" x14ac:dyDescent="0.2">
      <c r="A3240" s="1"/>
      <c r="B3240" s="1"/>
      <c r="C3240" s="31"/>
      <c r="O3240"/>
    </row>
    <row r="3241" spans="1:15" x14ac:dyDescent="0.2">
      <c r="A3241" s="1"/>
      <c r="B3241" s="1"/>
      <c r="C3241" s="31"/>
      <c r="O3241"/>
    </row>
    <row r="3242" spans="1:15" x14ac:dyDescent="0.2">
      <c r="A3242" s="1"/>
      <c r="B3242" s="1"/>
      <c r="C3242" s="31"/>
      <c r="O3242"/>
    </row>
    <row r="3243" spans="1:15" x14ac:dyDescent="0.2">
      <c r="A3243" s="22"/>
      <c r="B3243" s="22"/>
      <c r="C3243" s="31"/>
      <c r="O3243"/>
    </row>
    <row r="3244" spans="1:15" x14ac:dyDescent="0.2">
      <c r="A3244" s="22"/>
      <c r="B3244" s="22"/>
      <c r="C3244" s="31"/>
      <c r="O3244"/>
    </row>
    <row r="3245" spans="1:15" x14ac:dyDescent="0.2">
      <c r="A3245" s="14"/>
      <c r="B3245" s="14"/>
      <c r="C3245" s="31"/>
      <c r="O3245"/>
    </row>
    <row r="3246" spans="1:15" x14ac:dyDescent="0.2">
      <c r="A3246" s="1"/>
      <c r="B3246" s="1"/>
      <c r="C3246" s="31"/>
      <c r="O3246"/>
    </row>
    <row r="3247" spans="1:15" x14ac:dyDescent="0.2">
      <c r="A3247" s="1"/>
      <c r="B3247" s="1"/>
      <c r="C3247" s="31"/>
      <c r="O3247"/>
    </row>
    <row r="3248" spans="1:15" x14ac:dyDescent="0.2">
      <c r="A3248" s="22"/>
      <c r="B3248" s="22"/>
      <c r="C3248" s="31"/>
      <c r="O3248"/>
    </row>
    <row r="3249" spans="1:15" x14ac:dyDescent="0.2">
      <c r="A3249" s="22"/>
      <c r="B3249" s="22"/>
      <c r="C3249" s="31"/>
      <c r="O3249"/>
    </row>
    <row r="3250" spans="1:15" x14ac:dyDescent="0.2">
      <c r="A3250" s="14"/>
      <c r="B3250" s="14"/>
      <c r="C3250" s="31"/>
      <c r="O3250"/>
    </row>
    <row r="3251" spans="1:15" x14ac:dyDescent="0.2">
      <c r="A3251" s="14"/>
      <c r="B3251" s="14"/>
      <c r="C3251" s="31"/>
      <c r="O3251"/>
    </row>
    <row r="3252" spans="1:15" x14ac:dyDescent="0.2">
      <c r="A3252" s="14"/>
      <c r="B3252" s="14"/>
      <c r="C3252" s="31"/>
      <c r="O3252"/>
    </row>
    <row r="3253" spans="1:15" x14ac:dyDescent="0.2">
      <c r="A3253" s="1"/>
      <c r="B3253" s="1"/>
      <c r="C3253" s="31"/>
      <c r="O3253"/>
    </row>
    <row r="3254" spans="1:15" x14ac:dyDescent="0.2">
      <c r="A3254" s="1"/>
      <c r="B3254" s="1"/>
      <c r="C3254" s="31"/>
      <c r="O3254"/>
    </row>
    <row r="3255" spans="1:15" x14ac:dyDescent="0.2">
      <c r="A3255" s="22"/>
      <c r="B3255" s="22"/>
      <c r="C3255" s="31"/>
      <c r="O3255"/>
    </row>
    <row r="3256" spans="1:15" x14ac:dyDescent="0.2">
      <c r="A3256" s="22"/>
      <c r="B3256" s="22"/>
      <c r="C3256" s="31"/>
      <c r="O3256"/>
    </row>
    <row r="3257" spans="1:15" x14ac:dyDescent="0.2">
      <c r="A3257" s="14"/>
      <c r="B3257" s="14"/>
      <c r="C3257" s="31"/>
      <c r="O3257"/>
    </row>
    <row r="3258" spans="1:15" x14ac:dyDescent="0.2">
      <c r="A3258" s="14"/>
      <c r="B3258" s="14"/>
      <c r="C3258" s="31"/>
      <c r="O3258"/>
    </row>
    <row r="3259" spans="1:15" x14ac:dyDescent="0.2">
      <c r="A3259" s="14"/>
      <c r="B3259" s="14"/>
      <c r="C3259" s="31"/>
      <c r="O3259"/>
    </row>
    <row r="3260" spans="1:15" x14ac:dyDescent="0.2">
      <c r="A3260" s="1"/>
      <c r="B3260" s="1"/>
      <c r="C3260" s="31"/>
      <c r="O3260"/>
    </row>
    <row r="3261" spans="1:15" x14ac:dyDescent="0.2">
      <c r="A3261" s="1"/>
      <c r="B3261" s="1"/>
      <c r="C3261" s="31"/>
      <c r="O3261"/>
    </row>
    <row r="3262" spans="1:15" x14ac:dyDescent="0.2">
      <c r="A3262" s="22"/>
      <c r="B3262" s="22"/>
      <c r="C3262" s="31"/>
      <c r="O3262"/>
    </row>
    <row r="3263" spans="1:15" x14ac:dyDescent="0.2">
      <c r="A3263" s="22"/>
      <c r="B3263" s="22"/>
      <c r="C3263" s="31"/>
      <c r="O3263"/>
    </row>
    <row r="3264" spans="1:15" x14ac:dyDescent="0.2">
      <c r="A3264" s="14"/>
      <c r="B3264" s="14"/>
      <c r="C3264" s="31"/>
      <c r="O3264"/>
    </row>
    <row r="3265" spans="1:15" x14ac:dyDescent="0.2">
      <c r="A3265" s="1"/>
      <c r="B3265" s="1"/>
      <c r="C3265" s="31"/>
      <c r="O3265"/>
    </row>
    <row r="3266" spans="1:15" x14ac:dyDescent="0.2">
      <c r="A3266" s="1"/>
      <c r="B3266" s="1"/>
      <c r="C3266" s="31"/>
      <c r="O3266"/>
    </row>
    <row r="3267" spans="1:15" x14ac:dyDescent="0.2">
      <c r="A3267" s="22"/>
      <c r="B3267" s="22"/>
      <c r="C3267" s="31"/>
      <c r="O3267"/>
    </row>
    <row r="3268" spans="1:15" x14ac:dyDescent="0.2">
      <c r="A3268" s="22"/>
      <c r="B3268" s="22"/>
      <c r="C3268" s="31"/>
      <c r="O3268"/>
    </row>
    <row r="3269" spans="1:15" x14ac:dyDescent="0.2">
      <c r="A3269" s="1"/>
      <c r="B3269" s="1"/>
      <c r="C3269" s="31"/>
      <c r="O3269"/>
    </row>
    <row r="3270" spans="1:15" x14ac:dyDescent="0.2">
      <c r="A3270" s="22"/>
      <c r="B3270" s="22"/>
      <c r="C3270" s="31"/>
      <c r="O3270"/>
    </row>
    <row r="3271" spans="1:15" x14ac:dyDescent="0.2">
      <c r="A3271" s="22"/>
      <c r="B3271" s="22"/>
      <c r="C3271" s="31"/>
      <c r="O3271"/>
    </row>
    <row r="3272" spans="1:15" x14ac:dyDescent="0.2">
      <c r="A3272" s="1"/>
      <c r="B3272" s="1"/>
      <c r="C3272" s="31"/>
      <c r="O3272"/>
    </row>
    <row r="3273" spans="1:15" x14ac:dyDescent="0.2">
      <c r="A3273" s="1"/>
      <c r="B3273" s="1"/>
      <c r="C3273" s="31"/>
      <c r="O3273"/>
    </row>
    <row r="3274" spans="1:15" x14ac:dyDescent="0.2">
      <c r="A3274" s="22"/>
      <c r="B3274" s="22"/>
      <c r="C3274" s="31"/>
      <c r="O3274"/>
    </row>
    <row r="3275" spans="1:15" x14ac:dyDescent="0.2">
      <c r="A3275" s="22"/>
      <c r="B3275" s="22"/>
      <c r="C3275" s="31"/>
      <c r="O3275"/>
    </row>
    <row r="3276" spans="1:15" x14ac:dyDescent="0.2">
      <c r="A3276" s="14"/>
      <c r="B3276" s="14"/>
      <c r="C3276" s="31"/>
      <c r="O3276"/>
    </row>
    <row r="3277" spans="1:15" x14ac:dyDescent="0.2">
      <c r="A3277" s="14"/>
      <c r="B3277" s="14"/>
      <c r="C3277" s="31"/>
      <c r="O3277"/>
    </row>
    <row r="3278" spans="1:15" x14ac:dyDescent="0.2">
      <c r="A3278" s="14"/>
      <c r="B3278" s="14"/>
      <c r="C3278" s="31"/>
      <c r="O3278"/>
    </row>
    <row r="3279" spans="1:15" x14ac:dyDescent="0.2">
      <c r="A3279" s="1"/>
      <c r="B3279" s="1"/>
      <c r="C3279" s="31"/>
      <c r="O3279"/>
    </row>
    <row r="3280" spans="1:15" x14ac:dyDescent="0.2">
      <c r="A3280" s="1"/>
      <c r="B3280" s="1"/>
      <c r="C3280" s="31"/>
      <c r="O3280"/>
    </row>
    <row r="3281" spans="1:15" x14ac:dyDescent="0.2">
      <c r="A3281" s="22"/>
      <c r="B3281" s="22"/>
      <c r="C3281" s="31"/>
      <c r="O3281"/>
    </row>
    <row r="3282" spans="1:15" x14ac:dyDescent="0.2">
      <c r="A3282" s="22"/>
      <c r="B3282" s="22"/>
      <c r="C3282" s="31"/>
      <c r="O3282"/>
    </row>
    <row r="3283" spans="1:15" x14ac:dyDescent="0.2">
      <c r="A3283" s="14"/>
      <c r="B3283" s="14"/>
      <c r="C3283" s="31"/>
      <c r="O3283"/>
    </row>
    <row r="3284" spans="1:15" x14ac:dyDescent="0.2">
      <c r="A3284" s="14"/>
      <c r="B3284" s="14"/>
      <c r="C3284" s="31"/>
      <c r="O3284"/>
    </row>
    <row r="3285" spans="1:15" x14ac:dyDescent="0.2">
      <c r="A3285" s="14"/>
      <c r="B3285" s="14"/>
      <c r="C3285" s="31"/>
      <c r="O3285"/>
    </row>
    <row r="3286" spans="1:15" x14ac:dyDescent="0.2">
      <c r="A3286" s="14"/>
      <c r="B3286" s="14"/>
      <c r="C3286" s="31"/>
      <c r="O3286"/>
    </row>
    <row r="3287" spans="1:15" x14ac:dyDescent="0.2">
      <c r="A3287" s="14"/>
      <c r="B3287" s="14"/>
      <c r="C3287" s="31"/>
      <c r="O3287"/>
    </row>
    <row r="3288" spans="1:15" x14ac:dyDescent="0.2">
      <c r="A3288" s="14"/>
      <c r="B3288" s="14"/>
      <c r="C3288" s="31"/>
      <c r="O3288"/>
    </row>
    <row r="3289" spans="1:15" x14ac:dyDescent="0.2">
      <c r="A3289" s="1"/>
      <c r="B3289" s="1"/>
      <c r="C3289" s="31"/>
      <c r="O3289"/>
    </row>
    <row r="3290" spans="1:15" x14ac:dyDescent="0.2">
      <c r="A3290" s="1"/>
      <c r="B3290" s="1"/>
      <c r="C3290" s="31"/>
      <c r="O3290"/>
    </row>
    <row r="3291" spans="1:15" x14ac:dyDescent="0.2">
      <c r="A3291" s="22"/>
      <c r="B3291" s="22"/>
      <c r="C3291" s="31"/>
      <c r="O3291"/>
    </row>
    <row r="3292" spans="1:15" x14ac:dyDescent="0.2">
      <c r="A3292" s="22"/>
      <c r="B3292" s="22"/>
      <c r="C3292" s="31"/>
      <c r="O3292"/>
    </row>
    <row r="3293" spans="1:15" x14ac:dyDescent="0.2">
      <c r="A3293" s="14"/>
      <c r="B3293" s="14"/>
      <c r="C3293" s="31"/>
      <c r="O3293"/>
    </row>
    <row r="3294" spans="1:15" x14ac:dyDescent="0.2">
      <c r="A3294" s="14"/>
      <c r="B3294" s="14"/>
      <c r="C3294" s="31"/>
      <c r="O3294"/>
    </row>
    <row r="3295" spans="1:15" x14ac:dyDescent="0.2">
      <c r="A3295" s="14"/>
      <c r="B3295" s="14"/>
      <c r="C3295" s="31"/>
      <c r="O3295"/>
    </row>
    <row r="3296" spans="1:15" x14ac:dyDescent="0.2">
      <c r="A3296" s="1"/>
      <c r="B3296" s="1"/>
      <c r="C3296" s="31"/>
      <c r="O3296"/>
    </row>
    <row r="3297" spans="1:15" x14ac:dyDescent="0.2">
      <c r="A3297" s="1"/>
      <c r="B3297" s="1"/>
      <c r="C3297" s="31"/>
      <c r="O3297"/>
    </row>
    <row r="3298" spans="1:15" x14ac:dyDescent="0.2">
      <c r="A3298" s="22"/>
      <c r="B3298" s="22"/>
      <c r="C3298" s="31"/>
      <c r="O3298"/>
    </row>
    <row r="3299" spans="1:15" x14ac:dyDescent="0.2">
      <c r="A3299" s="14"/>
      <c r="B3299" s="14"/>
      <c r="C3299" s="31"/>
      <c r="O3299"/>
    </row>
    <row r="3300" spans="1:15" x14ac:dyDescent="0.2">
      <c r="A3300" s="14"/>
      <c r="B3300" s="14"/>
      <c r="C3300" s="31"/>
      <c r="O3300"/>
    </row>
    <row r="3301" spans="1:15" x14ac:dyDescent="0.2">
      <c r="A3301" s="14"/>
      <c r="B3301" s="14"/>
      <c r="C3301" s="31"/>
      <c r="O3301"/>
    </row>
    <row r="3302" spans="1:15" x14ac:dyDescent="0.2">
      <c r="A3302" s="1"/>
      <c r="B3302" s="1"/>
      <c r="C3302" s="31"/>
      <c r="O3302"/>
    </row>
    <row r="3303" spans="1:15" x14ac:dyDescent="0.2">
      <c r="A3303" s="1"/>
      <c r="B3303" s="1"/>
      <c r="C3303" s="31"/>
      <c r="O3303"/>
    </row>
    <row r="3304" spans="1:15" x14ac:dyDescent="0.2">
      <c r="A3304" s="22"/>
      <c r="B3304" s="22"/>
      <c r="C3304" s="31"/>
      <c r="O3304"/>
    </row>
    <row r="3305" spans="1:15" x14ac:dyDescent="0.2">
      <c r="A3305" s="22"/>
      <c r="B3305" s="22"/>
      <c r="C3305" s="31"/>
      <c r="O3305"/>
    </row>
    <row r="3306" spans="1:15" x14ac:dyDescent="0.2">
      <c r="A3306" s="14"/>
      <c r="B3306" s="14"/>
      <c r="C3306" s="31"/>
      <c r="O3306"/>
    </row>
    <row r="3307" spans="1:15" x14ac:dyDescent="0.2">
      <c r="A3307" s="1"/>
      <c r="B3307" s="1"/>
      <c r="C3307" s="31"/>
      <c r="O3307"/>
    </row>
    <row r="3308" spans="1:15" x14ac:dyDescent="0.2">
      <c r="A3308" s="1"/>
      <c r="B3308" s="1"/>
      <c r="C3308" s="31"/>
      <c r="O3308"/>
    </row>
    <row r="3309" spans="1:15" x14ac:dyDescent="0.2">
      <c r="A3309" s="22"/>
      <c r="B3309" s="22"/>
      <c r="C3309" s="31"/>
      <c r="O3309"/>
    </row>
    <row r="3310" spans="1:15" x14ac:dyDescent="0.2">
      <c r="A3310" s="22"/>
      <c r="B3310" s="22"/>
      <c r="C3310" s="31"/>
      <c r="O3310"/>
    </row>
    <row r="3311" spans="1:15" x14ac:dyDescent="0.2">
      <c r="A3311" s="14"/>
      <c r="B3311" s="14"/>
      <c r="C3311" s="31"/>
      <c r="O3311"/>
    </row>
    <row r="3312" spans="1:15" x14ac:dyDescent="0.2">
      <c r="A3312" s="14"/>
      <c r="B3312" s="14"/>
      <c r="C3312" s="31"/>
      <c r="O3312"/>
    </row>
    <row r="3313" spans="1:15" x14ac:dyDescent="0.2">
      <c r="A3313" s="1"/>
      <c r="B3313" s="1"/>
      <c r="C3313" s="31"/>
      <c r="O3313"/>
    </row>
    <row r="3314" spans="1:15" x14ac:dyDescent="0.2">
      <c r="A3314" s="1"/>
      <c r="B3314" s="1"/>
      <c r="C3314" s="31"/>
      <c r="O3314"/>
    </row>
    <row r="3315" spans="1:15" x14ac:dyDescent="0.2">
      <c r="A3315" s="22"/>
      <c r="B3315" s="22"/>
      <c r="C3315" s="31"/>
      <c r="O3315"/>
    </row>
    <row r="3316" spans="1:15" x14ac:dyDescent="0.2">
      <c r="A3316" s="22"/>
      <c r="B3316" s="22"/>
      <c r="C3316" s="31"/>
      <c r="O3316"/>
    </row>
    <row r="3317" spans="1:15" x14ac:dyDescent="0.2">
      <c r="A3317" s="22"/>
      <c r="B3317" s="22"/>
      <c r="C3317" s="31"/>
      <c r="O3317"/>
    </row>
    <row r="3318" spans="1:15" x14ac:dyDescent="0.2">
      <c r="A3318" s="22"/>
      <c r="B3318" s="22"/>
      <c r="C3318" s="31"/>
      <c r="O3318"/>
    </row>
    <row r="3319" spans="1:15" x14ac:dyDescent="0.2">
      <c r="A3319" s="1"/>
      <c r="B3319" s="1"/>
      <c r="C3319" s="31"/>
      <c r="O3319"/>
    </row>
    <row r="3320" spans="1:15" x14ac:dyDescent="0.2">
      <c r="A3320" s="22"/>
      <c r="B3320" s="22"/>
      <c r="C3320" s="31"/>
      <c r="O3320"/>
    </row>
    <row r="3321" spans="1:15" x14ac:dyDescent="0.2">
      <c r="A3321" s="22"/>
      <c r="B3321" s="22"/>
      <c r="C3321" s="31"/>
      <c r="O3321"/>
    </row>
    <row r="3322" spans="1:15" x14ac:dyDescent="0.2">
      <c r="A3322" s="1"/>
      <c r="B3322" s="1"/>
      <c r="C3322" s="31"/>
      <c r="O3322"/>
    </row>
    <row r="3323" spans="1:15" x14ac:dyDescent="0.2">
      <c r="A3323" s="22"/>
      <c r="B3323" s="22"/>
      <c r="C3323" s="31"/>
      <c r="O3323"/>
    </row>
    <row r="3324" spans="1:15" x14ac:dyDescent="0.2">
      <c r="A3324" s="22"/>
      <c r="B3324" s="22"/>
      <c r="C3324" s="31"/>
      <c r="O3324"/>
    </row>
    <row r="3325" spans="1:15" x14ac:dyDescent="0.2">
      <c r="A3325" s="14"/>
      <c r="B3325" s="14"/>
      <c r="C3325" s="31"/>
      <c r="O3325"/>
    </row>
    <row r="3326" spans="1:15" x14ac:dyDescent="0.2">
      <c r="A3326" s="14"/>
      <c r="B3326" s="14"/>
      <c r="C3326" s="31"/>
      <c r="O3326"/>
    </row>
    <row r="3327" spans="1:15" x14ac:dyDescent="0.2">
      <c r="A3327" s="1"/>
      <c r="B3327" s="1"/>
      <c r="C3327" s="31"/>
      <c r="O3327"/>
    </row>
    <row r="3328" spans="1:15" x14ac:dyDescent="0.2">
      <c r="A3328" s="1"/>
      <c r="B3328" s="1"/>
      <c r="C3328" s="31"/>
      <c r="O3328"/>
    </row>
    <row r="3329" spans="1:15" x14ac:dyDescent="0.2">
      <c r="A3329" s="22"/>
      <c r="B3329" s="22"/>
      <c r="C3329" s="31"/>
      <c r="O3329"/>
    </row>
    <row r="3330" spans="1:15" x14ac:dyDescent="0.2">
      <c r="A3330" s="22"/>
      <c r="B3330" s="22"/>
      <c r="C3330" s="31"/>
      <c r="O3330"/>
    </row>
    <row r="3331" spans="1:15" x14ac:dyDescent="0.2">
      <c r="A3331" s="22"/>
      <c r="B3331" s="22"/>
      <c r="C3331" s="31"/>
      <c r="O3331"/>
    </row>
    <row r="3332" spans="1:15" x14ac:dyDescent="0.2">
      <c r="A3332" s="22"/>
      <c r="B3332" s="22"/>
      <c r="C3332" s="31"/>
      <c r="O3332"/>
    </row>
    <row r="3333" spans="1:15" x14ac:dyDescent="0.2">
      <c r="A3333" s="14"/>
      <c r="B3333" s="14"/>
      <c r="C3333" s="31"/>
      <c r="O3333"/>
    </row>
    <row r="3334" spans="1:15" x14ac:dyDescent="0.2">
      <c r="A3334" s="14"/>
      <c r="B3334" s="14"/>
      <c r="C3334" s="31"/>
      <c r="O3334"/>
    </row>
    <row r="3335" spans="1:15" x14ac:dyDescent="0.2">
      <c r="A3335" s="14"/>
      <c r="B3335" s="14"/>
      <c r="C3335" s="31"/>
      <c r="O3335"/>
    </row>
    <row r="3336" spans="1:15" x14ac:dyDescent="0.2">
      <c r="A3336" s="1"/>
      <c r="B3336" s="1"/>
      <c r="C3336" s="31"/>
      <c r="O3336"/>
    </row>
    <row r="3337" spans="1:15" x14ac:dyDescent="0.2">
      <c r="A3337" s="1"/>
      <c r="B3337" s="1"/>
      <c r="C3337" s="31"/>
      <c r="O3337"/>
    </row>
    <row r="3338" spans="1:15" x14ac:dyDescent="0.2">
      <c r="A3338" s="22"/>
      <c r="B3338" s="22"/>
      <c r="C3338" s="31"/>
      <c r="O3338"/>
    </row>
    <row r="3339" spans="1:15" x14ac:dyDescent="0.2">
      <c r="A3339" s="22"/>
      <c r="B3339" s="22"/>
      <c r="C3339" s="31"/>
      <c r="O3339"/>
    </row>
    <row r="3340" spans="1:15" x14ac:dyDescent="0.2">
      <c r="A3340" s="22"/>
      <c r="B3340" s="22"/>
      <c r="C3340" s="31"/>
      <c r="O3340"/>
    </row>
    <row r="3341" spans="1:15" x14ac:dyDescent="0.2">
      <c r="A3341" s="22"/>
      <c r="B3341" s="22"/>
      <c r="C3341" s="31"/>
      <c r="O3341"/>
    </row>
    <row r="3342" spans="1:15" x14ac:dyDescent="0.2">
      <c r="A3342" s="22"/>
      <c r="B3342" s="22"/>
      <c r="C3342" s="31"/>
      <c r="O3342"/>
    </row>
    <row r="3343" spans="1:15" x14ac:dyDescent="0.2">
      <c r="A3343" s="1"/>
      <c r="B3343" s="1"/>
      <c r="C3343" s="31"/>
      <c r="O3343"/>
    </row>
    <row r="3344" spans="1:15" x14ac:dyDescent="0.2">
      <c r="A3344" s="14"/>
      <c r="B3344" s="14"/>
      <c r="C3344" s="31"/>
      <c r="O3344"/>
    </row>
    <row r="3345" spans="1:15" x14ac:dyDescent="0.2">
      <c r="A3345" s="14"/>
      <c r="B3345" s="14"/>
      <c r="C3345" s="31"/>
      <c r="O3345"/>
    </row>
    <row r="3346" spans="1:15" x14ac:dyDescent="0.2">
      <c r="A3346" s="1"/>
      <c r="B3346" s="1"/>
      <c r="C3346" s="31"/>
      <c r="O3346"/>
    </row>
    <row r="3347" spans="1:15" x14ac:dyDescent="0.2">
      <c r="A3347" s="1"/>
      <c r="B3347" s="1"/>
      <c r="C3347" s="31"/>
      <c r="O3347"/>
    </row>
    <row r="3348" spans="1:15" x14ac:dyDescent="0.2">
      <c r="A3348" s="22"/>
      <c r="B3348" s="22"/>
      <c r="C3348" s="31"/>
      <c r="O3348"/>
    </row>
    <row r="3349" spans="1:15" x14ac:dyDescent="0.2">
      <c r="A3349" s="22"/>
      <c r="B3349" s="22"/>
      <c r="C3349" s="31"/>
      <c r="O3349"/>
    </row>
    <row r="3350" spans="1:15" x14ac:dyDescent="0.2">
      <c r="A3350" s="14"/>
      <c r="B3350" s="14"/>
      <c r="C3350" s="31"/>
      <c r="O3350"/>
    </row>
    <row r="3351" spans="1:15" x14ac:dyDescent="0.2">
      <c r="A3351" s="14"/>
      <c r="B3351" s="14"/>
      <c r="C3351" s="31"/>
      <c r="O3351"/>
    </row>
    <row r="3352" spans="1:15" x14ac:dyDescent="0.2">
      <c r="A3352" s="14"/>
      <c r="B3352" s="14"/>
      <c r="C3352" s="31"/>
      <c r="O3352"/>
    </row>
    <row r="3353" spans="1:15" x14ac:dyDescent="0.2">
      <c r="A3353" s="1"/>
      <c r="B3353" s="1"/>
      <c r="C3353" s="31"/>
      <c r="O3353"/>
    </row>
    <row r="3354" spans="1:15" x14ac:dyDescent="0.2">
      <c r="A3354" s="1"/>
      <c r="B3354" s="1"/>
      <c r="C3354" s="31"/>
      <c r="O3354"/>
    </row>
    <row r="3355" spans="1:15" x14ac:dyDescent="0.2">
      <c r="A3355" s="14"/>
      <c r="B3355" s="14"/>
      <c r="C3355" s="31"/>
      <c r="O3355"/>
    </row>
    <row r="3356" spans="1:15" x14ac:dyDescent="0.2">
      <c r="A3356" s="14"/>
      <c r="B3356" s="14"/>
      <c r="C3356" s="31"/>
      <c r="O3356"/>
    </row>
    <row r="3357" spans="1:15" x14ac:dyDescent="0.2">
      <c r="A3357" s="14"/>
      <c r="B3357" s="14"/>
      <c r="C3357" s="31"/>
      <c r="O3357"/>
    </row>
    <row r="3358" spans="1:15" x14ac:dyDescent="0.2">
      <c r="A3358" s="1"/>
      <c r="B3358" s="1"/>
      <c r="C3358" s="31"/>
      <c r="O3358"/>
    </row>
    <row r="3359" spans="1:15" x14ac:dyDescent="0.2">
      <c r="A3359" s="1"/>
      <c r="B3359" s="1"/>
      <c r="C3359" s="31"/>
      <c r="O3359"/>
    </row>
    <row r="3360" spans="1:15" x14ac:dyDescent="0.2">
      <c r="A3360" s="22"/>
      <c r="B3360" s="22"/>
      <c r="C3360" s="31"/>
      <c r="O3360"/>
    </row>
    <row r="3361" spans="1:15" x14ac:dyDescent="0.2">
      <c r="A3361" s="22"/>
      <c r="B3361" s="22"/>
      <c r="C3361" s="31"/>
      <c r="O3361"/>
    </row>
    <row r="3362" spans="1:15" x14ac:dyDescent="0.2">
      <c r="A3362" s="22"/>
      <c r="B3362" s="22"/>
      <c r="C3362" s="31"/>
      <c r="O3362"/>
    </row>
    <row r="3363" spans="1:15" x14ac:dyDescent="0.2">
      <c r="A3363" s="14"/>
      <c r="B3363" s="14"/>
      <c r="C3363" s="31"/>
      <c r="O3363"/>
    </row>
    <row r="3364" spans="1:15" x14ac:dyDescent="0.2">
      <c r="A3364" s="14"/>
      <c r="B3364" s="14"/>
      <c r="C3364" s="31"/>
      <c r="O3364"/>
    </row>
    <row r="3365" spans="1:15" x14ac:dyDescent="0.2">
      <c r="A3365" s="14"/>
      <c r="B3365" s="14"/>
      <c r="C3365" s="31"/>
      <c r="O3365"/>
    </row>
    <row r="3366" spans="1:15" x14ac:dyDescent="0.2">
      <c r="A3366" s="1"/>
      <c r="B3366" s="1"/>
      <c r="C3366" s="31"/>
      <c r="O3366"/>
    </row>
    <row r="3367" spans="1:15" x14ac:dyDescent="0.2">
      <c r="A3367" s="1"/>
      <c r="B3367" s="1"/>
      <c r="C3367" s="31"/>
      <c r="O3367"/>
    </row>
    <row r="3368" spans="1:15" x14ac:dyDescent="0.2">
      <c r="A3368" s="22"/>
      <c r="B3368" s="22"/>
      <c r="C3368" s="31"/>
      <c r="O3368"/>
    </row>
    <row r="3369" spans="1:15" x14ac:dyDescent="0.2">
      <c r="A3369" s="22"/>
      <c r="B3369" s="22"/>
      <c r="C3369" s="31"/>
      <c r="O3369"/>
    </row>
    <row r="3370" spans="1:15" x14ac:dyDescent="0.2">
      <c r="A3370" s="14"/>
      <c r="B3370" s="14"/>
      <c r="C3370" s="31"/>
      <c r="O3370"/>
    </row>
    <row r="3371" spans="1:15" x14ac:dyDescent="0.2">
      <c r="A3371" s="14"/>
      <c r="B3371" s="14"/>
      <c r="C3371" s="31"/>
      <c r="O3371"/>
    </row>
    <row r="3372" spans="1:15" x14ac:dyDescent="0.2">
      <c r="A3372" s="14"/>
      <c r="B3372" s="14"/>
      <c r="C3372" s="31"/>
      <c r="O3372"/>
    </row>
    <row r="3373" spans="1:15" x14ac:dyDescent="0.2">
      <c r="A3373" s="1"/>
      <c r="B3373" s="1"/>
      <c r="C3373" s="31"/>
      <c r="O3373"/>
    </row>
    <row r="3374" spans="1:15" x14ac:dyDescent="0.2">
      <c r="A3374" s="1"/>
      <c r="B3374" s="1"/>
      <c r="C3374" s="31"/>
      <c r="O3374"/>
    </row>
    <row r="3375" spans="1:15" x14ac:dyDescent="0.2">
      <c r="A3375" s="22"/>
      <c r="B3375" s="22"/>
      <c r="C3375" s="31"/>
      <c r="O3375"/>
    </row>
    <row r="3376" spans="1:15" x14ac:dyDescent="0.2">
      <c r="A3376" s="14"/>
      <c r="B3376" s="14"/>
      <c r="C3376" s="31"/>
      <c r="O3376"/>
    </row>
    <row r="3377" spans="1:15" x14ac:dyDescent="0.2">
      <c r="A3377" s="1"/>
      <c r="B3377" s="1"/>
      <c r="C3377" s="31"/>
      <c r="O3377"/>
    </row>
    <row r="3378" spans="1:15" x14ac:dyDescent="0.2">
      <c r="A3378" s="1"/>
      <c r="B3378" s="1"/>
      <c r="C3378" s="31"/>
      <c r="O3378"/>
    </row>
    <row r="3379" spans="1:15" x14ac:dyDescent="0.2">
      <c r="A3379" s="14"/>
      <c r="B3379" s="14"/>
      <c r="C3379" s="31"/>
      <c r="O3379"/>
    </row>
    <row r="3380" spans="1:15" x14ac:dyDescent="0.2">
      <c r="A3380" s="1"/>
      <c r="B3380" s="1"/>
      <c r="C3380" s="31"/>
      <c r="O3380"/>
    </row>
    <row r="3381" spans="1:15" x14ac:dyDescent="0.2">
      <c r="A3381" s="14"/>
      <c r="B3381" s="14"/>
      <c r="C3381" s="31"/>
      <c r="O3381"/>
    </row>
    <row r="3382" spans="1:15" x14ac:dyDescent="0.2">
      <c r="A3382" s="1"/>
      <c r="B3382" s="1"/>
      <c r="C3382" s="31"/>
      <c r="O3382"/>
    </row>
    <row r="3383" spans="1:15" x14ac:dyDescent="0.2">
      <c r="A3383" s="1"/>
      <c r="B3383" s="1"/>
      <c r="C3383" s="31"/>
      <c r="O3383"/>
    </row>
    <row r="3384" spans="1:15" x14ac:dyDescent="0.2">
      <c r="A3384" s="22"/>
      <c r="B3384" s="22"/>
      <c r="C3384" s="31"/>
      <c r="O3384"/>
    </row>
    <row r="3385" spans="1:15" x14ac:dyDescent="0.2">
      <c r="A3385" s="14"/>
      <c r="B3385" s="14"/>
      <c r="C3385" s="31"/>
      <c r="O3385"/>
    </row>
    <row r="3386" spans="1:15" x14ac:dyDescent="0.2">
      <c r="A3386" s="14"/>
      <c r="B3386" s="14"/>
      <c r="C3386" s="31"/>
      <c r="O3386"/>
    </row>
    <row r="3387" spans="1:15" x14ac:dyDescent="0.2">
      <c r="A3387" s="14"/>
      <c r="B3387" s="14"/>
      <c r="C3387" s="31"/>
      <c r="O3387"/>
    </row>
    <row r="3388" spans="1:15" x14ac:dyDescent="0.2">
      <c r="A3388" s="1"/>
      <c r="B3388" s="1"/>
      <c r="C3388" s="31"/>
      <c r="O3388"/>
    </row>
    <row r="3389" spans="1:15" x14ac:dyDescent="0.2">
      <c r="A3389" s="1"/>
      <c r="B3389" s="1"/>
      <c r="C3389" s="31"/>
      <c r="O3389"/>
    </row>
    <row r="3390" spans="1:15" x14ac:dyDescent="0.2">
      <c r="A3390" s="22"/>
      <c r="B3390" s="22"/>
      <c r="C3390" s="31"/>
      <c r="O3390"/>
    </row>
    <row r="3391" spans="1:15" x14ac:dyDescent="0.2">
      <c r="A3391" s="22"/>
      <c r="B3391" s="22"/>
      <c r="C3391" s="31"/>
      <c r="O3391"/>
    </row>
    <row r="3392" spans="1:15" x14ac:dyDescent="0.2">
      <c r="A3392" s="1"/>
      <c r="B3392" s="1"/>
      <c r="C3392" s="31"/>
      <c r="O3392"/>
    </row>
    <row r="3393" spans="1:15" x14ac:dyDescent="0.2">
      <c r="A3393" s="1"/>
      <c r="B3393" s="1"/>
      <c r="C3393" s="31"/>
      <c r="O3393"/>
    </row>
    <row r="3394" spans="1:15" x14ac:dyDescent="0.2">
      <c r="A3394" s="22"/>
      <c r="B3394" s="22"/>
      <c r="C3394" s="31"/>
      <c r="O3394"/>
    </row>
    <row r="3395" spans="1:15" x14ac:dyDescent="0.2">
      <c r="A3395" s="22"/>
      <c r="B3395" s="22"/>
      <c r="C3395" s="31"/>
      <c r="O3395"/>
    </row>
    <row r="3396" spans="1:15" x14ac:dyDescent="0.2">
      <c r="A3396" s="14"/>
      <c r="B3396" s="14"/>
      <c r="C3396" s="31"/>
      <c r="O3396"/>
    </row>
    <row r="3397" spans="1:15" x14ac:dyDescent="0.2">
      <c r="A3397" s="14"/>
      <c r="B3397" s="14"/>
      <c r="C3397" s="31"/>
      <c r="O3397"/>
    </row>
    <row r="3398" spans="1:15" x14ac:dyDescent="0.2">
      <c r="A3398" s="1"/>
      <c r="B3398" s="1"/>
      <c r="C3398" s="31"/>
      <c r="O3398"/>
    </row>
    <row r="3399" spans="1:15" x14ac:dyDescent="0.2">
      <c r="A3399" s="1"/>
      <c r="B3399" s="1"/>
      <c r="C3399" s="31"/>
      <c r="O3399"/>
    </row>
    <row r="3400" spans="1:15" x14ac:dyDescent="0.2">
      <c r="A3400" s="22"/>
      <c r="B3400" s="22"/>
      <c r="C3400" s="31"/>
      <c r="O3400"/>
    </row>
    <row r="3401" spans="1:15" x14ac:dyDescent="0.2">
      <c r="A3401" s="22"/>
      <c r="B3401" s="22"/>
      <c r="C3401" s="31"/>
      <c r="O3401"/>
    </row>
    <row r="3402" spans="1:15" x14ac:dyDescent="0.2">
      <c r="A3402" s="14"/>
      <c r="B3402" s="14"/>
      <c r="C3402" s="31"/>
      <c r="O3402"/>
    </row>
    <row r="3403" spans="1:15" x14ac:dyDescent="0.2">
      <c r="A3403" s="14"/>
      <c r="B3403" s="14"/>
      <c r="C3403" s="31"/>
      <c r="O3403"/>
    </row>
    <row r="3404" spans="1:15" x14ac:dyDescent="0.2">
      <c r="A3404" s="14"/>
      <c r="B3404" s="14"/>
      <c r="C3404" s="31"/>
      <c r="O3404"/>
    </row>
    <row r="3405" spans="1:15" x14ac:dyDescent="0.2">
      <c r="A3405" s="1"/>
      <c r="B3405" s="1"/>
      <c r="C3405" s="31"/>
      <c r="O3405"/>
    </row>
    <row r="3406" spans="1:15" x14ac:dyDescent="0.2">
      <c r="A3406" s="1"/>
      <c r="B3406" s="1"/>
      <c r="C3406" s="31"/>
      <c r="O3406"/>
    </row>
    <row r="3407" spans="1:15" x14ac:dyDescent="0.2">
      <c r="A3407" s="22"/>
      <c r="B3407" s="22"/>
      <c r="C3407" s="31"/>
      <c r="O3407"/>
    </row>
    <row r="3408" spans="1:15" x14ac:dyDescent="0.2">
      <c r="A3408" s="22"/>
      <c r="B3408" s="22"/>
      <c r="C3408" s="31"/>
      <c r="O3408"/>
    </row>
    <row r="3409" spans="1:15" x14ac:dyDescent="0.2">
      <c r="A3409" s="22"/>
      <c r="B3409" s="22"/>
      <c r="C3409" s="31"/>
      <c r="O3409"/>
    </row>
    <row r="3410" spans="1:15" x14ac:dyDescent="0.2">
      <c r="A3410" s="14"/>
      <c r="B3410" s="14"/>
      <c r="C3410" s="31"/>
      <c r="O3410"/>
    </row>
    <row r="3411" spans="1:15" x14ac:dyDescent="0.2">
      <c r="A3411" s="14"/>
      <c r="B3411" s="14"/>
      <c r="C3411" s="31"/>
      <c r="O3411"/>
    </row>
    <row r="3412" spans="1:15" x14ac:dyDescent="0.2">
      <c r="A3412" s="1"/>
      <c r="B3412" s="1"/>
      <c r="C3412" s="31"/>
      <c r="O3412"/>
    </row>
    <row r="3413" spans="1:15" x14ac:dyDescent="0.2">
      <c r="A3413" s="14"/>
      <c r="B3413" s="14"/>
      <c r="C3413" s="31"/>
      <c r="O3413"/>
    </row>
    <row r="3414" spans="1:15" x14ac:dyDescent="0.2">
      <c r="A3414" s="14"/>
      <c r="B3414" s="14"/>
      <c r="C3414" s="31"/>
      <c r="O3414"/>
    </row>
    <row r="3415" spans="1:15" x14ac:dyDescent="0.2">
      <c r="A3415" s="14"/>
      <c r="B3415" s="14"/>
      <c r="C3415" s="31"/>
      <c r="O3415"/>
    </row>
    <row r="3416" spans="1:15" x14ac:dyDescent="0.2">
      <c r="A3416" s="1"/>
      <c r="B3416" s="1"/>
      <c r="C3416" s="31"/>
      <c r="O3416"/>
    </row>
    <row r="3417" spans="1:15" x14ac:dyDescent="0.2">
      <c r="A3417" s="1"/>
      <c r="B3417" s="1"/>
      <c r="C3417" s="31"/>
      <c r="O3417"/>
    </row>
    <row r="3418" spans="1:15" x14ac:dyDescent="0.2">
      <c r="A3418" s="22"/>
      <c r="B3418" s="22"/>
      <c r="C3418" s="31"/>
      <c r="O3418"/>
    </row>
    <row r="3419" spans="1:15" x14ac:dyDescent="0.2">
      <c r="A3419" s="22"/>
      <c r="B3419" s="22"/>
      <c r="C3419" s="31"/>
      <c r="O3419"/>
    </row>
    <row r="3420" spans="1:15" x14ac:dyDescent="0.2">
      <c r="A3420" s="14"/>
      <c r="B3420" s="14"/>
      <c r="C3420" s="31"/>
      <c r="O3420"/>
    </row>
    <row r="3421" spans="1:15" x14ac:dyDescent="0.2">
      <c r="A3421" s="14"/>
      <c r="B3421" s="14"/>
      <c r="C3421" s="31"/>
      <c r="O3421"/>
    </row>
    <row r="3422" spans="1:15" x14ac:dyDescent="0.2">
      <c r="A3422" s="14"/>
      <c r="B3422" s="14"/>
      <c r="C3422" s="31"/>
      <c r="O3422"/>
    </row>
    <row r="3423" spans="1:15" x14ac:dyDescent="0.2">
      <c r="A3423" s="1"/>
      <c r="B3423" s="1"/>
      <c r="C3423" s="31"/>
      <c r="O3423"/>
    </row>
    <row r="3424" spans="1:15" x14ac:dyDescent="0.2">
      <c r="A3424" s="1"/>
      <c r="B3424" s="1"/>
      <c r="C3424" s="31"/>
      <c r="O3424"/>
    </row>
    <row r="3425" spans="1:15" x14ac:dyDescent="0.2">
      <c r="A3425" s="22"/>
      <c r="B3425" s="22"/>
      <c r="C3425" s="31"/>
      <c r="O3425"/>
    </row>
    <row r="3426" spans="1:15" x14ac:dyDescent="0.2">
      <c r="A3426" s="22"/>
      <c r="B3426" s="22"/>
      <c r="C3426" s="31"/>
      <c r="O3426"/>
    </row>
    <row r="3427" spans="1:15" x14ac:dyDescent="0.2">
      <c r="A3427" s="14"/>
      <c r="B3427" s="14"/>
      <c r="C3427" s="31"/>
      <c r="O3427"/>
    </row>
    <row r="3428" spans="1:15" x14ac:dyDescent="0.2">
      <c r="A3428" s="14"/>
      <c r="B3428" s="14"/>
      <c r="C3428" s="31"/>
      <c r="O3428"/>
    </row>
    <row r="3429" spans="1:15" x14ac:dyDescent="0.2">
      <c r="A3429" s="14"/>
      <c r="B3429" s="14"/>
      <c r="C3429" s="31"/>
      <c r="O3429"/>
    </row>
    <row r="3430" spans="1:15" x14ac:dyDescent="0.2">
      <c r="A3430" s="1"/>
      <c r="B3430" s="1"/>
      <c r="C3430" s="31"/>
      <c r="O3430"/>
    </row>
    <row r="3431" spans="1:15" x14ac:dyDescent="0.2">
      <c r="A3431" s="1"/>
      <c r="B3431" s="1"/>
      <c r="C3431" s="31"/>
      <c r="O3431"/>
    </row>
    <row r="3432" spans="1:15" x14ac:dyDescent="0.2">
      <c r="A3432" s="22"/>
      <c r="B3432" s="22"/>
      <c r="C3432" s="31"/>
      <c r="O3432"/>
    </row>
    <row r="3433" spans="1:15" x14ac:dyDescent="0.2">
      <c r="A3433" s="22"/>
      <c r="B3433" s="22"/>
      <c r="C3433" s="31"/>
      <c r="O3433"/>
    </row>
    <row r="3434" spans="1:15" x14ac:dyDescent="0.2">
      <c r="A3434" s="14"/>
      <c r="B3434" s="14"/>
      <c r="C3434" s="31"/>
      <c r="O3434"/>
    </row>
    <row r="3435" spans="1:15" x14ac:dyDescent="0.2">
      <c r="A3435" s="14"/>
      <c r="B3435" s="14"/>
      <c r="C3435" s="31"/>
      <c r="O3435"/>
    </row>
    <row r="3436" spans="1:15" x14ac:dyDescent="0.2">
      <c r="A3436" s="14"/>
      <c r="B3436" s="14"/>
      <c r="C3436" s="31"/>
      <c r="O3436"/>
    </row>
    <row r="3437" spans="1:15" x14ac:dyDescent="0.2">
      <c r="A3437" s="1"/>
      <c r="B3437" s="1"/>
      <c r="C3437" s="31"/>
      <c r="O3437"/>
    </row>
    <row r="3438" spans="1:15" x14ac:dyDescent="0.2">
      <c r="A3438" s="1"/>
      <c r="B3438" s="1"/>
      <c r="C3438" s="31"/>
      <c r="O3438"/>
    </row>
    <row r="3439" spans="1:15" x14ac:dyDescent="0.2">
      <c r="A3439" s="22"/>
      <c r="B3439" s="22"/>
      <c r="C3439" s="31"/>
      <c r="O3439"/>
    </row>
    <row r="3440" spans="1:15" x14ac:dyDescent="0.2">
      <c r="A3440" s="22"/>
      <c r="B3440" s="22"/>
      <c r="C3440" s="31"/>
      <c r="O3440"/>
    </row>
    <row r="3441" spans="1:15" x14ac:dyDescent="0.2">
      <c r="A3441" s="22"/>
      <c r="B3441" s="22"/>
      <c r="C3441" s="31"/>
      <c r="O3441"/>
    </row>
    <row r="3442" spans="1:15" x14ac:dyDescent="0.2">
      <c r="A3442" s="14"/>
      <c r="B3442" s="14"/>
      <c r="C3442" s="31"/>
      <c r="O3442"/>
    </row>
    <row r="3443" spans="1:15" x14ac:dyDescent="0.2">
      <c r="A3443" s="14"/>
      <c r="B3443" s="14"/>
      <c r="C3443" s="31"/>
      <c r="O3443"/>
    </row>
    <row r="3444" spans="1:15" x14ac:dyDescent="0.2">
      <c r="A3444" s="14"/>
      <c r="B3444" s="14"/>
      <c r="C3444" s="31"/>
      <c r="O3444"/>
    </row>
    <row r="3445" spans="1:15" x14ac:dyDescent="0.2">
      <c r="A3445" s="1"/>
      <c r="B3445" s="1"/>
      <c r="C3445" s="31"/>
      <c r="O3445"/>
    </row>
    <row r="3446" spans="1:15" x14ac:dyDescent="0.2">
      <c r="A3446" s="1"/>
      <c r="B3446" s="1"/>
      <c r="C3446" s="31"/>
      <c r="O3446"/>
    </row>
    <row r="3447" spans="1:15" x14ac:dyDescent="0.2">
      <c r="A3447" s="22"/>
      <c r="B3447" s="22"/>
      <c r="C3447" s="31"/>
      <c r="O3447"/>
    </row>
    <row r="3448" spans="1:15" x14ac:dyDescent="0.2">
      <c r="A3448" s="22"/>
      <c r="B3448" s="22"/>
      <c r="C3448" s="31"/>
      <c r="O3448"/>
    </row>
    <row r="3449" spans="1:15" x14ac:dyDescent="0.2">
      <c r="A3449" s="14"/>
      <c r="B3449" s="14"/>
      <c r="C3449" s="31"/>
      <c r="O3449"/>
    </row>
    <row r="3450" spans="1:15" x14ac:dyDescent="0.2">
      <c r="A3450" s="14"/>
      <c r="B3450" s="14"/>
      <c r="C3450" s="31"/>
      <c r="O3450"/>
    </row>
    <row r="3451" spans="1:15" x14ac:dyDescent="0.2">
      <c r="A3451" s="14"/>
      <c r="B3451" s="14"/>
      <c r="C3451" s="31"/>
      <c r="O3451"/>
    </row>
    <row r="3452" spans="1:15" x14ac:dyDescent="0.2">
      <c r="A3452" s="14"/>
      <c r="B3452" s="14"/>
      <c r="C3452" s="31"/>
      <c r="O3452"/>
    </row>
    <row r="3453" spans="1:15" x14ac:dyDescent="0.2">
      <c r="A3453" s="14"/>
      <c r="B3453" s="14"/>
      <c r="C3453" s="31"/>
      <c r="O3453"/>
    </row>
    <row r="3454" spans="1:15" x14ac:dyDescent="0.2">
      <c r="A3454" s="14"/>
      <c r="B3454" s="14"/>
      <c r="C3454" s="31"/>
      <c r="O3454"/>
    </row>
    <row r="3455" spans="1:15" x14ac:dyDescent="0.2">
      <c r="A3455" s="14"/>
      <c r="B3455" s="14"/>
      <c r="C3455" s="31"/>
      <c r="O3455"/>
    </row>
    <row r="3456" spans="1:15" x14ac:dyDescent="0.2">
      <c r="A3456" s="1"/>
      <c r="B3456" s="1"/>
      <c r="C3456" s="31"/>
      <c r="O3456"/>
    </row>
    <row r="3457" spans="1:15" x14ac:dyDescent="0.2">
      <c r="A3457" s="1"/>
      <c r="B3457" s="1"/>
      <c r="C3457" s="31"/>
      <c r="O3457"/>
    </row>
    <row r="3458" spans="1:15" x14ac:dyDescent="0.2">
      <c r="A3458" s="22"/>
      <c r="B3458" s="22"/>
      <c r="C3458" s="31"/>
      <c r="O3458"/>
    </row>
    <row r="3459" spans="1:15" x14ac:dyDescent="0.2">
      <c r="A3459" s="22"/>
      <c r="B3459" s="22"/>
      <c r="C3459" s="31"/>
      <c r="O3459"/>
    </row>
    <row r="3460" spans="1:15" x14ac:dyDescent="0.2">
      <c r="A3460" s="1"/>
      <c r="B3460" s="1"/>
      <c r="C3460" s="31"/>
      <c r="O3460"/>
    </row>
    <row r="3461" spans="1:15" x14ac:dyDescent="0.2">
      <c r="A3461" s="22"/>
      <c r="B3461" s="22"/>
      <c r="C3461" s="31"/>
      <c r="O3461"/>
    </row>
    <row r="3462" spans="1:15" x14ac:dyDescent="0.2">
      <c r="A3462" s="22"/>
      <c r="B3462" s="22"/>
      <c r="C3462" s="31"/>
      <c r="O3462"/>
    </row>
    <row r="3463" spans="1:15" x14ac:dyDescent="0.2">
      <c r="A3463" s="14"/>
      <c r="B3463" s="14"/>
      <c r="C3463" s="31"/>
      <c r="O3463"/>
    </row>
    <row r="3464" spans="1:15" x14ac:dyDescent="0.2">
      <c r="A3464" s="14"/>
      <c r="B3464" s="14"/>
      <c r="C3464" s="31"/>
      <c r="O3464"/>
    </row>
    <row r="3465" spans="1:15" x14ac:dyDescent="0.2">
      <c r="A3465" s="14"/>
      <c r="B3465" s="14"/>
      <c r="C3465" s="31"/>
      <c r="O3465"/>
    </row>
    <row r="3466" spans="1:15" x14ac:dyDescent="0.2">
      <c r="A3466" s="1"/>
      <c r="B3466" s="1"/>
      <c r="C3466" s="31"/>
      <c r="O3466"/>
    </row>
    <row r="3467" spans="1:15" x14ac:dyDescent="0.2">
      <c r="A3467" s="1"/>
      <c r="B3467" s="1"/>
      <c r="C3467" s="31"/>
      <c r="O3467"/>
    </row>
    <row r="3468" spans="1:15" x14ac:dyDescent="0.2">
      <c r="A3468" s="22"/>
      <c r="B3468" s="22"/>
      <c r="C3468" s="31"/>
      <c r="O3468"/>
    </row>
    <row r="3469" spans="1:15" x14ac:dyDescent="0.2">
      <c r="A3469" s="22"/>
      <c r="B3469" s="22"/>
      <c r="C3469" s="31"/>
      <c r="O3469"/>
    </row>
    <row r="3470" spans="1:15" x14ac:dyDescent="0.2">
      <c r="A3470" s="14"/>
      <c r="B3470" s="14"/>
      <c r="C3470" s="31"/>
      <c r="O3470"/>
    </row>
    <row r="3471" spans="1:15" x14ac:dyDescent="0.2">
      <c r="A3471" s="14"/>
      <c r="B3471" s="14"/>
      <c r="C3471" s="31"/>
      <c r="O3471"/>
    </row>
    <row r="3472" spans="1:15" x14ac:dyDescent="0.2">
      <c r="A3472" s="14"/>
      <c r="B3472" s="14"/>
      <c r="C3472" s="31"/>
      <c r="O3472"/>
    </row>
    <row r="3473" spans="1:15" x14ac:dyDescent="0.2">
      <c r="A3473" s="1"/>
      <c r="B3473" s="1"/>
      <c r="C3473" s="31"/>
      <c r="O3473"/>
    </row>
    <row r="3474" spans="1:15" x14ac:dyDescent="0.2">
      <c r="A3474" s="1"/>
      <c r="B3474" s="1"/>
      <c r="C3474" s="31"/>
      <c r="O3474"/>
    </row>
    <row r="3475" spans="1:15" x14ac:dyDescent="0.2">
      <c r="A3475" s="22"/>
      <c r="B3475" s="22"/>
      <c r="C3475" s="31"/>
      <c r="O3475"/>
    </row>
    <row r="3476" spans="1:15" x14ac:dyDescent="0.2">
      <c r="A3476" s="22"/>
      <c r="B3476" s="22"/>
      <c r="C3476" s="31"/>
      <c r="O3476"/>
    </row>
    <row r="3477" spans="1:15" x14ac:dyDescent="0.2">
      <c r="A3477" s="14"/>
      <c r="B3477" s="14"/>
      <c r="C3477" s="31"/>
      <c r="O3477"/>
    </row>
    <row r="3478" spans="1:15" x14ac:dyDescent="0.2">
      <c r="A3478" s="14"/>
      <c r="B3478" s="14"/>
      <c r="C3478" s="31"/>
      <c r="O3478"/>
    </row>
    <row r="3479" spans="1:15" x14ac:dyDescent="0.2">
      <c r="A3479" s="1"/>
      <c r="B3479" s="1"/>
      <c r="C3479" s="31"/>
      <c r="O3479"/>
    </row>
    <row r="3480" spans="1:15" x14ac:dyDescent="0.2">
      <c r="A3480" s="1"/>
      <c r="B3480" s="1"/>
      <c r="C3480" s="31"/>
      <c r="O3480"/>
    </row>
    <row r="3481" spans="1:15" x14ac:dyDescent="0.2">
      <c r="A3481" s="14"/>
      <c r="B3481" s="14"/>
      <c r="C3481" s="31"/>
      <c r="O3481"/>
    </row>
    <row r="3482" spans="1:15" x14ac:dyDescent="0.2">
      <c r="A3482" s="14"/>
      <c r="B3482" s="14"/>
      <c r="C3482" s="31"/>
      <c r="O3482"/>
    </row>
    <row r="3483" spans="1:15" x14ac:dyDescent="0.2">
      <c r="A3483" s="14"/>
      <c r="B3483" s="14"/>
      <c r="C3483" s="31"/>
      <c r="O3483"/>
    </row>
    <row r="3484" spans="1:15" x14ac:dyDescent="0.2">
      <c r="A3484" s="1"/>
      <c r="B3484" s="1"/>
      <c r="C3484" s="31"/>
      <c r="O3484"/>
    </row>
    <row r="3485" spans="1:15" x14ac:dyDescent="0.2">
      <c r="A3485" s="1"/>
      <c r="B3485" s="1"/>
      <c r="C3485" s="31"/>
      <c r="O3485"/>
    </row>
    <row r="3486" spans="1:15" x14ac:dyDescent="0.2">
      <c r="A3486" s="22"/>
      <c r="B3486" s="22"/>
      <c r="C3486" s="31"/>
      <c r="O3486"/>
    </row>
    <row r="3487" spans="1:15" x14ac:dyDescent="0.2">
      <c r="A3487" s="22"/>
      <c r="B3487" s="22"/>
      <c r="C3487" s="31"/>
      <c r="O3487"/>
    </row>
    <row r="3488" spans="1:15" x14ac:dyDescent="0.2">
      <c r="A3488" s="14"/>
      <c r="B3488" s="14"/>
      <c r="C3488" s="31"/>
      <c r="O3488"/>
    </row>
    <row r="3489" spans="1:15" x14ac:dyDescent="0.2">
      <c r="A3489" s="14"/>
      <c r="B3489" s="14"/>
      <c r="C3489" s="31"/>
      <c r="O3489"/>
    </row>
    <row r="3490" spans="1:15" x14ac:dyDescent="0.2">
      <c r="A3490" s="14"/>
      <c r="B3490" s="14"/>
      <c r="C3490" s="31"/>
      <c r="O3490"/>
    </row>
    <row r="3491" spans="1:15" x14ac:dyDescent="0.2">
      <c r="A3491" s="1"/>
      <c r="B3491" s="1"/>
      <c r="C3491" s="31"/>
      <c r="O3491"/>
    </row>
    <row r="3492" spans="1:15" x14ac:dyDescent="0.2">
      <c r="A3492" s="1"/>
      <c r="B3492" s="1"/>
      <c r="C3492" s="31"/>
      <c r="O3492"/>
    </row>
    <row r="3493" spans="1:15" x14ac:dyDescent="0.2">
      <c r="A3493" s="22"/>
      <c r="B3493" s="22"/>
      <c r="C3493" s="31"/>
      <c r="O3493"/>
    </row>
    <row r="3494" spans="1:15" x14ac:dyDescent="0.2">
      <c r="A3494" s="22"/>
      <c r="B3494" s="22"/>
      <c r="C3494" s="31"/>
      <c r="O3494"/>
    </row>
    <row r="3495" spans="1:15" x14ac:dyDescent="0.2">
      <c r="A3495" s="22"/>
      <c r="B3495" s="22"/>
      <c r="C3495" s="31"/>
      <c r="O3495"/>
    </row>
    <row r="3496" spans="1:15" x14ac:dyDescent="0.2">
      <c r="A3496" s="14"/>
      <c r="B3496" s="14"/>
      <c r="C3496" s="31"/>
      <c r="O3496"/>
    </row>
    <row r="3497" spans="1:15" x14ac:dyDescent="0.2">
      <c r="A3497" s="1"/>
      <c r="B3497" s="1"/>
      <c r="C3497" s="31"/>
      <c r="O3497"/>
    </row>
    <row r="3498" spans="1:15" x14ac:dyDescent="0.2">
      <c r="A3498" s="1"/>
      <c r="B3498" s="1"/>
      <c r="C3498" s="31"/>
      <c r="O3498"/>
    </row>
    <row r="3499" spans="1:15" x14ac:dyDescent="0.2">
      <c r="A3499" s="22"/>
      <c r="B3499" s="22"/>
      <c r="C3499" s="31"/>
      <c r="O3499"/>
    </row>
    <row r="3500" spans="1:15" x14ac:dyDescent="0.2">
      <c r="A3500" s="22"/>
      <c r="B3500" s="22"/>
      <c r="C3500" s="31"/>
      <c r="O3500"/>
    </row>
    <row r="3501" spans="1:15" x14ac:dyDescent="0.2">
      <c r="A3501" s="14"/>
      <c r="B3501" s="14"/>
      <c r="C3501" s="31"/>
      <c r="O3501"/>
    </row>
    <row r="3502" spans="1:15" x14ac:dyDescent="0.2">
      <c r="A3502" s="14"/>
      <c r="B3502" s="14"/>
      <c r="C3502" s="31"/>
      <c r="O3502"/>
    </row>
    <row r="3503" spans="1:15" x14ac:dyDescent="0.2">
      <c r="A3503" s="14"/>
      <c r="B3503" s="14"/>
      <c r="C3503" s="31"/>
      <c r="O3503"/>
    </row>
    <row r="3504" spans="1:15" x14ac:dyDescent="0.2">
      <c r="A3504" s="1"/>
      <c r="B3504" s="1"/>
      <c r="C3504" s="31"/>
      <c r="O3504"/>
    </row>
    <row r="3505" spans="1:15" x14ac:dyDescent="0.2">
      <c r="A3505" s="1"/>
      <c r="B3505" s="1"/>
      <c r="C3505" s="31"/>
      <c r="O3505"/>
    </row>
    <row r="3506" spans="1:15" x14ac:dyDescent="0.2">
      <c r="A3506" s="22"/>
      <c r="B3506" s="22"/>
      <c r="C3506" s="31"/>
      <c r="O3506"/>
    </row>
    <row r="3507" spans="1:15" x14ac:dyDescent="0.2">
      <c r="A3507" s="22"/>
      <c r="B3507" s="22"/>
      <c r="C3507" s="31"/>
      <c r="O3507"/>
    </row>
    <row r="3508" spans="1:15" x14ac:dyDescent="0.2">
      <c r="A3508" s="1"/>
      <c r="B3508" s="1"/>
      <c r="C3508" s="31"/>
      <c r="O3508"/>
    </row>
    <row r="3509" spans="1:15" x14ac:dyDescent="0.2">
      <c r="A3509" s="14"/>
      <c r="B3509" s="14"/>
      <c r="C3509" s="31"/>
      <c r="O3509"/>
    </row>
    <row r="3510" spans="1:15" x14ac:dyDescent="0.2">
      <c r="A3510" s="14"/>
      <c r="B3510" s="14"/>
      <c r="C3510" s="31"/>
      <c r="O3510"/>
    </row>
    <row r="3511" spans="1:15" x14ac:dyDescent="0.2">
      <c r="A3511" s="1"/>
      <c r="B3511" s="1"/>
      <c r="C3511" s="31"/>
      <c r="O3511"/>
    </row>
    <row r="3512" spans="1:15" x14ac:dyDescent="0.2">
      <c r="A3512" s="1"/>
      <c r="B3512" s="1"/>
      <c r="C3512" s="31"/>
      <c r="O3512"/>
    </row>
    <row r="3513" spans="1:15" x14ac:dyDescent="0.2">
      <c r="A3513" s="22"/>
      <c r="B3513" s="22"/>
      <c r="C3513" s="31"/>
      <c r="O3513"/>
    </row>
    <row r="3514" spans="1:15" x14ac:dyDescent="0.2">
      <c r="A3514" s="22"/>
      <c r="B3514" s="22"/>
      <c r="C3514" s="31"/>
      <c r="O3514"/>
    </row>
    <row r="3515" spans="1:15" x14ac:dyDescent="0.2">
      <c r="A3515" s="22"/>
      <c r="B3515" s="22"/>
      <c r="C3515" s="31"/>
      <c r="O3515"/>
    </row>
    <row r="3516" spans="1:15" x14ac:dyDescent="0.2">
      <c r="A3516" s="22"/>
      <c r="B3516" s="22"/>
      <c r="C3516" s="31"/>
      <c r="O3516"/>
    </row>
    <row r="3517" spans="1:15" x14ac:dyDescent="0.2">
      <c r="A3517" s="22"/>
      <c r="B3517" s="22"/>
      <c r="C3517" s="31"/>
      <c r="O3517"/>
    </row>
    <row r="3518" spans="1:15" x14ac:dyDescent="0.2">
      <c r="A3518" s="14"/>
      <c r="B3518" s="14"/>
      <c r="C3518" s="31"/>
      <c r="O3518"/>
    </row>
    <row r="3519" spans="1:15" x14ac:dyDescent="0.2">
      <c r="A3519" s="14"/>
      <c r="B3519" s="14"/>
      <c r="C3519" s="31"/>
      <c r="O3519"/>
    </row>
    <row r="3520" spans="1:15" x14ac:dyDescent="0.2">
      <c r="A3520" s="14"/>
      <c r="B3520" s="14"/>
      <c r="C3520" s="31"/>
      <c r="O3520"/>
    </row>
    <row r="3521" spans="1:15" x14ac:dyDescent="0.2">
      <c r="A3521" s="14"/>
      <c r="B3521" s="14"/>
      <c r="C3521" s="31"/>
      <c r="O3521"/>
    </row>
    <row r="3522" spans="1:15" x14ac:dyDescent="0.2">
      <c r="A3522" s="22"/>
      <c r="B3522" s="22"/>
      <c r="C3522" s="31"/>
      <c r="O3522"/>
    </row>
    <row r="3523" spans="1:15" x14ac:dyDescent="0.2">
      <c r="A3523" s="1"/>
      <c r="B3523" s="1"/>
      <c r="C3523" s="31"/>
      <c r="O3523"/>
    </row>
    <row r="3524" spans="1:15" x14ac:dyDescent="0.2">
      <c r="A3524" s="14"/>
      <c r="B3524" s="14"/>
      <c r="C3524" s="31"/>
      <c r="O3524"/>
    </row>
    <row r="3525" spans="1:15" x14ac:dyDescent="0.2">
      <c r="A3525" s="14"/>
      <c r="B3525" s="14"/>
      <c r="C3525" s="31"/>
      <c r="O3525"/>
    </row>
    <row r="3526" spans="1:15" x14ac:dyDescent="0.2">
      <c r="A3526" s="14"/>
      <c r="B3526" s="14"/>
      <c r="C3526" s="31"/>
      <c r="O3526"/>
    </row>
    <row r="3527" spans="1:15" x14ac:dyDescent="0.2">
      <c r="A3527" s="1"/>
      <c r="B3527" s="1"/>
      <c r="C3527" s="31"/>
      <c r="O3527"/>
    </row>
    <row r="3528" spans="1:15" x14ac:dyDescent="0.2">
      <c r="A3528" s="1"/>
      <c r="B3528" s="1"/>
      <c r="C3528" s="31"/>
      <c r="O3528"/>
    </row>
    <row r="3529" spans="1:15" x14ac:dyDescent="0.2">
      <c r="A3529" s="22"/>
      <c r="B3529" s="22"/>
      <c r="C3529" s="31"/>
      <c r="O3529"/>
    </row>
    <row r="3530" spans="1:15" x14ac:dyDescent="0.2">
      <c r="A3530" s="22"/>
      <c r="B3530" s="22"/>
      <c r="C3530" s="31"/>
      <c r="O3530"/>
    </row>
    <row r="3531" spans="1:15" x14ac:dyDescent="0.2">
      <c r="A3531" s="14"/>
      <c r="B3531" s="14"/>
      <c r="C3531" s="31"/>
      <c r="O3531"/>
    </row>
    <row r="3532" spans="1:15" x14ac:dyDescent="0.2">
      <c r="A3532" s="14"/>
      <c r="B3532" s="14"/>
      <c r="C3532" s="31"/>
      <c r="O3532"/>
    </row>
    <row r="3533" spans="1:15" x14ac:dyDescent="0.2">
      <c r="A3533" s="14"/>
      <c r="B3533" s="14"/>
      <c r="C3533" s="31"/>
      <c r="O3533"/>
    </row>
    <row r="3534" spans="1:15" x14ac:dyDescent="0.2">
      <c r="A3534" s="1"/>
      <c r="B3534" s="1"/>
      <c r="C3534" s="31"/>
      <c r="O3534"/>
    </row>
    <row r="3535" spans="1:15" x14ac:dyDescent="0.2">
      <c r="A3535" s="1"/>
      <c r="B3535" s="1"/>
      <c r="C3535" s="31"/>
      <c r="O3535"/>
    </row>
    <row r="3536" spans="1:15" x14ac:dyDescent="0.2">
      <c r="A3536" s="22"/>
      <c r="B3536" s="22"/>
      <c r="C3536" s="31"/>
      <c r="O3536"/>
    </row>
    <row r="3537" spans="1:15" x14ac:dyDescent="0.2">
      <c r="A3537" s="22"/>
      <c r="B3537" s="22"/>
      <c r="C3537" s="31"/>
      <c r="O3537"/>
    </row>
    <row r="3538" spans="1:15" x14ac:dyDescent="0.2">
      <c r="A3538" s="14"/>
      <c r="B3538" s="14"/>
      <c r="C3538" s="31"/>
      <c r="O3538"/>
    </row>
    <row r="3539" spans="1:15" x14ac:dyDescent="0.2">
      <c r="A3539" s="14"/>
      <c r="B3539" s="14"/>
      <c r="C3539" s="31"/>
      <c r="O3539"/>
    </row>
    <row r="3540" spans="1:15" x14ac:dyDescent="0.2">
      <c r="A3540" s="14"/>
      <c r="B3540" s="14"/>
      <c r="C3540" s="31"/>
      <c r="O3540"/>
    </row>
    <row r="3541" spans="1:15" x14ac:dyDescent="0.2">
      <c r="A3541" s="1"/>
      <c r="B3541" s="1"/>
      <c r="C3541" s="31"/>
      <c r="O3541"/>
    </row>
    <row r="3542" spans="1:15" x14ac:dyDescent="0.2">
      <c r="A3542" s="1"/>
      <c r="B3542" s="1"/>
      <c r="C3542" s="31"/>
      <c r="O3542"/>
    </row>
    <row r="3543" spans="1:15" x14ac:dyDescent="0.2">
      <c r="A3543" s="22"/>
      <c r="B3543" s="22"/>
      <c r="C3543" s="31"/>
      <c r="O3543"/>
    </row>
    <row r="3544" spans="1:15" x14ac:dyDescent="0.2">
      <c r="A3544" s="22"/>
      <c r="B3544" s="22"/>
      <c r="C3544" s="31"/>
      <c r="O3544"/>
    </row>
    <row r="3545" spans="1:15" x14ac:dyDescent="0.2">
      <c r="A3545" s="1"/>
      <c r="B3545" s="1"/>
      <c r="C3545" s="31"/>
      <c r="O3545"/>
    </row>
    <row r="3546" spans="1:15" x14ac:dyDescent="0.2">
      <c r="A3546" s="1"/>
      <c r="B3546" s="1"/>
      <c r="C3546" s="31"/>
      <c r="O3546"/>
    </row>
    <row r="3547" spans="1:15" x14ac:dyDescent="0.2">
      <c r="A3547" s="22"/>
      <c r="B3547" s="22"/>
      <c r="C3547" s="31"/>
      <c r="O3547"/>
    </row>
    <row r="3548" spans="1:15" x14ac:dyDescent="0.2">
      <c r="A3548" s="22"/>
      <c r="B3548" s="22"/>
      <c r="C3548" s="31"/>
      <c r="O3548"/>
    </row>
    <row r="3549" spans="1:15" x14ac:dyDescent="0.2">
      <c r="A3549" s="14"/>
      <c r="B3549" s="14"/>
      <c r="C3549" s="31"/>
      <c r="O3549"/>
    </row>
    <row r="3550" spans="1:15" x14ac:dyDescent="0.2">
      <c r="A3550" s="14"/>
      <c r="B3550" s="14"/>
      <c r="C3550" s="31"/>
      <c r="O3550"/>
    </row>
    <row r="3551" spans="1:15" x14ac:dyDescent="0.2">
      <c r="A3551" s="14"/>
      <c r="B3551" s="14"/>
      <c r="C3551" s="31"/>
      <c r="O3551"/>
    </row>
    <row r="3552" spans="1:15" x14ac:dyDescent="0.2">
      <c r="A3552" s="14"/>
      <c r="B3552" s="14"/>
      <c r="C3552" s="31"/>
      <c r="O3552"/>
    </row>
    <row r="3553" spans="1:15" x14ac:dyDescent="0.2">
      <c r="A3553" s="22"/>
      <c r="B3553" s="22"/>
      <c r="C3553" s="31"/>
      <c r="O3553"/>
    </row>
    <row r="3554" spans="1:15" x14ac:dyDescent="0.2">
      <c r="A3554" s="22"/>
      <c r="B3554" s="22"/>
      <c r="C3554" s="31"/>
      <c r="O3554"/>
    </row>
    <row r="3555" spans="1:15" x14ac:dyDescent="0.2">
      <c r="A3555" s="14"/>
      <c r="B3555" s="14"/>
      <c r="C3555" s="31"/>
      <c r="O3555"/>
    </row>
    <row r="3556" spans="1:15" x14ac:dyDescent="0.2">
      <c r="A3556" s="14"/>
      <c r="B3556" s="14"/>
      <c r="C3556" s="31"/>
      <c r="O3556"/>
    </row>
    <row r="3557" spans="1:15" x14ac:dyDescent="0.2">
      <c r="A3557" s="14"/>
      <c r="B3557" s="14"/>
      <c r="C3557" s="31"/>
      <c r="O3557"/>
    </row>
    <row r="3558" spans="1:15" x14ac:dyDescent="0.2">
      <c r="A3558" s="1"/>
      <c r="B3558" s="1"/>
      <c r="C3558" s="31"/>
      <c r="O3558"/>
    </row>
    <row r="3559" spans="1:15" x14ac:dyDescent="0.2">
      <c r="A3559" s="22"/>
      <c r="B3559" s="22"/>
      <c r="C3559" s="31"/>
      <c r="O3559"/>
    </row>
    <row r="3560" spans="1:15" x14ac:dyDescent="0.2">
      <c r="A3560" s="22"/>
      <c r="B3560" s="22"/>
      <c r="C3560" s="31"/>
      <c r="O3560"/>
    </row>
    <row r="3561" spans="1:15" x14ac:dyDescent="0.2">
      <c r="A3561" s="22"/>
      <c r="B3561" s="22"/>
      <c r="C3561" s="31"/>
      <c r="O3561"/>
    </row>
    <row r="3562" spans="1:15" x14ac:dyDescent="0.2">
      <c r="A3562" s="22"/>
      <c r="B3562" s="22"/>
      <c r="C3562" s="31"/>
      <c r="O3562"/>
    </row>
    <row r="3563" spans="1:15" x14ac:dyDescent="0.2">
      <c r="A3563" s="22"/>
      <c r="B3563" s="22"/>
      <c r="C3563" s="31"/>
      <c r="O3563"/>
    </row>
    <row r="3564" spans="1:15" x14ac:dyDescent="0.2">
      <c r="A3564" s="22"/>
      <c r="B3564" s="22"/>
      <c r="C3564" s="31"/>
      <c r="O3564"/>
    </row>
    <row r="3565" spans="1:15" x14ac:dyDescent="0.2">
      <c r="A3565" s="1"/>
      <c r="B3565" s="1"/>
      <c r="C3565" s="31"/>
      <c r="O3565"/>
    </row>
    <row r="3566" spans="1:15" x14ac:dyDescent="0.2">
      <c r="A3566" s="22"/>
      <c r="B3566" s="22"/>
      <c r="C3566" s="31"/>
      <c r="O3566"/>
    </row>
    <row r="3567" spans="1:15" x14ac:dyDescent="0.2">
      <c r="A3567" s="22"/>
      <c r="B3567" s="22"/>
      <c r="C3567" s="31"/>
      <c r="O3567"/>
    </row>
    <row r="3568" spans="1:15" x14ac:dyDescent="0.2">
      <c r="A3568" s="14"/>
      <c r="B3568" s="14"/>
      <c r="C3568" s="31"/>
      <c r="O3568"/>
    </row>
    <row r="3569" spans="1:15" x14ac:dyDescent="0.2">
      <c r="A3569" s="14"/>
      <c r="B3569" s="14"/>
      <c r="C3569" s="31"/>
      <c r="O3569"/>
    </row>
    <row r="3570" spans="1:15" x14ac:dyDescent="0.2">
      <c r="A3570" s="14"/>
      <c r="B3570" s="14"/>
      <c r="C3570" s="31"/>
      <c r="O3570"/>
    </row>
    <row r="3571" spans="1:15" x14ac:dyDescent="0.2">
      <c r="A3571" s="1"/>
      <c r="B3571" s="1"/>
      <c r="C3571" s="31"/>
      <c r="O3571"/>
    </row>
    <row r="3572" spans="1:15" x14ac:dyDescent="0.2">
      <c r="A3572" s="22"/>
      <c r="B3572" s="22"/>
      <c r="C3572" s="31"/>
      <c r="O3572"/>
    </row>
    <row r="3573" spans="1:15" x14ac:dyDescent="0.2">
      <c r="A3573" s="22"/>
      <c r="B3573" s="22"/>
      <c r="C3573" s="31"/>
      <c r="O3573"/>
    </row>
    <row r="3574" spans="1:15" x14ac:dyDescent="0.2">
      <c r="A3574" s="14"/>
      <c r="B3574" s="14"/>
      <c r="C3574" s="31"/>
      <c r="O3574"/>
    </row>
    <row r="3575" spans="1:15" x14ac:dyDescent="0.2">
      <c r="A3575" s="14"/>
      <c r="B3575" s="14"/>
      <c r="C3575" s="31"/>
      <c r="O3575"/>
    </row>
    <row r="3576" spans="1:15" x14ac:dyDescent="0.2">
      <c r="A3576" s="14"/>
      <c r="B3576" s="14"/>
      <c r="C3576" s="31"/>
      <c r="O3576"/>
    </row>
    <row r="3577" spans="1:15" x14ac:dyDescent="0.2">
      <c r="A3577" s="14"/>
      <c r="B3577" s="14"/>
      <c r="C3577" s="31"/>
      <c r="O3577"/>
    </row>
    <row r="3578" spans="1:15" x14ac:dyDescent="0.2">
      <c r="A3578" s="14"/>
      <c r="B3578" s="14"/>
      <c r="C3578" s="31"/>
      <c r="O3578"/>
    </row>
    <row r="3579" spans="1:15" x14ac:dyDescent="0.2">
      <c r="A3579" s="1"/>
      <c r="B3579" s="1"/>
      <c r="C3579" s="31"/>
      <c r="O3579"/>
    </row>
    <row r="3580" spans="1:15" x14ac:dyDescent="0.2">
      <c r="A3580" s="1"/>
      <c r="B3580" s="1"/>
      <c r="C3580" s="31"/>
      <c r="O3580"/>
    </row>
    <row r="3581" spans="1:15" x14ac:dyDescent="0.2">
      <c r="A3581" s="22"/>
      <c r="B3581" s="22"/>
      <c r="C3581" s="31"/>
      <c r="O3581"/>
    </row>
    <row r="3582" spans="1:15" x14ac:dyDescent="0.2">
      <c r="A3582" s="22"/>
      <c r="B3582" s="22"/>
      <c r="C3582" s="31"/>
      <c r="O3582"/>
    </row>
    <row r="3583" spans="1:15" x14ac:dyDescent="0.2">
      <c r="A3583" s="1"/>
      <c r="B3583" s="1"/>
      <c r="C3583" s="31"/>
      <c r="O3583"/>
    </row>
    <row r="3584" spans="1:15" x14ac:dyDescent="0.2">
      <c r="A3584" s="1"/>
      <c r="B3584" s="1"/>
      <c r="C3584" s="31"/>
      <c r="O3584"/>
    </row>
    <row r="3585" spans="1:15" x14ac:dyDescent="0.2">
      <c r="A3585" s="22"/>
      <c r="B3585" s="22"/>
      <c r="C3585" s="31"/>
      <c r="O3585"/>
    </row>
    <row r="3586" spans="1:15" x14ac:dyDescent="0.2">
      <c r="A3586" s="1"/>
      <c r="B3586" s="1"/>
      <c r="C3586" s="31"/>
      <c r="O3586"/>
    </row>
    <row r="3587" spans="1:15" x14ac:dyDescent="0.2">
      <c r="A3587" s="22"/>
      <c r="B3587" s="22"/>
      <c r="C3587" s="31"/>
      <c r="O3587"/>
    </row>
    <row r="3588" spans="1:15" x14ac:dyDescent="0.2">
      <c r="A3588" s="22"/>
      <c r="B3588" s="22"/>
      <c r="C3588" s="31"/>
      <c r="O3588"/>
    </row>
    <row r="3589" spans="1:15" x14ac:dyDescent="0.2">
      <c r="A3589" s="14"/>
      <c r="B3589" s="14"/>
      <c r="C3589" s="31"/>
      <c r="O3589"/>
    </row>
    <row r="3590" spans="1:15" x14ac:dyDescent="0.2">
      <c r="A3590" s="14"/>
      <c r="B3590" s="14"/>
      <c r="C3590" s="31"/>
      <c r="O3590"/>
    </row>
    <row r="3591" spans="1:15" x14ac:dyDescent="0.2">
      <c r="A3591" s="14"/>
      <c r="B3591" s="14"/>
      <c r="C3591" s="31"/>
      <c r="O3591"/>
    </row>
    <row r="3592" spans="1:15" x14ac:dyDescent="0.2">
      <c r="A3592" s="1"/>
      <c r="B3592" s="1"/>
      <c r="C3592" s="31"/>
      <c r="O3592"/>
    </row>
    <row r="3593" spans="1:15" x14ac:dyDescent="0.2">
      <c r="A3593" s="14"/>
      <c r="B3593" s="14"/>
      <c r="C3593" s="31"/>
      <c r="O3593"/>
    </row>
    <row r="3594" spans="1:15" x14ac:dyDescent="0.2">
      <c r="A3594" s="14"/>
      <c r="B3594" s="14"/>
      <c r="C3594" s="31"/>
      <c r="O3594"/>
    </row>
    <row r="3595" spans="1:15" x14ac:dyDescent="0.2">
      <c r="A3595" s="14"/>
      <c r="B3595" s="14"/>
      <c r="C3595" s="31"/>
      <c r="O3595"/>
    </row>
    <row r="3596" spans="1:15" x14ac:dyDescent="0.2">
      <c r="A3596" s="1"/>
      <c r="B3596" s="1"/>
      <c r="C3596" s="31"/>
      <c r="O3596"/>
    </row>
    <row r="3597" spans="1:15" x14ac:dyDescent="0.2">
      <c r="A3597" s="1"/>
      <c r="B3597" s="1"/>
      <c r="C3597" s="31"/>
      <c r="O3597"/>
    </row>
    <row r="3598" spans="1:15" x14ac:dyDescent="0.2">
      <c r="A3598" s="22"/>
      <c r="B3598" s="22"/>
      <c r="C3598" s="31"/>
      <c r="O3598"/>
    </row>
    <row r="3599" spans="1:15" x14ac:dyDescent="0.2">
      <c r="A3599" s="22"/>
      <c r="B3599" s="22"/>
      <c r="C3599" s="31"/>
      <c r="O3599"/>
    </row>
    <row r="3600" spans="1:15" x14ac:dyDescent="0.2">
      <c r="A3600" s="14"/>
      <c r="B3600" s="14"/>
      <c r="C3600" s="31"/>
      <c r="O3600"/>
    </row>
    <row r="3601" spans="1:15" x14ac:dyDescent="0.2">
      <c r="A3601" s="14"/>
      <c r="B3601" s="14"/>
      <c r="C3601" s="31"/>
      <c r="O3601"/>
    </row>
    <row r="3602" spans="1:15" x14ac:dyDescent="0.2">
      <c r="A3602" s="14"/>
      <c r="B3602" s="14"/>
      <c r="C3602" s="31"/>
      <c r="O3602"/>
    </row>
    <row r="3603" spans="1:15" x14ac:dyDescent="0.2">
      <c r="A3603" s="14"/>
      <c r="B3603" s="14"/>
      <c r="C3603" s="31"/>
      <c r="O3603"/>
    </row>
    <row r="3604" spans="1:15" x14ac:dyDescent="0.2">
      <c r="A3604" s="1"/>
      <c r="B3604" s="1"/>
      <c r="C3604" s="31"/>
      <c r="O3604"/>
    </row>
    <row r="3605" spans="1:15" x14ac:dyDescent="0.2">
      <c r="A3605" s="1"/>
      <c r="B3605" s="1"/>
      <c r="C3605" s="31"/>
      <c r="O3605"/>
    </row>
    <row r="3606" spans="1:15" x14ac:dyDescent="0.2">
      <c r="A3606" s="22"/>
      <c r="B3606" s="22"/>
      <c r="C3606" s="31"/>
      <c r="O3606"/>
    </row>
    <row r="3607" spans="1:15" x14ac:dyDescent="0.2">
      <c r="A3607" s="14"/>
      <c r="B3607" s="14"/>
      <c r="C3607" s="31"/>
      <c r="O3607"/>
    </row>
    <row r="3608" spans="1:15" x14ac:dyDescent="0.2">
      <c r="A3608" s="14"/>
      <c r="B3608" s="14"/>
      <c r="C3608" s="31"/>
      <c r="O3608"/>
    </row>
    <row r="3609" spans="1:15" x14ac:dyDescent="0.2">
      <c r="A3609" s="1"/>
      <c r="B3609" s="1"/>
      <c r="C3609" s="31"/>
      <c r="O3609"/>
    </row>
    <row r="3610" spans="1:15" x14ac:dyDescent="0.2">
      <c r="A3610" s="1"/>
      <c r="B3610" s="1"/>
      <c r="C3610" s="31"/>
      <c r="O3610"/>
    </row>
    <row r="3611" spans="1:15" x14ac:dyDescent="0.2">
      <c r="A3611" s="22"/>
      <c r="B3611" s="22"/>
      <c r="C3611" s="31"/>
      <c r="O3611"/>
    </row>
    <row r="3612" spans="1:15" x14ac:dyDescent="0.2">
      <c r="A3612" s="22"/>
      <c r="B3612" s="22"/>
      <c r="C3612" s="31"/>
      <c r="O3612"/>
    </row>
    <row r="3613" spans="1:15" x14ac:dyDescent="0.2">
      <c r="A3613" s="14"/>
      <c r="B3613" s="14"/>
      <c r="C3613" s="31"/>
      <c r="O3613"/>
    </row>
    <row r="3614" spans="1:15" x14ac:dyDescent="0.2">
      <c r="A3614" s="14"/>
      <c r="B3614" s="14"/>
      <c r="C3614" s="31"/>
      <c r="O3614"/>
    </row>
    <row r="3615" spans="1:15" x14ac:dyDescent="0.2">
      <c r="A3615" s="1"/>
      <c r="B3615" s="1"/>
      <c r="C3615" s="31"/>
      <c r="O3615"/>
    </row>
    <row r="3616" spans="1:15" x14ac:dyDescent="0.2">
      <c r="A3616" s="1"/>
      <c r="B3616" s="1"/>
      <c r="C3616" s="31"/>
      <c r="O3616"/>
    </row>
    <row r="3617" spans="1:15" x14ac:dyDescent="0.2">
      <c r="A3617" s="22"/>
      <c r="B3617" s="22"/>
      <c r="C3617" s="31"/>
      <c r="O3617"/>
    </row>
    <row r="3618" spans="1:15" x14ac:dyDescent="0.2">
      <c r="A3618" s="1"/>
      <c r="B3618" s="1"/>
      <c r="C3618" s="31"/>
      <c r="O3618"/>
    </row>
    <row r="3619" spans="1:15" x14ac:dyDescent="0.2">
      <c r="A3619" s="1"/>
      <c r="B3619" s="1"/>
      <c r="C3619" s="31"/>
      <c r="O3619"/>
    </row>
    <row r="3620" spans="1:15" x14ac:dyDescent="0.2">
      <c r="A3620" s="22"/>
      <c r="B3620" s="22"/>
      <c r="C3620" s="31"/>
      <c r="O3620"/>
    </row>
    <row r="3621" spans="1:15" x14ac:dyDescent="0.2">
      <c r="A3621" s="22"/>
      <c r="B3621" s="22"/>
      <c r="C3621" s="31"/>
      <c r="O3621"/>
    </row>
    <row r="3622" spans="1:15" x14ac:dyDescent="0.2">
      <c r="A3622" s="14"/>
      <c r="B3622" s="14"/>
      <c r="C3622" s="31"/>
      <c r="O3622"/>
    </row>
    <row r="3623" spans="1:15" x14ac:dyDescent="0.2">
      <c r="A3623" s="14"/>
      <c r="B3623" s="14"/>
      <c r="C3623" s="31"/>
      <c r="O3623"/>
    </row>
    <row r="3624" spans="1:15" x14ac:dyDescent="0.2">
      <c r="A3624" s="14"/>
      <c r="B3624" s="14"/>
      <c r="C3624" s="31"/>
      <c r="O3624"/>
    </row>
    <row r="3625" spans="1:15" x14ac:dyDescent="0.2">
      <c r="A3625" s="1"/>
      <c r="B3625" s="1"/>
      <c r="C3625" s="31"/>
      <c r="O3625"/>
    </row>
    <row r="3626" spans="1:15" x14ac:dyDescent="0.2">
      <c r="A3626" s="1"/>
      <c r="B3626" s="1"/>
      <c r="C3626" s="31"/>
      <c r="O3626"/>
    </row>
    <row r="3627" spans="1:15" x14ac:dyDescent="0.2">
      <c r="A3627" s="22"/>
      <c r="B3627" s="22"/>
      <c r="C3627" s="31"/>
      <c r="O3627"/>
    </row>
    <row r="3628" spans="1:15" x14ac:dyDescent="0.2">
      <c r="A3628" s="14"/>
      <c r="B3628" s="14"/>
      <c r="C3628" s="31"/>
      <c r="O3628"/>
    </row>
    <row r="3629" spans="1:15" x14ac:dyDescent="0.2">
      <c r="A3629" s="14"/>
      <c r="B3629" s="14"/>
      <c r="C3629" s="31"/>
      <c r="O3629"/>
    </row>
    <row r="3630" spans="1:15" x14ac:dyDescent="0.2">
      <c r="A3630" s="14"/>
      <c r="B3630" s="14"/>
      <c r="C3630" s="31"/>
      <c r="O3630"/>
    </row>
    <row r="3631" spans="1:15" x14ac:dyDescent="0.2">
      <c r="A3631" s="1"/>
      <c r="B3631" s="1"/>
      <c r="C3631" s="31"/>
      <c r="O3631"/>
    </row>
    <row r="3632" spans="1:15" x14ac:dyDescent="0.2">
      <c r="A3632" s="1"/>
      <c r="B3632" s="1"/>
      <c r="C3632" s="31"/>
      <c r="O3632"/>
    </row>
    <row r="3633" spans="1:15" x14ac:dyDescent="0.2">
      <c r="A3633" s="22"/>
      <c r="B3633" s="22"/>
      <c r="C3633" s="31"/>
      <c r="O3633"/>
    </row>
    <row r="3634" spans="1:15" x14ac:dyDescent="0.2">
      <c r="A3634" s="22"/>
      <c r="B3634" s="22"/>
      <c r="C3634" s="31"/>
      <c r="O3634"/>
    </row>
    <row r="3635" spans="1:15" x14ac:dyDescent="0.2">
      <c r="A3635" s="14"/>
      <c r="B3635" s="14"/>
      <c r="C3635" s="31"/>
      <c r="O3635"/>
    </row>
    <row r="3636" spans="1:15" x14ac:dyDescent="0.2">
      <c r="A3636" s="1"/>
      <c r="B3636" s="1"/>
      <c r="C3636" s="31"/>
      <c r="O3636"/>
    </row>
    <row r="3637" spans="1:15" x14ac:dyDescent="0.2">
      <c r="A3637" s="22"/>
      <c r="B3637" s="22"/>
      <c r="C3637" s="31"/>
      <c r="O3637"/>
    </row>
    <row r="3638" spans="1:15" x14ac:dyDescent="0.2">
      <c r="A3638" s="22"/>
      <c r="B3638" s="22"/>
      <c r="C3638" s="31"/>
      <c r="O3638"/>
    </row>
    <row r="3639" spans="1:15" x14ac:dyDescent="0.2">
      <c r="A3639" s="22"/>
      <c r="B3639" s="22"/>
      <c r="C3639" s="31"/>
      <c r="O3639"/>
    </row>
    <row r="3640" spans="1:15" x14ac:dyDescent="0.2">
      <c r="A3640" s="14"/>
      <c r="B3640" s="14"/>
      <c r="C3640" s="31"/>
      <c r="O3640"/>
    </row>
    <row r="3641" spans="1:15" x14ac:dyDescent="0.2">
      <c r="A3641" s="1"/>
      <c r="B3641" s="1"/>
      <c r="C3641" s="31"/>
      <c r="O3641"/>
    </row>
    <row r="3642" spans="1:15" x14ac:dyDescent="0.2">
      <c r="A3642" s="22"/>
      <c r="B3642" s="22"/>
      <c r="C3642" s="31"/>
      <c r="O3642"/>
    </row>
    <row r="3643" spans="1:15" x14ac:dyDescent="0.2">
      <c r="A3643" s="22"/>
      <c r="B3643" s="22"/>
      <c r="C3643" s="31"/>
      <c r="O3643"/>
    </row>
    <row r="3644" spans="1:15" x14ac:dyDescent="0.2">
      <c r="A3644" s="1"/>
      <c r="B3644" s="1"/>
      <c r="C3644" s="31"/>
      <c r="O3644"/>
    </row>
    <row r="3645" spans="1:15" x14ac:dyDescent="0.2">
      <c r="A3645" s="1"/>
      <c r="B3645" s="1"/>
      <c r="C3645" s="31"/>
      <c r="O3645"/>
    </row>
    <row r="3646" spans="1:15" x14ac:dyDescent="0.2">
      <c r="A3646" s="22"/>
      <c r="B3646" s="22"/>
      <c r="C3646" s="31"/>
      <c r="O3646"/>
    </row>
    <row r="3647" spans="1:15" x14ac:dyDescent="0.2">
      <c r="A3647" s="22"/>
      <c r="B3647" s="22"/>
      <c r="C3647" s="31"/>
      <c r="O3647"/>
    </row>
    <row r="3648" spans="1:15" x14ac:dyDescent="0.2">
      <c r="A3648" s="14"/>
      <c r="B3648" s="14"/>
      <c r="C3648" s="31"/>
      <c r="O3648"/>
    </row>
    <row r="3649" spans="1:15" x14ac:dyDescent="0.2">
      <c r="A3649" s="14"/>
      <c r="B3649" s="14"/>
      <c r="C3649" s="31"/>
      <c r="O3649"/>
    </row>
    <row r="3650" spans="1:15" x14ac:dyDescent="0.2">
      <c r="A3650" s="14"/>
      <c r="B3650" s="14"/>
      <c r="C3650" s="31"/>
      <c r="O3650"/>
    </row>
    <row r="3651" spans="1:15" x14ac:dyDescent="0.2">
      <c r="A3651" s="1"/>
      <c r="B3651" s="1"/>
      <c r="C3651" s="31"/>
      <c r="O3651"/>
    </row>
    <row r="3652" spans="1:15" x14ac:dyDescent="0.2">
      <c r="A3652" s="1"/>
      <c r="B3652" s="1"/>
      <c r="C3652" s="31"/>
      <c r="O3652"/>
    </row>
    <row r="3653" spans="1:15" x14ac:dyDescent="0.2">
      <c r="A3653" s="14"/>
      <c r="B3653" s="14"/>
      <c r="C3653" s="31"/>
      <c r="O3653"/>
    </row>
    <row r="3654" spans="1:15" x14ac:dyDescent="0.2">
      <c r="A3654" s="14"/>
      <c r="B3654" s="14"/>
      <c r="C3654" s="31"/>
      <c r="O3654"/>
    </row>
    <row r="3655" spans="1:15" x14ac:dyDescent="0.2">
      <c r="A3655" s="14"/>
      <c r="B3655" s="14"/>
      <c r="C3655" s="31"/>
      <c r="O3655"/>
    </row>
    <row r="3656" spans="1:15" x14ac:dyDescent="0.2">
      <c r="A3656" s="1"/>
      <c r="B3656" s="1"/>
      <c r="C3656" s="31"/>
      <c r="O3656"/>
    </row>
    <row r="3657" spans="1:15" x14ac:dyDescent="0.2">
      <c r="A3657" s="1"/>
      <c r="B3657" s="1"/>
      <c r="C3657" s="31"/>
      <c r="O3657"/>
    </row>
    <row r="3658" spans="1:15" x14ac:dyDescent="0.2">
      <c r="A3658" s="22"/>
      <c r="B3658" s="22"/>
      <c r="C3658" s="31"/>
      <c r="O3658"/>
    </row>
    <row r="3659" spans="1:15" x14ac:dyDescent="0.2">
      <c r="A3659" s="14"/>
      <c r="B3659" s="14"/>
      <c r="C3659" s="31"/>
      <c r="O3659"/>
    </row>
    <row r="3660" spans="1:15" x14ac:dyDescent="0.2">
      <c r="A3660" s="14"/>
      <c r="B3660" s="14"/>
      <c r="C3660" s="31"/>
      <c r="O3660"/>
    </row>
    <row r="3661" spans="1:15" x14ac:dyDescent="0.2">
      <c r="A3661" s="14"/>
      <c r="B3661" s="14"/>
      <c r="C3661" s="31"/>
      <c r="O3661"/>
    </row>
    <row r="3662" spans="1:15" x14ac:dyDescent="0.2">
      <c r="A3662" s="1"/>
      <c r="B3662" s="1"/>
      <c r="C3662" s="31"/>
      <c r="O3662"/>
    </row>
    <row r="3663" spans="1:15" x14ac:dyDescent="0.2">
      <c r="A3663" s="1"/>
      <c r="B3663" s="1"/>
      <c r="C3663" s="31"/>
      <c r="O3663"/>
    </row>
    <row r="3664" spans="1:15" x14ac:dyDescent="0.2">
      <c r="A3664" s="22"/>
      <c r="B3664" s="22"/>
      <c r="C3664" s="31"/>
      <c r="O3664"/>
    </row>
    <row r="3665" spans="1:15" x14ac:dyDescent="0.2">
      <c r="A3665" s="22"/>
      <c r="B3665" s="22"/>
      <c r="C3665" s="31"/>
      <c r="O3665"/>
    </row>
    <row r="3666" spans="1:15" x14ac:dyDescent="0.2">
      <c r="A3666" s="22"/>
      <c r="B3666" s="22"/>
      <c r="C3666" s="31"/>
      <c r="O3666"/>
    </row>
    <row r="3667" spans="1:15" x14ac:dyDescent="0.2">
      <c r="A3667" s="14"/>
      <c r="B3667" s="14"/>
      <c r="C3667" s="31"/>
      <c r="O3667"/>
    </row>
    <row r="3668" spans="1:15" x14ac:dyDescent="0.2">
      <c r="A3668" s="14"/>
      <c r="B3668" s="14"/>
      <c r="C3668" s="31"/>
      <c r="O3668"/>
    </row>
    <row r="3669" spans="1:15" x14ac:dyDescent="0.2">
      <c r="A3669" s="14"/>
      <c r="B3669" s="14"/>
      <c r="C3669" s="31"/>
      <c r="O3669"/>
    </row>
    <row r="3670" spans="1:15" x14ac:dyDescent="0.2">
      <c r="A3670" s="1"/>
      <c r="B3670" s="1"/>
      <c r="C3670" s="31"/>
      <c r="O3670"/>
    </row>
    <row r="3671" spans="1:15" x14ac:dyDescent="0.2">
      <c r="A3671" s="1"/>
      <c r="B3671" s="1"/>
      <c r="C3671" s="31"/>
      <c r="O3671"/>
    </row>
    <row r="3672" spans="1:15" x14ac:dyDescent="0.2">
      <c r="A3672" s="22"/>
      <c r="B3672" s="22"/>
      <c r="C3672" s="31"/>
      <c r="O3672"/>
    </row>
    <row r="3673" spans="1:15" x14ac:dyDescent="0.2">
      <c r="A3673" s="22"/>
      <c r="B3673" s="22"/>
      <c r="C3673" s="31"/>
      <c r="O3673"/>
    </row>
    <row r="3674" spans="1:15" x14ac:dyDescent="0.2">
      <c r="A3674" s="14"/>
      <c r="B3674" s="14"/>
      <c r="C3674" s="31"/>
      <c r="O3674"/>
    </row>
    <row r="3675" spans="1:15" x14ac:dyDescent="0.2">
      <c r="A3675" s="14"/>
      <c r="B3675" s="14"/>
      <c r="C3675" s="31"/>
      <c r="O3675"/>
    </row>
    <row r="3676" spans="1:15" x14ac:dyDescent="0.2">
      <c r="A3676" s="14"/>
      <c r="B3676" s="14"/>
      <c r="C3676" s="31"/>
      <c r="O3676"/>
    </row>
    <row r="3677" spans="1:15" x14ac:dyDescent="0.2">
      <c r="A3677" s="14"/>
      <c r="B3677" s="14"/>
      <c r="C3677" s="31"/>
      <c r="O3677"/>
    </row>
    <row r="3678" spans="1:15" x14ac:dyDescent="0.2">
      <c r="A3678" s="14"/>
      <c r="B3678" s="14"/>
      <c r="C3678" s="31"/>
      <c r="O3678"/>
    </row>
    <row r="3679" spans="1:15" x14ac:dyDescent="0.2">
      <c r="A3679" s="1"/>
      <c r="B3679" s="1"/>
      <c r="C3679" s="31"/>
      <c r="O3679"/>
    </row>
    <row r="3680" spans="1:15" x14ac:dyDescent="0.2">
      <c r="A3680" s="1"/>
      <c r="B3680" s="1"/>
      <c r="C3680" s="31"/>
      <c r="O3680"/>
    </row>
    <row r="3681" spans="1:15" x14ac:dyDescent="0.2">
      <c r="A3681" s="22"/>
      <c r="B3681" s="22"/>
      <c r="C3681" s="31"/>
      <c r="O3681"/>
    </row>
    <row r="3682" spans="1:15" x14ac:dyDescent="0.2">
      <c r="A3682" s="22"/>
      <c r="B3682" s="22"/>
      <c r="C3682" s="31"/>
      <c r="O3682"/>
    </row>
    <row r="3683" spans="1:15" x14ac:dyDescent="0.2">
      <c r="A3683" s="14"/>
      <c r="B3683" s="14"/>
      <c r="C3683" s="31"/>
      <c r="O3683"/>
    </row>
    <row r="3684" spans="1:15" x14ac:dyDescent="0.2">
      <c r="A3684" s="14"/>
      <c r="B3684" s="14"/>
      <c r="C3684" s="31"/>
      <c r="O3684"/>
    </row>
    <row r="3685" spans="1:15" x14ac:dyDescent="0.2">
      <c r="A3685" s="1"/>
      <c r="B3685" s="1"/>
      <c r="C3685" s="31"/>
      <c r="O3685"/>
    </row>
    <row r="3686" spans="1:15" x14ac:dyDescent="0.2">
      <c r="A3686" s="1"/>
      <c r="B3686" s="1"/>
      <c r="C3686" s="31"/>
      <c r="O3686"/>
    </row>
    <row r="3687" spans="1:15" x14ac:dyDescent="0.2">
      <c r="A3687" s="22"/>
      <c r="B3687" s="22"/>
      <c r="C3687" s="31"/>
      <c r="O3687"/>
    </row>
    <row r="3688" spans="1:15" x14ac:dyDescent="0.2">
      <c r="A3688" s="22"/>
      <c r="B3688" s="22"/>
      <c r="C3688" s="31"/>
      <c r="O3688"/>
    </row>
    <row r="3689" spans="1:15" x14ac:dyDescent="0.2">
      <c r="A3689" s="14"/>
      <c r="B3689" s="14"/>
      <c r="C3689" s="31"/>
      <c r="O3689"/>
    </row>
    <row r="3690" spans="1:15" x14ac:dyDescent="0.2">
      <c r="A3690" s="14"/>
      <c r="B3690" s="14"/>
      <c r="C3690" s="31"/>
      <c r="O3690"/>
    </row>
    <row r="3691" spans="1:15" x14ac:dyDescent="0.2">
      <c r="A3691" s="14"/>
      <c r="B3691" s="14"/>
      <c r="C3691" s="31"/>
      <c r="O3691"/>
    </row>
    <row r="3692" spans="1:15" x14ac:dyDescent="0.2">
      <c r="A3692" s="1"/>
      <c r="B3692" s="1"/>
      <c r="C3692" s="31"/>
      <c r="O3692"/>
    </row>
    <row r="3693" spans="1:15" x14ac:dyDescent="0.2">
      <c r="A3693" s="1"/>
      <c r="B3693" s="1"/>
      <c r="C3693" s="31"/>
      <c r="O3693"/>
    </row>
    <row r="3694" spans="1:15" x14ac:dyDescent="0.2">
      <c r="A3694" s="22"/>
      <c r="B3694" s="22"/>
      <c r="C3694" s="31"/>
      <c r="O3694"/>
    </row>
    <row r="3695" spans="1:15" x14ac:dyDescent="0.2">
      <c r="A3695" s="22"/>
      <c r="B3695" s="22"/>
      <c r="C3695" s="31"/>
      <c r="O3695"/>
    </row>
    <row r="3696" spans="1:15" x14ac:dyDescent="0.2">
      <c r="A3696" s="1"/>
      <c r="B3696" s="1"/>
      <c r="C3696" s="31"/>
      <c r="O3696"/>
    </row>
    <row r="3697" spans="1:15" x14ac:dyDescent="0.2">
      <c r="A3697" s="1"/>
      <c r="B3697" s="1"/>
      <c r="C3697" s="31"/>
      <c r="O3697"/>
    </row>
    <row r="3698" spans="1:15" x14ac:dyDescent="0.2">
      <c r="A3698" s="14"/>
      <c r="B3698" s="14"/>
      <c r="C3698" s="31"/>
      <c r="O3698"/>
    </row>
    <row r="3699" spans="1:15" x14ac:dyDescent="0.2">
      <c r="A3699" s="14"/>
      <c r="B3699" s="14"/>
      <c r="C3699" s="31"/>
      <c r="O3699"/>
    </row>
    <row r="3700" spans="1:15" x14ac:dyDescent="0.2">
      <c r="A3700" s="14"/>
      <c r="B3700" s="14"/>
      <c r="C3700" s="31"/>
      <c r="O3700"/>
    </row>
    <row r="3701" spans="1:15" x14ac:dyDescent="0.2">
      <c r="A3701" s="1"/>
      <c r="B3701" s="1"/>
      <c r="C3701" s="31"/>
      <c r="O3701"/>
    </row>
    <row r="3702" spans="1:15" x14ac:dyDescent="0.2">
      <c r="A3702" s="1"/>
      <c r="B3702" s="1"/>
      <c r="C3702" s="31"/>
      <c r="O3702"/>
    </row>
    <row r="3703" spans="1:15" x14ac:dyDescent="0.2">
      <c r="A3703" s="22"/>
      <c r="B3703" s="22"/>
      <c r="C3703" s="31"/>
      <c r="O3703"/>
    </row>
    <row r="3704" spans="1:15" x14ac:dyDescent="0.2">
      <c r="A3704" s="22"/>
      <c r="B3704" s="22"/>
      <c r="C3704" s="31"/>
      <c r="O3704"/>
    </row>
    <row r="3705" spans="1:15" x14ac:dyDescent="0.2">
      <c r="A3705" s="22"/>
      <c r="B3705" s="22"/>
      <c r="C3705" s="31"/>
      <c r="O3705"/>
    </row>
    <row r="3706" spans="1:15" x14ac:dyDescent="0.2">
      <c r="A3706" s="14"/>
      <c r="B3706" s="14"/>
      <c r="C3706" s="31"/>
      <c r="O3706"/>
    </row>
    <row r="3707" spans="1:15" x14ac:dyDescent="0.2">
      <c r="A3707" s="14"/>
      <c r="B3707" s="14"/>
      <c r="C3707" s="31"/>
      <c r="O3707"/>
    </row>
    <row r="3708" spans="1:15" x14ac:dyDescent="0.2">
      <c r="A3708" s="14"/>
      <c r="B3708" s="14"/>
      <c r="C3708" s="31"/>
      <c r="O3708"/>
    </row>
    <row r="3709" spans="1:15" x14ac:dyDescent="0.2">
      <c r="A3709" s="14"/>
      <c r="B3709" s="14"/>
      <c r="C3709" s="31"/>
      <c r="O3709"/>
    </row>
    <row r="3710" spans="1:15" x14ac:dyDescent="0.2">
      <c r="A3710" s="1"/>
      <c r="B3710" s="1"/>
      <c r="C3710" s="31"/>
      <c r="O3710"/>
    </row>
    <row r="3711" spans="1:15" x14ac:dyDescent="0.2">
      <c r="A3711" s="1"/>
      <c r="B3711" s="1"/>
      <c r="C3711" s="31"/>
      <c r="O3711"/>
    </row>
    <row r="3712" spans="1:15" x14ac:dyDescent="0.2">
      <c r="A3712" s="22"/>
      <c r="B3712" s="22"/>
      <c r="C3712" s="31"/>
      <c r="O3712"/>
    </row>
    <row r="3713" spans="1:15" x14ac:dyDescent="0.2">
      <c r="A3713" s="14"/>
      <c r="B3713" s="14"/>
      <c r="C3713" s="31"/>
      <c r="O3713"/>
    </row>
    <row r="3714" spans="1:15" x14ac:dyDescent="0.2">
      <c r="A3714" s="22"/>
      <c r="B3714" s="22"/>
      <c r="C3714" s="31"/>
      <c r="O3714"/>
    </row>
    <row r="3715" spans="1:15" x14ac:dyDescent="0.2">
      <c r="A3715" s="1"/>
      <c r="B3715" s="1"/>
      <c r="C3715" s="31"/>
      <c r="O3715"/>
    </row>
    <row r="3716" spans="1:15" x14ac:dyDescent="0.2">
      <c r="A3716" s="22"/>
      <c r="B3716" s="22"/>
      <c r="C3716" s="31"/>
      <c r="O3716"/>
    </row>
    <row r="3717" spans="1:15" x14ac:dyDescent="0.2">
      <c r="A3717" s="22"/>
      <c r="B3717" s="22"/>
      <c r="C3717" s="31"/>
      <c r="O3717"/>
    </row>
    <row r="3718" spans="1:15" x14ac:dyDescent="0.2">
      <c r="A3718" s="14"/>
      <c r="B3718" s="14"/>
      <c r="C3718" s="31"/>
      <c r="O3718"/>
    </row>
    <row r="3719" spans="1:15" x14ac:dyDescent="0.2">
      <c r="A3719" s="14"/>
      <c r="B3719" s="14"/>
      <c r="C3719" s="31"/>
      <c r="O3719"/>
    </row>
    <row r="3720" spans="1:15" x14ac:dyDescent="0.2">
      <c r="A3720" s="14"/>
      <c r="B3720" s="14"/>
      <c r="C3720" s="31"/>
      <c r="O3720"/>
    </row>
    <row r="3721" spans="1:15" x14ac:dyDescent="0.2">
      <c r="A3721" s="1"/>
      <c r="B3721" s="1"/>
      <c r="C3721" s="31"/>
      <c r="O3721"/>
    </row>
    <row r="3722" spans="1:15" x14ac:dyDescent="0.2">
      <c r="A3722" s="1"/>
      <c r="B3722" s="1"/>
      <c r="C3722" s="31"/>
      <c r="O3722"/>
    </row>
    <row r="3723" spans="1:15" x14ac:dyDescent="0.2">
      <c r="A3723" s="22"/>
      <c r="B3723" s="22"/>
      <c r="C3723" s="31"/>
      <c r="O3723"/>
    </row>
    <row r="3724" spans="1:15" x14ac:dyDescent="0.2">
      <c r="A3724" s="22"/>
      <c r="B3724" s="22"/>
      <c r="C3724" s="31"/>
      <c r="O3724"/>
    </row>
    <row r="3725" spans="1:15" x14ac:dyDescent="0.2">
      <c r="A3725" s="14"/>
      <c r="B3725" s="14"/>
      <c r="C3725" s="31"/>
      <c r="O3725"/>
    </row>
    <row r="3726" spans="1:15" x14ac:dyDescent="0.2">
      <c r="A3726" s="14"/>
      <c r="B3726" s="14"/>
      <c r="C3726" s="31"/>
      <c r="O3726"/>
    </row>
    <row r="3727" spans="1:15" x14ac:dyDescent="0.2">
      <c r="A3727" s="14"/>
      <c r="B3727" s="14"/>
      <c r="C3727" s="31"/>
      <c r="O3727"/>
    </row>
    <row r="3728" spans="1:15" x14ac:dyDescent="0.2">
      <c r="A3728" s="1"/>
      <c r="B3728" s="1"/>
      <c r="C3728" s="31"/>
      <c r="O3728"/>
    </row>
    <row r="3729" spans="1:15" x14ac:dyDescent="0.2">
      <c r="A3729" s="1"/>
      <c r="B3729" s="1"/>
      <c r="C3729" s="31"/>
      <c r="O3729"/>
    </row>
    <row r="3730" spans="1:15" x14ac:dyDescent="0.2">
      <c r="A3730" s="14"/>
      <c r="B3730" s="14"/>
      <c r="C3730" s="31"/>
      <c r="O3730"/>
    </row>
    <row r="3731" spans="1:15" x14ac:dyDescent="0.2">
      <c r="A3731" s="14"/>
      <c r="B3731" s="14"/>
      <c r="C3731" s="31"/>
      <c r="O3731"/>
    </row>
    <row r="3732" spans="1:15" x14ac:dyDescent="0.2">
      <c r="A3732" s="1"/>
      <c r="B3732" s="1"/>
      <c r="C3732" s="31"/>
      <c r="O3732"/>
    </row>
    <row r="3733" spans="1:15" x14ac:dyDescent="0.2">
      <c r="A3733" s="1"/>
      <c r="B3733" s="1"/>
      <c r="C3733" s="31"/>
      <c r="O3733"/>
    </row>
    <row r="3734" spans="1:15" x14ac:dyDescent="0.2">
      <c r="A3734" s="22"/>
      <c r="B3734" s="22"/>
      <c r="C3734" s="31"/>
      <c r="O3734"/>
    </row>
    <row r="3735" spans="1:15" x14ac:dyDescent="0.2">
      <c r="A3735" s="22"/>
      <c r="B3735" s="22"/>
      <c r="C3735" s="31"/>
      <c r="O3735"/>
    </row>
    <row r="3736" spans="1:15" x14ac:dyDescent="0.2">
      <c r="A3736" s="14"/>
      <c r="B3736" s="14"/>
      <c r="C3736" s="31"/>
      <c r="O3736"/>
    </row>
    <row r="3737" spans="1:15" x14ac:dyDescent="0.2">
      <c r="A3737" s="14"/>
      <c r="B3737" s="14"/>
      <c r="C3737" s="31"/>
      <c r="O3737"/>
    </row>
    <row r="3738" spans="1:15" x14ac:dyDescent="0.2">
      <c r="A3738" s="14"/>
      <c r="B3738" s="14"/>
      <c r="C3738" s="31"/>
      <c r="O3738"/>
    </row>
    <row r="3739" spans="1:15" x14ac:dyDescent="0.2">
      <c r="A3739" s="1"/>
      <c r="B3739" s="1"/>
      <c r="C3739" s="31"/>
      <c r="O3739"/>
    </row>
    <row r="3740" spans="1:15" x14ac:dyDescent="0.2">
      <c r="A3740" s="1"/>
      <c r="B3740" s="1"/>
      <c r="C3740" s="31"/>
      <c r="O3740"/>
    </row>
    <row r="3741" spans="1:15" x14ac:dyDescent="0.2">
      <c r="A3741" s="22"/>
      <c r="B3741" s="22"/>
      <c r="C3741" s="31"/>
      <c r="O3741"/>
    </row>
    <row r="3742" spans="1:15" x14ac:dyDescent="0.2">
      <c r="A3742" s="22"/>
      <c r="B3742" s="22"/>
      <c r="C3742" s="31"/>
      <c r="O3742"/>
    </row>
    <row r="3743" spans="1:15" x14ac:dyDescent="0.2">
      <c r="A3743" s="14"/>
      <c r="B3743" s="14"/>
      <c r="C3743" s="31"/>
      <c r="O3743"/>
    </row>
    <row r="3744" spans="1:15" x14ac:dyDescent="0.2">
      <c r="A3744" s="14"/>
      <c r="B3744" s="14"/>
      <c r="C3744" s="31"/>
      <c r="O3744"/>
    </row>
    <row r="3745" spans="1:15" x14ac:dyDescent="0.2">
      <c r="A3745" s="14"/>
      <c r="B3745" s="14"/>
      <c r="C3745" s="31"/>
      <c r="O3745"/>
    </row>
    <row r="3746" spans="1:15" x14ac:dyDescent="0.2">
      <c r="A3746" s="1"/>
      <c r="B3746" s="1"/>
      <c r="C3746" s="31"/>
      <c r="O3746"/>
    </row>
    <row r="3747" spans="1:15" x14ac:dyDescent="0.2">
      <c r="A3747" s="1"/>
      <c r="B3747" s="1"/>
      <c r="C3747" s="31"/>
      <c r="O3747"/>
    </row>
    <row r="3748" spans="1:15" x14ac:dyDescent="0.2">
      <c r="A3748" s="14"/>
      <c r="B3748" s="14"/>
      <c r="C3748" s="31"/>
      <c r="O3748"/>
    </row>
    <row r="3749" spans="1:15" x14ac:dyDescent="0.2">
      <c r="A3749" s="14"/>
      <c r="B3749" s="14"/>
      <c r="C3749" s="31"/>
      <c r="O3749"/>
    </row>
    <row r="3750" spans="1:15" x14ac:dyDescent="0.2">
      <c r="A3750" s="14"/>
      <c r="B3750" s="14"/>
      <c r="C3750" s="31"/>
      <c r="O3750"/>
    </row>
    <row r="3751" spans="1:15" x14ac:dyDescent="0.2">
      <c r="A3751" s="1"/>
      <c r="B3751" s="1"/>
      <c r="C3751" s="31"/>
      <c r="O3751"/>
    </row>
    <row r="3752" spans="1:15" x14ac:dyDescent="0.2">
      <c r="A3752" s="1"/>
      <c r="B3752" s="1"/>
      <c r="C3752" s="31"/>
      <c r="O3752"/>
    </row>
    <row r="3753" spans="1:15" x14ac:dyDescent="0.2">
      <c r="A3753" s="22"/>
      <c r="B3753" s="22"/>
      <c r="C3753" s="31"/>
      <c r="O3753"/>
    </row>
    <row r="3754" spans="1:15" x14ac:dyDescent="0.2">
      <c r="A3754" s="22"/>
      <c r="B3754" s="22"/>
      <c r="C3754" s="31"/>
      <c r="O3754"/>
    </row>
    <row r="3755" spans="1:15" x14ac:dyDescent="0.2">
      <c r="A3755" s="14"/>
      <c r="B3755" s="14"/>
      <c r="C3755" s="31"/>
      <c r="O3755"/>
    </row>
    <row r="3756" spans="1:15" x14ac:dyDescent="0.2">
      <c r="A3756" s="14"/>
      <c r="B3756" s="14"/>
      <c r="C3756" s="31"/>
      <c r="O3756"/>
    </row>
    <row r="3757" spans="1:15" x14ac:dyDescent="0.2">
      <c r="A3757" s="14"/>
      <c r="B3757" s="14"/>
      <c r="C3757" s="31"/>
      <c r="O3757"/>
    </row>
    <row r="3758" spans="1:15" x14ac:dyDescent="0.2">
      <c r="A3758" s="14"/>
      <c r="B3758" s="14"/>
      <c r="C3758" s="31"/>
      <c r="O3758"/>
    </row>
    <row r="3759" spans="1:15" x14ac:dyDescent="0.2">
      <c r="A3759" s="1"/>
      <c r="B3759" s="1"/>
      <c r="C3759" s="31"/>
      <c r="O3759"/>
    </row>
    <row r="3760" spans="1:15" x14ac:dyDescent="0.2">
      <c r="A3760" s="1"/>
      <c r="B3760" s="1"/>
      <c r="C3760" s="31"/>
      <c r="O3760"/>
    </row>
    <row r="3761" spans="1:15" x14ac:dyDescent="0.2">
      <c r="A3761" s="22"/>
      <c r="B3761" s="22"/>
      <c r="C3761" s="31"/>
      <c r="O3761"/>
    </row>
    <row r="3762" spans="1:15" x14ac:dyDescent="0.2">
      <c r="A3762" s="22"/>
      <c r="B3762" s="22"/>
      <c r="C3762" s="31"/>
      <c r="O3762"/>
    </row>
    <row r="3763" spans="1:15" x14ac:dyDescent="0.2">
      <c r="A3763" s="14"/>
      <c r="B3763" s="14"/>
      <c r="C3763" s="31"/>
      <c r="O3763"/>
    </row>
    <row r="3764" spans="1:15" x14ac:dyDescent="0.2">
      <c r="A3764" s="14"/>
      <c r="B3764" s="14"/>
      <c r="C3764" s="31"/>
      <c r="O3764"/>
    </row>
    <row r="3765" spans="1:15" x14ac:dyDescent="0.2">
      <c r="A3765" s="1"/>
      <c r="B3765" s="1"/>
      <c r="C3765" s="31"/>
      <c r="O3765"/>
    </row>
    <row r="3766" spans="1:15" x14ac:dyDescent="0.2">
      <c r="A3766" s="1"/>
      <c r="B3766" s="1"/>
      <c r="C3766" s="31"/>
      <c r="O3766"/>
    </row>
    <row r="3767" spans="1:15" x14ac:dyDescent="0.2">
      <c r="A3767" s="22"/>
      <c r="B3767" s="22"/>
      <c r="C3767" s="31"/>
      <c r="O3767"/>
    </row>
    <row r="3768" spans="1:15" x14ac:dyDescent="0.2">
      <c r="A3768" s="22"/>
      <c r="B3768" s="22"/>
      <c r="C3768" s="31"/>
      <c r="O3768"/>
    </row>
    <row r="3769" spans="1:15" x14ac:dyDescent="0.2">
      <c r="A3769" s="14"/>
      <c r="B3769" s="14"/>
      <c r="C3769" s="31"/>
      <c r="O3769"/>
    </row>
    <row r="3770" spans="1:15" x14ac:dyDescent="0.2">
      <c r="A3770" s="14"/>
      <c r="B3770" s="14"/>
      <c r="C3770" s="31"/>
      <c r="O3770"/>
    </row>
    <row r="3771" spans="1:15" x14ac:dyDescent="0.2">
      <c r="A3771" s="14"/>
      <c r="B3771" s="14"/>
      <c r="C3771" s="31"/>
      <c r="O3771"/>
    </row>
    <row r="3772" spans="1:15" x14ac:dyDescent="0.2">
      <c r="A3772" s="1"/>
      <c r="B3772" s="1"/>
      <c r="C3772" s="31"/>
      <c r="O3772"/>
    </row>
    <row r="3773" spans="1:15" x14ac:dyDescent="0.2">
      <c r="A3773" s="14"/>
      <c r="B3773" s="1"/>
      <c r="C3773" s="31"/>
      <c r="O3773"/>
    </row>
    <row r="3774" spans="1:15" x14ac:dyDescent="0.2">
      <c r="A3774" s="14"/>
      <c r="B3774" s="1"/>
      <c r="C3774" s="31"/>
      <c r="O3774"/>
    </row>
    <row r="3775" spans="1:15" x14ac:dyDescent="0.2">
      <c r="A3775" s="1"/>
      <c r="B3775" s="1"/>
      <c r="C3775" s="31"/>
      <c r="O3775"/>
    </row>
    <row r="3776" spans="1:15" x14ac:dyDescent="0.2">
      <c r="A3776" s="1"/>
      <c r="B3776" s="1"/>
      <c r="C3776" s="31"/>
      <c r="O3776"/>
    </row>
    <row r="3777" spans="1:15" x14ac:dyDescent="0.2">
      <c r="A3777" s="1"/>
      <c r="B3777" s="1"/>
      <c r="C3777" s="31"/>
      <c r="O3777"/>
    </row>
    <row r="3778" spans="1:15" x14ac:dyDescent="0.2">
      <c r="A3778" s="22"/>
      <c r="B3778" s="22"/>
      <c r="C3778" s="31"/>
      <c r="O3778"/>
    </row>
    <row r="3779" spans="1:15" x14ac:dyDescent="0.2">
      <c r="A3779" s="22"/>
      <c r="B3779" s="22"/>
      <c r="C3779" s="31"/>
      <c r="O3779"/>
    </row>
    <row r="3780" spans="1:15" x14ac:dyDescent="0.2">
      <c r="A3780" s="14"/>
      <c r="B3780" s="14"/>
      <c r="C3780" s="31"/>
      <c r="O3780"/>
    </row>
    <row r="3781" spans="1:15" x14ac:dyDescent="0.2">
      <c r="A3781" s="14"/>
      <c r="B3781" s="14"/>
      <c r="C3781" s="31"/>
      <c r="O3781"/>
    </row>
    <row r="3782" spans="1:15" x14ac:dyDescent="0.2">
      <c r="A3782" s="14"/>
      <c r="B3782" s="14"/>
      <c r="C3782" s="31"/>
      <c r="O3782"/>
    </row>
    <row r="3783" spans="1:15" x14ac:dyDescent="0.2">
      <c r="A3783" s="22"/>
      <c r="B3783" s="22"/>
      <c r="C3783" s="31"/>
      <c r="O3783"/>
    </row>
    <row r="3784" spans="1:15" x14ac:dyDescent="0.2">
      <c r="A3784" s="22"/>
      <c r="B3784" s="22"/>
      <c r="C3784" s="31"/>
      <c r="O3784"/>
    </row>
    <row r="3785" spans="1:15" x14ac:dyDescent="0.2">
      <c r="A3785" s="22"/>
      <c r="B3785" s="22"/>
      <c r="C3785" s="31"/>
      <c r="O3785"/>
    </row>
    <row r="3786" spans="1:15" x14ac:dyDescent="0.2">
      <c r="A3786" s="14"/>
      <c r="B3786" s="14"/>
      <c r="C3786" s="31"/>
      <c r="O3786"/>
    </row>
    <row r="3787" spans="1:15" x14ac:dyDescent="0.2">
      <c r="A3787" s="14"/>
      <c r="B3787" s="14"/>
      <c r="C3787" s="31"/>
      <c r="O3787"/>
    </row>
    <row r="3788" spans="1:15" x14ac:dyDescent="0.2">
      <c r="A3788" s="14"/>
      <c r="B3788" s="14"/>
      <c r="C3788" s="31"/>
      <c r="O3788"/>
    </row>
    <row r="3789" spans="1:15" x14ac:dyDescent="0.2">
      <c r="A3789" s="1"/>
      <c r="B3789" s="1"/>
      <c r="C3789" s="31"/>
      <c r="O3789"/>
    </row>
    <row r="3790" spans="1:15" x14ac:dyDescent="0.2">
      <c r="A3790" s="1"/>
      <c r="B3790" s="1"/>
      <c r="C3790" s="31"/>
      <c r="O3790"/>
    </row>
    <row r="3791" spans="1:15" x14ac:dyDescent="0.2">
      <c r="A3791" s="22"/>
      <c r="B3791" s="22"/>
      <c r="C3791" s="31"/>
      <c r="O3791"/>
    </row>
    <row r="3792" spans="1:15" x14ac:dyDescent="0.2">
      <c r="A3792" s="22"/>
      <c r="B3792" s="22"/>
      <c r="C3792" s="31"/>
      <c r="O3792"/>
    </row>
    <row r="3793" spans="1:15" x14ac:dyDescent="0.2">
      <c r="A3793" s="14"/>
      <c r="B3793" s="14"/>
      <c r="C3793" s="31"/>
      <c r="O3793"/>
    </row>
    <row r="3794" spans="1:15" x14ac:dyDescent="0.2">
      <c r="A3794" s="14"/>
      <c r="B3794" s="14"/>
      <c r="C3794" s="31"/>
      <c r="O3794"/>
    </row>
    <row r="3795" spans="1:15" x14ac:dyDescent="0.2">
      <c r="A3795" s="14"/>
      <c r="B3795" s="14"/>
      <c r="C3795" s="31"/>
      <c r="O3795"/>
    </row>
    <row r="3796" spans="1:15" x14ac:dyDescent="0.2">
      <c r="A3796" s="14"/>
      <c r="B3796" s="14"/>
      <c r="C3796" s="31"/>
      <c r="O3796"/>
    </row>
    <row r="3797" spans="1:15" x14ac:dyDescent="0.2">
      <c r="A3797" s="14"/>
      <c r="B3797" s="14"/>
      <c r="C3797" s="31"/>
      <c r="O3797"/>
    </row>
    <row r="3798" spans="1:15" x14ac:dyDescent="0.2">
      <c r="A3798" s="1"/>
      <c r="B3798" s="1"/>
      <c r="C3798" s="31"/>
      <c r="O3798"/>
    </row>
    <row r="3799" spans="1:15" x14ac:dyDescent="0.2">
      <c r="A3799" s="1"/>
      <c r="B3799" s="1"/>
      <c r="C3799" s="31"/>
      <c r="O3799"/>
    </row>
    <row r="3800" spans="1:15" x14ac:dyDescent="0.2">
      <c r="A3800" s="22"/>
      <c r="B3800" s="22"/>
      <c r="C3800" s="31"/>
      <c r="O3800"/>
    </row>
    <row r="3801" spans="1:15" x14ac:dyDescent="0.2">
      <c r="A3801" s="22"/>
      <c r="B3801" s="22"/>
      <c r="C3801" s="31"/>
      <c r="O3801"/>
    </row>
    <row r="3802" spans="1:15" x14ac:dyDescent="0.2">
      <c r="A3802" s="14"/>
      <c r="B3802" s="14"/>
      <c r="C3802" s="31"/>
      <c r="O3802"/>
    </row>
    <row r="3803" spans="1:15" x14ac:dyDescent="0.2">
      <c r="A3803" s="14"/>
      <c r="B3803" s="14"/>
      <c r="C3803" s="31"/>
      <c r="O3803"/>
    </row>
    <row r="3804" spans="1:15" x14ac:dyDescent="0.2">
      <c r="A3804" s="14"/>
      <c r="B3804" s="14"/>
      <c r="C3804" s="31"/>
      <c r="O3804"/>
    </row>
    <row r="3805" spans="1:15" x14ac:dyDescent="0.2">
      <c r="A3805" s="14"/>
      <c r="B3805" s="14"/>
      <c r="C3805" s="31"/>
      <c r="O3805"/>
    </row>
    <row r="3806" spans="1:15" x14ac:dyDescent="0.2">
      <c r="A3806" s="1"/>
      <c r="B3806" s="1"/>
      <c r="C3806" s="31"/>
      <c r="O3806"/>
    </row>
    <row r="3807" spans="1:15" x14ac:dyDescent="0.2">
      <c r="A3807" s="1"/>
      <c r="B3807" s="1"/>
      <c r="C3807" s="31"/>
      <c r="O3807"/>
    </row>
    <row r="3808" spans="1:15" x14ac:dyDescent="0.2">
      <c r="A3808" s="22"/>
      <c r="B3808" s="22"/>
      <c r="C3808" s="31"/>
      <c r="O3808"/>
    </row>
    <row r="3809" spans="1:15" x14ac:dyDescent="0.2">
      <c r="A3809" s="22"/>
      <c r="B3809" s="22"/>
      <c r="C3809" s="31"/>
      <c r="O3809"/>
    </row>
    <row r="3810" spans="1:15" x14ac:dyDescent="0.2">
      <c r="A3810" s="14"/>
      <c r="B3810" s="14"/>
      <c r="C3810" s="31"/>
      <c r="O3810"/>
    </row>
    <row r="3811" spans="1:15" x14ac:dyDescent="0.2">
      <c r="A3811" s="14"/>
      <c r="B3811" s="14"/>
      <c r="C3811" s="31"/>
      <c r="O3811"/>
    </row>
    <row r="3812" spans="1:15" x14ac:dyDescent="0.2">
      <c r="A3812" s="14"/>
      <c r="B3812" s="14"/>
      <c r="C3812" s="31"/>
      <c r="O3812"/>
    </row>
    <row r="3813" spans="1:15" x14ac:dyDescent="0.2">
      <c r="A3813" s="1"/>
      <c r="B3813" s="1"/>
      <c r="C3813" s="31"/>
      <c r="O3813"/>
    </row>
    <row r="3814" spans="1:15" x14ac:dyDescent="0.2">
      <c r="A3814" s="1"/>
      <c r="B3814" s="1"/>
      <c r="C3814" s="31"/>
      <c r="O3814"/>
    </row>
    <row r="3815" spans="1:15" x14ac:dyDescent="0.2">
      <c r="A3815" s="22"/>
      <c r="B3815" s="22"/>
      <c r="C3815" s="31"/>
      <c r="O3815"/>
    </row>
    <row r="3816" spans="1:15" x14ac:dyDescent="0.2">
      <c r="A3816" s="22"/>
      <c r="B3816" s="22"/>
      <c r="C3816" s="31"/>
      <c r="O3816"/>
    </row>
    <row r="3817" spans="1:15" x14ac:dyDescent="0.2">
      <c r="A3817" s="1"/>
      <c r="B3817" s="1"/>
      <c r="C3817" s="31"/>
      <c r="O3817"/>
    </row>
    <row r="3818" spans="1:15" x14ac:dyDescent="0.2">
      <c r="A3818" s="22"/>
      <c r="B3818" s="22"/>
      <c r="C3818" s="31"/>
      <c r="O3818"/>
    </row>
    <row r="3819" spans="1:15" x14ac:dyDescent="0.2">
      <c r="A3819" s="22"/>
      <c r="B3819" s="22"/>
      <c r="C3819" s="31"/>
      <c r="O3819"/>
    </row>
    <row r="3820" spans="1:15" x14ac:dyDescent="0.2">
      <c r="A3820" s="14"/>
      <c r="B3820" s="14"/>
      <c r="C3820" s="31"/>
      <c r="O3820"/>
    </row>
    <row r="3821" spans="1:15" x14ac:dyDescent="0.2">
      <c r="A3821" s="14"/>
      <c r="B3821" s="14"/>
      <c r="C3821" s="31"/>
      <c r="O3821"/>
    </row>
    <row r="3822" spans="1:15" x14ac:dyDescent="0.2">
      <c r="A3822" s="1"/>
      <c r="B3822" s="1"/>
      <c r="C3822" s="31"/>
      <c r="O3822"/>
    </row>
    <row r="3823" spans="1:15" x14ac:dyDescent="0.2">
      <c r="A3823" s="22"/>
      <c r="B3823" s="22"/>
      <c r="C3823" s="31"/>
      <c r="O3823"/>
    </row>
    <row r="3824" spans="1:15" x14ac:dyDescent="0.2">
      <c r="A3824" s="22"/>
      <c r="B3824" s="22"/>
      <c r="C3824" s="31"/>
      <c r="O3824"/>
    </row>
    <row r="3825" spans="1:15" x14ac:dyDescent="0.2">
      <c r="A3825" s="14"/>
      <c r="B3825" s="14"/>
      <c r="C3825" s="31"/>
      <c r="O3825"/>
    </row>
    <row r="3826" spans="1:15" x14ac:dyDescent="0.2">
      <c r="A3826" s="1"/>
      <c r="B3826" s="1"/>
      <c r="C3826" s="31"/>
      <c r="O3826"/>
    </row>
    <row r="3827" spans="1:15" x14ac:dyDescent="0.2">
      <c r="A3827" s="22"/>
      <c r="B3827" s="22"/>
      <c r="C3827" s="31"/>
      <c r="O3827"/>
    </row>
    <row r="3828" spans="1:15" x14ac:dyDescent="0.2">
      <c r="A3828" s="22"/>
      <c r="B3828" s="22"/>
      <c r="C3828" s="31"/>
      <c r="O3828"/>
    </row>
    <row r="3829" spans="1:15" x14ac:dyDescent="0.2">
      <c r="A3829" s="14"/>
      <c r="B3829" s="14"/>
      <c r="C3829" s="31"/>
      <c r="O3829"/>
    </row>
    <row r="3830" spans="1:15" x14ac:dyDescent="0.2">
      <c r="A3830" s="14"/>
      <c r="B3830" s="14"/>
      <c r="C3830" s="31"/>
      <c r="O3830"/>
    </row>
    <row r="3831" spans="1:15" x14ac:dyDescent="0.2">
      <c r="A3831" s="1"/>
      <c r="B3831" s="1"/>
      <c r="C3831" s="31"/>
      <c r="O3831"/>
    </row>
    <row r="3832" spans="1:15" x14ac:dyDescent="0.2">
      <c r="A3832" s="14"/>
      <c r="B3832" s="14"/>
      <c r="C3832" s="31"/>
      <c r="O3832"/>
    </row>
    <row r="3833" spans="1:15" x14ac:dyDescent="0.2">
      <c r="A3833" s="14"/>
      <c r="B3833" s="14"/>
      <c r="C3833" s="31"/>
      <c r="O3833"/>
    </row>
    <row r="3834" spans="1:15" x14ac:dyDescent="0.2">
      <c r="A3834" s="14"/>
      <c r="B3834" s="14"/>
      <c r="C3834" s="31"/>
      <c r="O3834"/>
    </row>
    <row r="3835" spans="1:15" x14ac:dyDescent="0.2">
      <c r="A3835" s="1"/>
      <c r="B3835" s="1"/>
      <c r="C3835" s="31"/>
      <c r="O3835"/>
    </row>
    <row r="3836" spans="1:15" x14ac:dyDescent="0.2">
      <c r="A3836" s="1"/>
      <c r="B3836" s="1"/>
      <c r="C3836" s="31"/>
      <c r="O3836"/>
    </row>
    <row r="3837" spans="1:15" x14ac:dyDescent="0.2">
      <c r="A3837" s="22"/>
      <c r="B3837" s="22"/>
      <c r="C3837" s="31"/>
      <c r="O3837"/>
    </row>
    <row r="3838" spans="1:15" x14ac:dyDescent="0.2">
      <c r="A3838" s="1"/>
      <c r="B3838" s="1"/>
      <c r="C3838" s="31"/>
      <c r="O3838"/>
    </row>
    <row r="3839" spans="1:15" x14ac:dyDescent="0.2">
      <c r="A3839" s="22"/>
      <c r="B3839" s="22"/>
      <c r="C3839" s="31"/>
      <c r="O3839"/>
    </row>
    <row r="3840" spans="1:15" x14ac:dyDescent="0.2">
      <c r="A3840" s="14"/>
      <c r="B3840" s="14"/>
      <c r="C3840" s="31"/>
      <c r="O3840"/>
    </row>
    <row r="3841" spans="1:15" x14ac:dyDescent="0.2">
      <c r="A3841" s="14"/>
      <c r="B3841" s="14"/>
      <c r="C3841" s="31"/>
      <c r="O3841"/>
    </row>
    <row r="3842" spans="1:15" x14ac:dyDescent="0.2">
      <c r="A3842" s="14"/>
      <c r="B3842" s="14"/>
      <c r="C3842" s="31"/>
      <c r="O3842"/>
    </row>
    <row r="3843" spans="1:15" x14ac:dyDescent="0.2">
      <c r="A3843" s="1"/>
      <c r="B3843" s="1"/>
      <c r="C3843" s="31"/>
      <c r="O3843"/>
    </row>
    <row r="3844" spans="1:15" x14ac:dyDescent="0.2">
      <c r="A3844" s="1"/>
      <c r="B3844" s="1"/>
      <c r="C3844" s="31"/>
      <c r="O3844"/>
    </row>
    <row r="3845" spans="1:15" x14ac:dyDescent="0.2">
      <c r="A3845" s="22"/>
      <c r="B3845" s="22"/>
      <c r="C3845" s="31"/>
      <c r="O3845"/>
    </row>
    <row r="3846" spans="1:15" x14ac:dyDescent="0.2">
      <c r="A3846" s="22"/>
      <c r="B3846" s="22"/>
      <c r="C3846" s="31"/>
      <c r="O3846"/>
    </row>
    <row r="3847" spans="1:15" x14ac:dyDescent="0.2">
      <c r="A3847" s="14"/>
      <c r="B3847" s="14"/>
      <c r="C3847" s="31"/>
      <c r="O3847"/>
    </row>
    <row r="3848" spans="1:15" x14ac:dyDescent="0.2">
      <c r="A3848" s="14"/>
      <c r="B3848" s="14"/>
      <c r="C3848" s="31"/>
      <c r="O3848"/>
    </row>
    <row r="3849" spans="1:15" x14ac:dyDescent="0.2">
      <c r="A3849" s="14"/>
      <c r="B3849" s="14"/>
      <c r="C3849" s="31"/>
      <c r="O3849"/>
    </row>
    <row r="3850" spans="1:15" x14ac:dyDescent="0.2">
      <c r="A3850" s="1"/>
      <c r="B3850" s="1"/>
      <c r="C3850" s="31"/>
      <c r="O3850"/>
    </row>
    <row r="3851" spans="1:15" x14ac:dyDescent="0.2">
      <c r="A3851" s="1"/>
      <c r="B3851" s="1"/>
      <c r="C3851" s="31"/>
      <c r="O3851"/>
    </row>
    <row r="3852" spans="1:15" x14ac:dyDescent="0.2">
      <c r="A3852" s="14"/>
      <c r="B3852" s="14"/>
      <c r="C3852" s="31"/>
      <c r="O3852"/>
    </row>
    <row r="3853" spans="1:15" x14ac:dyDescent="0.2">
      <c r="A3853" s="14"/>
      <c r="B3853" s="14"/>
      <c r="C3853" s="31"/>
      <c r="O3853"/>
    </row>
    <row r="3854" spans="1:15" x14ac:dyDescent="0.2">
      <c r="A3854" s="1"/>
      <c r="B3854" s="1"/>
      <c r="C3854" s="31"/>
      <c r="O3854"/>
    </row>
    <row r="3855" spans="1:15" x14ac:dyDescent="0.2">
      <c r="A3855" s="1"/>
      <c r="B3855" s="1"/>
      <c r="C3855" s="31"/>
      <c r="O3855"/>
    </row>
    <row r="3856" spans="1:15" x14ac:dyDescent="0.2">
      <c r="A3856" s="22"/>
      <c r="B3856" s="22"/>
      <c r="C3856" s="31"/>
      <c r="O3856"/>
    </row>
    <row r="3857" spans="1:15" x14ac:dyDescent="0.2">
      <c r="A3857" s="22"/>
      <c r="B3857" s="22"/>
      <c r="C3857" s="31"/>
      <c r="O3857"/>
    </row>
    <row r="3858" spans="1:15" x14ac:dyDescent="0.2">
      <c r="A3858" s="14"/>
      <c r="B3858" s="14"/>
      <c r="C3858" s="31"/>
      <c r="O3858"/>
    </row>
    <row r="3859" spans="1:15" x14ac:dyDescent="0.2">
      <c r="A3859" s="14"/>
      <c r="B3859" s="14"/>
      <c r="C3859" s="31"/>
      <c r="O3859"/>
    </row>
    <row r="3860" spans="1:15" x14ac:dyDescent="0.2">
      <c r="A3860" s="14"/>
      <c r="B3860" s="14"/>
      <c r="C3860" s="31"/>
      <c r="O3860"/>
    </row>
    <row r="3861" spans="1:15" x14ac:dyDescent="0.2">
      <c r="A3861" s="1"/>
      <c r="B3861" s="1"/>
      <c r="C3861" s="31"/>
      <c r="O3861"/>
    </row>
    <row r="3862" spans="1:15" x14ac:dyDescent="0.2">
      <c r="A3862" s="1"/>
      <c r="B3862" s="1"/>
      <c r="C3862" s="31"/>
      <c r="O3862"/>
    </row>
    <row r="3863" spans="1:15" x14ac:dyDescent="0.2">
      <c r="A3863" s="22"/>
      <c r="B3863" s="22"/>
      <c r="C3863" s="31"/>
      <c r="O3863"/>
    </row>
    <row r="3864" spans="1:15" x14ac:dyDescent="0.2">
      <c r="A3864" s="14"/>
      <c r="B3864" s="14"/>
      <c r="C3864" s="31"/>
      <c r="O3864"/>
    </row>
    <row r="3865" spans="1:15" x14ac:dyDescent="0.2">
      <c r="A3865" s="14"/>
      <c r="B3865" s="14"/>
      <c r="C3865" s="31"/>
      <c r="O3865"/>
    </row>
    <row r="3866" spans="1:15" x14ac:dyDescent="0.2">
      <c r="A3866" s="14"/>
      <c r="B3866" s="14"/>
      <c r="C3866" s="31"/>
      <c r="O3866"/>
    </row>
    <row r="3867" spans="1:15" x14ac:dyDescent="0.2">
      <c r="A3867" s="1"/>
      <c r="B3867" s="1"/>
      <c r="C3867" s="31"/>
      <c r="O3867"/>
    </row>
    <row r="3868" spans="1:15" x14ac:dyDescent="0.2">
      <c r="A3868" s="1"/>
      <c r="B3868" s="1"/>
      <c r="C3868" s="31"/>
      <c r="O3868"/>
    </row>
    <row r="3869" spans="1:15" x14ac:dyDescent="0.2">
      <c r="A3869" s="22"/>
      <c r="B3869" s="22"/>
      <c r="C3869" s="31"/>
      <c r="O3869"/>
    </row>
    <row r="3870" spans="1:15" x14ac:dyDescent="0.2">
      <c r="A3870" s="22"/>
      <c r="B3870" s="22"/>
      <c r="C3870" s="31"/>
      <c r="O3870"/>
    </row>
    <row r="3871" spans="1:15" x14ac:dyDescent="0.2">
      <c r="A3871" s="22"/>
      <c r="B3871" s="22"/>
      <c r="C3871" s="31"/>
      <c r="O3871"/>
    </row>
    <row r="3872" spans="1:15" x14ac:dyDescent="0.2">
      <c r="A3872" s="22"/>
      <c r="B3872" s="22"/>
      <c r="C3872" s="31"/>
      <c r="O3872"/>
    </row>
    <row r="3873" spans="1:15" x14ac:dyDescent="0.2">
      <c r="A3873" s="22"/>
      <c r="B3873" s="22"/>
      <c r="C3873" s="31"/>
      <c r="O3873"/>
    </row>
    <row r="3874" spans="1:15" x14ac:dyDescent="0.2">
      <c r="A3874" s="14"/>
      <c r="B3874" s="14"/>
      <c r="C3874" s="31"/>
      <c r="O3874"/>
    </row>
    <row r="3875" spans="1:15" x14ac:dyDescent="0.2">
      <c r="A3875" s="14"/>
      <c r="B3875" s="14"/>
      <c r="C3875" s="31"/>
      <c r="O3875"/>
    </row>
    <row r="3876" spans="1:15" x14ac:dyDescent="0.2">
      <c r="A3876" s="1"/>
      <c r="B3876" s="1"/>
      <c r="C3876" s="31"/>
      <c r="O3876"/>
    </row>
    <row r="3877" spans="1:15" x14ac:dyDescent="0.2">
      <c r="A3877" s="1"/>
      <c r="B3877" s="1"/>
      <c r="C3877" s="31"/>
      <c r="O3877"/>
    </row>
    <row r="3878" spans="1:15" x14ac:dyDescent="0.2">
      <c r="A3878" s="22"/>
      <c r="B3878" s="22"/>
      <c r="C3878" s="31"/>
      <c r="O3878"/>
    </row>
    <row r="3879" spans="1:15" x14ac:dyDescent="0.2">
      <c r="A3879" s="22"/>
      <c r="B3879" s="22"/>
      <c r="C3879" s="31"/>
      <c r="O3879"/>
    </row>
    <row r="3880" spans="1:15" x14ac:dyDescent="0.2">
      <c r="A3880" s="22"/>
      <c r="B3880" s="22"/>
      <c r="C3880" s="31"/>
      <c r="O3880"/>
    </row>
    <row r="3881" spans="1:15" x14ac:dyDescent="0.2">
      <c r="A3881" s="14"/>
      <c r="B3881" s="14"/>
      <c r="C3881" s="31"/>
      <c r="O3881"/>
    </row>
    <row r="3882" spans="1:15" x14ac:dyDescent="0.2">
      <c r="A3882" s="14"/>
      <c r="B3882" s="14"/>
      <c r="C3882" s="31"/>
      <c r="O3882"/>
    </row>
    <row r="3883" spans="1:15" x14ac:dyDescent="0.2">
      <c r="A3883" s="14"/>
      <c r="B3883" s="14"/>
      <c r="C3883" s="31"/>
      <c r="O3883"/>
    </row>
    <row r="3884" spans="1:15" x14ac:dyDescent="0.2">
      <c r="A3884" s="1"/>
      <c r="B3884" s="1"/>
      <c r="C3884" s="31"/>
      <c r="O3884"/>
    </row>
    <row r="3885" spans="1:15" x14ac:dyDescent="0.2">
      <c r="A3885" s="14"/>
      <c r="B3885" s="14"/>
      <c r="C3885" s="31"/>
      <c r="O3885"/>
    </row>
    <row r="3886" spans="1:15" x14ac:dyDescent="0.2">
      <c r="A3886" s="14"/>
      <c r="B3886" s="14"/>
      <c r="C3886" s="31"/>
      <c r="O3886"/>
    </row>
    <row r="3887" spans="1:15" x14ac:dyDescent="0.2">
      <c r="A3887" s="14"/>
      <c r="B3887" s="14"/>
      <c r="C3887" s="31"/>
      <c r="O3887"/>
    </row>
    <row r="3888" spans="1:15" x14ac:dyDescent="0.2">
      <c r="A3888" s="1"/>
      <c r="B3888" s="1"/>
      <c r="C3888" s="31"/>
      <c r="O3888"/>
    </row>
    <row r="3889" spans="1:15" x14ac:dyDescent="0.2">
      <c r="A3889" s="1"/>
      <c r="B3889" s="1"/>
      <c r="C3889" s="31"/>
      <c r="O3889"/>
    </row>
    <row r="3890" spans="1:15" x14ac:dyDescent="0.2">
      <c r="A3890" s="22"/>
      <c r="B3890" s="22"/>
      <c r="C3890" s="31"/>
      <c r="O3890"/>
    </row>
    <row r="3891" spans="1:15" x14ac:dyDescent="0.2">
      <c r="A3891" s="22"/>
      <c r="B3891" s="22"/>
      <c r="C3891" s="31"/>
      <c r="O3891"/>
    </row>
    <row r="3892" spans="1:15" x14ac:dyDescent="0.2">
      <c r="A3892" s="14"/>
      <c r="B3892" s="14"/>
      <c r="C3892" s="31"/>
      <c r="O3892"/>
    </row>
    <row r="3893" spans="1:15" x14ac:dyDescent="0.2">
      <c r="A3893" s="14"/>
      <c r="B3893" s="14"/>
      <c r="C3893" s="31"/>
      <c r="O3893"/>
    </row>
    <row r="3894" spans="1:15" x14ac:dyDescent="0.2">
      <c r="A3894" s="14"/>
      <c r="B3894" s="14"/>
      <c r="C3894" s="31"/>
      <c r="O3894"/>
    </row>
    <row r="3895" spans="1:15" x14ac:dyDescent="0.2">
      <c r="A3895" s="1"/>
      <c r="B3895" s="1"/>
      <c r="C3895" s="31"/>
      <c r="O3895"/>
    </row>
    <row r="3896" spans="1:15" x14ac:dyDescent="0.2">
      <c r="A3896" s="14"/>
      <c r="B3896" s="14"/>
      <c r="C3896" s="31"/>
      <c r="O3896"/>
    </row>
    <row r="3897" spans="1:15" x14ac:dyDescent="0.2">
      <c r="A3897" s="14"/>
      <c r="B3897" s="14"/>
      <c r="C3897" s="31"/>
      <c r="O3897"/>
    </row>
    <row r="3898" spans="1:15" x14ac:dyDescent="0.2">
      <c r="A3898" s="14"/>
      <c r="B3898" s="14"/>
      <c r="C3898" s="31"/>
      <c r="O3898"/>
    </row>
    <row r="3899" spans="1:15" x14ac:dyDescent="0.2">
      <c r="A3899" s="1"/>
      <c r="B3899" s="1"/>
      <c r="C3899" s="31"/>
      <c r="O3899"/>
    </row>
    <row r="3900" spans="1:15" x14ac:dyDescent="0.2">
      <c r="A3900" s="1"/>
      <c r="B3900" s="1"/>
      <c r="C3900" s="31"/>
      <c r="O3900"/>
    </row>
    <row r="3901" spans="1:15" x14ac:dyDescent="0.2">
      <c r="A3901" s="14"/>
      <c r="B3901" s="14"/>
      <c r="C3901" s="31"/>
      <c r="O3901"/>
    </row>
    <row r="3902" spans="1:15" x14ac:dyDescent="0.2">
      <c r="A3902" s="14"/>
      <c r="B3902" s="14"/>
      <c r="C3902" s="31"/>
      <c r="O3902"/>
    </row>
    <row r="3903" spans="1:15" x14ac:dyDescent="0.2">
      <c r="A3903" s="14"/>
      <c r="B3903" s="14"/>
      <c r="C3903" s="31"/>
      <c r="O3903"/>
    </row>
    <row r="3904" spans="1:15" x14ac:dyDescent="0.2">
      <c r="A3904" s="14"/>
      <c r="B3904" s="14"/>
      <c r="C3904" s="31"/>
      <c r="O3904"/>
    </row>
    <row r="3905" spans="1:15" x14ac:dyDescent="0.2">
      <c r="A3905" s="14"/>
      <c r="B3905" s="14"/>
      <c r="C3905" s="31"/>
      <c r="O3905"/>
    </row>
    <row r="3906" spans="1:15" x14ac:dyDescent="0.2">
      <c r="A3906" s="1"/>
      <c r="B3906" s="1"/>
      <c r="C3906" s="31"/>
      <c r="O3906"/>
    </row>
    <row r="3907" spans="1:15" x14ac:dyDescent="0.2">
      <c r="A3907" s="1"/>
      <c r="B3907" s="1"/>
      <c r="C3907" s="31"/>
      <c r="O3907"/>
    </row>
    <row r="3908" spans="1:15" x14ac:dyDescent="0.2">
      <c r="A3908" s="22"/>
      <c r="B3908" s="22"/>
      <c r="C3908" s="31"/>
      <c r="O3908"/>
    </row>
    <row r="3909" spans="1:15" x14ac:dyDescent="0.2">
      <c r="A3909" s="22"/>
      <c r="B3909" s="22"/>
      <c r="C3909" s="31"/>
      <c r="O3909"/>
    </row>
    <row r="3910" spans="1:15" x14ac:dyDescent="0.2">
      <c r="A3910" s="22"/>
      <c r="B3910" s="22"/>
      <c r="C3910" s="31"/>
      <c r="O3910"/>
    </row>
    <row r="3911" spans="1:15" x14ac:dyDescent="0.2">
      <c r="A3911" s="22"/>
      <c r="B3911" s="22"/>
      <c r="C3911" s="31"/>
      <c r="O3911"/>
    </row>
    <row r="3912" spans="1:15" x14ac:dyDescent="0.2">
      <c r="A3912" s="14"/>
      <c r="B3912" s="14"/>
      <c r="C3912" s="31"/>
      <c r="O3912"/>
    </row>
    <row r="3913" spans="1:15" x14ac:dyDescent="0.2">
      <c r="A3913" s="14"/>
      <c r="B3913" s="14"/>
      <c r="C3913" s="31"/>
      <c r="O3913"/>
    </row>
    <row r="3914" spans="1:15" x14ac:dyDescent="0.2">
      <c r="A3914" s="14"/>
      <c r="B3914" s="14"/>
      <c r="C3914" s="31"/>
      <c r="O3914"/>
    </row>
    <row r="3915" spans="1:15" x14ac:dyDescent="0.2">
      <c r="A3915" s="1"/>
      <c r="B3915" s="1"/>
      <c r="C3915" s="31"/>
      <c r="O3915"/>
    </row>
    <row r="3916" spans="1:15" x14ac:dyDescent="0.2">
      <c r="A3916" s="14"/>
      <c r="B3916" s="14"/>
      <c r="C3916" s="31"/>
      <c r="O3916"/>
    </row>
    <row r="3917" spans="1:15" x14ac:dyDescent="0.2">
      <c r="A3917" s="14"/>
      <c r="B3917" s="14"/>
      <c r="C3917" s="31"/>
      <c r="O3917"/>
    </row>
    <row r="3918" spans="1:15" x14ac:dyDescent="0.2">
      <c r="A3918" s="14"/>
      <c r="B3918" s="14"/>
      <c r="C3918" s="31"/>
      <c r="O3918"/>
    </row>
    <row r="3919" spans="1:15" x14ac:dyDescent="0.2">
      <c r="A3919" s="1"/>
      <c r="B3919" s="1"/>
      <c r="C3919" s="31"/>
      <c r="O3919"/>
    </row>
    <row r="3920" spans="1:15" x14ac:dyDescent="0.2">
      <c r="A3920" s="1"/>
      <c r="B3920" s="1"/>
      <c r="C3920" s="31"/>
      <c r="O3920"/>
    </row>
    <row r="3921" spans="1:15" x14ac:dyDescent="0.2">
      <c r="A3921" s="22"/>
      <c r="B3921" s="22"/>
      <c r="C3921" s="31"/>
      <c r="O3921"/>
    </row>
    <row r="3922" spans="1:15" x14ac:dyDescent="0.2">
      <c r="A3922" s="22"/>
      <c r="B3922" s="22"/>
      <c r="C3922" s="31"/>
      <c r="O3922"/>
    </row>
    <row r="3923" spans="1:15" x14ac:dyDescent="0.2">
      <c r="A3923" s="14"/>
      <c r="B3923" s="14"/>
      <c r="C3923" s="31"/>
      <c r="O3923"/>
    </row>
    <row r="3924" spans="1:15" x14ac:dyDescent="0.2">
      <c r="A3924" s="14"/>
      <c r="B3924" s="14"/>
      <c r="C3924" s="31"/>
      <c r="O3924"/>
    </row>
    <row r="3925" spans="1:15" x14ac:dyDescent="0.2">
      <c r="A3925" s="14"/>
      <c r="B3925" s="14"/>
      <c r="C3925" s="31"/>
      <c r="O3925"/>
    </row>
    <row r="3926" spans="1:15" x14ac:dyDescent="0.2">
      <c r="A3926" s="1"/>
      <c r="B3926" s="1"/>
      <c r="C3926" s="31"/>
      <c r="O3926"/>
    </row>
    <row r="3927" spans="1:15" x14ac:dyDescent="0.2">
      <c r="A3927" s="1"/>
      <c r="B3927" s="1"/>
      <c r="C3927" s="31"/>
      <c r="O3927"/>
    </row>
    <row r="3928" spans="1:15" x14ac:dyDescent="0.2">
      <c r="A3928" s="22"/>
      <c r="B3928" s="22"/>
      <c r="C3928" s="31"/>
      <c r="O3928"/>
    </row>
    <row r="3929" spans="1:15" x14ac:dyDescent="0.2">
      <c r="A3929" s="22"/>
      <c r="B3929" s="22"/>
      <c r="C3929" s="31"/>
      <c r="O3929"/>
    </row>
    <row r="3930" spans="1:15" x14ac:dyDescent="0.2">
      <c r="A3930" s="14"/>
      <c r="B3930" s="14"/>
      <c r="C3930" s="31"/>
      <c r="O3930"/>
    </row>
    <row r="3931" spans="1:15" x14ac:dyDescent="0.2">
      <c r="A3931" s="14"/>
      <c r="B3931" s="14"/>
      <c r="C3931" s="31"/>
      <c r="O3931"/>
    </row>
    <row r="3932" spans="1:15" x14ac:dyDescent="0.2">
      <c r="A3932" s="14"/>
      <c r="B3932" s="14"/>
      <c r="C3932" s="31"/>
      <c r="O3932"/>
    </row>
    <row r="3933" spans="1:15" x14ac:dyDescent="0.2">
      <c r="A3933" s="1"/>
      <c r="B3933" s="1"/>
      <c r="C3933" s="31"/>
      <c r="O3933"/>
    </row>
    <row r="3934" spans="1:15" x14ac:dyDescent="0.2">
      <c r="A3934" s="14"/>
      <c r="B3934" s="14"/>
      <c r="C3934" s="31"/>
      <c r="O3934"/>
    </row>
    <row r="3935" spans="1:15" x14ac:dyDescent="0.2">
      <c r="A3935" s="14"/>
      <c r="B3935" s="14"/>
      <c r="C3935" s="31"/>
      <c r="O3935"/>
    </row>
    <row r="3936" spans="1:15" x14ac:dyDescent="0.2">
      <c r="A3936" s="1"/>
      <c r="B3936" s="1"/>
      <c r="C3936" s="31"/>
      <c r="O3936"/>
    </row>
    <row r="3937" spans="1:15" x14ac:dyDescent="0.2">
      <c r="A3937" s="1"/>
      <c r="B3937" s="1"/>
      <c r="C3937" s="31"/>
      <c r="O3937"/>
    </row>
    <row r="3938" spans="1:15" x14ac:dyDescent="0.2">
      <c r="A3938" s="1"/>
      <c r="B3938" s="1"/>
      <c r="C3938" s="31"/>
      <c r="O3938"/>
    </row>
    <row r="3939" spans="1:15" x14ac:dyDescent="0.2">
      <c r="A3939" s="22"/>
      <c r="B3939" s="22"/>
      <c r="C3939" s="31"/>
      <c r="O3939"/>
    </row>
    <row r="3940" spans="1:15" x14ac:dyDescent="0.2">
      <c r="A3940" s="22"/>
      <c r="B3940" s="22"/>
      <c r="C3940" s="31"/>
      <c r="O3940"/>
    </row>
    <row r="3941" spans="1:15" x14ac:dyDescent="0.2">
      <c r="A3941" s="14"/>
      <c r="B3941" s="14"/>
      <c r="C3941" s="31"/>
      <c r="O3941"/>
    </row>
    <row r="3942" spans="1:15" x14ac:dyDescent="0.2">
      <c r="A3942" s="14"/>
      <c r="B3942" s="14"/>
      <c r="C3942" s="31"/>
      <c r="O3942"/>
    </row>
    <row r="3943" spans="1:15" x14ac:dyDescent="0.2">
      <c r="A3943" s="14"/>
      <c r="B3943" s="14"/>
      <c r="C3943" s="31"/>
      <c r="O3943"/>
    </row>
    <row r="3944" spans="1:15" x14ac:dyDescent="0.2">
      <c r="A3944" s="14"/>
      <c r="B3944" s="14"/>
      <c r="C3944" s="31"/>
      <c r="O3944"/>
    </row>
    <row r="3945" spans="1:15" x14ac:dyDescent="0.2">
      <c r="A3945" s="14"/>
      <c r="B3945" s="14"/>
      <c r="C3945" s="31"/>
      <c r="O3945"/>
    </row>
    <row r="3946" spans="1:15" x14ac:dyDescent="0.2">
      <c r="A3946" s="1"/>
      <c r="B3946" s="1"/>
      <c r="C3946" s="31"/>
      <c r="O3946"/>
    </row>
    <row r="3947" spans="1:15" x14ac:dyDescent="0.2">
      <c r="A3947" s="14"/>
      <c r="B3947" s="14"/>
      <c r="C3947" s="31"/>
      <c r="O3947"/>
    </row>
    <row r="3948" spans="1:15" x14ac:dyDescent="0.2">
      <c r="A3948" s="14"/>
      <c r="B3948" s="14"/>
      <c r="C3948" s="31"/>
      <c r="O3948"/>
    </row>
    <row r="3949" spans="1:15" x14ac:dyDescent="0.2">
      <c r="A3949" s="14"/>
      <c r="B3949" s="14"/>
      <c r="C3949" s="31"/>
      <c r="O3949"/>
    </row>
    <row r="3950" spans="1:15" x14ac:dyDescent="0.2">
      <c r="A3950" s="1"/>
      <c r="B3950" s="1"/>
      <c r="C3950" s="31"/>
      <c r="O3950"/>
    </row>
    <row r="3951" spans="1:15" x14ac:dyDescent="0.2">
      <c r="A3951" s="1"/>
      <c r="B3951" s="1"/>
      <c r="C3951" s="31"/>
      <c r="O3951"/>
    </row>
    <row r="3952" spans="1:15" x14ac:dyDescent="0.2">
      <c r="A3952" s="22"/>
      <c r="B3952" s="22"/>
      <c r="C3952" s="31"/>
      <c r="O3952"/>
    </row>
    <row r="3953" spans="1:15" x14ac:dyDescent="0.2">
      <c r="A3953" s="22"/>
      <c r="B3953" s="22"/>
      <c r="C3953" s="31"/>
      <c r="O3953"/>
    </row>
    <row r="3954" spans="1:15" x14ac:dyDescent="0.2">
      <c r="A3954" s="22"/>
      <c r="B3954" s="22"/>
      <c r="C3954" s="31"/>
      <c r="O3954"/>
    </row>
    <row r="3955" spans="1:15" x14ac:dyDescent="0.2">
      <c r="A3955" s="22"/>
      <c r="B3955" s="22"/>
      <c r="C3955" s="31"/>
      <c r="O3955"/>
    </row>
    <row r="3956" spans="1:15" x14ac:dyDescent="0.2">
      <c r="A3956" s="14"/>
      <c r="B3956" s="14"/>
      <c r="C3956" s="31"/>
      <c r="O3956"/>
    </row>
    <row r="3957" spans="1:15" x14ac:dyDescent="0.2">
      <c r="A3957" s="14"/>
      <c r="B3957" s="14"/>
      <c r="C3957" s="31"/>
      <c r="O3957"/>
    </row>
    <row r="3958" spans="1:15" x14ac:dyDescent="0.2">
      <c r="A3958" s="1"/>
      <c r="B3958" s="1"/>
      <c r="C3958" s="31"/>
      <c r="O3958"/>
    </row>
    <row r="3959" spans="1:15" x14ac:dyDescent="0.2">
      <c r="A3959" s="1"/>
      <c r="B3959" s="1"/>
      <c r="C3959" s="31"/>
      <c r="O3959"/>
    </row>
    <row r="3960" spans="1:15" x14ac:dyDescent="0.2">
      <c r="A3960" s="22"/>
      <c r="B3960" s="22"/>
      <c r="C3960" s="31"/>
      <c r="O3960"/>
    </row>
    <row r="3961" spans="1:15" x14ac:dyDescent="0.2">
      <c r="A3961" s="22"/>
      <c r="B3961" s="22"/>
      <c r="C3961" s="31"/>
      <c r="O3961"/>
    </row>
    <row r="3962" spans="1:15" x14ac:dyDescent="0.2">
      <c r="A3962" s="22"/>
      <c r="B3962" s="22"/>
      <c r="C3962" s="31"/>
      <c r="O3962"/>
    </row>
    <row r="3963" spans="1:15" x14ac:dyDescent="0.2">
      <c r="A3963" s="22"/>
      <c r="B3963" s="22"/>
      <c r="C3963" s="31"/>
      <c r="O3963"/>
    </row>
    <row r="3964" spans="1:15" x14ac:dyDescent="0.2">
      <c r="A3964" s="14"/>
      <c r="B3964" s="14"/>
      <c r="C3964" s="31"/>
      <c r="O3964"/>
    </row>
    <row r="3965" spans="1:15" x14ac:dyDescent="0.2">
      <c r="A3965" s="14"/>
      <c r="B3965" s="14"/>
      <c r="C3965" s="31"/>
      <c r="O3965"/>
    </row>
    <row r="3966" spans="1:15" x14ac:dyDescent="0.2">
      <c r="A3966" s="1"/>
      <c r="B3966" s="1"/>
      <c r="C3966" s="31"/>
      <c r="O3966"/>
    </row>
    <row r="3967" spans="1:15" x14ac:dyDescent="0.2">
      <c r="A3967" s="22"/>
      <c r="B3967" s="22"/>
      <c r="C3967" s="31"/>
      <c r="O3967"/>
    </row>
    <row r="3968" spans="1:15" x14ac:dyDescent="0.2">
      <c r="A3968" s="22"/>
      <c r="B3968" s="22"/>
      <c r="C3968" s="31"/>
      <c r="O3968"/>
    </row>
    <row r="3969" spans="1:15" x14ac:dyDescent="0.2">
      <c r="A3969" s="1"/>
      <c r="B3969" s="1"/>
      <c r="C3969" s="31"/>
      <c r="O3969"/>
    </row>
    <row r="3970" spans="1:15" x14ac:dyDescent="0.2">
      <c r="A3970" s="22"/>
      <c r="B3970" s="22"/>
      <c r="C3970" s="31"/>
      <c r="O3970"/>
    </row>
    <row r="3971" spans="1:15" x14ac:dyDescent="0.2">
      <c r="A3971" s="22"/>
      <c r="B3971" s="22"/>
      <c r="C3971" s="31"/>
      <c r="O3971"/>
    </row>
    <row r="3972" spans="1:15" x14ac:dyDescent="0.2">
      <c r="A3972" s="1"/>
      <c r="B3972" s="1"/>
      <c r="C3972" s="31"/>
      <c r="O3972"/>
    </row>
    <row r="3973" spans="1:15" x14ac:dyDescent="0.2">
      <c r="A3973" s="1"/>
      <c r="B3973" s="1"/>
      <c r="C3973" s="31"/>
      <c r="O3973"/>
    </row>
    <row r="3974" spans="1:15" x14ac:dyDescent="0.2">
      <c r="A3974" s="22"/>
      <c r="B3974" s="22"/>
      <c r="C3974" s="31"/>
      <c r="O3974"/>
    </row>
    <row r="3975" spans="1:15" x14ac:dyDescent="0.2">
      <c r="A3975" s="22"/>
      <c r="B3975" s="22"/>
      <c r="C3975" s="31"/>
      <c r="O3975"/>
    </row>
    <row r="3976" spans="1:15" x14ac:dyDescent="0.2">
      <c r="A3976" s="14"/>
      <c r="B3976" s="14"/>
      <c r="C3976" s="31"/>
      <c r="O3976"/>
    </row>
    <row r="3977" spans="1:15" x14ac:dyDescent="0.2">
      <c r="A3977" s="14"/>
      <c r="B3977" s="14"/>
      <c r="C3977" s="31"/>
      <c r="O3977"/>
    </row>
    <row r="3978" spans="1:15" x14ac:dyDescent="0.2">
      <c r="A3978" s="1"/>
      <c r="B3978" s="1"/>
      <c r="C3978" s="31"/>
      <c r="O3978"/>
    </row>
    <row r="3979" spans="1:15" x14ac:dyDescent="0.2">
      <c r="A3979" s="1"/>
      <c r="B3979" s="1"/>
      <c r="C3979" s="31"/>
      <c r="O3979"/>
    </row>
    <row r="3980" spans="1:15" x14ac:dyDescent="0.2">
      <c r="A3980" s="14"/>
      <c r="B3980" s="14"/>
      <c r="C3980" s="31"/>
      <c r="O3980"/>
    </row>
    <row r="3981" spans="1:15" x14ac:dyDescent="0.2">
      <c r="A3981" s="14"/>
      <c r="B3981" s="14"/>
      <c r="C3981" s="31"/>
      <c r="O3981"/>
    </row>
    <row r="3982" spans="1:15" x14ac:dyDescent="0.2">
      <c r="A3982" s="1"/>
      <c r="B3982" s="1"/>
      <c r="C3982" s="31"/>
      <c r="O3982"/>
    </row>
    <row r="3983" spans="1:15" x14ac:dyDescent="0.2">
      <c r="A3983" s="1"/>
      <c r="B3983" s="1"/>
      <c r="C3983" s="31"/>
      <c r="O3983"/>
    </row>
    <row r="3984" spans="1:15" x14ac:dyDescent="0.2">
      <c r="A3984" s="22"/>
      <c r="B3984" s="22"/>
      <c r="C3984" s="31"/>
      <c r="O3984"/>
    </row>
    <row r="3985" spans="1:15" x14ac:dyDescent="0.2">
      <c r="A3985" s="22"/>
      <c r="B3985" s="22"/>
      <c r="C3985" s="31"/>
      <c r="O3985"/>
    </row>
    <row r="3986" spans="1:15" x14ac:dyDescent="0.2">
      <c r="A3986" s="14"/>
      <c r="B3986" s="14"/>
      <c r="C3986" s="31"/>
      <c r="O3986"/>
    </row>
    <row r="3987" spans="1:15" x14ac:dyDescent="0.2">
      <c r="A3987" s="14"/>
      <c r="B3987" s="14"/>
      <c r="C3987" s="31"/>
      <c r="O3987"/>
    </row>
    <row r="3988" spans="1:15" x14ac:dyDescent="0.2">
      <c r="A3988" s="14"/>
      <c r="B3988" s="14"/>
      <c r="C3988" s="31"/>
      <c r="O3988"/>
    </row>
    <row r="3989" spans="1:15" x14ac:dyDescent="0.2">
      <c r="A3989" s="1"/>
      <c r="B3989" s="1"/>
      <c r="C3989" s="31"/>
      <c r="O3989"/>
    </row>
    <row r="3990" spans="1:15" x14ac:dyDescent="0.2">
      <c r="A3990" s="1"/>
      <c r="B3990" s="1"/>
      <c r="C3990" s="31"/>
      <c r="O3990"/>
    </row>
    <row r="3991" spans="1:15" x14ac:dyDescent="0.2">
      <c r="A3991" s="22"/>
      <c r="B3991" s="22"/>
      <c r="C3991" s="31"/>
      <c r="O3991"/>
    </row>
    <row r="3992" spans="1:15" x14ac:dyDescent="0.2">
      <c r="A3992" s="22"/>
      <c r="B3992" s="22"/>
      <c r="C3992" s="31"/>
      <c r="O3992"/>
    </row>
    <row r="3993" spans="1:15" x14ac:dyDescent="0.2">
      <c r="A3993" s="14"/>
      <c r="B3993" s="14"/>
      <c r="C3993" s="31"/>
      <c r="O3993"/>
    </row>
    <row r="3994" spans="1:15" x14ac:dyDescent="0.2">
      <c r="A3994" s="1"/>
      <c r="B3994" s="1"/>
      <c r="C3994" s="31"/>
      <c r="O3994"/>
    </row>
    <row r="3995" spans="1:15" x14ac:dyDescent="0.2">
      <c r="A3995" s="1"/>
      <c r="B3995" s="1"/>
      <c r="C3995" s="31"/>
      <c r="O3995"/>
    </row>
    <row r="3996" spans="1:15" x14ac:dyDescent="0.2">
      <c r="A3996" s="22"/>
      <c r="B3996" s="22"/>
      <c r="C3996" s="31"/>
      <c r="O3996"/>
    </row>
    <row r="3997" spans="1:15" x14ac:dyDescent="0.2">
      <c r="A3997" s="14"/>
      <c r="B3997" s="14"/>
      <c r="C3997" s="31"/>
      <c r="O3997"/>
    </row>
    <row r="3998" spans="1:15" x14ac:dyDescent="0.2">
      <c r="A3998" s="14"/>
      <c r="B3998" s="14"/>
      <c r="C3998" s="31"/>
      <c r="O3998"/>
    </row>
    <row r="3999" spans="1:15" x14ac:dyDescent="0.2">
      <c r="A3999" s="14"/>
      <c r="B3999" s="14"/>
      <c r="C3999" s="31"/>
      <c r="O3999"/>
    </row>
    <row r="4000" spans="1:15" x14ac:dyDescent="0.2">
      <c r="A4000" s="22"/>
      <c r="B4000" s="22"/>
      <c r="C4000" s="31"/>
      <c r="O4000"/>
    </row>
    <row r="4001" spans="1:15" x14ac:dyDescent="0.2">
      <c r="A4001" s="22"/>
      <c r="B4001" s="22"/>
      <c r="C4001" s="31"/>
      <c r="O4001"/>
    </row>
    <row r="4002" spans="1:15" x14ac:dyDescent="0.2">
      <c r="A4002" s="14"/>
      <c r="B4002" s="14"/>
      <c r="C4002" s="31"/>
      <c r="O4002"/>
    </row>
    <row r="4003" spans="1:15" x14ac:dyDescent="0.2">
      <c r="A4003" s="14"/>
      <c r="B4003" s="14"/>
      <c r="C4003" s="31"/>
      <c r="O4003"/>
    </row>
    <row r="4004" spans="1:15" x14ac:dyDescent="0.2">
      <c r="A4004" s="14"/>
      <c r="B4004" s="14"/>
      <c r="C4004" s="31"/>
      <c r="O4004"/>
    </row>
    <row r="4005" spans="1:15" x14ac:dyDescent="0.2">
      <c r="A4005" s="14"/>
      <c r="B4005" s="14"/>
      <c r="C4005" s="31"/>
      <c r="O4005"/>
    </row>
    <row r="4006" spans="1:15" x14ac:dyDescent="0.2">
      <c r="A4006" s="14"/>
      <c r="B4006" s="14"/>
      <c r="C4006" s="31"/>
      <c r="O4006"/>
    </row>
    <row r="4007" spans="1:15" x14ac:dyDescent="0.2">
      <c r="A4007" s="1"/>
      <c r="B4007" s="1"/>
      <c r="C4007" s="31"/>
      <c r="O4007"/>
    </row>
    <row r="4008" spans="1:15" x14ac:dyDescent="0.2">
      <c r="A4008" s="1"/>
      <c r="B4008" s="1"/>
      <c r="C4008" s="31"/>
      <c r="O4008"/>
    </row>
    <row r="4009" spans="1:15" x14ac:dyDescent="0.2">
      <c r="A4009" s="22"/>
      <c r="B4009" s="22"/>
      <c r="C4009" s="31"/>
      <c r="O4009"/>
    </row>
    <row r="4010" spans="1:15" x14ac:dyDescent="0.2">
      <c r="A4010" s="22"/>
      <c r="B4010" s="22"/>
      <c r="C4010" s="31"/>
      <c r="O4010"/>
    </row>
    <row r="4011" spans="1:15" x14ac:dyDescent="0.2">
      <c r="A4011" s="14"/>
      <c r="B4011" s="14"/>
      <c r="C4011" s="31"/>
      <c r="O4011"/>
    </row>
    <row r="4012" spans="1:15" x14ac:dyDescent="0.2">
      <c r="A4012" s="14"/>
      <c r="B4012" s="14"/>
      <c r="C4012" s="31"/>
      <c r="O4012"/>
    </row>
    <row r="4013" spans="1:15" x14ac:dyDescent="0.2">
      <c r="A4013" s="14"/>
      <c r="B4013" s="14"/>
      <c r="C4013" s="31"/>
      <c r="O4013"/>
    </row>
    <row r="4014" spans="1:15" x14ac:dyDescent="0.2">
      <c r="A4014" s="1"/>
      <c r="B4014" s="1"/>
      <c r="C4014" s="31"/>
      <c r="O4014"/>
    </row>
    <row r="4015" spans="1:15" x14ac:dyDescent="0.2">
      <c r="A4015" s="1"/>
      <c r="B4015" s="1"/>
      <c r="C4015" s="31"/>
      <c r="O4015"/>
    </row>
    <row r="4016" spans="1:15" x14ac:dyDescent="0.2">
      <c r="A4016" s="22"/>
      <c r="B4016" s="22"/>
      <c r="C4016" s="31"/>
      <c r="O4016"/>
    </row>
    <row r="4017" spans="1:15" x14ac:dyDescent="0.2">
      <c r="A4017" s="22"/>
      <c r="B4017" s="22"/>
      <c r="C4017" s="31"/>
      <c r="O4017"/>
    </row>
    <row r="4018" spans="1:15" x14ac:dyDescent="0.2">
      <c r="A4018" s="14"/>
      <c r="B4018" s="14"/>
      <c r="C4018" s="31"/>
      <c r="O4018"/>
    </row>
    <row r="4019" spans="1:15" x14ac:dyDescent="0.2">
      <c r="A4019" s="14"/>
      <c r="B4019" s="14"/>
      <c r="C4019" s="31"/>
      <c r="O4019"/>
    </row>
    <row r="4020" spans="1:15" x14ac:dyDescent="0.2">
      <c r="A4020" s="1"/>
      <c r="B4020" s="1"/>
      <c r="C4020" s="31"/>
      <c r="O4020"/>
    </row>
    <row r="4021" spans="1:15" x14ac:dyDescent="0.2">
      <c r="A4021" s="1"/>
      <c r="B4021" s="1"/>
      <c r="C4021" s="31"/>
      <c r="O4021"/>
    </row>
    <row r="4022" spans="1:15" x14ac:dyDescent="0.2">
      <c r="A4022" s="22"/>
      <c r="B4022" s="22"/>
      <c r="C4022" s="31"/>
      <c r="O4022"/>
    </row>
    <row r="4023" spans="1:15" x14ac:dyDescent="0.2">
      <c r="A4023" s="22"/>
      <c r="B4023" s="22"/>
      <c r="C4023" s="31"/>
      <c r="O4023"/>
    </row>
    <row r="4024" spans="1:15" x14ac:dyDescent="0.2">
      <c r="A4024" s="14"/>
      <c r="B4024" s="14"/>
      <c r="C4024" s="31"/>
      <c r="O4024"/>
    </row>
    <row r="4025" spans="1:15" x14ac:dyDescent="0.2">
      <c r="A4025" s="14"/>
      <c r="B4025" s="14"/>
      <c r="C4025" s="31"/>
      <c r="O4025"/>
    </row>
    <row r="4026" spans="1:15" x14ac:dyDescent="0.2">
      <c r="A4026" s="14"/>
      <c r="B4026" s="14"/>
      <c r="C4026" s="31"/>
      <c r="O4026"/>
    </row>
    <row r="4027" spans="1:15" x14ac:dyDescent="0.2">
      <c r="A4027" s="1"/>
      <c r="B4027" s="1"/>
      <c r="C4027" s="31"/>
      <c r="O4027"/>
    </row>
    <row r="4028" spans="1:15" x14ac:dyDescent="0.2">
      <c r="A4028" s="1"/>
      <c r="B4028" s="1"/>
      <c r="C4028" s="31"/>
      <c r="O4028"/>
    </row>
    <row r="4029" spans="1:15" x14ac:dyDescent="0.2">
      <c r="A4029" s="22"/>
      <c r="B4029" s="22"/>
      <c r="C4029" s="31"/>
      <c r="O4029"/>
    </row>
    <row r="4030" spans="1:15" x14ac:dyDescent="0.2">
      <c r="A4030" s="22"/>
      <c r="B4030" s="22"/>
      <c r="C4030" s="31"/>
      <c r="O4030"/>
    </row>
    <row r="4031" spans="1:15" x14ac:dyDescent="0.2">
      <c r="A4031" s="14"/>
      <c r="B4031" s="14"/>
      <c r="C4031" s="31"/>
      <c r="O4031"/>
    </row>
    <row r="4032" spans="1:15" x14ac:dyDescent="0.2">
      <c r="A4032" s="14"/>
      <c r="B4032" s="14"/>
      <c r="C4032" s="31"/>
      <c r="O4032"/>
    </row>
    <row r="4033" spans="1:15" x14ac:dyDescent="0.2">
      <c r="A4033" s="14"/>
      <c r="B4033" s="14"/>
      <c r="C4033" s="31"/>
      <c r="O4033"/>
    </row>
    <row r="4034" spans="1:15" x14ac:dyDescent="0.2">
      <c r="A4034" s="1"/>
      <c r="B4034" s="1"/>
      <c r="C4034" s="31"/>
      <c r="O4034"/>
    </row>
    <row r="4035" spans="1:15" x14ac:dyDescent="0.2">
      <c r="A4035" s="14"/>
      <c r="B4035" s="14"/>
      <c r="C4035" s="31"/>
      <c r="O4035"/>
    </row>
    <row r="4036" spans="1:15" x14ac:dyDescent="0.2">
      <c r="A4036" s="14"/>
      <c r="B4036" s="14"/>
      <c r="C4036" s="31"/>
      <c r="O4036"/>
    </row>
    <row r="4037" spans="1:15" x14ac:dyDescent="0.2">
      <c r="A4037" s="1"/>
      <c r="B4037" s="1"/>
      <c r="C4037" s="31"/>
      <c r="O4037"/>
    </row>
    <row r="4038" spans="1:15" x14ac:dyDescent="0.2">
      <c r="A4038" s="1"/>
      <c r="B4038" s="1"/>
      <c r="C4038" s="31"/>
      <c r="O4038"/>
    </row>
    <row r="4039" spans="1:15" x14ac:dyDescent="0.2">
      <c r="A4039" s="22"/>
      <c r="B4039" s="22"/>
      <c r="C4039" s="31"/>
      <c r="O4039"/>
    </row>
    <row r="4040" spans="1:15" x14ac:dyDescent="0.2">
      <c r="A4040" s="22"/>
      <c r="B4040" s="22"/>
      <c r="C4040" s="31"/>
      <c r="O4040"/>
    </row>
    <row r="4041" spans="1:15" x14ac:dyDescent="0.2">
      <c r="A4041" s="22"/>
      <c r="B4041" s="22"/>
      <c r="C4041" s="31"/>
      <c r="O4041"/>
    </row>
    <row r="4042" spans="1:15" x14ac:dyDescent="0.2">
      <c r="A4042" s="1"/>
      <c r="B4042" s="1"/>
      <c r="C4042" s="31"/>
      <c r="O4042"/>
    </row>
    <row r="4043" spans="1:15" x14ac:dyDescent="0.2">
      <c r="A4043" s="1"/>
      <c r="B4043" s="1"/>
      <c r="C4043" s="31"/>
      <c r="O4043"/>
    </row>
    <row r="4044" spans="1:15" x14ac:dyDescent="0.2">
      <c r="A4044" s="22"/>
      <c r="B4044" s="22"/>
      <c r="C4044" s="31"/>
      <c r="O4044"/>
    </row>
    <row r="4045" spans="1:15" x14ac:dyDescent="0.2">
      <c r="A4045" s="22"/>
      <c r="B4045" s="22"/>
      <c r="C4045" s="31"/>
      <c r="O4045"/>
    </row>
    <row r="4046" spans="1:15" x14ac:dyDescent="0.2">
      <c r="A4046" s="1"/>
      <c r="B4046" s="1"/>
      <c r="C4046" s="31"/>
      <c r="O4046"/>
    </row>
    <row r="4047" spans="1:15" x14ac:dyDescent="0.2">
      <c r="A4047" s="22"/>
      <c r="B4047" s="22"/>
      <c r="C4047" s="31"/>
      <c r="O4047"/>
    </row>
    <row r="4048" spans="1:15" x14ac:dyDescent="0.2">
      <c r="A4048" s="22"/>
      <c r="B4048" s="22"/>
      <c r="C4048" s="31"/>
      <c r="O4048"/>
    </row>
    <row r="4049" spans="1:15" x14ac:dyDescent="0.2">
      <c r="A4049" s="14"/>
      <c r="B4049" s="14"/>
      <c r="C4049" s="31"/>
      <c r="O4049"/>
    </row>
    <row r="4050" spans="1:15" x14ac:dyDescent="0.2">
      <c r="A4050" s="14"/>
      <c r="B4050" s="14"/>
      <c r="C4050" s="31"/>
      <c r="O4050"/>
    </row>
    <row r="4051" spans="1:15" x14ac:dyDescent="0.2">
      <c r="A4051" s="1"/>
      <c r="B4051" s="1"/>
      <c r="C4051" s="31"/>
      <c r="O4051"/>
    </row>
    <row r="4052" spans="1:15" x14ac:dyDescent="0.2">
      <c r="A4052" s="1"/>
      <c r="B4052" s="1"/>
      <c r="C4052" s="31"/>
      <c r="O4052"/>
    </row>
    <row r="4053" spans="1:15" x14ac:dyDescent="0.2">
      <c r="A4053" s="14"/>
      <c r="B4053" s="14"/>
      <c r="C4053" s="31"/>
      <c r="O4053"/>
    </row>
    <row r="4054" spans="1:15" x14ac:dyDescent="0.2">
      <c r="A4054" s="14"/>
      <c r="B4054" s="14"/>
      <c r="C4054" s="31"/>
      <c r="O4054"/>
    </row>
    <row r="4055" spans="1:15" x14ac:dyDescent="0.2">
      <c r="A4055" s="14"/>
      <c r="B4055" s="14"/>
      <c r="C4055" s="31"/>
      <c r="O4055"/>
    </row>
    <row r="4056" spans="1:15" x14ac:dyDescent="0.2">
      <c r="A4056" s="1"/>
      <c r="B4056" s="1"/>
      <c r="C4056" s="31"/>
      <c r="O4056"/>
    </row>
    <row r="4057" spans="1:15" x14ac:dyDescent="0.2">
      <c r="A4057" s="1"/>
      <c r="B4057" s="1"/>
      <c r="C4057" s="31"/>
      <c r="O4057"/>
    </row>
    <row r="4058" spans="1:15" x14ac:dyDescent="0.2">
      <c r="A4058" s="22"/>
      <c r="B4058" s="22"/>
      <c r="C4058" s="31"/>
      <c r="O4058"/>
    </row>
    <row r="4059" spans="1:15" x14ac:dyDescent="0.2">
      <c r="A4059" s="14"/>
      <c r="B4059" s="14"/>
      <c r="C4059" s="31"/>
      <c r="O4059"/>
    </row>
    <row r="4060" spans="1:15" x14ac:dyDescent="0.2">
      <c r="A4060" s="14"/>
      <c r="B4060" s="14"/>
      <c r="C4060" s="31"/>
      <c r="O4060"/>
    </row>
    <row r="4061" spans="1:15" x14ac:dyDescent="0.2">
      <c r="A4061" s="14"/>
      <c r="B4061" s="14"/>
      <c r="C4061" s="31"/>
      <c r="O4061"/>
    </row>
    <row r="4062" spans="1:15" x14ac:dyDescent="0.2">
      <c r="A4062" s="14"/>
      <c r="B4062" s="14"/>
      <c r="C4062" s="31"/>
      <c r="O4062"/>
    </row>
    <row r="4063" spans="1:15" x14ac:dyDescent="0.2">
      <c r="A4063" s="1"/>
      <c r="B4063" s="1"/>
      <c r="C4063" s="31"/>
      <c r="O4063"/>
    </row>
    <row r="4064" spans="1:15" x14ac:dyDescent="0.2">
      <c r="A4064" s="22"/>
      <c r="B4064" s="22"/>
      <c r="C4064" s="31"/>
      <c r="O4064"/>
    </row>
    <row r="4065" spans="1:15" x14ac:dyDescent="0.2">
      <c r="A4065" s="14"/>
      <c r="B4065" s="14"/>
      <c r="C4065" s="31"/>
      <c r="O4065"/>
    </row>
    <row r="4066" spans="1:15" x14ac:dyDescent="0.2">
      <c r="A4066" s="14"/>
      <c r="B4066" s="14"/>
      <c r="C4066" s="31"/>
      <c r="O4066"/>
    </row>
    <row r="4067" spans="1:15" x14ac:dyDescent="0.2">
      <c r="A4067" s="14"/>
      <c r="B4067" s="14"/>
      <c r="C4067" s="31"/>
      <c r="O4067"/>
    </row>
    <row r="4068" spans="1:15" x14ac:dyDescent="0.2">
      <c r="A4068" s="14"/>
      <c r="B4068" s="14"/>
      <c r="C4068" s="31"/>
      <c r="O4068"/>
    </row>
    <row r="4069" spans="1:15" x14ac:dyDescent="0.2">
      <c r="A4069" s="1"/>
      <c r="B4069" s="1"/>
      <c r="C4069" s="31"/>
      <c r="O4069"/>
    </row>
    <row r="4070" spans="1:15" x14ac:dyDescent="0.2">
      <c r="A4070" s="1"/>
      <c r="B4070" s="1"/>
      <c r="C4070" s="31"/>
      <c r="O4070"/>
    </row>
    <row r="4071" spans="1:15" x14ac:dyDescent="0.2">
      <c r="A4071" s="14"/>
      <c r="B4071" s="14"/>
      <c r="C4071" s="31"/>
      <c r="O4071"/>
    </row>
    <row r="4072" spans="1:15" x14ac:dyDescent="0.2">
      <c r="A4072" s="1"/>
      <c r="B4072" s="1"/>
      <c r="C4072" s="31"/>
      <c r="O4072"/>
    </row>
    <row r="4073" spans="1:15" x14ac:dyDescent="0.2">
      <c r="A4073" s="1"/>
      <c r="B4073" s="1"/>
      <c r="C4073" s="31"/>
      <c r="O4073"/>
    </row>
    <row r="4074" spans="1:15" x14ac:dyDescent="0.2">
      <c r="A4074" s="22"/>
      <c r="B4074" s="22"/>
      <c r="C4074" s="31"/>
      <c r="O4074"/>
    </row>
    <row r="4075" spans="1:15" x14ac:dyDescent="0.2">
      <c r="A4075" s="22"/>
      <c r="B4075" s="22"/>
      <c r="C4075" s="31"/>
      <c r="O4075"/>
    </row>
    <row r="4076" spans="1:15" x14ac:dyDescent="0.2">
      <c r="A4076" s="14"/>
      <c r="B4076" s="14"/>
      <c r="C4076" s="31"/>
      <c r="O4076"/>
    </row>
    <row r="4077" spans="1:15" x14ac:dyDescent="0.2">
      <c r="A4077" s="14"/>
      <c r="B4077" s="14"/>
      <c r="C4077" s="31"/>
      <c r="O4077"/>
    </row>
    <row r="4078" spans="1:15" x14ac:dyDescent="0.2">
      <c r="A4078" s="14"/>
      <c r="B4078" s="14"/>
      <c r="C4078" s="31"/>
      <c r="O4078"/>
    </row>
    <row r="4079" spans="1:15" x14ac:dyDescent="0.2">
      <c r="A4079" s="1"/>
      <c r="B4079" s="1"/>
      <c r="C4079" s="31"/>
      <c r="O4079"/>
    </row>
    <row r="4080" spans="1:15" x14ac:dyDescent="0.2">
      <c r="A4080" s="1"/>
      <c r="B4080" s="1"/>
      <c r="C4080" s="31"/>
      <c r="O4080"/>
    </row>
    <row r="4081" spans="1:15" x14ac:dyDescent="0.2">
      <c r="A4081" s="22"/>
      <c r="B4081" s="22"/>
      <c r="C4081" s="31"/>
      <c r="O4081"/>
    </row>
    <row r="4082" spans="1:15" x14ac:dyDescent="0.2">
      <c r="A4082" s="22"/>
      <c r="B4082" s="22"/>
      <c r="C4082" s="31"/>
      <c r="O4082"/>
    </row>
    <row r="4083" spans="1:15" x14ac:dyDescent="0.2">
      <c r="A4083" s="14"/>
      <c r="B4083" s="14"/>
      <c r="C4083" s="31"/>
      <c r="O4083"/>
    </row>
    <row r="4084" spans="1:15" x14ac:dyDescent="0.2">
      <c r="A4084" s="14"/>
      <c r="B4084" s="14"/>
      <c r="C4084" s="31"/>
      <c r="O4084"/>
    </row>
    <row r="4085" spans="1:15" x14ac:dyDescent="0.2">
      <c r="A4085" s="1"/>
      <c r="B4085" s="1"/>
      <c r="C4085" s="31"/>
      <c r="O4085"/>
    </row>
    <row r="4086" spans="1:15" x14ac:dyDescent="0.2">
      <c r="A4086" s="22"/>
      <c r="B4086" s="22"/>
      <c r="C4086" s="31"/>
      <c r="O4086"/>
    </row>
    <row r="4087" spans="1:15" x14ac:dyDescent="0.2">
      <c r="A4087" s="14"/>
      <c r="B4087" s="14"/>
      <c r="C4087" s="31"/>
      <c r="O4087"/>
    </row>
    <row r="4088" spans="1:15" x14ac:dyDescent="0.2">
      <c r="A4088" s="14"/>
      <c r="B4088" s="14"/>
      <c r="C4088" s="31"/>
      <c r="O4088"/>
    </row>
    <row r="4089" spans="1:15" x14ac:dyDescent="0.2">
      <c r="A4089" s="1"/>
      <c r="B4089" s="1"/>
      <c r="C4089" s="31"/>
      <c r="O4089"/>
    </row>
    <row r="4090" spans="1:15" x14ac:dyDescent="0.2">
      <c r="A4090" s="1"/>
      <c r="B4090" s="1"/>
      <c r="C4090" s="31"/>
      <c r="O4090"/>
    </row>
    <row r="4091" spans="1:15" x14ac:dyDescent="0.2">
      <c r="A4091" s="22"/>
      <c r="B4091" s="22"/>
      <c r="C4091" s="31"/>
      <c r="O4091"/>
    </row>
    <row r="4092" spans="1:15" x14ac:dyDescent="0.2">
      <c r="A4092" s="22"/>
      <c r="B4092" s="22"/>
      <c r="C4092" s="31"/>
      <c r="O4092"/>
    </row>
    <row r="4093" spans="1:15" x14ac:dyDescent="0.2">
      <c r="A4093" s="14"/>
      <c r="B4093" s="14"/>
      <c r="C4093" s="31"/>
      <c r="O4093"/>
    </row>
    <row r="4094" spans="1:15" x14ac:dyDescent="0.2">
      <c r="A4094" s="14"/>
      <c r="B4094" s="14"/>
      <c r="C4094" s="31"/>
      <c r="O4094"/>
    </row>
    <row r="4095" spans="1:15" x14ac:dyDescent="0.2">
      <c r="A4095" s="14"/>
      <c r="B4095" s="14"/>
      <c r="C4095" s="31"/>
      <c r="O4095"/>
    </row>
    <row r="4096" spans="1:15" x14ac:dyDescent="0.2">
      <c r="A4096" s="1"/>
      <c r="B4096" s="1"/>
      <c r="C4096" s="31"/>
      <c r="O4096"/>
    </row>
    <row r="4097" spans="1:15" x14ac:dyDescent="0.2">
      <c r="A4097" s="1"/>
      <c r="B4097" s="1"/>
      <c r="C4097" s="31"/>
      <c r="O4097"/>
    </row>
    <row r="4098" spans="1:15" x14ac:dyDescent="0.2">
      <c r="A4098" s="22"/>
      <c r="B4098" s="22"/>
      <c r="C4098" s="31"/>
      <c r="O4098"/>
    </row>
    <row r="4099" spans="1:15" x14ac:dyDescent="0.2">
      <c r="A4099" s="22"/>
      <c r="B4099" s="22"/>
      <c r="C4099" s="31"/>
      <c r="O4099"/>
    </row>
    <row r="4100" spans="1:15" x14ac:dyDescent="0.2">
      <c r="A4100" s="14"/>
      <c r="B4100" s="14"/>
      <c r="C4100" s="31"/>
      <c r="O4100"/>
    </row>
    <row r="4101" spans="1:15" x14ac:dyDescent="0.2">
      <c r="A4101" s="14"/>
      <c r="B4101" s="14"/>
      <c r="C4101" s="31"/>
      <c r="O4101"/>
    </row>
    <row r="4102" spans="1:15" x14ac:dyDescent="0.2">
      <c r="A4102" s="14"/>
      <c r="B4102" s="14"/>
      <c r="C4102" s="31"/>
      <c r="O4102"/>
    </row>
    <row r="4103" spans="1:15" x14ac:dyDescent="0.2">
      <c r="A4103" s="1"/>
      <c r="B4103" s="1"/>
      <c r="C4103" s="31"/>
      <c r="O4103"/>
    </row>
    <row r="4104" spans="1:15" x14ac:dyDescent="0.2">
      <c r="A4104" s="1"/>
      <c r="B4104" s="1"/>
      <c r="C4104" s="31"/>
      <c r="O4104"/>
    </row>
    <row r="4105" spans="1:15" x14ac:dyDescent="0.2">
      <c r="A4105" s="22"/>
      <c r="B4105" s="22"/>
      <c r="C4105" s="31"/>
      <c r="O4105"/>
    </row>
    <row r="4106" spans="1:15" x14ac:dyDescent="0.2">
      <c r="A4106" s="22"/>
      <c r="B4106" s="22"/>
      <c r="C4106" s="31"/>
      <c r="O4106"/>
    </row>
    <row r="4107" spans="1:15" x14ac:dyDescent="0.2">
      <c r="A4107" s="14"/>
      <c r="B4107" s="14"/>
      <c r="C4107" s="31"/>
      <c r="O4107"/>
    </row>
    <row r="4108" spans="1:15" x14ac:dyDescent="0.2">
      <c r="A4108" s="1"/>
      <c r="B4108" s="1"/>
      <c r="C4108" s="31"/>
      <c r="O4108"/>
    </row>
    <row r="4109" spans="1:15" x14ac:dyDescent="0.2">
      <c r="A4109" s="1"/>
      <c r="B4109" s="1"/>
      <c r="C4109" s="31"/>
      <c r="O4109"/>
    </row>
    <row r="4110" spans="1:15" x14ac:dyDescent="0.2">
      <c r="A4110" s="22"/>
      <c r="B4110" s="22"/>
      <c r="C4110" s="31"/>
      <c r="O4110"/>
    </row>
    <row r="4111" spans="1:15" x14ac:dyDescent="0.2">
      <c r="A4111" s="1"/>
      <c r="B4111" s="1"/>
      <c r="C4111" s="31"/>
      <c r="O4111"/>
    </row>
    <row r="4112" spans="1:15" x14ac:dyDescent="0.2">
      <c r="A4112" s="22"/>
      <c r="B4112" s="22"/>
      <c r="C4112" s="31"/>
      <c r="O4112"/>
    </row>
    <row r="4113" spans="1:15" x14ac:dyDescent="0.2">
      <c r="A4113" s="22"/>
      <c r="B4113" s="22"/>
      <c r="C4113" s="31"/>
      <c r="O4113"/>
    </row>
    <row r="4114" spans="1:15" x14ac:dyDescent="0.2">
      <c r="A4114" s="1"/>
      <c r="B4114" s="1"/>
      <c r="C4114" s="31"/>
      <c r="O4114"/>
    </row>
    <row r="4115" spans="1:15" x14ac:dyDescent="0.2">
      <c r="A4115" s="22"/>
      <c r="B4115" s="22"/>
      <c r="C4115" s="31"/>
      <c r="O4115"/>
    </row>
    <row r="4116" spans="1:15" x14ac:dyDescent="0.2">
      <c r="A4116" s="14"/>
      <c r="B4116" s="14"/>
      <c r="C4116" s="31"/>
      <c r="O4116"/>
    </row>
    <row r="4117" spans="1:15" x14ac:dyDescent="0.2">
      <c r="A4117" s="14"/>
      <c r="B4117" s="14"/>
      <c r="C4117" s="31"/>
      <c r="O4117"/>
    </row>
    <row r="4118" spans="1:15" x14ac:dyDescent="0.2">
      <c r="A4118" s="14"/>
      <c r="B4118" s="14"/>
      <c r="C4118" s="31"/>
      <c r="O4118"/>
    </row>
    <row r="4119" spans="1:15" x14ac:dyDescent="0.2">
      <c r="A4119" s="1"/>
      <c r="B4119" s="1"/>
      <c r="C4119" s="31"/>
      <c r="O4119"/>
    </row>
    <row r="4120" spans="1:15" x14ac:dyDescent="0.2">
      <c r="A4120" s="1"/>
      <c r="B4120" s="1"/>
      <c r="C4120" s="31"/>
      <c r="O4120"/>
    </row>
    <row r="4121" spans="1:15" x14ac:dyDescent="0.2">
      <c r="A4121" s="22"/>
      <c r="B4121" s="22"/>
      <c r="C4121" s="31"/>
      <c r="O4121"/>
    </row>
    <row r="4122" spans="1:15" x14ac:dyDescent="0.2">
      <c r="A4122" s="22"/>
      <c r="B4122" s="22"/>
      <c r="C4122" s="31"/>
      <c r="O4122"/>
    </row>
    <row r="4123" spans="1:15" x14ac:dyDescent="0.2">
      <c r="A4123" s="14"/>
      <c r="B4123" s="14"/>
      <c r="C4123" s="31"/>
      <c r="O4123"/>
    </row>
    <row r="4124" spans="1:15" x14ac:dyDescent="0.2">
      <c r="A4124" s="14"/>
      <c r="B4124" s="14"/>
      <c r="C4124" s="31"/>
      <c r="O4124"/>
    </row>
    <row r="4125" spans="1:15" x14ac:dyDescent="0.2">
      <c r="A4125" s="14"/>
      <c r="B4125" s="14"/>
      <c r="C4125" s="31"/>
      <c r="O4125"/>
    </row>
    <row r="4126" spans="1:15" x14ac:dyDescent="0.2">
      <c r="A4126" s="1"/>
      <c r="B4126" s="1"/>
      <c r="C4126" s="31"/>
      <c r="O4126"/>
    </row>
    <row r="4127" spans="1:15" x14ac:dyDescent="0.2">
      <c r="A4127" s="1"/>
      <c r="B4127" s="1"/>
      <c r="C4127" s="31"/>
      <c r="O4127"/>
    </row>
    <row r="4128" spans="1:15" x14ac:dyDescent="0.2">
      <c r="A4128" s="22"/>
      <c r="B4128" s="22"/>
      <c r="C4128" s="31"/>
      <c r="O4128"/>
    </row>
    <row r="4129" spans="1:15" x14ac:dyDescent="0.2">
      <c r="A4129" s="22"/>
      <c r="B4129" s="22"/>
      <c r="C4129" s="31"/>
      <c r="O4129"/>
    </row>
    <row r="4130" spans="1:15" x14ac:dyDescent="0.2">
      <c r="A4130" s="14"/>
      <c r="B4130" s="14"/>
      <c r="C4130" s="31"/>
      <c r="O4130"/>
    </row>
    <row r="4131" spans="1:15" x14ac:dyDescent="0.2">
      <c r="A4131" s="14"/>
      <c r="B4131" s="14"/>
      <c r="C4131" s="31"/>
      <c r="O4131"/>
    </row>
    <row r="4132" spans="1:15" x14ac:dyDescent="0.2">
      <c r="A4132" s="1"/>
      <c r="B4132" s="1"/>
      <c r="C4132" s="31"/>
      <c r="O4132"/>
    </row>
    <row r="4133" spans="1:15" x14ac:dyDescent="0.2">
      <c r="A4133" s="1"/>
      <c r="B4133" s="1"/>
      <c r="C4133" s="31"/>
      <c r="O4133"/>
    </row>
    <row r="4134" spans="1:15" x14ac:dyDescent="0.2">
      <c r="A4134" s="22"/>
      <c r="B4134" s="22"/>
      <c r="C4134" s="31"/>
      <c r="O4134"/>
    </row>
    <row r="4135" spans="1:15" x14ac:dyDescent="0.2">
      <c r="A4135" s="14"/>
      <c r="B4135" s="14"/>
      <c r="C4135" s="31"/>
      <c r="O4135"/>
    </row>
    <row r="4136" spans="1:15" x14ac:dyDescent="0.2">
      <c r="A4136" s="14"/>
      <c r="B4136" s="14"/>
      <c r="C4136" s="31"/>
      <c r="O4136"/>
    </row>
    <row r="4137" spans="1:15" x14ac:dyDescent="0.2">
      <c r="A4137" s="14"/>
      <c r="B4137" s="14"/>
      <c r="C4137" s="31"/>
      <c r="O4137"/>
    </row>
    <row r="4138" spans="1:15" x14ac:dyDescent="0.2">
      <c r="A4138" s="1"/>
      <c r="B4138" s="1"/>
      <c r="C4138" s="31"/>
      <c r="O4138"/>
    </row>
    <row r="4139" spans="1:15" x14ac:dyDescent="0.2">
      <c r="A4139" s="1"/>
      <c r="B4139" s="1"/>
      <c r="C4139" s="31"/>
      <c r="O4139"/>
    </row>
    <row r="4140" spans="1:15" x14ac:dyDescent="0.2">
      <c r="A4140" s="22"/>
      <c r="B4140" s="22"/>
      <c r="C4140" s="31"/>
      <c r="O4140"/>
    </row>
    <row r="4141" spans="1:15" x14ac:dyDescent="0.2">
      <c r="A4141" s="22"/>
      <c r="B4141" s="22"/>
      <c r="C4141" s="31"/>
      <c r="O4141"/>
    </row>
    <row r="4142" spans="1:15" x14ac:dyDescent="0.2">
      <c r="A4142" s="14"/>
      <c r="B4142" s="14"/>
      <c r="C4142" s="31"/>
      <c r="O4142"/>
    </row>
    <row r="4143" spans="1:15" x14ac:dyDescent="0.2">
      <c r="A4143" s="14"/>
      <c r="B4143" s="14"/>
      <c r="C4143" s="31"/>
      <c r="O4143"/>
    </row>
    <row r="4144" spans="1:15" x14ac:dyDescent="0.2">
      <c r="A4144" s="14"/>
      <c r="B4144" s="14"/>
      <c r="C4144" s="31"/>
      <c r="O4144"/>
    </row>
    <row r="4145" spans="1:15" x14ac:dyDescent="0.2">
      <c r="A4145" s="1"/>
      <c r="B4145" s="1"/>
      <c r="C4145" s="31"/>
      <c r="O4145"/>
    </row>
    <row r="4146" spans="1:15" x14ac:dyDescent="0.2">
      <c r="A4146" s="1"/>
      <c r="B4146" s="1"/>
      <c r="C4146" s="31"/>
      <c r="O4146"/>
    </row>
    <row r="4147" spans="1:15" x14ac:dyDescent="0.2">
      <c r="A4147" s="22"/>
      <c r="B4147" s="22"/>
      <c r="C4147" s="31"/>
      <c r="O4147"/>
    </row>
    <row r="4148" spans="1:15" x14ac:dyDescent="0.2">
      <c r="A4148" s="22"/>
      <c r="B4148" s="22"/>
      <c r="C4148" s="31"/>
      <c r="O4148"/>
    </row>
    <row r="4149" spans="1:15" x14ac:dyDescent="0.2">
      <c r="A4149" s="14"/>
      <c r="B4149" s="14"/>
      <c r="C4149" s="31"/>
      <c r="O4149"/>
    </row>
    <row r="4150" spans="1:15" x14ac:dyDescent="0.2">
      <c r="A4150" s="14"/>
      <c r="B4150" s="14"/>
      <c r="C4150" s="31"/>
      <c r="O4150"/>
    </row>
    <row r="4151" spans="1:15" x14ac:dyDescent="0.2">
      <c r="A4151" s="14"/>
      <c r="B4151" s="14"/>
      <c r="C4151" s="31"/>
      <c r="O4151"/>
    </row>
    <row r="4152" spans="1:15" x14ac:dyDescent="0.2">
      <c r="A4152" s="1"/>
      <c r="B4152" s="1"/>
      <c r="C4152" s="31"/>
      <c r="O4152"/>
    </row>
    <row r="4153" spans="1:15" x14ac:dyDescent="0.2">
      <c r="A4153" s="1"/>
      <c r="B4153" s="1"/>
      <c r="C4153" s="31"/>
      <c r="O4153"/>
    </row>
    <row r="4154" spans="1:15" x14ac:dyDescent="0.2">
      <c r="A4154" s="22"/>
      <c r="B4154" s="22"/>
      <c r="C4154" s="31"/>
      <c r="O4154"/>
    </row>
    <row r="4155" spans="1:15" x14ac:dyDescent="0.2">
      <c r="A4155" s="22"/>
      <c r="B4155" s="22"/>
      <c r="C4155" s="31"/>
      <c r="O4155"/>
    </row>
    <row r="4156" spans="1:15" x14ac:dyDescent="0.2">
      <c r="A4156" s="22"/>
      <c r="B4156" s="22"/>
      <c r="C4156" s="31"/>
      <c r="O4156"/>
    </row>
    <row r="4157" spans="1:15" x14ac:dyDescent="0.2">
      <c r="A4157" s="22"/>
      <c r="B4157" s="22"/>
      <c r="C4157" s="31"/>
      <c r="O4157"/>
    </row>
    <row r="4158" spans="1:15" x14ac:dyDescent="0.2">
      <c r="A4158" s="14"/>
      <c r="B4158" s="14"/>
      <c r="C4158" s="31"/>
      <c r="O4158"/>
    </row>
    <row r="4159" spans="1:15" x14ac:dyDescent="0.2">
      <c r="A4159" s="1"/>
      <c r="B4159" s="1"/>
      <c r="C4159" s="31"/>
      <c r="O4159"/>
    </row>
    <row r="4160" spans="1:15" x14ac:dyDescent="0.2">
      <c r="A4160" s="1"/>
      <c r="B4160" s="1"/>
      <c r="C4160" s="31"/>
      <c r="O4160"/>
    </row>
    <row r="4161" spans="1:15" x14ac:dyDescent="0.2">
      <c r="A4161" s="22"/>
      <c r="B4161" s="22"/>
      <c r="C4161" s="31"/>
      <c r="O4161"/>
    </row>
    <row r="4162" spans="1:15" x14ac:dyDescent="0.2">
      <c r="A4162" s="22"/>
      <c r="B4162" s="22"/>
      <c r="C4162" s="31"/>
      <c r="O4162"/>
    </row>
    <row r="4163" spans="1:15" x14ac:dyDescent="0.2">
      <c r="A4163" s="14"/>
      <c r="B4163" s="1"/>
      <c r="C4163" s="31"/>
      <c r="O4163"/>
    </row>
    <row r="4164" spans="1:15" x14ac:dyDescent="0.2">
      <c r="A4164" s="14"/>
      <c r="B4164" s="1"/>
      <c r="C4164" s="31"/>
      <c r="O4164"/>
    </row>
    <row r="4165" spans="1:15" x14ac:dyDescent="0.2">
      <c r="A4165" s="14"/>
      <c r="B4165" s="1"/>
      <c r="C4165" s="31"/>
      <c r="O4165"/>
    </row>
    <row r="4166" spans="1:15" x14ac:dyDescent="0.2">
      <c r="A4166" s="1"/>
      <c r="B4166" s="1"/>
      <c r="C4166" s="31"/>
      <c r="O4166"/>
    </row>
    <row r="4167" spans="1:15" x14ac:dyDescent="0.2">
      <c r="A4167" s="1"/>
      <c r="B4167" s="1"/>
      <c r="C4167" s="31"/>
      <c r="O4167"/>
    </row>
    <row r="4168" spans="1:15" x14ac:dyDescent="0.2">
      <c r="A4168" s="1"/>
      <c r="B4168" s="1"/>
      <c r="C4168" s="31"/>
      <c r="O4168"/>
    </row>
    <row r="4169" spans="1:15" x14ac:dyDescent="0.2">
      <c r="A4169" s="22"/>
      <c r="B4169" s="22"/>
      <c r="C4169" s="31"/>
      <c r="O4169"/>
    </row>
    <row r="4170" spans="1:15" x14ac:dyDescent="0.2">
      <c r="A4170" s="22"/>
      <c r="B4170" s="22"/>
      <c r="C4170" s="31"/>
      <c r="O4170"/>
    </row>
    <row r="4171" spans="1:15" x14ac:dyDescent="0.2">
      <c r="A4171" s="14"/>
      <c r="B4171" s="14"/>
      <c r="C4171" s="31"/>
      <c r="O4171"/>
    </row>
    <row r="4172" spans="1:15" x14ac:dyDescent="0.2">
      <c r="A4172" s="22"/>
      <c r="B4172" s="22"/>
      <c r="C4172" s="31"/>
      <c r="O4172"/>
    </row>
    <row r="4173" spans="1:15" x14ac:dyDescent="0.2">
      <c r="A4173" s="14"/>
      <c r="B4173" s="14"/>
      <c r="C4173" s="31"/>
      <c r="O4173"/>
    </row>
    <row r="4174" spans="1:15" x14ac:dyDescent="0.2">
      <c r="A4174" s="14"/>
      <c r="B4174" s="14"/>
      <c r="C4174" s="31"/>
      <c r="O4174"/>
    </row>
    <row r="4175" spans="1:15" x14ac:dyDescent="0.2">
      <c r="A4175" s="14"/>
      <c r="B4175" s="14"/>
      <c r="C4175" s="31"/>
      <c r="O4175"/>
    </row>
    <row r="4176" spans="1:15" x14ac:dyDescent="0.2">
      <c r="A4176" s="1"/>
      <c r="B4176" s="1"/>
      <c r="C4176" s="31"/>
      <c r="O4176"/>
    </row>
    <row r="4177" spans="1:15" x14ac:dyDescent="0.2">
      <c r="A4177" s="1"/>
      <c r="B4177" s="1"/>
      <c r="C4177" s="31"/>
      <c r="O4177"/>
    </row>
    <row r="4178" spans="1:15" x14ac:dyDescent="0.2">
      <c r="A4178" s="22"/>
      <c r="B4178" s="22"/>
      <c r="C4178" s="31"/>
      <c r="O4178"/>
    </row>
    <row r="4179" spans="1:15" x14ac:dyDescent="0.2">
      <c r="A4179" s="22"/>
      <c r="B4179" s="22"/>
      <c r="C4179" s="31"/>
      <c r="O4179"/>
    </row>
    <row r="4180" spans="1:15" x14ac:dyDescent="0.2">
      <c r="A4180" s="14"/>
      <c r="B4180" s="14"/>
      <c r="C4180" s="31"/>
      <c r="O4180"/>
    </row>
    <row r="4181" spans="1:15" x14ac:dyDescent="0.2">
      <c r="A4181" s="14"/>
      <c r="B4181" s="14"/>
      <c r="C4181" s="31"/>
      <c r="O4181"/>
    </row>
    <row r="4182" spans="1:15" x14ac:dyDescent="0.2">
      <c r="A4182" s="14"/>
      <c r="B4182" s="14"/>
      <c r="C4182" s="31"/>
      <c r="O4182"/>
    </row>
    <row r="4183" spans="1:15" x14ac:dyDescent="0.2">
      <c r="A4183" s="1"/>
      <c r="B4183" s="1"/>
      <c r="C4183" s="31"/>
      <c r="O4183"/>
    </row>
    <row r="4184" spans="1:15" x14ac:dyDescent="0.2">
      <c r="A4184" s="1"/>
      <c r="B4184" s="1"/>
      <c r="C4184" s="31"/>
      <c r="O4184"/>
    </row>
    <row r="4185" spans="1:15" x14ac:dyDescent="0.2">
      <c r="A4185" s="22"/>
      <c r="B4185" s="22"/>
      <c r="C4185" s="31"/>
      <c r="O4185"/>
    </row>
    <row r="4186" spans="1:15" x14ac:dyDescent="0.2">
      <c r="A4186" s="1"/>
      <c r="B4186" s="1"/>
      <c r="C4186" s="31"/>
      <c r="O4186"/>
    </row>
    <row r="4187" spans="1:15" x14ac:dyDescent="0.2">
      <c r="A4187" s="22"/>
      <c r="B4187" s="22"/>
      <c r="C4187" s="31"/>
      <c r="O4187"/>
    </row>
    <row r="4188" spans="1:15" x14ac:dyDescent="0.2">
      <c r="A4188" s="22"/>
      <c r="B4188" s="22"/>
      <c r="C4188" s="31"/>
      <c r="O4188"/>
    </row>
    <row r="4189" spans="1:15" x14ac:dyDescent="0.2">
      <c r="A4189" s="1"/>
      <c r="B4189" s="1"/>
      <c r="C4189" s="31"/>
      <c r="O4189"/>
    </row>
    <row r="4190" spans="1:15" x14ac:dyDescent="0.2">
      <c r="A4190" s="1"/>
      <c r="B4190" s="1"/>
      <c r="C4190" s="31"/>
      <c r="O4190"/>
    </row>
    <row r="4191" spans="1:15" x14ac:dyDescent="0.2">
      <c r="A4191" s="22"/>
      <c r="B4191" s="22"/>
      <c r="C4191" s="31"/>
      <c r="O4191"/>
    </row>
    <row r="4192" spans="1:15" x14ac:dyDescent="0.2">
      <c r="A4192" s="22"/>
      <c r="B4192" s="22"/>
      <c r="C4192" s="31"/>
      <c r="O4192"/>
    </row>
    <row r="4193" spans="1:15" x14ac:dyDescent="0.2">
      <c r="A4193" s="22"/>
      <c r="B4193" s="22"/>
      <c r="C4193" s="31"/>
      <c r="O4193"/>
    </row>
    <row r="4194" spans="1:15" x14ac:dyDescent="0.2">
      <c r="A4194" s="14"/>
      <c r="B4194" s="14"/>
      <c r="C4194" s="31"/>
      <c r="O4194"/>
    </row>
    <row r="4195" spans="1:15" x14ac:dyDescent="0.2">
      <c r="A4195" s="14"/>
      <c r="B4195" s="14"/>
      <c r="C4195" s="31"/>
      <c r="O4195"/>
    </row>
    <row r="4196" spans="1:15" x14ac:dyDescent="0.2">
      <c r="A4196" s="14"/>
      <c r="B4196" s="14"/>
      <c r="C4196" s="31"/>
      <c r="O4196"/>
    </row>
    <row r="4197" spans="1:15" x14ac:dyDescent="0.2">
      <c r="A4197" s="1"/>
      <c r="B4197" s="1"/>
      <c r="C4197" s="31"/>
      <c r="O4197"/>
    </row>
    <row r="4198" spans="1:15" x14ac:dyDescent="0.2">
      <c r="A4198" s="1"/>
      <c r="B4198" s="1"/>
      <c r="C4198" s="31"/>
      <c r="O4198"/>
    </row>
    <row r="4199" spans="1:15" x14ac:dyDescent="0.2">
      <c r="A4199" s="14"/>
      <c r="B4199" s="14"/>
      <c r="C4199" s="31"/>
      <c r="O4199"/>
    </row>
    <row r="4200" spans="1:15" x14ac:dyDescent="0.2">
      <c r="A4200" s="14"/>
      <c r="B4200" s="14"/>
      <c r="C4200" s="31"/>
      <c r="O4200"/>
    </row>
    <row r="4201" spans="1:15" x14ac:dyDescent="0.2">
      <c r="A4201" s="14"/>
      <c r="B4201" s="14"/>
      <c r="C4201" s="31"/>
      <c r="O4201"/>
    </row>
    <row r="4202" spans="1:15" x14ac:dyDescent="0.2">
      <c r="A4202" s="1"/>
      <c r="B4202" s="1"/>
      <c r="C4202" s="31"/>
      <c r="O4202"/>
    </row>
    <row r="4203" spans="1:15" x14ac:dyDescent="0.2">
      <c r="A4203" s="1"/>
      <c r="B4203" s="1"/>
      <c r="C4203" s="31"/>
      <c r="O4203"/>
    </row>
    <row r="4204" spans="1:15" x14ac:dyDescent="0.2">
      <c r="A4204" s="22"/>
      <c r="B4204" s="22"/>
      <c r="C4204" s="31"/>
      <c r="O4204"/>
    </row>
    <row r="4205" spans="1:15" x14ac:dyDescent="0.2">
      <c r="A4205" s="14"/>
      <c r="B4205" s="14"/>
      <c r="C4205" s="31"/>
      <c r="O4205"/>
    </row>
    <row r="4206" spans="1:15" x14ac:dyDescent="0.2">
      <c r="A4206" s="14"/>
      <c r="B4206" s="14"/>
      <c r="C4206" s="31"/>
      <c r="O4206"/>
    </row>
    <row r="4207" spans="1:15" x14ac:dyDescent="0.2">
      <c r="A4207" s="14"/>
      <c r="B4207" s="14"/>
      <c r="C4207" s="31"/>
      <c r="O4207"/>
    </row>
    <row r="4208" spans="1:15" x14ac:dyDescent="0.2">
      <c r="A4208" s="14"/>
      <c r="B4208" s="14"/>
      <c r="C4208" s="31"/>
      <c r="O4208"/>
    </row>
    <row r="4209" spans="1:15" x14ac:dyDescent="0.2">
      <c r="A4209" s="14"/>
      <c r="B4209" s="14"/>
      <c r="C4209" s="31"/>
      <c r="O4209"/>
    </row>
    <row r="4210" spans="1:15" x14ac:dyDescent="0.2">
      <c r="A4210" s="14"/>
      <c r="B4210" s="14"/>
      <c r="C4210" s="31"/>
      <c r="O4210"/>
    </row>
    <row r="4211" spans="1:15" x14ac:dyDescent="0.2">
      <c r="A4211" s="14"/>
      <c r="B4211" s="14"/>
      <c r="C4211" s="31"/>
      <c r="O4211"/>
    </row>
    <row r="4212" spans="1:15" x14ac:dyDescent="0.2">
      <c r="A4212" s="14"/>
      <c r="B4212" s="14"/>
      <c r="C4212" s="31"/>
      <c r="O4212"/>
    </row>
    <row r="4213" spans="1:15" x14ac:dyDescent="0.2">
      <c r="A4213" s="1"/>
      <c r="B4213" s="1"/>
      <c r="C4213" s="31"/>
      <c r="O4213"/>
    </row>
    <row r="4214" spans="1:15" x14ac:dyDescent="0.2">
      <c r="A4214" s="1"/>
      <c r="B4214" s="1"/>
      <c r="C4214" s="31"/>
      <c r="O4214"/>
    </row>
    <row r="4215" spans="1:15" x14ac:dyDescent="0.2">
      <c r="A4215" s="22"/>
      <c r="B4215" s="22"/>
      <c r="C4215" s="31"/>
      <c r="O4215"/>
    </row>
    <row r="4216" spans="1:15" x14ac:dyDescent="0.2">
      <c r="A4216" s="22"/>
      <c r="B4216" s="22"/>
      <c r="C4216" s="31"/>
      <c r="O4216"/>
    </row>
    <row r="4217" spans="1:15" x14ac:dyDescent="0.2">
      <c r="A4217" s="14"/>
      <c r="B4217" s="14"/>
      <c r="C4217" s="31"/>
      <c r="O4217"/>
    </row>
    <row r="4218" spans="1:15" x14ac:dyDescent="0.2">
      <c r="A4218" s="14"/>
      <c r="B4218" s="14"/>
      <c r="C4218" s="31"/>
      <c r="O4218"/>
    </row>
    <row r="4219" spans="1:15" x14ac:dyDescent="0.2">
      <c r="A4219" s="14"/>
      <c r="B4219" s="14"/>
      <c r="C4219" s="31"/>
      <c r="O4219"/>
    </row>
    <row r="4220" spans="1:15" x14ac:dyDescent="0.2">
      <c r="A4220" s="1"/>
      <c r="B4220" s="1"/>
      <c r="C4220" s="31"/>
      <c r="O4220"/>
    </row>
    <row r="4221" spans="1:15" x14ac:dyDescent="0.2">
      <c r="A4221" s="1"/>
      <c r="B4221" s="1"/>
      <c r="C4221" s="31"/>
      <c r="O4221"/>
    </row>
    <row r="4222" spans="1:15" x14ac:dyDescent="0.2">
      <c r="A4222" s="22"/>
      <c r="B4222" s="22"/>
      <c r="C4222" s="31"/>
      <c r="O4222"/>
    </row>
    <row r="4223" spans="1:15" x14ac:dyDescent="0.2">
      <c r="A4223" s="1"/>
      <c r="B4223" s="14"/>
      <c r="C4223" s="31"/>
      <c r="O4223"/>
    </row>
    <row r="4224" spans="1:15" x14ac:dyDescent="0.2">
      <c r="A4224" s="14"/>
      <c r="B4224" s="14"/>
      <c r="C4224" s="31"/>
      <c r="O4224"/>
    </row>
    <row r="4225" spans="1:15" x14ac:dyDescent="0.2">
      <c r="A4225" s="22"/>
      <c r="B4225" s="22"/>
      <c r="C4225" s="31"/>
      <c r="O4225"/>
    </row>
    <row r="4226" spans="1:15" x14ac:dyDescent="0.2">
      <c r="A4226" s="14"/>
      <c r="B4226" s="14"/>
      <c r="C4226" s="31"/>
      <c r="O4226"/>
    </row>
    <row r="4227" spans="1:15" x14ac:dyDescent="0.2">
      <c r="A4227" s="14"/>
      <c r="B4227" s="14"/>
      <c r="C4227" s="31"/>
      <c r="O4227"/>
    </row>
    <row r="4228" spans="1:15" x14ac:dyDescent="0.2">
      <c r="A4228" s="14"/>
      <c r="B4228" s="14"/>
      <c r="C4228" s="31"/>
      <c r="O4228"/>
    </row>
    <row r="4229" spans="1:15" x14ac:dyDescent="0.2">
      <c r="A4229" s="1"/>
      <c r="B4229" s="1"/>
      <c r="C4229" s="31"/>
      <c r="O4229"/>
    </row>
    <row r="4230" spans="1:15" x14ac:dyDescent="0.2">
      <c r="A4230" s="1"/>
      <c r="B4230" s="1"/>
      <c r="C4230" s="31"/>
      <c r="O4230"/>
    </row>
    <row r="4231" spans="1:15" x14ac:dyDescent="0.2">
      <c r="A4231" s="22"/>
      <c r="B4231" s="22"/>
      <c r="C4231" s="31"/>
      <c r="O4231"/>
    </row>
    <row r="4232" spans="1:15" x14ac:dyDescent="0.2">
      <c r="A4232" s="14"/>
      <c r="B4232" s="14"/>
      <c r="C4232" s="31"/>
      <c r="O4232"/>
    </row>
    <row r="4233" spans="1:15" x14ac:dyDescent="0.2">
      <c r="A4233" s="14"/>
      <c r="B4233" s="14"/>
      <c r="C4233" s="31"/>
      <c r="O4233"/>
    </row>
    <row r="4234" spans="1:15" x14ac:dyDescent="0.2">
      <c r="A4234" s="14"/>
      <c r="B4234" s="14"/>
      <c r="C4234" s="31"/>
      <c r="O4234"/>
    </row>
    <row r="4235" spans="1:15" x14ac:dyDescent="0.2">
      <c r="A4235" s="1"/>
      <c r="B4235" s="1"/>
      <c r="C4235" s="31"/>
      <c r="O4235"/>
    </row>
    <row r="4236" spans="1:15" x14ac:dyDescent="0.2">
      <c r="A4236" s="1"/>
      <c r="B4236" s="1"/>
      <c r="C4236" s="31"/>
      <c r="O4236"/>
    </row>
    <row r="4237" spans="1:15" x14ac:dyDescent="0.2">
      <c r="A4237" s="22"/>
      <c r="B4237" s="22"/>
      <c r="C4237" s="31"/>
      <c r="O4237"/>
    </row>
    <row r="4238" spans="1:15" x14ac:dyDescent="0.2">
      <c r="A4238" s="14"/>
      <c r="B4238" s="14"/>
      <c r="C4238" s="31"/>
      <c r="O4238"/>
    </row>
    <row r="4239" spans="1:15" x14ac:dyDescent="0.2">
      <c r="A4239" s="14"/>
      <c r="B4239" s="14"/>
      <c r="C4239" s="31"/>
      <c r="O4239"/>
    </row>
    <row r="4240" spans="1:15" x14ac:dyDescent="0.2">
      <c r="A4240" s="14"/>
      <c r="B4240" s="14"/>
      <c r="C4240" s="31"/>
      <c r="O4240"/>
    </row>
    <row r="4241" spans="1:15" x14ac:dyDescent="0.2">
      <c r="A4241" s="1"/>
      <c r="B4241" s="1"/>
      <c r="C4241" s="31"/>
      <c r="O4241"/>
    </row>
    <row r="4242" spans="1:15" x14ac:dyDescent="0.2">
      <c r="A4242" s="1"/>
      <c r="B4242" s="1"/>
      <c r="C4242" s="31"/>
      <c r="O4242"/>
    </row>
    <row r="4243" spans="1:15" x14ac:dyDescent="0.2">
      <c r="A4243" s="22"/>
      <c r="B4243" s="22"/>
      <c r="C4243" s="31"/>
      <c r="O4243"/>
    </row>
    <row r="4244" spans="1:15" x14ac:dyDescent="0.2">
      <c r="A4244" s="22"/>
      <c r="B4244" s="22"/>
      <c r="C4244" s="31"/>
      <c r="O4244"/>
    </row>
    <row r="4245" spans="1:15" x14ac:dyDescent="0.2">
      <c r="A4245" s="14"/>
      <c r="B4245" s="14"/>
      <c r="C4245" s="31"/>
      <c r="O4245"/>
    </row>
    <row r="4246" spans="1:15" x14ac:dyDescent="0.2">
      <c r="A4246" s="14"/>
      <c r="B4246" s="14"/>
      <c r="C4246" s="31"/>
      <c r="O4246"/>
    </row>
    <row r="4247" spans="1:15" x14ac:dyDescent="0.2">
      <c r="A4247" s="14"/>
      <c r="B4247" s="14"/>
      <c r="C4247" s="31"/>
      <c r="O4247"/>
    </row>
    <row r="4248" spans="1:15" x14ac:dyDescent="0.2">
      <c r="A4248" s="1"/>
      <c r="B4248" s="1"/>
      <c r="C4248" s="31"/>
      <c r="O4248"/>
    </row>
    <row r="4249" spans="1:15" x14ac:dyDescent="0.2">
      <c r="A4249" s="1"/>
      <c r="B4249" s="1"/>
      <c r="C4249" s="31"/>
      <c r="O4249"/>
    </row>
    <row r="4250" spans="1:15" x14ac:dyDescent="0.2">
      <c r="A4250" s="22"/>
      <c r="B4250" s="22"/>
      <c r="C4250" s="31"/>
      <c r="O4250"/>
    </row>
    <row r="4251" spans="1:15" x14ac:dyDescent="0.2">
      <c r="A4251" s="22"/>
      <c r="B4251" s="22"/>
      <c r="C4251" s="31"/>
      <c r="O4251"/>
    </row>
    <row r="4252" spans="1:15" x14ac:dyDescent="0.2">
      <c r="A4252" s="14"/>
      <c r="B4252" s="14"/>
      <c r="C4252" s="31"/>
      <c r="O4252"/>
    </row>
    <row r="4253" spans="1:15" x14ac:dyDescent="0.2">
      <c r="A4253" s="14"/>
      <c r="B4253" s="14"/>
      <c r="C4253" s="31"/>
      <c r="O4253"/>
    </row>
    <row r="4254" spans="1:15" x14ac:dyDescent="0.2">
      <c r="A4254" s="1"/>
      <c r="B4254" s="1"/>
      <c r="C4254" s="31"/>
      <c r="O4254"/>
    </row>
    <row r="4255" spans="1:15" x14ac:dyDescent="0.2">
      <c r="A4255" s="1"/>
      <c r="B4255" s="1"/>
      <c r="C4255" s="31"/>
      <c r="O4255"/>
    </row>
    <row r="4256" spans="1:15" x14ac:dyDescent="0.2">
      <c r="A4256" s="22"/>
      <c r="B4256" s="22"/>
      <c r="C4256" s="31"/>
      <c r="O4256"/>
    </row>
    <row r="4257" spans="1:15" x14ac:dyDescent="0.2">
      <c r="A4257" s="22"/>
      <c r="B4257" s="22"/>
      <c r="C4257" s="31"/>
      <c r="O4257"/>
    </row>
    <row r="4258" spans="1:15" x14ac:dyDescent="0.2">
      <c r="A4258" s="14"/>
      <c r="B4258" s="14"/>
      <c r="C4258" s="31"/>
      <c r="O4258"/>
    </row>
    <row r="4259" spans="1:15" x14ac:dyDescent="0.2">
      <c r="A4259" s="14"/>
      <c r="B4259" s="14"/>
      <c r="C4259" s="31"/>
      <c r="O4259"/>
    </row>
    <row r="4260" spans="1:15" x14ac:dyDescent="0.2">
      <c r="A4260" s="14"/>
      <c r="B4260" s="14"/>
      <c r="C4260" s="31"/>
      <c r="O4260"/>
    </row>
    <row r="4261" spans="1:15" x14ac:dyDescent="0.2">
      <c r="A4261" s="1"/>
      <c r="B4261" s="1"/>
      <c r="C4261" s="31"/>
      <c r="O4261"/>
    </row>
    <row r="4262" spans="1:15" x14ac:dyDescent="0.2">
      <c r="A4262" s="14"/>
      <c r="B4262" s="14"/>
      <c r="C4262" s="31"/>
      <c r="O4262"/>
    </row>
    <row r="4263" spans="1:15" x14ac:dyDescent="0.2">
      <c r="A4263" s="14"/>
      <c r="B4263" s="14"/>
      <c r="C4263" s="31"/>
      <c r="O4263"/>
    </row>
    <row r="4264" spans="1:15" x14ac:dyDescent="0.2">
      <c r="A4264" s="14"/>
      <c r="B4264" s="14"/>
      <c r="C4264" s="31"/>
      <c r="O4264"/>
    </row>
    <row r="4265" spans="1:15" x14ac:dyDescent="0.2">
      <c r="A4265" s="1"/>
      <c r="B4265" s="1"/>
      <c r="C4265" s="31"/>
      <c r="O4265"/>
    </row>
    <row r="4266" spans="1:15" x14ac:dyDescent="0.2">
      <c r="A4266" s="1"/>
      <c r="B4266" s="1"/>
      <c r="C4266" s="31"/>
      <c r="O4266"/>
    </row>
    <row r="4267" spans="1:15" x14ac:dyDescent="0.2">
      <c r="A4267" s="22"/>
      <c r="B4267" s="22"/>
      <c r="C4267" s="31"/>
      <c r="O4267"/>
    </row>
    <row r="4268" spans="1:15" x14ac:dyDescent="0.2">
      <c r="A4268" s="22"/>
      <c r="B4268" s="22"/>
      <c r="C4268" s="31"/>
      <c r="O4268"/>
    </row>
    <row r="4269" spans="1:15" x14ac:dyDescent="0.2">
      <c r="A4269" s="14"/>
      <c r="B4269" s="14"/>
      <c r="C4269" s="31"/>
      <c r="O4269"/>
    </row>
    <row r="4270" spans="1:15" x14ac:dyDescent="0.2">
      <c r="A4270" s="14"/>
      <c r="B4270" s="14"/>
      <c r="C4270" s="31"/>
      <c r="O4270"/>
    </row>
    <row r="4271" spans="1:15" x14ac:dyDescent="0.2">
      <c r="A4271" s="14"/>
      <c r="B4271" s="14"/>
      <c r="C4271" s="31"/>
      <c r="O4271"/>
    </row>
    <row r="4272" spans="1:15" x14ac:dyDescent="0.2">
      <c r="A4272" s="1"/>
      <c r="B4272" s="1"/>
      <c r="C4272" s="31"/>
      <c r="O4272"/>
    </row>
    <row r="4273" spans="1:15" x14ac:dyDescent="0.2">
      <c r="A4273" s="1"/>
      <c r="B4273" s="1"/>
      <c r="C4273" s="31"/>
      <c r="O4273"/>
    </row>
    <row r="4274" spans="1:15" x14ac:dyDescent="0.2">
      <c r="A4274" s="14"/>
      <c r="B4274" s="14"/>
      <c r="C4274" s="31"/>
      <c r="O4274"/>
    </row>
    <row r="4275" spans="1:15" x14ac:dyDescent="0.2">
      <c r="A4275" s="14"/>
      <c r="B4275" s="14"/>
      <c r="C4275" s="31"/>
      <c r="O4275"/>
    </row>
    <row r="4276" spans="1:15" x14ac:dyDescent="0.2">
      <c r="A4276" s="14"/>
      <c r="B4276" s="14"/>
      <c r="C4276" s="31"/>
      <c r="O4276"/>
    </row>
    <row r="4277" spans="1:15" x14ac:dyDescent="0.2">
      <c r="A4277" s="14"/>
      <c r="B4277" s="14"/>
      <c r="C4277" s="31"/>
      <c r="O4277"/>
    </row>
    <row r="4278" spans="1:15" x14ac:dyDescent="0.2">
      <c r="A4278" s="14"/>
      <c r="B4278" s="14"/>
      <c r="C4278" s="31"/>
      <c r="O4278"/>
    </row>
    <row r="4279" spans="1:15" x14ac:dyDescent="0.2">
      <c r="A4279" s="14"/>
      <c r="B4279" s="14"/>
      <c r="C4279" s="31"/>
      <c r="O4279"/>
    </row>
    <row r="4280" spans="1:15" x14ac:dyDescent="0.2">
      <c r="A4280" s="1"/>
      <c r="B4280" s="1"/>
      <c r="C4280" s="31"/>
      <c r="O4280"/>
    </row>
    <row r="4281" spans="1:15" x14ac:dyDescent="0.2">
      <c r="A4281" s="1"/>
      <c r="B4281" s="1"/>
      <c r="C4281" s="31"/>
      <c r="O4281"/>
    </row>
    <row r="4282" spans="1:15" x14ac:dyDescent="0.2">
      <c r="A4282" s="14"/>
      <c r="B4282" s="14"/>
      <c r="C4282" s="31"/>
      <c r="O4282"/>
    </row>
    <row r="4283" spans="1:15" x14ac:dyDescent="0.2">
      <c r="A4283" s="14"/>
      <c r="B4283" s="14"/>
      <c r="C4283" s="31"/>
      <c r="O4283"/>
    </row>
    <row r="4284" spans="1:15" x14ac:dyDescent="0.2">
      <c r="A4284" s="14"/>
      <c r="B4284" s="14"/>
      <c r="C4284" s="31"/>
      <c r="O4284"/>
    </row>
    <row r="4285" spans="1:15" x14ac:dyDescent="0.2">
      <c r="A4285" s="1"/>
      <c r="B4285" s="1"/>
      <c r="C4285" s="31"/>
      <c r="O4285"/>
    </row>
    <row r="4286" spans="1:15" x14ac:dyDescent="0.2">
      <c r="A4286" s="14"/>
      <c r="B4286" s="14"/>
      <c r="C4286" s="31"/>
      <c r="O4286"/>
    </row>
    <row r="4287" spans="1:15" x14ac:dyDescent="0.2">
      <c r="A4287" s="14"/>
      <c r="B4287" s="14"/>
      <c r="C4287" s="31"/>
      <c r="O4287"/>
    </row>
    <row r="4288" spans="1:15" x14ac:dyDescent="0.2">
      <c r="A4288" s="14"/>
      <c r="B4288" s="14"/>
      <c r="C4288" s="31"/>
      <c r="O4288"/>
    </row>
    <row r="4289" spans="1:15" x14ac:dyDescent="0.2">
      <c r="A4289" s="14"/>
      <c r="B4289" s="14"/>
      <c r="C4289" s="31"/>
      <c r="O4289"/>
    </row>
    <row r="4290" spans="1:15" x14ac:dyDescent="0.2">
      <c r="A4290" s="14"/>
      <c r="B4290" s="14"/>
      <c r="C4290" s="31"/>
      <c r="O4290"/>
    </row>
    <row r="4291" spans="1:15" x14ac:dyDescent="0.2">
      <c r="A4291" s="22"/>
      <c r="B4291" s="22"/>
      <c r="C4291" s="31"/>
      <c r="O4291"/>
    </row>
    <row r="4292" spans="1:15" x14ac:dyDescent="0.2">
      <c r="A4292" s="22"/>
      <c r="B4292" s="22"/>
      <c r="C4292" s="31"/>
      <c r="O4292"/>
    </row>
    <row r="4293" spans="1:15" x14ac:dyDescent="0.2">
      <c r="A4293" s="14"/>
      <c r="B4293" s="14"/>
      <c r="C4293" s="31"/>
      <c r="O4293"/>
    </row>
    <row r="4294" spans="1:15" x14ac:dyDescent="0.2">
      <c r="A4294" s="14"/>
      <c r="B4294" s="14"/>
      <c r="C4294" s="31"/>
      <c r="O4294"/>
    </row>
    <row r="4295" spans="1:15" x14ac:dyDescent="0.2">
      <c r="A4295" s="14"/>
      <c r="B4295" s="14"/>
      <c r="C4295" s="31"/>
      <c r="O4295"/>
    </row>
    <row r="4296" spans="1:15" x14ac:dyDescent="0.2">
      <c r="A4296" s="1"/>
      <c r="B4296" s="1"/>
      <c r="C4296" s="31"/>
      <c r="O4296"/>
    </row>
    <row r="4297" spans="1:15" x14ac:dyDescent="0.2">
      <c r="A4297" s="1"/>
      <c r="B4297" s="1"/>
      <c r="C4297" s="31"/>
      <c r="O4297"/>
    </row>
    <row r="4298" spans="1:15" x14ac:dyDescent="0.2">
      <c r="A4298" s="22"/>
      <c r="B4298" s="22"/>
      <c r="C4298" s="31"/>
      <c r="O4298"/>
    </row>
    <row r="4299" spans="1:15" x14ac:dyDescent="0.2">
      <c r="A4299" s="22"/>
      <c r="B4299" s="22"/>
      <c r="C4299" s="31"/>
      <c r="O4299"/>
    </row>
    <row r="4300" spans="1:15" x14ac:dyDescent="0.2">
      <c r="A4300" s="14"/>
      <c r="B4300" s="14"/>
      <c r="C4300" s="31"/>
      <c r="O4300"/>
    </row>
    <row r="4301" spans="1:15" x14ac:dyDescent="0.2">
      <c r="A4301" s="14"/>
      <c r="B4301" s="14"/>
      <c r="C4301" s="31"/>
      <c r="O4301"/>
    </row>
    <row r="4302" spans="1:15" x14ac:dyDescent="0.2">
      <c r="A4302" s="14"/>
      <c r="B4302" s="14"/>
      <c r="C4302" s="31"/>
      <c r="O4302"/>
    </row>
    <row r="4303" spans="1:15" x14ac:dyDescent="0.2">
      <c r="A4303" s="14"/>
      <c r="B4303" s="14"/>
      <c r="C4303" s="31"/>
      <c r="O4303"/>
    </row>
    <row r="4304" spans="1:15" x14ac:dyDescent="0.2">
      <c r="A4304" s="14"/>
      <c r="B4304" s="14"/>
      <c r="C4304" s="31"/>
      <c r="O4304"/>
    </row>
    <row r="4305" spans="1:15" x14ac:dyDescent="0.2">
      <c r="A4305" s="1"/>
      <c r="B4305" s="1"/>
      <c r="C4305" s="31"/>
      <c r="O4305"/>
    </row>
    <row r="4306" spans="1:15" x14ac:dyDescent="0.2">
      <c r="A4306" s="1"/>
      <c r="B4306" s="1"/>
      <c r="C4306" s="31"/>
      <c r="O4306"/>
    </row>
    <row r="4307" spans="1:15" x14ac:dyDescent="0.2">
      <c r="A4307" s="22"/>
      <c r="B4307" s="22"/>
      <c r="C4307" s="31"/>
      <c r="O4307"/>
    </row>
    <row r="4308" spans="1:15" x14ac:dyDescent="0.2">
      <c r="A4308" s="22"/>
      <c r="B4308" s="22"/>
      <c r="C4308" s="31"/>
      <c r="O4308"/>
    </row>
    <row r="4309" spans="1:15" x14ac:dyDescent="0.2">
      <c r="A4309" s="14"/>
      <c r="B4309" s="14"/>
      <c r="C4309" s="31"/>
      <c r="O4309"/>
    </row>
    <row r="4310" spans="1:15" x14ac:dyDescent="0.2">
      <c r="A4310" s="14"/>
      <c r="B4310" s="14"/>
      <c r="C4310" s="31"/>
      <c r="O4310"/>
    </row>
    <row r="4311" spans="1:15" x14ac:dyDescent="0.2">
      <c r="A4311" s="1"/>
      <c r="B4311" s="1"/>
      <c r="C4311" s="31"/>
      <c r="O4311"/>
    </row>
    <row r="4312" spans="1:15" x14ac:dyDescent="0.2">
      <c r="A4312" s="22"/>
      <c r="B4312" s="22"/>
      <c r="C4312" s="31"/>
      <c r="O4312"/>
    </row>
    <row r="4313" spans="1:15" x14ac:dyDescent="0.2">
      <c r="A4313" s="22"/>
      <c r="B4313" s="22"/>
      <c r="C4313" s="31"/>
      <c r="O4313"/>
    </row>
    <row r="4314" spans="1:15" x14ac:dyDescent="0.2">
      <c r="A4314" s="1"/>
      <c r="B4314" s="1"/>
      <c r="C4314" s="31"/>
      <c r="O4314"/>
    </row>
    <row r="4315" spans="1:15" x14ac:dyDescent="0.2">
      <c r="A4315" s="1"/>
      <c r="B4315" s="1"/>
      <c r="C4315" s="31"/>
      <c r="O4315"/>
    </row>
    <row r="4316" spans="1:15" x14ac:dyDescent="0.2">
      <c r="A4316" s="22"/>
      <c r="B4316" s="22"/>
      <c r="C4316" s="31"/>
      <c r="O4316"/>
    </row>
    <row r="4317" spans="1:15" x14ac:dyDescent="0.2">
      <c r="A4317" s="22"/>
      <c r="B4317" s="22"/>
      <c r="C4317" s="31"/>
      <c r="O4317"/>
    </row>
    <row r="4318" spans="1:15" x14ac:dyDescent="0.2">
      <c r="A4318" s="14"/>
      <c r="B4318" s="14"/>
      <c r="C4318" s="31"/>
      <c r="O4318"/>
    </row>
    <row r="4319" spans="1:15" x14ac:dyDescent="0.2">
      <c r="A4319" s="14"/>
      <c r="B4319" s="14"/>
      <c r="C4319" s="31"/>
      <c r="O4319"/>
    </row>
    <row r="4320" spans="1:15" x14ac:dyDescent="0.2">
      <c r="A4320" s="14"/>
      <c r="B4320" s="14"/>
      <c r="C4320" s="31"/>
      <c r="O4320"/>
    </row>
    <row r="4321" spans="1:15" x14ac:dyDescent="0.2">
      <c r="A4321" s="1"/>
      <c r="B4321" s="1"/>
      <c r="C4321" s="31"/>
      <c r="O4321"/>
    </row>
    <row r="4322" spans="1:15" x14ac:dyDescent="0.2">
      <c r="A4322" s="1"/>
      <c r="B4322" s="1"/>
      <c r="C4322" s="31"/>
      <c r="O4322"/>
    </row>
    <row r="4323" spans="1:15" x14ac:dyDescent="0.2">
      <c r="A4323" s="1"/>
      <c r="B4323" s="1"/>
      <c r="C4323" s="31"/>
      <c r="O4323"/>
    </row>
    <row r="4324" spans="1:15" x14ac:dyDescent="0.2">
      <c r="A4324" s="14"/>
      <c r="B4324" s="14"/>
      <c r="C4324" s="31"/>
      <c r="O4324"/>
    </row>
    <row r="4325" spans="1:15" x14ac:dyDescent="0.2">
      <c r="A4325" s="14"/>
      <c r="B4325" s="14"/>
      <c r="C4325" s="31"/>
      <c r="O4325"/>
    </row>
    <row r="4326" spans="1:15" x14ac:dyDescent="0.2">
      <c r="A4326" s="14"/>
      <c r="B4326" s="14"/>
      <c r="C4326" s="31"/>
      <c r="O4326"/>
    </row>
    <row r="4327" spans="1:15" x14ac:dyDescent="0.2">
      <c r="A4327" s="1"/>
      <c r="B4327" s="1"/>
      <c r="C4327" s="31"/>
      <c r="O4327"/>
    </row>
    <row r="4328" spans="1:15" x14ac:dyDescent="0.2">
      <c r="A4328" s="22"/>
      <c r="B4328" s="22"/>
      <c r="C4328" s="31"/>
      <c r="O4328"/>
    </row>
    <row r="4329" spans="1:15" x14ac:dyDescent="0.2">
      <c r="A4329" s="14"/>
      <c r="B4329" s="14"/>
      <c r="C4329" s="31"/>
      <c r="O4329"/>
    </row>
    <row r="4330" spans="1:15" x14ac:dyDescent="0.2">
      <c r="A4330" s="14"/>
      <c r="B4330" s="14"/>
      <c r="C4330" s="31"/>
      <c r="O4330"/>
    </row>
    <row r="4331" spans="1:15" x14ac:dyDescent="0.2">
      <c r="A4331" s="1"/>
      <c r="B4331" s="1"/>
      <c r="C4331" s="31"/>
      <c r="O4331"/>
    </row>
    <row r="4332" spans="1:15" x14ac:dyDescent="0.2">
      <c r="A4332" s="14"/>
      <c r="B4332" s="14"/>
      <c r="C4332" s="31"/>
      <c r="O4332"/>
    </row>
    <row r="4333" spans="1:15" x14ac:dyDescent="0.2">
      <c r="A4333" s="14"/>
      <c r="B4333" s="14"/>
      <c r="C4333" s="31"/>
      <c r="O4333"/>
    </row>
    <row r="4334" spans="1:15" x14ac:dyDescent="0.2">
      <c r="A4334" s="1"/>
      <c r="B4334" s="1"/>
      <c r="C4334" s="31"/>
      <c r="O4334"/>
    </row>
    <row r="4335" spans="1:15" x14ac:dyDescent="0.2">
      <c r="A4335" s="1"/>
      <c r="B4335" s="1"/>
      <c r="C4335" s="31"/>
      <c r="O4335"/>
    </row>
    <row r="4336" spans="1:15" x14ac:dyDescent="0.2">
      <c r="A4336" s="22"/>
      <c r="B4336" s="22"/>
      <c r="C4336" s="31"/>
      <c r="O4336"/>
    </row>
    <row r="4337" spans="1:15" x14ac:dyDescent="0.2">
      <c r="A4337" s="14"/>
      <c r="B4337" s="14"/>
      <c r="C4337" s="31"/>
      <c r="O4337"/>
    </row>
    <row r="4338" spans="1:15" x14ac:dyDescent="0.2">
      <c r="A4338" s="1"/>
      <c r="B4338" s="1"/>
      <c r="C4338" s="31"/>
      <c r="O4338"/>
    </row>
    <row r="4339" spans="1:15" x14ac:dyDescent="0.2">
      <c r="A4339" s="1"/>
      <c r="B4339" s="1"/>
      <c r="C4339" s="31"/>
      <c r="O4339"/>
    </row>
    <row r="4340" spans="1:15" x14ac:dyDescent="0.2">
      <c r="A4340" s="22"/>
      <c r="B4340" s="22"/>
      <c r="C4340" s="31"/>
      <c r="O4340"/>
    </row>
    <row r="4341" spans="1:15" x14ac:dyDescent="0.2">
      <c r="A4341" s="22"/>
      <c r="B4341" s="22"/>
      <c r="C4341" s="31"/>
      <c r="O4341"/>
    </row>
    <row r="4342" spans="1:15" x14ac:dyDescent="0.2">
      <c r="A4342" s="1"/>
      <c r="B4342" s="1"/>
      <c r="C4342" s="31"/>
      <c r="O4342"/>
    </row>
    <row r="4343" spans="1:15" x14ac:dyDescent="0.2">
      <c r="A4343" s="14"/>
      <c r="B4343" s="14"/>
      <c r="C4343" s="31"/>
      <c r="O4343"/>
    </row>
    <row r="4344" spans="1:15" x14ac:dyDescent="0.2">
      <c r="A4344" s="14"/>
      <c r="B4344" s="14"/>
      <c r="C4344" s="31"/>
      <c r="O4344"/>
    </row>
    <row r="4345" spans="1:15" x14ac:dyDescent="0.2">
      <c r="A4345" s="14"/>
      <c r="B4345" s="14"/>
      <c r="C4345" s="31"/>
      <c r="O4345"/>
    </row>
    <row r="4346" spans="1:15" x14ac:dyDescent="0.2">
      <c r="A4346" s="1"/>
      <c r="B4346" s="1"/>
      <c r="C4346" s="31"/>
      <c r="O4346"/>
    </row>
    <row r="4347" spans="1:15" x14ac:dyDescent="0.2">
      <c r="A4347" s="1"/>
      <c r="B4347" s="1"/>
      <c r="C4347" s="31"/>
      <c r="O4347"/>
    </row>
    <row r="4348" spans="1:15" x14ac:dyDescent="0.2">
      <c r="A4348" s="22"/>
      <c r="B4348" s="22"/>
      <c r="C4348" s="31"/>
      <c r="O4348"/>
    </row>
    <row r="4349" spans="1:15" x14ac:dyDescent="0.2">
      <c r="A4349" s="22"/>
      <c r="B4349" s="22"/>
      <c r="C4349" s="31"/>
      <c r="O4349"/>
    </row>
    <row r="4350" spans="1:15" x14ac:dyDescent="0.2">
      <c r="A4350" s="22"/>
      <c r="B4350" s="22"/>
      <c r="C4350" s="31"/>
      <c r="O4350"/>
    </row>
    <row r="4351" spans="1:15" x14ac:dyDescent="0.2">
      <c r="A4351" s="14"/>
      <c r="B4351" s="14"/>
      <c r="C4351" s="31"/>
      <c r="O4351"/>
    </row>
    <row r="4352" spans="1:15" x14ac:dyDescent="0.2">
      <c r="A4352" s="1"/>
      <c r="B4352" s="1"/>
      <c r="C4352" s="31"/>
      <c r="O4352"/>
    </row>
    <row r="4353" spans="1:15" x14ac:dyDescent="0.2">
      <c r="A4353" s="1"/>
      <c r="B4353" s="1"/>
      <c r="C4353" s="31"/>
      <c r="O4353"/>
    </row>
    <row r="4354" spans="1:15" x14ac:dyDescent="0.2">
      <c r="A4354" s="22"/>
      <c r="B4354" s="22"/>
      <c r="C4354" s="31"/>
      <c r="O4354"/>
    </row>
    <row r="4355" spans="1:15" x14ac:dyDescent="0.2">
      <c r="A4355" s="14"/>
      <c r="B4355" s="14"/>
      <c r="C4355" s="31"/>
      <c r="O4355"/>
    </row>
    <row r="4356" spans="1:15" x14ac:dyDescent="0.2">
      <c r="A4356" s="14"/>
      <c r="B4356" s="14"/>
      <c r="C4356" s="31"/>
      <c r="O4356"/>
    </row>
    <row r="4357" spans="1:15" x14ac:dyDescent="0.2">
      <c r="A4357" s="14"/>
      <c r="B4357" s="14"/>
      <c r="C4357" s="31"/>
      <c r="O4357"/>
    </row>
    <row r="4358" spans="1:15" x14ac:dyDescent="0.2">
      <c r="A4358" s="1"/>
      <c r="B4358" s="1"/>
      <c r="C4358" s="31"/>
      <c r="O4358"/>
    </row>
    <row r="4359" spans="1:15" x14ac:dyDescent="0.2">
      <c r="A4359" s="1"/>
      <c r="B4359" s="1"/>
      <c r="C4359" s="31"/>
      <c r="O4359"/>
    </row>
    <row r="4360" spans="1:15" x14ac:dyDescent="0.2">
      <c r="A4360" s="22"/>
      <c r="B4360" s="22"/>
      <c r="C4360" s="31"/>
      <c r="O4360"/>
    </row>
    <row r="4361" spans="1:15" x14ac:dyDescent="0.2">
      <c r="A4361" s="22"/>
      <c r="B4361" s="22"/>
      <c r="C4361" s="31"/>
      <c r="O4361"/>
    </row>
    <row r="4362" spans="1:15" x14ac:dyDescent="0.2">
      <c r="A4362" s="14"/>
      <c r="B4362" s="14"/>
      <c r="C4362" s="31"/>
      <c r="O4362"/>
    </row>
    <row r="4363" spans="1:15" x14ac:dyDescent="0.2">
      <c r="A4363" s="14"/>
      <c r="B4363" s="14"/>
      <c r="C4363" s="31"/>
      <c r="O4363"/>
    </row>
    <row r="4364" spans="1:15" x14ac:dyDescent="0.2">
      <c r="A4364" s="14"/>
      <c r="B4364" s="14"/>
      <c r="C4364" s="31"/>
      <c r="O4364"/>
    </row>
    <row r="4365" spans="1:15" x14ac:dyDescent="0.2">
      <c r="A4365" s="1"/>
      <c r="B4365" s="1"/>
      <c r="C4365" s="31"/>
      <c r="O4365"/>
    </row>
    <row r="4366" spans="1:15" x14ac:dyDescent="0.2">
      <c r="A4366" s="1"/>
      <c r="B4366" s="1"/>
      <c r="C4366" s="31"/>
      <c r="O4366"/>
    </row>
    <row r="4367" spans="1:15" x14ac:dyDescent="0.2">
      <c r="A4367" s="22"/>
      <c r="B4367" s="22"/>
      <c r="C4367" s="31"/>
      <c r="O4367"/>
    </row>
    <row r="4368" spans="1:15" x14ac:dyDescent="0.2">
      <c r="A4368" s="22"/>
      <c r="B4368" s="22"/>
      <c r="C4368" s="31"/>
      <c r="O4368"/>
    </row>
    <row r="4369" spans="1:15" x14ac:dyDescent="0.2">
      <c r="A4369" s="14"/>
      <c r="B4369" s="14"/>
      <c r="C4369" s="31"/>
      <c r="O4369"/>
    </row>
    <row r="4370" spans="1:15" x14ac:dyDescent="0.2">
      <c r="A4370" s="14"/>
      <c r="B4370" s="14"/>
      <c r="C4370" s="31"/>
      <c r="O4370"/>
    </row>
    <row r="4371" spans="1:15" x14ac:dyDescent="0.2">
      <c r="A4371" s="1"/>
      <c r="B4371" s="1"/>
      <c r="C4371" s="31"/>
      <c r="O4371"/>
    </row>
    <row r="4372" spans="1:15" x14ac:dyDescent="0.2">
      <c r="A4372" s="22"/>
      <c r="B4372" s="22"/>
      <c r="C4372" s="31"/>
      <c r="O4372"/>
    </row>
    <row r="4373" spans="1:15" x14ac:dyDescent="0.2">
      <c r="A4373" s="22"/>
      <c r="B4373" s="22"/>
      <c r="C4373" s="31"/>
      <c r="O4373"/>
    </row>
    <row r="4374" spans="1:15" x14ac:dyDescent="0.2">
      <c r="A4374" s="1"/>
      <c r="B4374" s="1"/>
      <c r="C4374" s="31"/>
      <c r="O4374"/>
    </row>
    <row r="4375" spans="1:15" x14ac:dyDescent="0.2">
      <c r="A4375" s="22"/>
      <c r="B4375" s="22"/>
      <c r="C4375" s="31"/>
      <c r="O4375"/>
    </row>
    <row r="4376" spans="1:15" x14ac:dyDescent="0.2">
      <c r="A4376" s="22"/>
      <c r="B4376" s="22"/>
      <c r="C4376" s="31"/>
      <c r="O4376"/>
    </row>
    <row r="4377" spans="1:15" x14ac:dyDescent="0.2">
      <c r="A4377" s="14"/>
      <c r="B4377" s="14"/>
      <c r="C4377" s="31"/>
      <c r="O4377"/>
    </row>
    <row r="4378" spans="1:15" x14ac:dyDescent="0.2">
      <c r="A4378" s="14"/>
      <c r="B4378" s="14"/>
      <c r="C4378" s="31"/>
      <c r="O4378"/>
    </row>
    <row r="4379" spans="1:15" x14ac:dyDescent="0.2">
      <c r="A4379" s="14"/>
      <c r="B4379" s="14"/>
      <c r="C4379" s="31"/>
      <c r="O4379"/>
    </row>
    <row r="4380" spans="1:15" x14ac:dyDescent="0.2">
      <c r="A4380" s="14"/>
      <c r="B4380" s="14"/>
      <c r="C4380" s="31"/>
      <c r="O4380"/>
    </row>
    <row r="4381" spans="1:15" x14ac:dyDescent="0.2">
      <c r="A4381" s="14"/>
      <c r="B4381" s="14"/>
      <c r="C4381" s="31"/>
      <c r="O4381"/>
    </row>
    <row r="4382" spans="1:15" x14ac:dyDescent="0.2">
      <c r="A4382" s="1"/>
      <c r="B4382" s="1"/>
      <c r="C4382" s="31"/>
      <c r="O4382"/>
    </row>
    <row r="4383" spans="1:15" x14ac:dyDescent="0.2">
      <c r="A4383" s="1"/>
      <c r="B4383" s="1"/>
      <c r="C4383" s="31"/>
      <c r="O4383"/>
    </row>
    <row r="4384" spans="1:15" x14ac:dyDescent="0.2">
      <c r="A4384" s="14"/>
      <c r="B4384" s="14"/>
      <c r="C4384" s="31"/>
      <c r="O4384"/>
    </row>
    <row r="4385" spans="1:15" x14ac:dyDescent="0.2">
      <c r="A4385" s="14"/>
      <c r="B4385" s="14"/>
      <c r="C4385" s="31"/>
      <c r="O4385"/>
    </row>
    <row r="4386" spans="1:15" x14ac:dyDescent="0.2">
      <c r="A4386" s="14"/>
      <c r="B4386" s="14"/>
      <c r="C4386" s="31"/>
      <c r="O4386"/>
    </row>
    <row r="4387" spans="1:15" x14ac:dyDescent="0.2">
      <c r="A4387" s="1"/>
      <c r="B4387" s="1"/>
      <c r="C4387" s="31"/>
      <c r="O4387"/>
    </row>
    <row r="4388" spans="1:15" x14ac:dyDescent="0.2">
      <c r="A4388" s="14"/>
      <c r="B4388" s="14"/>
      <c r="C4388" s="31"/>
      <c r="O4388"/>
    </row>
    <row r="4389" spans="1:15" x14ac:dyDescent="0.2">
      <c r="A4389" s="14"/>
      <c r="B4389" s="14"/>
      <c r="C4389" s="31"/>
      <c r="O4389"/>
    </row>
    <row r="4390" spans="1:15" x14ac:dyDescent="0.2">
      <c r="A4390" s="14"/>
      <c r="B4390" s="14"/>
      <c r="C4390" s="31"/>
      <c r="O4390"/>
    </row>
    <row r="4391" spans="1:15" x14ac:dyDescent="0.2">
      <c r="A4391" s="14"/>
      <c r="B4391" s="14"/>
      <c r="C4391" s="31"/>
      <c r="O4391"/>
    </row>
    <row r="4392" spans="1:15" x14ac:dyDescent="0.2">
      <c r="A4392" s="14"/>
      <c r="B4392" s="14"/>
      <c r="C4392" s="31"/>
      <c r="O4392"/>
    </row>
    <row r="4393" spans="1:15" x14ac:dyDescent="0.2">
      <c r="A4393" s="1"/>
      <c r="B4393" s="1"/>
      <c r="C4393" s="31"/>
      <c r="O4393"/>
    </row>
    <row r="4394" spans="1:15" x14ac:dyDescent="0.2">
      <c r="A4394" s="1"/>
      <c r="B4394" s="1"/>
      <c r="C4394" s="31"/>
      <c r="O4394"/>
    </row>
    <row r="4395" spans="1:15" x14ac:dyDescent="0.2">
      <c r="A4395" s="22"/>
      <c r="B4395" s="22"/>
      <c r="C4395" s="31"/>
      <c r="O4395"/>
    </row>
    <row r="4396" spans="1:15" x14ac:dyDescent="0.2">
      <c r="A4396" s="22"/>
      <c r="B4396" s="22"/>
      <c r="C4396" s="31"/>
      <c r="O4396"/>
    </row>
    <row r="4397" spans="1:15" x14ac:dyDescent="0.2">
      <c r="A4397" s="14"/>
      <c r="B4397" s="14"/>
      <c r="C4397" s="31"/>
      <c r="O4397"/>
    </row>
    <row r="4398" spans="1:15" x14ac:dyDescent="0.2">
      <c r="A4398" s="14"/>
      <c r="B4398" s="14"/>
      <c r="C4398" s="31"/>
      <c r="O4398"/>
    </row>
    <row r="4399" spans="1:15" x14ac:dyDescent="0.2">
      <c r="A4399" s="14"/>
      <c r="B4399" s="14"/>
      <c r="C4399" s="31"/>
      <c r="O4399"/>
    </row>
    <row r="4400" spans="1:15" x14ac:dyDescent="0.2">
      <c r="A4400" s="14"/>
      <c r="B4400" s="14"/>
      <c r="C4400" s="31"/>
      <c r="O4400"/>
    </row>
    <row r="4401" spans="1:15" x14ac:dyDescent="0.2">
      <c r="A4401" s="14"/>
      <c r="B4401" s="14"/>
      <c r="C4401" s="31"/>
      <c r="O4401"/>
    </row>
    <row r="4402" spans="1:15" x14ac:dyDescent="0.2">
      <c r="A4402" s="14"/>
      <c r="B4402" s="14"/>
      <c r="C4402" s="31"/>
      <c r="O4402"/>
    </row>
    <row r="4403" spans="1:15" x14ac:dyDescent="0.2">
      <c r="A4403" s="1"/>
      <c r="B4403" s="1"/>
      <c r="C4403" s="31"/>
      <c r="O4403"/>
    </row>
    <row r="4404" spans="1:15" x14ac:dyDescent="0.2">
      <c r="A4404" s="1"/>
      <c r="B4404" s="1"/>
      <c r="C4404" s="31"/>
      <c r="O4404"/>
    </row>
    <row r="4405" spans="1:15" x14ac:dyDescent="0.2">
      <c r="A4405" s="14"/>
      <c r="B4405" s="14"/>
      <c r="C4405" s="31"/>
      <c r="O4405"/>
    </row>
    <row r="4406" spans="1:15" x14ac:dyDescent="0.2">
      <c r="A4406" s="1"/>
      <c r="B4406" s="1"/>
      <c r="C4406" s="31"/>
      <c r="O4406"/>
    </row>
    <row r="4407" spans="1:15" x14ac:dyDescent="0.2">
      <c r="A4407" s="1"/>
      <c r="B4407" s="1"/>
      <c r="C4407" s="31"/>
      <c r="O4407"/>
    </row>
    <row r="4408" spans="1:15" x14ac:dyDescent="0.2">
      <c r="A4408" s="22"/>
      <c r="B4408" s="22"/>
      <c r="C4408" s="31"/>
      <c r="O4408"/>
    </row>
    <row r="4409" spans="1:15" x14ac:dyDescent="0.2">
      <c r="A4409" s="1"/>
      <c r="B4409" s="1"/>
      <c r="C4409" s="31"/>
      <c r="O4409"/>
    </row>
    <row r="4410" spans="1:15" x14ac:dyDescent="0.2">
      <c r="A4410" s="22"/>
      <c r="B4410" s="22"/>
      <c r="C4410" s="31"/>
      <c r="O4410"/>
    </row>
    <row r="4411" spans="1:15" x14ac:dyDescent="0.2">
      <c r="A4411" s="22"/>
      <c r="B4411" s="22"/>
      <c r="C4411" s="31"/>
      <c r="O4411"/>
    </row>
    <row r="4412" spans="1:15" x14ac:dyDescent="0.2">
      <c r="A4412" s="22"/>
      <c r="B4412" s="22"/>
      <c r="C4412" s="31"/>
      <c r="O4412"/>
    </row>
    <row r="4413" spans="1:15" x14ac:dyDescent="0.2">
      <c r="A4413" s="22"/>
      <c r="B4413" s="22"/>
      <c r="C4413" s="31"/>
      <c r="O4413"/>
    </row>
    <row r="4414" spans="1:15" x14ac:dyDescent="0.2">
      <c r="A4414" s="22"/>
      <c r="B4414" s="22"/>
      <c r="C4414" s="31"/>
      <c r="O4414"/>
    </row>
    <row r="4415" spans="1:15" x14ac:dyDescent="0.2">
      <c r="A4415" s="22"/>
      <c r="B4415" s="22"/>
      <c r="C4415" s="31"/>
      <c r="O4415"/>
    </row>
    <row r="4416" spans="1:15" x14ac:dyDescent="0.2">
      <c r="A4416" s="14"/>
      <c r="B4416" s="14"/>
      <c r="C4416" s="31"/>
      <c r="O4416"/>
    </row>
    <row r="4417" spans="1:15" x14ac:dyDescent="0.2">
      <c r="A4417" s="14"/>
      <c r="B4417" s="14"/>
      <c r="C4417" s="31"/>
      <c r="O4417"/>
    </row>
    <row r="4418" spans="1:15" x14ac:dyDescent="0.2">
      <c r="A4418" s="14"/>
      <c r="B4418" s="14"/>
      <c r="C4418" s="31"/>
      <c r="O4418"/>
    </row>
    <row r="4419" spans="1:15" x14ac:dyDescent="0.2">
      <c r="A4419" s="14"/>
      <c r="B4419" s="14"/>
      <c r="C4419" s="31"/>
      <c r="O4419"/>
    </row>
    <row r="4420" spans="1:15" x14ac:dyDescent="0.2">
      <c r="A4420" s="14"/>
      <c r="B4420" s="14"/>
      <c r="C4420" s="31"/>
      <c r="O4420"/>
    </row>
    <row r="4421" spans="1:15" x14ac:dyDescent="0.2">
      <c r="A4421" s="14"/>
      <c r="B4421" s="14"/>
      <c r="C4421" s="31"/>
      <c r="O4421"/>
    </row>
    <row r="4422" spans="1:15" x14ac:dyDescent="0.2">
      <c r="A4422" s="1"/>
      <c r="B4422" s="1"/>
      <c r="C4422" s="31"/>
      <c r="O4422"/>
    </row>
    <row r="4423" spans="1:15" x14ac:dyDescent="0.2">
      <c r="A4423" s="1"/>
      <c r="B4423" s="1"/>
      <c r="C4423" s="31"/>
      <c r="O4423"/>
    </row>
    <row r="4424" spans="1:15" x14ac:dyDescent="0.2">
      <c r="A4424" s="22"/>
      <c r="B4424" s="22"/>
      <c r="C4424" s="31"/>
      <c r="O4424"/>
    </row>
    <row r="4425" spans="1:15" x14ac:dyDescent="0.2">
      <c r="A4425" s="22"/>
      <c r="B4425" s="22"/>
      <c r="C4425" s="31"/>
      <c r="O4425"/>
    </row>
    <row r="4426" spans="1:15" x14ac:dyDescent="0.2">
      <c r="A4426" s="22"/>
      <c r="B4426" s="22"/>
      <c r="C4426" s="31"/>
      <c r="O4426"/>
    </row>
    <row r="4427" spans="1:15" x14ac:dyDescent="0.2">
      <c r="A4427" s="1"/>
      <c r="B4427" s="14"/>
      <c r="C4427" s="31"/>
      <c r="O4427"/>
    </row>
    <row r="4428" spans="1:15" x14ac:dyDescent="0.2">
      <c r="A4428" s="14"/>
      <c r="B4428" s="14"/>
      <c r="C4428" s="31"/>
      <c r="O4428"/>
    </row>
    <row r="4429" spans="1:15" x14ac:dyDescent="0.2">
      <c r="A4429" s="14"/>
      <c r="B4429" s="14"/>
      <c r="C4429" s="31"/>
      <c r="O4429"/>
    </row>
    <row r="4430" spans="1:15" x14ac:dyDescent="0.2">
      <c r="A4430" s="14"/>
      <c r="B4430" s="14"/>
      <c r="C4430" s="31"/>
      <c r="O4430"/>
    </row>
    <row r="4431" spans="1:15" x14ac:dyDescent="0.2">
      <c r="A4431" s="14"/>
      <c r="B4431" s="14"/>
      <c r="C4431" s="31"/>
      <c r="O4431"/>
    </row>
    <row r="4432" spans="1:15" x14ac:dyDescent="0.2">
      <c r="A4432" s="14"/>
      <c r="B4432" s="14"/>
      <c r="C4432" s="31"/>
      <c r="O4432"/>
    </row>
    <row r="4433" spans="1:15" x14ac:dyDescent="0.2">
      <c r="A4433" s="14"/>
      <c r="B4433" s="14"/>
      <c r="C4433" s="31"/>
      <c r="O4433"/>
    </row>
    <row r="4434" spans="1:15" x14ac:dyDescent="0.2">
      <c r="A4434" s="1"/>
      <c r="B4434" s="1"/>
      <c r="C4434" s="31"/>
      <c r="O4434"/>
    </row>
    <row r="4435" spans="1:15" x14ac:dyDescent="0.2">
      <c r="A4435" s="22"/>
      <c r="B4435" s="22"/>
      <c r="C4435" s="31"/>
      <c r="O4435"/>
    </row>
    <row r="4436" spans="1:15" x14ac:dyDescent="0.2">
      <c r="A4436" s="14"/>
      <c r="B4436" s="14"/>
      <c r="C4436" s="31"/>
      <c r="O4436"/>
    </row>
    <row r="4437" spans="1:15" x14ac:dyDescent="0.2">
      <c r="A4437" s="14"/>
      <c r="B4437" s="14"/>
      <c r="C4437" s="31"/>
      <c r="O4437"/>
    </row>
    <row r="4438" spans="1:15" x14ac:dyDescent="0.2">
      <c r="A4438" s="14"/>
      <c r="B4438" s="14"/>
      <c r="C4438" s="31"/>
      <c r="O4438"/>
    </row>
    <row r="4439" spans="1:15" x14ac:dyDescent="0.2">
      <c r="A4439" s="1"/>
      <c r="B4439" s="1"/>
      <c r="C4439" s="31"/>
      <c r="O4439"/>
    </row>
    <row r="4440" spans="1:15" x14ac:dyDescent="0.2">
      <c r="A4440" s="1"/>
      <c r="B4440" s="1"/>
      <c r="C4440" s="31"/>
      <c r="O4440"/>
    </row>
    <row r="4441" spans="1:15" x14ac:dyDescent="0.2">
      <c r="A4441" s="22"/>
      <c r="B4441" s="22"/>
      <c r="C4441" s="31"/>
      <c r="O4441"/>
    </row>
    <row r="4442" spans="1:15" x14ac:dyDescent="0.2">
      <c r="A4442" s="22"/>
      <c r="B4442" s="22"/>
      <c r="C4442" s="31"/>
      <c r="O4442"/>
    </row>
    <row r="4443" spans="1:15" x14ac:dyDescent="0.2">
      <c r="A4443" s="1"/>
      <c r="B4443" s="1"/>
      <c r="C4443" s="31"/>
      <c r="O4443"/>
    </row>
    <row r="4444" spans="1:15" x14ac:dyDescent="0.2">
      <c r="A4444" s="1"/>
      <c r="B4444" s="1"/>
      <c r="C4444" s="31"/>
      <c r="O4444"/>
    </row>
    <row r="4445" spans="1:15" x14ac:dyDescent="0.2">
      <c r="A4445" s="22"/>
      <c r="B4445" s="22"/>
      <c r="C4445" s="31"/>
      <c r="O4445"/>
    </row>
    <row r="4446" spans="1:15" x14ac:dyDescent="0.2">
      <c r="A4446" s="22"/>
      <c r="B4446" s="22"/>
      <c r="C4446" s="31"/>
      <c r="O4446"/>
    </row>
    <row r="4447" spans="1:15" x14ac:dyDescent="0.2">
      <c r="A4447" s="22"/>
      <c r="B4447" s="22"/>
      <c r="C4447" s="31"/>
      <c r="O4447"/>
    </row>
    <row r="4448" spans="1:15" x14ac:dyDescent="0.2">
      <c r="A4448" s="22"/>
      <c r="B4448" s="22"/>
      <c r="C4448" s="31"/>
      <c r="O4448"/>
    </row>
    <row r="4449" spans="1:15" x14ac:dyDescent="0.2">
      <c r="A4449" s="14"/>
      <c r="B4449" s="14"/>
      <c r="C4449" s="31"/>
      <c r="O4449"/>
    </row>
    <row r="4450" spans="1:15" x14ac:dyDescent="0.2">
      <c r="A4450" s="14"/>
      <c r="B4450" s="14"/>
      <c r="C4450" s="31"/>
      <c r="O4450"/>
    </row>
    <row r="4451" spans="1:15" x14ac:dyDescent="0.2">
      <c r="A4451" s="14"/>
      <c r="B4451" s="14"/>
      <c r="C4451" s="31"/>
      <c r="O4451"/>
    </row>
    <row r="4452" spans="1:15" x14ac:dyDescent="0.2">
      <c r="A4452" s="1"/>
      <c r="B4452" s="1"/>
      <c r="C4452" s="31"/>
      <c r="O4452"/>
    </row>
    <row r="4453" spans="1:15" x14ac:dyDescent="0.2">
      <c r="A4453" s="1"/>
      <c r="B4453" s="1"/>
      <c r="C4453" s="31"/>
      <c r="O4453"/>
    </row>
    <row r="4454" spans="1:15" x14ac:dyDescent="0.2">
      <c r="A4454" s="14"/>
      <c r="B4454" s="14"/>
      <c r="C4454" s="31"/>
      <c r="O4454"/>
    </row>
    <row r="4455" spans="1:15" x14ac:dyDescent="0.2">
      <c r="A4455" s="14"/>
      <c r="B4455" s="14"/>
      <c r="C4455" s="31"/>
      <c r="O4455"/>
    </row>
    <row r="4456" spans="1:15" x14ac:dyDescent="0.2">
      <c r="A4456" s="14"/>
      <c r="B4456" s="14"/>
      <c r="C4456" s="31"/>
      <c r="O4456"/>
    </row>
    <row r="4457" spans="1:15" x14ac:dyDescent="0.2">
      <c r="A4457" s="1"/>
      <c r="B4457" s="1"/>
      <c r="C4457" s="31"/>
      <c r="O4457"/>
    </row>
    <row r="4458" spans="1:15" x14ac:dyDescent="0.2">
      <c r="A4458" s="1"/>
      <c r="B4458" s="1"/>
      <c r="C4458" s="31"/>
      <c r="O4458"/>
    </row>
    <row r="4459" spans="1:15" x14ac:dyDescent="0.2">
      <c r="A4459" s="22"/>
      <c r="B4459" s="22"/>
      <c r="C4459" s="31"/>
      <c r="O4459"/>
    </row>
    <row r="4460" spans="1:15" x14ac:dyDescent="0.2">
      <c r="A4460" s="22"/>
      <c r="B4460" s="22"/>
      <c r="C4460" s="31"/>
      <c r="O4460"/>
    </row>
    <row r="4461" spans="1:15" x14ac:dyDescent="0.2">
      <c r="A4461" s="14"/>
      <c r="B4461" s="14"/>
      <c r="C4461" s="31"/>
      <c r="O4461"/>
    </row>
    <row r="4462" spans="1:15" x14ac:dyDescent="0.2">
      <c r="A4462" s="14"/>
      <c r="B4462" s="14"/>
      <c r="C4462" s="31"/>
      <c r="O4462"/>
    </row>
    <row r="4463" spans="1:15" x14ac:dyDescent="0.2">
      <c r="A4463" s="14"/>
      <c r="B4463" s="14"/>
      <c r="C4463" s="31"/>
      <c r="O4463"/>
    </row>
    <row r="4464" spans="1:15" x14ac:dyDescent="0.2">
      <c r="A4464" s="14"/>
      <c r="B4464" s="14"/>
      <c r="C4464" s="31"/>
      <c r="O4464"/>
    </row>
    <row r="4465" spans="1:15" x14ac:dyDescent="0.2">
      <c r="A4465" s="14"/>
      <c r="B4465" s="14"/>
      <c r="C4465" s="31"/>
      <c r="O4465"/>
    </row>
    <row r="4466" spans="1:15" x14ac:dyDescent="0.2">
      <c r="A4466" s="1"/>
      <c r="B4466" s="1"/>
      <c r="C4466" s="31"/>
      <c r="O4466"/>
    </row>
    <row r="4467" spans="1:15" x14ac:dyDescent="0.2">
      <c r="A4467" s="1"/>
      <c r="B4467" s="1"/>
      <c r="C4467" s="31"/>
      <c r="O4467"/>
    </row>
    <row r="4468" spans="1:15" x14ac:dyDescent="0.2">
      <c r="A4468" s="22"/>
      <c r="B4468" s="22"/>
      <c r="C4468" s="31"/>
      <c r="O4468"/>
    </row>
    <row r="4469" spans="1:15" x14ac:dyDescent="0.2">
      <c r="A4469" s="22"/>
      <c r="B4469" s="22"/>
      <c r="C4469" s="31"/>
      <c r="O4469"/>
    </row>
    <row r="4470" spans="1:15" x14ac:dyDescent="0.2">
      <c r="A4470" s="14"/>
      <c r="B4470" s="14"/>
      <c r="C4470" s="31"/>
      <c r="O4470"/>
    </row>
    <row r="4471" spans="1:15" x14ac:dyDescent="0.2">
      <c r="A4471" s="14"/>
      <c r="B4471" s="14"/>
      <c r="C4471" s="31"/>
      <c r="O4471"/>
    </row>
    <row r="4472" spans="1:15" x14ac:dyDescent="0.2">
      <c r="A4472" s="14"/>
      <c r="B4472" s="14"/>
      <c r="C4472" s="31"/>
      <c r="O4472"/>
    </row>
    <row r="4473" spans="1:15" x14ac:dyDescent="0.2">
      <c r="A4473" s="1"/>
      <c r="B4473" s="1"/>
      <c r="C4473" s="31"/>
      <c r="O4473"/>
    </row>
    <row r="4474" spans="1:15" x14ac:dyDescent="0.2">
      <c r="A4474" s="1"/>
      <c r="B4474" s="1"/>
      <c r="C4474" s="31"/>
      <c r="O4474"/>
    </row>
    <row r="4475" spans="1:15" x14ac:dyDescent="0.2">
      <c r="A4475" s="22"/>
      <c r="B4475" s="22"/>
      <c r="C4475" s="31"/>
      <c r="O4475"/>
    </row>
    <row r="4476" spans="1:15" x14ac:dyDescent="0.2">
      <c r="A4476" s="22"/>
      <c r="B4476" s="22"/>
      <c r="C4476" s="31"/>
      <c r="O4476"/>
    </row>
    <row r="4477" spans="1:15" x14ac:dyDescent="0.2">
      <c r="A4477" s="14"/>
      <c r="B4477" s="14"/>
      <c r="C4477" s="31"/>
      <c r="O4477"/>
    </row>
    <row r="4478" spans="1:15" x14ac:dyDescent="0.2">
      <c r="A4478" s="14"/>
      <c r="B4478" s="14"/>
      <c r="C4478" s="31"/>
      <c r="O4478"/>
    </row>
    <row r="4479" spans="1:15" x14ac:dyDescent="0.2">
      <c r="A4479" s="14"/>
      <c r="B4479" s="14"/>
      <c r="C4479" s="31"/>
      <c r="O4479"/>
    </row>
    <row r="4480" spans="1:15" x14ac:dyDescent="0.2">
      <c r="A4480" s="1"/>
      <c r="B4480" s="1"/>
      <c r="C4480" s="31"/>
      <c r="O4480"/>
    </row>
    <row r="4481" spans="1:15" x14ac:dyDescent="0.2">
      <c r="A4481" s="22"/>
      <c r="B4481" s="22"/>
      <c r="C4481" s="31"/>
      <c r="O4481"/>
    </row>
    <row r="4482" spans="1:15" x14ac:dyDescent="0.2">
      <c r="A4482" s="14"/>
      <c r="B4482" s="14"/>
      <c r="C4482" s="31"/>
      <c r="O4482"/>
    </row>
    <row r="4483" spans="1:15" x14ac:dyDescent="0.2">
      <c r="A4483" s="14"/>
      <c r="B4483" s="14"/>
      <c r="C4483" s="31"/>
      <c r="O4483"/>
    </row>
    <row r="4484" spans="1:15" x14ac:dyDescent="0.2">
      <c r="A4484" s="14"/>
      <c r="B4484" s="14"/>
      <c r="C4484" s="31"/>
      <c r="O4484"/>
    </row>
    <row r="4485" spans="1:15" x14ac:dyDescent="0.2">
      <c r="A4485" s="1"/>
      <c r="B4485" s="1"/>
      <c r="C4485" s="31"/>
      <c r="O4485"/>
    </row>
    <row r="4486" spans="1:15" x14ac:dyDescent="0.2">
      <c r="A4486" s="1"/>
      <c r="B4486" s="1"/>
      <c r="C4486" s="31"/>
      <c r="O4486"/>
    </row>
    <row r="4487" spans="1:15" x14ac:dyDescent="0.2">
      <c r="A4487" s="22"/>
      <c r="B4487" s="22"/>
      <c r="C4487" s="31"/>
      <c r="O4487"/>
    </row>
    <row r="4488" spans="1:15" x14ac:dyDescent="0.2">
      <c r="A4488" s="22"/>
      <c r="B4488" s="22"/>
      <c r="C4488" s="31"/>
      <c r="O4488"/>
    </row>
    <row r="4489" spans="1:15" x14ac:dyDescent="0.2">
      <c r="A4489" s="14"/>
      <c r="B4489" s="14"/>
      <c r="C4489" s="31"/>
      <c r="O4489"/>
    </row>
    <row r="4490" spans="1:15" x14ac:dyDescent="0.2">
      <c r="A4490" s="1"/>
      <c r="B4490" s="1"/>
      <c r="C4490" s="31"/>
      <c r="O4490"/>
    </row>
    <row r="4491" spans="1:15" x14ac:dyDescent="0.2">
      <c r="A4491" s="1"/>
      <c r="B4491" s="1"/>
      <c r="C4491" s="31"/>
      <c r="O4491"/>
    </row>
    <row r="4492" spans="1:15" x14ac:dyDescent="0.2">
      <c r="A4492" s="22"/>
      <c r="B4492" s="22"/>
      <c r="C4492" s="31"/>
      <c r="O4492"/>
    </row>
    <row r="4493" spans="1:15" x14ac:dyDescent="0.2">
      <c r="A4493" s="22"/>
      <c r="B4493" s="22"/>
      <c r="C4493" s="31"/>
      <c r="O4493"/>
    </row>
    <row r="4494" spans="1:15" x14ac:dyDescent="0.2">
      <c r="A4494" s="14"/>
      <c r="B4494" s="14"/>
      <c r="C4494" s="31"/>
      <c r="O4494"/>
    </row>
    <row r="4495" spans="1:15" x14ac:dyDescent="0.2">
      <c r="A4495" s="14"/>
      <c r="B4495" s="14"/>
      <c r="C4495" s="31"/>
      <c r="O4495"/>
    </row>
    <row r="4496" spans="1:15" x14ac:dyDescent="0.2">
      <c r="A4496" s="1"/>
      <c r="B4496" s="1"/>
      <c r="C4496" s="31"/>
      <c r="O4496"/>
    </row>
    <row r="4497" spans="1:15" x14ac:dyDescent="0.2">
      <c r="A4497" s="22"/>
      <c r="B4497" s="22"/>
      <c r="C4497" s="31"/>
      <c r="O4497"/>
    </row>
    <row r="4498" spans="1:15" x14ac:dyDescent="0.2">
      <c r="A4498" s="14"/>
      <c r="B4498" s="14"/>
      <c r="C4498" s="31"/>
      <c r="O4498"/>
    </row>
    <row r="4499" spans="1:15" x14ac:dyDescent="0.2">
      <c r="A4499" s="14"/>
      <c r="B4499" s="14"/>
      <c r="C4499" s="31"/>
      <c r="O4499"/>
    </row>
    <row r="4500" spans="1:15" x14ac:dyDescent="0.2">
      <c r="A4500" s="1"/>
      <c r="B4500" s="1"/>
      <c r="C4500" s="31"/>
      <c r="O4500"/>
    </row>
    <row r="4501" spans="1:15" x14ac:dyDescent="0.2">
      <c r="A4501" s="1"/>
      <c r="B4501" s="1"/>
      <c r="C4501" s="31"/>
      <c r="O4501"/>
    </row>
    <row r="4502" spans="1:15" x14ac:dyDescent="0.2">
      <c r="A4502" s="22"/>
      <c r="B4502" s="22"/>
      <c r="C4502" s="31"/>
      <c r="O4502"/>
    </row>
    <row r="4503" spans="1:15" x14ac:dyDescent="0.2">
      <c r="A4503" s="22"/>
      <c r="B4503" s="22"/>
      <c r="C4503" s="31"/>
      <c r="O4503"/>
    </row>
    <row r="4504" spans="1:15" x14ac:dyDescent="0.2">
      <c r="A4504" s="14"/>
      <c r="B4504" s="14"/>
      <c r="C4504" s="31"/>
      <c r="O4504"/>
    </row>
    <row r="4505" spans="1:15" x14ac:dyDescent="0.2">
      <c r="A4505" s="14"/>
      <c r="B4505" s="14"/>
      <c r="C4505" s="31"/>
      <c r="O4505"/>
    </row>
    <row r="4506" spans="1:15" x14ac:dyDescent="0.2">
      <c r="A4506" s="14"/>
      <c r="B4506" s="14"/>
      <c r="C4506" s="31"/>
      <c r="O4506"/>
    </row>
    <row r="4507" spans="1:15" x14ac:dyDescent="0.2">
      <c r="A4507" s="1"/>
      <c r="B4507" s="1"/>
      <c r="C4507" s="31"/>
      <c r="O4507"/>
    </row>
    <row r="4508" spans="1:15" x14ac:dyDescent="0.2">
      <c r="A4508" s="14"/>
      <c r="B4508" s="14"/>
      <c r="C4508" s="31"/>
      <c r="O4508"/>
    </row>
    <row r="4509" spans="1:15" x14ac:dyDescent="0.2">
      <c r="A4509" s="14"/>
      <c r="B4509" s="14"/>
      <c r="C4509" s="31"/>
      <c r="O4509"/>
    </row>
    <row r="4510" spans="1:15" x14ac:dyDescent="0.2">
      <c r="A4510" s="14"/>
      <c r="B4510" s="14"/>
      <c r="C4510" s="31"/>
      <c r="O4510"/>
    </row>
    <row r="4511" spans="1:15" x14ac:dyDescent="0.2">
      <c r="A4511" s="1"/>
      <c r="B4511" s="1"/>
      <c r="C4511" s="31"/>
      <c r="O4511"/>
    </row>
    <row r="4512" spans="1:15" x14ac:dyDescent="0.2">
      <c r="A4512" s="1"/>
      <c r="B4512" s="1"/>
      <c r="C4512" s="31"/>
      <c r="O4512"/>
    </row>
    <row r="4513" spans="1:15" x14ac:dyDescent="0.2">
      <c r="A4513" s="22"/>
      <c r="B4513" s="22"/>
      <c r="C4513" s="31"/>
      <c r="O4513"/>
    </row>
    <row r="4514" spans="1:15" x14ac:dyDescent="0.2">
      <c r="A4514" s="22"/>
      <c r="B4514" s="22"/>
      <c r="C4514" s="31"/>
      <c r="O4514"/>
    </row>
    <row r="4515" spans="1:15" x14ac:dyDescent="0.2">
      <c r="A4515" s="14"/>
      <c r="B4515" s="14"/>
      <c r="C4515" s="31"/>
      <c r="O4515"/>
    </row>
    <row r="4516" spans="1:15" x14ac:dyDescent="0.2">
      <c r="A4516" s="14"/>
      <c r="B4516" s="14"/>
      <c r="C4516" s="31"/>
      <c r="O4516"/>
    </row>
    <row r="4517" spans="1:15" x14ac:dyDescent="0.2">
      <c r="A4517" s="14"/>
      <c r="B4517" s="14"/>
      <c r="C4517" s="31"/>
      <c r="O4517"/>
    </row>
    <row r="4518" spans="1:15" x14ac:dyDescent="0.2">
      <c r="A4518" s="1"/>
      <c r="B4518" s="1"/>
      <c r="C4518" s="31"/>
      <c r="O4518"/>
    </row>
    <row r="4519" spans="1:15" x14ac:dyDescent="0.2">
      <c r="A4519" s="1"/>
      <c r="B4519" s="1"/>
      <c r="C4519" s="31"/>
      <c r="O4519"/>
    </row>
    <row r="4520" spans="1:15" x14ac:dyDescent="0.2">
      <c r="A4520" s="22"/>
      <c r="B4520" s="22"/>
      <c r="C4520" s="31"/>
      <c r="O4520"/>
    </row>
    <row r="4521" spans="1:15" x14ac:dyDescent="0.2">
      <c r="A4521" s="22"/>
      <c r="B4521" s="22"/>
      <c r="C4521" s="31"/>
      <c r="O4521"/>
    </row>
    <row r="4522" spans="1:15" x14ac:dyDescent="0.2">
      <c r="A4522" s="22"/>
      <c r="B4522" s="22"/>
      <c r="C4522" s="31"/>
      <c r="O4522"/>
    </row>
    <row r="4523" spans="1:15" x14ac:dyDescent="0.2">
      <c r="A4523" s="14"/>
      <c r="B4523" s="14"/>
      <c r="C4523" s="31"/>
      <c r="O4523"/>
    </row>
    <row r="4524" spans="1:15" x14ac:dyDescent="0.2">
      <c r="A4524" s="1"/>
      <c r="B4524" s="1"/>
      <c r="C4524" s="31"/>
      <c r="O4524"/>
    </row>
    <row r="4525" spans="1:15" x14ac:dyDescent="0.2">
      <c r="A4525" s="22"/>
      <c r="B4525" s="22"/>
      <c r="C4525" s="31"/>
      <c r="O4525"/>
    </row>
    <row r="4526" spans="1:15" x14ac:dyDescent="0.2">
      <c r="A4526" s="14"/>
      <c r="B4526" s="14"/>
      <c r="C4526" s="31"/>
      <c r="O4526"/>
    </row>
    <row r="4527" spans="1:15" x14ac:dyDescent="0.2">
      <c r="A4527" s="14"/>
      <c r="B4527" s="14"/>
      <c r="C4527" s="31"/>
      <c r="O4527"/>
    </row>
    <row r="4528" spans="1:15" x14ac:dyDescent="0.2">
      <c r="A4528" s="14"/>
      <c r="B4528" s="14"/>
      <c r="C4528" s="31"/>
      <c r="O4528"/>
    </row>
    <row r="4529" spans="1:15" x14ac:dyDescent="0.2">
      <c r="A4529" s="14"/>
      <c r="B4529" s="14"/>
      <c r="C4529" s="31"/>
      <c r="O4529"/>
    </row>
    <row r="4530" spans="1:15" x14ac:dyDescent="0.2">
      <c r="A4530" s="14"/>
      <c r="B4530" s="14"/>
      <c r="C4530" s="31"/>
      <c r="O4530"/>
    </row>
    <row r="4531" spans="1:15" x14ac:dyDescent="0.2">
      <c r="A4531" s="1"/>
      <c r="B4531" s="1"/>
      <c r="C4531" s="31"/>
      <c r="O4531"/>
    </row>
    <row r="4532" spans="1:15" x14ac:dyDescent="0.2">
      <c r="A4532" s="1"/>
      <c r="B4532" s="1"/>
      <c r="C4532" s="31"/>
      <c r="O4532"/>
    </row>
    <row r="4533" spans="1:15" x14ac:dyDescent="0.2">
      <c r="A4533" s="22"/>
      <c r="B4533" s="22"/>
      <c r="C4533" s="31"/>
      <c r="O4533"/>
    </row>
    <row r="4534" spans="1:15" x14ac:dyDescent="0.2">
      <c r="A4534" s="22"/>
      <c r="B4534" s="22"/>
      <c r="C4534" s="31"/>
      <c r="O4534"/>
    </row>
    <row r="4535" spans="1:15" x14ac:dyDescent="0.2">
      <c r="A4535" s="14"/>
      <c r="B4535" s="14"/>
      <c r="C4535" s="31"/>
      <c r="O4535"/>
    </row>
    <row r="4536" spans="1:15" x14ac:dyDescent="0.2">
      <c r="A4536" s="14"/>
      <c r="B4536" s="14"/>
      <c r="C4536" s="31"/>
      <c r="O4536"/>
    </row>
    <row r="4537" spans="1:15" x14ac:dyDescent="0.2">
      <c r="A4537" s="14"/>
      <c r="B4537" s="14"/>
      <c r="C4537" s="31"/>
      <c r="O4537"/>
    </row>
    <row r="4538" spans="1:15" x14ac:dyDescent="0.2">
      <c r="A4538" s="1"/>
      <c r="B4538" s="1"/>
      <c r="C4538" s="31"/>
      <c r="O4538"/>
    </row>
    <row r="4539" spans="1:15" x14ac:dyDescent="0.2">
      <c r="A4539" s="1"/>
      <c r="B4539" s="1"/>
      <c r="C4539" s="31"/>
      <c r="O4539"/>
    </row>
    <row r="4540" spans="1:15" x14ac:dyDescent="0.2">
      <c r="A4540" s="22"/>
      <c r="B4540" s="22"/>
      <c r="C4540" s="31"/>
      <c r="O4540"/>
    </row>
    <row r="4541" spans="1:15" x14ac:dyDescent="0.2">
      <c r="A4541" s="14"/>
      <c r="B4541" s="14"/>
      <c r="C4541" s="31"/>
      <c r="O4541"/>
    </row>
    <row r="4542" spans="1:15" x14ac:dyDescent="0.2">
      <c r="A4542" s="14"/>
      <c r="B4542" s="14"/>
      <c r="C4542" s="31"/>
      <c r="O4542"/>
    </row>
    <row r="4543" spans="1:15" x14ac:dyDescent="0.2">
      <c r="A4543" s="14"/>
      <c r="B4543" s="14"/>
      <c r="C4543" s="31"/>
      <c r="O4543"/>
    </row>
    <row r="4544" spans="1:15" x14ac:dyDescent="0.2">
      <c r="A4544" s="1"/>
      <c r="B4544" s="1"/>
      <c r="C4544" s="31"/>
      <c r="O4544"/>
    </row>
    <row r="4545" spans="1:15" x14ac:dyDescent="0.2">
      <c r="A4545" s="1"/>
      <c r="B4545" s="1"/>
      <c r="C4545" s="31"/>
      <c r="O4545"/>
    </row>
    <row r="4546" spans="1:15" x14ac:dyDescent="0.2">
      <c r="A4546" s="14"/>
      <c r="B4546" s="14"/>
      <c r="C4546" s="31"/>
      <c r="O4546"/>
    </row>
    <row r="4547" spans="1:15" x14ac:dyDescent="0.2">
      <c r="A4547" s="14"/>
      <c r="B4547" s="14"/>
      <c r="C4547" s="31"/>
      <c r="O4547"/>
    </row>
    <row r="4548" spans="1:15" x14ac:dyDescent="0.2">
      <c r="A4548" s="1"/>
      <c r="B4548" s="1"/>
      <c r="C4548" s="31"/>
      <c r="O4548"/>
    </row>
    <row r="4549" spans="1:15" x14ac:dyDescent="0.2">
      <c r="A4549" s="1"/>
      <c r="B4549" s="1"/>
      <c r="C4549" s="31"/>
      <c r="O4549"/>
    </row>
    <row r="4550" spans="1:15" x14ac:dyDescent="0.2">
      <c r="A4550" s="22"/>
      <c r="B4550" s="22"/>
      <c r="C4550" s="31"/>
      <c r="O4550"/>
    </row>
    <row r="4551" spans="1:15" x14ac:dyDescent="0.2">
      <c r="A4551" s="22"/>
      <c r="B4551" s="22"/>
      <c r="C4551" s="31"/>
      <c r="O4551"/>
    </row>
    <row r="4552" spans="1:15" x14ac:dyDescent="0.2">
      <c r="A4552" s="14"/>
      <c r="B4552" s="14"/>
      <c r="C4552" s="31"/>
      <c r="O4552"/>
    </row>
    <row r="4553" spans="1:15" x14ac:dyDescent="0.2">
      <c r="A4553" s="14"/>
      <c r="B4553" s="14"/>
      <c r="C4553" s="31"/>
      <c r="O4553"/>
    </row>
    <row r="4554" spans="1:15" x14ac:dyDescent="0.2">
      <c r="A4554" s="14"/>
      <c r="B4554" s="14"/>
      <c r="C4554" s="31"/>
      <c r="O4554"/>
    </row>
    <row r="4555" spans="1:15" x14ac:dyDescent="0.2">
      <c r="A4555" s="1"/>
      <c r="B4555" s="1"/>
      <c r="C4555" s="31"/>
      <c r="O4555"/>
    </row>
    <row r="4556" spans="1:15" x14ac:dyDescent="0.2">
      <c r="A4556" s="1"/>
      <c r="B4556" s="1"/>
      <c r="C4556" s="31"/>
      <c r="O4556"/>
    </row>
    <row r="4557" spans="1:15" x14ac:dyDescent="0.2">
      <c r="A4557" s="22"/>
      <c r="B4557" s="22"/>
      <c r="C4557" s="31"/>
      <c r="O4557"/>
    </row>
    <row r="4558" spans="1:15" x14ac:dyDescent="0.2">
      <c r="A4558" s="22"/>
      <c r="B4558" s="22"/>
      <c r="C4558" s="31"/>
      <c r="O4558"/>
    </row>
    <row r="4559" spans="1:15" x14ac:dyDescent="0.2">
      <c r="A4559" s="14"/>
      <c r="B4559" s="14"/>
      <c r="C4559" s="31"/>
      <c r="O4559"/>
    </row>
    <row r="4560" spans="1:15" x14ac:dyDescent="0.2">
      <c r="A4560" s="14"/>
      <c r="B4560" s="14"/>
      <c r="C4560" s="31"/>
      <c r="O4560"/>
    </row>
    <row r="4561" spans="1:15" x14ac:dyDescent="0.2">
      <c r="A4561" s="14"/>
      <c r="B4561" s="14"/>
      <c r="C4561" s="31"/>
      <c r="O4561"/>
    </row>
    <row r="4562" spans="1:15" x14ac:dyDescent="0.2">
      <c r="A4562" s="14"/>
      <c r="B4562" s="14"/>
      <c r="C4562" s="31"/>
      <c r="O4562"/>
    </row>
    <row r="4563" spans="1:15" x14ac:dyDescent="0.2">
      <c r="A4563" s="14"/>
      <c r="B4563" s="14"/>
      <c r="C4563" s="31"/>
      <c r="O4563"/>
    </row>
    <row r="4564" spans="1:15" x14ac:dyDescent="0.2">
      <c r="A4564" s="14"/>
      <c r="B4564" s="14"/>
      <c r="C4564" s="31"/>
      <c r="O4564"/>
    </row>
    <row r="4565" spans="1:15" x14ac:dyDescent="0.2">
      <c r="A4565" s="1"/>
      <c r="B4565" s="1"/>
      <c r="C4565" s="31"/>
      <c r="O4565"/>
    </row>
    <row r="4566" spans="1:15" x14ac:dyDescent="0.2">
      <c r="A4566" s="1"/>
      <c r="B4566" s="1"/>
      <c r="C4566" s="31"/>
      <c r="O4566"/>
    </row>
    <row r="4567" spans="1:15" x14ac:dyDescent="0.2">
      <c r="A4567" s="14"/>
      <c r="B4567" s="14"/>
      <c r="C4567" s="31"/>
      <c r="O4567"/>
    </row>
    <row r="4568" spans="1:15" x14ac:dyDescent="0.2">
      <c r="A4568" s="14"/>
      <c r="B4568" s="14"/>
      <c r="C4568" s="31"/>
      <c r="O4568"/>
    </row>
    <row r="4569" spans="1:15" x14ac:dyDescent="0.2">
      <c r="A4569" s="14"/>
      <c r="B4569" s="14"/>
      <c r="C4569" s="31"/>
      <c r="O4569"/>
    </row>
    <row r="4570" spans="1:15" x14ac:dyDescent="0.2">
      <c r="A4570" s="14"/>
      <c r="B4570" s="14"/>
      <c r="C4570" s="31"/>
      <c r="O4570"/>
    </row>
    <row r="4571" spans="1:15" x14ac:dyDescent="0.2">
      <c r="A4571" s="14"/>
      <c r="B4571" s="14"/>
      <c r="C4571" s="31"/>
      <c r="O4571"/>
    </row>
    <row r="4572" spans="1:15" x14ac:dyDescent="0.2">
      <c r="A4572" s="1"/>
      <c r="B4572" s="1"/>
      <c r="C4572" s="31"/>
      <c r="O4572"/>
    </row>
    <row r="4573" spans="1:15" x14ac:dyDescent="0.2">
      <c r="A4573" s="1"/>
      <c r="B4573" s="1"/>
      <c r="C4573" s="31"/>
      <c r="O4573"/>
    </row>
    <row r="4574" spans="1:15" x14ac:dyDescent="0.2">
      <c r="A4574" s="22"/>
      <c r="B4574" s="22"/>
      <c r="C4574" s="31"/>
      <c r="O4574"/>
    </row>
    <row r="4575" spans="1:15" x14ac:dyDescent="0.2">
      <c r="A4575" s="22"/>
      <c r="B4575" s="22"/>
      <c r="C4575" s="31"/>
      <c r="O4575"/>
    </row>
    <row r="4576" spans="1:15" x14ac:dyDescent="0.2">
      <c r="A4576" s="14"/>
      <c r="B4576" s="14"/>
      <c r="C4576" s="31"/>
      <c r="O4576"/>
    </row>
    <row r="4577" spans="1:15" x14ac:dyDescent="0.2">
      <c r="A4577" s="14"/>
      <c r="B4577" s="14"/>
      <c r="C4577" s="31"/>
      <c r="O4577"/>
    </row>
    <row r="4578" spans="1:15" x14ac:dyDescent="0.2">
      <c r="A4578" s="14"/>
      <c r="B4578" s="14"/>
      <c r="C4578" s="31"/>
      <c r="O4578"/>
    </row>
    <row r="4579" spans="1:15" x14ac:dyDescent="0.2">
      <c r="A4579" s="1"/>
      <c r="B4579" s="1"/>
      <c r="C4579" s="31"/>
      <c r="O4579"/>
    </row>
    <row r="4580" spans="1:15" x14ac:dyDescent="0.2">
      <c r="A4580" s="1"/>
      <c r="B4580" s="1"/>
      <c r="C4580" s="31"/>
      <c r="O4580"/>
    </row>
    <row r="4581" spans="1:15" x14ac:dyDescent="0.2">
      <c r="A4581" s="22"/>
      <c r="B4581" s="22"/>
      <c r="C4581" s="31"/>
      <c r="O4581"/>
    </row>
    <row r="4582" spans="1:15" x14ac:dyDescent="0.2">
      <c r="A4582" s="14"/>
      <c r="B4582" s="14"/>
      <c r="C4582" s="31"/>
      <c r="O4582"/>
    </row>
    <row r="4583" spans="1:15" x14ac:dyDescent="0.2">
      <c r="A4583" s="14"/>
      <c r="B4583" s="14"/>
      <c r="C4583" s="31"/>
      <c r="O4583"/>
    </row>
    <row r="4584" spans="1:15" x14ac:dyDescent="0.2">
      <c r="A4584" s="14"/>
      <c r="B4584" s="14"/>
      <c r="C4584" s="31"/>
      <c r="O4584"/>
    </row>
    <row r="4585" spans="1:15" x14ac:dyDescent="0.2">
      <c r="A4585" s="1"/>
      <c r="B4585" s="1"/>
      <c r="C4585" s="31"/>
      <c r="O4585"/>
    </row>
    <row r="4586" spans="1:15" x14ac:dyDescent="0.2">
      <c r="A4586" s="1"/>
      <c r="B4586" s="1"/>
      <c r="C4586" s="31"/>
      <c r="O4586"/>
    </row>
    <row r="4587" spans="1:15" x14ac:dyDescent="0.2">
      <c r="A4587" s="22"/>
      <c r="B4587" s="22"/>
      <c r="C4587" s="31"/>
      <c r="O4587"/>
    </row>
    <row r="4588" spans="1:15" x14ac:dyDescent="0.2">
      <c r="A4588" s="22"/>
      <c r="B4588" s="22"/>
      <c r="C4588" s="31"/>
      <c r="O4588"/>
    </row>
    <row r="4589" spans="1:15" x14ac:dyDescent="0.2">
      <c r="A4589" s="1"/>
      <c r="B4589" s="1"/>
      <c r="C4589" s="31"/>
      <c r="O4589"/>
    </row>
    <row r="4590" spans="1:15" x14ac:dyDescent="0.2">
      <c r="A4590" s="22"/>
      <c r="B4590" s="22"/>
      <c r="C4590" s="31"/>
      <c r="O4590"/>
    </row>
    <row r="4591" spans="1:15" x14ac:dyDescent="0.2">
      <c r="A4591" s="14"/>
      <c r="B4591" s="14"/>
      <c r="C4591" s="31"/>
      <c r="O4591"/>
    </row>
    <row r="4592" spans="1:15" x14ac:dyDescent="0.2">
      <c r="A4592" s="14"/>
      <c r="B4592" s="14"/>
      <c r="C4592" s="31"/>
      <c r="O4592"/>
    </row>
    <row r="4593" spans="1:15" x14ac:dyDescent="0.2">
      <c r="A4593" s="1"/>
      <c r="B4593" s="1"/>
      <c r="C4593" s="31"/>
      <c r="O4593"/>
    </row>
    <row r="4594" spans="1:15" x14ac:dyDescent="0.2">
      <c r="A4594" s="1"/>
      <c r="B4594" s="1"/>
      <c r="C4594" s="31"/>
      <c r="O4594"/>
    </row>
    <row r="4595" spans="1:15" x14ac:dyDescent="0.2">
      <c r="A4595" s="22"/>
      <c r="B4595" s="22"/>
      <c r="C4595" s="31"/>
      <c r="O4595"/>
    </row>
    <row r="4596" spans="1:15" x14ac:dyDescent="0.2">
      <c r="A4596" s="22"/>
      <c r="B4596" s="22"/>
      <c r="C4596" s="31"/>
      <c r="O4596"/>
    </row>
    <row r="4597" spans="1:15" x14ac:dyDescent="0.2">
      <c r="A4597" s="14"/>
      <c r="B4597" s="14"/>
      <c r="C4597" s="31"/>
      <c r="O4597"/>
    </row>
    <row r="4598" spans="1:15" x14ac:dyDescent="0.2">
      <c r="A4598" s="14"/>
      <c r="B4598" s="14"/>
      <c r="C4598" s="31"/>
      <c r="O4598"/>
    </row>
    <row r="4599" spans="1:15" x14ac:dyDescent="0.2">
      <c r="A4599" s="1"/>
      <c r="B4599" s="1"/>
      <c r="C4599" s="31"/>
      <c r="O4599"/>
    </row>
    <row r="4600" spans="1:15" x14ac:dyDescent="0.2">
      <c r="A4600" s="14"/>
      <c r="B4600" s="14"/>
      <c r="C4600" s="31"/>
      <c r="O4600"/>
    </row>
    <row r="4601" spans="1:15" x14ac:dyDescent="0.2">
      <c r="A4601" s="14"/>
      <c r="B4601" s="14"/>
      <c r="C4601" s="31"/>
      <c r="O4601"/>
    </row>
    <row r="4602" spans="1:15" x14ac:dyDescent="0.2">
      <c r="A4602" s="14"/>
      <c r="B4602" s="14"/>
      <c r="C4602" s="31"/>
      <c r="O4602"/>
    </row>
    <row r="4603" spans="1:15" x14ac:dyDescent="0.2">
      <c r="A4603" s="1"/>
      <c r="B4603" s="1"/>
      <c r="C4603" s="31"/>
      <c r="O4603"/>
    </row>
    <row r="4604" spans="1:15" x14ac:dyDescent="0.2">
      <c r="A4604" s="1"/>
      <c r="B4604" s="1"/>
      <c r="C4604" s="31"/>
      <c r="O4604"/>
    </row>
    <row r="4605" spans="1:15" x14ac:dyDescent="0.2">
      <c r="A4605" s="14"/>
      <c r="B4605" s="14"/>
      <c r="C4605" s="31"/>
      <c r="O4605"/>
    </row>
    <row r="4606" spans="1:15" x14ac:dyDescent="0.2">
      <c r="A4606" s="14"/>
      <c r="B4606" s="14"/>
      <c r="C4606" s="31"/>
      <c r="O4606"/>
    </row>
    <row r="4607" spans="1:15" x14ac:dyDescent="0.2">
      <c r="A4607" s="14"/>
      <c r="B4607" s="14"/>
      <c r="C4607" s="31"/>
      <c r="O4607"/>
    </row>
    <row r="4608" spans="1:15" x14ac:dyDescent="0.2">
      <c r="A4608" s="1"/>
      <c r="B4608" s="1"/>
      <c r="C4608" s="31"/>
      <c r="O4608"/>
    </row>
    <row r="4609" spans="1:15" x14ac:dyDescent="0.2">
      <c r="A4609" s="1"/>
      <c r="B4609" s="1"/>
      <c r="C4609" s="31"/>
      <c r="O4609"/>
    </row>
    <row r="4610" spans="1:15" x14ac:dyDescent="0.2">
      <c r="A4610" s="22"/>
      <c r="B4610" s="22"/>
      <c r="C4610" s="31"/>
      <c r="O4610"/>
    </row>
    <row r="4611" spans="1:15" x14ac:dyDescent="0.2">
      <c r="A4611" s="22"/>
      <c r="B4611" s="22"/>
      <c r="C4611" s="31"/>
      <c r="O4611"/>
    </row>
    <row r="4612" spans="1:15" x14ac:dyDescent="0.2">
      <c r="A4612" s="22"/>
      <c r="B4612" s="22"/>
      <c r="C4612" s="31"/>
      <c r="O4612"/>
    </row>
    <row r="4613" spans="1:15" x14ac:dyDescent="0.2">
      <c r="A4613" s="1"/>
      <c r="B4613" s="1"/>
      <c r="C4613" s="31"/>
      <c r="O4613"/>
    </row>
    <row r="4614" spans="1:15" x14ac:dyDescent="0.2">
      <c r="A4614" s="14"/>
      <c r="B4614" s="14"/>
      <c r="C4614" s="31"/>
      <c r="O4614"/>
    </row>
    <row r="4615" spans="1:15" x14ac:dyDescent="0.2">
      <c r="A4615" s="14"/>
      <c r="B4615" s="14"/>
      <c r="C4615" s="31"/>
      <c r="O4615"/>
    </row>
    <row r="4616" spans="1:15" x14ac:dyDescent="0.2">
      <c r="A4616" s="14"/>
      <c r="B4616" s="14"/>
      <c r="C4616" s="31"/>
      <c r="O4616"/>
    </row>
    <row r="4617" spans="1:15" x14ac:dyDescent="0.2">
      <c r="A4617" s="1"/>
      <c r="B4617" s="1"/>
      <c r="C4617" s="31"/>
      <c r="O4617"/>
    </row>
    <row r="4618" spans="1:15" x14ac:dyDescent="0.2">
      <c r="A4618" s="14"/>
      <c r="B4618" s="14"/>
      <c r="C4618" s="31"/>
      <c r="O4618"/>
    </row>
    <row r="4619" spans="1:15" x14ac:dyDescent="0.2">
      <c r="A4619" s="14"/>
      <c r="B4619" s="14"/>
      <c r="C4619" s="31"/>
      <c r="O4619"/>
    </row>
    <row r="4620" spans="1:15" x14ac:dyDescent="0.2">
      <c r="A4620" s="14"/>
      <c r="B4620" s="14"/>
      <c r="C4620" s="31"/>
      <c r="O4620"/>
    </row>
    <row r="4621" spans="1:15" x14ac:dyDescent="0.2">
      <c r="A4621" s="14"/>
      <c r="B4621" s="14"/>
      <c r="C4621" s="31"/>
      <c r="O4621"/>
    </row>
    <row r="4622" spans="1:15" x14ac:dyDescent="0.2">
      <c r="A4622" s="14"/>
      <c r="B4622" s="14"/>
      <c r="C4622" s="31"/>
      <c r="O4622"/>
    </row>
    <row r="4623" spans="1:15" x14ac:dyDescent="0.2">
      <c r="A4623" s="14"/>
      <c r="B4623" s="14"/>
      <c r="C4623" s="31"/>
      <c r="O4623"/>
    </row>
    <row r="4624" spans="1:15" x14ac:dyDescent="0.2">
      <c r="A4624" s="1"/>
      <c r="B4624" s="1"/>
      <c r="C4624" s="31"/>
      <c r="O4624"/>
    </row>
    <row r="4625" spans="1:15" x14ac:dyDescent="0.2">
      <c r="A4625" s="1"/>
      <c r="B4625" s="1"/>
      <c r="C4625" s="31"/>
      <c r="O4625"/>
    </row>
    <row r="4626" spans="1:15" x14ac:dyDescent="0.2">
      <c r="A4626" s="22"/>
      <c r="B4626" s="22"/>
      <c r="C4626" s="31"/>
      <c r="O4626"/>
    </row>
    <row r="4627" spans="1:15" x14ac:dyDescent="0.2">
      <c r="A4627" s="22"/>
      <c r="B4627" s="22"/>
      <c r="C4627" s="31"/>
      <c r="O4627"/>
    </row>
    <row r="4628" spans="1:15" x14ac:dyDescent="0.2">
      <c r="A4628" s="14"/>
      <c r="B4628" s="14"/>
      <c r="C4628" s="31"/>
      <c r="O4628"/>
    </row>
    <row r="4629" spans="1:15" x14ac:dyDescent="0.2">
      <c r="A4629" s="14"/>
      <c r="B4629" s="14"/>
      <c r="C4629" s="31"/>
      <c r="O4629"/>
    </row>
    <row r="4630" spans="1:15" x14ac:dyDescent="0.2">
      <c r="A4630" s="14"/>
      <c r="B4630" s="14"/>
      <c r="C4630" s="31"/>
      <c r="O4630"/>
    </row>
    <row r="4631" spans="1:15" x14ac:dyDescent="0.2">
      <c r="A4631" s="14"/>
      <c r="B4631" s="14"/>
      <c r="C4631" s="31"/>
      <c r="O4631"/>
    </row>
    <row r="4632" spans="1:15" x14ac:dyDescent="0.2">
      <c r="A4632" s="1"/>
      <c r="B4632" s="1"/>
      <c r="C4632" s="31"/>
      <c r="O4632"/>
    </row>
    <row r="4633" spans="1:15" x14ac:dyDescent="0.2">
      <c r="A4633" s="1"/>
      <c r="B4633" s="1"/>
      <c r="C4633" s="31"/>
      <c r="O4633"/>
    </row>
    <row r="4634" spans="1:15" x14ac:dyDescent="0.2">
      <c r="A4634" s="22"/>
      <c r="B4634" s="22"/>
      <c r="C4634" s="31"/>
      <c r="O4634"/>
    </row>
    <row r="4635" spans="1:15" x14ac:dyDescent="0.2">
      <c r="A4635" s="22"/>
      <c r="B4635" s="22"/>
      <c r="C4635" s="31"/>
      <c r="O4635"/>
    </row>
    <row r="4636" spans="1:15" x14ac:dyDescent="0.2">
      <c r="A4636" s="1"/>
      <c r="B4636" s="1"/>
      <c r="C4636" s="31"/>
      <c r="O4636"/>
    </row>
    <row r="4637" spans="1:15" x14ac:dyDescent="0.2">
      <c r="A4637" s="22"/>
      <c r="B4637" s="22"/>
      <c r="C4637" s="31"/>
      <c r="O4637"/>
    </row>
    <row r="4638" spans="1:15" x14ac:dyDescent="0.2">
      <c r="A4638" s="22"/>
      <c r="B4638" s="22"/>
      <c r="C4638" s="31"/>
      <c r="O4638"/>
    </row>
    <row r="4639" spans="1:15" x14ac:dyDescent="0.2">
      <c r="A4639" s="14"/>
      <c r="B4639" s="14"/>
      <c r="C4639" s="31"/>
      <c r="O4639"/>
    </row>
    <row r="4640" spans="1:15" x14ac:dyDescent="0.2">
      <c r="A4640" s="14"/>
      <c r="B4640" s="14"/>
      <c r="C4640" s="31"/>
      <c r="O4640"/>
    </row>
    <row r="4641" spans="1:15" x14ac:dyDescent="0.2">
      <c r="A4641" s="14"/>
      <c r="B4641" s="14"/>
      <c r="C4641" s="31"/>
      <c r="O4641"/>
    </row>
    <row r="4642" spans="1:15" x14ac:dyDescent="0.2">
      <c r="A4642" s="1"/>
      <c r="B4642" s="1"/>
      <c r="C4642" s="31"/>
      <c r="O4642"/>
    </row>
    <row r="4643" spans="1:15" x14ac:dyDescent="0.2">
      <c r="A4643" s="1"/>
      <c r="B4643" s="1"/>
      <c r="C4643" s="31"/>
      <c r="O4643"/>
    </row>
    <row r="4644" spans="1:15" x14ac:dyDescent="0.2">
      <c r="A4644" s="22"/>
      <c r="B4644" s="22"/>
      <c r="C4644" s="31"/>
      <c r="O4644"/>
    </row>
    <row r="4645" spans="1:15" x14ac:dyDescent="0.2">
      <c r="A4645" s="22"/>
      <c r="B4645" s="22"/>
      <c r="C4645" s="31"/>
      <c r="O4645"/>
    </row>
    <row r="4646" spans="1:15" x14ac:dyDescent="0.2">
      <c r="A4646" s="14"/>
      <c r="B4646" s="14"/>
      <c r="C4646" s="31"/>
      <c r="O4646"/>
    </row>
    <row r="4647" spans="1:15" x14ac:dyDescent="0.2">
      <c r="A4647" s="14"/>
      <c r="B4647" s="14"/>
      <c r="C4647" s="31"/>
      <c r="O4647"/>
    </row>
    <row r="4648" spans="1:15" x14ac:dyDescent="0.2">
      <c r="A4648" s="14"/>
      <c r="B4648" s="14"/>
      <c r="C4648" s="31"/>
      <c r="O4648"/>
    </row>
    <row r="4649" spans="1:15" x14ac:dyDescent="0.2">
      <c r="A4649" s="14"/>
      <c r="B4649" s="14"/>
      <c r="C4649" s="31"/>
      <c r="O4649"/>
    </row>
    <row r="4650" spans="1:15" x14ac:dyDescent="0.2">
      <c r="A4650" s="1"/>
      <c r="B4650" s="1"/>
      <c r="C4650" s="31"/>
      <c r="O4650"/>
    </row>
    <row r="4651" spans="1:15" x14ac:dyDescent="0.2">
      <c r="A4651" s="1"/>
      <c r="B4651" s="1"/>
      <c r="C4651" s="31"/>
      <c r="O4651"/>
    </row>
    <row r="4652" spans="1:15" x14ac:dyDescent="0.2">
      <c r="A4652" s="22"/>
      <c r="B4652" s="22"/>
      <c r="C4652" s="31"/>
      <c r="O4652"/>
    </row>
    <row r="4653" spans="1:15" x14ac:dyDescent="0.2">
      <c r="A4653" s="14"/>
      <c r="B4653" s="14"/>
      <c r="C4653" s="31"/>
      <c r="O4653"/>
    </row>
    <row r="4654" spans="1:15" x14ac:dyDescent="0.2">
      <c r="A4654" s="14"/>
      <c r="B4654" s="14"/>
      <c r="C4654" s="31"/>
      <c r="O4654"/>
    </row>
    <row r="4655" spans="1:15" x14ac:dyDescent="0.2">
      <c r="A4655" s="14"/>
      <c r="B4655" s="14"/>
      <c r="C4655" s="31"/>
      <c r="O4655"/>
    </row>
    <row r="4656" spans="1:15" x14ac:dyDescent="0.2">
      <c r="A4656" s="14"/>
      <c r="B4656" s="14"/>
      <c r="C4656" s="31"/>
      <c r="O4656"/>
    </row>
    <row r="4657" spans="1:15" x14ac:dyDescent="0.2">
      <c r="A4657" s="1"/>
      <c r="B4657" s="1"/>
      <c r="C4657" s="31"/>
      <c r="O4657"/>
    </row>
    <row r="4658" spans="1:15" x14ac:dyDescent="0.2">
      <c r="A4658" s="1"/>
      <c r="B4658" s="1"/>
      <c r="C4658" s="31"/>
      <c r="O4658"/>
    </row>
    <row r="4659" spans="1:15" x14ac:dyDescent="0.2">
      <c r="A4659" s="22"/>
      <c r="B4659" s="22"/>
      <c r="C4659" s="31"/>
      <c r="O4659"/>
    </row>
    <row r="4660" spans="1:15" x14ac:dyDescent="0.2">
      <c r="A4660" s="22"/>
      <c r="B4660" s="22"/>
      <c r="C4660" s="31"/>
      <c r="O4660"/>
    </row>
    <row r="4661" spans="1:15" x14ac:dyDescent="0.2">
      <c r="A4661" s="14"/>
      <c r="B4661" s="14"/>
      <c r="C4661" s="31"/>
      <c r="O4661"/>
    </row>
    <row r="4662" spans="1:15" x14ac:dyDescent="0.2">
      <c r="A4662" s="14"/>
      <c r="B4662" s="14"/>
      <c r="C4662" s="31"/>
      <c r="O4662"/>
    </row>
    <row r="4663" spans="1:15" x14ac:dyDescent="0.2">
      <c r="A4663" s="14"/>
      <c r="B4663" s="14"/>
      <c r="C4663" s="31"/>
      <c r="O4663"/>
    </row>
    <row r="4664" spans="1:15" x14ac:dyDescent="0.2">
      <c r="A4664" s="22"/>
      <c r="B4664" s="22"/>
      <c r="C4664" s="31"/>
      <c r="O4664"/>
    </row>
    <row r="4665" spans="1:15" x14ac:dyDescent="0.2">
      <c r="A4665" s="22"/>
      <c r="B4665" s="22"/>
      <c r="C4665" s="31"/>
      <c r="O4665"/>
    </row>
    <row r="4666" spans="1:15" x14ac:dyDescent="0.2">
      <c r="A4666" s="14"/>
      <c r="B4666" s="14"/>
      <c r="C4666" s="31"/>
      <c r="O4666"/>
    </row>
    <row r="4667" spans="1:15" x14ac:dyDescent="0.2">
      <c r="A4667" s="14"/>
      <c r="B4667" s="14"/>
      <c r="C4667" s="31"/>
      <c r="O4667"/>
    </row>
    <row r="4668" spans="1:15" x14ac:dyDescent="0.2">
      <c r="A4668" s="14"/>
      <c r="B4668" s="14"/>
      <c r="C4668" s="31"/>
      <c r="O4668"/>
    </row>
    <row r="4669" spans="1:15" x14ac:dyDescent="0.2">
      <c r="A4669" s="1"/>
      <c r="B4669" s="1"/>
      <c r="C4669" s="31"/>
      <c r="O4669"/>
    </row>
    <row r="4670" spans="1:15" x14ac:dyDescent="0.2">
      <c r="A4670" s="1"/>
      <c r="B4670" s="1"/>
      <c r="C4670" s="31"/>
      <c r="O4670"/>
    </row>
    <row r="4671" spans="1:15" x14ac:dyDescent="0.2">
      <c r="A4671" s="22"/>
      <c r="B4671" s="22"/>
      <c r="C4671" s="31"/>
      <c r="O4671"/>
    </row>
    <row r="4672" spans="1:15" x14ac:dyDescent="0.2">
      <c r="A4672" s="22"/>
      <c r="B4672" s="22"/>
      <c r="C4672" s="31"/>
      <c r="O4672"/>
    </row>
    <row r="4673" spans="1:15" x14ac:dyDescent="0.2">
      <c r="A4673" s="14"/>
      <c r="B4673" s="14"/>
      <c r="C4673" s="31"/>
      <c r="O4673"/>
    </row>
    <row r="4674" spans="1:15" x14ac:dyDescent="0.2">
      <c r="A4674" s="14"/>
      <c r="B4674" s="14"/>
      <c r="C4674" s="31"/>
      <c r="O4674"/>
    </row>
    <row r="4675" spans="1:15" x14ac:dyDescent="0.2">
      <c r="A4675" s="14"/>
      <c r="B4675" s="14"/>
      <c r="C4675" s="31"/>
      <c r="O4675"/>
    </row>
    <row r="4676" spans="1:15" x14ac:dyDescent="0.2">
      <c r="A4676" s="1"/>
      <c r="B4676" s="1"/>
      <c r="C4676" s="31"/>
      <c r="O4676"/>
    </row>
    <row r="4677" spans="1:15" x14ac:dyDescent="0.2">
      <c r="A4677" s="1"/>
      <c r="B4677" s="1"/>
      <c r="C4677" s="31"/>
      <c r="O4677"/>
    </row>
    <row r="4678" spans="1:15" x14ac:dyDescent="0.2">
      <c r="A4678" s="22"/>
      <c r="B4678" s="22"/>
      <c r="C4678" s="31"/>
      <c r="O4678"/>
    </row>
    <row r="4679" spans="1:15" x14ac:dyDescent="0.2">
      <c r="A4679" s="22"/>
      <c r="B4679" s="22"/>
      <c r="C4679" s="31"/>
      <c r="O4679"/>
    </row>
    <row r="4680" spans="1:15" x14ac:dyDescent="0.2">
      <c r="A4680" s="1"/>
      <c r="B4680" s="1"/>
      <c r="C4680" s="31"/>
      <c r="O4680"/>
    </row>
    <row r="4681" spans="1:15" x14ac:dyDescent="0.2">
      <c r="A4681" s="22"/>
      <c r="B4681" s="22"/>
      <c r="C4681" s="31"/>
      <c r="O4681"/>
    </row>
    <row r="4682" spans="1:15" x14ac:dyDescent="0.2">
      <c r="A4682" s="22"/>
      <c r="B4682" s="22"/>
      <c r="C4682" s="31"/>
      <c r="O4682"/>
    </row>
    <row r="4683" spans="1:15" x14ac:dyDescent="0.2">
      <c r="A4683" s="14"/>
      <c r="B4683" s="14"/>
      <c r="C4683" s="31"/>
      <c r="O4683"/>
    </row>
    <row r="4684" spans="1:15" x14ac:dyDescent="0.2">
      <c r="A4684" s="1"/>
      <c r="B4684" s="1"/>
      <c r="C4684" s="31"/>
      <c r="O4684"/>
    </row>
    <row r="4685" spans="1:15" x14ac:dyDescent="0.2">
      <c r="A4685" s="1"/>
      <c r="B4685" s="1"/>
      <c r="C4685" s="31"/>
      <c r="O4685"/>
    </row>
    <row r="4686" spans="1:15" x14ac:dyDescent="0.2">
      <c r="A4686" s="22"/>
      <c r="B4686" s="22"/>
      <c r="C4686" s="31"/>
      <c r="O4686"/>
    </row>
    <row r="4687" spans="1:15" x14ac:dyDescent="0.2">
      <c r="A4687" s="22"/>
      <c r="B4687" s="22"/>
      <c r="C4687" s="31"/>
      <c r="O4687"/>
    </row>
    <row r="4688" spans="1:15" x14ac:dyDescent="0.2">
      <c r="A4688" s="14"/>
      <c r="B4688" s="14"/>
      <c r="C4688" s="31"/>
      <c r="O4688"/>
    </row>
    <row r="4689" spans="1:15" x14ac:dyDescent="0.2">
      <c r="A4689" s="14"/>
      <c r="B4689" s="14"/>
      <c r="C4689" s="31"/>
      <c r="O4689"/>
    </row>
    <row r="4690" spans="1:15" x14ac:dyDescent="0.2">
      <c r="A4690" s="14"/>
      <c r="B4690" s="14"/>
      <c r="C4690" s="31"/>
      <c r="O4690"/>
    </row>
    <row r="4691" spans="1:15" x14ac:dyDescent="0.2">
      <c r="A4691" s="1"/>
      <c r="B4691" s="1"/>
      <c r="C4691" s="31"/>
      <c r="O4691"/>
    </row>
    <row r="4692" spans="1:15" x14ac:dyDescent="0.2">
      <c r="A4692" s="1"/>
      <c r="B4692" s="1"/>
      <c r="C4692" s="31"/>
      <c r="O4692"/>
    </row>
    <row r="4693" spans="1:15" x14ac:dyDescent="0.2">
      <c r="A4693" s="22"/>
      <c r="B4693" s="22"/>
      <c r="C4693" s="31"/>
      <c r="O4693"/>
    </row>
    <row r="4694" spans="1:15" x14ac:dyDescent="0.2">
      <c r="A4694" s="22"/>
      <c r="B4694" s="22"/>
      <c r="C4694" s="31"/>
      <c r="O4694"/>
    </row>
    <row r="4695" spans="1:15" x14ac:dyDescent="0.2">
      <c r="A4695" s="14"/>
      <c r="B4695" s="14"/>
      <c r="C4695" s="31"/>
      <c r="O4695"/>
    </row>
    <row r="4696" spans="1:15" x14ac:dyDescent="0.2">
      <c r="A4696" s="14"/>
      <c r="B4696" s="14"/>
      <c r="C4696" s="31"/>
      <c r="O4696"/>
    </row>
    <row r="4697" spans="1:15" x14ac:dyDescent="0.2">
      <c r="A4697" s="14"/>
      <c r="B4697" s="14"/>
      <c r="C4697" s="31"/>
      <c r="O4697"/>
    </row>
    <row r="4698" spans="1:15" x14ac:dyDescent="0.2">
      <c r="A4698" s="1"/>
      <c r="B4698" s="1"/>
      <c r="C4698" s="31"/>
      <c r="O4698"/>
    </row>
    <row r="4699" spans="1:15" x14ac:dyDescent="0.2">
      <c r="A4699" s="1"/>
      <c r="B4699" s="1"/>
      <c r="C4699" s="31"/>
      <c r="O4699"/>
    </row>
    <row r="4700" spans="1:15" x14ac:dyDescent="0.2">
      <c r="A4700" s="22"/>
      <c r="B4700" s="22"/>
      <c r="C4700" s="31"/>
      <c r="O4700"/>
    </row>
    <row r="4701" spans="1:15" x14ac:dyDescent="0.2">
      <c r="A4701" s="14"/>
      <c r="B4701" s="14"/>
      <c r="C4701" s="31"/>
      <c r="O4701"/>
    </row>
    <row r="4702" spans="1:15" x14ac:dyDescent="0.2">
      <c r="A4702" s="1"/>
      <c r="B4702" s="1"/>
      <c r="C4702" s="31"/>
      <c r="O4702"/>
    </row>
    <row r="4703" spans="1:15" x14ac:dyDescent="0.2">
      <c r="A4703" s="1"/>
      <c r="B4703" s="1"/>
      <c r="C4703" s="31"/>
      <c r="O4703"/>
    </row>
    <row r="4704" spans="1:15" x14ac:dyDescent="0.2">
      <c r="A4704" s="22"/>
      <c r="B4704" s="22"/>
      <c r="C4704" s="31"/>
      <c r="O4704"/>
    </row>
    <row r="4705" spans="1:15" x14ac:dyDescent="0.2">
      <c r="A4705" s="22"/>
      <c r="B4705" s="22"/>
      <c r="C4705" s="31"/>
      <c r="O4705"/>
    </row>
    <row r="4706" spans="1:15" x14ac:dyDescent="0.2">
      <c r="A4706" s="1"/>
      <c r="B4706" s="1"/>
      <c r="C4706" s="31"/>
      <c r="O4706"/>
    </row>
    <row r="4707" spans="1:15" x14ac:dyDescent="0.2">
      <c r="A4707" s="22"/>
      <c r="B4707" s="22"/>
      <c r="C4707" s="31"/>
      <c r="O4707"/>
    </row>
    <row r="4708" spans="1:15" x14ac:dyDescent="0.2">
      <c r="A4708" s="1"/>
      <c r="B4708" s="1"/>
      <c r="C4708" s="31"/>
      <c r="O4708"/>
    </row>
    <row r="4709" spans="1:15" x14ac:dyDescent="0.2">
      <c r="A4709" s="22"/>
      <c r="B4709" s="22"/>
      <c r="C4709" s="31"/>
      <c r="O4709"/>
    </row>
    <row r="4710" spans="1:15" x14ac:dyDescent="0.2">
      <c r="A4710" s="14"/>
      <c r="B4710" s="14"/>
      <c r="C4710" s="31"/>
      <c r="O4710"/>
    </row>
    <row r="4711" spans="1:15" x14ac:dyDescent="0.2">
      <c r="A4711" s="14"/>
      <c r="B4711" s="14"/>
      <c r="C4711" s="31"/>
      <c r="O4711"/>
    </row>
    <row r="4712" spans="1:15" x14ac:dyDescent="0.2">
      <c r="A4712" s="14"/>
      <c r="B4712" s="14"/>
      <c r="C4712" s="31"/>
      <c r="O4712"/>
    </row>
    <row r="4713" spans="1:15" x14ac:dyDescent="0.2">
      <c r="A4713" s="1"/>
      <c r="B4713" s="1"/>
      <c r="C4713" s="31"/>
      <c r="O4713"/>
    </row>
    <row r="4714" spans="1:15" x14ac:dyDescent="0.2">
      <c r="A4714" s="1"/>
      <c r="B4714" s="1"/>
      <c r="C4714" s="31"/>
      <c r="O4714"/>
    </row>
    <row r="4715" spans="1:15" x14ac:dyDescent="0.2">
      <c r="A4715" s="22"/>
      <c r="B4715" s="22"/>
      <c r="C4715" s="31"/>
      <c r="O4715"/>
    </row>
    <row r="4716" spans="1:15" x14ac:dyDescent="0.2">
      <c r="A4716" s="22"/>
      <c r="B4716" s="22"/>
      <c r="C4716" s="31"/>
      <c r="O4716"/>
    </row>
    <row r="4717" spans="1:15" x14ac:dyDescent="0.2">
      <c r="A4717" s="14"/>
      <c r="B4717" s="14"/>
      <c r="C4717" s="31"/>
      <c r="O4717"/>
    </row>
    <row r="4718" spans="1:15" x14ac:dyDescent="0.2">
      <c r="A4718" s="14"/>
      <c r="B4718" s="14"/>
      <c r="C4718" s="31"/>
      <c r="O4718"/>
    </row>
    <row r="4719" spans="1:15" x14ac:dyDescent="0.2">
      <c r="A4719" s="14"/>
      <c r="B4719" s="14"/>
      <c r="C4719" s="31"/>
      <c r="O4719"/>
    </row>
    <row r="4720" spans="1:15" x14ac:dyDescent="0.2">
      <c r="A4720" s="1"/>
      <c r="B4720" s="1"/>
      <c r="C4720" s="31"/>
      <c r="O4720"/>
    </row>
    <row r="4721" spans="1:15" x14ac:dyDescent="0.2">
      <c r="A4721" s="14"/>
      <c r="B4721" s="14"/>
      <c r="C4721" s="31"/>
      <c r="O4721"/>
    </row>
    <row r="4722" spans="1:15" x14ac:dyDescent="0.2">
      <c r="A4722" s="14"/>
      <c r="B4722" s="14"/>
      <c r="C4722" s="31"/>
      <c r="O4722"/>
    </row>
    <row r="4723" spans="1:15" x14ac:dyDescent="0.2">
      <c r="A4723" s="14"/>
      <c r="B4723" s="14"/>
      <c r="C4723" s="31"/>
      <c r="O4723"/>
    </row>
    <row r="4724" spans="1:15" x14ac:dyDescent="0.2">
      <c r="A4724" s="14"/>
      <c r="B4724" s="14"/>
      <c r="C4724" s="31"/>
      <c r="O4724"/>
    </row>
    <row r="4725" spans="1:15" x14ac:dyDescent="0.2">
      <c r="A4725" s="14"/>
      <c r="B4725" s="14"/>
      <c r="C4725" s="31"/>
      <c r="O4725"/>
    </row>
    <row r="4726" spans="1:15" x14ac:dyDescent="0.2">
      <c r="A4726" s="1"/>
      <c r="B4726" s="1"/>
      <c r="C4726" s="31"/>
      <c r="O4726"/>
    </row>
    <row r="4727" spans="1:15" x14ac:dyDescent="0.2">
      <c r="A4727" s="1"/>
      <c r="B4727" s="1"/>
      <c r="C4727" s="31"/>
      <c r="O4727"/>
    </row>
    <row r="4728" spans="1:15" x14ac:dyDescent="0.2">
      <c r="A4728" s="14"/>
      <c r="B4728" s="14"/>
      <c r="C4728" s="31"/>
      <c r="O4728"/>
    </row>
    <row r="4729" spans="1:15" x14ac:dyDescent="0.2">
      <c r="A4729" s="14"/>
      <c r="B4729" s="14"/>
      <c r="C4729" s="31"/>
      <c r="O4729"/>
    </row>
    <row r="4730" spans="1:15" x14ac:dyDescent="0.2">
      <c r="A4730" s="1"/>
      <c r="B4730" s="1"/>
      <c r="C4730" s="31"/>
      <c r="O4730"/>
    </row>
    <row r="4731" spans="1:15" x14ac:dyDescent="0.2">
      <c r="A4731" s="14"/>
      <c r="B4731" s="14"/>
      <c r="C4731" s="31"/>
      <c r="O4731"/>
    </row>
    <row r="4732" spans="1:15" x14ac:dyDescent="0.2">
      <c r="A4732" s="14"/>
      <c r="B4732" s="14"/>
      <c r="C4732" s="31"/>
      <c r="O4732"/>
    </row>
    <row r="4733" spans="1:15" x14ac:dyDescent="0.2">
      <c r="A4733" s="14"/>
      <c r="B4733" s="14"/>
      <c r="C4733" s="31"/>
      <c r="O4733"/>
    </row>
    <row r="4734" spans="1:15" x14ac:dyDescent="0.2">
      <c r="A4734" s="14"/>
      <c r="B4734" s="14"/>
      <c r="C4734" s="31"/>
      <c r="O4734"/>
    </row>
    <row r="4735" spans="1:15" x14ac:dyDescent="0.2">
      <c r="A4735" s="1"/>
      <c r="B4735" s="1"/>
      <c r="C4735" s="31"/>
      <c r="O4735"/>
    </row>
    <row r="4736" spans="1:15" x14ac:dyDescent="0.2">
      <c r="A4736" s="14"/>
      <c r="B4736" s="14"/>
      <c r="C4736" s="31"/>
      <c r="O4736"/>
    </row>
    <row r="4737" spans="1:15" x14ac:dyDescent="0.2">
      <c r="A4737" s="1"/>
      <c r="B4737" s="1"/>
      <c r="C4737" s="31"/>
      <c r="O4737"/>
    </row>
    <row r="4738" spans="1:15" x14ac:dyDescent="0.2">
      <c r="A4738" s="1"/>
      <c r="B4738" s="1"/>
      <c r="C4738" s="31"/>
      <c r="O4738"/>
    </row>
    <row r="4739" spans="1:15" x14ac:dyDescent="0.2">
      <c r="A4739" s="22"/>
      <c r="B4739" s="22"/>
      <c r="C4739" s="31"/>
      <c r="O4739"/>
    </row>
    <row r="4740" spans="1:15" x14ac:dyDescent="0.2">
      <c r="A4740" s="22"/>
      <c r="B4740" s="22"/>
      <c r="C4740" s="31"/>
      <c r="O4740"/>
    </row>
    <row r="4741" spans="1:15" x14ac:dyDescent="0.2">
      <c r="A4741" s="14"/>
      <c r="B4741" s="14"/>
      <c r="C4741" s="31"/>
      <c r="O4741"/>
    </row>
    <row r="4742" spans="1:15" x14ac:dyDescent="0.2">
      <c r="A4742" s="14"/>
      <c r="B4742" s="14"/>
      <c r="C4742" s="31"/>
      <c r="O4742"/>
    </row>
    <row r="4743" spans="1:15" x14ac:dyDescent="0.2">
      <c r="A4743" s="14"/>
      <c r="B4743" s="14"/>
      <c r="C4743" s="31"/>
      <c r="O4743"/>
    </row>
    <row r="4744" spans="1:15" x14ac:dyDescent="0.2">
      <c r="A4744" s="22"/>
      <c r="B4744" s="22"/>
      <c r="C4744" s="31"/>
      <c r="O4744"/>
    </row>
    <row r="4745" spans="1:15" x14ac:dyDescent="0.2">
      <c r="A4745" s="14"/>
      <c r="B4745" s="14"/>
      <c r="C4745" s="31"/>
      <c r="O4745"/>
    </row>
    <row r="4746" spans="1:15" x14ac:dyDescent="0.2">
      <c r="A4746" s="1"/>
      <c r="B4746" s="1"/>
      <c r="C4746" s="31"/>
      <c r="O4746"/>
    </row>
    <row r="4747" spans="1:15" x14ac:dyDescent="0.2">
      <c r="A4747" s="22"/>
      <c r="B4747" s="22"/>
      <c r="C4747" s="31"/>
      <c r="O4747"/>
    </row>
    <row r="4748" spans="1:15" x14ac:dyDescent="0.2">
      <c r="A4748" s="14"/>
      <c r="B4748" s="14"/>
      <c r="C4748" s="31"/>
      <c r="O4748"/>
    </row>
    <row r="4749" spans="1:15" x14ac:dyDescent="0.2">
      <c r="A4749" s="14"/>
      <c r="B4749" s="14"/>
      <c r="C4749" s="31"/>
      <c r="O4749"/>
    </row>
    <row r="4750" spans="1:15" x14ac:dyDescent="0.2">
      <c r="A4750" s="14"/>
      <c r="B4750" s="14"/>
      <c r="C4750" s="31"/>
      <c r="O4750"/>
    </row>
    <row r="4751" spans="1:15" x14ac:dyDescent="0.2">
      <c r="A4751" s="14"/>
      <c r="B4751" s="14"/>
      <c r="C4751" s="31"/>
      <c r="O4751"/>
    </row>
    <row r="4752" spans="1:15" x14ac:dyDescent="0.2">
      <c r="A4752" s="1"/>
      <c r="B4752" s="1"/>
      <c r="C4752" s="31"/>
      <c r="O4752"/>
    </row>
    <row r="4753" spans="1:15" x14ac:dyDescent="0.2">
      <c r="A4753" s="1"/>
      <c r="B4753" s="1"/>
      <c r="C4753" s="31"/>
      <c r="O4753"/>
    </row>
    <row r="4754" spans="1:15" x14ac:dyDescent="0.2">
      <c r="A4754" s="22"/>
      <c r="B4754" s="22"/>
      <c r="C4754" s="31"/>
      <c r="O4754"/>
    </row>
    <row r="4755" spans="1:15" x14ac:dyDescent="0.2">
      <c r="A4755" s="22"/>
      <c r="B4755" s="22"/>
      <c r="C4755" s="31"/>
      <c r="O4755"/>
    </row>
    <row r="4756" spans="1:15" x14ac:dyDescent="0.2">
      <c r="A4756" s="14"/>
      <c r="B4756" s="14"/>
      <c r="C4756" s="31"/>
      <c r="O4756"/>
    </row>
    <row r="4757" spans="1:15" x14ac:dyDescent="0.2">
      <c r="A4757" s="14"/>
      <c r="B4757" s="14"/>
      <c r="C4757" s="31"/>
      <c r="O4757"/>
    </row>
    <row r="4758" spans="1:15" x14ac:dyDescent="0.2">
      <c r="A4758" s="1"/>
      <c r="B4758" s="1"/>
      <c r="C4758" s="31"/>
      <c r="O4758"/>
    </row>
    <row r="4759" spans="1:15" x14ac:dyDescent="0.2">
      <c r="A4759" s="1"/>
      <c r="B4759" s="1"/>
      <c r="C4759" s="31"/>
      <c r="O4759"/>
    </row>
    <row r="4760" spans="1:15" x14ac:dyDescent="0.2">
      <c r="A4760" s="22"/>
      <c r="B4760" s="22"/>
      <c r="C4760" s="31"/>
      <c r="O4760"/>
    </row>
    <row r="4761" spans="1:15" x14ac:dyDescent="0.2">
      <c r="A4761" s="22"/>
      <c r="B4761" s="22"/>
      <c r="C4761" s="31"/>
      <c r="O4761"/>
    </row>
    <row r="4762" spans="1:15" x14ac:dyDescent="0.2">
      <c r="A4762" s="1"/>
      <c r="B4762" s="1"/>
      <c r="C4762" s="31"/>
      <c r="O4762"/>
    </row>
    <row r="4763" spans="1:15" x14ac:dyDescent="0.2">
      <c r="A4763" s="1"/>
      <c r="B4763" s="1"/>
      <c r="C4763" s="31"/>
      <c r="O4763"/>
    </row>
    <row r="4764" spans="1:15" x14ac:dyDescent="0.2">
      <c r="A4764" s="22"/>
      <c r="B4764" s="22"/>
      <c r="C4764" s="31"/>
      <c r="O4764"/>
    </row>
    <row r="4765" spans="1:15" x14ac:dyDescent="0.2">
      <c r="A4765" s="22"/>
      <c r="B4765" s="22"/>
      <c r="C4765" s="31"/>
      <c r="O4765"/>
    </row>
    <row r="4766" spans="1:15" x14ac:dyDescent="0.2">
      <c r="A4766" s="14"/>
      <c r="B4766" s="14"/>
      <c r="C4766" s="31"/>
      <c r="O4766"/>
    </row>
    <row r="4767" spans="1:15" x14ac:dyDescent="0.2">
      <c r="A4767" s="14"/>
      <c r="B4767" s="14"/>
      <c r="C4767" s="31"/>
      <c r="O4767"/>
    </row>
    <row r="4768" spans="1:15" x14ac:dyDescent="0.2">
      <c r="A4768" s="14"/>
      <c r="B4768" s="14"/>
      <c r="C4768" s="31"/>
      <c r="O4768"/>
    </row>
    <row r="4769" spans="1:15" x14ac:dyDescent="0.2">
      <c r="A4769" s="1"/>
      <c r="B4769" s="1"/>
      <c r="C4769" s="31"/>
      <c r="O4769"/>
    </row>
    <row r="4770" spans="1:15" x14ac:dyDescent="0.2">
      <c r="A4770" s="1"/>
      <c r="B4770" s="1"/>
      <c r="C4770" s="31"/>
      <c r="O4770"/>
    </row>
    <row r="4771" spans="1:15" x14ac:dyDescent="0.2">
      <c r="A4771" s="1"/>
      <c r="B4771" s="1"/>
      <c r="C4771" s="31"/>
      <c r="O4771"/>
    </row>
    <row r="4772" spans="1:15" x14ac:dyDescent="0.2">
      <c r="A4772" s="1"/>
      <c r="B4772" s="1"/>
      <c r="C4772" s="31"/>
      <c r="O4772"/>
    </row>
    <row r="4773" spans="1:15" x14ac:dyDescent="0.2">
      <c r="A4773" s="22"/>
      <c r="B4773" s="22"/>
      <c r="C4773" s="31"/>
      <c r="O4773"/>
    </row>
    <row r="4774" spans="1:15" x14ac:dyDescent="0.2">
      <c r="A4774" s="22"/>
      <c r="B4774" s="22"/>
      <c r="C4774" s="31"/>
      <c r="O4774"/>
    </row>
    <row r="4775" spans="1:15" x14ac:dyDescent="0.2">
      <c r="A4775" s="14"/>
      <c r="B4775" s="14"/>
      <c r="C4775" s="31"/>
      <c r="O4775"/>
    </row>
    <row r="4776" spans="1:15" x14ac:dyDescent="0.2">
      <c r="A4776" s="14"/>
      <c r="B4776" s="14"/>
      <c r="C4776" s="31"/>
      <c r="O4776"/>
    </row>
    <row r="4777" spans="1:15" x14ac:dyDescent="0.2">
      <c r="A4777" s="1"/>
      <c r="B4777" s="1"/>
      <c r="C4777" s="31"/>
      <c r="O4777"/>
    </row>
    <row r="4778" spans="1:15" x14ac:dyDescent="0.2">
      <c r="A4778" s="1"/>
      <c r="B4778" s="1"/>
      <c r="C4778" s="31"/>
      <c r="O4778"/>
    </row>
    <row r="4779" spans="1:15" x14ac:dyDescent="0.2">
      <c r="A4779" s="22"/>
      <c r="B4779" s="22"/>
      <c r="C4779" s="31"/>
      <c r="O4779"/>
    </row>
    <row r="4780" spans="1:15" x14ac:dyDescent="0.2">
      <c r="A4780" s="22"/>
      <c r="B4780" s="22"/>
      <c r="C4780" s="31"/>
      <c r="O4780"/>
    </row>
    <row r="4781" spans="1:15" x14ac:dyDescent="0.2">
      <c r="A4781" s="22"/>
      <c r="B4781" s="22"/>
      <c r="C4781" s="31"/>
      <c r="O4781"/>
    </row>
    <row r="4782" spans="1:15" x14ac:dyDescent="0.2">
      <c r="A4782" s="22"/>
      <c r="B4782" s="22"/>
      <c r="C4782" s="31"/>
      <c r="O4782"/>
    </row>
    <row r="4783" spans="1:15" x14ac:dyDescent="0.2">
      <c r="A4783" s="14"/>
      <c r="B4783" s="14"/>
      <c r="C4783" s="31"/>
      <c r="O4783"/>
    </row>
    <row r="4784" spans="1:15" x14ac:dyDescent="0.2">
      <c r="A4784" s="14"/>
      <c r="B4784" s="14"/>
      <c r="C4784" s="31"/>
      <c r="O4784"/>
    </row>
    <row r="4785" spans="1:15" x14ac:dyDescent="0.2">
      <c r="A4785" s="1"/>
      <c r="B4785" s="1"/>
      <c r="C4785" s="31"/>
      <c r="O4785"/>
    </row>
    <row r="4786" spans="1:15" x14ac:dyDescent="0.2">
      <c r="A4786" s="1"/>
      <c r="B4786" s="1"/>
      <c r="C4786" s="31"/>
      <c r="O4786"/>
    </row>
    <row r="4787" spans="1:15" x14ac:dyDescent="0.2">
      <c r="A4787" s="22"/>
      <c r="B4787" s="22"/>
      <c r="C4787" s="31"/>
      <c r="O4787"/>
    </row>
    <row r="4788" spans="1:15" x14ac:dyDescent="0.2">
      <c r="A4788" s="22"/>
      <c r="B4788" s="22"/>
      <c r="C4788" s="31"/>
      <c r="O4788"/>
    </row>
    <row r="4789" spans="1:15" x14ac:dyDescent="0.2">
      <c r="A4789" s="22"/>
      <c r="B4789" s="22"/>
      <c r="C4789" s="31"/>
      <c r="O4789"/>
    </row>
    <row r="4790" spans="1:15" x14ac:dyDescent="0.2">
      <c r="A4790" s="14"/>
      <c r="B4790" s="14"/>
      <c r="C4790" s="31"/>
      <c r="O4790"/>
    </row>
    <row r="4791" spans="1:15" x14ac:dyDescent="0.2">
      <c r="A4791" s="14"/>
      <c r="B4791" s="14"/>
      <c r="C4791" s="31"/>
      <c r="O4791"/>
    </row>
    <row r="4792" spans="1:15" x14ac:dyDescent="0.2">
      <c r="A4792" s="14"/>
      <c r="B4792" s="14"/>
      <c r="C4792" s="31"/>
      <c r="O4792"/>
    </row>
    <row r="4793" spans="1:15" x14ac:dyDescent="0.2">
      <c r="A4793" s="22"/>
      <c r="B4793" s="22"/>
      <c r="C4793" s="31"/>
      <c r="O4793"/>
    </row>
    <row r="4794" spans="1:15" x14ac:dyDescent="0.2">
      <c r="A4794" s="14"/>
      <c r="B4794" s="14"/>
      <c r="C4794" s="31"/>
      <c r="O4794"/>
    </row>
    <row r="4795" spans="1:15" x14ac:dyDescent="0.2">
      <c r="A4795" s="1"/>
      <c r="B4795" s="1"/>
      <c r="C4795" s="31"/>
      <c r="O4795"/>
    </row>
    <row r="4796" spans="1:15" x14ac:dyDescent="0.2">
      <c r="A4796" s="1"/>
      <c r="B4796" s="1"/>
      <c r="C4796" s="31"/>
      <c r="O4796"/>
    </row>
    <row r="4797" spans="1:15" x14ac:dyDescent="0.2">
      <c r="A4797" s="22"/>
      <c r="B4797" s="22"/>
      <c r="C4797" s="31"/>
      <c r="O4797"/>
    </row>
    <row r="4798" spans="1:15" x14ac:dyDescent="0.2">
      <c r="A4798" s="14"/>
      <c r="B4798" s="14"/>
      <c r="C4798" s="31"/>
      <c r="O4798"/>
    </row>
    <row r="4799" spans="1:15" x14ac:dyDescent="0.2">
      <c r="A4799" s="14"/>
      <c r="B4799" s="14"/>
      <c r="C4799" s="31"/>
      <c r="O4799"/>
    </row>
    <row r="4800" spans="1:15" x14ac:dyDescent="0.2">
      <c r="A4800" s="14"/>
      <c r="B4800" s="14"/>
      <c r="C4800" s="31"/>
      <c r="O4800"/>
    </row>
    <row r="4801" spans="1:15" x14ac:dyDescent="0.2">
      <c r="A4801" s="14"/>
      <c r="B4801" s="14"/>
      <c r="C4801" s="31"/>
      <c r="O4801"/>
    </row>
    <row r="4802" spans="1:15" x14ac:dyDescent="0.2">
      <c r="A4802" s="1"/>
      <c r="B4802" s="1"/>
      <c r="C4802" s="31"/>
      <c r="O4802"/>
    </row>
    <row r="4803" spans="1:15" x14ac:dyDescent="0.2">
      <c r="A4803" s="1"/>
      <c r="B4803" s="1"/>
      <c r="C4803" s="31"/>
      <c r="O4803"/>
    </row>
    <row r="4804" spans="1:15" x14ac:dyDescent="0.2">
      <c r="A4804" s="22"/>
      <c r="B4804" s="22"/>
      <c r="C4804" s="31"/>
      <c r="O4804"/>
    </row>
    <row r="4805" spans="1:15" x14ac:dyDescent="0.2">
      <c r="A4805" s="22"/>
      <c r="B4805" s="22"/>
      <c r="C4805" s="31"/>
      <c r="O4805"/>
    </row>
    <row r="4806" spans="1:15" x14ac:dyDescent="0.2">
      <c r="A4806" s="1"/>
      <c r="B4806" s="1"/>
      <c r="C4806" s="31"/>
      <c r="O4806"/>
    </row>
    <row r="4807" spans="1:15" x14ac:dyDescent="0.2">
      <c r="A4807" s="1"/>
      <c r="B4807" s="1"/>
      <c r="C4807" s="31"/>
      <c r="O4807"/>
    </row>
    <row r="4808" spans="1:15" x14ac:dyDescent="0.2">
      <c r="A4808" s="22"/>
      <c r="B4808" s="22"/>
      <c r="C4808" s="31"/>
      <c r="O4808"/>
    </row>
    <row r="4809" spans="1:15" x14ac:dyDescent="0.2">
      <c r="A4809" s="22"/>
      <c r="B4809" s="22"/>
      <c r="C4809" s="31"/>
      <c r="O4809"/>
    </row>
    <row r="4810" spans="1:15" x14ac:dyDescent="0.2">
      <c r="A4810" s="1"/>
      <c r="B4810" s="1"/>
      <c r="C4810" s="31"/>
      <c r="O4810"/>
    </row>
    <row r="4811" spans="1:15" x14ac:dyDescent="0.2">
      <c r="A4811" s="22"/>
      <c r="B4811" s="22"/>
      <c r="C4811" s="31"/>
      <c r="O4811"/>
    </row>
    <row r="4812" spans="1:15" x14ac:dyDescent="0.2">
      <c r="A4812" s="22"/>
      <c r="B4812" s="22"/>
      <c r="C4812" s="31"/>
      <c r="O4812"/>
    </row>
    <row r="4813" spans="1:15" x14ac:dyDescent="0.2">
      <c r="A4813" s="22"/>
      <c r="B4813" s="22"/>
      <c r="C4813" s="31"/>
      <c r="O4813"/>
    </row>
    <row r="4814" spans="1:15" x14ac:dyDescent="0.2">
      <c r="A4814" s="14"/>
      <c r="B4814" s="14"/>
      <c r="C4814" s="31"/>
      <c r="O4814"/>
    </row>
    <row r="4815" spans="1:15" x14ac:dyDescent="0.2">
      <c r="A4815" s="1"/>
      <c r="B4815" s="1"/>
      <c r="C4815" s="31"/>
      <c r="O4815"/>
    </row>
    <row r="4816" spans="1:15" x14ac:dyDescent="0.2">
      <c r="A4816" s="1"/>
      <c r="B4816" s="1"/>
      <c r="C4816" s="31"/>
      <c r="O4816"/>
    </row>
    <row r="4817" spans="1:15" x14ac:dyDescent="0.2">
      <c r="A4817" s="22"/>
      <c r="B4817" s="22"/>
      <c r="C4817" s="31"/>
      <c r="O4817"/>
    </row>
    <row r="4818" spans="1:15" x14ac:dyDescent="0.2">
      <c r="A4818" s="22"/>
      <c r="B4818" s="22"/>
      <c r="C4818" s="31"/>
      <c r="O4818"/>
    </row>
    <row r="4819" spans="1:15" x14ac:dyDescent="0.2">
      <c r="A4819" s="14"/>
      <c r="B4819" s="14"/>
      <c r="C4819" s="31"/>
      <c r="O4819"/>
    </row>
    <row r="4820" spans="1:15" x14ac:dyDescent="0.2">
      <c r="A4820" s="14"/>
      <c r="B4820" s="14"/>
      <c r="C4820" s="31"/>
      <c r="O4820"/>
    </row>
    <row r="4821" spans="1:15" x14ac:dyDescent="0.2">
      <c r="A4821" s="1"/>
      <c r="B4821" s="1"/>
      <c r="C4821" s="31"/>
      <c r="O4821"/>
    </row>
    <row r="4822" spans="1:15" x14ac:dyDescent="0.2">
      <c r="A4822" s="1"/>
      <c r="B4822" s="1"/>
      <c r="C4822" s="31"/>
      <c r="O4822"/>
    </row>
    <row r="4823" spans="1:15" x14ac:dyDescent="0.2">
      <c r="A4823" s="22"/>
      <c r="B4823" s="22"/>
      <c r="C4823" s="31"/>
      <c r="O4823"/>
    </row>
    <row r="4824" spans="1:15" x14ac:dyDescent="0.2">
      <c r="A4824" s="22"/>
      <c r="B4824" s="22"/>
      <c r="C4824" s="31"/>
      <c r="O4824"/>
    </row>
    <row r="4825" spans="1:15" x14ac:dyDescent="0.2">
      <c r="A4825" s="14"/>
      <c r="B4825" s="14"/>
      <c r="C4825" s="31"/>
      <c r="O4825"/>
    </row>
    <row r="4826" spans="1:15" x14ac:dyDescent="0.2">
      <c r="A4826" s="14"/>
      <c r="B4826" s="14"/>
      <c r="C4826" s="31"/>
      <c r="O4826"/>
    </row>
    <row r="4827" spans="1:15" x14ac:dyDescent="0.2">
      <c r="A4827" s="14"/>
      <c r="B4827" s="14"/>
      <c r="C4827" s="31"/>
      <c r="O4827"/>
    </row>
    <row r="4828" spans="1:15" x14ac:dyDescent="0.2">
      <c r="A4828" s="1"/>
      <c r="B4828" s="1"/>
      <c r="C4828" s="31"/>
      <c r="O4828"/>
    </row>
    <row r="4829" spans="1:15" x14ac:dyDescent="0.2">
      <c r="A4829" s="1"/>
      <c r="B4829" s="1"/>
      <c r="C4829" s="31"/>
      <c r="O4829"/>
    </row>
    <row r="4830" spans="1:15" x14ac:dyDescent="0.2">
      <c r="A4830" s="22"/>
      <c r="B4830" s="22"/>
      <c r="C4830" s="31"/>
      <c r="O4830"/>
    </row>
    <row r="4831" spans="1:15" x14ac:dyDescent="0.2">
      <c r="A4831" s="22"/>
      <c r="B4831" s="22"/>
      <c r="C4831" s="31"/>
      <c r="O4831"/>
    </row>
    <row r="4832" spans="1:15" x14ac:dyDescent="0.2">
      <c r="A4832" s="14"/>
      <c r="B4832" s="14"/>
      <c r="C4832" s="31"/>
      <c r="O4832"/>
    </row>
    <row r="4833" spans="1:15" x14ac:dyDescent="0.2">
      <c r="A4833" s="14"/>
      <c r="B4833" s="14"/>
      <c r="C4833" s="31"/>
      <c r="O4833"/>
    </row>
    <row r="4834" spans="1:15" x14ac:dyDescent="0.2">
      <c r="A4834" s="14"/>
      <c r="B4834" s="14"/>
      <c r="C4834" s="31"/>
      <c r="O4834"/>
    </row>
    <row r="4835" spans="1:15" x14ac:dyDescent="0.2">
      <c r="A4835" s="1"/>
      <c r="B4835" s="1"/>
      <c r="C4835" s="31"/>
      <c r="O4835"/>
    </row>
    <row r="4836" spans="1:15" x14ac:dyDescent="0.2">
      <c r="A4836" s="1"/>
      <c r="B4836" s="1"/>
      <c r="C4836" s="31"/>
      <c r="O4836"/>
    </row>
    <row r="4837" spans="1:15" x14ac:dyDescent="0.2">
      <c r="A4837" s="22"/>
      <c r="B4837" s="22"/>
      <c r="C4837" s="31"/>
      <c r="O4837"/>
    </row>
    <row r="4838" spans="1:15" x14ac:dyDescent="0.2">
      <c r="A4838" s="22"/>
      <c r="B4838" s="22"/>
      <c r="C4838" s="31"/>
      <c r="O4838"/>
    </row>
    <row r="4839" spans="1:15" x14ac:dyDescent="0.2">
      <c r="A4839" s="14"/>
      <c r="B4839" s="14"/>
      <c r="C4839" s="31"/>
      <c r="O4839"/>
    </row>
    <row r="4840" spans="1:15" x14ac:dyDescent="0.2">
      <c r="A4840" s="14"/>
      <c r="B4840" s="14"/>
      <c r="C4840" s="31"/>
      <c r="O4840"/>
    </row>
    <row r="4841" spans="1:15" x14ac:dyDescent="0.2">
      <c r="A4841" s="14"/>
      <c r="B4841" s="14"/>
      <c r="C4841" s="31"/>
      <c r="O4841"/>
    </row>
    <row r="4842" spans="1:15" x14ac:dyDescent="0.2">
      <c r="A4842" s="14"/>
      <c r="B4842" s="14"/>
      <c r="C4842" s="31"/>
      <c r="O4842"/>
    </row>
    <row r="4843" spans="1:15" x14ac:dyDescent="0.2">
      <c r="A4843" s="14"/>
      <c r="B4843" s="14"/>
      <c r="C4843" s="31"/>
      <c r="O4843"/>
    </row>
    <row r="4844" spans="1:15" x14ac:dyDescent="0.2">
      <c r="A4844" s="14"/>
      <c r="B4844" s="14"/>
      <c r="C4844" s="31"/>
      <c r="O4844"/>
    </row>
    <row r="4845" spans="1:15" x14ac:dyDescent="0.2">
      <c r="A4845" s="14"/>
      <c r="B4845" s="14"/>
      <c r="C4845" s="31"/>
      <c r="O4845"/>
    </row>
    <row r="4846" spans="1:15" x14ac:dyDescent="0.2">
      <c r="A4846" s="14"/>
      <c r="B4846" s="14"/>
      <c r="C4846" s="31"/>
      <c r="O4846"/>
    </row>
    <row r="4847" spans="1:15" x14ac:dyDescent="0.2">
      <c r="A4847" s="14"/>
      <c r="B4847" s="14"/>
      <c r="C4847" s="31"/>
      <c r="O4847"/>
    </row>
    <row r="4848" spans="1:15" x14ac:dyDescent="0.2">
      <c r="A4848" s="1"/>
      <c r="B4848" s="1"/>
      <c r="C4848" s="31"/>
      <c r="O4848"/>
    </row>
    <row r="4849" spans="1:15" x14ac:dyDescent="0.2">
      <c r="A4849" s="1"/>
      <c r="B4849" s="1"/>
      <c r="C4849" s="31"/>
      <c r="O4849"/>
    </row>
    <row r="4850" spans="1:15" x14ac:dyDescent="0.2">
      <c r="A4850" s="22"/>
      <c r="B4850" s="22"/>
      <c r="C4850" s="31"/>
      <c r="O4850"/>
    </row>
    <row r="4851" spans="1:15" x14ac:dyDescent="0.2">
      <c r="A4851" s="22"/>
      <c r="B4851" s="22"/>
      <c r="C4851" s="31"/>
      <c r="O4851"/>
    </row>
    <row r="4852" spans="1:15" x14ac:dyDescent="0.2">
      <c r="A4852" s="14"/>
      <c r="B4852" s="14"/>
      <c r="C4852" s="31"/>
      <c r="O4852"/>
    </row>
    <row r="4853" spans="1:15" x14ac:dyDescent="0.2">
      <c r="A4853" s="14"/>
      <c r="B4853" s="14"/>
      <c r="C4853" s="31"/>
      <c r="O4853"/>
    </row>
    <row r="4854" spans="1:15" x14ac:dyDescent="0.2">
      <c r="A4854" s="14"/>
      <c r="B4854" s="14"/>
      <c r="C4854" s="31"/>
      <c r="O4854"/>
    </row>
    <row r="4855" spans="1:15" x14ac:dyDescent="0.2">
      <c r="A4855" s="1"/>
      <c r="B4855" s="1"/>
      <c r="C4855" s="31"/>
      <c r="O4855"/>
    </row>
    <row r="4856" spans="1:15" x14ac:dyDescent="0.2">
      <c r="A4856" s="1"/>
      <c r="B4856" s="1"/>
      <c r="C4856" s="31"/>
      <c r="O4856"/>
    </row>
    <row r="4857" spans="1:15" x14ac:dyDescent="0.2">
      <c r="A4857" s="22"/>
      <c r="B4857" s="22"/>
      <c r="C4857" s="31"/>
      <c r="O4857"/>
    </row>
    <row r="4858" spans="1:15" x14ac:dyDescent="0.2">
      <c r="A4858" s="22"/>
      <c r="B4858" s="22"/>
      <c r="C4858" s="31"/>
      <c r="O4858"/>
    </row>
    <row r="4859" spans="1:15" x14ac:dyDescent="0.2">
      <c r="A4859" s="1"/>
      <c r="B4859" s="1"/>
      <c r="C4859" s="31"/>
      <c r="O4859"/>
    </row>
    <row r="4860" spans="1:15" x14ac:dyDescent="0.2">
      <c r="A4860" s="22"/>
      <c r="B4860" s="22"/>
      <c r="C4860" s="31"/>
      <c r="O4860"/>
    </row>
    <row r="4861" spans="1:15" x14ac:dyDescent="0.2">
      <c r="A4861" s="14"/>
      <c r="B4861" s="14"/>
      <c r="C4861" s="31"/>
      <c r="O4861"/>
    </row>
    <row r="4862" spans="1:15" x14ac:dyDescent="0.2">
      <c r="A4862" s="14"/>
      <c r="B4862" s="14"/>
      <c r="C4862" s="31"/>
      <c r="O4862"/>
    </row>
    <row r="4863" spans="1:15" x14ac:dyDescent="0.2">
      <c r="A4863" s="14"/>
      <c r="B4863" s="14"/>
      <c r="C4863" s="31"/>
      <c r="O4863"/>
    </row>
    <row r="4864" spans="1:15" x14ac:dyDescent="0.2">
      <c r="A4864" s="1"/>
      <c r="B4864" s="1"/>
      <c r="C4864" s="31"/>
      <c r="O4864"/>
    </row>
    <row r="4865" spans="1:15" x14ac:dyDescent="0.2">
      <c r="A4865" s="1"/>
      <c r="B4865" s="1"/>
      <c r="C4865" s="31"/>
      <c r="O4865"/>
    </row>
    <row r="4866" spans="1:15" x14ac:dyDescent="0.2">
      <c r="A4866" s="14"/>
      <c r="B4866" s="14"/>
      <c r="C4866" s="31"/>
      <c r="O4866"/>
    </row>
    <row r="4867" spans="1:15" x14ac:dyDescent="0.2">
      <c r="A4867" s="14"/>
      <c r="B4867" s="14"/>
      <c r="C4867" s="31"/>
      <c r="O4867"/>
    </row>
    <row r="4868" spans="1:15" x14ac:dyDescent="0.2">
      <c r="A4868" s="14"/>
      <c r="B4868" s="14"/>
      <c r="C4868" s="31"/>
      <c r="O4868"/>
    </row>
    <row r="4869" spans="1:15" x14ac:dyDescent="0.2">
      <c r="A4869" s="1"/>
      <c r="B4869" s="1"/>
      <c r="C4869" s="31"/>
      <c r="O4869"/>
    </row>
    <row r="4870" spans="1:15" x14ac:dyDescent="0.2">
      <c r="A4870" s="1"/>
      <c r="B4870" s="1"/>
      <c r="C4870" s="31"/>
      <c r="O4870"/>
    </row>
    <row r="4871" spans="1:15" x14ac:dyDescent="0.2">
      <c r="A4871" s="14"/>
      <c r="B4871" s="14"/>
      <c r="C4871" s="31"/>
      <c r="O4871"/>
    </row>
    <row r="4872" spans="1:15" x14ac:dyDescent="0.2">
      <c r="A4872" s="14"/>
      <c r="B4872" s="14"/>
      <c r="C4872" s="31"/>
      <c r="O4872"/>
    </row>
    <row r="4873" spans="1:15" x14ac:dyDescent="0.2">
      <c r="A4873" s="14"/>
      <c r="B4873" s="14"/>
      <c r="C4873" s="31"/>
      <c r="O4873"/>
    </row>
    <row r="4874" spans="1:15" x14ac:dyDescent="0.2">
      <c r="A4874" s="1"/>
      <c r="B4874" s="1"/>
      <c r="C4874" s="31"/>
      <c r="O4874"/>
    </row>
    <row r="4875" spans="1:15" x14ac:dyDescent="0.2">
      <c r="A4875" s="1"/>
      <c r="B4875" s="1"/>
      <c r="C4875" s="31"/>
      <c r="O4875"/>
    </row>
    <row r="4876" spans="1:15" x14ac:dyDescent="0.2">
      <c r="A4876" s="22"/>
      <c r="B4876" s="22"/>
      <c r="C4876" s="31"/>
      <c r="O4876"/>
    </row>
    <row r="4877" spans="1:15" x14ac:dyDescent="0.2">
      <c r="A4877" s="22"/>
      <c r="B4877" s="22"/>
      <c r="C4877" s="31"/>
      <c r="O4877"/>
    </row>
    <row r="4878" spans="1:15" x14ac:dyDescent="0.2">
      <c r="A4878" s="22"/>
      <c r="B4878" s="22"/>
      <c r="C4878" s="31"/>
      <c r="O4878"/>
    </row>
    <row r="4879" spans="1:15" x14ac:dyDescent="0.2">
      <c r="A4879" s="22"/>
      <c r="B4879" s="22"/>
      <c r="C4879" s="31"/>
      <c r="O4879"/>
    </row>
    <row r="4880" spans="1:15" x14ac:dyDescent="0.2">
      <c r="A4880" s="22"/>
      <c r="B4880" s="22"/>
      <c r="C4880" s="31"/>
      <c r="O4880"/>
    </row>
    <row r="4881" spans="1:15" x14ac:dyDescent="0.2">
      <c r="A4881" s="22"/>
      <c r="B4881" s="22"/>
      <c r="C4881" s="31"/>
      <c r="O4881"/>
    </row>
    <row r="4882" spans="1:15" x14ac:dyDescent="0.2">
      <c r="A4882" s="14"/>
      <c r="B4882" s="14"/>
      <c r="C4882" s="31"/>
      <c r="O4882"/>
    </row>
    <row r="4883" spans="1:15" x14ac:dyDescent="0.2">
      <c r="A4883" s="14"/>
      <c r="B4883" s="14"/>
      <c r="C4883" s="31"/>
      <c r="O4883"/>
    </row>
    <row r="4884" spans="1:15" x14ac:dyDescent="0.2">
      <c r="A4884" s="14"/>
      <c r="B4884" s="14"/>
      <c r="C4884" s="31"/>
      <c r="O4884"/>
    </row>
    <row r="4885" spans="1:15" x14ac:dyDescent="0.2">
      <c r="A4885" s="14"/>
      <c r="B4885" s="14"/>
      <c r="C4885" s="31"/>
      <c r="O4885"/>
    </row>
    <row r="4886" spans="1:15" x14ac:dyDescent="0.2">
      <c r="A4886" s="1"/>
      <c r="B4886" s="1"/>
      <c r="C4886" s="31"/>
      <c r="O4886"/>
    </row>
    <row r="4887" spans="1:15" x14ac:dyDescent="0.2">
      <c r="A4887" s="1"/>
      <c r="B4887" s="1"/>
      <c r="C4887" s="31"/>
      <c r="O4887"/>
    </row>
    <row r="4888" spans="1:15" x14ac:dyDescent="0.2">
      <c r="A4888" s="22"/>
      <c r="B4888" s="22"/>
      <c r="C4888" s="31"/>
      <c r="O4888"/>
    </row>
    <row r="4889" spans="1:15" x14ac:dyDescent="0.2">
      <c r="A4889" s="22"/>
      <c r="B4889" s="22"/>
      <c r="C4889" s="31"/>
      <c r="O4889"/>
    </row>
    <row r="4890" spans="1:15" x14ac:dyDescent="0.2">
      <c r="A4890" s="14"/>
      <c r="B4890" s="14"/>
      <c r="C4890" s="31"/>
      <c r="O4890"/>
    </row>
    <row r="4891" spans="1:15" x14ac:dyDescent="0.2">
      <c r="A4891" s="14"/>
      <c r="B4891" s="14"/>
      <c r="C4891" s="31"/>
      <c r="O4891"/>
    </row>
    <row r="4892" spans="1:15" x14ac:dyDescent="0.2">
      <c r="A4892" s="1"/>
      <c r="B4892" s="1"/>
      <c r="C4892" s="31"/>
      <c r="O4892"/>
    </row>
    <row r="4893" spans="1:15" x14ac:dyDescent="0.2">
      <c r="A4893" s="1"/>
      <c r="B4893" s="1"/>
      <c r="C4893" s="31"/>
      <c r="O4893"/>
    </row>
    <row r="4894" spans="1:15" x14ac:dyDescent="0.2">
      <c r="A4894" s="22"/>
      <c r="B4894" s="22"/>
      <c r="C4894" s="31"/>
      <c r="O4894"/>
    </row>
    <row r="4895" spans="1:15" x14ac:dyDescent="0.2">
      <c r="A4895" s="22"/>
      <c r="B4895" s="22"/>
      <c r="C4895" s="31"/>
      <c r="O4895"/>
    </row>
    <row r="4896" spans="1:15" x14ac:dyDescent="0.2">
      <c r="A4896" s="14"/>
      <c r="B4896" s="14"/>
      <c r="C4896" s="31"/>
      <c r="O4896"/>
    </row>
    <row r="4897" spans="1:15" x14ac:dyDescent="0.2">
      <c r="A4897" s="14"/>
      <c r="B4897" s="14"/>
      <c r="C4897" s="31"/>
      <c r="O4897"/>
    </row>
    <row r="4898" spans="1:15" x14ac:dyDescent="0.2">
      <c r="A4898" s="14"/>
      <c r="B4898" s="14"/>
      <c r="C4898" s="31"/>
      <c r="O4898"/>
    </row>
    <row r="4899" spans="1:15" x14ac:dyDescent="0.2">
      <c r="A4899" s="1"/>
      <c r="B4899" s="1"/>
      <c r="C4899" s="31"/>
      <c r="O4899"/>
    </row>
    <row r="4900" spans="1:15" x14ac:dyDescent="0.2">
      <c r="A4900" s="22"/>
      <c r="B4900" s="22"/>
      <c r="C4900" s="31"/>
      <c r="O4900"/>
    </row>
    <row r="4901" spans="1:15" x14ac:dyDescent="0.2">
      <c r="A4901" s="22"/>
      <c r="B4901" s="22"/>
      <c r="C4901" s="31"/>
      <c r="O4901"/>
    </row>
    <row r="4902" spans="1:15" x14ac:dyDescent="0.2">
      <c r="A4902" s="14"/>
      <c r="B4902" s="14"/>
      <c r="C4902" s="31"/>
      <c r="O4902"/>
    </row>
    <row r="4903" spans="1:15" x14ac:dyDescent="0.2">
      <c r="A4903" s="14"/>
      <c r="B4903" s="14"/>
      <c r="C4903" s="31"/>
      <c r="O4903"/>
    </row>
    <row r="4904" spans="1:15" x14ac:dyDescent="0.2">
      <c r="A4904" s="14"/>
      <c r="B4904" s="14"/>
      <c r="C4904" s="31"/>
      <c r="O4904"/>
    </row>
    <row r="4905" spans="1:15" x14ac:dyDescent="0.2">
      <c r="A4905" s="14"/>
      <c r="B4905" s="14"/>
      <c r="C4905" s="31"/>
      <c r="O4905"/>
    </row>
    <row r="4906" spans="1:15" x14ac:dyDescent="0.2">
      <c r="A4906" s="14"/>
      <c r="B4906" s="14"/>
      <c r="C4906" s="31"/>
      <c r="O4906"/>
    </row>
    <row r="4907" spans="1:15" x14ac:dyDescent="0.2">
      <c r="A4907" s="14"/>
      <c r="B4907" s="14"/>
      <c r="C4907" s="31"/>
      <c r="O4907"/>
    </row>
    <row r="4908" spans="1:15" x14ac:dyDescent="0.2">
      <c r="A4908" s="14"/>
      <c r="B4908" s="14"/>
      <c r="C4908" s="31"/>
      <c r="O4908"/>
    </row>
    <row r="4909" spans="1:15" x14ac:dyDescent="0.2">
      <c r="A4909" s="14"/>
      <c r="B4909" s="14"/>
      <c r="C4909" s="31"/>
      <c r="O4909"/>
    </row>
    <row r="4910" spans="1:15" x14ac:dyDescent="0.2">
      <c r="A4910" s="14"/>
      <c r="B4910" s="14"/>
      <c r="C4910" s="31"/>
      <c r="O4910"/>
    </row>
    <row r="4911" spans="1:15" x14ac:dyDescent="0.2">
      <c r="A4911" s="1"/>
      <c r="B4911" s="1"/>
      <c r="C4911" s="31"/>
      <c r="O4911"/>
    </row>
    <row r="4912" spans="1:15" x14ac:dyDescent="0.2">
      <c r="A4912" s="1"/>
      <c r="B4912" s="1"/>
      <c r="C4912" s="31"/>
      <c r="O4912"/>
    </row>
    <row r="4913" spans="1:15" x14ac:dyDescent="0.2">
      <c r="A4913" s="22"/>
      <c r="B4913" s="22"/>
      <c r="C4913" s="31"/>
      <c r="O4913"/>
    </row>
    <row r="4914" spans="1:15" x14ac:dyDescent="0.2">
      <c r="A4914" s="22"/>
      <c r="B4914" s="22"/>
      <c r="C4914" s="31"/>
      <c r="O4914"/>
    </row>
    <row r="4915" spans="1:15" x14ac:dyDescent="0.2">
      <c r="A4915" s="14"/>
      <c r="B4915" s="14"/>
      <c r="C4915" s="31"/>
      <c r="O4915"/>
    </row>
    <row r="4916" spans="1:15" x14ac:dyDescent="0.2">
      <c r="A4916" s="14"/>
      <c r="B4916" s="14"/>
      <c r="C4916" s="31"/>
      <c r="O4916"/>
    </row>
    <row r="4917" spans="1:15" x14ac:dyDescent="0.2">
      <c r="A4917" s="22"/>
      <c r="B4917" s="22"/>
      <c r="C4917" s="31"/>
      <c r="O4917"/>
    </row>
    <row r="4918" spans="1:15" x14ac:dyDescent="0.2">
      <c r="A4918" s="14"/>
      <c r="B4918" s="14"/>
      <c r="C4918" s="31"/>
      <c r="O4918"/>
    </row>
    <row r="4919" spans="1:15" x14ac:dyDescent="0.2">
      <c r="A4919" s="14"/>
      <c r="B4919" s="14"/>
      <c r="C4919" s="31"/>
      <c r="O4919"/>
    </row>
    <row r="4920" spans="1:15" x14ac:dyDescent="0.2">
      <c r="A4920" s="14"/>
      <c r="B4920" s="14"/>
      <c r="C4920" s="31"/>
      <c r="O4920"/>
    </row>
    <row r="4921" spans="1:15" x14ac:dyDescent="0.2">
      <c r="A4921" s="1"/>
      <c r="B4921" s="1"/>
      <c r="C4921" s="31"/>
      <c r="O4921"/>
    </row>
    <row r="4922" spans="1:15" x14ac:dyDescent="0.2">
      <c r="A4922" s="14"/>
      <c r="B4922" s="14"/>
      <c r="C4922" s="31"/>
      <c r="O4922"/>
    </row>
    <row r="4923" spans="1:15" x14ac:dyDescent="0.2">
      <c r="A4923" s="14"/>
      <c r="B4923" s="14"/>
      <c r="C4923" s="31"/>
      <c r="O4923"/>
    </row>
    <row r="4924" spans="1:15" x14ac:dyDescent="0.2">
      <c r="A4924" s="14"/>
      <c r="B4924" s="14"/>
      <c r="C4924" s="31"/>
      <c r="O4924"/>
    </row>
    <row r="4925" spans="1:15" x14ac:dyDescent="0.2">
      <c r="A4925" s="1"/>
      <c r="B4925" s="1"/>
      <c r="C4925" s="31"/>
      <c r="O4925"/>
    </row>
    <row r="4926" spans="1:15" x14ac:dyDescent="0.2">
      <c r="A4926" s="22"/>
      <c r="B4926" s="22"/>
      <c r="C4926" s="31"/>
      <c r="O4926"/>
    </row>
    <row r="4927" spans="1:15" x14ac:dyDescent="0.2">
      <c r="A4927" s="22"/>
      <c r="B4927" s="22"/>
      <c r="C4927" s="31"/>
      <c r="O4927"/>
    </row>
    <row r="4928" spans="1:15" x14ac:dyDescent="0.2">
      <c r="A4928" s="14"/>
      <c r="B4928" s="14"/>
      <c r="C4928" s="31"/>
      <c r="O4928"/>
    </row>
    <row r="4929" spans="1:15" x14ac:dyDescent="0.2">
      <c r="A4929" s="1"/>
      <c r="B4929" s="1"/>
      <c r="C4929" s="31"/>
      <c r="O4929"/>
    </row>
    <row r="4930" spans="1:15" x14ac:dyDescent="0.2">
      <c r="A4930" s="1"/>
      <c r="B4930" s="1"/>
      <c r="C4930" s="31"/>
      <c r="O4930"/>
    </row>
    <row r="4931" spans="1:15" x14ac:dyDescent="0.2">
      <c r="A4931" s="22"/>
      <c r="B4931" s="22"/>
      <c r="C4931" s="31"/>
      <c r="O4931"/>
    </row>
    <row r="4932" spans="1:15" x14ac:dyDescent="0.2">
      <c r="A4932" s="22"/>
      <c r="B4932" s="22"/>
      <c r="C4932" s="31"/>
      <c r="O4932"/>
    </row>
    <row r="4933" spans="1:15" x14ac:dyDescent="0.2">
      <c r="A4933" s="14"/>
      <c r="B4933" s="14"/>
      <c r="C4933" s="31"/>
      <c r="O4933"/>
    </row>
    <row r="4934" spans="1:15" x14ac:dyDescent="0.2">
      <c r="A4934" s="14"/>
      <c r="B4934" s="14"/>
      <c r="C4934" s="31"/>
      <c r="O4934"/>
    </row>
    <row r="4935" spans="1:15" x14ac:dyDescent="0.2">
      <c r="A4935" s="14"/>
      <c r="B4935" s="14"/>
      <c r="C4935" s="31"/>
      <c r="O4935"/>
    </row>
    <row r="4936" spans="1:15" x14ac:dyDescent="0.2">
      <c r="A4936" s="1"/>
      <c r="B4936" s="1"/>
      <c r="C4936" s="31"/>
      <c r="O4936"/>
    </row>
    <row r="4937" spans="1:15" x14ac:dyDescent="0.2">
      <c r="A4937" s="1"/>
      <c r="B4937" s="1"/>
      <c r="C4937" s="31"/>
      <c r="O4937"/>
    </row>
    <row r="4938" spans="1:15" x14ac:dyDescent="0.2">
      <c r="A4938" s="1"/>
      <c r="B4938" s="1"/>
      <c r="C4938" s="31"/>
      <c r="O4938"/>
    </row>
    <row r="4939" spans="1:15" x14ac:dyDescent="0.2">
      <c r="A4939" s="22"/>
      <c r="B4939" s="22"/>
      <c r="C4939" s="31"/>
      <c r="O4939"/>
    </row>
    <row r="4940" spans="1:15" x14ac:dyDescent="0.2">
      <c r="A4940" s="22"/>
      <c r="B4940" s="22"/>
      <c r="C4940" s="31"/>
      <c r="O4940"/>
    </row>
    <row r="4941" spans="1:15" x14ac:dyDescent="0.2">
      <c r="A4941" s="22"/>
      <c r="B4941" s="22"/>
      <c r="C4941" s="31"/>
      <c r="O4941"/>
    </row>
    <row r="4942" spans="1:15" x14ac:dyDescent="0.2">
      <c r="A4942" s="22"/>
      <c r="B4942" s="22"/>
      <c r="C4942" s="31"/>
      <c r="O4942"/>
    </row>
    <row r="4943" spans="1:15" x14ac:dyDescent="0.2">
      <c r="A4943" s="14"/>
      <c r="B4943" s="14"/>
      <c r="C4943" s="31"/>
      <c r="O4943"/>
    </row>
    <row r="4944" spans="1:15" x14ac:dyDescent="0.2">
      <c r="A4944" s="14"/>
      <c r="B4944" s="14"/>
      <c r="C4944" s="31"/>
      <c r="O4944"/>
    </row>
    <row r="4945" spans="1:15" x14ac:dyDescent="0.2">
      <c r="A4945" s="14"/>
      <c r="B4945" s="14"/>
      <c r="C4945" s="31"/>
      <c r="O4945"/>
    </row>
    <row r="4946" spans="1:15" x14ac:dyDescent="0.2">
      <c r="A4946" s="1"/>
      <c r="B4946" s="1"/>
      <c r="C4946" s="31"/>
      <c r="O4946"/>
    </row>
    <row r="4947" spans="1:15" x14ac:dyDescent="0.2">
      <c r="A4947" s="1"/>
      <c r="B4947" s="1"/>
      <c r="C4947" s="31"/>
      <c r="O4947"/>
    </row>
    <row r="4948" spans="1:15" x14ac:dyDescent="0.2">
      <c r="A4948" s="22"/>
      <c r="B4948" s="22"/>
      <c r="C4948" s="31"/>
      <c r="O4948"/>
    </row>
    <row r="4949" spans="1:15" x14ac:dyDescent="0.2">
      <c r="A4949" s="14"/>
      <c r="B4949" s="14"/>
      <c r="C4949" s="31"/>
      <c r="O4949"/>
    </row>
    <row r="4950" spans="1:15" x14ac:dyDescent="0.2">
      <c r="A4950" s="14"/>
      <c r="B4950" s="14"/>
      <c r="C4950" s="31"/>
      <c r="O4950"/>
    </row>
    <row r="4951" spans="1:15" x14ac:dyDescent="0.2">
      <c r="A4951" s="14"/>
      <c r="B4951" s="14"/>
      <c r="C4951" s="31"/>
      <c r="O4951"/>
    </row>
    <row r="4952" spans="1:15" x14ac:dyDescent="0.2">
      <c r="A4952" s="1"/>
      <c r="B4952" s="1"/>
      <c r="C4952" s="31"/>
      <c r="O4952"/>
    </row>
    <row r="4953" spans="1:15" x14ac:dyDescent="0.2">
      <c r="A4953" s="14"/>
      <c r="B4953" s="14"/>
      <c r="C4953" s="31"/>
      <c r="O4953"/>
    </row>
    <row r="4954" spans="1:15" x14ac:dyDescent="0.2">
      <c r="A4954" s="14"/>
      <c r="B4954" s="14"/>
      <c r="C4954" s="31"/>
      <c r="O4954"/>
    </row>
    <row r="4955" spans="1:15" x14ac:dyDescent="0.2">
      <c r="A4955" s="14"/>
      <c r="B4955" s="14"/>
      <c r="C4955" s="31"/>
      <c r="O4955"/>
    </row>
    <row r="4956" spans="1:15" x14ac:dyDescent="0.2">
      <c r="A4956" s="14"/>
      <c r="B4956" s="14"/>
      <c r="C4956" s="31"/>
      <c r="O4956"/>
    </row>
    <row r="4957" spans="1:15" x14ac:dyDescent="0.2">
      <c r="A4957" s="14"/>
      <c r="B4957" s="14"/>
      <c r="C4957" s="31"/>
      <c r="O4957"/>
    </row>
    <row r="4958" spans="1:15" x14ac:dyDescent="0.2">
      <c r="A4958" s="14"/>
      <c r="B4958" s="14"/>
      <c r="C4958" s="31"/>
      <c r="O4958"/>
    </row>
    <row r="4959" spans="1:15" x14ac:dyDescent="0.2">
      <c r="A4959" s="1"/>
      <c r="B4959" s="1"/>
      <c r="C4959" s="31"/>
      <c r="O4959"/>
    </row>
    <row r="4960" spans="1:15" x14ac:dyDescent="0.2">
      <c r="A4960" s="1"/>
      <c r="B4960" s="1"/>
      <c r="C4960" s="31"/>
      <c r="O4960"/>
    </row>
    <row r="4961" spans="1:15" x14ac:dyDescent="0.2">
      <c r="A4961" s="22"/>
      <c r="B4961" s="22"/>
      <c r="C4961" s="31"/>
      <c r="O4961"/>
    </row>
    <row r="4962" spans="1:15" x14ac:dyDescent="0.2">
      <c r="A4962" s="22"/>
      <c r="B4962" s="22"/>
      <c r="C4962" s="31"/>
      <c r="O4962"/>
    </row>
    <row r="4963" spans="1:15" x14ac:dyDescent="0.2">
      <c r="A4963" s="14"/>
      <c r="B4963" s="14"/>
      <c r="C4963" s="31"/>
      <c r="O4963"/>
    </row>
    <row r="4964" spans="1:15" x14ac:dyDescent="0.2">
      <c r="A4964" s="14"/>
      <c r="B4964" s="14"/>
      <c r="C4964" s="31"/>
      <c r="O4964"/>
    </row>
    <row r="4965" spans="1:15" x14ac:dyDescent="0.2">
      <c r="A4965" s="14"/>
      <c r="B4965" s="14"/>
      <c r="C4965" s="31"/>
      <c r="O4965"/>
    </row>
    <row r="4966" spans="1:15" x14ac:dyDescent="0.2">
      <c r="A4966" s="1"/>
      <c r="B4966" s="1"/>
      <c r="C4966" s="31"/>
      <c r="O4966"/>
    </row>
    <row r="4967" spans="1:15" x14ac:dyDescent="0.2">
      <c r="A4967" s="1"/>
      <c r="B4967" s="1"/>
      <c r="C4967" s="31"/>
      <c r="O4967"/>
    </row>
    <row r="4968" spans="1:15" x14ac:dyDescent="0.2">
      <c r="A4968" s="22"/>
      <c r="B4968" s="22"/>
      <c r="C4968" s="31"/>
      <c r="O4968"/>
    </row>
    <row r="4969" spans="1:15" x14ac:dyDescent="0.2">
      <c r="A4969" s="22"/>
      <c r="B4969" s="22"/>
      <c r="C4969" s="31"/>
      <c r="O4969"/>
    </row>
    <row r="4970" spans="1:15" x14ac:dyDescent="0.2">
      <c r="A4970" s="14"/>
      <c r="B4970" s="14"/>
      <c r="C4970" s="31"/>
      <c r="O4970"/>
    </row>
    <row r="4971" spans="1:15" x14ac:dyDescent="0.2">
      <c r="A4971" s="14"/>
      <c r="B4971" s="14"/>
      <c r="C4971" s="31"/>
      <c r="O4971"/>
    </row>
    <row r="4972" spans="1:15" x14ac:dyDescent="0.2">
      <c r="A4972" s="14"/>
      <c r="B4972" s="14"/>
      <c r="C4972" s="31"/>
      <c r="O4972"/>
    </row>
    <row r="4973" spans="1:15" x14ac:dyDescent="0.2">
      <c r="A4973" s="1"/>
      <c r="B4973" s="1"/>
      <c r="C4973" s="31"/>
      <c r="O4973"/>
    </row>
    <row r="4974" spans="1:15" x14ac:dyDescent="0.2">
      <c r="A4974" s="22"/>
      <c r="B4974" s="22"/>
      <c r="C4974" s="31"/>
      <c r="O4974"/>
    </row>
    <row r="4975" spans="1:15" x14ac:dyDescent="0.2">
      <c r="A4975" s="14"/>
      <c r="B4975" s="14"/>
      <c r="C4975" s="31"/>
      <c r="O4975"/>
    </row>
    <row r="4976" spans="1:15" x14ac:dyDescent="0.2">
      <c r="A4976" s="14"/>
      <c r="B4976" s="14"/>
      <c r="C4976" s="31"/>
      <c r="O4976"/>
    </row>
    <row r="4977" spans="1:15" x14ac:dyDescent="0.2">
      <c r="A4977" s="14"/>
      <c r="B4977" s="14"/>
      <c r="C4977" s="31"/>
      <c r="O4977"/>
    </row>
    <row r="4978" spans="1:15" x14ac:dyDescent="0.2">
      <c r="A4978" s="1"/>
      <c r="B4978" s="1"/>
      <c r="C4978" s="31"/>
      <c r="O4978"/>
    </row>
    <row r="4979" spans="1:15" x14ac:dyDescent="0.2">
      <c r="A4979" s="1"/>
      <c r="B4979" s="1"/>
      <c r="C4979" s="31"/>
      <c r="O4979"/>
    </row>
    <row r="4980" spans="1:15" x14ac:dyDescent="0.2">
      <c r="A4980" s="22"/>
      <c r="B4980" s="22"/>
      <c r="C4980" s="31"/>
      <c r="O4980"/>
    </row>
    <row r="4981" spans="1:15" x14ac:dyDescent="0.2">
      <c r="A4981" s="22"/>
      <c r="B4981" s="22"/>
      <c r="C4981" s="31"/>
      <c r="O4981"/>
    </row>
    <row r="4982" spans="1:15" x14ac:dyDescent="0.2">
      <c r="A4982" s="1"/>
      <c r="B4982" s="1"/>
      <c r="C4982" s="31"/>
      <c r="O4982"/>
    </row>
    <row r="4983" spans="1:15" x14ac:dyDescent="0.2">
      <c r="A4983" s="1"/>
      <c r="B4983" s="1"/>
      <c r="C4983" s="31"/>
      <c r="O4983"/>
    </row>
    <row r="4984" spans="1:15" x14ac:dyDescent="0.2">
      <c r="A4984" s="22"/>
      <c r="B4984" s="22"/>
      <c r="C4984" s="31"/>
      <c r="O4984"/>
    </row>
    <row r="4985" spans="1:15" x14ac:dyDescent="0.2">
      <c r="A4985" s="22"/>
      <c r="B4985" s="22"/>
      <c r="C4985" s="31"/>
      <c r="O4985"/>
    </row>
    <row r="4986" spans="1:15" x14ac:dyDescent="0.2">
      <c r="A4986" s="14"/>
      <c r="B4986" s="14"/>
      <c r="C4986" s="31"/>
      <c r="O4986"/>
    </row>
    <row r="4987" spans="1:15" x14ac:dyDescent="0.2">
      <c r="A4987" s="14"/>
      <c r="B4987" s="14"/>
      <c r="C4987" s="31"/>
      <c r="O4987"/>
    </row>
    <row r="4988" spans="1:15" x14ac:dyDescent="0.2">
      <c r="A4988" s="1"/>
      <c r="B4988" s="1"/>
      <c r="C4988" s="31"/>
      <c r="O4988"/>
    </row>
    <row r="4989" spans="1:15" x14ac:dyDescent="0.2">
      <c r="A4989" s="1"/>
      <c r="B4989" s="1"/>
      <c r="C4989" s="31"/>
      <c r="O4989"/>
    </row>
    <row r="4990" spans="1:15" x14ac:dyDescent="0.2">
      <c r="A4990" s="22"/>
      <c r="B4990" s="22"/>
      <c r="C4990" s="31"/>
      <c r="O4990"/>
    </row>
    <row r="4991" spans="1:15" x14ac:dyDescent="0.2">
      <c r="A4991" s="14"/>
      <c r="B4991" s="14"/>
      <c r="C4991" s="31"/>
      <c r="O4991"/>
    </row>
    <row r="4992" spans="1:15" x14ac:dyDescent="0.2">
      <c r="A4992" s="14"/>
      <c r="B4992" s="14"/>
      <c r="C4992" s="31"/>
      <c r="O4992"/>
    </row>
    <row r="4993" spans="1:15" x14ac:dyDescent="0.2">
      <c r="A4993" s="22"/>
      <c r="B4993" s="22"/>
      <c r="C4993" s="31"/>
      <c r="O4993"/>
    </row>
    <row r="4994" spans="1:15" x14ac:dyDescent="0.2">
      <c r="A4994" s="22"/>
      <c r="B4994" s="22"/>
      <c r="C4994" s="31"/>
      <c r="O4994"/>
    </row>
    <row r="4995" spans="1:15" x14ac:dyDescent="0.2">
      <c r="A4995" s="14"/>
      <c r="B4995" s="14"/>
      <c r="C4995" s="31"/>
      <c r="O4995"/>
    </row>
    <row r="4996" spans="1:15" x14ac:dyDescent="0.2">
      <c r="A4996" s="14"/>
      <c r="B4996" s="14"/>
      <c r="C4996" s="31"/>
      <c r="O4996"/>
    </row>
    <row r="4997" spans="1:15" x14ac:dyDescent="0.2">
      <c r="A4997" s="14"/>
      <c r="B4997" s="14"/>
      <c r="C4997" s="31"/>
      <c r="O4997"/>
    </row>
    <row r="4998" spans="1:15" x14ac:dyDescent="0.2">
      <c r="A4998" s="1"/>
      <c r="B4998" s="1"/>
      <c r="C4998" s="31"/>
      <c r="O4998"/>
    </row>
    <row r="4999" spans="1:15" x14ac:dyDescent="0.2">
      <c r="A4999" s="1"/>
      <c r="B4999" s="1"/>
      <c r="C4999" s="31"/>
      <c r="O4999"/>
    </row>
    <row r="5000" spans="1:15" x14ac:dyDescent="0.2">
      <c r="A5000" s="14"/>
      <c r="B5000" s="14"/>
      <c r="C5000" s="31"/>
      <c r="O5000"/>
    </row>
    <row r="5001" spans="1:15" x14ac:dyDescent="0.2">
      <c r="A5001" s="14"/>
      <c r="B5001" s="14"/>
      <c r="C5001" s="31"/>
      <c r="O5001"/>
    </row>
    <row r="5002" spans="1:15" x14ac:dyDescent="0.2">
      <c r="A5002" s="14"/>
      <c r="B5002" s="14"/>
      <c r="C5002" s="31"/>
      <c r="O5002"/>
    </row>
    <row r="5003" spans="1:15" x14ac:dyDescent="0.2">
      <c r="A5003" s="1"/>
      <c r="B5003" s="1"/>
      <c r="C5003" s="31"/>
      <c r="O5003"/>
    </row>
    <row r="5004" spans="1:15" x14ac:dyDescent="0.2">
      <c r="A5004" s="1"/>
      <c r="B5004" s="1"/>
      <c r="C5004" s="31"/>
      <c r="O5004"/>
    </row>
    <row r="5005" spans="1:15" x14ac:dyDescent="0.2">
      <c r="A5005" s="22"/>
      <c r="B5005" s="22"/>
      <c r="C5005" s="31"/>
      <c r="O5005"/>
    </row>
    <row r="5006" spans="1:15" x14ac:dyDescent="0.2">
      <c r="A5006" s="14"/>
      <c r="B5006" s="14"/>
      <c r="C5006" s="31"/>
      <c r="O5006"/>
    </row>
    <row r="5007" spans="1:15" x14ac:dyDescent="0.2">
      <c r="A5007" s="22"/>
      <c r="B5007" s="22"/>
      <c r="C5007" s="31"/>
      <c r="O5007"/>
    </row>
    <row r="5008" spans="1:15" x14ac:dyDescent="0.2">
      <c r="A5008" s="1"/>
      <c r="B5008" s="1"/>
      <c r="C5008" s="31"/>
      <c r="O5008"/>
    </row>
    <row r="5009" spans="1:15" x14ac:dyDescent="0.2">
      <c r="A5009" s="1"/>
      <c r="B5009" s="1"/>
      <c r="C5009" s="31"/>
      <c r="O5009"/>
    </row>
    <row r="5010" spans="1:15" x14ac:dyDescent="0.2">
      <c r="A5010" s="1"/>
      <c r="B5010" s="1"/>
      <c r="C5010" s="31"/>
      <c r="O5010"/>
    </row>
    <row r="5011" spans="1:15" x14ac:dyDescent="0.2">
      <c r="A5011" s="22"/>
      <c r="B5011" s="22"/>
      <c r="C5011" s="31"/>
      <c r="O5011"/>
    </row>
    <row r="5012" spans="1:15" x14ac:dyDescent="0.2">
      <c r="A5012" s="22"/>
      <c r="B5012" s="22"/>
      <c r="C5012" s="31"/>
      <c r="O5012"/>
    </row>
    <row r="5013" spans="1:15" x14ac:dyDescent="0.2">
      <c r="A5013" s="14"/>
      <c r="B5013" s="14"/>
      <c r="C5013" s="31"/>
      <c r="O5013"/>
    </row>
    <row r="5014" spans="1:15" x14ac:dyDescent="0.2">
      <c r="A5014" s="1"/>
      <c r="B5014" s="1"/>
      <c r="C5014" s="31"/>
      <c r="O5014"/>
    </row>
    <row r="5015" spans="1:15" x14ac:dyDescent="0.2">
      <c r="A5015" s="1"/>
      <c r="B5015" s="1"/>
      <c r="C5015" s="31"/>
      <c r="O5015"/>
    </row>
    <row r="5016" spans="1:15" x14ac:dyDescent="0.2">
      <c r="A5016" s="22"/>
      <c r="B5016" s="22"/>
      <c r="C5016" s="31"/>
      <c r="O5016"/>
    </row>
    <row r="5017" spans="1:15" x14ac:dyDescent="0.2">
      <c r="A5017" s="22"/>
      <c r="B5017" s="22"/>
      <c r="C5017" s="31"/>
      <c r="O5017"/>
    </row>
    <row r="5018" spans="1:15" x14ac:dyDescent="0.2">
      <c r="A5018" s="22"/>
      <c r="B5018" s="22"/>
      <c r="C5018" s="31"/>
      <c r="O5018"/>
    </row>
    <row r="5019" spans="1:15" x14ac:dyDescent="0.2">
      <c r="A5019" s="14"/>
      <c r="B5019" s="14"/>
      <c r="C5019" s="31"/>
      <c r="O5019"/>
    </row>
    <row r="5020" spans="1:15" x14ac:dyDescent="0.2">
      <c r="A5020" s="14"/>
      <c r="B5020" s="14"/>
      <c r="C5020" s="31"/>
      <c r="O5020"/>
    </row>
    <row r="5021" spans="1:15" x14ac:dyDescent="0.2">
      <c r="A5021" s="14"/>
      <c r="B5021" s="14"/>
      <c r="C5021" s="31"/>
      <c r="O5021"/>
    </row>
    <row r="5022" spans="1:15" x14ac:dyDescent="0.2">
      <c r="A5022" s="1"/>
      <c r="B5022" s="1"/>
      <c r="C5022" s="31"/>
      <c r="O5022"/>
    </row>
    <row r="5023" spans="1:15" x14ac:dyDescent="0.2">
      <c r="A5023" s="1"/>
      <c r="B5023" s="1"/>
      <c r="C5023" s="31"/>
      <c r="O5023"/>
    </row>
    <row r="5024" spans="1:15" x14ac:dyDescent="0.2">
      <c r="A5024" s="22"/>
      <c r="B5024" s="22"/>
      <c r="C5024" s="31"/>
      <c r="O5024"/>
    </row>
    <row r="5025" spans="1:15" x14ac:dyDescent="0.2">
      <c r="A5025" s="22"/>
      <c r="B5025" s="22"/>
      <c r="C5025" s="31"/>
      <c r="O5025"/>
    </row>
    <row r="5026" spans="1:15" x14ac:dyDescent="0.2">
      <c r="A5026" s="1"/>
      <c r="B5026" s="1"/>
      <c r="C5026" s="31"/>
      <c r="O5026"/>
    </row>
    <row r="5027" spans="1:15" x14ac:dyDescent="0.2">
      <c r="A5027" s="22"/>
      <c r="B5027" s="22"/>
      <c r="C5027" s="31"/>
      <c r="O5027"/>
    </row>
    <row r="5028" spans="1:15" x14ac:dyDescent="0.2">
      <c r="A5028" s="22"/>
      <c r="B5028" s="22"/>
      <c r="C5028" s="31"/>
      <c r="O5028"/>
    </row>
    <row r="5029" spans="1:15" x14ac:dyDescent="0.2">
      <c r="A5029" s="14"/>
      <c r="B5029" s="14"/>
      <c r="C5029" s="31"/>
      <c r="O5029"/>
    </row>
    <row r="5030" spans="1:15" x14ac:dyDescent="0.2">
      <c r="A5030" s="14"/>
      <c r="B5030" s="14"/>
      <c r="C5030" s="31"/>
      <c r="O5030"/>
    </row>
    <row r="5031" spans="1:15" x14ac:dyDescent="0.2">
      <c r="A5031" s="14"/>
      <c r="B5031" s="14"/>
      <c r="C5031" s="31"/>
      <c r="O5031"/>
    </row>
    <row r="5032" spans="1:15" x14ac:dyDescent="0.2">
      <c r="A5032" s="1"/>
      <c r="B5032" s="1"/>
      <c r="C5032" s="31"/>
      <c r="O5032"/>
    </row>
    <row r="5033" spans="1:15" x14ac:dyDescent="0.2">
      <c r="A5033" s="1"/>
      <c r="B5033" s="1"/>
      <c r="C5033" s="31"/>
      <c r="O5033"/>
    </row>
    <row r="5034" spans="1:15" x14ac:dyDescent="0.2">
      <c r="A5034" s="22"/>
      <c r="B5034" s="22"/>
      <c r="C5034" s="31"/>
      <c r="O5034"/>
    </row>
    <row r="5035" spans="1:15" x14ac:dyDescent="0.2">
      <c r="A5035" s="22"/>
      <c r="B5035" s="22"/>
      <c r="C5035" s="31"/>
      <c r="O5035"/>
    </row>
    <row r="5036" spans="1:15" x14ac:dyDescent="0.2">
      <c r="A5036" s="14"/>
      <c r="B5036" s="14"/>
      <c r="C5036" s="31"/>
      <c r="O5036"/>
    </row>
    <row r="5037" spans="1:15" x14ac:dyDescent="0.2">
      <c r="A5037" s="14"/>
      <c r="B5037" s="14"/>
      <c r="C5037" s="31"/>
      <c r="O5037"/>
    </row>
    <row r="5038" spans="1:15" x14ac:dyDescent="0.2">
      <c r="A5038" s="14"/>
      <c r="B5038" s="14"/>
      <c r="C5038" s="31"/>
      <c r="O5038"/>
    </row>
    <row r="5039" spans="1:15" x14ac:dyDescent="0.2">
      <c r="A5039" s="1"/>
      <c r="B5039" s="1"/>
      <c r="C5039" s="31"/>
      <c r="O5039"/>
    </row>
    <row r="5040" spans="1:15" x14ac:dyDescent="0.2">
      <c r="A5040" s="1"/>
      <c r="B5040" s="1"/>
      <c r="C5040" s="31"/>
      <c r="O5040"/>
    </row>
    <row r="5041" spans="1:15" x14ac:dyDescent="0.2">
      <c r="A5041" s="22"/>
      <c r="B5041" s="22"/>
      <c r="C5041" s="31"/>
      <c r="O5041"/>
    </row>
    <row r="5042" spans="1:15" x14ac:dyDescent="0.2">
      <c r="A5042" s="22"/>
      <c r="B5042" s="22"/>
      <c r="C5042" s="31"/>
      <c r="O5042"/>
    </row>
    <row r="5043" spans="1:15" x14ac:dyDescent="0.2">
      <c r="A5043" s="22"/>
      <c r="B5043" s="22"/>
      <c r="C5043" s="31"/>
      <c r="O5043"/>
    </row>
    <row r="5044" spans="1:15" x14ac:dyDescent="0.2">
      <c r="A5044" s="22"/>
      <c r="B5044" s="22"/>
      <c r="C5044" s="31"/>
      <c r="O5044"/>
    </row>
    <row r="5045" spans="1:15" x14ac:dyDescent="0.2">
      <c r="A5045" s="1"/>
      <c r="B5045" s="1"/>
      <c r="C5045" s="31"/>
      <c r="O5045"/>
    </row>
    <row r="5046" spans="1:15" x14ac:dyDescent="0.2">
      <c r="A5046" s="1"/>
      <c r="B5046" s="1"/>
      <c r="C5046" s="31"/>
      <c r="O5046"/>
    </row>
    <row r="5047" spans="1:15" x14ac:dyDescent="0.2">
      <c r="A5047" s="14"/>
      <c r="B5047" s="14"/>
      <c r="C5047" s="31"/>
      <c r="O5047"/>
    </row>
    <row r="5048" spans="1:15" x14ac:dyDescent="0.2">
      <c r="A5048" s="14"/>
      <c r="B5048" s="14"/>
      <c r="C5048" s="31"/>
      <c r="O5048"/>
    </row>
    <row r="5049" spans="1:15" x14ac:dyDescent="0.2">
      <c r="A5049" s="14"/>
      <c r="B5049" s="14"/>
      <c r="C5049" s="31"/>
      <c r="O5049"/>
    </row>
    <row r="5050" spans="1:15" x14ac:dyDescent="0.2">
      <c r="A5050" s="1"/>
      <c r="B5050" s="1"/>
      <c r="C5050" s="31"/>
      <c r="O5050"/>
    </row>
    <row r="5051" spans="1:15" x14ac:dyDescent="0.2">
      <c r="A5051" s="1"/>
      <c r="B5051" s="1"/>
      <c r="C5051" s="31"/>
      <c r="O5051"/>
    </row>
    <row r="5052" spans="1:15" x14ac:dyDescent="0.2">
      <c r="A5052" s="22"/>
      <c r="B5052" s="22"/>
      <c r="C5052" s="31"/>
      <c r="O5052"/>
    </row>
    <row r="5053" spans="1:15" x14ac:dyDescent="0.2">
      <c r="A5053" s="14"/>
      <c r="B5053" s="14"/>
      <c r="C5053" s="31"/>
      <c r="O5053"/>
    </row>
    <row r="5054" spans="1:15" x14ac:dyDescent="0.2">
      <c r="A5054" s="14"/>
      <c r="B5054" s="14"/>
      <c r="C5054" s="31"/>
      <c r="O5054"/>
    </row>
    <row r="5055" spans="1:15" x14ac:dyDescent="0.2">
      <c r="A5055" s="14"/>
      <c r="B5055" s="14"/>
      <c r="C5055" s="31"/>
      <c r="O5055"/>
    </row>
    <row r="5056" spans="1:15" x14ac:dyDescent="0.2">
      <c r="A5056" s="1"/>
      <c r="B5056" s="1"/>
      <c r="C5056" s="31"/>
      <c r="O5056"/>
    </row>
    <row r="5057" spans="1:15" x14ac:dyDescent="0.2">
      <c r="A5057" s="1"/>
      <c r="B5057" s="1"/>
      <c r="C5057" s="31"/>
      <c r="O5057"/>
    </row>
    <row r="5058" spans="1:15" x14ac:dyDescent="0.2">
      <c r="A5058" s="22"/>
      <c r="B5058" s="22"/>
      <c r="C5058" s="31"/>
      <c r="O5058"/>
    </row>
    <row r="5059" spans="1:15" x14ac:dyDescent="0.2">
      <c r="A5059" s="14"/>
      <c r="B5059" s="14"/>
      <c r="C5059" s="31"/>
      <c r="O5059"/>
    </row>
    <row r="5060" spans="1:15" x14ac:dyDescent="0.2">
      <c r="A5060" s="14"/>
      <c r="B5060" s="14"/>
      <c r="C5060" s="31"/>
      <c r="O5060"/>
    </row>
    <row r="5061" spans="1:15" x14ac:dyDescent="0.2">
      <c r="A5061" s="14"/>
      <c r="B5061" s="14"/>
      <c r="C5061" s="31"/>
      <c r="O5061"/>
    </row>
    <row r="5062" spans="1:15" x14ac:dyDescent="0.2">
      <c r="A5062" s="14"/>
      <c r="B5062" s="14"/>
      <c r="C5062" s="31"/>
      <c r="O5062"/>
    </row>
    <row r="5063" spans="1:15" x14ac:dyDescent="0.2">
      <c r="A5063" s="14"/>
      <c r="B5063" s="14"/>
      <c r="C5063" s="31"/>
      <c r="O5063"/>
    </row>
    <row r="5064" spans="1:15" x14ac:dyDescent="0.2">
      <c r="A5064" s="1"/>
      <c r="B5064" s="1"/>
      <c r="C5064" s="31"/>
      <c r="O5064"/>
    </row>
    <row r="5065" spans="1:15" x14ac:dyDescent="0.2">
      <c r="A5065" s="22"/>
      <c r="B5065" s="22"/>
      <c r="C5065" s="31"/>
      <c r="O5065"/>
    </row>
    <row r="5066" spans="1:15" x14ac:dyDescent="0.2">
      <c r="A5066" s="22"/>
      <c r="B5066" s="22"/>
      <c r="C5066" s="31"/>
      <c r="O5066"/>
    </row>
    <row r="5067" spans="1:15" x14ac:dyDescent="0.2">
      <c r="A5067" s="14"/>
      <c r="B5067" s="14"/>
      <c r="C5067" s="31"/>
      <c r="O5067"/>
    </row>
    <row r="5068" spans="1:15" x14ac:dyDescent="0.2">
      <c r="A5068" s="14"/>
      <c r="B5068" s="14"/>
      <c r="C5068" s="31"/>
      <c r="O5068"/>
    </row>
    <row r="5069" spans="1:15" x14ac:dyDescent="0.2">
      <c r="A5069" s="14"/>
      <c r="B5069" s="14"/>
      <c r="C5069" s="31"/>
      <c r="O5069"/>
    </row>
    <row r="5070" spans="1:15" x14ac:dyDescent="0.2">
      <c r="A5070" s="1"/>
      <c r="B5070" s="1"/>
      <c r="C5070" s="31"/>
      <c r="O5070"/>
    </row>
    <row r="5071" spans="1:15" x14ac:dyDescent="0.2">
      <c r="A5071" s="1"/>
      <c r="B5071" s="1"/>
      <c r="C5071" s="31"/>
      <c r="O5071"/>
    </row>
    <row r="5072" spans="1:15" x14ac:dyDescent="0.2">
      <c r="A5072" s="22"/>
      <c r="B5072" s="22"/>
      <c r="C5072" s="31"/>
      <c r="O5072"/>
    </row>
    <row r="5073" spans="1:15" x14ac:dyDescent="0.2">
      <c r="A5073" s="1"/>
      <c r="B5073" s="1"/>
      <c r="C5073" s="31"/>
      <c r="O5073"/>
    </row>
    <row r="5074" spans="1:15" x14ac:dyDescent="0.2">
      <c r="A5074" s="22"/>
      <c r="B5074" s="22"/>
      <c r="C5074" s="31"/>
      <c r="O5074"/>
    </row>
    <row r="5075" spans="1:15" x14ac:dyDescent="0.2">
      <c r="A5075" s="1"/>
      <c r="B5075" s="1"/>
      <c r="C5075" s="31"/>
      <c r="O5075"/>
    </row>
    <row r="5076" spans="1:15" x14ac:dyDescent="0.2">
      <c r="A5076" s="1"/>
      <c r="B5076" s="1"/>
      <c r="C5076" s="31"/>
      <c r="O5076"/>
    </row>
    <row r="5077" spans="1:15" x14ac:dyDescent="0.2">
      <c r="A5077" s="22"/>
      <c r="B5077" s="22"/>
      <c r="C5077" s="31"/>
      <c r="O5077"/>
    </row>
    <row r="5078" spans="1:15" x14ac:dyDescent="0.2">
      <c r="A5078" s="22"/>
      <c r="B5078" s="22"/>
      <c r="C5078" s="31"/>
      <c r="O5078"/>
    </row>
    <row r="5079" spans="1:15" x14ac:dyDescent="0.2">
      <c r="A5079" s="14"/>
      <c r="B5079" s="14"/>
      <c r="C5079" s="31"/>
      <c r="O5079"/>
    </row>
    <row r="5080" spans="1:15" x14ac:dyDescent="0.2">
      <c r="A5080" s="14"/>
      <c r="B5080" s="14"/>
      <c r="C5080" s="31"/>
      <c r="O5080"/>
    </row>
    <row r="5081" spans="1:15" x14ac:dyDescent="0.2">
      <c r="A5081" s="14"/>
      <c r="B5081" s="14"/>
      <c r="C5081" s="31"/>
      <c r="O5081"/>
    </row>
    <row r="5082" spans="1:15" x14ac:dyDescent="0.2">
      <c r="A5082" s="14"/>
      <c r="B5082" s="14"/>
      <c r="C5082" s="31"/>
      <c r="O5082"/>
    </row>
    <row r="5083" spans="1:15" x14ac:dyDescent="0.2">
      <c r="A5083" s="14"/>
      <c r="B5083" s="14"/>
      <c r="C5083" s="31"/>
      <c r="O5083"/>
    </row>
    <row r="5084" spans="1:15" x14ac:dyDescent="0.2">
      <c r="A5084" s="14"/>
      <c r="B5084" s="14"/>
      <c r="C5084" s="31"/>
      <c r="O5084"/>
    </row>
    <row r="5085" spans="1:15" x14ac:dyDescent="0.2">
      <c r="A5085" s="1"/>
      <c r="B5085" s="1"/>
      <c r="C5085" s="31"/>
      <c r="O5085"/>
    </row>
    <row r="5086" spans="1:15" x14ac:dyDescent="0.2">
      <c r="A5086" s="1"/>
      <c r="B5086" s="1"/>
      <c r="C5086" s="31"/>
      <c r="O5086"/>
    </row>
    <row r="5087" spans="1:15" x14ac:dyDescent="0.2">
      <c r="A5087" s="22"/>
      <c r="B5087" s="22"/>
      <c r="C5087" s="31"/>
      <c r="O5087"/>
    </row>
    <row r="5088" spans="1:15" x14ac:dyDescent="0.2">
      <c r="A5088" s="22"/>
      <c r="B5088" s="22"/>
      <c r="C5088" s="31"/>
      <c r="O5088"/>
    </row>
    <row r="5089" spans="1:15" x14ac:dyDescent="0.2">
      <c r="A5089" s="14"/>
      <c r="B5089" s="14"/>
      <c r="C5089" s="31"/>
      <c r="O5089"/>
    </row>
    <row r="5090" spans="1:15" x14ac:dyDescent="0.2">
      <c r="A5090" s="14"/>
      <c r="B5090" s="14"/>
      <c r="C5090" s="31"/>
      <c r="O5090"/>
    </row>
    <row r="5091" spans="1:15" x14ac:dyDescent="0.2">
      <c r="A5091" s="1"/>
      <c r="B5091" s="1"/>
      <c r="C5091" s="31"/>
      <c r="O5091"/>
    </row>
    <row r="5092" spans="1:15" x14ac:dyDescent="0.2">
      <c r="A5092" s="1"/>
      <c r="B5092" s="1"/>
      <c r="C5092" s="31"/>
      <c r="O5092"/>
    </row>
    <row r="5093" spans="1:15" x14ac:dyDescent="0.2">
      <c r="A5093" s="14"/>
      <c r="B5093" s="14"/>
      <c r="C5093" s="31"/>
      <c r="O5093"/>
    </row>
    <row r="5094" spans="1:15" x14ac:dyDescent="0.2">
      <c r="A5094" s="14"/>
      <c r="B5094" s="14"/>
      <c r="C5094" s="31"/>
      <c r="O5094"/>
    </row>
    <row r="5095" spans="1:15" x14ac:dyDescent="0.2">
      <c r="A5095" s="1"/>
      <c r="B5095" s="1"/>
      <c r="C5095" s="31"/>
      <c r="O5095"/>
    </row>
    <row r="5096" spans="1:15" x14ac:dyDescent="0.2">
      <c r="A5096" s="1"/>
      <c r="B5096" s="1"/>
      <c r="C5096" s="31"/>
      <c r="O5096"/>
    </row>
    <row r="5097" spans="1:15" x14ac:dyDescent="0.2">
      <c r="A5097" s="22"/>
      <c r="B5097" s="22"/>
      <c r="C5097" s="31"/>
      <c r="O5097"/>
    </row>
    <row r="5098" spans="1:15" x14ac:dyDescent="0.2">
      <c r="A5098" s="22"/>
      <c r="B5098" s="22"/>
      <c r="C5098" s="31"/>
      <c r="O5098"/>
    </row>
    <row r="5099" spans="1:15" x14ac:dyDescent="0.2">
      <c r="A5099" s="14"/>
      <c r="B5099" s="14"/>
      <c r="C5099" s="31"/>
      <c r="O5099"/>
    </row>
    <row r="5100" spans="1:15" x14ac:dyDescent="0.2">
      <c r="A5100" s="14"/>
      <c r="B5100" s="14"/>
      <c r="C5100" s="31"/>
      <c r="O5100"/>
    </row>
    <row r="5101" spans="1:15" x14ac:dyDescent="0.2">
      <c r="A5101" s="22"/>
      <c r="B5101" s="22"/>
      <c r="C5101" s="31"/>
      <c r="O5101"/>
    </row>
    <row r="5102" spans="1:15" x14ac:dyDescent="0.2">
      <c r="A5102" s="14"/>
      <c r="B5102" s="14"/>
      <c r="C5102" s="31"/>
      <c r="O5102"/>
    </row>
    <row r="5103" spans="1:15" x14ac:dyDescent="0.2">
      <c r="A5103" s="14"/>
      <c r="B5103" s="14"/>
      <c r="C5103" s="31"/>
      <c r="O5103"/>
    </row>
    <row r="5104" spans="1:15" x14ac:dyDescent="0.2">
      <c r="A5104" s="1"/>
      <c r="B5104" s="1"/>
      <c r="C5104" s="31"/>
      <c r="O5104"/>
    </row>
    <row r="5105" spans="1:15" x14ac:dyDescent="0.2">
      <c r="A5105" s="22"/>
      <c r="B5105" s="22"/>
      <c r="C5105" s="31"/>
      <c r="O5105"/>
    </row>
    <row r="5106" spans="1:15" x14ac:dyDescent="0.2">
      <c r="A5106" s="22"/>
      <c r="B5106" s="22"/>
      <c r="C5106" s="31"/>
      <c r="O5106"/>
    </row>
    <row r="5107" spans="1:15" x14ac:dyDescent="0.2">
      <c r="A5107" s="14"/>
      <c r="B5107" s="14"/>
      <c r="C5107" s="31"/>
      <c r="O5107"/>
    </row>
    <row r="5108" spans="1:15" x14ac:dyDescent="0.2">
      <c r="A5108" s="14"/>
      <c r="B5108" s="14"/>
      <c r="C5108" s="31"/>
      <c r="O5108"/>
    </row>
    <row r="5109" spans="1:15" x14ac:dyDescent="0.2">
      <c r="A5109" s="14"/>
      <c r="B5109" s="14"/>
      <c r="C5109" s="31"/>
      <c r="O5109"/>
    </row>
    <row r="5110" spans="1:15" x14ac:dyDescent="0.2">
      <c r="A5110" s="1"/>
      <c r="B5110" s="1"/>
      <c r="C5110" s="31"/>
      <c r="O5110"/>
    </row>
    <row r="5111" spans="1:15" x14ac:dyDescent="0.2">
      <c r="A5111" s="22"/>
      <c r="B5111" s="22"/>
      <c r="C5111" s="31"/>
      <c r="O5111"/>
    </row>
    <row r="5112" spans="1:15" x14ac:dyDescent="0.2">
      <c r="A5112" s="22"/>
      <c r="B5112" s="22"/>
      <c r="C5112" s="31"/>
      <c r="O5112"/>
    </row>
    <row r="5113" spans="1:15" x14ac:dyDescent="0.2">
      <c r="A5113" s="14"/>
      <c r="B5113" s="14"/>
      <c r="C5113" s="31"/>
      <c r="O5113"/>
    </row>
    <row r="5114" spans="1:15" x14ac:dyDescent="0.2">
      <c r="A5114" s="14"/>
      <c r="B5114" s="14"/>
      <c r="C5114" s="31"/>
      <c r="O5114"/>
    </row>
    <row r="5115" spans="1:15" x14ac:dyDescent="0.2">
      <c r="A5115" s="14"/>
      <c r="B5115" s="14"/>
      <c r="C5115" s="31"/>
      <c r="O5115"/>
    </row>
    <row r="5116" spans="1:15" x14ac:dyDescent="0.2">
      <c r="A5116" s="1"/>
      <c r="B5116" s="1"/>
      <c r="C5116" s="31"/>
      <c r="O5116"/>
    </row>
    <row r="5117" spans="1:15" x14ac:dyDescent="0.2">
      <c r="A5117" s="1"/>
      <c r="B5117" s="1"/>
      <c r="C5117" s="31"/>
      <c r="O5117"/>
    </row>
    <row r="5118" spans="1:15" x14ac:dyDescent="0.2">
      <c r="A5118" s="22"/>
      <c r="B5118" s="22"/>
      <c r="C5118" s="31"/>
      <c r="O5118"/>
    </row>
    <row r="5119" spans="1:15" x14ac:dyDescent="0.2">
      <c r="A5119" s="22"/>
      <c r="B5119" s="22"/>
      <c r="C5119" s="31"/>
      <c r="O5119"/>
    </row>
    <row r="5120" spans="1:15" x14ac:dyDescent="0.2">
      <c r="A5120" s="1"/>
      <c r="B5120" s="1"/>
      <c r="C5120" s="31"/>
      <c r="O5120"/>
    </row>
    <row r="5121" spans="1:15" x14ac:dyDescent="0.2">
      <c r="A5121" s="1"/>
      <c r="B5121" s="1"/>
      <c r="C5121" s="31"/>
      <c r="O5121"/>
    </row>
    <row r="5122" spans="1:15" x14ac:dyDescent="0.2">
      <c r="A5122" s="14"/>
      <c r="B5122" s="14"/>
      <c r="C5122" s="31"/>
      <c r="O5122"/>
    </row>
    <row r="5123" spans="1:15" x14ac:dyDescent="0.2">
      <c r="A5123" s="14"/>
      <c r="B5123" s="14"/>
      <c r="C5123" s="31"/>
      <c r="O5123"/>
    </row>
    <row r="5124" spans="1:15" x14ac:dyDescent="0.2">
      <c r="A5124" s="14"/>
      <c r="B5124" s="14"/>
      <c r="C5124" s="31"/>
      <c r="O5124"/>
    </row>
    <row r="5125" spans="1:15" x14ac:dyDescent="0.2">
      <c r="A5125" s="1"/>
      <c r="B5125" s="1"/>
      <c r="C5125" s="31"/>
      <c r="O5125"/>
    </row>
    <row r="5126" spans="1:15" x14ac:dyDescent="0.2">
      <c r="A5126" s="1"/>
      <c r="B5126" s="1"/>
      <c r="C5126" s="31"/>
      <c r="O5126"/>
    </row>
    <row r="5127" spans="1:15" x14ac:dyDescent="0.2">
      <c r="A5127" s="22"/>
      <c r="B5127" s="22"/>
      <c r="C5127" s="31"/>
      <c r="O5127"/>
    </row>
    <row r="5128" spans="1:15" x14ac:dyDescent="0.2">
      <c r="A5128" s="22"/>
      <c r="B5128" s="22"/>
      <c r="C5128" s="31"/>
      <c r="O5128"/>
    </row>
    <row r="5129" spans="1:15" x14ac:dyDescent="0.2">
      <c r="A5129" s="14"/>
      <c r="B5129" s="14"/>
      <c r="C5129" s="31"/>
      <c r="O5129"/>
    </row>
    <row r="5130" spans="1:15" x14ac:dyDescent="0.2">
      <c r="A5130" s="14"/>
      <c r="B5130" s="14"/>
      <c r="C5130" s="31"/>
      <c r="O5130"/>
    </row>
    <row r="5131" spans="1:15" x14ac:dyDescent="0.2">
      <c r="A5131" s="14"/>
      <c r="B5131" s="14"/>
      <c r="C5131" s="31"/>
      <c r="O5131"/>
    </row>
    <row r="5132" spans="1:15" x14ac:dyDescent="0.2">
      <c r="A5132" s="1"/>
      <c r="B5132" s="1"/>
      <c r="C5132" s="31"/>
      <c r="O5132"/>
    </row>
    <row r="5133" spans="1:15" x14ac:dyDescent="0.2">
      <c r="A5133" s="1"/>
      <c r="B5133" s="1"/>
      <c r="C5133" s="31"/>
      <c r="O5133"/>
    </row>
    <row r="5134" spans="1:15" x14ac:dyDescent="0.2">
      <c r="A5134" s="22"/>
      <c r="B5134" s="22"/>
      <c r="C5134" s="31"/>
      <c r="O5134"/>
    </row>
    <row r="5135" spans="1:15" x14ac:dyDescent="0.2">
      <c r="A5135" s="14"/>
      <c r="B5135" s="14"/>
      <c r="C5135" s="31"/>
      <c r="O5135"/>
    </row>
    <row r="5136" spans="1:15" x14ac:dyDescent="0.2">
      <c r="A5136" s="14"/>
      <c r="B5136" s="14"/>
      <c r="C5136" s="31"/>
      <c r="O5136"/>
    </row>
    <row r="5137" spans="1:15" x14ac:dyDescent="0.2">
      <c r="A5137" s="14"/>
      <c r="B5137" s="14"/>
      <c r="C5137" s="31"/>
      <c r="O5137"/>
    </row>
    <row r="5138" spans="1:15" x14ac:dyDescent="0.2">
      <c r="A5138" s="1"/>
      <c r="B5138" s="1"/>
      <c r="C5138" s="31"/>
      <c r="O5138"/>
    </row>
    <row r="5139" spans="1:15" x14ac:dyDescent="0.2">
      <c r="A5139" s="14"/>
      <c r="B5139" s="14"/>
      <c r="C5139" s="31"/>
      <c r="O5139"/>
    </row>
    <row r="5140" spans="1:15" x14ac:dyDescent="0.2">
      <c r="A5140" s="1"/>
      <c r="B5140" s="1"/>
      <c r="C5140" s="31"/>
      <c r="O5140"/>
    </row>
    <row r="5141" spans="1:15" x14ac:dyDescent="0.2">
      <c r="A5141" s="14"/>
      <c r="B5141" s="14"/>
      <c r="C5141" s="31"/>
      <c r="O5141"/>
    </row>
    <row r="5142" spans="1:15" x14ac:dyDescent="0.2">
      <c r="A5142" s="14"/>
      <c r="B5142" s="14"/>
      <c r="C5142" s="31"/>
      <c r="O5142"/>
    </row>
    <row r="5143" spans="1:15" x14ac:dyDescent="0.2">
      <c r="A5143" s="14"/>
      <c r="B5143" s="14"/>
      <c r="C5143" s="31"/>
      <c r="O5143"/>
    </row>
    <row r="5144" spans="1:15" x14ac:dyDescent="0.2">
      <c r="A5144" s="1"/>
      <c r="B5144" s="1"/>
      <c r="C5144" s="31"/>
      <c r="O5144"/>
    </row>
    <row r="5145" spans="1:15" x14ac:dyDescent="0.2">
      <c r="A5145" s="14"/>
      <c r="B5145" s="14"/>
      <c r="C5145" s="31"/>
      <c r="O5145"/>
    </row>
    <row r="5146" spans="1:15" x14ac:dyDescent="0.2">
      <c r="A5146" s="1"/>
      <c r="B5146" s="1"/>
      <c r="C5146" s="31"/>
      <c r="O5146"/>
    </row>
    <row r="5147" spans="1:15" x14ac:dyDescent="0.2">
      <c r="A5147" s="1"/>
      <c r="B5147" s="1"/>
      <c r="C5147" s="31"/>
      <c r="O5147"/>
    </row>
    <row r="5148" spans="1:15" x14ac:dyDescent="0.2">
      <c r="A5148" s="22"/>
      <c r="B5148" s="22"/>
      <c r="C5148" s="31"/>
      <c r="O5148"/>
    </row>
    <row r="5149" spans="1:15" x14ac:dyDescent="0.2">
      <c r="A5149" s="22"/>
      <c r="B5149" s="22"/>
      <c r="C5149" s="31"/>
      <c r="O5149"/>
    </row>
    <row r="5150" spans="1:15" x14ac:dyDescent="0.2">
      <c r="A5150" s="14"/>
      <c r="B5150" s="14"/>
      <c r="C5150" s="31"/>
      <c r="O5150"/>
    </row>
    <row r="5151" spans="1:15" x14ac:dyDescent="0.2">
      <c r="A5151" s="14"/>
      <c r="B5151" s="14"/>
      <c r="C5151" s="31"/>
      <c r="O5151"/>
    </row>
    <row r="5152" spans="1:15" x14ac:dyDescent="0.2">
      <c r="A5152" s="14"/>
      <c r="B5152" s="14"/>
      <c r="C5152" s="31"/>
      <c r="O5152"/>
    </row>
    <row r="5153" spans="1:15" x14ac:dyDescent="0.2">
      <c r="A5153" s="1"/>
      <c r="B5153" s="1"/>
      <c r="C5153" s="31"/>
      <c r="O5153"/>
    </row>
    <row r="5154" spans="1:15" x14ac:dyDescent="0.2">
      <c r="A5154" s="14"/>
      <c r="B5154" s="14"/>
      <c r="C5154" s="31"/>
      <c r="O5154"/>
    </row>
    <row r="5155" spans="1:15" x14ac:dyDescent="0.2">
      <c r="A5155" s="1"/>
      <c r="B5155" s="1"/>
      <c r="C5155" s="31"/>
      <c r="O5155"/>
    </row>
    <row r="5156" spans="1:15" x14ac:dyDescent="0.2">
      <c r="A5156" s="14"/>
      <c r="B5156" s="14"/>
      <c r="C5156" s="31"/>
      <c r="O5156"/>
    </row>
    <row r="5157" spans="1:15" x14ac:dyDescent="0.2">
      <c r="A5157" s="14"/>
      <c r="B5157" s="14"/>
      <c r="C5157" s="31"/>
      <c r="O5157"/>
    </row>
    <row r="5158" spans="1:15" x14ac:dyDescent="0.2">
      <c r="A5158" s="14"/>
      <c r="B5158" s="14"/>
      <c r="C5158" s="31"/>
      <c r="O5158"/>
    </row>
    <row r="5159" spans="1:15" x14ac:dyDescent="0.2">
      <c r="A5159" s="1"/>
      <c r="B5159" s="1"/>
      <c r="C5159" s="31"/>
      <c r="O5159"/>
    </row>
    <row r="5160" spans="1:15" x14ac:dyDescent="0.2">
      <c r="A5160" s="1"/>
      <c r="B5160" s="1"/>
      <c r="C5160" s="31"/>
      <c r="O5160"/>
    </row>
    <row r="5161" spans="1:15" x14ac:dyDescent="0.2">
      <c r="A5161" s="22"/>
      <c r="B5161" s="22"/>
      <c r="C5161" s="31"/>
      <c r="O5161"/>
    </row>
    <row r="5162" spans="1:15" x14ac:dyDescent="0.2">
      <c r="A5162" s="22"/>
      <c r="B5162" s="22"/>
      <c r="C5162" s="31"/>
      <c r="O5162"/>
    </row>
    <row r="5163" spans="1:15" x14ac:dyDescent="0.2">
      <c r="A5163" s="14"/>
      <c r="B5163" s="14"/>
      <c r="C5163" s="31"/>
      <c r="O5163"/>
    </row>
    <row r="5164" spans="1:15" x14ac:dyDescent="0.2">
      <c r="A5164" s="14"/>
      <c r="B5164" s="14"/>
      <c r="C5164" s="31"/>
      <c r="O5164"/>
    </row>
    <row r="5165" spans="1:15" x14ac:dyDescent="0.2">
      <c r="A5165" s="14"/>
      <c r="B5165" s="14"/>
      <c r="C5165" s="31"/>
      <c r="O5165"/>
    </row>
    <row r="5166" spans="1:15" x14ac:dyDescent="0.2">
      <c r="A5166" s="14"/>
      <c r="B5166" s="14"/>
      <c r="C5166" s="31"/>
      <c r="O5166"/>
    </row>
    <row r="5167" spans="1:15" x14ac:dyDescent="0.2">
      <c r="A5167" s="14"/>
      <c r="B5167" s="14"/>
      <c r="C5167" s="31"/>
      <c r="O5167"/>
    </row>
    <row r="5168" spans="1:15" x14ac:dyDescent="0.2">
      <c r="A5168" s="14"/>
      <c r="B5168" s="14"/>
      <c r="C5168" s="31"/>
      <c r="O5168"/>
    </row>
    <row r="5169" spans="1:15" x14ac:dyDescent="0.2">
      <c r="A5169" s="1"/>
      <c r="B5169" s="1"/>
      <c r="C5169" s="31"/>
      <c r="O5169"/>
    </row>
    <row r="5170" spans="1:15" x14ac:dyDescent="0.2">
      <c r="A5170" s="1"/>
      <c r="B5170" s="1"/>
      <c r="C5170" s="31"/>
      <c r="O5170"/>
    </row>
    <row r="5171" spans="1:15" x14ac:dyDescent="0.2">
      <c r="A5171" s="22"/>
      <c r="B5171" s="22"/>
      <c r="C5171" s="31"/>
      <c r="O5171"/>
    </row>
    <row r="5172" spans="1:15" x14ac:dyDescent="0.2">
      <c r="A5172" s="22"/>
      <c r="B5172" s="22"/>
      <c r="C5172" s="31"/>
      <c r="O5172"/>
    </row>
    <row r="5173" spans="1:15" x14ac:dyDescent="0.2">
      <c r="A5173" s="22"/>
      <c r="B5173" s="22"/>
      <c r="C5173" s="31"/>
      <c r="O5173"/>
    </row>
    <row r="5174" spans="1:15" x14ac:dyDescent="0.2">
      <c r="A5174" s="22"/>
      <c r="B5174" s="22"/>
      <c r="C5174" s="31"/>
      <c r="O5174"/>
    </row>
    <row r="5175" spans="1:15" x14ac:dyDescent="0.2">
      <c r="A5175" s="22"/>
      <c r="B5175" s="22"/>
      <c r="C5175" s="31"/>
      <c r="O5175"/>
    </row>
    <row r="5176" spans="1:15" x14ac:dyDescent="0.2">
      <c r="A5176" s="22"/>
      <c r="B5176" s="22"/>
      <c r="C5176" s="31"/>
      <c r="O5176"/>
    </row>
    <row r="5177" spans="1:15" x14ac:dyDescent="0.2">
      <c r="A5177" s="14"/>
      <c r="B5177" s="14"/>
      <c r="C5177" s="31"/>
      <c r="O5177"/>
    </row>
    <row r="5178" spans="1:15" x14ac:dyDescent="0.2">
      <c r="A5178" s="14"/>
      <c r="B5178" s="14"/>
      <c r="C5178" s="31"/>
      <c r="O5178"/>
    </row>
    <row r="5179" spans="1:15" x14ac:dyDescent="0.2">
      <c r="A5179" s="14"/>
      <c r="B5179" s="14"/>
      <c r="C5179" s="31"/>
      <c r="O5179"/>
    </row>
    <row r="5180" spans="1:15" x14ac:dyDescent="0.2">
      <c r="A5180" s="1"/>
      <c r="B5180" s="1"/>
      <c r="C5180" s="31"/>
      <c r="O5180"/>
    </row>
    <row r="5181" spans="1:15" x14ac:dyDescent="0.2">
      <c r="A5181" s="22"/>
      <c r="B5181" s="22"/>
      <c r="C5181" s="31"/>
      <c r="O5181"/>
    </row>
    <row r="5182" spans="1:15" x14ac:dyDescent="0.2">
      <c r="A5182" s="22"/>
      <c r="B5182" s="22"/>
      <c r="C5182" s="31"/>
      <c r="O5182"/>
    </row>
    <row r="5183" spans="1:15" x14ac:dyDescent="0.2">
      <c r="A5183" s="22"/>
      <c r="B5183" s="22"/>
      <c r="C5183" s="31"/>
      <c r="O5183"/>
    </row>
    <row r="5184" spans="1:15" x14ac:dyDescent="0.2">
      <c r="A5184" s="14"/>
      <c r="B5184" s="14"/>
      <c r="C5184" s="31"/>
      <c r="O5184"/>
    </row>
    <row r="5185" spans="1:15" x14ac:dyDescent="0.2">
      <c r="A5185" s="1"/>
      <c r="B5185" s="1"/>
      <c r="C5185" s="31"/>
      <c r="O5185"/>
    </row>
    <row r="5186" spans="1:15" x14ac:dyDescent="0.2">
      <c r="A5186" s="1"/>
      <c r="B5186" s="1"/>
      <c r="C5186" s="31"/>
      <c r="O5186"/>
    </row>
    <row r="5187" spans="1:15" x14ac:dyDescent="0.2">
      <c r="A5187" s="1"/>
      <c r="B5187" s="1"/>
      <c r="C5187" s="31"/>
      <c r="O5187"/>
    </row>
    <row r="5188" spans="1:15" x14ac:dyDescent="0.2">
      <c r="A5188" s="22"/>
      <c r="B5188" s="22"/>
      <c r="C5188" s="31"/>
      <c r="O5188"/>
    </row>
    <row r="5189" spans="1:15" x14ac:dyDescent="0.2">
      <c r="A5189" s="14"/>
      <c r="B5189" s="14"/>
      <c r="C5189" s="31"/>
      <c r="O5189"/>
    </row>
    <row r="5190" spans="1:15" x14ac:dyDescent="0.2">
      <c r="A5190" s="14"/>
      <c r="B5190" s="14"/>
      <c r="C5190" s="31"/>
      <c r="O5190"/>
    </row>
    <row r="5191" spans="1:15" x14ac:dyDescent="0.2">
      <c r="A5191" s="1"/>
      <c r="B5191" s="1"/>
      <c r="C5191" s="31"/>
      <c r="O5191"/>
    </row>
    <row r="5192" spans="1:15" x14ac:dyDescent="0.2">
      <c r="A5192" s="1"/>
      <c r="B5192" s="1"/>
      <c r="C5192" s="31"/>
      <c r="O5192"/>
    </row>
    <row r="5193" spans="1:15" x14ac:dyDescent="0.2">
      <c r="A5193" s="22"/>
      <c r="B5193" s="22"/>
      <c r="C5193" s="31"/>
      <c r="O5193"/>
    </row>
    <row r="5194" spans="1:15" x14ac:dyDescent="0.2">
      <c r="A5194" s="14"/>
      <c r="B5194" s="14"/>
      <c r="C5194" s="31"/>
      <c r="O5194"/>
    </row>
    <row r="5195" spans="1:15" x14ac:dyDescent="0.2">
      <c r="A5195" s="14"/>
      <c r="B5195" s="14"/>
      <c r="C5195" s="31"/>
      <c r="O5195"/>
    </row>
    <row r="5196" spans="1:15" x14ac:dyDescent="0.2">
      <c r="A5196" s="14"/>
      <c r="B5196" s="14"/>
      <c r="C5196" s="31"/>
      <c r="O5196"/>
    </row>
    <row r="5197" spans="1:15" x14ac:dyDescent="0.2">
      <c r="A5197" s="1"/>
      <c r="B5197" s="1"/>
      <c r="C5197" s="31"/>
      <c r="O5197"/>
    </row>
    <row r="5198" spans="1:15" x14ac:dyDescent="0.2">
      <c r="A5198" s="1"/>
      <c r="B5198" s="1"/>
      <c r="C5198" s="31"/>
      <c r="O5198"/>
    </row>
    <row r="5199" spans="1:15" x14ac:dyDescent="0.2">
      <c r="A5199" s="22"/>
      <c r="B5199" s="22"/>
      <c r="C5199" s="31"/>
      <c r="O5199"/>
    </row>
    <row r="5200" spans="1:15" x14ac:dyDescent="0.2">
      <c r="A5200" s="22"/>
      <c r="B5200" s="22"/>
      <c r="C5200" s="31"/>
      <c r="O5200"/>
    </row>
    <row r="5201" spans="1:15" x14ac:dyDescent="0.2">
      <c r="A5201" s="14"/>
      <c r="B5201" s="14"/>
      <c r="C5201" s="31"/>
      <c r="O5201"/>
    </row>
    <row r="5202" spans="1:15" x14ac:dyDescent="0.2">
      <c r="A5202" s="14"/>
      <c r="B5202" s="14"/>
      <c r="C5202" s="31"/>
      <c r="O5202"/>
    </row>
    <row r="5203" spans="1:15" x14ac:dyDescent="0.2">
      <c r="A5203" s="14"/>
      <c r="B5203" s="14"/>
      <c r="C5203" s="31"/>
      <c r="O5203"/>
    </row>
    <row r="5204" spans="1:15" x14ac:dyDescent="0.2">
      <c r="A5204" s="1"/>
      <c r="B5204" s="1"/>
      <c r="C5204" s="31"/>
      <c r="O5204"/>
    </row>
    <row r="5205" spans="1:15" x14ac:dyDescent="0.2">
      <c r="A5205" s="1"/>
      <c r="B5205" s="1"/>
      <c r="C5205" s="31"/>
      <c r="O5205"/>
    </row>
    <row r="5206" spans="1:15" x14ac:dyDescent="0.2">
      <c r="A5206" s="22"/>
      <c r="B5206" s="22"/>
      <c r="C5206" s="31"/>
      <c r="O5206"/>
    </row>
    <row r="5207" spans="1:15" x14ac:dyDescent="0.2">
      <c r="A5207" s="22"/>
      <c r="B5207" s="22"/>
      <c r="C5207" s="31"/>
      <c r="O5207"/>
    </row>
    <row r="5208" spans="1:15" x14ac:dyDescent="0.2">
      <c r="A5208" s="14"/>
      <c r="B5208" s="14"/>
      <c r="C5208" s="31"/>
      <c r="O5208"/>
    </row>
    <row r="5209" spans="1:15" x14ac:dyDescent="0.2">
      <c r="A5209" s="14"/>
      <c r="B5209" s="14"/>
      <c r="C5209" s="31"/>
      <c r="O5209"/>
    </row>
    <row r="5210" spans="1:15" x14ac:dyDescent="0.2">
      <c r="A5210" s="14"/>
      <c r="B5210" s="14"/>
      <c r="C5210" s="31"/>
      <c r="O5210"/>
    </row>
    <row r="5211" spans="1:15" x14ac:dyDescent="0.2">
      <c r="A5211" s="1"/>
      <c r="B5211" s="1"/>
      <c r="C5211" s="31"/>
      <c r="O5211"/>
    </row>
    <row r="5212" spans="1:15" x14ac:dyDescent="0.2">
      <c r="A5212" s="14"/>
      <c r="B5212" s="14"/>
      <c r="C5212" s="31"/>
      <c r="O5212"/>
    </row>
    <row r="5213" spans="1:15" x14ac:dyDescent="0.2">
      <c r="A5213" s="22"/>
      <c r="B5213" s="22"/>
      <c r="C5213" s="31"/>
      <c r="O5213"/>
    </row>
    <row r="5214" spans="1:15" x14ac:dyDescent="0.2">
      <c r="A5214" s="22"/>
      <c r="B5214" s="22"/>
      <c r="C5214" s="31"/>
      <c r="O5214"/>
    </row>
    <row r="5215" spans="1:15" x14ac:dyDescent="0.2">
      <c r="A5215" s="14"/>
      <c r="B5215" s="14"/>
      <c r="C5215" s="31"/>
      <c r="O5215"/>
    </row>
    <row r="5216" spans="1:15" x14ac:dyDescent="0.2">
      <c r="A5216" s="14"/>
      <c r="B5216" s="14"/>
      <c r="C5216" s="31"/>
      <c r="O5216"/>
    </row>
    <row r="5217" spans="1:15" x14ac:dyDescent="0.2">
      <c r="A5217" s="1"/>
      <c r="B5217" s="14"/>
      <c r="C5217" s="31"/>
      <c r="O5217"/>
    </row>
    <row r="5218" spans="1:15" x14ac:dyDescent="0.2">
      <c r="A5218" s="14"/>
      <c r="B5218" s="14"/>
      <c r="C5218" s="31"/>
      <c r="O5218"/>
    </row>
    <row r="5219" spans="1:15" x14ac:dyDescent="0.2">
      <c r="A5219" s="14"/>
      <c r="B5219" s="14"/>
      <c r="C5219" s="31"/>
      <c r="O5219"/>
    </row>
    <row r="5220" spans="1:15" x14ac:dyDescent="0.2">
      <c r="A5220" s="14"/>
      <c r="B5220" s="14"/>
      <c r="C5220" s="31"/>
      <c r="O5220"/>
    </row>
    <row r="5221" spans="1:15" x14ac:dyDescent="0.2">
      <c r="A5221" s="1"/>
      <c r="B5221" s="1"/>
      <c r="C5221" s="31"/>
      <c r="O5221"/>
    </row>
    <row r="5222" spans="1:15" x14ac:dyDescent="0.2">
      <c r="A5222" s="1"/>
      <c r="B5222" s="1"/>
      <c r="C5222" s="31"/>
      <c r="O5222"/>
    </row>
    <row r="5223" spans="1:15" x14ac:dyDescent="0.2">
      <c r="A5223" s="22"/>
      <c r="B5223" s="22"/>
      <c r="C5223" s="31"/>
      <c r="O5223"/>
    </row>
    <row r="5224" spans="1:15" x14ac:dyDescent="0.2">
      <c r="A5224" s="22"/>
      <c r="B5224" s="22"/>
      <c r="C5224" s="31"/>
      <c r="O5224"/>
    </row>
    <row r="5225" spans="1:15" x14ac:dyDescent="0.2">
      <c r="A5225" s="14"/>
      <c r="B5225" s="14"/>
      <c r="C5225" s="31"/>
      <c r="O5225"/>
    </row>
    <row r="5226" spans="1:15" x14ac:dyDescent="0.2">
      <c r="A5226" s="22"/>
      <c r="B5226" s="22"/>
      <c r="C5226" s="31"/>
      <c r="O5226"/>
    </row>
    <row r="5227" spans="1:15" x14ac:dyDescent="0.2">
      <c r="A5227" s="14"/>
      <c r="B5227" s="14"/>
      <c r="C5227" s="31"/>
      <c r="O5227"/>
    </row>
    <row r="5228" spans="1:15" x14ac:dyDescent="0.2">
      <c r="A5228" s="14"/>
      <c r="B5228" s="14"/>
      <c r="C5228" s="31"/>
      <c r="O5228"/>
    </row>
    <row r="5229" spans="1:15" x14ac:dyDescent="0.2">
      <c r="A5229" s="14"/>
      <c r="B5229" s="14"/>
      <c r="C5229" s="31"/>
      <c r="O5229"/>
    </row>
    <row r="5230" spans="1:15" x14ac:dyDescent="0.2">
      <c r="A5230" s="1"/>
      <c r="B5230" s="1"/>
      <c r="C5230" s="31"/>
      <c r="O5230"/>
    </row>
    <row r="5231" spans="1:15" x14ac:dyDescent="0.2">
      <c r="A5231" s="1"/>
      <c r="B5231" s="1"/>
      <c r="C5231" s="31"/>
      <c r="O5231"/>
    </row>
    <row r="5232" spans="1:15" x14ac:dyDescent="0.2">
      <c r="A5232" s="22"/>
      <c r="B5232" s="22"/>
      <c r="C5232" s="31"/>
      <c r="O5232"/>
    </row>
    <row r="5233" spans="1:15" x14ac:dyDescent="0.2">
      <c r="A5233" s="22"/>
      <c r="B5233" s="22"/>
      <c r="C5233" s="31"/>
      <c r="O5233"/>
    </row>
    <row r="5234" spans="1:15" x14ac:dyDescent="0.2">
      <c r="A5234" s="14"/>
      <c r="B5234" s="14"/>
      <c r="C5234" s="31"/>
      <c r="O5234"/>
    </row>
    <row r="5235" spans="1:15" x14ac:dyDescent="0.2">
      <c r="A5235" s="14"/>
      <c r="B5235" s="14"/>
      <c r="C5235" s="31"/>
      <c r="O5235"/>
    </row>
    <row r="5236" spans="1:15" x14ac:dyDescent="0.2">
      <c r="A5236" s="1"/>
      <c r="B5236" s="1"/>
      <c r="C5236" s="31"/>
      <c r="O5236"/>
    </row>
    <row r="5237" spans="1:15" x14ac:dyDescent="0.2">
      <c r="A5237" s="1"/>
      <c r="B5237" s="1"/>
      <c r="C5237" s="31"/>
      <c r="O5237"/>
    </row>
    <row r="5238" spans="1:15" x14ac:dyDescent="0.2">
      <c r="A5238" s="22"/>
      <c r="B5238" s="22"/>
      <c r="C5238" s="31"/>
      <c r="O5238"/>
    </row>
    <row r="5239" spans="1:15" x14ac:dyDescent="0.2">
      <c r="A5239" s="22"/>
      <c r="B5239" s="22"/>
      <c r="C5239" s="31"/>
      <c r="O5239"/>
    </row>
    <row r="5240" spans="1:15" x14ac:dyDescent="0.2">
      <c r="A5240" s="14"/>
      <c r="B5240" s="14"/>
      <c r="C5240" s="31"/>
      <c r="O5240"/>
    </row>
    <row r="5241" spans="1:15" x14ac:dyDescent="0.2">
      <c r="A5241" s="14"/>
      <c r="B5241" s="14"/>
      <c r="C5241" s="31"/>
      <c r="O5241"/>
    </row>
    <row r="5242" spans="1:15" x14ac:dyDescent="0.2">
      <c r="A5242" s="1"/>
      <c r="B5242" s="1"/>
      <c r="C5242" s="31"/>
      <c r="O5242"/>
    </row>
    <row r="5243" spans="1:15" x14ac:dyDescent="0.2">
      <c r="A5243" s="1"/>
      <c r="B5243" s="1"/>
      <c r="C5243" s="31"/>
      <c r="O5243"/>
    </row>
    <row r="5244" spans="1:15" x14ac:dyDescent="0.2">
      <c r="A5244" s="22"/>
      <c r="B5244" s="22"/>
      <c r="C5244" s="31"/>
      <c r="O5244"/>
    </row>
    <row r="5245" spans="1:15" x14ac:dyDescent="0.2">
      <c r="A5245" s="22"/>
      <c r="B5245" s="22"/>
      <c r="C5245" s="31"/>
      <c r="O5245"/>
    </row>
    <row r="5246" spans="1:15" x14ac:dyDescent="0.2">
      <c r="A5246" s="14"/>
      <c r="B5246" s="14"/>
      <c r="C5246" s="31"/>
      <c r="O5246"/>
    </row>
    <row r="5247" spans="1:15" x14ac:dyDescent="0.2">
      <c r="A5247" s="14"/>
      <c r="B5247" s="14"/>
      <c r="C5247" s="31"/>
      <c r="O5247"/>
    </row>
    <row r="5248" spans="1:15" x14ac:dyDescent="0.2">
      <c r="A5248" s="22"/>
      <c r="B5248" s="22"/>
      <c r="C5248" s="31"/>
      <c r="O5248"/>
    </row>
    <row r="5249" spans="1:15" x14ac:dyDescent="0.2">
      <c r="A5249" s="22"/>
      <c r="B5249" s="22"/>
      <c r="C5249" s="31"/>
      <c r="O5249"/>
    </row>
    <row r="5250" spans="1:15" x14ac:dyDescent="0.2">
      <c r="A5250" s="14"/>
      <c r="B5250" s="14"/>
      <c r="C5250" s="31"/>
      <c r="O5250"/>
    </row>
    <row r="5251" spans="1:15" x14ac:dyDescent="0.2">
      <c r="A5251" s="14"/>
      <c r="B5251" s="14"/>
      <c r="C5251" s="31"/>
      <c r="O5251"/>
    </row>
    <row r="5252" spans="1:15" x14ac:dyDescent="0.2">
      <c r="A5252" s="14"/>
      <c r="B5252" s="14"/>
      <c r="C5252" s="31"/>
      <c r="O5252"/>
    </row>
    <row r="5253" spans="1:15" x14ac:dyDescent="0.2">
      <c r="A5253" s="1"/>
      <c r="B5253" s="1"/>
      <c r="C5253" s="31"/>
      <c r="O5253"/>
    </row>
    <row r="5254" spans="1:15" x14ac:dyDescent="0.2">
      <c r="A5254" s="14"/>
      <c r="B5254" s="14"/>
      <c r="C5254" s="31"/>
      <c r="O5254"/>
    </row>
    <row r="5255" spans="1:15" x14ac:dyDescent="0.2">
      <c r="A5255" s="14"/>
      <c r="B5255" s="14"/>
      <c r="C5255" s="31"/>
      <c r="O5255"/>
    </row>
    <row r="5256" spans="1:15" x14ac:dyDescent="0.2">
      <c r="A5256" s="14"/>
      <c r="B5256" s="14"/>
      <c r="C5256" s="31"/>
      <c r="O5256"/>
    </row>
    <row r="5257" spans="1:15" x14ac:dyDescent="0.2">
      <c r="A5257" s="1"/>
      <c r="B5257" s="1"/>
      <c r="C5257" s="31"/>
      <c r="O5257"/>
    </row>
    <row r="5258" spans="1:15" x14ac:dyDescent="0.2">
      <c r="A5258" s="1"/>
      <c r="B5258" s="1"/>
      <c r="C5258" s="31"/>
      <c r="O5258"/>
    </row>
    <row r="5259" spans="1:15" x14ac:dyDescent="0.2">
      <c r="A5259" s="22"/>
      <c r="B5259" s="22"/>
      <c r="C5259" s="31"/>
      <c r="O5259"/>
    </row>
    <row r="5260" spans="1:15" x14ac:dyDescent="0.2">
      <c r="A5260" s="22"/>
      <c r="B5260" s="22"/>
      <c r="C5260" s="31"/>
      <c r="O5260"/>
    </row>
    <row r="5261" spans="1:15" x14ac:dyDescent="0.2">
      <c r="A5261" s="22"/>
      <c r="B5261" s="22"/>
      <c r="C5261" s="31"/>
      <c r="O5261"/>
    </row>
    <row r="5262" spans="1:15" x14ac:dyDescent="0.2">
      <c r="A5262" s="22"/>
      <c r="B5262" s="22"/>
      <c r="C5262" s="31"/>
      <c r="O5262"/>
    </row>
    <row r="5263" spans="1:15" x14ac:dyDescent="0.2">
      <c r="A5263" s="1"/>
      <c r="B5263" s="1"/>
      <c r="C5263" s="31"/>
      <c r="O5263"/>
    </row>
    <row r="5264" spans="1:15" x14ac:dyDescent="0.2">
      <c r="A5264" s="1"/>
      <c r="B5264" s="1"/>
      <c r="C5264" s="31"/>
      <c r="O5264"/>
    </row>
    <row r="5265" spans="1:15" x14ac:dyDescent="0.2">
      <c r="A5265" s="22"/>
      <c r="B5265" s="22"/>
      <c r="C5265" s="31"/>
      <c r="O5265"/>
    </row>
    <row r="5266" spans="1:15" x14ac:dyDescent="0.2">
      <c r="A5266" s="22"/>
      <c r="B5266" s="22"/>
      <c r="C5266" s="31"/>
      <c r="O5266"/>
    </row>
    <row r="5267" spans="1:15" x14ac:dyDescent="0.2">
      <c r="A5267" s="14"/>
      <c r="B5267" s="14"/>
      <c r="C5267" s="31"/>
      <c r="O5267"/>
    </row>
    <row r="5268" spans="1:15" x14ac:dyDescent="0.2">
      <c r="A5268" s="1"/>
      <c r="B5268" s="1"/>
      <c r="C5268" s="31"/>
      <c r="O5268"/>
    </row>
    <row r="5269" spans="1:15" x14ac:dyDescent="0.2">
      <c r="A5269" s="1"/>
      <c r="B5269" s="1"/>
      <c r="C5269" s="31"/>
      <c r="O5269"/>
    </row>
    <row r="5270" spans="1:15" x14ac:dyDescent="0.2">
      <c r="A5270" s="1"/>
      <c r="B5270" s="1"/>
      <c r="C5270" s="31"/>
      <c r="O5270"/>
    </row>
    <row r="5271" spans="1:15" x14ac:dyDescent="0.2">
      <c r="A5271" s="22"/>
      <c r="B5271" s="22"/>
      <c r="C5271" s="31"/>
      <c r="O5271"/>
    </row>
    <row r="5272" spans="1:15" x14ac:dyDescent="0.2">
      <c r="A5272" s="14"/>
      <c r="B5272" s="14"/>
      <c r="C5272" s="31"/>
      <c r="O5272"/>
    </row>
    <row r="5273" spans="1:15" x14ac:dyDescent="0.2">
      <c r="A5273" s="14"/>
      <c r="B5273" s="14"/>
      <c r="C5273" s="31"/>
      <c r="O5273"/>
    </row>
    <row r="5274" spans="1:15" x14ac:dyDescent="0.2">
      <c r="A5274" s="1"/>
      <c r="B5274" s="1"/>
      <c r="C5274" s="31"/>
      <c r="O5274"/>
    </row>
    <row r="5275" spans="1:15" x14ac:dyDescent="0.2">
      <c r="A5275" s="1"/>
      <c r="B5275" s="1"/>
      <c r="C5275" s="31"/>
      <c r="O5275"/>
    </row>
    <row r="5276" spans="1:15" x14ac:dyDescent="0.2">
      <c r="A5276" s="22"/>
      <c r="B5276" s="22"/>
      <c r="C5276" s="31"/>
      <c r="O5276"/>
    </row>
    <row r="5277" spans="1:15" x14ac:dyDescent="0.2">
      <c r="A5277" s="22"/>
      <c r="B5277" s="22"/>
      <c r="C5277" s="31"/>
      <c r="O5277"/>
    </row>
    <row r="5278" spans="1:15" x14ac:dyDescent="0.2">
      <c r="A5278" s="22"/>
      <c r="B5278" s="22"/>
      <c r="C5278" s="31"/>
      <c r="O5278"/>
    </row>
    <row r="5279" spans="1:15" x14ac:dyDescent="0.2">
      <c r="A5279" s="14"/>
      <c r="B5279" s="14"/>
      <c r="C5279" s="31"/>
      <c r="O5279"/>
    </row>
    <row r="5280" spans="1:15" x14ac:dyDescent="0.2">
      <c r="A5280" s="14"/>
      <c r="B5280" s="14"/>
      <c r="C5280" s="31"/>
      <c r="O5280"/>
    </row>
    <row r="5281" spans="1:15" x14ac:dyDescent="0.2">
      <c r="A5281" s="1"/>
      <c r="B5281" s="1"/>
      <c r="C5281" s="31"/>
      <c r="O5281"/>
    </row>
    <row r="5282" spans="1:15" x14ac:dyDescent="0.2">
      <c r="A5282" s="1"/>
      <c r="B5282" s="1"/>
      <c r="C5282" s="31"/>
      <c r="O5282"/>
    </row>
    <row r="5283" spans="1:15" x14ac:dyDescent="0.2">
      <c r="A5283" s="22"/>
      <c r="B5283" s="22"/>
      <c r="C5283" s="31"/>
      <c r="O5283"/>
    </row>
    <row r="5284" spans="1:15" x14ac:dyDescent="0.2">
      <c r="A5284" s="22"/>
      <c r="B5284" s="22"/>
      <c r="C5284" s="31"/>
      <c r="O5284"/>
    </row>
    <row r="5285" spans="1:15" x14ac:dyDescent="0.2">
      <c r="A5285" s="14"/>
      <c r="B5285" s="14"/>
      <c r="C5285" s="31"/>
      <c r="O5285"/>
    </row>
    <row r="5286" spans="1:15" x14ac:dyDescent="0.2">
      <c r="A5286" s="14"/>
      <c r="B5286" s="14"/>
      <c r="C5286" s="31"/>
      <c r="O5286"/>
    </row>
    <row r="5287" spans="1:15" x14ac:dyDescent="0.2">
      <c r="A5287" s="14"/>
      <c r="B5287" s="14"/>
      <c r="C5287" s="31"/>
      <c r="O5287"/>
    </row>
    <row r="5288" spans="1:15" x14ac:dyDescent="0.2">
      <c r="A5288" s="14"/>
      <c r="B5288" s="14"/>
      <c r="C5288" s="31"/>
      <c r="O5288"/>
    </row>
    <row r="5289" spans="1:15" x14ac:dyDescent="0.2">
      <c r="A5289" s="1"/>
      <c r="B5289" s="1"/>
      <c r="C5289" s="31"/>
      <c r="O5289"/>
    </row>
    <row r="5290" spans="1:15" x14ac:dyDescent="0.2">
      <c r="A5290" s="1"/>
      <c r="B5290" s="1"/>
      <c r="C5290" s="31"/>
      <c r="O5290"/>
    </row>
    <row r="5291" spans="1:15" x14ac:dyDescent="0.2">
      <c r="A5291" s="22"/>
      <c r="B5291" s="22"/>
      <c r="C5291" s="31"/>
      <c r="O5291"/>
    </row>
    <row r="5292" spans="1:15" x14ac:dyDescent="0.2">
      <c r="A5292" s="14"/>
      <c r="B5292" s="14"/>
      <c r="C5292" s="31"/>
      <c r="O5292"/>
    </row>
    <row r="5293" spans="1:15" x14ac:dyDescent="0.2">
      <c r="A5293" s="14"/>
      <c r="B5293" s="14"/>
      <c r="C5293" s="31"/>
      <c r="O5293"/>
    </row>
    <row r="5294" spans="1:15" x14ac:dyDescent="0.2">
      <c r="A5294" s="14"/>
      <c r="B5294" s="14"/>
      <c r="C5294" s="31"/>
      <c r="O5294"/>
    </row>
    <row r="5295" spans="1:15" x14ac:dyDescent="0.2">
      <c r="A5295" s="1"/>
      <c r="B5295" s="1"/>
      <c r="C5295" s="31"/>
      <c r="O5295"/>
    </row>
    <row r="5296" spans="1:15" x14ac:dyDescent="0.2">
      <c r="A5296" s="1"/>
      <c r="B5296" s="1"/>
      <c r="C5296" s="31"/>
      <c r="O5296"/>
    </row>
    <row r="5297" spans="1:15" x14ac:dyDescent="0.2">
      <c r="A5297" s="22"/>
      <c r="B5297" s="22"/>
      <c r="C5297" s="31"/>
      <c r="O5297"/>
    </row>
    <row r="5298" spans="1:15" x14ac:dyDescent="0.2">
      <c r="A5298" s="22"/>
      <c r="B5298" s="22"/>
      <c r="C5298" s="31"/>
      <c r="O5298"/>
    </row>
    <row r="5299" spans="1:15" x14ac:dyDescent="0.2">
      <c r="A5299" s="14"/>
      <c r="B5299" s="14"/>
      <c r="C5299" s="31"/>
      <c r="O5299"/>
    </row>
    <row r="5300" spans="1:15" x14ac:dyDescent="0.2">
      <c r="A5300" s="14"/>
      <c r="B5300" s="14"/>
      <c r="C5300" s="31"/>
      <c r="O5300"/>
    </row>
    <row r="5301" spans="1:15" x14ac:dyDescent="0.2">
      <c r="A5301" s="1"/>
      <c r="B5301" s="1"/>
      <c r="C5301" s="31"/>
      <c r="O5301"/>
    </row>
    <row r="5302" spans="1:15" x14ac:dyDescent="0.2">
      <c r="A5302" s="14"/>
      <c r="B5302" s="14"/>
      <c r="C5302" s="31"/>
      <c r="O5302"/>
    </row>
    <row r="5303" spans="1:15" x14ac:dyDescent="0.2">
      <c r="A5303" s="14"/>
      <c r="B5303" s="14"/>
      <c r="C5303" s="31"/>
      <c r="O5303"/>
    </row>
    <row r="5304" spans="1:15" x14ac:dyDescent="0.2">
      <c r="A5304" s="14"/>
      <c r="B5304" s="14"/>
      <c r="C5304" s="31"/>
      <c r="O5304"/>
    </row>
    <row r="5305" spans="1:15" x14ac:dyDescent="0.2">
      <c r="A5305" s="14"/>
      <c r="B5305" s="14"/>
      <c r="C5305" s="31"/>
      <c r="O5305"/>
    </row>
    <row r="5306" spans="1:15" x14ac:dyDescent="0.2">
      <c r="A5306" s="14"/>
      <c r="B5306" s="14"/>
      <c r="C5306" s="31"/>
      <c r="O5306"/>
    </row>
    <row r="5307" spans="1:15" x14ac:dyDescent="0.2">
      <c r="A5307" s="14"/>
      <c r="B5307" s="14"/>
      <c r="C5307" s="31"/>
      <c r="O5307"/>
    </row>
    <row r="5308" spans="1:15" x14ac:dyDescent="0.2">
      <c r="A5308" s="1"/>
      <c r="B5308" s="1"/>
      <c r="C5308" s="31"/>
      <c r="O5308"/>
    </row>
    <row r="5309" spans="1:15" x14ac:dyDescent="0.2">
      <c r="A5309" s="1"/>
      <c r="B5309" s="1"/>
      <c r="C5309" s="31"/>
      <c r="O5309"/>
    </row>
    <row r="5310" spans="1:15" x14ac:dyDescent="0.2">
      <c r="A5310" s="22"/>
      <c r="B5310" s="22"/>
      <c r="C5310" s="31"/>
      <c r="O5310"/>
    </row>
    <row r="5311" spans="1:15" x14ac:dyDescent="0.2">
      <c r="A5311" s="14"/>
      <c r="B5311" s="14"/>
      <c r="C5311" s="31"/>
      <c r="O5311"/>
    </row>
    <row r="5312" spans="1:15" x14ac:dyDescent="0.2">
      <c r="A5312" s="1"/>
      <c r="B5312" s="1"/>
      <c r="C5312" s="31"/>
      <c r="O5312"/>
    </row>
    <row r="5313" spans="1:15" x14ac:dyDescent="0.2">
      <c r="A5313" s="22"/>
      <c r="B5313" s="22"/>
      <c r="C5313" s="31"/>
      <c r="O5313"/>
    </row>
    <row r="5314" spans="1:15" x14ac:dyDescent="0.2">
      <c r="A5314" s="14"/>
      <c r="B5314" s="14"/>
      <c r="C5314" s="31"/>
      <c r="O5314"/>
    </row>
    <row r="5315" spans="1:15" x14ac:dyDescent="0.2">
      <c r="A5315" s="14"/>
      <c r="B5315" s="14"/>
      <c r="C5315" s="31"/>
      <c r="O5315"/>
    </row>
    <row r="5316" spans="1:15" x14ac:dyDescent="0.2">
      <c r="A5316" s="14"/>
      <c r="B5316" s="14"/>
      <c r="C5316" s="31"/>
      <c r="O5316"/>
    </row>
    <row r="5317" spans="1:15" x14ac:dyDescent="0.2">
      <c r="A5317" s="1"/>
      <c r="B5317" s="1"/>
      <c r="C5317" s="31"/>
      <c r="O5317"/>
    </row>
    <row r="5318" spans="1:15" x14ac:dyDescent="0.2">
      <c r="A5318" s="1"/>
      <c r="B5318" s="1"/>
      <c r="C5318" s="31"/>
      <c r="O5318"/>
    </row>
    <row r="5319" spans="1:15" x14ac:dyDescent="0.2">
      <c r="A5319" s="22"/>
      <c r="B5319" s="22"/>
      <c r="C5319" s="31"/>
      <c r="O5319"/>
    </row>
    <row r="5320" spans="1:15" x14ac:dyDescent="0.2">
      <c r="A5320" s="22"/>
      <c r="B5320" s="22"/>
      <c r="C5320" s="31"/>
      <c r="O5320"/>
    </row>
    <row r="5321" spans="1:15" x14ac:dyDescent="0.2">
      <c r="A5321" s="22"/>
      <c r="B5321" s="22"/>
      <c r="C5321" s="31"/>
      <c r="O5321"/>
    </row>
    <row r="5322" spans="1:15" x14ac:dyDescent="0.2">
      <c r="A5322" s="14"/>
      <c r="B5322" s="14"/>
      <c r="C5322" s="31"/>
      <c r="O5322"/>
    </row>
    <row r="5323" spans="1:15" x14ac:dyDescent="0.2">
      <c r="A5323" s="14"/>
      <c r="B5323" s="14"/>
      <c r="C5323" s="31"/>
      <c r="O5323"/>
    </row>
    <row r="5324" spans="1:15" x14ac:dyDescent="0.2">
      <c r="A5324" s="14"/>
      <c r="B5324" s="14"/>
      <c r="C5324" s="31"/>
      <c r="O5324"/>
    </row>
    <row r="5325" spans="1:15" x14ac:dyDescent="0.2">
      <c r="A5325" s="14"/>
      <c r="B5325" s="14"/>
      <c r="C5325" s="31"/>
      <c r="O5325"/>
    </row>
    <row r="5326" spans="1:15" x14ac:dyDescent="0.2">
      <c r="A5326" s="1"/>
      <c r="B5326" s="1"/>
      <c r="C5326" s="31"/>
      <c r="O5326"/>
    </row>
    <row r="5327" spans="1:15" x14ac:dyDescent="0.2">
      <c r="A5327" s="1"/>
      <c r="B5327" s="1"/>
      <c r="C5327" s="31"/>
      <c r="O5327"/>
    </row>
    <row r="5328" spans="1:15" x14ac:dyDescent="0.2">
      <c r="A5328" s="1"/>
      <c r="B5328" s="1"/>
      <c r="C5328" s="31"/>
      <c r="O5328"/>
    </row>
    <row r="5329" spans="1:15" x14ac:dyDescent="0.2">
      <c r="A5329" s="22"/>
      <c r="B5329" s="22"/>
      <c r="C5329" s="31"/>
      <c r="O5329"/>
    </row>
    <row r="5330" spans="1:15" x14ac:dyDescent="0.2">
      <c r="A5330" s="14"/>
      <c r="B5330" s="14"/>
      <c r="C5330" s="31"/>
      <c r="O5330"/>
    </row>
    <row r="5331" spans="1:15" x14ac:dyDescent="0.2">
      <c r="A5331" s="22"/>
      <c r="B5331" s="22"/>
      <c r="C5331" s="31"/>
      <c r="O5331"/>
    </row>
    <row r="5332" spans="1:15" x14ac:dyDescent="0.2">
      <c r="A5332" s="14"/>
      <c r="B5332" s="14"/>
      <c r="C5332" s="31"/>
      <c r="O5332"/>
    </row>
    <row r="5333" spans="1:15" x14ac:dyDescent="0.2">
      <c r="A5333" s="14"/>
      <c r="B5333" s="14"/>
      <c r="C5333" s="31"/>
      <c r="O5333"/>
    </row>
    <row r="5334" spans="1:15" x14ac:dyDescent="0.2">
      <c r="A5334" s="1"/>
      <c r="B5334" s="1"/>
      <c r="C5334" s="31"/>
      <c r="O5334"/>
    </row>
    <row r="5335" spans="1:15" x14ac:dyDescent="0.2">
      <c r="A5335" s="14"/>
      <c r="B5335" s="14"/>
      <c r="C5335" s="31"/>
      <c r="O5335"/>
    </row>
    <row r="5336" spans="1:15" x14ac:dyDescent="0.2">
      <c r="A5336" s="14"/>
      <c r="B5336" s="14"/>
      <c r="C5336" s="31"/>
      <c r="O5336"/>
    </row>
    <row r="5337" spans="1:15" x14ac:dyDescent="0.2">
      <c r="A5337" s="22"/>
      <c r="B5337" s="22"/>
      <c r="C5337" s="31"/>
      <c r="O5337"/>
    </row>
    <row r="5338" spans="1:15" x14ac:dyDescent="0.2">
      <c r="A5338" s="22"/>
      <c r="B5338" s="22"/>
      <c r="C5338" s="31"/>
      <c r="O5338"/>
    </row>
    <row r="5339" spans="1:15" x14ac:dyDescent="0.2">
      <c r="A5339" s="14"/>
      <c r="B5339" s="14"/>
      <c r="C5339" s="31"/>
      <c r="O5339"/>
    </row>
    <row r="5340" spans="1:15" x14ac:dyDescent="0.2">
      <c r="A5340" s="14"/>
      <c r="B5340" s="14"/>
      <c r="C5340" s="31"/>
      <c r="O5340"/>
    </row>
    <row r="5341" spans="1:15" x14ac:dyDescent="0.2">
      <c r="A5341" s="14"/>
      <c r="B5341" s="14"/>
      <c r="C5341" s="31"/>
      <c r="O5341"/>
    </row>
    <row r="5342" spans="1:15" x14ac:dyDescent="0.2">
      <c r="A5342" s="1"/>
      <c r="B5342" s="1"/>
      <c r="C5342" s="31"/>
      <c r="O5342"/>
    </row>
    <row r="5343" spans="1:15" x14ac:dyDescent="0.2">
      <c r="A5343" s="1"/>
      <c r="B5343" s="1"/>
      <c r="C5343" s="31"/>
      <c r="O5343"/>
    </row>
    <row r="5344" spans="1:15" x14ac:dyDescent="0.2">
      <c r="A5344" s="22"/>
      <c r="B5344" s="22"/>
      <c r="C5344" s="31"/>
      <c r="O5344"/>
    </row>
    <row r="5345" spans="1:15" x14ac:dyDescent="0.2">
      <c r="A5345" s="14"/>
      <c r="B5345" s="14"/>
      <c r="C5345" s="31"/>
      <c r="O5345"/>
    </row>
    <row r="5346" spans="1:15" x14ac:dyDescent="0.2">
      <c r="A5346" s="14"/>
      <c r="B5346" s="14"/>
      <c r="C5346" s="31"/>
      <c r="O5346"/>
    </row>
    <row r="5347" spans="1:15" x14ac:dyDescent="0.2">
      <c r="A5347" s="14"/>
      <c r="B5347" s="14"/>
      <c r="C5347" s="31"/>
      <c r="O5347"/>
    </row>
    <row r="5348" spans="1:15" x14ac:dyDescent="0.2">
      <c r="A5348" s="14"/>
      <c r="B5348" s="14"/>
      <c r="C5348" s="31"/>
      <c r="O5348"/>
    </row>
    <row r="5349" spans="1:15" x14ac:dyDescent="0.2">
      <c r="A5349" s="1"/>
      <c r="B5349" s="1"/>
      <c r="C5349" s="31"/>
      <c r="O5349"/>
    </row>
    <row r="5350" spans="1:15" x14ac:dyDescent="0.2">
      <c r="A5350" s="1"/>
      <c r="B5350" s="1"/>
      <c r="C5350" s="31"/>
      <c r="O5350"/>
    </row>
    <row r="5351" spans="1:15" x14ac:dyDescent="0.2">
      <c r="A5351" s="22"/>
      <c r="B5351" s="22"/>
      <c r="C5351" s="31"/>
      <c r="O5351"/>
    </row>
    <row r="5352" spans="1:15" x14ac:dyDescent="0.2">
      <c r="A5352" s="22"/>
      <c r="B5352" s="22"/>
      <c r="C5352" s="31"/>
      <c r="O5352"/>
    </row>
    <row r="5353" spans="1:15" x14ac:dyDescent="0.2">
      <c r="A5353" s="14"/>
      <c r="B5353" s="14"/>
      <c r="C5353" s="31"/>
      <c r="O5353"/>
    </row>
    <row r="5354" spans="1:15" x14ac:dyDescent="0.2">
      <c r="A5354" s="14"/>
      <c r="B5354" s="14"/>
      <c r="C5354" s="31"/>
      <c r="O5354"/>
    </row>
    <row r="5355" spans="1:15" x14ac:dyDescent="0.2">
      <c r="A5355" s="14"/>
      <c r="B5355" s="14"/>
      <c r="C5355" s="31"/>
      <c r="O5355"/>
    </row>
    <row r="5356" spans="1:15" x14ac:dyDescent="0.2">
      <c r="A5356" s="14"/>
      <c r="B5356" s="14"/>
      <c r="C5356" s="31"/>
      <c r="O5356"/>
    </row>
    <row r="5357" spans="1:15" x14ac:dyDescent="0.2">
      <c r="A5357" s="1"/>
      <c r="B5357" s="1"/>
      <c r="C5357" s="31"/>
      <c r="O5357"/>
    </row>
    <row r="5358" spans="1:15" x14ac:dyDescent="0.2">
      <c r="A5358" s="1"/>
      <c r="B5358" s="1"/>
      <c r="C5358" s="31"/>
      <c r="O5358"/>
    </row>
    <row r="5359" spans="1:15" x14ac:dyDescent="0.2">
      <c r="A5359" s="22"/>
      <c r="B5359" s="22"/>
      <c r="C5359" s="31"/>
      <c r="O5359"/>
    </row>
    <row r="5360" spans="1:15" x14ac:dyDescent="0.2">
      <c r="A5360" s="22"/>
      <c r="B5360" s="22"/>
      <c r="C5360" s="31"/>
      <c r="O5360"/>
    </row>
    <row r="5361" spans="1:15" x14ac:dyDescent="0.2">
      <c r="A5361" s="14"/>
      <c r="B5361" s="14"/>
      <c r="C5361" s="31"/>
      <c r="O5361"/>
    </row>
    <row r="5362" spans="1:15" x14ac:dyDescent="0.2">
      <c r="A5362" s="14"/>
      <c r="B5362" s="14"/>
      <c r="C5362" s="31"/>
      <c r="O5362"/>
    </row>
    <row r="5363" spans="1:15" x14ac:dyDescent="0.2">
      <c r="A5363" s="14"/>
      <c r="B5363" s="14"/>
      <c r="C5363" s="31"/>
      <c r="O5363"/>
    </row>
    <row r="5364" spans="1:15" x14ac:dyDescent="0.2">
      <c r="A5364" s="1"/>
      <c r="B5364" s="1"/>
      <c r="C5364" s="31"/>
      <c r="O5364"/>
    </row>
    <row r="5365" spans="1:15" x14ac:dyDescent="0.2">
      <c r="A5365" s="1"/>
      <c r="B5365" s="1"/>
      <c r="C5365" s="31"/>
      <c r="O5365"/>
    </row>
    <row r="5366" spans="1:15" x14ac:dyDescent="0.2">
      <c r="A5366" s="22"/>
      <c r="B5366" s="22"/>
      <c r="C5366" s="31"/>
      <c r="O5366"/>
    </row>
    <row r="5367" spans="1:15" x14ac:dyDescent="0.2">
      <c r="A5367" s="22"/>
      <c r="B5367" s="22"/>
      <c r="C5367" s="31"/>
      <c r="O5367"/>
    </row>
    <row r="5368" spans="1:15" x14ac:dyDescent="0.2">
      <c r="A5368" s="14"/>
      <c r="B5368" s="14"/>
      <c r="C5368" s="31"/>
      <c r="O5368"/>
    </row>
    <row r="5369" spans="1:15" x14ac:dyDescent="0.2">
      <c r="A5369" s="14"/>
      <c r="B5369" s="14"/>
      <c r="C5369" s="31"/>
      <c r="O5369"/>
    </row>
    <row r="5370" spans="1:15" x14ac:dyDescent="0.2">
      <c r="A5370" s="14"/>
      <c r="B5370" s="14"/>
      <c r="C5370" s="31"/>
      <c r="O5370"/>
    </row>
    <row r="5371" spans="1:15" x14ac:dyDescent="0.2">
      <c r="A5371" s="14"/>
      <c r="B5371" s="14"/>
      <c r="C5371" s="31"/>
      <c r="O5371"/>
    </row>
    <row r="5372" spans="1:15" x14ac:dyDescent="0.2">
      <c r="A5372" s="1"/>
      <c r="B5372" s="1"/>
      <c r="C5372" s="31"/>
      <c r="O5372"/>
    </row>
    <row r="5373" spans="1:15" x14ac:dyDescent="0.2">
      <c r="A5373" s="14"/>
      <c r="B5373" s="14"/>
      <c r="C5373" s="31"/>
      <c r="O5373"/>
    </row>
    <row r="5374" spans="1:15" x14ac:dyDescent="0.2">
      <c r="A5374" s="14"/>
      <c r="B5374" s="14"/>
      <c r="C5374" s="31"/>
      <c r="O5374"/>
    </row>
    <row r="5375" spans="1:15" x14ac:dyDescent="0.2">
      <c r="A5375" s="14"/>
      <c r="B5375" s="14"/>
      <c r="C5375" s="31"/>
      <c r="O5375"/>
    </row>
    <row r="5376" spans="1:15" x14ac:dyDescent="0.2">
      <c r="A5376" s="1"/>
      <c r="B5376" s="1"/>
      <c r="C5376" s="31"/>
      <c r="O5376"/>
    </row>
    <row r="5377" spans="1:15" x14ac:dyDescent="0.2">
      <c r="A5377" s="1"/>
      <c r="B5377" s="1"/>
      <c r="C5377" s="31"/>
      <c r="O5377"/>
    </row>
    <row r="5378" spans="1:15" x14ac:dyDescent="0.2">
      <c r="A5378" s="14"/>
      <c r="B5378" s="14"/>
      <c r="C5378" s="31"/>
      <c r="O5378"/>
    </row>
    <row r="5379" spans="1:15" x14ac:dyDescent="0.2">
      <c r="A5379" s="1"/>
      <c r="B5379" s="1"/>
      <c r="C5379" s="31"/>
      <c r="O5379"/>
    </row>
    <row r="5380" spans="1:15" x14ac:dyDescent="0.2">
      <c r="A5380" s="22"/>
      <c r="B5380" s="22"/>
      <c r="C5380" s="31"/>
      <c r="O5380"/>
    </row>
    <row r="5381" spans="1:15" x14ac:dyDescent="0.2">
      <c r="A5381" s="22"/>
      <c r="B5381" s="22"/>
      <c r="C5381" s="31"/>
      <c r="O5381"/>
    </row>
    <row r="5382" spans="1:15" x14ac:dyDescent="0.2">
      <c r="A5382" s="1"/>
      <c r="B5382" s="1"/>
      <c r="C5382" s="31"/>
      <c r="O5382"/>
    </row>
    <row r="5383" spans="1:15" x14ac:dyDescent="0.2">
      <c r="A5383" s="1"/>
      <c r="B5383" s="1"/>
      <c r="C5383" s="31"/>
      <c r="O5383"/>
    </row>
    <row r="5384" spans="1:15" x14ac:dyDescent="0.2">
      <c r="A5384" s="22"/>
      <c r="B5384" s="22"/>
      <c r="C5384" s="31"/>
      <c r="O5384"/>
    </row>
    <row r="5385" spans="1:15" x14ac:dyDescent="0.2">
      <c r="A5385" s="22"/>
      <c r="B5385" s="22"/>
      <c r="C5385" s="31"/>
      <c r="O5385"/>
    </row>
    <row r="5386" spans="1:15" x14ac:dyDescent="0.2">
      <c r="A5386" s="14"/>
      <c r="B5386" s="14"/>
      <c r="C5386" s="31"/>
      <c r="O5386"/>
    </row>
    <row r="5387" spans="1:15" x14ac:dyDescent="0.2">
      <c r="A5387" s="14"/>
      <c r="B5387" s="14"/>
      <c r="C5387" s="31"/>
      <c r="O5387"/>
    </row>
    <row r="5388" spans="1:15" x14ac:dyDescent="0.2">
      <c r="A5388" s="14"/>
      <c r="B5388" s="14"/>
      <c r="C5388" s="31"/>
      <c r="O5388"/>
    </row>
    <row r="5389" spans="1:15" x14ac:dyDescent="0.2">
      <c r="A5389" s="14"/>
      <c r="B5389" s="14"/>
      <c r="C5389" s="31"/>
      <c r="O5389"/>
    </row>
    <row r="5390" spans="1:15" x14ac:dyDescent="0.2">
      <c r="A5390" s="14"/>
      <c r="B5390" s="14"/>
      <c r="C5390" s="31"/>
      <c r="O5390"/>
    </row>
    <row r="5391" spans="1:15" x14ac:dyDescent="0.2">
      <c r="A5391" s="1"/>
      <c r="B5391" s="1"/>
      <c r="C5391" s="31"/>
      <c r="O5391"/>
    </row>
    <row r="5392" spans="1:15" x14ac:dyDescent="0.2">
      <c r="A5392" s="1"/>
      <c r="B5392" s="1"/>
      <c r="C5392" s="31"/>
      <c r="O5392"/>
    </row>
    <row r="5393" spans="1:15" x14ac:dyDescent="0.2">
      <c r="A5393" s="22"/>
      <c r="B5393" s="22"/>
      <c r="C5393" s="31"/>
      <c r="O5393"/>
    </row>
    <row r="5394" spans="1:15" x14ac:dyDescent="0.2">
      <c r="A5394" s="14"/>
      <c r="B5394" s="14"/>
      <c r="C5394" s="31"/>
      <c r="O5394"/>
    </row>
    <row r="5395" spans="1:15" x14ac:dyDescent="0.2">
      <c r="A5395" s="14"/>
      <c r="B5395" s="14"/>
      <c r="C5395" s="31"/>
      <c r="O5395"/>
    </row>
    <row r="5396" spans="1:15" x14ac:dyDescent="0.2">
      <c r="A5396" s="14"/>
      <c r="B5396" s="14"/>
      <c r="C5396" s="31"/>
      <c r="O5396"/>
    </row>
    <row r="5397" spans="1:15" x14ac:dyDescent="0.2">
      <c r="A5397" s="1"/>
      <c r="B5397" s="1"/>
      <c r="C5397" s="31"/>
      <c r="O5397"/>
    </row>
    <row r="5398" spans="1:15" x14ac:dyDescent="0.2">
      <c r="A5398" s="1"/>
      <c r="B5398" s="1"/>
      <c r="C5398" s="31"/>
      <c r="O5398"/>
    </row>
    <row r="5399" spans="1:15" x14ac:dyDescent="0.2">
      <c r="A5399" s="22"/>
      <c r="B5399" s="22"/>
      <c r="C5399" s="31"/>
      <c r="O5399"/>
    </row>
    <row r="5400" spans="1:15" x14ac:dyDescent="0.2">
      <c r="A5400" s="22"/>
      <c r="B5400" s="22"/>
      <c r="C5400" s="31"/>
      <c r="O5400"/>
    </row>
    <row r="5401" spans="1:15" x14ac:dyDescent="0.2">
      <c r="A5401" s="14"/>
      <c r="B5401" s="14"/>
      <c r="C5401" s="31"/>
      <c r="O5401"/>
    </row>
    <row r="5402" spans="1:15" x14ac:dyDescent="0.2">
      <c r="A5402" s="14"/>
      <c r="B5402" s="14"/>
      <c r="C5402" s="31"/>
      <c r="O5402"/>
    </row>
    <row r="5403" spans="1:15" x14ac:dyDescent="0.2">
      <c r="A5403" s="14"/>
      <c r="B5403" s="14"/>
      <c r="C5403" s="31"/>
      <c r="O5403"/>
    </row>
    <row r="5404" spans="1:15" x14ac:dyDescent="0.2">
      <c r="A5404" s="1"/>
      <c r="B5404" s="1"/>
      <c r="C5404" s="31"/>
      <c r="O5404"/>
    </row>
    <row r="5405" spans="1:15" x14ac:dyDescent="0.2">
      <c r="A5405" s="1"/>
      <c r="B5405" s="1"/>
      <c r="C5405" s="31"/>
      <c r="O5405"/>
    </row>
    <row r="5406" spans="1:15" x14ac:dyDescent="0.2">
      <c r="A5406" s="22"/>
      <c r="B5406" s="22"/>
      <c r="C5406" s="31"/>
      <c r="O5406"/>
    </row>
    <row r="5407" spans="1:15" x14ac:dyDescent="0.2">
      <c r="A5407" s="22"/>
      <c r="B5407" s="22"/>
      <c r="C5407" s="31"/>
      <c r="O5407"/>
    </row>
    <row r="5408" spans="1:15" x14ac:dyDescent="0.2">
      <c r="A5408" s="14"/>
      <c r="B5408" s="14"/>
      <c r="C5408" s="31"/>
      <c r="O5408"/>
    </row>
    <row r="5409" spans="1:15" x14ac:dyDescent="0.2">
      <c r="A5409" s="14"/>
      <c r="B5409" s="14"/>
      <c r="C5409" s="31"/>
      <c r="O5409"/>
    </row>
    <row r="5410" spans="1:15" x14ac:dyDescent="0.2">
      <c r="A5410" s="1"/>
      <c r="B5410" s="1"/>
      <c r="C5410" s="31"/>
      <c r="O5410"/>
    </row>
    <row r="5411" spans="1:15" x14ac:dyDescent="0.2">
      <c r="A5411" s="1"/>
      <c r="B5411" s="1"/>
      <c r="C5411" s="31"/>
      <c r="O5411"/>
    </row>
    <row r="5412" spans="1:15" x14ac:dyDescent="0.2">
      <c r="A5412" s="22"/>
      <c r="B5412" s="22"/>
      <c r="C5412" s="31"/>
      <c r="O5412"/>
    </row>
    <row r="5413" spans="1:15" x14ac:dyDescent="0.2">
      <c r="A5413" s="22"/>
      <c r="B5413" s="22"/>
      <c r="C5413" s="31"/>
      <c r="O5413"/>
    </row>
    <row r="5414" spans="1:15" x14ac:dyDescent="0.2">
      <c r="A5414" s="14"/>
      <c r="B5414" s="14"/>
      <c r="C5414" s="31"/>
      <c r="O5414"/>
    </row>
    <row r="5415" spans="1:15" x14ac:dyDescent="0.2">
      <c r="A5415" s="22"/>
      <c r="B5415" s="22"/>
      <c r="C5415" s="31"/>
      <c r="O5415"/>
    </row>
    <row r="5416" spans="1:15" x14ac:dyDescent="0.2">
      <c r="A5416" s="22"/>
      <c r="B5416" s="22"/>
      <c r="C5416" s="31"/>
      <c r="O5416"/>
    </row>
    <row r="5417" spans="1:15" x14ac:dyDescent="0.2">
      <c r="A5417" s="1"/>
      <c r="B5417" s="1"/>
      <c r="C5417" s="31"/>
      <c r="O5417"/>
    </row>
    <row r="5418" spans="1:15" x14ac:dyDescent="0.2">
      <c r="A5418" s="1"/>
      <c r="B5418" s="1"/>
      <c r="C5418" s="31"/>
      <c r="O5418"/>
    </row>
    <row r="5419" spans="1:15" x14ac:dyDescent="0.2">
      <c r="A5419" s="22"/>
      <c r="B5419" s="22"/>
      <c r="C5419" s="31"/>
      <c r="O5419"/>
    </row>
    <row r="5420" spans="1:15" x14ac:dyDescent="0.2">
      <c r="A5420" s="22"/>
      <c r="B5420" s="22"/>
      <c r="C5420" s="31"/>
      <c r="O5420"/>
    </row>
    <row r="5421" spans="1:15" x14ac:dyDescent="0.2">
      <c r="A5421" s="14"/>
      <c r="B5421" s="14"/>
      <c r="C5421" s="31"/>
      <c r="O5421"/>
    </row>
    <row r="5422" spans="1:15" x14ac:dyDescent="0.2">
      <c r="A5422" s="14"/>
      <c r="B5422" s="14"/>
      <c r="C5422" s="31"/>
      <c r="O5422"/>
    </row>
    <row r="5423" spans="1:15" x14ac:dyDescent="0.2">
      <c r="A5423" s="14"/>
      <c r="B5423" s="14"/>
      <c r="C5423" s="31"/>
      <c r="O5423"/>
    </row>
    <row r="5424" spans="1:15" x14ac:dyDescent="0.2">
      <c r="A5424" s="22"/>
      <c r="B5424" s="22"/>
      <c r="C5424" s="31"/>
      <c r="O5424"/>
    </row>
    <row r="5425" spans="1:15" x14ac:dyDescent="0.2">
      <c r="A5425" s="22"/>
      <c r="B5425" s="22"/>
      <c r="C5425" s="31"/>
      <c r="O5425"/>
    </row>
    <row r="5426" spans="1:15" x14ac:dyDescent="0.2">
      <c r="A5426" s="14"/>
      <c r="B5426" s="14"/>
      <c r="C5426" s="31"/>
      <c r="O5426"/>
    </row>
    <row r="5427" spans="1:15" x14ac:dyDescent="0.2">
      <c r="A5427" s="14"/>
      <c r="B5427" s="14"/>
      <c r="C5427" s="31"/>
      <c r="O5427"/>
    </row>
    <row r="5428" spans="1:15" x14ac:dyDescent="0.2">
      <c r="A5428" s="14"/>
      <c r="B5428" s="14"/>
      <c r="C5428" s="31"/>
      <c r="O5428"/>
    </row>
    <row r="5429" spans="1:15" x14ac:dyDescent="0.2">
      <c r="A5429" s="1"/>
      <c r="B5429" s="1"/>
      <c r="C5429" s="31"/>
      <c r="O5429"/>
    </row>
    <row r="5430" spans="1:15" x14ac:dyDescent="0.2">
      <c r="A5430" s="1"/>
      <c r="B5430" s="1"/>
      <c r="C5430" s="31"/>
      <c r="O5430"/>
    </row>
    <row r="5431" spans="1:15" x14ac:dyDescent="0.2">
      <c r="A5431" s="22"/>
      <c r="B5431" s="22"/>
      <c r="C5431" s="31"/>
      <c r="O5431"/>
    </row>
    <row r="5432" spans="1:15" x14ac:dyDescent="0.2">
      <c r="A5432" s="14"/>
      <c r="B5432" s="14"/>
      <c r="C5432" s="31"/>
      <c r="O5432"/>
    </row>
    <row r="5433" spans="1:15" x14ac:dyDescent="0.2">
      <c r="A5433" s="1"/>
      <c r="B5433" s="1"/>
      <c r="C5433" s="31"/>
      <c r="O5433"/>
    </row>
    <row r="5434" spans="1:15" x14ac:dyDescent="0.2">
      <c r="A5434" s="14"/>
      <c r="B5434" s="14"/>
      <c r="C5434" s="31"/>
      <c r="O5434"/>
    </row>
    <row r="5435" spans="1:15" x14ac:dyDescent="0.2">
      <c r="A5435" s="14"/>
      <c r="B5435" s="14"/>
      <c r="C5435" s="31"/>
      <c r="O5435"/>
    </row>
    <row r="5436" spans="1:15" x14ac:dyDescent="0.2">
      <c r="A5436" s="14"/>
      <c r="B5436" s="14"/>
      <c r="C5436" s="31"/>
      <c r="O5436"/>
    </row>
    <row r="5437" spans="1:15" x14ac:dyDescent="0.2">
      <c r="A5437" s="1"/>
      <c r="B5437" s="1"/>
      <c r="C5437" s="31"/>
      <c r="O5437"/>
    </row>
    <row r="5438" spans="1:15" x14ac:dyDescent="0.2">
      <c r="A5438" s="1"/>
      <c r="B5438" s="1"/>
      <c r="C5438" s="31"/>
      <c r="O5438"/>
    </row>
    <row r="5439" spans="1:15" x14ac:dyDescent="0.2">
      <c r="A5439" s="22"/>
      <c r="B5439" s="22"/>
      <c r="C5439" s="31"/>
      <c r="O5439"/>
    </row>
    <row r="5440" spans="1:15" x14ac:dyDescent="0.2">
      <c r="A5440" s="22"/>
      <c r="B5440" s="22"/>
      <c r="C5440" s="31"/>
      <c r="O5440"/>
    </row>
    <row r="5441" spans="1:15" x14ac:dyDescent="0.2">
      <c r="A5441" s="14"/>
      <c r="B5441" s="14"/>
      <c r="C5441" s="31"/>
      <c r="O5441"/>
    </row>
    <row r="5442" spans="1:15" x14ac:dyDescent="0.2">
      <c r="A5442" s="14"/>
      <c r="B5442" s="14"/>
      <c r="C5442" s="31"/>
      <c r="O5442"/>
    </row>
    <row r="5443" spans="1:15" x14ac:dyDescent="0.2">
      <c r="A5443" s="14"/>
      <c r="B5443" s="14"/>
      <c r="C5443" s="31"/>
      <c r="O5443"/>
    </row>
    <row r="5444" spans="1:15" x14ac:dyDescent="0.2">
      <c r="A5444" s="14"/>
      <c r="B5444" s="14"/>
      <c r="C5444" s="31"/>
      <c r="O5444"/>
    </row>
    <row r="5445" spans="1:15" x14ac:dyDescent="0.2">
      <c r="A5445" s="14"/>
      <c r="B5445" s="14"/>
      <c r="C5445" s="31"/>
      <c r="O5445"/>
    </row>
    <row r="5446" spans="1:15" x14ac:dyDescent="0.2">
      <c r="A5446" s="1"/>
      <c r="B5446" s="1"/>
      <c r="C5446" s="31"/>
      <c r="O5446"/>
    </row>
    <row r="5447" spans="1:15" x14ac:dyDescent="0.2">
      <c r="A5447" s="1"/>
      <c r="B5447" s="1"/>
      <c r="C5447" s="31"/>
      <c r="O5447"/>
    </row>
    <row r="5448" spans="1:15" x14ac:dyDescent="0.2">
      <c r="A5448" s="22"/>
      <c r="B5448" s="22"/>
      <c r="C5448" s="31"/>
      <c r="O5448"/>
    </row>
    <row r="5449" spans="1:15" x14ac:dyDescent="0.2">
      <c r="A5449" s="22"/>
      <c r="B5449" s="22"/>
      <c r="C5449" s="31"/>
      <c r="O5449"/>
    </row>
    <row r="5450" spans="1:15" x14ac:dyDescent="0.2">
      <c r="A5450" s="14"/>
      <c r="B5450" s="14"/>
      <c r="C5450" s="31"/>
      <c r="O5450"/>
    </row>
    <row r="5451" spans="1:15" x14ac:dyDescent="0.2">
      <c r="A5451" s="14"/>
      <c r="B5451" s="14"/>
      <c r="C5451" s="31"/>
      <c r="O5451"/>
    </row>
    <row r="5452" spans="1:15" x14ac:dyDescent="0.2">
      <c r="A5452" s="14"/>
      <c r="B5452" s="14"/>
      <c r="C5452" s="31"/>
      <c r="O5452"/>
    </row>
    <row r="5453" spans="1:15" x14ac:dyDescent="0.2">
      <c r="A5453" s="1"/>
      <c r="B5453" s="1"/>
      <c r="C5453" s="31"/>
      <c r="O5453"/>
    </row>
    <row r="5454" spans="1:15" x14ac:dyDescent="0.2">
      <c r="A5454" s="1"/>
      <c r="B5454" s="1"/>
      <c r="C5454" s="31"/>
      <c r="O5454"/>
    </row>
    <row r="5455" spans="1:15" x14ac:dyDescent="0.2">
      <c r="A5455" s="22"/>
      <c r="B5455" s="22"/>
      <c r="C5455" s="31"/>
      <c r="O5455"/>
    </row>
    <row r="5456" spans="1:15" x14ac:dyDescent="0.2">
      <c r="A5456" s="22"/>
      <c r="B5456" s="22"/>
      <c r="C5456" s="31"/>
      <c r="O5456"/>
    </row>
    <row r="5457" spans="1:15" x14ac:dyDescent="0.2">
      <c r="A5457" s="14"/>
      <c r="B5457" s="14"/>
      <c r="C5457" s="31"/>
      <c r="O5457"/>
    </row>
    <row r="5458" spans="1:15" x14ac:dyDescent="0.2">
      <c r="A5458" s="14"/>
      <c r="B5458" s="14"/>
      <c r="C5458" s="31"/>
      <c r="O5458"/>
    </row>
    <row r="5459" spans="1:15" x14ac:dyDescent="0.2">
      <c r="A5459" s="14"/>
      <c r="B5459" s="14"/>
      <c r="C5459" s="31"/>
      <c r="O5459"/>
    </row>
    <row r="5460" spans="1:15" x14ac:dyDescent="0.2">
      <c r="A5460" s="1"/>
      <c r="B5460" s="1"/>
      <c r="C5460" s="31"/>
      <c r="O5460"/>
    </row>
    <row r="5461" spans="1:15" x14ac:dyDescent="0.2">
      <c r="A5461" s="1"/>
      <c r="B5461" s="1"/>
      <c r="C5461" s="31"/>
      <c r="O5461"/>
    </row>
    <row r="5462" spans="1:15" x14ac:dyDescent="0.2">
      <c r="A5462" s="14"/>
      <c r="B5462" s="14"/>
      <c r="C5462" s="31"/>
      <c r="O5462"/>
    </row>
    <row r="5463" spans="1:15" x14ac:dyDescent="0.2">
      <c r="A5463" s="14"/>
      <c r="B5463" s="14"/>
      <c r="C5463" s="31"/>
      <c r="O5463"/>
    </row>
    <row r="5464" spans="1:15" x14ac:dyDescent="0.2">
      <c r="A5464" s="1"/>
      <c r="B5464" s="1"/>
      <c r="C5464" s="31"/>
      <c r="O5464"/>
    </row>
    <row r="5465" spans="1:15" x14ac:dyDescent="0.2">
      <c r="A5465" s="1"/>
      <c r="B5465" s="1"/>
      <c r="C5465" s="31"/>
      <c r="O5465"/>
    </row>
    <row r="5466" spans="1:15" x14ac:dyDescent="0.2">
      <c r="A5466" s="22"/>
      <c r="B5466" s="22"/>
      <c r="C5466" s="31"/>
      <c r="O5466"/>
    </row>
    <row r="5467" spans="1:15" x14ac:dyDescent="0.2">
      <c r="A5467" s="22"/>
      <c r="B5467" s="22"/>
      <c r="C5467" s="31"/>
      <c r="O5467"/>
    </row>
    <row r="5468" spans="1:15" x14ac:dyDescent="0.2">
      <c r="A5468" s="14"/>
      <c r="B5468" s="14"/>
      <c r="C5468" s="31"/>
      <c r="O5468"/>
    </row>
    <row r="5469" spans="1:15" x14ac:dyDescent="0.2">
      <c r="A5469" s="14"/>
      <c r="B5469" s="14"/>
      <c r="C5469" s="31"/>
      <c r="O5469"/>
    </row>
    <row r="5470" spans="1:15" x14ac:dyDescent="0.2">
      <c r="A5470" s="1"/>
      <c r="B5470" s="1"/>
      <c r="C5470" s="31"/>
      <c r="O5470"/>
    </row>
    <row r="5471" spans="1:15" x14ac:dyDescent="0.2">
      <c r="A5471" s="1"/>
      <c r="B5471" s="1"/>
      <c r="C5471" s="31"/>
      <c r="O5471"/>
    </row>
    <row r="5472" spans="1:15" x14ac:dyDescent="0.2">
      <c r="A5472" s="22"/>
      <c r="B5472" s="22"/>
      <c r="C5472" s="31"/>
      <c r="O5472"/>
    </row>
    <row r="5473" spans="1:15" x14ac:dyDescent="0.2">
      <c r="A5473" s="1"/>
      <c r="B5473" s="1"/>
      <c r="C5473" s="31"/>
      <c r="O5473"/>
    </row>
    <row r="5474" spans="1:15" x14ac:dyDescent="0.2">
      <c r="A5474" s="1"/>
      <c r="B5474" s="1"/>
      <c r="C5474" s="31"/>
      <c r="O5474"/>
    </row>
    <row r="5475" spans="1:15" x14ac:dyDescent="0.2">
      <c r="A5475" s="22"/>
      <c r="B5475" s="22"/>
      <c r="C5475" s="31"/>
      <c r="O5475"/>
    </row>
    <row r="5476" spans="1:15" x14ac:dyDescent="0.2">
      <c r="A5476" s="22"/>
      <c r="B5476" s="22"/>
      <c r="C5476" s="31"/>
      <c r="O5476"/>
    </row>
    <row r="5477" spans="1:15" x14ac:dyDescent="0.2">
      <c r="A5477" s="14"/>
      <c r="B5477" s="14"/>
      <c r="C5477" s="31"/>
      <c r="O5477"/>
    </row>
    <row r="5478" spans="1:15" x14ac:dyDescent="0.2">
      <c r="A5478" s="14"/>
      <c r="B5478" s="14"/>
      <c r="C5478" s="31"/>
      <c r="O5478"/>
    </row>
    <row r="5479" spans="1:15" x14ac:dyDescent="0.2">
      <c r="A5479" s="14"/>
      <c r="B5479" s="14"/>
      <c r="C5479" s="31"/>
      <c r="O5479"/>
    </row>
    <row r="5480" spans="1:15" x14ac:dyDescent="0.2">
      <c r="A5480" s="14"/>
      <c r="B5480" s="14"/>
      <c r="C5480" s="31"/>
      <c r="O5480"/>
    </row>
    <row r="5481" spans="1:15" x14ac:dyDescent="0.2">
      <c r="A5481" s="14"/>
      <c r="B5481" s="14"/>
      <c r="C5481" s="31"/>
      <c r="O5481"/>
    </row>
    <row r="5482" spans="1:15" x14ac:dyDescent="0.2">
      <c r="A5482" s="1"/>
      <c r="B5482" s="1"/>
      <c r="C5482" s="31"/>
      <c r="O5482"/>
    </row>
    <row r="5483" spans="1:15" x14ac:dyDescent="0.2">
      <c r="A5483" s="14"/>
      <c r="B5483" s="14"/>
      <c r="C5483" s="31"/>
      <c r="O5483"/>
    </row>
    <row r="5484" spans="1:15" x14ac:dyDescent="0.2">
      <c r="A5484" s="14"/>
      <c r="B5484" s="14"/>
      <c r="C5484" s="31"/>
      <c r="O5484"/>
    </row>
    <row r="5485" spans="1:15" x14ac:dyDescent="0.2">
      <c r="A5485" s="1"/>
      <c r="B5485" s="1"/>
      <c r="C5485" s="31"/>
      <c r="O5485"/>
    </row>
    <row r="5486" spans="1:15" x14ac:dyDescent="0.2">
      <c r="A5486" s="1"/>
      <c r="B5486" s="1"/>
      <c r="C5486" s="31"/>
      <c r="O5486"/>
    </row>
    <row r="5487" spans="1:15" x14ac:dyDescent="0.2">
      <c r="A5487" s="22"/>
      <c r="B5487" s="22"/>
      <c r="C5487" s="31"/>
      <c r="O5487"/>
    </row>
    <row r="5488" spans="1:15" x14ac:dyDescent="0.2">
      <c r="A5488" s="22"/>
      <c r="B5488" s="22"/>
      <c r="C5488" s="31"/>
      <c r="O5488"/>
    </row>
    <row r="5489" spans="1:15" x14ac:dyDescent="0.2">
      <c r="A5489" s="14"/>
      <c r="B5489" s="14"/>
      <c r="C5489" s="31"/>
      <c r="O5489"/>
    </row>
    <row r="5490" spans="1:15" x14ac:dyDescent="0.2">
      <c r="A5490" s="14"/>
      <c r="B5490" s="14"/>
      <c r="C5490" s="31"/>
      <c r="O5490"/>
    </row>
    <row r="5491" spans="1:15" x14ac:dyDescent="0.2">
      <c r="A5491" s="14"/>
      <c r="B5491" s="14"/>
      <c r="C5491" s="31"/>
      <c r="O5491"/>
    </row>
    <row r="5492" spans="1:15" x14ac:dyDescent="0.2">
      <c r="A5492" s="14"/>
      <c r="B5492" s="14"/>
      <c r="C5492" s="31"/>
      <c r="O5492"/>
    </row>
    <row r="5493" spans="1:15" x14ac:dyDescent="0.2">
      <c r="A5493" s="14"/>
      <c r="B5493" s="14"/>
      <c r="C5493" s="31"/>
      <c r="O5493"/>
    </row>
    <row r="5494" spans="1:15" x14ac:dyDescent="0.2">
      <c r="A5494" s="14"/>
      <c r="B5494" s="14"/>
      <c r="C5494" s="31"/>
      <c r="O5494"/>
    </row>
    <row r="5495" spans="1:15" x14ac:dyDescent="0.2">
      <c r="A5495" s="1"/>
      <c r="B5495" s="1"/>
      <c r="C5495" s="31"/>
      <c r="O5495"/>
    </row>
    <row r="5496" spans="1:15" x14ac:dyDescent="0.2">
      <c r="A5496" s="1"/>
      <c r="B5496" s="1"/>
      <c r="C5496" s="31"/>
      <c r="O5496"/>
    </row>
    <row r="5497" spans="1:15" x14ac:dyDescent="0.2">
      <c r="A5497" s="22"/>
      <c r="B5497" s="22"/>
      <c r="C5497" s="31"/>
      <c r="O5497"/>
    </row>
    <row r="5498" spans="1:15" x14ac:dyDescent="0.2">
      <c r="A5498" s="22"/>
      <c r="B5498" s="22"/>
      <c r="C5498" s="31"/>
      <c r="O5498"/>
    </row>
    <row r="5499" spans="1:15" x14ac:dyDescent="0.2">
      <c r="A5499" s="14"/>
      <c r="B5499" s="14"/>
      <c r="C5499" s="31"/>
      <c r="O5499"/>
    </row>
    <row r="5500" spans="1:15" x14ac:dyDescent="0.2">
      <c r="A5500" s="14"/>
      <c r="B5500" s="14"/>
      <c r="C5500" s="31"/>
      <c r="O5500"/>
    </row>
    <row r="5501" spans="1:15" x14ac:dyDescent="0.2">
      <c r="A5501" s="14"/>
      <c r="B5501" s="14"/>
      <c r="C5501" s="31"/>
      <c r="O5501"/>
    </row>
    <row r="5502" spans="1:15" x14ac:dyDescent="0.2">
      <c r="A5502" s="1"/>
      <c r="B5502" s="1"/>
      <c r="C5502" s="31"/>
      <c r="O5502"/>
    </row>
    <row r="5503" spans="1:15" x14ac:dyDescent="0.2">
      <c r="A5503" s="14"/>
      <c r="B5503" s="14"/>
      <c r="C5503" s="31"/>
      <c r="O5503"/>
    </row>
    <row r="5504" spans="1:15" x14ac:dyDescent="0.2">
      <c r="A5504" s="14"/>
      <c r="B5504" s="14"/>
      <c r="C5504" s="31"/>
      <c r="O5504"/>
    </row>
    <row r="5505" spans="1:15" x14ac:dyDescent="0.2">
      <c r="A5505" s="1"/>
      <c r="B5505" s="1"/>
      <c r="C5505" s="31"/>
      <c r="O5505"/>
    </row>
    <row r="5506" spans="1:15" x14ac:dyDescent="0.2">
      <c r="A5506" s="1"/>
      <c r="B5506" s="1"/>
      <c r="C5506" s="31"/>
      <c r="O5506"/>
    </row>
    <row r="5507" spans="1:15" x14ac:dyDescent="0.2">
      <c r="A5507" s="22"/>
      <c r="B5507" s="22"/>
      <c r="C5507" s="31"/>
      <c r="O5507"/>
    </row>
    <row r="5508" spans="1:15" x14ac:dyDescent="0.2">
      <c r="A5508" s="14"/>
      <c r="B5508" s="14"/>
      <c r="C5508" s="31"/>
      <c r="O5508"/>
    </row>
    <row r="5509" spans="1:15" x14ac:dyDescent="0.2">
      <c r="A5509" s="14"/>
      <c r="B5509" s="14"/>
      <c r="C5509" s="31"/>
      <c r="O5509"/>
    </row>
    <row r="5510" spans="1:15" x14ac:dyDescent="0.2">
      <c r="A5510" s="14"/>
      <c r="B5510" s="14"/>
      <c r="C5510" s="31"/>
      <c r="O5510"/>
    </row>
    <row r="5511" spans="1:15" x14ac:dyDescent="0.2">
      <c r="A5511" s="14"/>
      <c r="B5511" s="14"/>
      <c r="C5511" s="31"/>
      <c r="O5511"/>
    </row>
    <row r="5512" spans="1:15" x14ac:dyDescent="0.2">
      <c r="A5512" s="14"/>
      <c r="B5512" s="14"/>
      <c r="C5512" s="31"/>
      <c r="O5512"/>
    </row>
    <row r="5513" spans="1:15" x14ac:dyDescent="0.2">
      <c r="A5513" s="14"/>
      <c r="B5513" s="14"/>
      <c r="C5513" s="31"/>
      <c r="O5513"/>
    </row>
    <row r="5514" spans="1:15" x14ac:dyDescent="0.2">
      <c r="A5514" s="14"/>
      <c r="B5514" s="14"/>
      <c r="C5514" s="31"/>
      <c r="O5514"/>
    </row>
    <row r="5515" spans="1:15" x14ac:dyDescent="0.2">
      <c r="A5515" s="1"/>
      <c r="B5515" s="1"/>
      <c r="C5515" s="31"/>
      <c r="O5515"/>
    </row>
    <row r="5516" spans="1:15" x14ac:dyDescent="0.2">
      <c r="A5516" s="14"/>
      <c r="B5516" s="14"/>
      <c r="C5516" s="31"/>
      <c r="O5516"/>
    </row>
    <row r="5517" spans="1:15" x14ac:dyDescent="0.2">
      <c r="A5517" s="14"/>
      <c r="B5517" s="14"/>
      <c r="C5517" s="31"/>
      <c r="O5517"/>
    </row>
    <row r="5518" spans="1:15" x14ac:dyDescent="0.2">
      <c r="A5518" s="14"/>
      <c r="B5518" s="14"/>
      <c r="C5518" s="31"/>
      <c r="O5518"/>
    </row>
    <row r="5519" spans="1:15" x14ac:dyDescent="0.2">
      <c r="A5519" s="1"/>
      <c r="B5519" s="1"/>
      <c r="C5519" s="31"/>
      <c r="O5519"/>
    </row>
    <row r="5520" spans="1:15" x14ac:dyDescent="0.2">
      <c r="A5520" s="1"/>
      <c r="B5520" s="1"/>
      <c r="C5520" s="31"/>
      <c r="O5520"/>
    </row>
    <row r="5521" spans="1:15" x14ac:dyDescent="0.2">
      <c r="A5521" s="14"/>
      <c r="B5521" s="14"/>
      <c r="C5521" s="31"/>
      <c r="O5521"/>
    </row>
    <row r="5522" spans="1:15" x14ac:dyDescent="0.2">
      <c r="A5522" s="1"/>
      <c r="B5522" s="1"/>
      <c r="C5522" s="31"/>
      <c r="O5522"/>
    </row>
    <row r="5523" spans="1:15" x14ac:dyDescent="0.2">
      <c r="A5523" s="1"/>
      <c r="B5523" s="1"/>
      <c r="C5523" s="31"/>
      <c r="O5523"/>
    </row>
    <row r="5524" spans="1:15" x14ac:dyDescent="0.2">
      <c r="A5524" s="22"/>
      <c r="B5524" s="22"/>
      <c r="C5524" s="31"/>
      <c r="O5524"/>
    </row>
    <row r="5525" spans="1:15" x14ac:dyDescent="0.2">
      <c r="A5525" s="22"/>
      <c r="B5525" s="22"/>
      <c r="C5525" s="31"/>
      <c r="O5525"/>
    </row>
    <row r="5526" spans="1:15" x14ac:dyDescent="0.2">
      <c r="A5526" s="1"/>
      <c r="B5526" s="1"/>
      <c r="C5526" s="31"/>
      <c r="O5526"/>
    </row>
    <row r="5527" spans="1:15" x14ac:dyDescent="0.2">
      <c r="A5527" s="22"/>
      <c r="B5527" s="22"/>
      <c r="C5527" s="31"/>
      <c r="O5527"/>
    </row>
    <row r="5528" spans="1:15" x14ac:dyDescent="0.2">
      <c r="A5528" s="22"/>
      <c r="B5528" s="22"/>
      <c r="C5528" s="31"/>
      <c r="O5528"/>
    </row>
    <row r="5529" spans="1:15" x14ac:dyDescent="0.2">
      <c r="A5529" s="14"/>
      <c r="B5529" s="14"/>
      <c r="C5529" s="31"/>
      <c r="O5529"/>
    </row>
    <row r="5530" spans="1:15" x14ac:dyDescent="0.2">
      <c r="A5530" s="14"/>
      <c r="B5530" s="14"/>
      <c r="C5530" s="31"/>
      <c r="O5530"/>
    </row>
    <row r="5531" spans="1:15" x14ac:dyDescent="0.2">
      <c r="A5531" s="14"/>
      <c r="B5531" s="14"/>
      <c r="C5531" s="31"/>
      <c r="O5531"/>
    </row>
    <row r="5532" spans="1:15" x14ac:dyDescent="0.2">
      <c r="A5532" s="14"/>
      <c r="B5532" s="14"/>
      <c r="C5532" s="31"/>
      <c r="O5532"/>
    </row>
    <row r="5533" spans="1:15" x14ac:dyDescent="0.2">
      <c r="A5533" s="14"/>
      <c r="B5533" s="14"/>
      <c r="C5533" s="31"/>
      <c r="O5533"/>
    </row>
    <row r="5534" spans="1:15" x14ac:dyDescent="0.2">
      <c r="A5534" s="1"/>
      <c r="B5534" s="1"/>
      <c r="C5534" s="31"/>
      <c r="O5534"/>
    </row>
    <row r="5535" spans="1:15" x14ac:dyDescent="0.2">
      <c r="A5535" s="1"/>
      <c r="B5535" s="1"/>
      <c r="C5535" s="31"/>
      <c r="O5535"/>
    </row>
    <row r="5536" spans="1:15" x14ac:dyDescent="0.2">
      <c r="A5536" s="22"/>
      <c r="B5536" s="22"/>
      <c r="C5536" s="31"/>
      <c r="O5536"/>
    </row>
    <row r="5537" spans="1:15" x14ac:dyDescent="0.2">
      <c r="A5537" s="22"/>
      <c r="B5537" s="22"/>
      <c r="C5537" s="31"/>
      <c r="O5537"/>
    </row>
    <row r="5538" spans="1:15" x14ac:dyDescent="0.2">
      <c r="A5538" s="22"/>
      <c r="B5538" s="22"/>
      <c r="C5538" s="31"/>
      <c r="O5538"/>
    </row>
    <row r="5539" spans="1:15" x14ac:dyDescent="0.2">
      <c r="A5539" s="14"/>
      <c r="B5539" s="14"/>
      <c r="C5539" s="31"/>
      <c r="O5539"/>
    </row>
    <row r="5540" spans="1:15" x14ac:dyDescent="0.2">
      <c r="A5540" s="14"/>
      <c r="B5540" s="14"/>
      <c r="C5540" s="31"/>
      <c r="O5540"/>
    </row>
    <row r="5541" spans="1:15" x14ac:dyDescent="0.2">
      <c r="A5541" s="14"/>
      <c r="B5541" s="14"/>
      <c r="C5541" s="31"/>
      <c r="O5541"/>
    </row>
    <row r="5542" spans="1:15" x14ac:dyDescent="0.2">
      <c r="A5542" s="1"/>
      <c r="B5542" s="1"/>
      <c r="C5542" s="31"/>
      <c r="O5542"/>
    </row>
    <row r="5543" spans="1:15" x14ac:dyDescent="0.2">
      <c r="A5543" s="1"/>
      <c r="B5543" s="1"/>
      <c r="C5543" s="31"/>
      <c r="O5543"/>
    </row>
    <row r="5544" spans="1:15" x14ac:dyDescent="0.2">
      <c r="A5544" s="22"/>
      <c r="B5544" s="22"/>
      <c r="C5544" s="31"/>
      <c r="O5544"/>
    </row>
    <row r="5545" spans="1:15" x14ac:dyDescent="0.2">
      <c r="A5545" s="22"/>
      <c r="B5545" s="22"/>
      <c r="C5545" s="31"/>
      <c r="O5545"/>
    </row>
    <row r="5546" spans="1:15" x14ac:dyDescent="0.2">
      <c r="A5546" s="14"/>
      <c r="B5546" s="14"/>
      <c r="C5546" s="31"/>
      <c r="O5546"/>
    </row>
    <row r="5547" spans="1:15" x14ac:dyDescent="0.2">
      <c r="A5547" s="14"/>
      <c r="B5547" s="14"/>
      <c r="C5547" s="31"/>
      <c r="O5547"/>
    </row>
    <row r="5548" spans="1:15" x14ac:dyDescent="0.2">
      <c r="A5548" s="14"/>
      <c r="B5548" s="14"/>
      <c r="C5548" s="31"/>
      <c r="O5548"/>
    </row>
    <row r="5549" spans="1:15" x14ac:dyDescent="0.2">
      <c r="A5549" s="1"/>
      <c r="B5549" s="1"/>
      <c r="C5549" s="31"/>
      <c r="O5549"/>
    </row>
    <row r="5550" spans="1:15" x14ac:dyDescent="0.2">
      <c r="A5550" s="1"/>
      <c r="B5550" s="1"/>
      <c r="C5550" s="31"/>
      <c r="O5550"/>
    </row>
    <row r="5551" spans="1:15" x14ac:dyDescent="0.2">
      <c r="A5551" s="22"/>
      <c r="B5551" s="22"/>
      <c r="C5551" s="31"/>
      <c r="O5551"/>
    </row>
    <row r="5552" spans="1:15" x14ac:dyDescent="0.2">
      <c r="A5552" s="14"/>
      <c r="B5552" s="14"/>
      <c r="C5552" s="31"/>
      <c r="O5552"/>
    </row>
    <row r="5553" spans="1:15" x14ac:dyDescent="0.2">
      <c r="A5553" s="1"/>
      <c r="B5553" s="1"/>
      <c r="C5553" s="31"/>
      <c r="O5553"/>
    </row>
    <row r="5554" spans="1:15" x14ac:dyDescent="0.2">
      <c r="A5554" s="1"/>
      <c r="B5554" s="1"/>
      <c r="C5554" s="31"/>
      <c r="O5554"/>
    </row>
    <row r="5555" spans="1:15" x14ac:dyDescent="0.2">
      <c r="A5555" s="22"/>
      <c r="B5555" s="22"/>
      <c r="C5555" s="31"/>
      <c r="O5555"/>
    </row>
    <row r="5556" spans="1:15" x14ac:dyDescent="0.2">
      <c r="A5556" s="22"/>
      <c r="B5556" s="22"/>
      <c r="C5556" s="31"/>
      <c r="O5556"/>
    </row>
    <row r="5557" spans="1:15" x14ac:dyDescent="0.2">
      <c r="A5557" s="22"/>
      <c r="B5557" s="22"/>
      <c r="C5557" s="31"/>
      <c r="O5557"/>
    </row>
    <row r="5558" spans="1:15" x14ac:dyDescent="0.2">
      <c r="A5558" s="14"/>
      <c r="B5558" s="14"/>
      <c r="C5558" s="31"/>
      <c r="O5558"/>
    </row>
    <row r="5559" spans="1:15" x14ac:dyDescent="0.2">
      <c r="A5559" s="14"/>
      <c r="B5559" s="14"/>
      <c r="C5559" s="31"/>
      <c r="O5559"/>
    </row>
    <row r="5560" spans="1:15" x14ac:dyDescent="0.2">
      <c r="A5560" s="14"/>
      <c r="B5560" s="14"/>
      <c r="C5560" s="31"/>
      <c r="O5560"/>
    </row>
    <row r="5561" spans="1:15" x14ac:dyDescent="0.2">
      <c r="A5561" s="1"/>
      <c r="B5561" s="1"/>
      <c r="C5561" s="31"/>
      <c r="O5561"/>
    </row>
    <row r="5562" spans="1:15" x14ac:dyDescent="0.2">
      <c r="A5562" s="1"/>
      <c r="B5562" s="1"/>
      <c r="C5562" s="31"/>
      <c r="O5562"/>
    </row>
    <row r="5563" spans="1:15" x14ac:dyDescent="0.2">
      <c r="A5563" s="22"/>
      <c r="B5563" s="22"/>
      <c r="C5563" s="31"/>
      <c r="O5563"/>
    </row>
    <row r="5564" spans="1:15" x14ac:dyDescent="0.2">
      <c r="A5564" s="22"/>
      <c r="B5564" s="22"/>
      <c r="C5564" s="31"/>
      <c r="O5564"/>
    </row>
    <row r="5565" spans="1:15" x14ac:dyDescent="0.2">
      <c r="A5565" s="1"/>
      <c r="B5565" s="1"/>
      <c r="C5565" s="31"/>
      <c r="O5565"/>
    </row>
    <row r="5566" spans="1:15" x14ac:dyDescent="0.2">
      <c r="A5566" s="14"/>
      <c r="B5566" s="14"/>
      <c r="C5566" s="31"/>
      <c r="O5566"/>
    </row>
    <row r="5567" spans="1:15" x14ac:dyDescent="0.2">
      <c r="A5567" s="14"/>
      <c r="B5567" s="14"/>
      <c r="C5567" s="31"/>
      <c r="O5567"/>
    </row>
    <row r="5568" spans="1:15" x14ac:dyDescent="0.2">
      <c r="A5568" s="14"/>
      <c r="B5568" s="14"/>
      <c r="C5568" s="31"/>
      <c r="O5568"/>
    </row>
    <row r="5569" spans="1:15" x14ac:dyDescent="0.2">
      <c r="A5569" s="22"/>
      <c r="B5569" s="22"/>
      <c r="C5569" s="31"/>
      <c r="O5569"/>
    </row>
    <row r="5570" spans="1:15" x14ac:dyDescent="0.2">
      <c r="A5570" s="22"/>
      <c r="B5570" s="22"/>
      <c r="C5570" s="31"/>
      <c r="O5570"/>
    </row>
    <row r="5571" spans="1:15" x14ac:dyDescent="0.2">
      <c r="A5571" s="22"/>
      <c r="B5571" s="22"/>
      <c r="C5571" s="31"/>
      <c r="O5571"/>
    </row>
    <row r="5572" spans="1:15" x14ac:dyDescent="0.2">
      <c r="A5572" s="1"/>
      <c r="B5572" s="1"/>
      <c r="C5572" s="31"/>
      <c r="O5572"/>
    </row>
    <row r="5573" spans="1:15" x14ac:dyDescent="0.2">
      <c r="A5573" s="1"/>
      <c r="B5573" s="1"/>
      <c r="C5573" s="31"/>
      <c r="O5573"/>
    </row>
    <row r="5574" spans="1:15" x14ac:dyDescent="0.2">
      <c r="A5574" s="14"/>
      <c r="B5574" s="14"/>
      <c r="C5574" s="31"/>
      <c r="O5574"/>
    </row>
    <row r="5575" spans="1:15" x14ac:dyDescent="0.2">
      <c r="A5575" s="14"/>
      <c r="B5575" s="14"/>
      <c r="C5575" s="31"/>
      <c r="O5575"/>
    </row>
    <row r="5576" spans="1:15" x14ac:dyDescent="0.2">
      <c r="A5576" s="22"/>
      <c r="B5576" s="22"/>
      <c r="C5576" s="31"/>
      <c r="O5576"/>
    </row>
    <row r="5577" spans="1:15" x14ac:dyDescent="0.2">
      <c r="A5577" s="22"/>
      <c r="B5577" s="22"/>
      <c r="C5577" s="31"/>
      <c r="O5577"/>
    </row>
    <row r="5578" spans="1:15" x14ac:dyDescent="0.2">
      <c r="A5578" s="14"/>
      <c r="B5578" s="14"/>
      <c r="C5578" s="31"/>
      <c r="O5578"/>
    </row>
    <row r="5579" spans="1:15" x14ac:dyDescent="0.2">
      <c r="A5579" s="14"/>
      <c r="B5579" s="14"/>
      <c r="C5579" s="31"/>
      <c r="O5579"/>
    </row>
    <row r="5580" spans="1:15" x14ac:dyDescent="0.2">
      <c r="A5580" s="14"/>
      <c r="B5580" s="14"/>
      <c r="C5580" s="31"/>
      <c r="O5580"/>
    </row>
    <row r="5581" spans="1:15" x14ac:dyDescent="0.2">
      <c r="A5581" s="1"/>
      <c r="B5581" s="1"/>
      <c r="C5581" s="31"/>
      <c r="O5581"/>
    </row>
    <row r="5582" spans="1:15" x14ac:dyDescent="0.2">
      <c r="A5582" s="1"/>
      <c r="B5582" s="1"/>
      <c r="C5582" s="31"/>
      <c r="O5582"/>
    </row>
    <row r="5583" spans="1:15" x14ac:dyDescent="0.2">
      <c r="A5583" s="22"/>
      <c r="B5583" s="22"/>
      <c r="C5583" s="31"/>
      <c r="O5583"/>
    </row>
    <row r="5584" spans="1:15" x14ac:dyDescent="0.2">
      <c r="A5584" s="22"/>
      <c r="B5584" s="22"/>
      <c r="C5584" s="31"/>
      <c r="O5584"/>
    </row>
    <row r="5585" spans="1:15" x14ac:dyDescent="0.2">
      <c r="A5585" s="1"/>
      <c r="B5585" s="1"/>
      <c r="C5585" s="31"/>
      <c r="O5585"/>
    </row>
    <row r="5586" spans="1:15" x14ac:dyDescent="0.2">
      <c r="A5586" s="22"/>
      <c r="B5586" s="22"/>
      <c r="C5586" s="31"/>
      <c r="O5586"/>
    </row>
    <row r="5587" spans="1:15" x14ac:dyDescent="0.2">
      <c r="A5587" s="22"/>
      <c r="B5587" s="22"/>
      <c r="C5587" s="31"/>
      <c r="O5587"/>
    </row>
    <row r="5588" spans="1:15" x14ac:dyDescent="0.2">
      <c r="A5588" s="14"/>
      <c r="B5588" s="14"/>
      <c r="C5588" s="31"/>
      <c r="O5588"/>
    </row>
    <row r="5589" spans="1:15" x14ac:dyDescent="0.2">
      <c r="A5589" s="14"/>
      <c r="B5589" s="14"/>
      <c r="C5589" s="31"/>
      <c r="O5589"/>
    </row>
    <row r="5590" spans="1:15" x14ac:dyDescent="0.2">
      <c r="A5590" s="14"/>
      <c r="B5590" s="14"/>
      <c r="C5590" s="31"/>
      <c r="O5590"/>
    </row>
    <row r="5591" spans="1:15" x14ac:dyDescent="0.2">
      <c r="A5591" s="1"/>
      <c r="B5591" s="1"/>
      <c r="C5591" s="31"/>
      <c r="O5591"/>
    </row>
    <row r="5592" spans="1:15" x14ac:dyDescent="0.2">
      <c r="A5592" s="1"/>
      <c r="B5592" s="1"/>
      <c r="C5592" s="31"/>
      <c r="O5592"/>
    </row>
    <row r="5593" spans="1:15" x14ac:dyDescent="0.2">
      <c r="A5593" s="1"/>
      <c r="B5593" s="1"/>
      <c r="C5593" s="31"/>
      <c r="O5593"/>
    </row>
    <row r="5594" spans="1:15" x14ac:dyDescent="0.2">
      <c r="A5594" s="1"/>
      <c r="B5594" s="1"/>
      <c r="C5594" s="31"/>
      <c r="O5594"/>
    </row>
    <row r="5595" spans="1:15" x14ac:dyDescent="0.2">
      <c r="A5595" s="22"/>
      <c r="B5595" s="22"/>
      <c r="C5595" s="31"/>
      <c r="O5595"/>
    </row>
    <row r="5596" spans="1:15" x14ac:dyDescent="0.2">
      <c r="A5596" s="22"/>
      <c r="B5596" s="22"/>
      <c r="C5596" s="31"/>
      <c r="O5596"/>
    </row>
    <row r="5597" spans="1:15" x14ac:dyDescent="0.2">
      <c r="A5597" s="14"/>
      <c r="B5597" s="14"/>
      <c r="C5597" s="31"/>
      <c r="O5597"/>
    </row>
    <row r="5598" spans="1:15" x14ac:dyDescent="0.2">
      <c r="A5598" s="14"/>
      <c r="B5598" s="14"/>
      <c r="C5598" s="31"/>
      <c r="O5598"/>
    </row>
    <row r="5599" spans="1:15" x14ac:dyDescent="0.2">
      <c r="A5599" s="14"/>
      <c r="B5599" s="14"/>
      <c r="C5599" s="31"/>
      <c r="O5599"/>
    </row>
    <row r="5600" spans="1:15" x14ac:dyDescent="0.2">
      <c r="A5600" s="14"/>
      <c r="B5600" s="14"/>
      <c r="C5600" s="31"/>
      <c r="O5600"/>
    </row>
    <row r="5601" spans="1:15" x14ac:dyDescent="0.2">
      <c r="A5601" s="1"/>
      <c r="B5601" s="1"/>
      <c r="C5601" s="31"/>
      <c r="O5601"/>
    </row>
    <row r="5602" spans="1:15" x14ac:dyDescent="0.2">
      <c r="A5602" s="14"/>
      <c r="B5602" s="14"/>
      <c r="C5602" s="31"/>
      <c r="O5602"/>
    </row>
    <row r="5603" spans="1:15" x14ac:dyDescent="0.2">
      <c r="A5603" s="14"/>
      <c r="B5603" s="14"/>
      <c r="C5603" s="31"/>
      <c r="O5603"/>
    </row>
    <row r="5604" spans="1:15" x14ac:dyDescent="0.2">
      <c r="A5604" s="1"/>
      <c r="B5604" s="1"/>
      <c r="C5604" s="31"/>
      <c r="O5604"/>
    </row>
    <row r="5605" spans="1:15" x14ac:dyDescent="0.2">
      <c r="A5605" s="14"/>
      <c r="B5605" s="14"/>
      <c r="C5605" s="31"/>
      <c r="O5605"/>
    </row>
    <row r="5606" spans="1:15" x14ac:dyDescent="0.2">
      <c r="A5606" s="14"/>
      <c r="B5606" s="14"/>
      <c r="C5606" s="31"/>
      <c r="O5606"/>
    </row>
    <row r="5607" spans="1:15" x14ac:dyDescent="0.2">
      <c r="A5607" s="14"/>
      <c r="B5607" s="14"/>
      <c r="C5607" s="31"/>
      <c r="O5607"/>
    </row>
    <row r="5608" spans="1:15" x14ac:dyDescent="0.2">
      <c r="A5608" s="22"/>
      <c r="B5608" s="22"/>
      <c r="C5608" s="31"/>
      <c r="O5608"/>
    </row>
    <row r="5609" spans="1:15" x14ac:dyDescent="0.2">
      <c r="A5609" s="22"/>
      <c r="B5609" s="22"/>
      <c r="C5609" s="31"/>
      <c r="O5609"/>
    </row>
    <row r="5610" spans="1:15" x14ac:dyDescent="0.2">
      <c r="A5610" s="14"/>
      <c r="B5610" s="14"/>
      <c r="C5610" s="31"/>
      <c r="O5610"/>
    </row>
    <row r="5611" spans="1:15" x14ac:dyDescent="0.2">
      <c r="A5611" s="1"/>
      <c r="B5611" s="1"/>
      <c r="C5611" s="31"/>
      <c r="O5611"/>
    </row>
    <row r="5612" spans="1:15" x14ac:dyDescent="0.2">
      <c r="A5612" s="1"/>
      <c r="B5612" s="1"/>
      <c r="C5612" s="31"/>
      <c r="O5612"/>
    </row>
    <row r="5613" spans="1:15" x14ac:dyDescent="0.2">
      <c r="A5613" s="22"/>
      <c r="B5613" s="22"/>
      <c r="C5613" s="31"/>
      <c r="O5613"/>
    </row>
    <row r="5614" spans="1:15" x14ac:dyDescent="0.2">
      <c r="A5614" s="14"/>
      <c r="B5614" s="14"/>
      <c r="C5614" s="31"/>
      <c r="O5614"/>
    </row>
    <row r="5615" spans="1:15" x14ac:dyDescent="0.2">
      <c r="A5615" s="14"/>
      <c r="B5615" s="14"/>
      <c r="C5615" s="31"/>
      <c r="O5615"/>
    </row>
    <row r="5616" spans="1:15" x14ac:dyDescent="0.2">
      <c r="A5616" s="14"/>
      <c r="B5616" s="14"/>
      <c r="C5616" s="31"/>
      <c r="O5616"/>
    </row>
    <row r="5617" spans="1:15" x14ac:dyDescent="0.2">
      <c r="A5617" s="1"/>
      <c r="B5617" s="1"/>
      <c r="C5617" s="31"/>
      <c r="O5617"/>
    </row>
    <row r="5618" spans="1:15" x14ac:dyDescent="0.2">
      <c r="A5618" s="1"/>
      <c r="B5618" s="1"/>
      <c r="C5618" s="31"/>
      <c r="O5618"/>
    </row>
    <row r="5619" spans="1:15" x14ac:dyDescent="0.2">
      <c r="A5619" s="22"/>
      <c r="B5619" s="22"/>
      <c r="C5619" s="31"/>
      <c r="O5619"/>
    </row>
    <row r="5620" spans="1:15" x14ac:dyDescent="0.2">
      <c r="A5620" s="22"/>
      <c r="B5620" s="22"/>
      <c r="C5620" s="31"/>
      <c r="O5620"/>
    </row>
    <row r="5621" spans="1:15" x14ac:dyDescent="0.2">
      <c r="A5621" s="14"/>
      <c r="B5621" s="14"/>
      <c r="C5621" s="31"/>
      <c r="O5621"/>
    </row>
    <row r="5622" spans="1:15" x14ac:dyDescent="0.2">
      <c r="A5622" s="14"/>
      <c r="B5622" s="14"/>
      <c r="C5622" s="31"/>
      <c r="O5622"/>
    </row>
    <row r="5623" spans="1:15" x14ac:dyDescent="0.2">
      <c r="A5623" s="14"/>
      <c r="B5623" s="14"/>
      <c r="C5623" s="31"/>
      <c r="O5623"/>
    </row>
    <row r="5624" spans="1:15" x14ac:dyDescent="0.2">
      <c r="A5624" s="1"/>
      <c r="B5624" s="1"/>
      <c r="C5624" s="31"/>
      <c r="O5624"/>
    </row>
    <row r="5625" spans="1:15" x14ac:dyDescent="0.2">
      <c r="A5625" s="1"/>
      <c r="B5625" s="1"/>
      <c r="C5625" s="31"/>
      <c r="O5625"/>
    </row>
    <row r="5626" spans="1:15" x14ac:dyDescent="0.2">
      <c r="A5626" s="22"/>
      <c r="B5626" s="22"/>
      <c r="C5626" s="31"/>
      <c r="O5626"/>
    </row>
    <row r="5627" spans="1:15" x14ac:dyDescent="0.2">
      <c r="A5627" s="22"/>
      <c r="B5627" s="22"/>
      <c r="C5627" s="31"/>
      <c r="O5627"/>
    </row>
    <row r="5628" spans="1:15" x14ac:dyDescent="0.2">
      <c r="A5628" s="22"/>
      <c r="B5628" s="22"/>
      <c r="C5628" s="31"/>
      <c r="O5628"/>
    </row>
    <row r="5629" spans="1:15" x14ac:dyDescent="0.2">
      <c r="A5629" s="14"/>
      <c r="B5629" s="14"/>
      <c r="C5629" s="31"/>
      <c r="O5629"/>
    </row>
    <row r="5630" spans="1:15" x14ac:dyDescent="0.2">
      <c r="A5630" s="14"/>
      <c r="B5630" s="14"/>
      <c r="C5630" s="31"/>
      <c r="O5630"/>
    </row>
    <row r="5631" spans="1:15" x14ac:dyDescent="0.2">
      <c r="A5631" s="14"/>
      <c r="B5631" s="14"/>
      <c r="C5631" s="31"/>
      <c r="O5631"/>
    </row>
    <row r="5632" spans="1:15" x14ac:dyDescent="0.2">
      <c r="A5632" s="14"/>
      <c r="B5632" s="14"/>
      <c r="C5632" s="31"/>
      <c r="O5632"/>
    </row>
    <row r="5633" spans="1:15" x14ac:dyDescent="0.2">
      <c r="A5633" s="14"/>
      <c r="B5633" s="14"/>
      <c r="C5633" s="31"/>
      <c r="O5633"/>
    </row>
    <row r="5634" spans="1:15" x14ac:dyDescent="0.2">
      <c r="A5634" s="1"/>
      <c r="B5634" s="1"/>
      <c r="C5634" s="31"/>
      <c r="O5634"/>
    </row>
    <row r="5635" spans="1:15" x14ac:dyDescent="0.2">
      <c r="A5635" s="14"/>
      <c r="B5635" s="14"/>
      <c r="C5635" s="31"/>
      <c r="O5635"/>
    </row>
    <row r="5636" spans="1:15" x14ac:dyDescent="0.2">
      <c r="A5636" s="14"/>
      <c r="B5636" s="14"/>
      <c r="C5636" s="31"/>
      <c r="O5636"/>
    </row>
    <row r="5637" spans="1:15" x14ac:dyDescent="0.2">
      <c r="A5637" s="14"/>
      <c r="B5637" s="14"/>
      <c r="C5637" s="31"/>
      <c r="O5637"/>
    </row>
    <row r="5638" spans="1:15" x14ac:dyDescent="0.2">
      <c r="A5638" s="1"/>
      <c r="B5638" s="1"/>
      <c r="C5638" s="31"/>
      <c r="O5638"/>
    </row>
    <row r="5639" spans="1:15" x14ac:dyDescent="0.2">
      <c r="A5639" s="1"/>
      <c r="B5639" s="1"/>
      <c r="C5639" s="31"/>
      <c r="O5639"/>
    </row>
    <row r="5640" spans="1:15" x14ac:dyDescent="0.2">
      <c r="A5640" s="22"/>
      <c r="B5640" s="22"/>
      <c r="C5640" s="31"/>
      <c r="O5640"/>
    </row>
    <row r="5641" spans="1:15" x14ac:dyDescent="0.2">
      <c r="A5641" s="22"/>
      <c r="B5641" s="22"/>
      <c r="C5641" s="31"/>
      <c r="O5641"/>
    </row>
    <row r="5642" spans="1:15" x14ac:dyDescent="0.2">
      <c r="A5642" s="14"/>
      <c r="B5642" s="14"/>
      <c r="C5642" s="31"/>
      <c r="O5642"/>
    </row>
    <row r="5643" spans="1:15" x14ac:dyDescent="0.2">
      <c r="A5643" s="14"/>
      <c r="B5643" s="14"/>
      <c r="C5643" s="31"/>
      <c r="O5643"/>
    </row>
    <row r="5644" spans="1:15" x14ac:dyDescent="0.2">
      <c r="A5644" s="14"/>
      <c r="B5644" s="14"/>
      <c r="C5644" s="31"/>
      <c r="O5644"/>
    </row>
    <row r="5645" spans="1:15" x14ac:dyDescent="0.2">
      <c r="A5645" s="1"/>
      <c r="B5645" s="1"/>
      <c r="C5645" s="31"/>
      <c r="O5645"/>
    </row>
    <row r="5646" spans="1:15" x14ac:dyDescent="0.2">
      <c r="A5646" s="1"/>
      <c r="B5646" s="1"/>
      <c r="C5646" s="31"/>
      <c r="O5646"/>
    </row>
    <row r="5647" spans="1:15" x14ac:dyDescent="0.2">
      <c r="A5647" s="22"/>
      <c r="B5647" s="22"/>
      <c r="C5647" s="31"/>
      <c r="O5647"/>
    </row>
    <row r="5648" spans="1:15" x14ac:dyDescent="0.2">
      <c r="A5648" s="22"/>
      <c r="B5648" s="22"/>
      <c r="C5648" s="31"/>
      <c r="O5648"/>
    </row>
    <row r="5649" spans="1:15" x14ac:dyDescent="0.2">
      <c r="A5649" s="14"/>
      <c r="B5649" s="14"/>
      <c r="C5649" s="31"/>
      <c r="O5649"/>
    </row>
    <row r="5650" spans="1:15" x14ac:dyDescent="0.2">
      <c r="A5650" s="14"/>
      <c r="B5650" s="14"/>
      <c r="C5650" s="31"/>
      <c r="O5650"/>
    </row>
    <row r="5651" spans="1:15" x14ac:dyDescent="0.2">
      <c r="A5651" s="14"/>
      <c r="B5651" s="14"/>
      <c r="C5651" s="31"/>
      <c r="O5651"/>
    </row>
    <row r="5652" spans="1:15" x14ac:dyDescent="0.2">
      <c r="A5652" s="1"/>
      <c r="B5652" s="1"/>
      <c r="C5652" s="31"/>
      <c r="O5652"/>
    </row>
    <row r="5653" spans="1:15" x14ac:dyDescent="0.2">
      <c r="A5653" s="1"/>
      <c r="B5653" s="1"/>
      <c r="C5653" s="31"/>
      <c r="O5653"/>
    </row>
    <row r="5654" spans="1:15" x14ac:dyDescent="0.2">
      <c r="A5654" s="22"/>
      <c r="B5654" s="22"/>
      <c r="C5654" s="31"/>
      <c r="O5654"/>
    </row>
    <row r="5655" spans="1:15" x14ac:dyDescent="0.2">
      <c r="A5655" s="22"/>
      <c r="B5655" s="22"/>
      <c r="C5655" s="31"/>
      <c r="O5655"/>
    </row>
    <row r="5656" spans="1:15" x14ac:dyDescent="0.2">
      <c r="A5656" s="14"/>
      <c r="B5656" s="14"/>
      <c r="C5656" s="31"/>
      <c r="O5656"/>
    </row>
    <row r="5657" spans="1:15" x14ac:dyDescent="0.2">
      <c r="A5657" s="14"/>
      <c r="B5657" s="14"/>
      <c r="C5657" s="31"/>
      <c r="O5657"/>
    </row>
    <row r="5658" spans="1:15" x14ac:dyDescent="0.2">
      <c r="A5658" s="14"/>
      <c r="B5658" s="14"/>
      <c r="C5658" s="31"/>
      <c r="O5658"/>
    </row>
    <row r="5659" spans="1:15" x14ac:dyDescent="0.2">
      <c r="A5659" s="1"/>
      <c r="B5659" s="1"/>
      <c r="C5659" s="31"/>
      <c r="O5659"/>
    </row>
    <row r="5660" spans="1:15" x14ac:dyDescent="0.2">
      <c r="A5660" s="1"/>
      <c r="B5660" s="1"/>
      <c r="C5660" s="31"/>
      <c r="O5660"/>
    </row>
    <row r="5661" spans="1:15" x14ac:dyDescent="0.2">
      <c r="A5661" s="22"/>
      <c r="B5661" s="22"/>
      <c r="C5661" s="31"/>
      <c r="O5661"/>
    </row>
    <row r="5662" spans="1:15" x14ac:dyDescent="0.2">
      <c r="A5662" s="22"/>
      <c r="B5662" s="22"/>
      <c r="C5662" s="31"/>
      <c r="O5662"/>
    </row>
    <row r="5663" spans="1:15" x14ac:dyDescent="0.2">
      <c r="A5663" s="14"/>
      <c r="B5663" s="14"/>
      <c r="C5663" s="31"/>
      <c r="O5663"/>
    </row>
    <row r="5664" spans="1:15" x14ac:dyDescent="0.2">
      <c r="A5664" s="22"/>
      <c r="B5664" s="22"/>
      <c r="C5664" s="31"/>
      <c r="O5664"/>
    </row>
    <row r="5665" spans="1:15" x14ac:dyDescent="0.2">
      <c r="A5665" s="1"/>
      <c r="B5665" s="1"/>
      <c r="C5665" s="31"/>
      <c r="O5665"/>
    </row>
    <row r="5666" spans="1:15" x14ac:dyDescent="0.2">
      <c r="A5666" s="22"/>
      <c r="B5666" s="22"/>
      <c r="C5666" s="31"/>
      <c r="O5666"/>
    </row>
    <row r="5667" spans="1:15" x14ac:dyDescent="0.2">
      <c r="A5667" s="22"/>
      <c r="B5667" s="22"/>
      <c r="C5667" s="31"/>
      <c r="O5667"/>
    </row>
    <row r="5668" spans="1:15" x14ac:dyDescent="0.2">
      <c r="A5668" s="14"/>
      <c r="B5668" s="14"/>
      <c r="C5668" s="31"/>
      <c r="O5668"/>
    </row>
    <row r="5669" spans="1:15" x14ac:dyDescent="0.2">
      <c r="A5669" s="14"/>
      <c r="B5669" s="14"/>
      <c r="C5669" s="31"/>
      <c r="O5669"/>
    </row>
    <row r="5670" spans="1:15" x14ac:dyDescent="0.2">
      <c r="A5670" s="22"/>
      <c r="B5670" s="22"/>
      <c r="C5670" s="31"/>
      <c r="O5670"/>
    </row>
    <row r="5671" spans="1:15" x14ac:dyDescent="0.2">
      <c r="A5671" s="14"/>
      <c r="B5671" s="14"/>
      <c r="C5671" s="31"/>
      <c r="O5671"/>
    </row>
    <row r="5672" spans="1:15" x14ac:dyDescent="0.2">
      <c r="A5672" s="14"/>
      <c r="B5672" s="14"/>
      <c r="C5672" s="31"/>
      <c r="O5672"/>
    </row>
    <row r="5673" spans="1:15" x14ac:dyDescent="0.2">
      <c r="A5673" s="1"/>
      <c r="B5673" s="1"/>
      <c r="C5673" s="31"/>
      <c r="O5673"/>
    </row>
    <row r="5674" spans="1:15" x14ac:dyDescent="0.2">
      <c r="A5674" s="14"/>
      <c r="B5674" s="14"/>
      <c r="C5674" s="31"/>
      <c r="O5674"/>
    </row>
    <row r="5675" spans="1:15" x14ac:dyDescent="0.2">
      <c r="A5675" s="14"/>
      <c r="B5675" s="14"/>
      <c r="C5675" s="31"/>
      <c r="O5675"/>
    </row>
    <row r="5676" spans="1:15" x14ac:dyDescent="0.2">
      <c r="A5676" s="14"/>
      <c r="B5676" s="14"/>
      <c r="C5676" s="31"/>
      <c r="O5676"/>
    </row>
    <row r="5677" spans="1:15" x14ac:dyDescent="0.2">
      <c r="A5677" s="1"/>
      <c r="B5677" s="1"/>
      <c r="C5677" s="31"/>
      <c r="O5677"/>
    </row>
    <row r="5678" spans="1:15" x14ac:dyDescent="0.2">
      <c r="A5678" s="22"/>
      <c r="B5678" s="22"/>
      <c r="C5678" s="31"/>
      <c r="O5678"/>
    </row>
    <row r="5679" spans="1:15" x14ac:dyDescent="0.2">
      <c r="A5679" s="22"/>
      <c r="B5679" s="22"/>
      <c r="C5679" s="31"/>
      <c r="O5679"/>
    </row>
    <row r="5680" spans="1:15" x14ac:dyDescent="0.2">
      <c r="A5680" s="14"/>
      <c r="B5680" s="14"/>
      <c r="C5680" s="31"/>
      <c r="O5680"/>
    </row>
    <row r="5681" spans="1:15" x14ac:dyDescent="0.2">
      <c r="A5681" s="14"/>
      <c r="B5681" s="14"/>
      <c r="C5681" s="31"/>
      <c r="O5681"/>
    </row>
    <row r="5682" spans="1:15" x14ac:dyDescent="0.2">
      <c r="A5682" s="14"/>
      <c r="B5682" s="14"/>
      <c r="C5682" s="31"/>
      <c r="O5682"/>
    </row>
    <row r="5683" spans="1:15" x14ac:dyDescent="0.2">
      <c r="A5683" s="14"/>
      <c r="B5683" s="14"/>
      <c r="C5683" s="31"/>
      <c r="O5683"/>
    </row>
    <row r="5684" spans="1:15" x14ac:dyDescent="0.2">
      <c r="A5684" s="1"/>
      <c r="B5684" s="1"/>
      <c r="C5684" s="31"/>
      <c r="O5684"/>
    </row>
    <row r="5685" spans="1:15" x14ac:dyDescent="0.2">
      <c r="A5685" s="1"/>
      <c r="B5685" s="1"/>
      <c r="C5685" s="31"/>
      <c r="O5685"/>
    </row>
    <row r="5686" spans="1:15" x14ac:dyDescent="0.2">
      <c r="A5686" s="22"/>
      <c r="B5686" s="22"/>
      <c r="C5686" s="31"/>
      <c r="O5686"/>
    </row>
    <row r="5687" spans="1:15" x14ac:dyDescent="0.2">
      <c r="A5687" s="22"/>
      <c r="B5687" s="22"/>
      <c r="C5687" s="31"/>
      <c r="O5687"/>
    </row>
    <row r="5688" spans="1:15" x14ac:dyDescent="0.2">
      <c r="A5688" s="14"/>
      <c r="B5688" s="14"/>
      <c r="C5688" s="31"/>
      <c r="O5688"/>
    </row>
    <row r="5689" spans="1:15" x14ac:dyDescent="0.2">
      <c r="A5689" s="14"/>
      <c r="B5689" s="14"/>
      <c r="C5689" s="31"/>
      <c r="O5689"/>
    </row>
    <row r="5690" spans="1:15" x14ac:dyDescent="0.2">
      <c r="A5690" s="1"/>
      <c r="B5690" s="1"/>
      <c r="C5690" s="31"/>
      <c r="O5690"/>
    </row>
    <row r="5691" spans="1:15" x14ac:dyDescent="0.2">
      <c r="A5691" s="14"/>
      <c r="B5691" s="14"/>
      <c r="C5691" s="31"/>
      <c r="O5691"/>
    </row>
    <row r="5692" spans="1:15" x14ac:dyDescent="0.2">
      <c r="A5692" s="14"/>
      <c r="B5692" s="14"/>
      <c r="C5692" s="31"/>
      <c r="O5692"/>
    </row>
    <row r="5693" spans="1:15" x14ac:dyDescent="0.2">
      <c r="A5693" s="14"/>
      <c r="B5693" s="14"/>
      <c r="C5693" s="31"/>
      <c r="O5693"/>
    </row>
    <row r="5694" spans="1:15" x14ac:dyDescent="0.2">
      <c r="A5694" s="14"/>
      <c r="B5694" s="14"/>
      <c r="C5694" s="31"/>
      <c r="O5694"/>
    </row>
    <row r="5695" spans="1:15" x14ac:dyDescent="0.2">
      <c r="A5695" s="1"/>
      <c r="B5695" s="1"/>
      <c r="C5695" s="31"/>
      <c r="O5695"/>
    </row>
    <row r="5696" spans="1:15" x14ac:dyDescent="0.2">
      <c r="A5696" s="14"/>
      <c r="B5696" s="14"/>
      <c r="C5696" s="31"/>
      <c r="O5696"/>
    </row>
    <row r="5697" spans="1:15" x14ac:dyDescent="0.2">
      <c r="A5697" s="14"/>
      <c r="B5697" s="14"/>
      <c r="C5697" s="31"/>
      <c r="O5697"/>
    </row>
    <row r="5698" spans="1:15" x14ac:dyDescent="0.2">
      <c r="A5698" s="14"/>
      <c r="B5698" s="14"/>
      <c r="C5698" s="31"/>
      <c r="O5698"/>
    </row>
    <row r="5699" spans="1:15" x14ac:dyDescent="0.2">
      <c r="A5699" s="1"/>
      <c r="B5699" s="1"/>
      <c r="C5699" s="31"/>
      <c r="O5699"/>
    </row>
    <row r="5700" spans="1:15" x14ac:dyDescent="0.2">
      <c r="A5700" s="1"/>
      <c r="B5700" s="1"/>
      <c r="C5700" s="31"/>
      <c r="O5700"/>
    </row>
    <row r="5701" spans="1:15" x14ac:dyDescent="0.2">
      <c r="A5701" s="22"/>
      <c r="B5701" s="22"/>
      <c r="C5701" s="31"/>
      <c r="O5701"/>
    </row>
    <row r="5702" spans="1:15" x14ac:dyDescent="0.2">
      <c r="A5702" s="14"/>
      <c r="B5702" s="14"/>
      <c r="C5702" s="31"/>
      <c r="O5702"/>
    </row>
    <row r="5703" spans="1:15" x14ac:dyDescent="0.2">
      <c r="A5703" s="1"/>
      <c r="B5703" s="1"/>
      <c r="C5703" s="31"/>
      <c r="O5703"/>
    </row>
    <row r="5704" spans="1:15" x14ac:dyDescent="0.2">
      <c r="A5704" s="1"/>
      <c r="B5704" s="1"/>
      <c r="C5704" s="31"/>
      <c r="O5704"/>
    </row>
    <row r="5705" spans="1:15" x14ac:dyDescent="0.2">
      <c r="A5705" s="22"/>
      <c r="B5705" s="22"/>
      <c r="C5705" s="31"/>
      <c r="O5705"/>
    </row>
    <row r="5706" spans="1:15" x14ac:dyDescent="0.2">
      <c r="A5706" s="14"/>
      <c r="B5706" s="14"/>
      <c r="C5706" s="31"/>
      <c r="O5706"/>
    </row>
    <row r="5707" spans="1:15" x14ac:dyDescent="0.2">
      <c r="A5707" s="22"/>
      <c r="B5707" s="22"/>
      <c r="C5707" s="31"/>
      <c r="O5707"/>
    </row>
    <row r="5708" spans="1:15" x14ac:dyDescent="0.2">
      <c r="A5708" s="22"/>
      <c r="B5708" s="22"/>
      <c r="C5708" s="31"/>
      <c r="O5708"/>
    </row>
    <row r="5709" spans="1:15" x14ac:dyDescent="0.2">
      <c r="A5709" s="14"/>
      <c r="B5709" s="14"/>
      <c r="C5709" s="31"/>
      <c r="O5709"/>
    </row>
    <row r="5710" spans="1:15" x14ac:dyDescent="0.2">
      <c r="A5710" s="14"/>
      <c r="B5710" s="14"/>
      <c r="C5710" s="31"/>
      <c r="O5710"/>
    </row>
    <row r="5711" spans="1:15" x14ac:dyDescent="0.2">
      <c r="A5711" s="14"/>
      <c r="B5711" s="14"/>
      <c r="C5711" s="31"/>
      <c r="O5711"/>
    </row>
    <row r="5712" spans="1:15" x14ac:dyDescent="0.2">
      <c r="A5712" s="14"/>
      <c r="B5712" s="14"/>
      <c r="C5712" s="31"/>
      <c r="O5712"/>
    </row>
    <row r="5713" spans="1:15" x14ac:dyDescent="0.2">
      <c r="A5713" s="1"/>
      <c r="B5713" s="1"/>
      <c r="C5713" s="31"/>
      <c r="O5713"/>
    </row>
    <row r="5714" spans="1:15" x14ac:dyDescent="0.2">
      <c r="A5714" s="1"/>
      <c r="B5714" s="1"/>
      <c r="C5714" s="31"/>
      <c r="O5714"/>
    </row>
    <row r="5715" spans="1:15" x14ac:dyDescent="0.2">
      <c r="A5715" s="22"/>
      <c r="B5715" s="22"/>
      <c r="C5715" s="31"/>
      <c r="O5715"/>
    </row>
    <row r="5716" spans="1:15" x14ac:dyDescent="0.2">
      <c r="A5716" s="22"/>
      <c r="B5716" s="22"/>
      <c r="C5716" s="31"/>
      <c r="O5716"/>
    </row>
    <row r="5717" spans="1:15" x14ac:dyDescent="0.2">
      <c r="A5717" s="14"/>
      <c r="B5717" s="14"/>
      <c r="C5717" s="31"/>
      <c r="O5717"/>
    </row>
    <row r="5718" spans="1:15" x14ac:dyDescent="0.2">
      <c r="A5718" s="14"/>
      <c r="B5718" s="14"/>
      <c r="C5718" s="31"/>
      <c r="O5718"/>
    </row>
    <row r="5719" spans="1:15" x14ac:dyDescent="0.2">
      <c r="A5719" s="1"/>
      <c r="B5719" s="1"/>
      <c r="C5719" s="31"/>
      <c r="O5719"/>
    </row>
    <row r="5720" spans="1:15" x14ac:dyDescent="0.2">
      <c r="A5720" s="14"/>
      <c r="B5720" s="14"/>
      <c r="C5720" s="31"/>
      <c r="O5720"/>
    </row>
    <row r="5721" spans="1:15" x14ac:dyDescent="0.2">
      <c r="A5721" s="14"/>
      <c r="B5721" s="14"/>
      <c r="C5721" s="31"/>
      <c r="O5721"/>
    </row>
    <row r="5722" spans="1:15" x14ac:dyDescent="0.2">
      <c r="A5722" s="14"/>
      <c r="B5722" s="14"/>
      <c r="C5722" s="31"/>
      <c r="O5722"/>
    </row>
    <row r="5723" spans="1:15" x14ac:dyDescent="0.2">
      <c r="A5723" s="1"/>
      <c r="B5723" s="1"/>
      <c r="C5723" s="31"/>
      <c r="O5723"/>
    </row>
    <row r="5724" spans="1:15" x14ac:dyDescent="0.2">
      <c r="A5724" s="1"/>
      <c r="B5724" s="1"/>
      <c r="C5724" s="31"/>
      <c r="O5724"/>
    </row>
    <row r="5725" spans="1:15" x14ac:dyDescent="0.2">
      <c r="A5725" s="22"/>
      <c r="B5725" s="22"/>
      <c r="C5725" s="31"/>
      <c r="O5725"/>
    </row>
    <row r="5726" spans="1:15" x14ac:dyDescent="0.2">
      <c r="A5726" s="22"/>
      <c r="B5726" s="22"/>
      <c r="C5726" s="31"/>
      <c r="O5726"/>
    </row>
    <row r="5727" spans="1:15" x14ac:dyDescent="0.2">
      <c r="A5727" s="22"/>
      <c r="B5727" s="22"/>
      <c r="C5727" s="31"/>
      <c r="O5727"/>
    </row>
    <row r="5728" spans="1:15" x14ac:dyDescent="0.2">
      <c r="A5728" s="22"/>
      <c r="B5728" s="22"/>
      <c r="C5728" s="31"/>
      <c r="O5728"/>
    </row>
    <row r="5729" spans="1:15" x14ac:dyDescent="0.2">
      <c r="A5729" s="1"/>
      <c r="B5729" s="1"/>
      <c r="C5729" s="31"/>
      <c r="O5729"/>
    </row>
    <row r="5730" spans="1:15" x14ac:dyDescent="0.2">
      <c r="A5730" s="22"/>
      <c r="B5730" s="22"/>
      <c r="C5730" s="31"/>
      <c r="O5730"/>
    </row>
    <row r="5731" spans="1:15" x14ac:dyDescent="0.2">
      <c r="A5731" s="22"/>
      <c r="B5731" s="22"/>
      <c r="C5731" s="31"/>
      <c r="O5731"/>
    </row>
    <row r="5732" spans="1:15" x14ac:dyDescent="0.2">
      <c r="A5732" s="14"/>
      <c r="B5732" s="14"/>
      <c r="C5732" s="31"/>
      <c r="O5732"/>
    </row>
    <row r="5733" spans="1:15" x14ac:dyDescent="0.2">
      <c r="A5733" s="14"/>
      <c r="B5733" s="14"/>
      <c r="C5733" s="31"/>
      <c r="O5733"/>
    </row>
    <row r="5734" spans="1:15" x14ac:dyDescent="0.2">
      <c r="A5734" s="14"/>
      <c r="B5734" s="14"/>
      <c r="C5734" s="31"/>
      <c r="O5734"/>
    </row>
    <row r="5735" spans="1:15" x14ac:dyDescent="0.2">
      <c r="A5735" s="1"/>
      <c r="B5735" s="1"/>
      <c r="C5735" s="31"/>
      <c r="O5735"/>
    </row>
    <row r="5736" spans="1:15" x14ac:dyDescent="0.2">
      <c r="A5736" s="1"/>
      <c r="B5736" s="1"/>
      <c r="C5736" s="31"/>
      <c r="O5736"/>
    </row>
    <row r="5737" spans="1:15" x14ac:dyDescent="0.2">
      <c r="A5737" s="14"/>
      <c r="B5737" s="14"/>
      <c r="C5737" s="31"/>
      <c r="O5737"/>
    </row>
    <row r="5738" spans="1:15" x14ac:dyDescent="0.2">
      <c r="A5738" s="14"/>
      <c r="B5738" s="14"/>
      <c r="C5738" s="31"/>
      <c r="O5738"/>
    </row>
    <row r="5739" spans="1:15" x14ac:dyDescent="0.2">
      <c r="A5739" s="14"/>
      <c r="B5739" s="14"/>
      <c r="C5739" s="31"/>
      <c r="O5739"/>
    </row>
    <row r="5740" spans="1:15" x14ac:dyDescent="0.2">
      <c r="A5740" s="1"/>
      <c r="B5740" s="1"/>
      <c r="C5740" s="31"/>
      <c r="O5740"/>
    </row>
    <row r="5741" spans="1:15" x14ac:dyDescent="0.2">
      <c r="A5741" s="1"/>
      <c r="B5741" s="1"/>
      <c r="C5741" s="31"/>
      <c r="O5741"/>
    </row>
    <row r="5742" spans="1:15" x14ac:dyDescent="0.2">
      <c r="A5742" s="22"/>
      <c r="B5742" s="22"/>
      <c r="C5742" s="31"/>
      <c r="O5742"/>
    </row>
    <row r="5743" spans="1:15" x14ac:dyDescent="0.2">
      <c r="A5743" s="22"/>
      <c r="B5743" s="22"/>
      <c r="C5743" s="31"/>
      <c r="O5743"/>
    </row>
    <row r="5744" spans="1:15" x14ac:dyDescent="0.2">
      <c r="A5744" s="14"/>
      <c r="B5744" s="14"/>
      <c r="C5744" s="31"/>
      <c r="O5744"/>
    </row>
    <row r="5745" spans="1:15" x14ac:dyDescent="0.2">
      <c r="A5745" s="14"/>
      <c r="B5745" s="14"/>
      <c r="C5745" s="31"/>
      <c r="O5745"/>
    </row>
    <row r="5746" spans="1:15" x14ac:dyDescent="0.2">
      <c r="A5746" s="14"/>
      <c r="B5746" s="14"/>
      <c r="C5746" s="31"/>
      <c r="O5746"/>
    </row>
    <row r="5747" spans="1:15" x14ac:dyDescent="0.2">
      <c r="A5747" s="14"/>
      <c r="B5747" s="14"/>
      <c r="C5747" s="31"/>
      <c r="O5747"/>
    </row>
    <row r="5748" spans="1:15" x14ac:dyDescent="0.2">
      <c r="A5748" s="14"/>
      <c r="B5748" s="14"/>
      <c r="C5748" s="31"/>
      <c r="O5748"/>
    </row>
    <row r="5749" spans="1:15" x14ac:dyDescent="0.2">
      <c r="A5749" s="14"/>
      <c r="B5749" s="14"/>
      <c r="C5749" s="31"/>
      <c r="O5749"/>
    </row>
    <row r="5750" spans="1:15" x14ac:dyDescent="0.2">
      <c r="A5750" s="1"/>
      <c r="B5750" s="1"/>
      <c r="C5750" s="31"/>
      <c r="O5750"/>
    </row>
    <row r="5751" spans="1:15" x14ac:dyDescent="0.2">
      <c r="A5751" s="1"/>
      <c r="B5751" s="1"/>
      <c r="C5751" s="31"/>
      <c r="O5751"/>
    </row>
    <row r="5752" spans="1:15" x14ac:dyDescent="0.2">
      <c r="A5752" s="22"/>
      <c r="B5752" s="22"/>
      <c r="C5752" s="31"/>
      <c r="O5752"/>
    </row>
    <row r="5753" spans="1:15" x14ac:dyDescent="0.2">
      <c r="A5753" s="22"/>
      <c r="B5753" s="22"/>
      <c r="C5753" s="31"/>
      <c r="O5753"/>
    </row>
    <row r="5754" spans="1:15" x14ac:dyDescent="0.2">
      <c r="A5754" s="14"/>
      <c r="B5754" s="14"/>
      <c r="C5754" s="31"/>
      <c r="O5754"/>
    </row>
    <row r="5755" spans="1:15" x14ac:dyDescent="0.2">
      <c r="A5755" s="14"/>
      <c r="B5755" s="14"/>
      <c r="C5755" s="31"/>
      <c r="O5755"/>
    </row>
    <row r="5756" spans="1:15" x14ac:dyDescent="0.2">
      <c r="A5756" s="14"/>
      <c r="B5756" s="14"/>
      <c r="C5756" s="31"/>
      <c r="O5756"/>
    </row>
    <row r="5757" spans="1:15" x14ac:dyDescent="0.2">
      <c r="A5757" s="1"/>
      <c r="B5757" s="1"/>
      <c r="C5757" s="31"/>
      <c r="O5757"/>
    </row>
    <row r="5758" spans="1:15" x14ac:dyDescent="0.2">
      <c r="A5758" s="1"/>
      <c r="B5758" s="1"/>
      <c r="C5758" s="31"/>
      <c r="O5758"/>
    </row>
    <row r="5759" spans="1:15" x14ac:dyDescent="0.2">
      <c r="A5759" s="22"/>
      <c r="B5759" s="22"/>
      <c r="C5759" s="31"/>
      <c r="O5759"/>
    </row>
    <row r="5760" spans="1:15" x14ac:dyDescent="0.2">
      <c r="A5760" s="22"/>
      <c r="B5760" s="22"/>
      <c r="C5760" s="31"/>
      <c r="O5760"/>
    </row>
    <row r="5761" spans="1:15" x14ac:dyDescent="0.2">
      <c r="A5761" s="14"/>
      <c r="B5761" s="14"/>
      <c r="C5761" s="31"/>
      <c r="O5761"/>
    </row>
    <row r="5762" spans="1:15" x14ac:dyDescent="0.2">
      <c r="A5762" s="14"/>
      <c r="B5762" s="14"/>
      <c r="C5762" s="31"/>
      <c r="O5762"/>
    </row>
    <row r="5763" spans="1:15" x14ac:dyDescent="0.2">
      <c r="A5763" s="14"/>
      <c r="B5763" s="14"/>
      <c r="C5763" s="31"/>
      <c r="O5763"/>
    </row>
    <row r="5764" spans="1:15" x14ac:dyDescent="0.2">
      <c r="A5764" s="14"/>
      <c r="B5764" s="14"/>
      <c r="C5764" s="31"/>
      <c r="O5764"/>
    </row>
    <row r="5765" spans="1:15" x14ac:dyDescent="0.2">
      <c r="A5765" s="1"/>
      <c r="B5765" s="1"/>
      <c r="C5765" s="31"/>
      <c r="O5765"/>
    </row>
    <row r="5766" spans="1:15" x14ac:dyDescent="0.2">
      <c r="A5766" s="1"/>
      <c r="B5766" s="1"/>
      <c r="C5766" s="31"/>
      <c r="O5766"/>
    </row>
    <row r="5767" spans="1:15" x14ac:dyDescent="0.2">
      <c r="A5767" s="22"/>
      <c r="B5767" s="22"/>
      <c r="C5767" s="31"/>
      <c r="O5767"/>
    </row>
    <row r="5768" spans="1:15" x14ac:dyDescent="0.2">
      <c r="A5768" s="22"/>
      <c r="B5768" s="22"/>
      <c r="C5768" s="31"/>
      <c r="O5768"/>
    </row>
    <row r="5769" spans="1:15" x14ac:dyDescent="0.2">
      <c r="A5769" s="14"/>
      <c r="B5769" s="14"/>
      <c r="C5769" s="31"/>
      <c r="O5769"/>
    </row>
    <row r="5770" spans="1:15" x14ac:dyDescent="0.2">
      <c r="A5770" s="14"/>
      <c r="B5770" s="14"/>
      <c r="C5770" s="31"/>
      <c r="O5770"/>
    </row>
    <row r="5771" spans="1:15" x14ac:dyDescent="0.2">
      <c r="A5771" s="14"/>
      <c r="B5771" s="14"/>
      <c r="C5771" s="31"/>
      <c r="O5771"/>
    </row>
    <row r="5772" spans="1:15" x14ac:dyDescent="0.2">
      <c r="A5772" s="1"/>
      <c r="B5772" s="1"/>
      <c r="C5772" s="31"/>
      <c r="O5772"/>
    </row>
    <row r="5773" spans="1:15" x14ac:dyDescent="0.2">
      <c r="A5773" s="22"/>
      <c r="B5773" s="22"/>
      <c r="C5773" s="31"/>
      <c r="O5773"/>
    </row>
    <row r="5774" spans="1:15" x14ac:dyDescent="0.2">
      <c r="A5774" s="22"/>
      <c r="B5774" s="22"/>
      <c r="C5774" s="31"/>
      <c r="O5774"/>
    </row>
    <row r="5775" spans="1:15" x14ac:dyDescent="0.2">
      <c r="A5775" s="14"/>
      <c r="B5775" s="14"/>
      <c r="C5775" s="31"/>
      <c r="O5775"/>
    </row>
    <row r="5776" spans="1:15" x14ac:dyDescent="0.2">
      <c r="A5776" s="14"/>
      <c r="B5776" s="14"/>
      <c r="C5776" s="31"/>
      <c r="O5776"/>
    </row>
    <row r="5777" spans="1:15" x14ac:dyDescent="0.2">
      <c r="A5777" s="14"/>
      <c r="B5777" s="14"/>
      <c r="C5777" s="31"/>
      <c r="O5777"/>
    </row>
    <row r="5778" spans="1:15" x14ac:dyDescent="0.2">
      <c r="A5778" s="14"/>
      <c r="B5778" s="14"/>
      <c r="C5778" s="31"/>
      <c r="O5778"/>
    </row>
    <row r="5779" spans="1:15" x14ac:dyDescent="0.2">
      <c r="A5779" s="14"/>
      <c r="B5779" s="14"/>
      <c r="C5779" s="31"/>
      <c r="O5779"/>
    </row>
    <row r="5780" spans="1:15" x14ac:dyDescent="0.2">
      <c r="A5780" s="14"/>
      <c r="B5780" s="14"/>
      <c r="C5780" s="31"/>
      <c r="O5780"/>
    </row>
    <row r="5781" spans="1:15" x14ac:dyDescent="0.2">
      <c r="A5781" s="14"/>
      <c r="B5781" s="14"/>
      <c r="C5781" s="31"/>
      <c r="O5781"/>
    </row>
    <row r="5782" spans="1:15" x14ac:dyDescent="0.2">
      <c r="A5782" s="14"/>
      <c r="B5782" s="14"/>
      <c r="C5782" s="31"/>
      <c r="O5782"/>
    </row>
    <row r="5783" spans="1:15" x14ac:dyDescent="0.2">
      <c r="A5783" s="14"/>
      <c r="B5783" s="14"/>
      <c r="C5783" s="31"/>
      <c r="O5783"/>
    </row>
    <row r="5784" spans="1:15" x14ac:dyDescent="0.2">
      <c r="A5784" s="1"/>
      <c r="B5784" s="1"/>
      <c r="C5784" s="31"/>
      <c r="O5784"/>
    </row>
    <row r="5785" spans="1:15" x14ac:dyDescent="0.2">
      <c r="A5785" s="1"/>
      <c r="B5785" s="1"/>
      <c r="C5785" s="31"/>
      <c r="O5785"/>
    </row>
    <row r="5786" spans="1:15" x14ac:dyDescent="0.2">
      <c r="A5786" s="22"/>
      <c r="B5786" s="22"/>
      <c r="C5786" s="31"/>
      <c r="O5786"/>
    </row>
    <row r="5787" spans="1:15" x14ac:dyDescent="0.2">
      <c r="A5787" s="14"/>
      <c r="B5787" s="14"/>
      <c r="C5787" s="31"/>
      <c r="O5787"/>
    </row>
    <row r="5788" spans="1:15" x14ac:dyDescent="0.2">
      <c r="A5788" s="14"/>
      <c r="B5788" s="14"/>
      <c r="C5788" s="31"/>
      <c r="O5788"/>
    </row>
    <row r="5789" spans="1:15" x14ac:dyDescent="0.2">
      <c r="A5789" s="1"/>
      <c r="B5789" s="1"/>
      <c r="C5789" s="31"/>
      <c r="O5789"/>
    </row>
    <row r="5790" spans="1:15" x14ac:dyDescent="0.2">
      <c r="A5790" s="1"/>
      <c r="B5790" s="1"/>
      <c r="C5790" s="31"/>
      <c r="O5790"/>
    </row>
    <row r="5791" spans="1:15" x14ac:dyDescent="0.2">
      <c r="A5791" s="22"/>
      <c r="B5791" s="22"/>
      <c r="C5791" s="31"/>
      <c r="O5791"/>
    </row>
    <row r="5792" spans="1:15" x14ac:dyDescent="0.2">
      <c r="A5792" s="22"/>
      <c r="B5792" s="22"/>
      <c r="C5792" s="31"/>
      <c r="O5792"/>
    </row>
    <row r="5793" spans="1:15" x14ac:dyDescent="0.2">
      <c r="A5793" s="14"/>
      <c r="B5793" s="14"/>
      <c r="C5793" s="31"/>
      <c r="O5793"/>
    </row>
    <row r="5794" spans="1:15" x14ac:dyDescent="0.2">
      <c r="A5794" s="1"/>
      <c r="B5794" s="1"/>
      <c r="C5794" s="31"/>
      <c r="O5794"/>
    </row>
    <row r="5795" spans="1:15" x14ac:dyDescent="0.2">
      <c r="A5795" s="14"/>
      <c r="B5795" s="14"/>
      <c r="C5795" s="31"/>
      <c r="O5795"/>
    </row>
    <row r="5796" spans="1:15" x14ac:dyDescent="0.2">
      <c r="A5796" s="14"/>
      <c r="B5796" s="14"/>
      <c r="C5796" s="31"/>
      <c r="O5796"/>
    </row>
    <row r="5797" spans="1:15" x14ac:dyDescent="0.2">
      <c r="A5797" s="14"/>
      <c r="B5797" s="14"/>
      <c r="C5797" s="31"/>
      <c r="O5797"/>
    </row>
    <row r="5798" spans="1:15" x14ac:dyDescent="0.2">
      <c r="A5798" s="14"/>
      <c r="B5798" s="14"/>
      <c r="C5798" s="31"/>
      <c r="O5798"/>
    </row>
    <row r="5799" spans="1:15" x14ac:dyDescent="0.2">
      <c r="A5799" s="14"/>
      <c r="B5799" s="14"/>
      <c r="C5799" s="31"/>
      <c r="O5799"/>
    </row>
    <row r="5800" spans="1:15" x14ac:dyDescent="0.2">
      <c r="A5800" s="14"/>
      <c r="B5800" s="14"/>
      <c r="C5800" s="31"/>
      <c r="O5800"/>
    </row>
    <row r="5801" spans="1:15" x14ac:dyDescent="0.2">
      <c r="A5801" s="1"/>
      <c r="B5801" s="1"/>
      <c r="C5801" s="31"/>
      <c r="O5801"/>
    </row>
    <row r="5802" spans="1:15" x14ac:dyDescent="0.2">
      <c r="A5802" s="1"/>
      <c r="B5802" s="1"/>
      <c r="C5802" s="31"/>
      <c r="O5802"/>
    </row>
    <row r="5803" spans="1:15" x14ac:dyDescent="0.2">
      <c r="A5803" s="22"/>
      <c r="B5803" s="22"/>
      <c r="C5803" s="31"/>
      <c r="O5803"/>
    </row>
    <row r="5804" spans="1:15" x14ac:dyDescent="0.2">
      <c r="A5804" s="22"/>
      <c r="B5804" s="22"/>
      <c r="C5804" s="31"/>
      <c r="O5804"/>
    </row>
    <row r="5805" spans="1:15" x14ac:dyDescent="0.2">
      <c r="A5805" s="1"/>
      <c r="B5805" s="1"/>
      <c r="C5805" s="31"/>
      <c r="O5805"/>
    </row>
    <row r="5806" spans="1:15" x14ac:dyDescent="0.2">
      <c r="A5806" s="1"/>
      <c r="B5806" s="1"/>
      <c r="C5806" s="31"/>
      <c r="O5806"/>
    </row>
    <row r="5807" spans="1:15" x14ac:dyDescent="0.2">
      <c r="A5807" s="14"/>
      <c r="B5807" s="14"/>
      <c r="C5807" s="31"/>
      <c r="O5807"/>
    </row>
    <row r="5808" spans="1:15" x14ac:dyDescent="0.2">
      <c r="A5808" s="14"/>
      <c r="B5808" s="14"/>
      <c r="C5808" s="31"/>
      <c r="O5808"/>
    </row>
    <row r="5809" spans="1:15" x14ac:dyDescent="0.2">
      <c r="A5809" s="1"/>
      <c r="B5809" s="1"/>
      <c r="C5809" s="31"/>
      <c r="O5809"/>
    </row>
    <row r="5810" spans="1:15" x14ac:dyDescent="0.2">
      <c r="A5810" s="1"/>
      <c r="B5810" s="1"/>
      <c r="C5810" s="31"/>
      <c r="O5810"/>
    </row>
    <row r="5811" spans="1:15" x14ac:dyDescent="0.2">
      <c r="A5811" s="22"/>
      <c r="B5811" s="22"/>
      <c r="C5811" s="31"/>
      <c r="O5811"/>
    </row>
    <row r="5812" spans="1:15" x14ac:dyDescent="0.2">
      <c r="A5812" s="22"/>
      <c r="B5812" s="22"/>
      <c r="C5812" s="31"/>
      <c r="O5812"/>
    </row>
    <row r="5813" spans="1:15" x14ac:dyDescent="0.2">
      <c r="A5813" s="14"/>
      <c r="B5813" s="14"/>
      <c r="C5813" s="31"/>
      <c r="O5813"/>
    </row>
    <row r="5814" spans="1:15" x14ac:dyDescent="0.2">
      <c r="A5814" s="14"/>
      <c r="B5814" s="14"/>
      <c r="C5814" s="31"/>
      <c r="O5814"/>
    </row>
    <row r="5815" spans="1:15" x14ac:dyDescent="0.2">
      <c r="A5815" s="14"/>
      <c r="B5815" s="14"/>
      <c r="C5815" s="31"/>
      <c r="O5815"/>
    </row>
    <row r="5816" spans="1:15" x14ac:dyDescent="0.2">
      <c r="A5816" s="1"/>
      <c r="B5816" s="1"/>
      <c r="C5816" s="31"/>
      <c r="O5816"/>
    </row>
    <row r="5817" spans="1:15" x14ac:dyDescent="0.2">
      <c r="A5817" s="1"/>
      <c r="B5817" s="1"/>
      <c r="C5817" s="31"/>
      <c r="O5817"/>
    </row>
    <row r="5818" spans="1:15" x14ac:dyDescent="0.2">
      <c r="A5818" s="22"/>
      <c r="B5818" s="22"/>
      <c r="C5818" s="31"/>
      <c r="O5818"/>
    </row>
    <row r="5819" spans="1:15" x14ac:dyDescent="0.2">
      <c r="A5819" s="14"/>
      <c r="B5819" s="14"/>
      <c r="C5819" s="31"/>
      <c r="O5819"/>
    </row>
    <row r="5820" spans="1:15" x14ac:dyDescent="0.2">
      <c r="A5820" s="14"/>
      <c r="B5820" s="14"/>
      <c r="C5820" s="31"/>
      <c r="O5820"/>
    </row>
    <row r="5821" spans="1:15" x14ac:dyDescent="0.2">
      <c r="A5821" s="14"/>
      <c r="B5821" s="14"/>
      <c r="C5821" s="31"/>
      <c r="O5821"/>
    </row>
    <row r="5822" spans="1:15" x14ac:dyDescent="0.2">
      <c r="A5822" s="14"/>
      <c r="B5822" s="14"/>
      <c r="C5822" s="31"/>
      <c r="O5822"/>
    </row>
    <row r="5823" spans="1:15" x14ac:dyDescent="0.2">
      <c r="A5823" s="14"/>
      <c r="B5823" s="14"/>
      <c r="C5823" s="31"/>
      <c r="O5823"/>
    </row>
    <row r="5824" spans="1:15" x14ac:dyDescent="0.2">
      <c r="A5824" s="1"/>
      <c r="B5824" s="1"/>
      <c r="C5824" s="31"/>
      <c r="O5824"/>
    </row>
    <row r="5825" spans="1:15" x14ac:dyDescent="0.2">
      <c r="A5825" s="22"/>
      <c r="B5825" s="22"/>
      <c r="C5825" s="31"/>
      <c r="O5825"/>
    </row>
    <row r="5826" spans="1:15" x14ac:dyDescent="0.2">
      <c r="A5826" s="1"/>
      <c r="B5826" s="1"/>
      <c r="C5826" s="31"/>
      <c r="O5826"/>
    </row>
    <row r="5827" spans="1:15" x14ac:dyDescent="0.2">
      <c r="A5827" s="22"/>
      <c r="B5827" s="22"/>
      <c r="C5827" s="31"/>
      <c r="O5827"/>
    </row>
    <row r="5828" spans="1:15" x14ac:dyDescent="0.2">
      <c r="A5828" s="22"/>
      <c r="B5828" s="22"/>
      <c r="C5828" s="31"/>
      <c r="O5828"/>
    </row>
    <row r="5829" spans="1:15" x14ac:dyDescent="0.2">
      <c r="A5829" s="14"/>
      <c r="B5829" s="14"/>
      <c r="C5829" s="31"/>
      <c r="O5829"/>
    </row>
    <row r="5830" spans="1:15" x14ac:dyDescent="0.2">
      <c r="A5830" s="14"/>
      <c r="B5830" s="14"/>
      <c r="C5830" s="31"/>
      <c r="O5830"/>
    </row>
    <row r="5831" spans="1:15" x14ac:dyDescent="0.2">
      <c r="A5831" s="14"/>
      <c r="B5831" s="14"/>
      <c r="C5831" s="31"/>
      <c r="O5831"/>
    </row>
    <row r="5832" spans="1:15" x14ac:dyDescent="0.2">
      <c r="A5832" s="14"/>
      <c r="B5832" s="14"/>
      <c r="C5832" s="31"/>
      <c r="O5832"/>
    </row>
    <row r="5833" spans="1:15" x14ac:dyDescent="0.2">
      <c r="A5833" s="14"/>
      <c r="B5833" s="14"/>
      <c r="C5833" s="31"/>
      <c r="O5833"/>
    </row>
    <row r="5834" spans="1:15" x14ac:dyDescent="0.2">
      <c r="A5834" s="14"/>
      <c r="B5834" s="14"/>
      <c r="C5834" s="31"/>
      <c r="O5834"/>
    </row>
    <row r="5835" spans="1:15" x14ac:dyDescent="0.2">
      <c r="A5835" s="14"/>
      <c r="B5835" s="14"/>
      <c r="C5835" s="31"/>
      <c r="O5835"/>
    </row>
    <row r="5836" spans="1:15" x14ac:dyDescent="0.2">
      <c r="A5836" s="1"/>
      <c r="B5836" s="1"/>
      <c r="C5836" s="31"/>
      <c r="O5836"/>
    </row>
    <row r="5837" spans="1:15" x14ac:dyDescent="0.2">
      <c r="A5837" s="1"/>
      <c r="B5837" s="1"/>
      <c r="C5837" s="31"/>
      <c r="O5837"/>
    </row>
    <row r="5838" spans="1:15" x14ac:dyDescent="0.2">
      <c r="A5838" s="22"/>
      <c r="B5838" s="22"/>
      <c r="C5838" s="31"/>
      <c r="O5838"/>
    </row>
    <row r="5839" spans="1:15" x14ac:dyDescent="0.2">
      <c r="A5839" s="22"/>
      <c r="B5839" s="22"/>
      <c r="C5839" s="31"/>
      <c r="O5839"/>
    </row>
    <row r="5840" spans="1:15" x14ac:dyDescent="0.2">
      <c r="A5840" s="1"/>
      <c r="B5840" s="1"/>
      <c r="C5840" s="31"/>
      <c r="O5840"/>
    </row>
    <row r="5841" spans="1:15" x14ac:dyDescent="0.2">
      <c r="A5841" s="1"/>
      <c r="B5841" s="1"/>
      <c r="C5841" s="31"/>
      <c r="O5841"/>
    </row>
    <row r="5842" spans="1:15" x14ac:dyDescent="0.2">
      <c r="A5842" s="22"/>
      <c r="B5842" s="22"/>
      <c r="C5842" s="31"/>
      <c r="O5842"/>
    </row>
    <row r="5843" spans="1:15" x14ac:dyDescent="0.2">
      <c r="A5843" s="22"/>
      <c r="B5843" s="22"/>
      <c r="C5843" s="31"/>
      <c r="O5843"/>
    </row>
    <row r="5844" spans="1:15" x14ac:dyDescent="0.2">
      <c r="A5844" s="14"/>
      <c r="B5844" s="14"/>
      <c r="C5844" s="31"/>
      <c r="O5844"/>
    </row>
    <row r="5845" spans="1:15" x14ac:dyDescent="0.2">
      <c r="A5845" s="1"/>
      <c r="B5845" s="1"/>
      <c r="C5845" s="31"/>
      <c r="O5845"/>
    </row>
    <row r="5846" spans="1:15" x14ac:dyDescent="0.2">
      <c r="A5846" s="22"/>
      <c r="B5846" s="22"/>
      <c r="C5846" s="31"/>
      <c r="O5846"/>
    </row>
    <row r="5847" spans="1:15" x14ac:dyDescent="0.2">
      <c r="A5847" s="22"/>
      <c r="B5847" s="22"/>
      <c r="C5847" s="31"/>
      <c r="O5847"/>
    </row>
    <row r="5848" spans="1:15" x14ac:dyDescent="0.2">
      <c r="A5848" s="14"/>
      <c r="B5848" s="14"/>
      <c r="C5848" s="31"/>
      <c r="O5848"/>
    </row>
    <row r="5849" spans="1:15" x14ac:dyDescent="0.2">
      <c r="A5849" s="1"/>
      <c r="B5849" s="1"/>
      <c r="C5849" s="31"/>
      <c r="O5849"/>
    </row>
    <row r="5850" spans="1:15" x14ac:dyDescent="0.2">
      <c r="A5850" s="22"/>
      <c r="B5850" s="22"/>
      <c r="C5850" s="31"/>
      <c r="O5850"/>
    </row>
    <row r="5851" spans="1:15" x14ac:dyDescent="0.2">
      <c r="A5851" s="22"/>
      <c r="B5851" s="22"/>
      <c r="C5851" s="31"/>
      <c r="O5851"/>
    </row>
    <row r="5852" spans="1:15" x14ac:dyDescent="0.2">
      <c r="A5852" s="14"/>
      <c r="B5852" s="14"/>
      <c r="C5852" s="31"/>
      <c r="O5852"/>
    </row>
    <row r="5853" spans="1:15" x14ac:dyDescent="0.2">
      <c r="A5853" s="1"/>
      <c r="B5853" s="1"/>
      <c r="C5853" s="31"/>
      <c r="O5853"/>
    </row>
    <row r="5854" spans="1:15" x14ac:dyDescent="0.2">
      <c r="A5854" s="1"/>
      <c r="B5854" s="1"/>
      <c r="C5854" s="31"/>
      <c r="O5854"/>
    </row>
    <row r="5855" spans="1:15" x14ac:dyDescent="0.2">
      <c r="A5855" s="22"/>
      <c r="B5855" s="22"/>
      <c r="C5855" s="31"/>
      <c r="O5855"/>
    </row>
    <row r="5856" spans="1:15" x14ac:dyDescent="0.2">
      <c r="A5856" s="22"/>
      <c r="B5856" s="22"/>
      <c r="C5856" s="31"/>
      <c r="O5856"/>
    </row>
    <row r="5857" spans="1:15" x14ac:dyDescent="0.2">
      <c r="A5857" s="14"/>
      <c r="B5857" s="14"/>
      <c r="C5857" s="31"/>
      <c r="O5857"/>
    </row>
    <row r="5858" spans="1:15" x14ac:dyDescent="0.2">
      <c r="A5858" s="14"/>
      <c r="B5858" s="14"/>
      <c r="C5858" s="31"/>
      <c r="O5858"/>
    </row>
    <row r="5859" spans="1:15" x14ac:dyDescent="0.2">
      <c r="A5859" s="1"/>
      <c r="B5859" s="1"/>
      <c r="C5859" s="31"/>
      <c r="O5859"/>
    </row>
    <row r="5860" spans="1:15" x14ac:dyDescent="0.2">
      <c r="A5860" s="1"/>
      <c r="B5860" s="1"/>
      <c r="C5860" s="31"/>
      <c r="O5860"/>
    </row>
    <row r="5861" spans="1:15" x14ac:dyDescent="0.2">
      <c r="A5861" s="22"/>
      <c r="B5861" s="22"/>
      <c r="C5861" s="31"/>
      <c r="O5861"/>
    </row>
    <row r="5862" spans="1:15" x14ac:dyDescent="0.2">
      <c r="A5862" s="22"/>
      <c r="B5862" s="22"/>
      <c r="C5862" s="31"/>
      <c r="O5862"/>
    </row>
    <row r="5863" spans="1:15" x14ac:dyDescent="0.2">
      <c r="A5863" s="22"/>
      <c r="B5863" s="22"/>
      <c r="C5863" s="31"/>
      <c r="O5863"/>
    </row>
    <row r="5864" spans="1:15" x14ac:dyDescent="0.2">
      <c r="A5864" s="22"/>
      <c r="B5864" s="22"/>
      <c r="C5864" s="31"/>
      <c r="O5864"/>
    </row>
    <row r="5865" spans="1:15" x14ac:dyDescent="0.2">
      <c r="A5865" s="14"/>
      <c r="B5865" s="14"/>
      <c r="C5865" s="31"/>
      <c r="O5865"/>
    </row>
    <row r="5866" spans="1:15" x14ac:dyDescent="0.2">
      <c r="A5866" s="14"/>
      <c r="B5866" s="14"/>
      <c r="C5866" s="31"/>
      <c r="O5866"/>
    </row>
    <row r="5867" spans="1:15" x14ac:dyDescent="0.2">
      <c r="A5867" s="1"/>
      <c r="B5867" s="1"/>
      <c r="C5867" s="31"/>
      <c r="O5867"/>
    </row>
    <row r="5868" spans="1:15" x14ac:dyDescent="0.2">
      <c r="A5868" s="1"/>
      <c r="B5868" s="1"/>
      <c r="C5868" s="31"/>
      <c r="O5868"/>
    </row>
    <row r="5869" spans="1:15" x14ac:dyDescent="0.2">
      <c r="A5869" s="22"/>
      <c r="B5869" s="22"/>
      <c r="C5869" s="31"/>
      <c r="O5869"/>
    </row>
    <row r="5870" spans="1:15" x14ac:dyDescent="0.2">
      <c r="A5870" s="22"/>
      <c r="B5870" s="22"/>
      <c r="C5870" s="31"/>
      <c r="O5870"/>
    </row>
    <row r="5871" spans="1:15" x14ac:dyDescent="0.2">
      <c r="A5871" s="22"/>
      <c r="B5871" s="22"/>
      <c r="C5871" s="31"/>
      <c r="O5871"/>
    </row>
    <row r="5872" spans="1:15" x14ac:dyDescent="0.2">
      <c r="A5872" s="14"/>
      <c r="B5872" s="14"/>
      <c r="C5872" s="31"/>
      <c r="O5872"/>
    </row>
    <row r="5873" spans="1:15" x14ac:dyDescent="0.2">
      <c r="A5873" s="14"/>
      <c r="B5873" s="14"/>
      <c r="C5873" s="31"/>
      <c r="O5873"/>
    </row>
    <row r="5874" spans="1:15" x14ac:dyDescent="0.2">
      <c r="A5874" s="14"/>
      <c r="B5874" s="14"/>
      <c r="C5874" s="31"/>
      <c r="O5874"/>
    </row>
    <row r="5875" spans="1:15" x14ac:dyDescent="0.2">
      <c r="A5875" s="14"/>
      <c r="B5875" s="14"/>
      <c r="C5875" s="31"/>
      <c r="O5875"/>
    </row>
    <row r="5876" spans="1:15" x14ac:dyDescent="0.2">
      <c r="A5876" s="14"/>
      <c r="B5876" s="14"/>
      <c r="C5876" s="31"/>
      <c r="O5876"/>
    </row>
    <row r="5877" spans="1:15" x14ac:dyDescent="0.2">
      <c r="A5877" s="22"/>
      <c r="B5877" s="22"/>
      <c r="C5877" s="31"/>
      <c r="O5877"/>
    </row>
    <row r="5878" spans="1:15" x14ac:dyDescent="0.2">
      <c r="A5878" s="22"/>
      <c r="B5878" s="22"/>
      <c r="C5878" s="31"/>
      <c r="O5878"/>
    </row>
    <row r="5879" spans="1:15" x14ac:dyDescent="0.2">
      <c r="A5879" s="14"/>
      <c r="B5879" s="14"/>
      <c r="C5879" s="31"/>
      <c r="O5879"/>
    </row>
    <row r="5880" spans="1:15" x14ac:dyDescent="0.2">
      <c r="A5880" s="14"/>
      <c r="B5880" s="14"/>
      <c r="C5880" s="31"/>
      <c r="O5880"/>
    </row>
    <row r="5881" spans="1:15" x14ac:dyDescent="0.2">
      <c r="A5881" s="14"/>
      <c r="B5881" s="14"/>
      <c r="C5881" s="31"/>
      <c r="O5881"/>
    </row>
    <row r="5882" spans="1:15" x14ac:dyDescent="0.2">
      <c r="A5882" s="14"/>
      <c r="B5882" s="14"/>
      <c r="C5882" s="31"/>
      <c r="O5882"/>
    </row>
    <row r="5883" spans="1:15" x14ac:dyDescent="0.2">
      <c r="A5883" s="14"/>
      <c r="B5883" s="14"/>
      <c r="C5883" s="31"/>
      <c r="O5883"/>
    </row>
    <row r="5884" spans="1:15" x14ac:dyDescent="0.2">
      <c r="A5884" s="1"/>
      <c r="B5884" s="1"/>
      <c r="C5884" s="31"/>
      <c r="O5884"/>
    </row>
    <row r="5885" spans="1:15" x14ac:dyDescent="0.2">
      <c r="A5885" s="1"/>
      <c r="B5885" s="1"/>
      <c r="C5885" s="31"/>
      <c r="O5885"/>
    </row>
    <row r="5886" spans="1:15" x14ac:dyDescent="0.2">
      <c r="A5886" s="22"/>
      <c r="B5886" s="22"/>
      <c r="C5886" s="31"/>
      <c r="O5886"/>
    </row>
    <row r="5887" spans="1:15" x14ac:dyDescent="0.2">
      <c r="A5887" s="22"/>
      <c r="B5887" s="22"/>
      <c r="C5887" s="31"/>
      <c r="O5887"/>
    </row>
    <row r="5888" spans="1:15" x14ac:dyDescent="0.2">
      <c r="A5888" s="22"/>
      <c r="B5888" s="22"/>
      <c r="C5888" s="31"/>
      <c r="O5888"/>
    </row>
    <row r="5889" spans="1:15" x14ac:dyDescent="0.2">
      <c r="A5889" s="14"/>
      <c r="B5889" s="14"/>
      <c r="C5889" s="31"/>
      <c r="O5889"/>
    </row>
    <row r="5890" spans="1:15" x14ac:dyDescent="0.2">
      <c r="A5890" s="14"/>
      <c r="B5890" s="14"/>
      <c r="C5890" s="31"/>
      <c r="O5890"/>
    </row>
    <row r="5891" spans="1:15" x14ac:dyDescent="0.2">
      <c r="A5891" s="14"/>
      <c r="B5891" s="14"/>
      <c r="C5891" s="31"/>
      <c r="O5891"/>
    </row>
    <row r="5892" spans="1:15" x14ac:dyDescent="0.2">
      <c r="A5892" s="1"/>
      <c r="B5892" s="1"/>
      <c r="C5892" s="31"/>
      <c r="O5892"/>
    </row>
    <row r="5893" spans="1:15" x14ac:dyDescent="0.2">
      <c r="A5893" s="1"/>
      <c r="B5893" s="1"/>
      <c r="C5893" s="31"/>
      <c r="O5893"/>
    </row>
    <row r="5894" spans="1:15" x14ac:dyDescent="0.2">
      <c r="A5894" s="22"/>
      <c r="B5894" s="22"/>
      <c r="C5894" s="31"/>
      <c r="O5894"/>
    </row>
    <row r="5895" spans="1:15" x14ac:dyDescent="0.2">
      <c r="A5895" s="22"/>
      <c r="B5895" s="22"/>
      <c r="C5895" s="31"/>
      <c r="O5895"/>
    </row>
    <row r="5896" spans="1:15" x14ac:dyDescent="0.2">
      <c r="A5896" s="1"/>
      <c r="B5896" s="1"/>
      <c r="C5896" s="31"/>
      <c r="O5896"/>
    </row>
    <row r="5897" spans="1:15" x14ac:dyDescent="0.2">
      <c r="A5897" s="22"/>
      <c r="B5897" s="22"/>
      <c r="C5897" s="31"/>
      <c r="O5897"/>
    </row>
    <row r="5898" spans="1:15" x14ac:dyDescent="0.2">
      <c r="A5898" s="22"/>
      <c r="B5898" s="22"/>
      <c r="C5898" s="31"/>
      <c r="O5898"/>
    </row>
    <row r="5899" spans="1:15" x14ac:dyDescent="0.2">
      <c r="A5899" s="14"/>
      <c r="B5899" s="14"/>
      <c r="C5899" s="31"/>
      <c r="O5899"/>
    </row>
    <row r="5900" spans="1:15" x14ac:dyDescent="0.2">
      <c r="A5900" s="14"/>
      <c r="B5900" s="14"/>
      <c r="C5900" s="31"/>
      <c r="O5900"/>
    </row>
    <row r="5901" spans="1:15" x14ac:dyDescent="0.2">
      <c r="A5901" s="1"/>
      <c r="B5901" s="1"/>
      <c r="C5901" s="31"/>
      <c r="O5901"/>
    </row>
    <row r="5902" spans="1:15" x14ac:dyDescent="0.2">
      <c r="A5902" s="1"/>
      <c r="B5902" s="1"/>
      <c r="C5902" s="31"/>
      <c r="O5902"/>
    </row>
    <row r="5903" spans="1:15" x14ac:dyDescent="0.2">
      <c r="A5903" s="22"/>
      <c r="B5903" s="22"/>
      <c r="C5903" s="31"/>
      <c r="O5903"/>
    </row>
    <row r="5904" spans="1:15" x14ac:dyDescent="0.2">
      <c r="A5904" s="22"/>
      <c r="B5904" s="22"/>
      <c r="C5904" s="31"/>
      <c r="O5904"/>
    </row>
    <row r="5905" spans="1:15" x14ac:dyDescent="0.2">
      <c r="A5905" s="14"/>
      <c r="B5905" s="14"/>
      <c r="C5905" s="31"/>
      <c r="O5905"/>
    </row>
    <row r="5906" spans="1:15" x14ac:dyDescent="0.2">
      <c r="A5906" s="14"/>
      <c r="B5906" s="14"/>
      <c r="C5906" s="31"/>
      <c r="O5906"/>
    </row>
    <row r="5907" spans="1:15" x14ac:dyDescent="0.2">
      <c r="A5907" s="14"/>
      <c r="B5907" s="14"/>
      <c r="C5907" s="31"/>
      <c r="O5907"/>
    </row>
    <row r="5908" spans="1:15" x14ac:dyDescent="0.2">
      <c r="A5908" s="1"/>
      <c r="B5908" s="1"/>
      <c r="C5908" s="31"/>
      <c r="O5908"/>
    </row>
    <row r="5909" spans="1:15" x14ac:dyDescent="0.2">
      <c r="A5909" s="1"/>
      <c r="B5909" s="1"/>
      <c r="C5909" s="31"/>
      <c r="O5909"/>
    </row>
    <row r="5910" spans="1:15" x14ac:dyDescent="0.2">
      <c r="A5910" s="22"/>
      <c r="B5910" s="22"/>
      <c r="C5910" s="31"/>
      <c r="O5910"/>
    </row>
    <row r="5911" spans="1:15" x14ac:dyDescent="0.2">
      <c r="A5911" s="22"/>
      <c r="B5911" s="22"/>
      <c r="C5911" s="31"/>
      <c r="O5911"/>
    </row>
    <row r="5912" spans="1:15" x14ac:dyDescent="0.2">
      <c r="A5912" s="14"/>
      <c r="B5912" s="14"/>
      <c r="C5912" s="31"/>
      <c r="O5912"/>
    </row>
    <row r="5913" spans="1:15" x14ac:dyDescent="0.2">
      <c r="A5913" s="14"/>
      <c r="B5913" s="14"/>
      <c r="C5913" s="31"/>
      <c r="O5913"/>
    </row>
    <row r="5914" spans="1:15" x14ac:dyDescent="0.2">
      <c r="A5914" s="14"/>
      <c r="B5914" s="14"/>
      <c r="C5914" s="31"/>
      <c r="O5914"/>
    </row>
    <row r="5915" spans="1:15" x14ac:dyDescent="0.2">
      <c r="A5915" s="1"/>
      <c r="B5915" s="1"/>
      <c r="C5915" s="31"/>
      <c r="O5915"/>
    </row>
    <row r="5916" spans="1:15" x14ac:dyDescent="0.2">
      <c r="A5916" s="1"/>
      <c r="B5916" s="1"/>
      <c r="C5916" s="31"/>
      <c r="O5916"/>
    </row>
    <row r="5917" spans="1:15" x14ac:dyDescent="0.2">
      <c r="A5917" s="22"/>
      <c r="B5917" s="22"/>
      <c r="C5917" s="31"/>
      <c r="O5917"/>
    </row>
    <row r="5918" spans="1:15" x14ac:dyDescent="0.2">
      <c r="A5918" s="22"/>
      <c r="B5918" s="22"/>
      <c r="C5918" s="31"/>
      <c r="O5918"/>
    </row>
    <row r="5919" spans="1:15" x14ac:dyDescent="0.2">
      <c r="A5919" s="14"/>
      <c r="B5919" s="14"/>
      <c r="C5919" s="31"/>
      <c r="O5919"/>
    </row>
    <row r="5920" spans="1:15" x14ac:dyDescent="0.2">
      <c r="A5920" s="14"/>
      <c r="B5920" s="14"/>
      <c r="C5920" s="31"/>
      <c r="O5920"/>
    </row>
    <row r="5921" spans="1:15" x14ac:dyDescent="0.2">
      <c r="A5921" s="14"/>
      <c r="B5921" s="14"/>
      <c r="C5921" s="31"/>
      <c r="O5921"/>
    </row>
    <row r="5922" spans="1:15" x14ac:dyDescent="0.2">
      <c r="A5922" s="1"/>
      <c r="B5922" s="1"/>
      <c r="C5922" s="31"/>
      <c r="O5922"/>
    </row>
    <row r="5923" spans="1:15" x14ac:dyDescent="0.2">
      <c r="A5923" s="1"/>
      <c r="B5923" s="1"/>
      <c r="C5923" s="31"/>
      <c r="O5923"/>
    </row>
    <row r="5924" spans="1:15" x14ac:dyDescent="0.2">
      <c r="A5924" s="22"/>
      <c r="B5924" s="22"/>
      <c r="C5924" s="31"/>
      <c r="O5924"/>
    </row>
    <row r="5925" spans="1:15" x14ac:dyDescent="0.2">
      <c r="A5925" s="22"/>
      <c r="B5925" s="22"/>
      <c r="C5925" s="31"/>
      <c r="O5925"/>
    </row>
    <row r="5926" spans="1:15" x14ac:dyDescent="0.2">
      <c r="A5926" s="14"/>
      <c r="B5926" s="14"/>
      <c r="C5926" s="31"/>
      <c r="O5926"/>
    </row>
    <row r="5927" spans="1:15" x14ac:dyDescent="0.2">
      <c r="A5927" s="14"/>
      <c r="B5927" s="14"/>
      <c r="C5927" s="31"/>
      <c r="O5927"/>
    </row>
    <row r="5928" spans="1:15" x14ac:dyDescent="0.2">
      <c r="A5928" s="14"/>
      <c r="B5928" s="14"/>
      <c r="C5928" s="31"/>
      <c r="O5928"/>
    </row>
    <row r="5929" spans="1:15" x14ac:dyDescent="0.2">
      <c r="A5929" s="1"/>
      <c r="B5929" s="1"/>
      <c r="C5929" s="31"/>
      <c r="O5929"/>
    </row>
    <row r="5930" spans="1:15" x14ac:dyDescent="0.2">
      <c r="A5930" s="1"/>
      <c r="B5930" s="1"/>
      <c r="C5930" s="31"/>
      <c r="O5930"/>
    </row>
    <row r="5931" spans="1:15" x14ac:dyDescent="0.2">
      <c r="A5931" s="22"/>
      <c r="B5931" s="22"/>
      <c r="C5931" s="31"/>
      <c r="O5931"/>
    </row>
    <row r="5932" spans="1:15" x14ac:dyDescent="0.2">
      <c r="A5932" s="22"/>
      <c r="B5932" s="22"/>
      <c r="C5932" s="31"/>
      <c r="O5932"/>
    </row>
    <row r="5933" spans="1:15" x14ac:dyDescent="0.2">
      <c r="A5933" s="14"/>
      <c r="B5933" s="14"/>
      <c r="C5933" s="31"/>
      <c r="O5933"/>
    </row>
    <row r="5934" spans="1:15" x14ac:dyDescent="0.2">
      <c r="A5934" s="14"/>
      <c r="B5934" s="14"/>
      <c r="C5934" s="31"/>
      <c r="O5934"/>
    </row>
    <row r="5935" spans="1:15" x14ac:dyDescent="0.2">
      <c r="A5935" s="1"/>
      <c r="B5935" s="1"/>
      <c r="C5935" s="31"/>
      <c r="O5935"/>
    </row>
    <row r="5936" spans="1:15" x14ac:dyDescent="0.2">
      <c r="A5936" s="1"/>
      <c r="B5936" s="1"/>
      <c r="C5936" s="31"/>
      <c r="O5936"/>
    </row>
    <row r="5937" spans="1:15" x14ac:dyDescent="0.2">
      <c r="A5937" s="1"/>
      <c r="B5937" s="1"/>
      <c r="C5937" s="31"/>
      <c r="O5937"/>
    </row>
    <row r="5938" spans="1:15" x14ac:dyDescent="0.2">
      <c r="A5938" s="1"/>
      <c r="B5938" s="1"/>
      <c r="C5938" s="31"/>
      <c r="O5938"/>
    </row>
    <row r="5939" spans="1:15" x14ac:dyDescent="0.2">
      <c r="A5939" s="22"/>
      <c r="B5939" s="22"/>
      <c r="C5939" s="31"/>
      <c r="O5939"/>
    </row>
    <row r="5940" spans="1:15" x14ac:dyDescent="0.2">
      <c r="A5940" s="22"/>
      <c r="B5940" s="22"/>
      <c r="C5940" s="31"/>
      <c r="O5940"/>
    </row>
    <row r="5941" spans="1:15" x14ac:dyDescent="0.2">
      <c r="A5941" s="14"/>
      <c r="B5941" s="14"/>
      <c r="C5941" s="31"/>
      <c r="O5941"/>
    </row>
    <row r="5942" spans="1:15" x14ac:dyDescent="0.2">
      <c r="A5942" s="14"/>
      <c r="B5942" s="14"/>
      <c r="C5942" s="31"/>
      <c r="O5942"/>
    </row>
    <row r="5943" spans="1:15" x14ac:dyDescent="0.2">
      <c r="A5943" s="14"/>
      <c r="B5943" s="14"/>
      <c r="C5943" s="31"/>
      <c r="O5943"/>
    </row>
    <row r="5944" spans="1:15" x14ac:dyDescent="0.2">
      <c r="A5944" s="1"/>
      <c r="B5944" s="1"/>
      <c r="C5944" s="31"/>
      <c r="O5944"/>
    </row>
    <row r="5945" spans="1:15" x14ac:dyDescent="0.2">
      <c r="A5945" s="1"/>
      <c r="B5945" s="1"/>
      <c r="C5945" s="31"/>
      <c r="O5945"/>
    </row>
    <row r="5946" spans="1:15" x14ac:dyDescent="0.2">
      <c r="A5946" s="22"/>
      <c r="B5946" s="22"/>
      <c r="C5946" s="31"/>
      <c r="O5946"/>
    </row>
    <row r="5947" spans="1:15" x14ac:dyDescent="0.2">
      <c r="A5947" s="22"/>
      <c r="B5947" s="22"/>
      <c r="C5947" s="31"/>
      <c r="O5947"/>
    </row>
    <row r="5948" spans="1:15" x14ac:dyDescent="0.2">
      <c r="A5948" s="14"/>
      <c r="B5948" s="14"/>
      <c r="C5948" s="31"/>
      <c r="O5948"/>
    </row>
    <row r="5949" spans="1:15" x14ac:dyDescent="0.2">
      <c r="A5949" s="14"/>
      <c r="B5949" s="14"/>
      <c r="C5949" s="31"/>
      <c r="O5949"/>
    </row>
    <row r="5950" spans="1:15" x14ac:dyDescent="0.2">
      <c r="A5950" s="14"/>
      <c r="B5950" s="14"/>
      <c r="C5950" s="31"/>
      <c r="O5950"/>
    </row>
    <row r="5951" spans="1:15" x14ac:dyDescent="0.2">
      <c r="A5951" s="1"/>
      <c r="B5951" s="1"/>
      <c r="C5951" s="31"/>
      <c r="O5951"/>
    </row>
    <row r="5952" spans="1:15" x14ac:dyDescent="0.2">
      <c r="A5952" s="1"/>
      <c r="B5952" s="1"/>
      <c r="C5952" s="31"/>
      <c r="O5952"/>
    </row>
    <row r="5953" spans="1:15" x14ac:dyDescent="0.2">
      <c r="A5953" s="22"/>
      <c r="B5953" s="22"/>
      <c r="C5953" s="31"/>
      <c r="O5953"/>
    </row>
    <row r="5954" spans="1:15" x14ac:dyDescent="0.2">
      <c r="A5954" s="22"/>
      <c r="B5954" s="22"/>
      <c r="C5954" s="31"/>
      <c r="O5954"/>
    </row>
    <row r="5955" spans="1:15" x14ac:dyDescent="0.2">
      <c r="A5955" s="14"/>
      <c r="B5955" s="14"/>
      <c r="C5955" s="31"/>
      <c r="O5955"/>
    </row>
    <row r="5956" spans="1:15" x14ac:dyDescent="0.2">
      <c r="A5956" s="14"/>
      <c r="B5956" s="14"/>
      <c r="C5956" s="31"/>
      <c r="O5956"/>
    </row>
    <row r="5957" spans="1:15" x14ac:dyDescent="0.2">
      <c r="A5957" s="14"/>
      <c r="B5957" s="14"/>
      <c r="C5957" s="31"/>
      <c r="O5957"/>
    </row>
    <row r="5958" spans="1:15" x14ac:dyDescent="0.2">
      <c r="A5958" s="1"/>
      <c r="B5958" s="1"/>
      <c r="C5958" s="31"/>
      <c r="O5958"/>
    </row>
    <row r="5959" spans="1:15" x14ac:dyDescent="0.2">
      <c r="A5959" s="1"/>
      <c r="B5959" s="1"/>
      <c r="C5959" s="31"/>
      <c r="O5959"/>
    </row>
    <row r="5960" spans="1:15" x14ac:dyDescent="0.2">
      <c r="A5960" s="22"/>
      <c r="B5960" s="22"/>
      <c r="C5960" s="31"/>
      <c r="O5960"/>
    </row>
    <row r="5961" spans="1:15" x14ac:dyDescent="0.2">
      <c r="A5961" s="14"/>
      <c r="B5961" s="14"/>
      <c r="C5961" s="31"/>
      <c r="O5961"/>
    </row>
    <row r="5962" spans="1:15" x14ac:dyDescent="0.2">
      <c r="A5962" s="14"/>
      <c r="B5962" s="14"/>
      <c r="C5962" s="31"/>
      <c r="O5962"/>
    </row>
    <row r="5963" spans="1:15" x14ac:dyDescent="0.2">
      <c r="A5963" s="14"/>
      <c r="B5963" s="14"/>
      <c r="C5963" s="31"/>
      <c r="O5963"/>
    </row>
    <row r="5964" spans="1:15" x14ac:dyDescent="0.2">
      <c r="A5964" s="14"/>
      <c r="B5964" s="14"/>
      <c r="C5964" s="31"/>
      <c r="O5964"/>
    </row>
    <row r="5965" spans="1:15" x14ac:dyDescent="0.2">
      <c r="A5965" s="1"/>
      <c r="B5965" s="1"/>
      <c r="C5965" s="31"/>
      <c r="O5965"/>
    </row>
    <row r="5966" spans="1:15" x14ac:dyDescent="0.2">
      <c r="A5966" s="1"/>
      <c r="B5966" s="1"/>
      <c r="C5966" s="31"/>
      <c r="O5966"/>
    </row>
    <row r="5967" spans="1:15" x14ac:dyDescent="0.2">
      <c r="A5967" s="22"/>
      <c r="B5967" s="22"/>
      <c r="C5967" s="31"/>
      <c r="O5967"/>
    </row>
    <row r="5968" spans="1:15" x14ac:dyDescent="0.2">
      <c r="A5968" s="22"/>
      <c r="B5968" s="22"/>
      <c r="C5968" s="31"/>
      <c r="O5968"/>
    </row>
    <row r="5969" spans="1:15" x14ac:dyDescent="0.2">
      <c r="A5969" s="14"/>
      <c r="B5969" s="14"/>
      <c r="C5969" s="31"/>
      <c r="O5969"/>
    </row>
    <row r="5970" spans="1:15" x14ac:dyDescent="0.2">
      <c r="A5970" s="14"/>
      <c r="B5970" s="14"/>
      <c r="C5970" s="31"/>
      <c r="O5970"/>
    </row>
    <row r="5971" spans="1:15" x14ac:dyDescent="0.2">
      <c r="A5971" s="1"/>
      <c r="B5971" s="1"/>
      <c r="C5971" s="31"/>
      <c r="O5971"/>
    </row>
    <row r="5972" spans="1:15" x14ac:dyDescent="0.2">
      <c r="A5972" s="1"/>
      <c r="B5972" s="1"/>
      <c r="C5972" s="31"/>
      <c r="O5972"/>
    </row>
    <row r="5973" spans="1:15" x14ac:dyDescent="0.2">
      <c r="A5973" s="22"/>
      <c r="B5973" s="22"/>
      <c r="C5973" s="31"/>
      <c r="O5973"/>
    </row>
    <row r="5974" spans="1:15" x14ac:dyDescent="0.2">
      <c r="A5974" s="22"/>
      <c r="B5974" s="22"/>
      <c r="C5974" s="31"/>
      <c r="O5974"/>
    </row>
    <row r="5975" spans="1:15" x14ac:dyDescent="0.2">
      <c r="A5975" s="14"/>
      <c r="B5975" s="14"/>
      <c r="C5975" s="31"/>
      <c r="O5975"/>
    </row>
    <row r="5976" spans="1:15" x14ac:dyDescent="0.2">
      <c r="A5976" s="14"/>
      <c r="B5976" s="14"/>
      <c r="C5976" s="31"/>
      <c r="O5976"/>
    </row>
    <row r="5977" spans="1:15" x14ac:dyDescent="0.2">
      <c r="A5977" s="1"/>
      <c r="B5977" s="1"/>
      <c r="C5977" s="31"/>
      <c r="O5977"/>
    </row>
    <row r="5978" spans="1:15" x14ac:dyDescent="0.2">
      <c r="A5978" s="1"/>
      <c r="B5978" s="1"/>
      <c r="C5978" s="31"/>
      <c r="O5978"/>
    </row>
    <row r="5979" spans="1:15" x14ac:dyDescent="0.2">
      <c r="A5979" s="22"/>
      <c r="B5979" s="22"/>
      <c r="C5979" s="31"/>
      <c r="O5979"/>
    </row>
    <row r="5980" spans="1:15" x14ac:dyDescent="0.2">
      <c r="A5980" s="22"/>
      <c r="B5980" s="22"/>
      <c r="C5980" s="31"/>
      <c r="O5980"/>
    </row>
    <row r="5981" spans="1:15" x14ac:dyDescent="0.2">
      <c r="A5981" s="14"/>
      <c r="B5981" s="14"/>
      <c r="C5981" s="31"/>
      <c r="O5981"/>
    </row>
    <row r="5982" spans="1:15" x14ac:dyDescent="0.2">
      <c r="A5982" s="14"/>
      <c r="B5982" s="14"/>
      <c r="C5982" s="31"/>
      <c r="O5982"/>
    </row>
    <row r="5983" spans="1:15" x14ac:dyDescent="0.2">
      <c r="A5983" s="14"/>
      <c r="B5983" s="14"/>
      <c r="C5983" s="31"/>
      <c r="O5983"/>
    </row>
    <row r="5984" spans="1:15" x14ac:dyDescent="0.2">
      <c r="A5984" s="1"/>
      <c r="B5984" s="1"/>
      <c r="C5984" s="31"/>
      <c r="O5984"/>
    </row>
    <row r="5985" spans="1:15" x14ac:dyDescent="0.2">
      <c r="A5985" s="1"/>
      <c r="B5985" s="1"/>
      <c r="C5985" s="31"/>
      <c r="O5985"/>
    </row>
    <row r="5986" spans="1:15" x14ac:dyDescent="0.2">
      <c r="A5986" s="22"/>
      <c r="B5986" s="22"/>
      <c r="C5986" s="31"/>
      <c r="O5986"/>
    </row>
    <row r="5987" spans="1:15" x14ac:dyDescent="0.2">
      <c r="A5987" s="22"/>
      <c r="B5987" s="22"/>
      <c r="C5987" s="31"/>
      <c r="O5987"/>
    </row>
    <row r="5988" spans="1:15" x14ac:dyDescent="0.2">
      <c r="A5988" s="14"/>
      <c r="B5988" s="14"/>
      <c r="C5988" s="31"/>
      <c r="O5988"/>
    </row>
    <row r="5989" spans="1:15" x14ac:dyDescent="0.2">
      <c r="A5989" s="22"/>
      <c r="B5989" s="22"/>
      <c r="C5989" s="31"/>
      <c r="O5989"/>
    </row>
    <row r="5990" spans="1:15" x14ac:dyDescent="0.2">
      <c r="A5990" s="14"/>
      <c r="B5990" s="14"/>
      <c r="C5990" s="31"/>
      <c r="O5990"/>
    </row>
    <row r="5991" spans="1:15" x14ac:dyDescent="0.2">
      <c r="A5991" s="14"/>
      <c r="B5991" s="14"/>
      <c r="C5991" s="31"/>
      <c r="O5991"/>
    </row>
    <row r="5992" spans="1:15" x14ac:dyDescent="0.2">
      <c r="A5992" s="14"/>
      <c r="B5992" s="14"/>
      <c r="C5992" s="31"/>
      <c r="O5992"/>
    </row>
    <row r="5993" spans="1:15" x14ac:dyDescent="0.2">
      <c r="A5993" s="14"/>
      <c r="B5993" s="14"/>
      <c r="C5993" s="31"/>
      <c r="O5993"/>
    </row>
    <row r="5994" spans="1:15" x14ac:dyDescent="0.2">
      <c r="A5994" s="1"/>
      <c r="B5994" s="1"/>
      <c r="C5994" s="31"/>
      <c r="O5994"/>
    </row>
    <row r="5995" spans="1:15" x14ac:dyDescent="0.2">
      <c r="A5995" s="14"/>
      <c r="B5995" s="14"/>
      <c r="C5995" s="31"/>
      <c r="O5995"/>
    </row>
    <row r="5996" spans="1:15" x14ac:dyDescent="0.2">
      <c r="A5996" s="14"/>
      <c r="B5996" s="14"/>
      <c r="C5996" s="31"/>
      <c r="O5996"/>
    </row>
    <row r="5997" spans="1:15" x14ac:dyDescent="0.2">
      <c r="A5997" s="14"/>
      <c r="B5997" s="14"/>
      <c r="C5997" s="31"/>
      <c r="O5997"/>
    </row>
    <row r="5998" spans="1:15" x14ac:dyDescent="0.2">
      <c r="A5998" s="1"/>
      <c r="B5998" s="1"/>
      <c r="C5998" s="31"/>
      <c r="O5998"/>
    </row>
    <row r="5999" spans="1:15" x14ac:dyDescent="0.2">
      <c r="A5999" s="1"/>
      <c r="B5999" s="1"/>
      <c r="C5999" s="31"/>
      <c r="O5999"/>
    </row>
    <row r="6000" spans="1:15" x14ac:dyDescent="0.2">
      <c r="A6000" s="22"/>
      <c r="B6000" s="22"/>
      <c r="C6000" s="31"/>
      <c r="O6000"/>
    </row>
    <row r="6001" spans="1:15" x14ac:dyDescent="0.2">
      <c r="A6001" s="22"/>
      <c r="B6001" s="22"/>
      <c r="C6001" s="31"/>
      <c r="O6001"/>
    </row>
    <row r="6002" spans="1:15" x14ac:dyDescent="0.2">
      <c r="A6002" s="1"/>
      <c r="B6002" s="1"/>
      <c r="C6002" s="31"/>
      <c r="O6002"/>
    </row>
    <row r="6003" spans="1:15" x14ac:dyDescent="0.2">
      <c r="A6003" s="1"/>
      <c r="B6003" s="1"/>
      <c r="C6003" s="31"/>
      <c r="O6003"/>
    </row>
    <row r="6004" spans="1:15" x14ac:dyDescent="0.2">
      <c r="A6004" s="22"/>
      <c r="B6004" s="22"/>
      <c r="C6004" s="31"/>
      <c r="O6004"/>
    </row>
    <row r="6005" spans="1:15" x14ac:dyDescent="0.2">
      <c r="A6005" s="22"/>
      <c r="B6005" s="22"/>
      <c r="C6005" s="31"/>
      <c r="O6005"/>
    </row>
    <row r="6006" spans="1:15" x14ac:dyDescent="0.2">
      <c r="A6006" s="1"/>
      <c r="B6006" s="1"/>
      <c r="C6006" s="31"/>
      <c r="O6006"/>
    </row>
    <row r="6007" spans="1:15" x14ac:dyDescent="0.2">
      <c r="A6007" s="22"/>
      <c r="B6007" s="22"/>
      <c r="C6007" s="31"/>
      <c r="O6007"/>
    </row>
    <row r="6008" spans="1:15" x14ac:dyDescent="0.2">
      <c r="A6008" s="22"/>
      <c r="B6008" s="22"/>
      <c r="C6008" s="31"/>
      <c r="O6008"/>
    </row>
    <row r="6009" spans="1:15" x14ac:dyDescent="0.2">
      <c r="A6009" s="1"/>
      <c r="B6009" s="1"/>
      <c r="C6009" s="31"/>
      <c r="O6009"/>
    </row>
    <row r="6010" spans="1:15" x14ac:dyDescent="0.2">
      <c r="A6010" s="22"/>
      <c r="B6010" s="22"/>
      <c r="C6010" s="31"/>
      <c r="O6010"/>
    </row>
    <row r="6011" spans="1:15" x14ac:dyDescent="0.2">
      <c r="A6011" s="22"/>
      <c r="B6011" s="22"/>
      <c r="C6011" s="31"/>
      <c r="O6011"/>
    </row>
    <row r="6012" spans="1:15" x14ac:dyDescent="0.2">
      <c r="A6012" s="14"/>
      <c r="B6012" s="14"/>
      <c r="C6012" s="31"/>
      <c r="O6012"/>
    </row>
    <row r="6013" spans="1:15" x14ac:dyDescent="0.2">
      <c r="A6013" s="14"/>
      <c r="B6013" s="14"/>
      <c r="C6013" s="31"/>
      <c r="O6013"/>
    </row>
    <row r="6014" spans="1:15" x14ac:dyDescent="0.2">
      <c r="A6014" s="14"/>
      <c r="B6014" s="14"/>
      <c r="C6014" s="31"/>
      <c r="O6014"/>
    </row>
    <row r="6015" spans="1:15" x14ac:dyDescent="0.2">
      <c r="A6015" s="1"/>
      <c r="B6015" s="1"/>
      <c r="C6015" s="31"/>
      <c r="O6015"/>
    </row>
    <row r="6016" spans="1:15" x14ac:dyDescent="0.2">
      <c r="A6016" s="1"/>
      <c r="B6016" s="1"/>
      <c r="C6016" s="31"/>
      <c r="O6016"/>
    </row>
    <row r="6017" spans="1:15" x14ac:dyDescent="0.2">
      <c r="A6017" s="14"/>
      <c r="B6017" s="14"/>
      <c r="C6017" s="31"/>
      <c r="O6017"/>
    </row>
    <row r="6018" spans="1:15" x14ac:dyDescent="0.2">
      <c r="A6018" s="14"/>
      <c r="B6018" s="14"/>
      <c r="C6018" s="31"/>
      <c r="O6018"/>
    </row>
    <row r="6019" spans="1:15" x14ac:dyDescent="0.2">
      <c r="A6019" s="1"/>
      <c r="B6019" s="1"/>
      <c r="C6019" s="31"/>
      <c r="O6019"/>
    </row>
    <row r="6020" spans="1:15" x14ac:dyDescent="0.2">
      <c r="A6020" s="22"/>
      <c r="B6020" s="22"/>
      <c r="C6020" s="31"/>
      <c r="O6020"/>
    </row>
    <row r="6021" spans="1:15" x14ac:dyDescent="0.2">
      <c r="A6021" s="22"/>
      <c r="B6021" s="22"/>
      <c r="C6021" s="31"/>
      <c r="O6021"/>
    </row>
    <row r="6022" spans="1:15" x14ac:dyDescent="0.2">
      <c r="A6022" s="14"/>
      <c r="B6022" s="14"/>
      <c r="C6022" s="31"/>
      <c r="O6022"/>
    </row>
    <row r="6023" spans="1:15" x14ac:dyDescent="0.2">
      <c r="A6023" s="22"/>
      <c r="B6023" s="22"/>
      <c r="C6023" s="31"/>
      <c r="O6023"/>
    </row>
    <row r="6024" spans="1:15" x14ac:dyDescent="0.2">
      <c r="A6024" s="22"/>
      <c r="B6024" s="22"/>
      <c r="C6024" s="31"/>
      <c r="O6024"/>
    </row>
    <row r="6025" spans="1:15" x14ac:dyDescent="0.2">
      <c r="A6025" s="14"/>
      <c r="B6025" s="14"/>
      <c r="C6025" s="31"/>
      <c r="O6025"/>
    </row>
    <row r="6026" spans="1:15" x14ac:dyDescent="0.2">
      <c r="A6026" s="22"/>
      <c r="B6026" s="22"/>
      <c r="C6026" s="31"/>
      <c r="O6026"/>
    </row>
    <row r="6027" spans="1:15" x14ac:dyDescent="0.2">
      <c r="A6027" s="22"/>
      <c r="B6027" s="22"/>
      <c r="C6027" s="31"/>
      <c r="O6027"/>
    </row>
    <row r="6028" spans="1:15" x14ac:dyDescent="0.2">
      <c r="A6028" s="22"/>
      <c r="B6028" s="22"/>
      <c r="C6028" s="31"/>
      <c r="O6028"/>
    </row>
    <row r="6029" spans="1:15" x14ac:dyDescent="0.2">
      <c r="A6029" s="14"/>
      <c r="B6029" s="14"/>
      <c r="C6029" s="31"/>
      <c r="O6029"/>
    </row>
    <row r="6030" spans="1:15" x14ac:dyDescent="0.2">
      <c r="A6030" s="14"/>
      <c r="B6030" s="14"/>
      <c r="C6030" s="31"/>
      <c r="O6030"/>
    </row>
    <row r="6031" spans="1:15" x14ac:dyDescent="0.2">
      <c r="A6031" s="14"/>
      <c r="B6031" s="14"/>
      <c r="C6031" s="31"/>
      <c r="O6031"/>
    </row>
    <row r="6032" spans="1:15" x14ac:dyDescent="0.2">
      <c r="A6032" s="14"/>
      <c r="B6032" s="14"/>
      <c r="C6032" s="31"/>
      <c r="O6032"/>
    </row>
    <row r="6033" spans="1:15" x14ac:dyDescent="0.2">
      <c r="A6033" s="14"/>
      <c r="B6033" s="14"/>
      <c r="C6033" s="31"/>
      <c r="O6033"/>
    </row>
    <row r="6034" spans="1:15" x14ac:dyDescent="0.2">
      <c r="A6034" s="14"/>
      <c r="B6034" s="14"/>
      <c r="C6034" s="31"/>
      <c r="O6034"/>
    </row>
    <row r="6035" spans="1:15" x14ac:dyDescent="0.2">
      <c r="A6035" s="1"/>
      <c r="B6035" s="1"/>
      <c r="C6035" s="31"/>
      <c r="O6035"/>
    </row>
    <row r="6036" spans="1:15" x14ac:dyDescent="0.2">
      <c r="A6036" s="1"/>
      <c r="B6036" s="1"/>
      <c r="C6036" s="31"/>
      <c r="O6036"/>
    </row>
    <row r="6037" spans="1:15" x14ac:dyDescent="0.2">
      <c r="A6037" s="22"/>
      <c r="B6037" s="22"/>
      <c r="C6037" s="31"/>
      <c r="O6037"/>
    </row>
    <row r="6038" spans="1:15" x14ac:dyDescent="0.2">
      <c r="A6038" s="22"/>
      <c r="B6038" s="22"/>
      <c r="C6038" s="31"/>
      <c r="O6038"/>
    </row>
    <row r="6039" spans="1:15" x14ac:dyDescent="0.2">
      <c r="A6039" s="22"/>
      <c r="B6039" s="22"/>
      <c r="C6039" s="31"/>
      <c r="O6039"/>
    </row>
    <row r="6040" spans="1:15" x14ac:dyDescent="0.2">
      <c r="A6040" s="14"/>
      <c r="B6040" s="14"/>
      <c r="C6040" s="31"/>
      <c r="O6040"/>
    </row>
    <row r="6041" spans="1:15" x14ac:dyDescent="0.2">
      <c r="A6041" s="14"/>
      <c r="B6041" s="14"/>
      <c r="C6041" s="31"/>
      <c r="O6041"/>
    </row>
    <row r="6042" spans="1:15" x14ac:dyDescent="0.2">
      <c r="A6042" s="14"/>
      <c r="B6042" s="14"/>
      <c r="C6042" s="31"/>
      <c r="O6042"/>
    </row>
    <row r="6043" spans="1:15" x14ac:dyDescent="0.2">
      <c r="A6043" s="14"/>
      <c r="B6043" s="14"/>
      <c r="C6043" s="31"/>
      <c r="O6043"/>
    </row>
    <row r="6044" spans="1:15" x14ac:dyDescent="0.2">
      <c r="A6044" s="14"/>
      <c r="B6044" s="14"/>
      <c r="C6044" s="31"/>
      <c r="O6044"/>
    </row>
    <row r="6045" spans="1:15" x14ac:dyDescent="0.2">
      <c r="A6045" s="14"/>
      <c r="B6045" s="14"/>
      <c r="C6045" s="31"/>
      <c r="O6045"/>
    </row>
    <row r="6046" spans="1:15" x14ac:dyDescent="0.2">
      <c r="A6046" s="1"/>
      <c r="B6046" s="1"/>
      <c r="C6046" s="31"/>
      <c r="O6046"/>
    </row>
    <row r="6047" spans="1:15" x14ac:dyDescent="0.2">
      <c r="A6047" s="1"/>
      <c r="B6047" s="1"/>
      <c r="C6047" s="31"/>
      <c r="O6047"/>
    </row>
    <row r="6048" spans="1:15" x14ac:dyDescent="0.2">
      <c r="A6048" s="22"/>
      <c r="B6048" s="22"/>
      <c r="C6048" s="31"/>
      <c r="O6048"/>
    </row>
    <row r="6049" spans="1:15" x14ac:dyDescent="0.2">
      <c r="A6049" s="22"/>
      <c r="B6049" s="22"/>
      <c r="C6049" s="31"/>
      <c r="O6049"/>
    </row>
    <row r="6050" spans="1:15" x14ac:dyDescent="0.2">
      <c r="A6050" s="1"/>
      <c r="B6050" s="1"/>
      <c r="C6050" s="31"/>
      <c r="O6050"/>
    </row>
    <row r="6051" spans="1:15" x14ac:dyDescent="0.2">
      <c r="A6051" s="1"/>
      <c r="B6051" s="1"/>
      <c r="C6051" s="31"/>
      <c r="O6051"/>
    </row>
    <row r="6052" spans="1:15" x14ac:dyDescent="0.2">
      <c r="A6052" s="22"/>
      <c r="B6052" s="22"/>
      <c r="C6052" s="31"/>
      <c r="O6052"/>
    </row>
    <row r="6053" spans="1:15" x14ac:dyDescent="0.2">
      <c r="A6053" s="22"/>
      <c r="B6053" s="22"/>
      <c r="C6053" s="31"/>
      <c r="O6053"/>
    </row>
    <row r="6054" spans="1:15" x14ac:dyDescent="0.2">
      <c r="A6054" s="14"/>
      <c r="B6054" s="14"/>
      <c r="C6054" s="31"/>
      <c r="O6054"/>
    </row>
    <row r="6055" spans="1:15" x14ac:dyDescent="0.2">
      <c r="A6055" s="14"/>
      <c r="B6055" s="14"/>
      <c r="C6055" s="31"/>
      <c r="O6055"/>
    </row>
    <row r="6056" spans="1:15" x14ac:dyDescent="0.2">
      <c r="A6056" s="14"/>
      <c r="B6056" s="14"/>
      <c r="C6056" s="31"/>
      <c r="O6056"/>
    </row>
    <row r="6057" spans="1:15" x14ac:dyDescent="0.2">
      <c r="A6057" s="14"/>
      <c r="B6057" s="14"/>
      <c r="C6057" s="31"/>
      <c r="O6057"/>
    </row>
    <row r="6058" spans="1:15" x14ac:dyDescent="0.2">
      <c r="A6058" s="14"/>
      <c r="B6058" s="14"/>
      <c r="C6058" s="31"/>
      <c r="O6058"/>
    </row>
    <row r="6059" spans="1:15" x14ac:dyDescent="0.2">
      <c r="A6059" s="14"/>
      <c r="B6059" s="14"/>
      <c r="C6059" s="31"/>
      <c r="O6059"/>
    </row>
    <row r="6060" spans="1:15" x14ac:dyDescent="0.2">
      <c r="A6060" s="14"/>
      <c r="B6060" s="14"/>
      <c r="C6060" s="31"/>
      <c r="O6060"/>
    </row>
    <row r="6061" spans="1:15" x14ac:dyDescent="0.2">
      <c r="A6061" s="14"/>
      <c r="B6061" s="14"/>
      <c r="C6061" s="31"/>
      <c r="O6061"/>
    </row>
    <row r="6062" spans="1:15" x14ac:dyDescent="0.2">
      <c r="A6062" s="1"/>
      <c r="B6062" s="1"/>
      <c r="C6062" s="31"/>
      <c r="O6062"/>
    </row>
    <row r="6063" spans="1:15" x14ac:dyDescent="0.2">
      <c r="A6063" s="1"/>
      <c r="B6063" s="1"/>
      <c r="C6063" s="31"/>
      <c r="O6063"/>
    </row>
    <row r="6064" spans="1:15" x14ac:dyDescent="0.2">
      <c r="A6064" s="22"/>
      <c r="B6064" s="22"/>
      <c r="C6064" s="31"/>
      <c r="O6064"/>
    </row>
    <row r="6065" spans="1:15" x14ac:dyDescent="0.2">
      <c r="A6065" s="22"/>
      <c r="B6065" s="22"/>
      <c r="C6065" s="31"/>
      <c r="O6065"/>
    </row>
    <row r="6066" spans="1:15" x14ac:dyDescent="0.2">
      <c r="A6066" s="14"/>
      <c r="B6066" s="14"/>
      <c r="C6066" s="31"/>
      <c r="O6066"/>
    </row>
    <row r="6067" spans="1:15" x14ac:dyDescent="0.2">
      <c r="A6067" s="14"/>
      <c r="B6067" s="14"/>
      <c r="C6067" s="31"/>
      <c r="O6067"/>
    </row>
    <row r="6068" spans="1:15" x14ac:dyDescent="0.2">
      <c r="A6068" s="14"/>
      <c r="B6068" s="14"/>
      <c r="C6068" s="31"/>
      <c r="O6068"/>
    </row>
    <row r="6069" spans="1:15" x14ac:dyDescent="0.2">
      <c r="A6069" s="14"/>
      <c r="B6069" s="14"/>
      <c r="C6069" s="31"/>
      <c r="O6069"/>
    </row>
    <row r="6070" spans="1:15" x14ac:dyDescent="0.2">
      <c r="A6070" s="14"/>
      <c r="B6070" s="14"/>
      <c r="C6070" s="31"/>
      <c r="O6070"/>
    </row>
    <row r="6071" spans="1:15" x14ac:dyDescent="0.2">
      <c r="A6071" s="14"/>
      <c r="B6071" s="14"/>
      <c r="C6071" s="31"/>
      <c r="O6071"/>
    </row>
    <row r="6072" spans="1:15" x14ac:dyDescent="0.2">
      <c r="A6072" s="14"/>
      <c r="B6072" s="14"/>
      <c r="C6072" s="31"/>
      <c r="O6072"/>
    </row>
    <row r="6073" spans="1:15" x14ac:dyDescent="0.2">
      <c r="A6073" s="14"/>
      <c r="B6073" s="14"/>
      <c r="C6073" s="31"/>
      <c r="O6073"/>
    </row>
    <row r="6074" spans="1:15" x14ac:dyDescent="0.2">
      <c r="A6074" s="1"/>
      <c r="B6074" s="1"/>
      <c r="C6074" s="31"/>
      <c r="O6074"/>
    </row>
    <row r="6075" spans="1:15" x14ac:dyDescent="0.2">
      <c r="A6075" s="1"/>
      <c r="B6075" s="1"/>
      <c r="C6075" s="31"/>
      <c r="O6075"/>
    </row>
    <row r="6076" spans="1:15" x14ac:dyDescent="0.2">
      <c r="A6076" s="22"/>
      <c r="B6076" s="22"/>
      <c r="C6076" s="31"/>
      <c r="O6076"/>
    </row>
    <row r="6077" spans="1:15" x14ac:dyDescent="0.2">
      <c r="A6077" s="22"/>
      <c r="B6077" s="22"/>
      <c r="C6077" s="31"/>
      <c r="O6077"/>
    </row>
    <row r="6078" spans="1:15" x14ac:dyDescent="0.2">
      <c r="A6078" s="1"/>
      <c r="B6078" s="1"/>
      <c r="C6078" s="31"/>
      <c r="O6078"/>
    </row>
    <row r="6079" spans="1:15" x14ac:dyDescent="0.2">
      <c r="A6079" s="1"/>
      <c r="B6079" s="1"/>
      <c r="C6079" s="31"/>
      <c r="O6079"/>
    </row>
    <row r="6080" spans="1:15" x14ac:dyDescent="0.2">
      <c r="A6080" s="22"/>
      <c r="B6080" s="22"/>
      <c r="C6080" s="31"/>
      <c r="O6080"/>
    </row>
    <row r="6081" spans="1:15" x14ac:dyDescent="0.2">
      <c r="A6081" s="22"/>
      <c r="B6081" s="22"/>
      <c r="C6081" s="31"/>
      <c r="O6081"/>
    </row>
    <row r="6082" spans="1:15" x14ac:dyDescent="0.2">
      <c r="A6082" s="1"/>
      <c r="B6082" s="1"/>
      <c r="C6082" s="31"/>
      <c r="O6082"/>
    </row>
    <row r="6083" spans="1:15" x14ac:dyDescent="0.2">
      <c r="A6083" s="22"/>
      <c r="B6083" s="22"/>
      <c r="C6083" s="31"/>
      <c r="O6083"/>
    </row>
    <row r="6084" spans="1:15" x14ac:dyDescent="0.2">
      <c r="A6084" s="22"/>
      <c r="B6084" s="22"/>
      <c r="C6084" s="31"/>
      <c r="O6084"/>
    </row>
    <row r="6085" spans="1:15" x14ac:dyDescent="0.2">
      <c r="A6085" s="1"/>
      <c r="B6085" s="1"/>
      <c r="C6085" s="31"/>
      <c r="O6085"/>
    </row>
    <row r="6086" spans="1:15" x14ac:dyDescent="0.2">
      <c r="A6086" s="22"/>
      <c r="B6086" s="22"/>
      <c r="C6086" s="31"/>
      <c r="O6086"/>
    </row>
    <row r="6087" spans="1:15" x14ac:dyDescent="0.2">
      <c r="A6087" s="22"/>
      <c r="B6087" s="22"/>
      <c r="C6087" s="31"/>
      <c r="O6087"/>
    </row>
    <row r="6088" spans="1:15" x14ac:dyDescent="0.2">
      <c r="A6088" s="14"/>
      <c r="B6088" s="14"/>
      <c r="C6088" s="31"/>
      <c r="O6088"/>
    </row>
    <row r="6089" spans="1:15" x14ac:dyDescent="0.2">
      <c r="A6089" s="1"/>
      <c r="B6089" s="1"/>
      <c r="C6089" s="31"/>
      <c r="O6089"/>
    </row>
    <row r="6090" spans="1:15" x14ac:dyDescent="0.2">
      <c r="A6090" s="1"/>
      <c r="B6090" s="1"/>
      <c r="C6090" s="31"/>
      <c r="O6090"/>
    </row>
    <row r="6091" spans="1:15" x14ac:dyDescent="0.2">
      <c r="A6091" s="22"/>
      <c r="B6091" s="22"/>
      <c r="C6091" s="31"/>
      <c r="O6091"/>
    </row>
    <row r="6092" spans="1:15" x14ac:dyDescent="0.2">
      <c r="A6092" s="14"/>
      <c r="B6092" s="14"/>
      <c r="C6092" s="31"/>
      <c r="O6092"/>
    </row>
    <row r="6093" spans="1:15" x14ac:dyDescent="0.2">
      <c r="A6093" s="14"/>
      <c r="B6093" s="14"/>
      <c r="C6093" s="31"/>
      <c r="O6093"/>
    </row>
    <row r="6094" spans="1:15" x14ac:dyDescent="0.2">
      <c r="A6094" s="1"/>
      <c r="B6094" s="1"/>
      <c r="C6094" s="31"/>
      <c r="O6094"/>
    </row>
    <row r="6095" spans="1:15" x14ac:dyDescent="0.2">
      <c r="A6095" s="22"/>
      <c r="B6095" s="22"/>
      <c r="C6095" s="31"/>
      <c r="O6095"/>
    </row>
    <row r="6096" spans="1:15" x14ac:dyDescent="0.2">
      <c r="A6096" s="22"/>
      <c r="B6096" s="22"/>
      <c r="C6096" s="31"/>
      <c r="O6096"/>
    </row>
    <row r="6097" spans="1:15" x14ac:dyDescent="0.2">
      <c r="A6097" s="1"/>
      <c r="B6097" s="1"/>
      <c r="C6097" s="31"/>
      <c r="O6097"/>
    </row>
    <row r="6098" spans="1:15" x14ac:dyDescent="0.2">
      <c r="A6098" s="1"/>
      <c r="B6098" s="1"/>
      <c r="C6098" s="31"/>
      <c r="O6098"/>
    </row>
    <row r="6099" spans="1:15" x14ac:dyDescent="0.2">
      <c r="A6099" s="22"/>
      <c r="B6099" s="22"/>
      <c r="C6099" s="31"/>
      <c r="O6099"/>
    </row>
    <row r="6100" spans="1:15" x14ac:dyDescent="0.2">
      <c r="A6100" s="22"/>
      <c r="B6100" s="22"/>
      <c r="C6100" s="31"/>
      <c r="O6100"/>
    </row>
    <row r="6101" spans="1:15" x14ac:dyDescent="0.2">
      <c r="A6101" s="14"/>
      <c r="B6101" s="14"/>
      <c r="C6101" s="31"/>
      <c r="O6101"/>
    </row>
    <row r="6102" spans="1:15" x14ac:dyDescent="0.2">
      <c r="A6102" s="14"/>
      <c r="B6102" s="14"/>
      <c r="C6102" s="31"/>
      <c r="O6102"/>
    </row>
    <row r="6103" spans="1:15" x14ac:dyDescent="0.2">
      <c r="A6103" s="1"/>
      <c r="B6103" s="1"/>
      <c r="C6103" s="31"/>
      <c r="O6103"/>
    </row>
    <row r="6104" spans="1:15" x14ac:dyDescent="0.2">
      <c r="A6104" s="1"/>
      <c r="B6104" s="1"/>
      <c r="C6104" s="31"/>
      <c r="O6104"/>
    </row>
    <row r="6105" spans="1:15" x14ac:dyDescent="0.2">
      <c r="A6105" s="22"/>
      <c r="B6105" s="22"/>
      <c r="C6105" s="31"/>
      <c r="O6105"/>
    </row>
    <row r="6106" spans="1:15" x14ac:dyDescent="0.2">
      <c r="A6106" s="22"/>
      <c r="B6106" s="22"/>
      <c r="C6106" s="31"/>
      <c r="O6106"/>
    </row>
    <row r="6107" spans="1:15" x14ac:dyDescent="0.2">
      <c r="A6107" s="1"/>
      <c r="B6107" s="1"/>
      <c r="C6107" s="31"/>
      <c r="O6107"/>
    </row>
    <row r="6108" spans="1:15" x14ac:dyDescent="0.2">
      <c r="A6108" s="22"/>
      <c r="B6108" s="22"/>
      <c r="C6108" s="31"/>
      <c r="O6108"/>
    </row>
    <row r="6109" spans="1:15" x14ac:dyDescent="0.2">
      <c r="A6109" s="22"/>
      <c r="B6109" s="22"/>
      <c r="C6109" s="31"/>
      <c r="O6109"/>
    </row>
    <row r="6110" spans="1:15" x14ac:dyDescent="0.2">
      <c r="A6110" s="14"/>
      <c r="B6110" s="14"/>
      <c r="C6110" s="31"/>
      <c r="O6110"/>
    </row>
    <row r="6111" spans="1:15" x14ac:dyDescent="0.2">
      <c r="A6111" s="14"/>
      <c r="B6111" s="14"/>
      <c r="C6111" s="31"/>
      <c r="O6111"/>
    </row>
    <row r="6112" spans="1:15" x14ac:dyDescent="0.2">
      <c r="A6112" s="14"/>
      <c r="B6112" s="14"/>
      <c r="C6112" s="31"/>
      <c r="O6112"/>
    </row>
    <row r="6113" spans="1:15" x14ac:dyDescent="0.2">
      <c r="A6113" s="1"/>
      <c r="B6113" s="1"/>
      <c r="C6113" s="31"/>
      <c r="O6113"/>
    </row>
    <row r="6114" spans="1:15" x14ac:dyDescent="0.2">
      <c r="A6114" s="1"/>
      <c r="B6114" s="1"/>
      <c r="C6114" s="31"/>
      <c r="O6114"/>
    </row>
    <row r="6115" spans="1:15" x14ac:dyDescent="0.2">
      <c r="A6115" s="22"/>
      <c r="B6115" s="22"/>
      <c r="O6115"/>
    </row>
    <row r="6116" spans="1:15" x14ac:dyDescent="0.2">
      <c r="A6116" s="14"/>
      <c r="B6116" s="14"/>
      <c r="O6116"/>
    </row>
    <row r="6117" spans="1:15" x14ac:dyDescent="0.2">
      <c r="A6117" s="14"/>
      <c r="B6117" s="14"/>
      <c r="O6117"/>
    </row>
    <row r="6118" spans="1:15" x14ac:dyDescent="0.2">
      <c r="A6118" s="14"/>
      <c r="B6118" s="14"/>
      <c r="O6118"/>
    </row>
    <row r="6119" spans="1:15" x14ac:dyDescent="0.2">
      <c r="A6119" s="14"/>
      <c r="B6119" s="14"/>
      <c r="O6119"/>
    </row>
    <row r="6120" spans="1:15" x14ac:dyDescent="0.2">
      <c r="A6120" s="1"/>
      <c r="B6120" s="1"/>
      <c r="O6120"/>
    </row>
    <row r="6121" spans="1:15" x14ac:dyDescent="0.2">
      <c r="A6121" s="1"/>
      <c r="B6121" s="1"/>
      <c r="O6121"/>
    </row>
    <row r="6122" spans="1:15" x14ac:dyDescent="0.2">
      <c r="A6122" s="22"/>
      <c r="B6122" s="22"/>
      <c r="O6122"/>
    </row>
    <row r="6123" spans="1:15" x14ac:dyDescent="0.2">
      <c r="A6123" s="14"/>
      <c r="B6123" s="14"/>
      <c r="O6123"/>
    </row>
    <row r="6124" spans="1:15" x14ac:dyDescent="0.2">
      <c r="A6124" s="14"/>
      <c r="B6124" s="14"/>
      <c r="O6124"/>
    </row>
    <row r="6125" spans="1:15" x14ac:dyDescent="0.2">
      <c r="A6125" s="14"/>
      <c r="B6125" s="14"/>
      <c r="O6125"/>
    </row>
    <row r="6126" spans="1:15" x14ac:dyDescent="0.2">
      <c r="A6126" s="1"/>
      <c r="B6126" s="1"/>
      <c r="O6126"/>
    </row>
    <row r="6127" spans="1:15" x14ac:dyDescent="0.2">
      <c r="A6127" s="1"/>
      <c r="B6127" s="1"/>
      <c r="O6127"/>
    </row>
    <row r="6128" spans="1:15" x14ac:dyDescent="0.2">
      <c r="A6128" s="22"/>
      <c r="B6128" s="22"/>
      <c r="O6128"/>
    </row>
    <row r="6129" spans="1:15" x14ac:dyDescent="0.2">
      <c r="A6129" s="22"/>
      <c r="B6129" s="22"/>
      <c r="O6129"/>
    </row>
    <row r="6130" spans="1:15" x14ac:dyDescent="0.2">
      <c r="A6130" s="22"/>
      <c r="B6130" s="22"/>
      <c r="O6130"/>
    </row>
    <row r="6131" spans="1:15" x14ac:dyDescent="0.2">
      <c r="A6131" s="14"/>
      <c r="B6131" s="14"/>
      <c r="O6131"/>
    </row>
    <row r="6132" spans="1:15" x14ac:dyDescent="0.2">
      <c r="A6132" s="14"/>
      <c r="B6132" s="14"/>
      <c r="O6132"/>
    </row>
    <row r="6133" spans="1:15" x14ac:dyDescent="0.2">
      <c r="A6133" s="14"/>
      <c r="B6133" s="14"/>
      <c r="O6133"/>
    </row>
    <row r="6134" spans="1:15" x14ac:dyDescent="0.2">
      <c r="A6134" s="14"/>
      <c r="B6134" s="14"/>
      <c r="O6134"/>
    </row>
    <row r="6135" spans="1:15" x14ac:dyDescent="0.2">
      <c r="A6135" s="14"/>
      <c r="B6135" s="14"/>
      <c r="O6135"/>
    </row>
    <row r="6136" spans="1:15" x14ac:dyDescent="0.2">
      <c r="A6136" s="1"/>
      <c r="B6136" s="1"/>
      <c r="O6136"/>
    </row>
    <row r="6137" spans="1:15" x14ac:dyDescent="0.2">
      <c r="A6137" s="1"/>
      <c r="B6137" s="1"/>
      <c r="O6137"/>
    </row>
    <row r="6138" spans="1:15" x14ac:dyDescent="0.2">
      <c r="A6138" s="14"/>
      <c r="B6138" s="14"/>
      <c r="O6138"/>
    </row>
    <row r="6139" spans="1:15" x14ac:dyDescent="0.2">
      <c r="A6139" s="14"/>
      <c r="B6139" s="14"/>
      <c r="O6139"/>
    </row>
    <row r="6140" spans="1:15" x14ac:dyDescent="0.2">
      <c r="A6140" s="14"/>
      <c r="B6140" s="14"/>
      <c r="O6140"/>
    </row>
    <row r="6141" spans="1:15" x14ac:dyDescent="0.2">
      <c r="A6141" s="1"/>
      <c r="B6141" s="1"/>
      <c r="O6141"/>
    </row>
    <row r="6142" spans="1:15" x14ac:dyDescent="0.2">
      <c r="A6142" s="14"/>
      <c r="B6142" s="14"/>
      <c r="O6142"/>
    </row>
    <row r="6143" spans="1:15" x14ac:dyDescent="0.2">
      <c r="A6143" s="1"/>
      <c r="B6143" s="1"/>
      <c r="O6143"/>
    </row>
    <row r="6144" spans="1:15" x14ac:dyDescent="0.2">
      <c r="A6144" s="1"/>
      <c r="B6144" s="1"/>
      <c r="O6144"/>
    </row>
    <row r="6145" spans="1:15" x14ac:dyDescent="0.2">
      <c r="A6145" s="22"/>
      <c r="B6145" s="22"/>
      <c r="O6145"/>
    </row>
    <row r="6146" spans="1:15" x14ac:dyDescent="0.2">
      <c r="A6146" s="22"/>
      <c r="B6146" s="22"/>
      <c r="O6146"/>
    </row>
    <row r="6147" spans="1:15" x14ac:dyDescent="0.2">
      <c r="A6147" s="14"/>
      <c r="B6147" s="14"/>
      <c r="O6147"/>
    </row>
    <row r="6148" spans="1:15" x14ac:dyDescent="0.2">
      <c r="A6148" s="14"/>
      <c r="B6148" s="14"/>
      <c r="O6148"/>
    </row>
    <row r="6149" spans="1:15" x14ac:dyDescent="0.2">
      <c r="A6149" s="14"/>
      <c r="B6149" s="14"/>
      <c r="O6149"/>
    </row>
    <row r="6150" spans="1:15" x14ac:dyDescent="0.2">
      <c r="A6150" s="1"/>
      <c r="B6150" s="1"/>
      <c r="O6150"/>
    </row>
    <row r="6151" spans="1:15" x14ac:dyDescent="0.2">
      <c r="A6151" s="1"/>
      <c r="B6151" s="1"/>
      <c r="O6151"/>
    </row>
    <row r="6152" spans="1:15" x14ac:dyDescent="0.2">
      <c r="A6152" s="22"/>
      <c r="B6152" s="22"/>
      <c r="O6152"/>
    </row>
    <row r="6153" spans="1:15" x14ac:dyDescent="0.2">
      <c r="A6153" s="22"/>
      <c r="B6153" s="22"/>
      <c r="O6153"/>
    </row>
    <row r="6154" spans="1:15" x14ac:dyDescent="0.2">
      <c r="A6154" s="22"/>
      <c r="B6154" s="22"/>
      <c r="O6154"/>
    </row>
    <row r="6155" spans="1:15" x14ac:dyDescent="0.2">
      <c r="A6155" s="22"/>
      <c r="B6155" s="22"/>
      <c r="O6155"/>
    </row>
    <row r="6156" spans="1:15" x14ac:dyDescent="0.2">
      <c r="A6156" s="1"/>
      <c r="B6156" s="1"/>
      <c r="O6156"/>
    </row>
    <row r="6157" spans="1:15" x14ac:dyDescent="0.2">
      <c r="A6157" s="1"/>
      <c r="B6157" s="1"/>
      <c r="O6157"/>
    </row>
    <row r="6158" spans="1:15" x14ac:dyDescent="0.2">
      <c r="A6158" s="22"/>
      <c r="B6158" s="22"/>
      <c r="O6158"/>
    </row>
    <row r="6159" spans="1:15" x14ac:dyDescent="0.2">
      <c r="A6159" s="22"/>
      <c r="B6159" s="22"/>
      <c r="O6159"/>
    </row>
    <row r="6160" spans="1:15" x14ac:dyDescent="0.2">
      <c r="A6160" s="14"/>
      <c r="B6160" s="14"/>
      <c r="O6160"/>
    </row>
    <row r="6161" spans="1:15" x14ac:dyDescent="0.2">
      <c r="A6161" s="14"/>
      <c r="B6161" s="14"/>
      <c r="O6161"/>
    </row>
    <row r="6162" spans="1:15" x14ac:dyDescent="0.2">
      <c r="A6162" s="14"/>
      <c r="B6162" s="14"/>
      <c r="O6162"/>
    </row>
    <row r="6163" spans="1:15" x14ac:dyDescent="0.2">
      <c r="A6163" s="1"/>
      <c r="B6163" s="1"/>
      <c r="O6163"/>
    </row>
    <row r="6164" spans="1:15" x14ac:dyDescent="0.2">
      <c r="A6164" s="1"/>
      <c r="B6164" s="1"/>
      <c r="O6164"/>
    </row>
    <row r="6165" spans="1:15" x14ac:dyDescent="0.2">
      <c r="A6165" s="14"/>
      <c r="B6165" s="14"/>
      <c r="O6165"/>
    </row>
    <row r="6166" spans="1:15" x14ac:dyDescent="0.2">
      <c r="A6166" s="14"/>
      <c r="B6166" s="14"/>
      <c r="O6166"/>
    </row>
    <row r="6167" spans="1:15" x14ac:dyDescent="0.2">
      <c r="A6167" s="22"/>
      <c r="B6167" s="22"/>
      <c r="O6167"/>
    </row>
    <row r="6168" spans="1:15" x14ac:dyDescent="0.2">
      <c r="A6168" s="22"/>
      <c r="B6168" s="22"/>
      <c r="O6168"/>
    </row>
    <row r="6169" spans="1:15" x14ac:dyDescent="0.2">
      <c r="A6169" s="22"/>
      <c r="B6169" s="22"/>
      <c r="O6169"/>
    </row>
    <row r="6170" spans="1:15" x14ac:dyDescent="0.2">
      <c r="A6170" s="14"/>
      <c r="B6170" s="14"/>
      <c r="O6170"/>
    </row>
    <row r="6171" spans="1:15" x14ac:dyDescent="0.2">
      <c r="A6171" s="14"/>
      <c r="B6171" s="14"/>
      <c r="O6171"/>
    </row>
    <row r="6172" spans="1:15" x14ac:dyDescent="0.2">
      <c r="A6172" s="14"/>
      <c r="B6172" s="14"/>
      <c r="O6172"/>
    </row>
    <row r="6173" spans="1:15" x14ac:dyDescent="0.2">
      <c r="A6173" s="1"/>
      <c r="B6173" s="1"/>
      <c r="O6173"/>
    </row>
    <row r="6174" spans="1:15" x14ac:dyDescent="0.2">
      <c r="A6174" s="1"/>
      <c r="B6174" s="1"/>
      <c r="O6174"/>
    </row>
    <row r="6175" spans="1:15" x14ac:dyDescent="0.2">
      <c r="A6175" s="22"/>
      <c r="B6175" s="22"/>
      <c r="O6175"/>
    </row>
    <row r="6176" spans="1:15" x14ac:dyDescent="0.2">
      <c r="A6176" s="22"/>
      <c r="B6176" s="22"/>
      <c r="O6176"/>
    </row>
    <row r="6177" spans="1:15" x14ac:dyDescent="0.2">
      <c r="A6177" s="14"/>
      <c r="B6177" s="14"/>
      <c r="O6177"/>
    </row>
    <row r="6178" spans="1:15" x14ac:dyDescent="0.2">
      <c r="A6178" s="14"/>
      <c r="B6178" s="14"/>
      <c r="O6178"/>
    </row>
    <row r="6179" spans="1:15" x14ac:dyDescent="0.2">
      <c r="A6179" s="14"/>
      <c r="B6179" s="14"/>
      <c r="O6179"/>
    </row>
    <row r="6180" spans="1:15" x14ac:dyDescent="0.2">
      <c r="A6180" s="1"/>
      <c r="B6180" s="1"/>
      <c r="O6180"/>
    </row>
    <row r="6181" spans="1:15" x14ac:dyDescent="0.2">
      <c r="A6181" s="1"/>
      <c r="B6181" s="1"/>
      <c r="O6181"/>
    </row>
    <row r="6182" spans="1:15" x14ac:dyDescent="0.2">
      <c r="A6182" s="22"/>
      <c r="B6182" s="22"/>
      <c r="O6182"/>
    </row>
    <row r="6183" spans="1:15" x14ac:dyDescent="0.2">
      <c r="A6183" s="22"/>
      <c r="B6183" s="22"/>
      <c r="O6183"/>
    </row>
    <row r="6184" spans="1:15" x14ac:dyDescent="0.2">
      <c r="A6184" s="14"/>
      <c r="B6184" s="14"/>
      <c r="O6184"/>
    </row>
    <row r="6185" spans="1:15" x14ac:dyDescent="0.2">
      <c r="A6185" s="14"/>
      <c r="B6185" s="14"/>
      <c r="O6185"/>
    </row>
    <row r="6186" spans="1:15" x14ac:dyDescent="0.2">
      <c r="A6186" s="14"/>
      <c r="B6186" s="14"/>
      <c r="O6186"/>
    </row>
    <row r="6187" spans="1:15" x14ac:dyDescent="0.2">
      <c r="A6187" s="1"/>
      <c r="B6187" s="1"/>
      <c r="O6187"/>
    </row>
    <row r="6188" spans="1:15" x14ac:dyDescent="0.2">
      <c r="A6188" s="1"/>
      <c r="B6188" s="1"/>
      <c r="O6188"/>
    </row>
    <row r="6189" spans="1:15" x14ac:dyDescent="0.2">
      <c r="A6189" s="22"/>
      <c r="B6189" s="22"/>
      <c r="O6189"/>
    </row>
    <row r="6190" spans="1:15" x14ac:dyDescent="0.2">
      <c r="A6190" s="22"/>
      <c r="B6190" s="22"/>
      <c r="O6190"/>
    </row>
    <row r="6191" spans="1:15" x14ac:dyDescent="0.2">
      <c r="A6191" s="14"/>
      <c r="B6191" s="14"/>
      <c r="O6191"/>
    </row>
    <row r="6192" spans="1:15" x14ac:dyDescent="0.2">
      <c r="A6192" s="14"/>
      <c r="B6192" s="14"/>
      <c r="O6192"/>
    </row>
    <row r="6193" spans="1:15" x14ac:dyDescent="0.2">
      <c r="A6193" s="14"/>
      <c r="B6193" s="14"/>
      <c r="O6193"/>
    </row>
    <row r="6194" spans="1:15" x14ac:dyDescent="0.2">
      <c r="A6194" s="1"/>
      <c r="B6194" s="1"/>
      <c r="O6194"/>
    </row>
    <row r="6195" spans="1:15" x14ac:dyDescent="0.2">
      <c r="A6195" s="1"/>
      <c r="B6195" s="1"/>
      <c r="O6195"/>
    </row>
    <row r="6196" spans="1:15" x14ac:dyDescent="0.2">
      <c r="A6196" s="22"/>
      <c r="B6196" s="22"/>
      <c r="O6196"/>
    </row>
    <row r="6197" spans="1:15" x14ac:dyDescent="0.2">
      <c r="A6197" s="22"/>
      <c r="B6197" s="22"/>
      <c r="O6197"/>
    </row>
    <row r="6198" spans="1:15" x14ac:dyDescent="0.2">
      <c r="A6198" s="14"/>
      <c r="B6198" s="14"/>
      <c r="O6198"/>
    </row>
    <row r="6199" spans="1:15" x14ac:dyDescent="0.2">
      <c r="A6199" s="14"/>
      <c r="B6199" s="14"/>
      <c r="O6199"/>
    </row>
    <row r="6200" spans="1:15" x14ac:dyDescent="0.2">
      <c r="A6200" s="14"/>
      <c r="B6200" s="14"/>
      <c r="O6200"/>
    </row>
    <row r="6201" spans="1:15" x14ac:dyDescent="0.2">
      <c r="A6201" s="14"/>
      <c r="B6201" s="14"/>
      <c r="O6201"/>
    </row>
    <row r="6202" spans="1:15" x14ac:dyDescent="0.2">
      <c r="A6202" s="14"/>
      <c r="B6202" s="14"/>
      <c r="O6202"/>
    </row>
    <row r="6203" spans="1:15" x14ac:dyDescent="0.2">
      <c r="A6203" s="1"/>
      <c r="B6203" s="1"/>
      <c r="O6203"/>
    </row>
    <row r="6204" spans="1:15" x14ac:dyDescent="0.2">
      <c r="A6204" s="14"/>
      <c r="B6204" s="14"/>
      <c r="O6204"/>
    </row>
    <row r="6205" spans="1:15" x14ac:dyDescent="0.2">
      <c r="A6205" s="14"/>
      <c r="B6205" s="14"/>
      <c r="O6205"/>
    </row>
    <row r="6206" spans="1:15" x14ac:dyDescent="0.2">
      <c r="A6206" s="1"/>
      <c r="B6206" s="1"/>
      <c r="O6206"/>
    </row>
    <row r="6207" spans="1:15" x14ac:dyDescent="0.2">
      <c r="A6207" s="1"/>
      <c r="B6207" s="1"/>
      <c r="O6207"/>
    </row>
    <row r="6208" spans="1:15" x14ac:dyDescent="0.2">
      <c r="A6208" s="22"/>
      <c r="B6208" s="22"/>
      <c r="O6208"/>
    </row>
    <row r="6209" spans="1:15" x14ac:dyDescent="0.2">
      <c r="A6209" s="22"/>
      <c r="B6209" s="22"/>
      <c r="O6209"/>
    </row>
    <row r="6210" spans="1:15" x14ac:dyDescent="0.2">
      <c r="A6210" s="14"/>
      <c r="B6210" s="14"/>
      <c r="O6210"/>
    </row>
    <row r="6211" spans="1:15" x14ac:dyDescent="0.2">
      <c r="A6211" s="1"/>
      <c r="B6211" s="1"/>
      <c r="O6211"/>
    </row>
    <row r="6212" spans="1:15" x14ac:dyDescent="0.2">
      <c r="A6212" s="1"/>
      <c r="B6212" s="1"/>
      <c r="O6212"/>
    </row>
    <row r="6213" spans="1:15" x14ac:dyDescent="0.2">
      <c r="A6213" s="22"/>
      <c r="B6213" s="22"/>
      <c r="O6213"/>
    </row>
    <row r="6214" spans="1:15" x14ac:dyDescent="0.2">
      <c r="A6214" s="22"/>
      <c r="B6214" s="22"/>
      <c r="O6214"/>
    </row>
    <row r="6215" spans="1:15" x14ac:dyDescent="0.2">
      <c r="A6215" s="14"/>
      <c r="B6215" s="14"/>
      <c r="O6215"/>
    </row>
    <row r="6216" spans="1:15" x14ac:dyDescent="0.2">
      <c r="A6216" s="14"/>
      <c r="B6216" s="14"/>
      <c r="O6216"/>
    </row>
    <row r="6217" spans="1:15" x14ac:dyDescent="0.2">
      <c r="A6217" s="1"/>
      <c r="B6217" s="1"/>
      <c r="O6217"/>
    </row>
    <row r="6218" spans="1:15" x14ac:dyDescent="0.2">
      <c r="A6218" s="1"/>
      <c r="B6218" s="1"/>
      <c r="O6218"/>
    </row>
    <row r="6219" spans="1:15" x14ac:dyDescent="0.2">
      <c r="A6219" s="22"/>
      <c r="B6219" s="22"/>
      <c r="O6219"/>
    </row>
    <row r="6220" spans="1:15" x14ac:dyDescent="0.2">
      <c r="A6220" s="22"/>
      <c r="B6220" s="22"/>
      <c r="O6220"/>
    </row>
    <row r="6221" spans="1:15" x14ac:dyDescent="0.2">
      <c r="A6221" s="22"/>
      <c r="B6221" s="22"/>
      <c r="O6221"/>
    </row>
    <row r="6222" spans="1:15" x14ac:dyDescent="0.2">
      <c r="A6222" s="22"/>
      <c r="B6222" s="22"/>
      <c r="O6222"/>
    </row>
    <row r="6223" spans="1:15" x14ac:dyDescent="0.2">
      <c r="A6223" s="14"/>
      <c r="B6223" s="14"/>
      <c r="O6223"/>
    </row>
    <row r="6224" spans="1:15" x14ac:dyDescent="0.2">
      <c r="A6224" s="14"/>
      <c r="B6224" s="14"/>
      <c r="O6224"/>
    </row>
    <row r="6225" spans="1:15" x14ac:dyDescent="0.2">
      <c r="A6225" s="1"/>
      <c r="B6225" s="1"/>
      <c r="O6225"/>
    </row>
    <row r="6226" spans="1:15" x14ac:dyDescent="0.2">
      <c r="A6226" s="14"/>
      <c r="B6226" s="14"/>
      <c r="O6226"/>
    </row>
    <row r="6227" spans="1:15" x14ac:dyDescent="0.2">
      <c r="A6227" s="14"/>
      <c r="B6227" s="14"/>
      <c r="O6227"/>
    </row>
    <row r="6228" spans="1:15" x14ac:dyDescent="0.2">
      <c r="A6228" s="14"/>
      <c r="B6228" s="14"/>
      <c r="O6228"/>
    </row>
    <row r="6229" spans="1:15" x14ac:dyDescent="0.2">
      <c r="A6229" s="1"/>
      <c r="B6229" s="1"/>
      <c r="O6229"/>
    </row>
    <row r="6230" spans="1:15" x14ac:dyDescent="0.2">
      <c r="A6230" s="1"/>
      <c r="B6230" s="1"/>
      <c r="O6230"/>
    </row>
    <row r="6231" spans="1:15" x14ac:dyDescent="0.2">
      <c r="A6231" s="22"/>
      <c r="B6231" s="22"/>
      <c r="O6231"/>
    </row>
    <row r="6232" spans="1:15" x14ac:dyDescent="0.2">
      <c r="A6232" s="22"/>
      <c r="B6232" s="22"/>
      <c r="O6232"/>
    </row>
    <row r="6233" spans="1:15" x14ac:dyDescent="0.2">
      <c r="A6233" s="14"/>
      <c r="B6233" s="14"/>
      <c r="O6233"/>
    </row>
    <row r="6234" spans="1:15" x14ac:dyDescent="0.2">
      <c r="A6234" s="14"/>
      <c r="B6234" s="14"/>
      <c r="O6234"/>
    </row>
    <row r="6235" spans="1:15" x14ac:dyDescent="0.2">
      <c r="A6235" s="14"/>
      <c r="B6235" s="14"/>
      <c r="O6235"/>
    </row>
    <row r="6236" spans="1:15" x14ac:dyDescent="0.2">
      <c r="A6236" s="14"/>
      <c r="B6236" s="14"/>
      <c r="O6236"/>
    </row>
    <row r="6237" spans="1:15" x14ac:dyDescent="0.2">
      <c r="A6237" s="1"/>
      <c r="B6237" s="1"/>
      <c r="O6237"/>
    </row>
    <row r="6238" spans="1:15" x14ac:dyDescent="0.2">
      <c r="A6238" s="1"/>
      <c r="B6238" s="1"/>
      <c r="O6238"/>
    </row>
    <row r="6239" spans="1:15" x14ac:dyDescent="0.2">
      <c r="A6239" s="14"/>
      <c r="B6239" s="14"/>
      <c r="O6239"/>
    </row>
    <row r="6240" spans="1:15" x14ac:dyDescent="0.2">
      <c r="A6240" s="14"/>
      <c r="B6240" s="14"/>
      <c r="O6240"/>
    </row>
    <row r="6241" spans="1:15" x14ac:dyDescent="0.2">
      <c r="A6241" s="14"/>
      <c r="B6241" s="14"/>
      <c r="O6241"/>
    </row>
    <row r="6242" spans="1:15" x14ac:dyDescent="0.2">
      <c r="A6242" s="1"/>
      <c r="B6242" s="1"/>
      <c r="O6242"/>
    </row>
    <row r="6243" spans="1:15" x14ac:dyDescent="0.2">
      <c r="A6243" s="1"/>
      <c r="B6243" s="1"/>
      <c r="O6243"/>
    </row>
    <row r="6244" spans="1:15" x14ac:dyDescent="0.2">
      <c r="A6244" s="22"/>
      <c r="B6244" s="22"/>
      <c r="O6244"/>
    </row>
    <row r="6245" spans="1:15" x14ac:dyDescent="0.2">
      <c r="A6245" s="14"/>
      <c r="B6245" s="14"/>
      <c r="O6245"/>
    </row>
    <row r="6246" spans="1:15" x14ac:dyDescent="0.2">
      <c r="A6246" s="14"/>
      <c r="B6246" s="14"/>
      <c r="O6246"/>
    </row>
    <row r="6247" spans="1:15" x14ac:dyDescent="0.2">
      <c r="A6247" s="14"/>
      <c r="B6247" s="14"/>
      <c r="O6247"/>
    </row>
    <row r="6248" spans="1:15" x14ac:dyDescent="0.2">
      <c r="A6248" s="1"/>
      <c r="B6248" s="1"/>
      <c r="O6248"/>
    </row>
    <row r="6249" spans="1:15" x14ac:dyDescent="0.2">
      <c r="A6249" s="1"/>
      <c r="B6249" s="1"/>
      <c r="O6249"/>
    </row>
    <row r="6250" spans="1:15" x14ac:dyDescent="0.2">
      <c r="A6250" s="22"/>
      <c r="B6250" s="22"/>
      <c r="O6250"/>
    </row>
    <row r="6251" spans="1:15" x14ac:dyDescent="0.2">
      <c r="A6251" s="22"/>
      <c r="B6251" s="22"/>
      <c r="O6251"/>
    </row>
    <row r="6252" spans="1:15" x14ac:dyDescent="0.2">
      <c r="A6252" s="14"/>
      <c r="B6252" s="14"/>
      <c r="O6252"/>
    </row>
    <row r="6253" spans="1:15" x14ac:dyDescent="0.2">
      <c r="A6253" s="14"/>
      <c r="B6253" s="14"/>
      <c r="O6253"/>
    </row>
    <row r="6254" spans="1:15" x14ac:dyDescent="0.2">
      <c r="A6254" s="14"/>
      <c r="B6254" s="14"/>
      <c r="O6254"/>
    </row>
    <row r="6255" spans="1:15" x14ac:dyDescent="0.2">
      <c r="A6255" s="1"/>
      <c r="B6255" s="1"/>
      <c r="O6255"/>
    </row>
    <row r="6256" spans="1:15" x14ac:dyDescent="0.2">
      <c r="A6256" s="1"/>
      <c r="B6256" s="1"/>
      <c r="O6256"/>
    </row>
    <row r="6257" spans="1:15" x14ac:dyDescent="0.2">
      <c r="A6257" s="22"/>
      <c r="B6257" s="22"/>
      <c r="O6257"/>
    </row>
    <row r="6258" spans="1:15" x14ac:dyDescent="0.2">
      <c r="A6258" s="22"/>
      <c r="B6258" s="22"/>
      <c r="O6258"/>
    </row>
    <row r="6259" spans="1:15" x14ac:dyDescent="0.2">
      <c r="A6259" s="1"/>
      <c r="B6259" s="1"/>
      <c r="O6259"/>
    </row>
    <row r="6260" spans="1:15" x14ac:dyDescent="0.2">
      <c r="A6260" s="1"/>
      <c r="B6260" s="1"/>
      <c r="O6260"/>
    </row>
    <row r="6261" spans="1:15" x14ac:dyDescent="0.2">
      <c r="A6261" s="22"/>
      <c r="B6261" s="22"/>
      <c r="O6261"/>
    </row>
    <row r="6262" spans="1:15" x14ac:dyDescent="0.2">
      <c r="A6262" s="22"/>
      <c r="B6262" s="22"/>
      <c r="O6262"/>
    </row>
    <row r="6263" spans="1:15" x14ac:dyDescent="0.2">
      <c r="A6263" s="14"/>
      <c r="B6263" s="14"/>
      <c r="O6263"/>
    </row>
    <row r="6264" spans="1:15" x14ac:dyDescent="0.2">
      <c r="A6264" s="14"/>
      <c r="B6264" s="14"/>
      <c r="O6264"/>
    </row>
    <row r="6265" spans="1:15" x14ac:dyDescent="0.2">
      <c r="A6265" s="1"/>
      <c r="B6265" s="1"/>
      <c r="O6265"/>
    </row>
    <row r="6266" spans="1:15" x14ac:dyDescent="0.2">
      <c r="A6266" s="14"/>
      <c r="B6266" s="14"/>
      <c r="O6266"/>
    </row>
    <row r="6267" spans="1:15" x14ac:dyDescent="0.2">
      <c r="A6267" s="14"/>
      <c r="B6267" s="14"/>
      <c r="O6267"/>
    </row>
    <row r="6268" spans="1:15" x14ac:dyDescent="0.2">
      <c r="A6268" s="1"/>
      <c r="B6268" s="1"/>
      <c r="O6268"/>
    </row>
    <row r="6269" spans="1:15" x14ac:dyDescent="0.2">
      <c r="A6269" s="14"/>
      <c r="B6269" s="14"/>
      <c r="O6269"/>
    </row>
    <row r="6270" spans="1:15" x14ac:dyDescent="0.2">
      <c r="A6270" s="14"/>
      <c r="B6270" s="14"/>
      <c r="O6270"/>
    </row>
    <row r="6271" spans="1:15" x14ac:dyDescent="0.2">
      <c r="A6271" s="1"/>
      <c r="B6271" s="1"/>
      <c r="O6271"/>
    </row>
    <row r="6272" spans="1:15" x14ac:dyDescent="0.2">
      <c r="A6272" s="1"/>
      <c r="B6272" s="1"/>
      <c r="O6272"/>
    </row>
    <row r="6273" spans="1:15" x14ac:dyDescent="0.2">
      <c r="A6273" s="22"/>
      <c r="B6273" s="22"/>
      <c r="O6273"/>
    </row>
    <row r="6274" spans="1:15" x14ac:dyDescent="0.2">
      <c r="A6274" s="22"/>
      <c r="B6274" s="22"/>
      <c r="O6274"/>
    </row>
    <row r="6275" spans="1:15" x14ac:dyDescent="0.2">
      <c r="A6275" s="14"/>
      <c r="B6275" s="14"/>
      <c r="O6275"/>
    </row>
    <row r="6276" spans="1:15" x14ac:dyDescent="0.2">
      <c r="A6276" s="14"/>
      <c r="B6276" s="14"/>
      <c r="O6276"/>
    </row>
    <row r="6277" spans="1:15" x14ac:dyDescent="0.2">
      <c r="A6277" s="14"/>
      <c r="B6277" s="14"/>
      <c r="O6277"/>
    </row>
    <row r="6278" spans="1:15" x14ac:dyDescent="0.2">
      <c r="A6278" s="14"/>
      <c r="B6278" s="14"/>
      <c r="O6278"/>
    </row>
    <row r="6279" spans="1:15" x14ac:dyDescent="0.2">
      <c r="A6279" s="14"/>
      <c r="B6279" s="14"/>
      <c r="O6279"/>
    </row>
    <row r="6280" spans="1:15" x14ac:dyDescent="0.2">
      <c r="A6280" s="14"/>
      <c r="B6280" s="14"/>
      <c r="O6280"/>
    </row>
    <row r="6281" spans="1:15" x14ac:dyDescent="0.2">
      <c r="A6281" s="22"/>
      <c r="B6281" s="22"/>
      <c r="O6281"/>
    </row>
    <row r="6282" spans="1:15" x14ac:dyDescent="0.2">
      <c r="A6282" s="14"/>
      <c r="B6282" s="14"/>
      <c r="O6282"/>
    </row>
    <row r="6283" spans="1:15" x14ac:dyDescent="0.2">
      <c r="A6283" s="14"/>
      <c r="B6283" s="14"/>
      <c r="O6283"/>
    </row>
    <row r="6284" spans="1:15" x14ac:dyDescent="0.2">
      <c r="A6284" s="14"/>
      <c r="B6284" s="14"/>
      <c r="O6284"/>
    </row>
    <row r="6285" spans="1:15" x14ac:dyDescent="0.2">
      <c r="A6285" s="1"/>
      <c r="B6285" s="1"/>
      <c r="O6285"/>
    </row>
    <row r="6286" spans="1:15" x14ac:dyDescent="0.2">
      <c r="A6286" s="1"/>
      <c r="B6286" s="1"/>
      <c r="O6286"/>
    </row>
    <row r="6287" spans="1:15" x14ac:dyDescent="0.2">
      <c r="A6287" s="22"/>
      <c r="B6287" s="22"/>
      <c r="O6287"/>
    </row>
    <row r="6288" spans="1:15" x14ac:dyDescent="0.2">
      <c r="A6288" s="22"/>
      <c r="B6288" s="22"/>
      <c r="O6288"/>
    </row>
    <row r="6289" spans="1:15" x14ac:dyDescent="0.2">
      <c r="A6289" s="22"/>
      <c r="B6289" s="22"/>
      <c r="O6289"/>
    </row>
    <row r="6290" spans="1:15" x14ac:dyDescent="0.2">
      <c r="A6290" s="22"/>
      <c r="B6290" s="22"/>
      <c r="O6290"/>
    </row>
    <row r="6291" spans="1:15" x14ac:dyDescent="0.2">
      <c r="A6291" s="22"/>
      <c r="B6291" s="22"/>
      <c r="O6291"/>
    </row>
    <row r="6292" spans="1:15" x14ac:dyDescent="0.2">
      <c r="A6292" s="1"/>
      <c r="B6292" s="1"/>
      <c r="O6292"/>
    </row>
    <row r="6293" spans="1:15" x14ac:dyDescent="0.2">
      <c r="A6293" s="22"/>
      <c r="B6293" s="22"/>
      <c r="O6293"/>
    </row>
    <row r="6294" spans="1:15" x14ac:dyDescent="0.2">
      <c r="A6294" s="22"/>
      <c r="B6294" s="22"/>
      <c r="O6294"/>
    </row>
    <row r="6295" spans="1:15" x14ac:dyDescent="0.2">
      <c r="A6295" s="14"/>
      <c r="B6295" s="14"/>
      <c r="O6295"/>
    </row>
    <row r="6296" spans="1:15" x14ac:dyDescent="0.2">
      <c r="A6296" s="14"/>
      <c r="B6296" s="14"/>
      <c r="O6296"/>
    </row>
    <row r="6297" spans="1:15" x14ac:dyDescent="0.2">
      <c r="A6297" s="14"/>
      <c r="B6297" s="14"/>
      <c r="O6297"/>
    </row>
    <row r="6298" spans="1:15" x14ac:dyDescent="0.2">
      <c r="A6298" s="1"/>
      <c r="B6298" s="1"/>
      <c r="O6298"/>
    </row>
    <row r="6299" spans="1:15" x14ac:dyDescent="0.2">
      <c r="A6299" s="1"/>
      <c r="B6299" s="1"/>
      <c r="O6299"/>
    </row>
    <row r="6300" spans="1:15" x14ac:dyDescent="0.2">
      <c r="A6300" s="22"/>
      <c r="B6300" s="22"/>
      <c r="O6300"/>
    </row>
    <row r="6301" spans="1:15" x14ac:dyDescent="0.2">
      <c r="A6301" s="22"/>
      <c r="B6301" s="22"/>
      <c r="O6301"/>
    </row>
    <row r="6302" spans="1:15" x14ac:dyDescent="0.2">
      <c r="A6302" s="14"/>
      <c r="B6302" s="14"/>
      <c r="O6302"/>
    </row>
    <row r="6303" spans="1:15" x14ac:dyDescent="0.2">
      <c r="A6303" s="14"/>
      <c r="B6303" s="14"/>
      <c r="O6303"/>
    </row>
    <row r="6304" spans="1:15" x14ac:dyDescent="0.2">
      <c r="A6304" s="14"/>
      <c r="B6304" s="14"/>
      <c r="O6304"/>
    </row>
    <row r="6305" spans="1:15" x14ac:dyDescent="0.2">
      <c r="A6305" s="1"/>
      <c r="B6305" s="1"/>
      <c r="O6305"/>
    </row>
    <row r="6306" spans="1:15" x14ac:dyDescent="0.2">
      <c r="A6306" s="14"/>
      <c r="B6306" s="14"/>
      <c r="O6306"/>
    </row>
    <row r="6307" spans="1:15" x14ac:dyDescent="0.2">
      <c r="A6307" s="14"/>
      <c r="B6307" s="14"/>
      <c r="O6307"/>
    </row>
    <row r="6308" spans="1:15" x14ac:dyDescent="0.2">
      <c r="A6308" s="1"/>
      <c r="B6308" s="1"/>
      <c r="O6308"/>
    </row>
    <row r="6309" spans="1:15" x14ac:dyDescent="0.2">
      <c r="A6309" s="1"/>
      <c r="B6309" s="1"/>
      <c r="O6309"/>
    </row>
    <row r="6310" spans="1:15" x14ac:dyDescent="0.2">
      <c r="A6310" s="22"/>
      <c r="B6310" s="22"/>
      <c r="O6310"/>
    </row>
    <row r="6311" spans="1:15" x14ac:dyDescent="0.2">
      <c r="A6311" s="22"/>
      <c r="B6311" s="22"/>
      <c r="O6311"/>
    </row>
    <row r="6312" spans="1:15" x14ac:dyDescent="0.2">
      <c r="A6312" s="1"/>
      <c r="B6312" s="1"/>
      <c r="O6312"/>
    </row>
    <row r="6313" spans="1:15" x14ac:dyDescent="0.2">
      <c r="A6313" s="1"/>
      <c r="B6313" s="1"/>
      <c r="O6313"/>
    </row>
    <row r="6314" spans="1:15" x14ac:dyDescent="0.2">
      <c r="A6314" s="22"/>
      <c r="B6314" s="22"/>
      <c r="O6314"/>
    </row>
    <row r="6315" spans="1:15" x14ac:dyDescent="0.2">
      <c r="A6315" s="22"/>
      <c r="B6315" s="22"/>
      <c r="O6315"/>
    </row>
    <row r="6316" spans="1:15" x14ac:dyDescent="0.2">
      <c r="A6316" s="14"/>
      <c r="B6316" s="14"/>
      <c r="O6316"/>
    </row>
    <row r="6317" spans="1:15" x14ac:dyDescent="0.2">
      <c r="A6317" s="14"/>
      <c r="B6317" s="14"/>
      <c r="O6317"/>
    </row>
    <row r="6318" spans="1:15" x14ac:dyDescent="0.2">
      <c r="A6318" s="14"/>
      <c r="B6318" s="14"/>
      <c r="O6318"/>
    </row>
    <row r="6319" spans="1:15" x14ac:dyDescent="0.2">
      <c r="A6319" s="1"/>
      <c r="B6319" s="1"/>
      <c r="O6319"/>
    </row>
    <row r="6320" spans="1:15" x14ac:dyDescent="0.2">
      <c r="A6320" s="1"/>
      <c r="B6320" s="1"/>
      <c r="O6320"/>
    </row>
    <row r="6321" spans="1:15" x14ac:dyDescent="0.2">
      <c r="A6321" s="22"/>
      <c r="B6321" s="22"/>
      <c r="O6321"/>
    </row>
    <row r="6322" spans="1:15" x14ac:dyDescent="0.2">
      <c r="A6322" s="22"/>
      <c r="B6322" s="22"/>
      <c r="O6322"/>
    </row>
    <row r="6323" spans="1:15" x14ac:dyDescent="0.2">
      <c r="A6323" s="22"/>
      <c r="B6323" s="22"/>
      <c r="O6323"/>
    </row>
    <row r="6324" spans="1:15" x14ac:dyDescent="0.2">
      <c r="A6324" s="22"/>
      <c r="B6324" s="22"/>
      <c r="O6324"/>
    </row>
    <row r="6325" spans="1:15" x14ac:dyDescent="0.2">
      <c r="A6325" s="14"/>
      <c r="B6325" s="14"/>
      <c r="O6325"/>
    </row>
    <row r="6326" spans="1:15" x14ac:dyDescent="0.2">
      <c r="A6326" s="14"/>
      <c r="B6326" s="14"/>
      <c r="O6326"/>
    </row>
    <row r="6327" spans="1:15" x14ac:dyDescent="0.2">
      <c r="A6327" s="1"/>
      <c r="B6327" s="1"/>
      <c r="O6327"/>
    </row>
    <row r="6328" spans="1:15" x14ac:dyDescent="0.2">
      <c r="A6328" s="1"/>
      <c r="B6328" s="1"/>
      <c r="O6328"/>
    </row>
    <row r="6329" spans="1:15" x14ac:dyDescent="0.2">
      <c r="A6329" s="22"/>
      <c r="B6329" s="22"/>
      <c r="O6329"/>
    </row>
    <row r="6330" spans="1:15" x14ac:dyDescent="0.2">
      <c r="A6330" s="22"/>
      <c r="B6330" s="22"/>
      <c r="O6330"/>
    </row>
    <row r="6331" spans="1:15" x14ac:dyDescent="0.2">
      <c r="A6331" s="22"/>
      <c r="B6331" s="22"/>
      <c r="O6331"/>
    </row>
    <row r="6332" spans="1:15" x14ac:dyDescent="0.2">
      <c r="A6332" s="14"/>
      <c r="B6332" s="14"/>
      <c r="O6332"/>
    </row>
    <row r="6333" spans="1:15" x14ac:dyDescent="0.2">
      <c r="A6333" s="14"/>
      <c r="B6333" s="14"/>
      <c r="O6333"/>
    </row>
    <row r="6334" spans="1:15" x14ac:dyDescent="0.2">
      <c r="A6334" s="14"/>
      <c r="B6334" s="14"/>
      <c r="O6334"/>
    </row>
    <row r="6335" spans="1:15" x14ac:dyDescent="0.2">
      <c r="A6335" s="14"/>
      <c r="B6335" s="14"/>
      <c r="O6335"/>
    </row>
    <row r="6336" spans="1:15" x14ac:dyDescent="0.2">
      <c r="A6336" s="14"/>
      <c r="B6336" s="14"/>
      <c r="O6336"/>
    </row>
    <row r="6337" spans="1:15" x14ac:dyDescent="0.2">
      <c r="A6337" s="14"/>
      <c r="B6337" s="14"/>
      <c r="O6337"/>
    </row>
    <row r="6338" spans="1:15" x14ac:dyDescent="0.2">
      <c r="A6338" s="1"/>
      <c r="B6338" s="1"/>
      <c r="O6338"/>
    </row>
    <row r="6339" spans="1:15" x14ac:dyDescent="0.2">
      <c r="A6339" s="1"/>
      <c r="B6339" s="1"/>
      <c r="O6339"/>
    </row>
    <row r="6340" spans="1:15" x14ac:dyDescent="0.2">
      <c r="A6340" s="22"/>
      <c r="B6340" s="22"/>
      <c r="O6340"/>
    </row>
    <row r="6341" spans="1:15" x14ac:dyDescent="0.2">
      <c r="A6341" s="22"/>
      <c r="B6341" s="22"/>
      <c r="O6341"/>
    </row>
    <row r="6342" spans="1:15" x14ac:dyDescent="0.2">
      <c r="A6342" s="14"/>
      <c r="B6342" s="14"/>
      <c r="O6342"/>
    </row>
    <row r="6343" spans="1:15" x14ac:dyDescent="0.2">
      <c r="A6343" s="14"/>
      <c r="B6343" s="14"/>
      <c r="O6343"/>
    </row>
    <row r="6344" spans="1:15" x14ac:dyDescent="0.2">
      <c r="A6344" s="1"/>
      <c r="B6344" s="1"/>
      <c r="O6344"/>
    </row>
    <row r="6345" spans="1:15" x14ac:dyDescent="0.2">
      <c r="A6345" s="14"/>
      <c r="B6345" s="14"/>
      <c r="O6345"/>
    </row>
    <row r="6346" spans="1:15" x14ac:dyDescent="0.2">
      <c r="A6346" s="14"/>
      <c r="B6346" s="14"/>
      <c r="O6346"/>
    </row>
    <row r="6347" spans="1:15" x14ac:dyDescent="0.2">
      <c r="A6347" s="14"/>
      <c r="B6347" s="14"/>
      <c r="O6347"/>
    </row>
    <row r="6348" spans="1:15" x14ac:dyDescent="0.2">
      <c r="A6348" s="1"/>
      <c r="B6348" s="1"/>
      <c r="O6348"/>
    </row>
    <row r="6349" spans="1:15" x14ac:dyDescent="0.2">
      <c r="A6349" s="1"/>
      <c r="B6349" s="1"/>
      <c r="O6349"/>
    </row>
    <row r="6350" spans="1:15" x14ac:dyDescent="0.2">
      <c r="A6350" s="22"/>
      <c r="B6350" s="22"/>
      <c r="O6350"/>
    </row>
    <row r="6351" spans="1:15" x14ac:dyDescent="0.2">
      <c r="A6351" s="22"/>
      <c r="B6351" s="22"/>
      <c r="O6351"/>
    </row>
    <row r="6352" spans="1:15" x14ac:dyDescent="0.2">
      <c r="A6352" s="14"/>
      <c r="B6352" s="14"/>
      <c r="O6352"/>
    </row>
    <row r="6353" spans="1:15" x14ac:dyDescent="0.2">
      <c r="A6353" s="14"/>
      <c r="B6353" s="14"/>
      <c r="O6353"/>
    </row>
    <row r="6354" spans="1:15" x14ac:dyDescent="0.2">
      <c r="A6354" s="14"/>
      <c r="B6354" s="14"/>
      <c r="O6354"/>
    </row>
    <row r="6355" spans="1:15" x14ac:dyDescent="0.2">
      <c r="A6355" s="1"/>
      <c r="B6355" s="1"/>
      <c r="O6355"/>
    </row>
    <row r="6356" spans="1:15" x14ac:dyDescent="0.2">
      <c r="A6356" s="14"/>
      <c r="B6356" s="14"/>
      <c r="O6356"/>
    </row>
    <row r="6357" spans="1:15" x14ac:dyDescent="0.2">
      <c r="A6357" s="1"/>
      <c r="B6357" s="1"/>
      <c r="O6357"/>
    </row>
    <row r="6358" spans="1:15" x14ac:dyDescent="0.2">
      <c r="A6358" s="1"/>
      <c r="B6358" s="1"/>
      <c r="O6358"/>
    </row>
    <row r="6359" spans="1:15" x14ac:dyDescent="0.2">
      <c r="A6359" s="22"/>
      <c r="B6359" s="22"/>
      <c r="O6359"/>
    </row>
    <row r="6360" spans="1:15" x14ac:dyDescent="0.2">
      <c r="A6360" s="22"/>
      <c r="B6360" s="22"/>
      <c r="O6360"/>
    </row>
    <row r="6361" spans="1:15" x14ac:dyDescent="0.2">
      <c r="A6361" s="14"/>
      <c r="B6361" s="14"/>
      <c r="O6361"/>
    </row>
    <row r="6362" spans="1:15" x14ac:dyDescent="0.2">
      <c r="A6362" s="14"/>
      <c r="B6362" s="14"/>
      <c r="O6362"/>
    </row>
    <row r="6363" spans="1:15" x14ac:dyDescent="0.2">
      <c r="A6363" s="1"/>
      <c r="B6363" s="1"/>
      <c r="O6363"/>
    </row>
    <row r="6364" spans="1:15" x14ac:dyDescent="0.2">
      <c r="A6364" s="1"/>
      <c r="B6364" s="1"/>
      <c r="O6364"/>
    </row>
    <row r="6365" spans="1:15" x14ac:dyDescent="0.2">
      <c r="A6365" s="14"/>
      <c r="B6365" s="14"/>
      <c r="O6365"/>
    </row>
    <row r="6366" spans="1:15" x14ac:dyDescent="0.2">
      <c r="A6366" s="14"/>
      <c r="B6366" s="14"/>
      <c r="O6366"/>
    </row>
    <row r="6367" spans="1:15" x14ac:dyDescent="0.2">
      <c r="A6367" s="1"/>
      <c r="B6367" s="1"/>
      <c r="O6367"/>
    </row>
    <row r="6368" spans="1:15" x14ac:dyDescent="0.2">
      <c r="A6368" s="1"/>
      <c r="B6368" s="1"/>
      <c r="O6368"/>
    </row>
    <row r="6369" spans="1:15" x14ac:dyDescent="0.2">
      <c r="A6369" s="22"/>
      <c r="B6369" s="22"/>
      <c r="O6369"/>
    </row>
    <row r="6370" spans="1:15" x14ac:dyDescent="0.2">
      <c r="A6370" s="1"/>
      <c r="B6370" s="1"/>
      <c r="O6370"/>
    </row>
    <row r="6371" spans="1:15" x14ac:dyDescent="0.2">
      <c r="A6371" s="1"/>
      <c r="B6371" s="1"/>
      <c r="O6371"/>
    </row>
    <row r="6372" spans="1:15" x14ac:dyDescent="0.2">
      <c r="A6372" s="22"/>
      <c r="B6372" s="22"/>
      <c r="O6372"/>
    </row>
    <row r="6373" spans="1:15" x14ac:dyDescent="0.2">
      <c r="A6373" s="22"/>
      <c r="B6373" s="22"/>
      <c r="O6373"/>
    </row>
    <row r="6374" spans="1:15" x14ac:dyDescent="0.2">
      <c r="A6374" s="14"/>
      <c r="B6374" s="14"/>
      <c r="O6374"/>
    </row>
    <row r="6375" spans="1:15" x14ac:dyDescent="0.2">
      <c r="A6375" s="22"/>
      <c r="B6375" s="22"/>
      <c r="O6375"/>
    </row>
    <row r="6376" spans="1:15" x14ac:dyDescent="0.2">
      <c r="A6376" s="22"/>
      <c r="B6376" s="22"/>
      <c r="O6376"/>
    </row>
    <row r="6377" spans="1:15" x14ac:dyDescent="0.2">
      <c r="A6377" s="14"/>
      <c r="B6377" s="14"/>
      <c r="O6377"/>
    </row>
    <row r="6378" spans="1:15" x14ac:dyDescent="0.2">
      <c r="A6378" s="14"/>
      <c r="B6378" s="14"/>
      <c r="O6378"/>
    </row>
    <row r="6379" spans="1:15" x14ac:dyDescent="0.2">
      <c r="A6379" s="14"/>
      <c r="B6379" s="14"/>
      <c r="O6379"/>
    </row>
    <row r="6380" spans="1:15" x14ac:dyDescent="0.2">
      <c r="A6380" s="1"/>
      <c r="B6380" s="1"/>
      <c r="O6380"/>
    </row>
    <row r="6381" spans="1:15" x14ac:dyDescent="0.2">
      <c r="A6381" s="1"/>
      <c r="B6381" s="1"/>
      <c r="O6381"/>
    </row>
    <row r="6382" spans="1:15" x14ac:dyDescent="0.2">
      <c r="A6382" s="22"/>
      <c r="B6382" s="22"/>
      <c r="O6382"/>
    </row>
    <row r="6383" spans="1:15" x14ac:dyDescent="0.2">
      <c r="A6383" s="22"/>
      <c r="B6383" s="22"/>
      <c r="O6383"/>
    </row>
    <row r="6384" spans="1:15" x14ac:dyDescent="0.2">
      <c r="A6384" s="14"/>
      <c r="B6384" s="14"/>
      <c r="O6384"/>
    </row>
    <row r="6385" spans="1:15" x14ac:dyDescent="0.2">
      <c r="A6385" s="14"/>
      <c r="B6385" s="14"/>
      <c r="O6385"/>
    </row>
    <row r="6386" spans="1:15" x14ac:dyDescent="0.2">
      <c r="A6386" s="14"/>
      <c r="B6386" s="14"/>
      <c r="O6386"/>
    </row>
    <row r="6387" spans="1:15" x14ac:dyDescent="0.2">
      <c r="A6387" s="14"/>
      <c r="B6387" s="14"/>
      <c r="O6387"/>
    </row>
    <row r="6388" spans="1:15" x14ac:dyDescent="0.2">
      <c r="A6388" s="14"/>
      <c r="B6388" s="14"/>
      <c r="O6388"/>
    </row>
    <row r="6389" spans="1:15" x14ac:dyDescent="0.2">
      <c r="A6389" s="1"/>
      <c r="B6389" s="1"/>
      <c r="O6389"/>
    </row>
    <row r="6390" spans="1:15" x14ac:dyDescent="0.2">
      <c r="A6390" s="1"/>
      <c r="B6390" s="1"/>
      <c r="O6390"/>
    </row>
    <row r="6391" spans="1:15" x14ac:dyDescent="0.2">
      <c r="A6391" s="22"/>
      <c r="B6391" s="22"/>
      <c r="O6391"/>
    </row>
    <row r="6392" spans="1:15" x14ac:dyDescent="0.2">
      <c r="A6392" s="22"/>
      <c r="B6392" s="22"/>
      <c r="O6392"/>
    </row>
    <row r="6393" spans="1:15" x14ac:dyDescent="0.2">
      <c r="A6393" s="14"/>
      <c r="B6393" s="14"/>
      <c r="O6393"/>
    </row>
    <row r="6394" spans="1:15" x14ac:dyDescent="0.2">
      <c r="A6394" s="14"/>
      <c r="B6394" s="14"/>
      <c r="O6394"/>
    </row>
    <row r="6395" spans="1:15" x14ac:dyDescent="0.2">
      <c r="A6395" s="1"/>
      <c r="B6395" s="1"/>
      <c r="O6395"/>
    </row>
    <row r="6396" spans="1:15" x14ac:dyDescent="0.2">
      <c r="A6396" s="1"/>
      <c r="B6396" s="1"/>
      <c r="O6396"/>
    </row>
    <row r="6397" spans="1:15" x14ac:dyDescent="0.2">
      <c r="A6397" s="22"/>
      <c r="B6397" s="22"/>
      <c r="O6397"/>
    </row>
    <row r="6398" spans="1:15" x14ac:dyDescent="0.2">
      <c r="A6398" s="22"/>
      <c r="B6398" s="22"/>
      <c r="O6398"/>
    </row>
    <row r="6399" spans="1:15" x14ac:dyDescent="0.2">
      <c r="A6399" s="14"/>
      <c r="B6399" s="14"/>
      <c r="O6399"/>
    </row>
    <row r="6400" spans="1:15" x14ac:dyDescent="0.2">
      <c r="A6400" s="14"/>
      <c r="B6400" s="14"/>
      <c r="O6400"/>
    </row>
    <row r="6401" spans="1:15" x14ac:dyDescent="0.2">
      <c r="A6401" s="14"/>
      <c r="B6401" s="14"/>
      <c r="O6401"/>
    </row>
    <row r="6402" spans="1:15" x14ac:dyDescent="0.2">
      <c r="A6402" s="1"/>
      <c r="B6402" s="1"/>
      <c r="O6402"/>
    </row>
    <row r="6403" spans="1:15" x14ac:dyDescent="0.2">
      <c r="A6403" s="14"/>
      <c r="B6403" s="14"/>
      <c r="O6403"/>
    </row>
    <row r="6404" spans="1:15" x14ac:dyDescent="0.2">
      <c r="A6404" s="14"/>
      <c r="B6404" s="14"/>
      <c r="O6404"/>
    </row>
    <row r="6405" spans="1:15" x14ac:dyDescent="0.2">
      <c r="A6405" s="14"/>
      <c r="B6405" s="14"/>
      <c r="O6405"/>
    </row>
    <row r="6406" spans="1:15" x14ac:dyDescent="0.2">
      <c r="A6406" s="1"/>
      <c r="B6406" s="1"/>
      <c r="O6406"/>
    </row>
    <row r="6407" spans="1:15" x14ac:dyDescent="0.2">
      <c r="A6407" s="14"/>
      <c r="B6407" s="14"/>
      <c r="O6407"/>
    </row>
    <row r="6408" spans="1:15" x14ac:dyDescent="0.2">
      <c r="A6408" s="14"/>
      <c r="B6408" s="14"/>
      <c r="O6408"/>
    </row>
    <row r="6409" spans="1:15" x14ac:dyDescent="0.2">
      <c r="A6409" s="14"/>
      <c r="B6409" s="14"/>
      <c r="O6409"/>
    </row>
    <row r="6410" spans="1:15" x14ac:dyDescent="0.2">
      <c r="A6410" s="14"/>
      <c r="B6410" s="14"/>
      <c r="O6410"/>
    </row>
    <row r="6411" spans="1:15" x14ac:dyDescent="0.2">
      <c r="A6411" s="1"/>
      <c r="B6411" s="1"/>
      <c r="O6411"/>
    </row>
    <row r="6412" spans="1:15" x14ac:dyDescent="0.2">
      <c r="A6412" s="14"/>
      <c r="B6412" s="14"/>
      <c r="O6412"/>
    </row>
    <row r="6413" spans="1:15" x14ac:dyDescent="0.2">
      <c r="A6413" s="14"/>
      <c r="B6413" s="14"/>
      <c r="O6413"/>
    </row>
    <row r="6414" spans="1:15" x14ac:dyDescent="0.2">
      <c r="A6414" s="14"/>
      <c r="B6414" s="14"/>
      <c r="O6414"/>
    </row>
    <row r="6415" spans="1:15" x14ac:dyDescent="0.2">
      <c r="A6415" s="1"/>
      <c r="B6415" s="1"/>
      <c r="O6415"/>
    </row>
    <row r="6416" spans="1:15" x14ac:dyDescent="0.2">
      <c r="A6416" s="22"/>
      <c r="B6416" s="22"/>
      <c r="O6416"/>
    </row>
    <row r="6417" spans="1:15" x14ac:dyDescent="0.2">
      <c r="A6417" s="14"/>
      <c r="B6417" s="14"/>
      <c r="O6417"/>
    </row>
    <row r="6418" spans="1:15" x14ac:dyDescent="0.2">
      <c r="A6418" s="14"/>
      <c r="B6418" s="14"/>
      <c r="O6418"/>
    </row>
    <row r="6419" spans="1:15" x14ac:dyDescent="0.2">
      <c r="A6419" s="14"/>
      <c r="B6419" s="14"/>
      <c r="O6419"/>
    </row>
    <row r="6420" spans="1:15" x14ac:dyDescent="0.2">
      <c r="A6420" s="1"/>
      <c r="B6420" s="1"/>
      <c r="O6420"/>
    </row>
    <row r="6421" spans="1:15" x14ac:dyDescent="0.2">
      <c r="A6421" s="14"/>
      <c r="B6421" s="14"/>
      <c r="O6421"/>
    </row>
    <row r="6422" spans="1:15" x14ac:dyDescent="0.2">
      <c r="A6422" s="14"/>
      <c r="B6422" s="14"/>
      <c r="O6422"/>
    </row>
    <row r="6423" spans="1:15" x14ac:dyDescent="0.2">
      <c r="A6423" s="14"/>
      <c r="B6423" s="14"/>
      <c r="O6423"/>
    </row>
    <row r="6424" spans="1:15" x14ac:dyDescent="0.2">
      <c r="A6424" s="1"/>
      <c r="B6424" s="1"/>
      <c r="O6424"/>
    </row>
    <row r="6425" spans="1:15" x14ac:dyDescent="0.2">
      <c r="A6425" s="1"/>
      <c r="B6425" s="1"/>
      <c r="O6425"/>
    </row>
    <row r="6426" spans="1:15" x14ac:dyDescent="0.2">
      <c r="A6426" s="22"/>
      <c r="B6426" s="22"/>
      <c r="O6426"/>
    </row>
    <row r="6427" spans="1:15" x14ac:dyDescent="0.2">
      <c r="A6427" s="14"/>
      <c r="B6427" s="14"/>
      <c r="O6427"/>
    </row>
    <row r="6428" spans="1:15" x14ac:dyDescent="0.2">
      <c r="A6428" s="14"/>
      <c r="B6428" s="14"/>
      <c r="O6428"/>
    </row>
    <row r="6429" spans="1:15" x14ac:dyDescent="0.2">
      <c r="A6429" s="14"/>
      <c r="B6429" s="14"/>
      <c r="O6429"/>
    </row>
    <row r="6430" spans="1:15" x14ac:dyDescent="0.2">
      <c r="A6430" s="14"/>
      <c r="B6430" s="14"/>
      <c r="O6430"/>
    </row>
    <row r="6431" spans="1:15" x14ac:dyDescent="0.2">
      <c r="A6431" s="1"/>
      <c r="B6431" s="1"/>
      <c r="O6431"/>
    </row>
    <row r="6432" spans="1:15" x14ac:dyDescent="0.2">
      <c r="A6432" s="1"/>
      <c r="B6432" s="1"/>
      <c r="O6432"/>
    </row>
    <row r="6433" spans="1:15" x14ac:dyDescent="0.2">
      <c r="A6433" s="22"/>
      <c r="B6433" s="22"/>
      <c r="O6433"/>
    </row>
    <row r="6434" spans="1:15" x14ac:dyDescent="0.2">
      <c r="A6434" s="14"/>
      <c r="B6434" s="14"/>
      <c r="O6434"/>
    </row>
    <row r="6435" spans="1:15" x14ac:dyDescent="0.2">
      <c r="A6435" s="14"/>
      <c r="B6435" s="14"/>
      <c r="O6435"/>
    </row>
    <row r="6436" spans="1:15" x14ac:dyDescent="0.2">
      <c r="A6436" s="14"/>
      <c r="B6436" s="14"/>
      <c r="O6436"/>
    </row>
    <row r="6437" spans="1:15" x14ac:dyDescent="0.2">
      <c r="A6437" s="1"/>
      <c r="B6437" s="1"/>
      <c r="O6437"/>
    </row>
    <row r="6438" spans="1:15" x14ac:dyDescent="0.2">
      <c r="A6438" s="1"/>
      <c r="B6438" s="1"/>
      <c r="O6438"/>
    </row>
    <row r="6439" spans="1:15" x14ac:dyDescent="0.2">
      <c r="A6439" s="22"/>
      <c r="B6439" s="22"/>
      <c r="O6439"/>
    </row>
    <row r="6440" spans="1:15" x14ac:dyDescent="0.2">
      <c r="A6440" s="22"/>
      <c r="B6440" s="22"/>
      <c r="O6440"/>
    </row>
    <row r="6441" spans="1:15" x14ac:dyDescent="0.2">
      <c r="A6441" s="14"/>
      <c r="B6441" s="14"/>
      <c r="O6441"/>
    </row>
    <row r="6442" spans="1:15" x14ac:dyDescent="0.2">
      <c r="A6442" s="1"/>
      <c r="B6442" s="1"/>
      <c r="O6442"/>
    </row>
    <row r="6443" spans="1:15" x14ac:dyDescent="0.2">
      <c r="A6443" s="1"/>
      <c r="B6443" s="1"/>
      <c r="O6443"/>
    </row>
    <row r="6444" spans="1:15" x14ac:dyDescent="0.2">
      <c r="A6444" s="22"/>
      <c r="B6444" s="22"/>
      <c r="O6444"/>
    </row>
    <row r="6445" spans="1:15" x14ac:dyDescent="0.2">
      <c r="A6445" s="22"/>
      <c r="B6445" s="22"/>
      <c r="O6445"/>
    </row>
    <row r="6446" spans="1:15" x14ac:dyDescent="0.2">
      <c r="A6446" s="14"/>
      <c r="B6446" s="14"/>
      <c r="O6446"/>
    </row>
    <row r="6447" spans="1:15" x14ac:dyDescent="0.2">
      <c r="A6447" s="14"/>
      <c r="B6447" s="14"/>
      <c r="O6447"/>
    </row>
    <row r="6448" spans="1:15" x14ac:dyDescent="0.2">
      <c r="A6448" s="14"/>
      <c r="B6448" s="14"/>
      <c r="O6448"/>
    </row>
    <row r="6449" spans="1:15" x14ac:dyDescent="0.2">
      <c r="A6449" s="1"/>
      <c r="B6449" s="1"/>
      <c r="O6449"/>
    </row>
    <row r="6450" spans="1:15" x14ac:dyDescent="0.2">
      <c r="A6450" s="1"/>
      <c r="B6450" s="1"/>
      <c r="O6450"/>
    </row>
    <row r="6451" spans="1:15" x14ac:dyDescent="0.2">
      <c r="A6451" s="22"/>
      <c r="B6451" s="22"/>
      <c r="O6451"/>
    </row>
    <row r="6452" spans="1:15" x14ac:dyDescent="0.2">
      <c r="A6452" s="22"/>
      <c r="B6452" s="22"/>
      <c r="O6452"/>
    </row>
    <row r="6453" spans="1:15" x14ac:dyDescent="0.2">
      <c r="A6453" s="1"/>
      <c r="B6453" s="1"/>
      <c r="O6453"/>
    </row>
    <row r="6454" spans="1:15" x14ac:dyDescent="0.2">
      <c r="A6454" s="1"/>
      <c r="B6454" s="1"/>
      <c r="O6454"/>
    </row>
    <row r="6455" spans="1:15" x14ac:dyDescent="0.2">
      <c r="A6455" s="22"/>
      <c r="B6455" s="22"/>
      <c r="O6455"/>
    </row>
    <row r="6456" spans="1:15" x14ac:dyDescent="0.2">
      <c r="A6456" s="22"/>
      <c r="B6456" s="22"/>
      <c r="O6456"/>
    </row>
    <row r="6457" spans="1:15" x14ac:dyDescent="0.2">
      <c r="A6457" s="22"/>
      <c r="B6457" s="22"/>
      <c r="O6457"/>
    </row>
    <row r="6458" spans="1:15" x14ac:dyDescent="0.2">
      <c r="A6458" s="14"/>
      <c r="B6458" s="14"/>
      <c r="O6458"/>
    </row>
    <row r="6459" spans="1:15" x14ac:dyDescent="0.2">
      <c r="A6459" s="14"/>
      <c r="B6459" s="14"/>
      <c r="O6459"/>
    </row>
    <row r="6460" spans="1:15" x14ac:dyDescent="0.2">
      <c r="A6460" s="1"/>
      <c r="B6460" s="1"/>
      <c r="O6460"/>
    </row>
    <row r="6461" spans="1:15" x14ac:dyDescent="0.2">
      <c r="A6461" s="22"/>
      <c r="B6461" s="22"/>
      <c r="O6461"/>
    </row>
    <row r="6462" spans="1:15" x14ac:dyDescent="0.2">
      <c r="A6462" s="22"/>
      <c r="B6462" s="22"/>
      <c r="O6462"/>
    </row>
    <row r="6463" spans="1:15" x14ac:dyDescent="0.2">
      <c r="A6463" s="14"/>
      <c r="B6463" s="14"/>
      <c r="O6463"/>
    </row>
    <row r="6464" spans="1:15" x14ac:dyDescent="0.2">
      <c r="A6464" s="1"/>
      <c r="B6464" s="1"/>
      <c r="O6464"/>
    </row>
    <row r="6465" spans="1:15" x14ac:dyDescent="0.2">
      <c r="A6465" s="1"/>
      <c r="B6465" s="1"/>
      <c r="O6465"/>
    </row>
    <row r="6466" spans="1:15" x14ac:dyDescent="0.2">
      <c r="A6466" s="22"/>
      <c r="B6466" s="22"/>
      <c r="O6466"/>
    </row>
    <row r="6467" spans="1:15" x14ac:dyDescent="0.2">
      <c r="A6467" s="22"/>
      <c r="B6467" s="22"/>
      <c r="O6467"/>
    </row>
    <row r="6468" spans="1:15" x14ac:dyDescent="0.2">
      <c r="A6468" s="1"/>
      <c r="B6468" s="1"/>
      <c r="O6468"/>
    </row>
    <row r="6469" spans="1:15" x14ac:dyDescent="0.2">
      <c r="A6469" s="1"/>
      <c r="B6469" s="1"/>
      <c r="O6469"/>
    </row>
    <row r="6470" spans="1:15" x14ac:dyDescent="0.2">
      <c r="A6470" s="22"/>
      <c r="B6470" s="22"/>
      <c r="O6470"/>
    </row>
    <row r="6471" spans="1:15" x14ac:dyDescent="0.2">
      <c r="A6471" s="22"/>
      <c r="B6471" s="22"/>
      <c r="O6471"/>
    </row>
    <row r="6472" spans="1:15" x14ac:dyDescent="0.2">
      <c r="A6472" s="22"/>
      <c r="B6472" s="22"/>
      <c r="O6472"/>
    </row>
    <row r="6473" spans="1:15" x14ac:dyDescent="0.2">
      <c r="A6473" s="22"/>
      <c r="B6473" s="22"/>
      <c r="O6473"/>
    </row>
    <row r="6474" spans="1:15" x14ac:dyDescent="0.2">
      <c r="A6474" s="22"/>
      <c r="B6474" s="22"/>
      <c r="O6474"/>
    </row>
    <row r="6475" spans="1:15" x14ac:dyDescent="0.2">
      <c r="A6475" s="14"/>
      <c r="B6475" s="14"/>
      <c r="O6475"/>
    </row>
    <row r="6476" spans="1:15" x14ac:dyDescent="0.2">
      <c r="A6476" s="14"/>
      <c r="B6476" s="14"/>
      <c r="O6476"/>
    </row>
    <row r="6477" spans="1:15" x14ac:dyDescent="0.2">
      <c r="A6477" s="1"/>
      <c r="B6477" s="1"/>
      <c r="O6477"/>
    </row>
    <row r="6478" spans="1:15" x14ac:dyDescent="0.2">
      <c r="A6478" s="22"/>
      <c r="B6478" s="22"/>
      <c r="O6478"/>
    </row>
    <row r="6479" spans="1:15" x14ac:dyDescent="0.2">
      <c r="A6479" s="22"/>
      <c r="B6479" s="22"/>
      <c r="O6479"/>
    </row>
    <row r="6480" spans="1:15" x14ac:dyDescent="0.2">
      <c r="A6480" s="14"/>
      <c r="B6480" s="14"/>
      <c r="O6480"/>
    </row>
    <row r="6481" spans="1:15" x14ac:dyDescent="0.2">
      <c r="A6481" s="14"/>
      <c r="B6481" s="14"/>
      <c r="O6481"/>
    </row>
    <row r="6482" spans="1:15" x14ac:dyDescent="0.2">
      <c r="A6482" s="1"/>
      <c r="B6482" s="1"/>
      <c r="O6482"/>
    </row>
    <row r="6483" spans="1:15" x14ac:dyDescent="0.2">
      <c r="A6483" s="1"/>
      <c r="B6483" s="1"/>
      <c r="O6483"/>
    </row>
    <row r="6484" spans="1:15" x14ac:dyDescent="0.2">
      <c r="A6484" s="22"/>
      <c r="B6484" s="22"/>
      <c r="O6484"/>
    </row>
    <row r="6485" spans="1:15" x14ac:dyDescent="0.2">
      <c r="A6485" s="22"/>
      <c r="B6485" s="22"/>
      <c r="O6485"/>
    </row>
    <row r="6486" spans="1:15" x14ac:dyDescent="0.2">
      <c r="A6486" s="14"/>
      <c r="B6486" s="14"/>
      <c r="O6486"/>
    </row>
    <row r="6487" spans="1:15" x14ac:dyDescent="0.2">
      <c r="A6487" s="14"/>
      <c r="B6487" s="14"/>
      <c r="O6487"/>
    </row>
    <row r="6488" spans="1:15" x14ac:dyDescent="0.2">
      <c r="A6488" s="14"/>
      <c r="B6488" s="14"/>
      <c r="O6488"/>
    </row>
    <row r="6489" spans="1:15" x14ac:dyDescent="0.2">
      <c r="A6489" s="1"/>
      <c r="B6489" s="1"/>
      <c r="O6489"/>
    </row>
    <row r="6490" spans="1:15" x14ac:dyDescent="0.2">
      <c r="A6490" s="1"/>
      <c r="B6490" s="1"/>
      <c r="O6490"/>
    </row>
    <row r="6491" spans="1:15" x14ac:dyDescent="0.2">
      <c r="A6491" s="22"/>
      <c r="B6491" s="22"/>
      <c r="O6491"/>
    </row>
    <row r="6492" spans="1:15" x14ac:dyDescent="0.2">
      <c r="A6492" s="22"/>
      <c r="B6492" s="22"/>
      <c r="O6492"/>
    </row>
    <row r="6493" spans="1:15" x14ac:dyDescent="0.2">
      <c r="A6493" s="14"/>
      <c r="B6493" s="14"/>
      <c r="O6493"/>
    </row>
    <row r="6494" spans="1:15" x14ac:dyDescent="0.2">
      <c r="A6494" s="14"/>
      <c r="B6494" s="14"/>
      <c r="O6494"/>
    </row>
    <row r="6495" spans="1:15" x14ac:dyDescent="0.2">
      <c r="A6495" s="14"/>
      <c r="B6495" s="14"/>
      <c r="O6495"/>
    </row>
    <row r="6496" spans="1:15" x14ac:dyDescent="0.2">
      <c r="A6496" s="1"/>
      <c r="B6496" s="1"/>
      <c r="O6496"/>
    </row>
    <row r="6497" spans="1:15" x14ac:dyDescent="0.2">
      <c r="A6497" s="1"/>
      <c r="B6497" s="1"/>
      <c r="O6497"/>
    </row>
    <row r="6498" spans="1:15" x14ac:dyDescent="0.2">
      <c r="A6498" s="22"/>
      <c r="B6498" s="22"/>
      <c r="O6498"/>
    </row>
    <row r="6499" spans="1:15" x14ac:dyDescent="0.2">
      <c r="A6499" s="22"/>
      <c r="B6499" s="22"/>
      <c r="O6499"/>
    </row>
    <row r="6500" spans="1:15" x14ac:dyDescent="0.2">
      <c r="A6500" s="14"/>
      <c r="B6500" s="14"/>
      <c r="O6500"/>
    </row>
    <row r="6501" spans="1:15" x14ac:dyDescent="0.2">
      <c r="A6501" s="14"/>
      <c r="B6501" s="14"/>
      <c r="O6501"/>
    </row>
    <row r="6502" spans="1:15" x14ac:dyDescent="0.2">
      <c r="A6502" s="14"/>
      <c r="B6502" s="14"/>
      <c r="O6502"/>
    </row>
    <row r="6503" spans="1:15" x14ac:dyDescent="0.2">
      <c r="A6503" s="1"/>
      <c r="B6503" s="1"/>
      <c r="O6503"/>
    </row>
    <row r="6504" spans="1:15" x14ac:dyDescent="0.2">
      <c r="A6504" s="1"/>
      <c r="B6504" s="1"/>
      <c r="O6504"/>
    </row>
    <row r="6505" spans="1:15" x14ac:dyDescent="0.2">
      <c r="A6505" s="22"/>
      <c r="B6505" s="22"/>
      <c r="O6505"/>
    </row>
    <row r="6506" spans="1:15" x14ac:dyDescent="0.2">
      <c r="A6506" s="22"/>
      <c r="B6506" s="22"/>
      <c r="O6506"/>
    </row>
    <row r="6507" spans="1:15" x14ac:dyDescent="0.2">
      <c r="A6507" s="14"/>
      <c r="B6507" s="14"/>
      <c r="O6507"/>
    </row>
    <row r="6508" spans="1:15" x14ac:dyDescent="0.2">
      <c r="A6508" s="1"/>
      <c r="B6508" s="1"/>
      <c r="O6508"/>
    </row>
    <row r="6509" spans="1:15" x14ac:dyDescent="0.2">
      <c r="A6509" s="14"/>
      <c r="B6509" s="14"/>
      <c r="O6509"/>
    </row>
    <row r="6510" spans="1:15" x14ac:dyDescent="0.2">
      <c r="A6510" s="14"/>
      <c r="B6510" s="14"/>
      <c r="O6510"/>
    </row>
    <row r="6511" spans="1:15" x14ac:dyDescent="0.2">
      <c r="A6511" s="14"/>
      <c r="B6511" s="14"/>
      <c r="O6511"/>
    </row>
    <row r="6512" spans="1:15" x14ac:dyDescent="0.2">
      <c r="A6512" s="1"/>
      <c r="B6512" s="1"/>
      <c r="O6512"/>
    </row>
    <row r="6513" spans="1:15" x14ac:dyDescent="0.2">
      <c r="A6513" s="1"/>
      <c r="B6513" s="1"/>
      <c r="O6513"/>
    </row>
    <row r="6514" spans="1:15" x14ac:dyDescent="0.2">
      <c r="A6514" s="22"/>
      <c r="B6514" s="22"/>
      <c r="O6514"/>
    </row>
    <row r="6515" spans="1:15" x14ac:dyDescent="0.2">
      <c r="A6515" s="22"/>
      <c r="B6515" s="22"/>
      <c r="O6515"/>
    </row>
    <row r="6516" spans="1:15" x14ac:dyDescent="0.2">
      <c r="A6516" s="22"/>
      <c r="B6516" s="22"/>
      <c r="O6516"/>
    </row>
    <row r="6517" spans="1:15" x14ac:dyDescent="0.2">
      <c r="A6517" s="22"/>
      <c r="B6517" s="22"/>
      <c r="O6517"/>
    </row>
    <row r="6518" spans="1:15" x14ac:dyDescent="0.2">
      <c r="A6518" s="14"/>
      <c r="B6518" s="14"/>
      <c r="O6518"/>
    </row>
    <row r="6519" spans="1:15" x14ac:dyDescent="0.2">
      <c r="A6519" s="14"/>
      <c r="B6519" s="14"/>
      <c r="O6519"/>
    </row>
    <row r="6520" spans="1:15" x14ac:dyDescent="0.2">
      <c r="A6520" s="14"/>
      <c r="B6520" s="14"/>
      <c r="O6520"/>
    </row>
    <row r="6521" spans="1:15" x14ac:dyDescent="0.2">
      <c r="A6521" s="14"/>
      <c r="B6521" s="14"/>
      <c r="O6521"/>
    </row>
    <row r="6522" spans="1:15" x14ac:dyDescent="0.2">
      <c r="A6522" s="14"/>
      <c r="B6522" s="14"/>
      <c r="O6522"/>
    </row>
    <row r="6523" spans="1:15" x14ac:dyDescent="0.2">
      <c r="A6523" s="1"/>
      <c r="B6523" s="1"/>
      <c r="O6523"/>
    </row>
    <row r="6524" spans="1:15" x14ac:dyDescent="0.2">
      <c r="A6524" s="1"/>
      <c r="B6524" s="1"/>
      <c r="O6524"/>
    </row>
    <row r="6525" spans="1:15" x14ac:dyDescent="0.2">
      <c r="A6525" s="22"/>
      <c r="B6525" s="22"/>
      <c r="O6525"/>
    </row>
    <row r="6526" spans="1:15" x14ac:dyDescent="0.2">
      <c r="A6526" s="22"/>
      <c r="B6526" s="22"/>
      <c r="O6526"/>
    </row>
    <row r="6527" spans="1:15" x14ac:dyDescent="0.2">
      <c r="A6527" s="14"/>
      <c r="B6527" s="14"/>
      <c r="O6527"/>
    </row>
    <row r="6528" spans="1:15" x14ac:dyDescent="0.2">
      <c r="A6528" s="14"/>
      <c r="B6528" s="14"/>
      <c r="O6528"/>
    </row>
    <row r="6529" spans="1:15" x14ac:dyDescent="0.2">
      <c r="A6529" s="14"/>
      <c r="B6529" s="14"/>
      <c r="O6529"/>
    </row>
    <row r="6530" spans="1:15" x14ac:dyDescent="0.2">
      <c r="A6530" s="1"/>
      <c r="B6530" s="1"/>
      <c r="O6530"/>
    </row>
    <row r="6531" spans="1:15" x14ac:dyDescent="0.2">
      <c r="A6531" s="1"/>
      <c r="B6531" s="1"/>
      <c r="O6531"/>
    </row>
    <row r="6532" spans="1:15" x14ac:dyDescent="0.2">
      <c r="A6532" s="22"/>
      <c r="B6532" s="22"/>
      <c r="O6532"/>
    </row>
    <row r="6533" spans="1:15" x14ac:dyDescent="0.2">
      <c r="A6533" s="22"/>
      <c r="B6533" s="22"/>
      <c r="O6533"/>
    </row>
    <row r="6534" spans="1:15" x14ac:dyDescent="0.2">
      <c r="A6534" s="22"/>
      <c r="B6534" s="22"/>
      <c r="O6534"/>
    </row>
    <row r="6535" spans="1:15" x14ac:dyDescent="0.2">
      <c r="A6535" s="22"/>
      <c r="B6535" s="22"/>
      <c r="O6535"/>
    </row>
    <row r="6536" spans="1:15" x14ac:dyDescent="0.2">
      <c r="A6536" s="14"/>
      <c r="B6536" s="14"/>
      <c r="O6536"/>
    </row>
    <row r="6537" spans="1:15" x14ac:dyDescent="0.2">
      <c r="A6537" s="14"/>
      <c r="B6537" s="14"/>
      <c r="O6537"/>
    </row>
    <row r="6538" spans="1:15" x14ac:dyDescent="0.2">
      <c r="A6538" s="14"/>
      <c r="B6538" s="14"/>
      <c r="O6538"/>
    </row>
    <row r="6539" spans="1:15" x14ac:dyDescent="0.2">
      <c r="A6539" s="14"/>
      <c r="B6539" s="14"/>
      <c r="O6539"/>
    </row>
    <row r="6540" spans="1:15" x14ac:dyDescent="0.2">
      <c r="A6540" s="14"/>
      <c r="B6540" s="14"/>
      <c r="O6540"/>
    </row>
    <row r="6541" spans="1:15" x14ac:dyDescent="0.2">
      <c r="A6541" s="1"/>
      <c r="B6541" s="1"/>
      <c r="O6541"/>
    </row>
    <row r="6542" spans="1:15" x14ac:dyDescent="0.2">
      <c r="A6542" s="1"/>
      <c r="B6542" s="1"/>
      <c r="O6542"/>
    </row>
    <row r="6543" spans="1:15" x14ac:dyDescent="0.2">
      <c r="A6543" s="22"/>
      <c r="B6543" s="22"/>
      <c r="O6543"/>
    </row>
    <row r="6544" spans="1:15" x14ac:dyDescent="0.2">
      <c r="A6544" s="22"/>
      <c r="B6544" s="22"/>
      <c r="O6544"/>
    </row>
    <row r="6545" spans="1:15" x14ac:dyDescent="0.2">
      <c r="A6545" s="14"/>
      <c r="B6545" s="14"/>
      <c r="O6545"/>
    </row>
    <row r="6546" spans="1:15" x14ac:dyDescent="0.2">
      <c r="A6546" s="14"/>
      <c r="B6546" s="14"/>
      <c r="O6546"/>
    </row>
    <row r="6547" spans="1:15" x14ac:dyDescent="0.2">
      <c r="A6547" s="14"/>
      <c r="B6547" s="14"/>
      <c r="O6547"/>
    </row>
    <row r="6548" spans="1:15" x14ac:dyDescent="0.2">
      <c r="A6548" s="1"/>
      <c r="B6548" s="1"/>
      <c r="O6548"/>
    </row>
    <row r="6549" spans="1:15" x14ac:dyDescent="0.2">
      <c r="A6549" s="1"/>
      <c r="B6549" s="1"/>
      <c r="O6549"/>
    </row>
    <row r="6550" spans="1:15" x14ac:dyDescent="0.2">
      <c r="A6550" s="22"/>
      <c r="B6550" s="22"/>
      <c r="O6550"/>
    </row>
    <row r="6551" spans="1:15" x14ac:dyDescent="0.2">
      <c r="A6551" s="22"/>
      <c r="B6551" s="22"/>
      <c r="O6551"/>
    </row>
    <row r="6552" spans="1:15" x14ac:dyDescent="0.2">
      <c r="A6552" s="22"/>
      <c r="B6552" s="22"/>
      <c r="O6552"/>
    </row>
    <row r="6553" spans="1:15" x14ac:dyDescent="0.2">
      <c r="A6553" s="22"/>
      <c r="B6553" s="22"/>
      <c r="O6553"/>
    </row>
    <row r="6554" spans="1:15" x14ac:dyDescent="0.2">
      <c r="A6554" s="22"/>
      <c r="B6554" s="22"/>
      <c r="O6554"/>
    </row>
    <row r="6555" spans="1:15" x14ac:dyDescent="0.2">
      <c r="A6555" s="22"/>
      <c r="B6555" s="22"/>
      <c r="O6555"/>
    </row>
    <row r="6556" spans="1:15" x14ac:dyDescent="0.2">
      <c r="A6556" s="14"/>
      <c r="B6556" s="14"/>
      <c r="O6556"/>
    </row>
    <row r="6557" spans="1:15" x14ac:dyDescent="0.2">
      <c r="A6557" s="14"/>
      <c r="B6557" s="14"/>
      <c r="O6557"/>
    </row>
    <row r="6558" spans="1:15" x14ac:dyDescent="0.2">
      <c r="A6558" s="14"/>
      <c r="B6558" s="14"/>
      <c r="O6558"/>
    </row>
    <row r="6559" spans="1:15" x14ac:dyDescent="0.2">
      <c r="A6559" s="14"/>
      <c r="B6559" s="14"/>
      <c r="O6559"/>
    </row>
    <row r="6560" spans="1:15" x14ac:dyDescent="0.2">
      <c r="A6560" s="1"/>
      <c r="B6560" s="1"/>
      <c r="O6560"/>
    </row>
    <row r="6561" spans="1:15" x14ac:dyDescent="0.2">
      <c r="A6561" s="1"/>
      <c r="B6561" s="1"/>
      <c r="O6561"/>
    </row>
    <row r="6562" spans="1:15" x14ac:dyDescent="0.2">
      <c r="A6562" s="22"/>
      <c r="B6562" s="22"/>
      <c r="O6562"/>
    </row>
    <row r="6563" spans="1:15" x14ac:dyDescent="0.2">
      <c r="A6563" s="22"/>
      <c r="B6563" s="22"/>
      <c r="O6563"/>
    </row>
    <row r="6564" spans="1:15" x14ac:dyDescent="0.2">
      <c r="A6564" s="1"/>
      <c r="B6564" s="1"/>
      <c r="O6564"/>
    </row>
    <row r="6565" spans="1:15" x14ac:dyDescent="0.2">
      <c r="A6565" s="1"/>
      <c r="B6565" s="1"/>
      <c r="O6565"/>
    </row>
    <row r="6566" spans="1:15" x14ac:dyDescent="0.2">
      <c r="A6566" s="22"/>
      <c r="B6566" s="22"/>
      <c r="O6566"/>
    </row>
    <row r="6567" spans="1:15" x14ac:dyDescent="0.2">
      <c r="A6567" s="22"/>
      <c r="B6567" s="22"/>
      <c r="O6567"/>
    </row>
    <row r="6568" spans="1:15" x14ac:dyDescent="0.2">
      <c r="A6568" s="14"/>
      <c r="B6568" s="14"/>
      <c r="O6568"/>
    </row>
    <row r="6569" spans="1:15" x14ac:dyDescent="0.2">
      <c r="A6569" s="14"/>
      <c r="B6569" s="14"/>
      <c r="O6569"/>
    </row>
    <row r="6570" spans="1:15" x14ac:dyDescent="0.2">
      <c r="A6570" s="14"/>
      <c r="B6570" s="14"/>
      <c r="O6570"/>
    </row>
    <row r="6571" spans="1:15" x14ac:dyDescent="0.2">
      <c r="A6571" s="1"/>
      <c r="B6571" s="1"/>
      <c r="O6571"/>
    </row>
    <row r="6572" spans="1:15" x14ac:dyDescent="0.2">
      <c r="A6572" s="1"/>
      <c r="B6572" s="1"/>
      <c r="O6572"/>
    </row>
    <row r="6573" spans="1:15" x14ac:dyDescent="0.2">
      <c r="A6573" s="22"/>
      <c r="B6573" s="22"/>
      <c r="O6573"/>
    </row>
    <row r="6574" spans="1:15" x14ac:dyDescent="0.2">
      <c r="A6574" s="22"/>
      <c r="B6574" s="22"/>
      <c r="O6574"/>
    </row>
    <row r="6575" spans="1:15" x14ac:dyDescent="0.2">
      <c r="A6575" s="1"/>
      <c r="B6575" s="1"/>
      <c r="O6575"/>
    </row>
    <row r="6576" spans="1:15" x14ac:dyDescent="0.2">
      <c r="A6576" s="14"/>
      <c r="B6576" s="14"/>
      <c r="O6576"/>
    </row>
    <row r="6577" spans="1:15" x14ac:dyDescent="0.2">
      <c r="A6577" s="14"/>
      <c r="B6577" s="14"/>
      <c r="O6577"/>
    </row>
    <row r="6578" spans="1:15" x14ac:dyDescent="0.2">
      <c r="A6578" s="14"/>
      <c r="B6578" s="14"/>
      <c r="O6578"/>
    </row>
    <row r="6579" spans="1:15" x14ac:dyDescent="0.2">
      <c r="A6579" s="1"/>
      <c r="B6579" s="1"/>
      <c r="O6579"/>
    </row>
    <row r="6580" spans="1:15" x14ac:dyDescent="0.2">
      <c r="A6580" s="1"/>
      <c r="B6580" s="1"/>
      <c r="O6580"/>
    </row>
    <row r="6581" spans="1:15" x14ac:dyDescent="0.2">
      <c r="A6581" s="22"/>
      <c r="B6581" s="22"/>
      <c r="O6581"/>
    </row>
    <row r="6582" spans="1:15" x14ac:dyDescent="0.2">
      <c r="A6582" s="14"/>
      <c r="B6582" s="14"/>
      <c r="O6582"/>
    </row>
    <row r="6583" spans="1:15" x14ac:dyDescent="0.2">
      <c r="A6583" s="14"/>
      <c r="B6583" s="14"/>
      <c r="O6583"/>
    </row>
    <row r="6584" spans="1:15" x14ac:dyDescent="0.2">
      <c r="A6584" s="14"/>
      <c r="B6584" s="14"/>
      <c r="O6584"/>
    </row>
    <row r="6585" spans="1:15" x14ac:dyDescent="0.2">
      <c r="A6585" s="1"/>
      <c r="B6585" s="1"/>
      <c r="O6585"/>
    </row>
    <row r="6586" spans="1:15" x14ac:dyDescent="0.2">
      <c r="A6586" s="1"/>
      <c r="B6586" s="1"/>
      <c r="O6586"/>
    </row>
    <row r="6587" spans="1:15" x14ac:dyDescent="0.2">
      <c r="A6587" s="22"/>
      <c r="B6587" s="22"/>
      <c r="O6587"/>
    </row>
    <row r="6588" spans="1:15" x14ac:dyDescent="0.2">
      <c r="A6588" s="22"/>
      <c r="B6588" s="22"/>
      <c r="O6588"/>
    </row>
    <row r="6589" spans="1:15" x14ac:dyDescent="0.2">
      <c r="A6589" s="1"/>
      <c r="B6589" s="1"/>
      <c r="O6589"/>
    </row>
    <row r="6590" spans="1:15" x14ac:dyDescent="0.2">
      <c r="A6590" s="1"/>
      <c r="B6590" s="1"/>
      <c r="O6590"/>
    </row>
    <row r="6591" spans="1:15" x14ac:dyDescent="0.2">
      <c r="A6591" s="22"/>
      <c r="B6591" s="22"/>
      <c r="O6591"/>
    </row>
    <row r="6592" spans="1:15" x14ac:dyDescent="0.2">
      <c r="A6592" s="14"/>
      <c r="B6592" s="14"/>
      <c r="O6592"/>
    </row>
    <row r="6593" spans="1:15" x14ac:dyDescent="0.2">
      <c r="A6593" s="14"/>
      <c r="B6593" s="14"/>
      <c r="O6593"/>
    </row>
    <row r="6594" spans="1:15" x14ac:dyDescent="0.2">
      <c r="A6594" s="14"/>
      <c r="B6594" s="14"/>
      <c r="O6594"/>
    </row>
    <row r="6595" spans="1:15" x14ac:dyDescent="0.2">
      <c r="A6595" s="1"/>
      <c r="B6595" s="1"/>
      <c r="O6595"/>
    </row>
    <row r="6596" spans="1:15" x14ac:dyDescent="0.2">
      <c r="A6596" s="1"/>
      <c r="B6596" s="1"/>
      <c r="O6596"/>
    </row>
    <row r="6597" spans="1:15" x14ac:dyDescent="0.2">
      <c r="A6597" s="22"/>
      <c r="B6597" s="22"/>
      <c r="O6597"/>
    </row>
    <row r="6598" spans="1:15" x14ac:dyDescent="0.2">
      <c r="A6598" s="22"/>
      <c r="B6598" s="22"/>
      <c r="O6598"/>
    </row>
    <row r="6599" spans="1:15" x14ac:dyDescent="0.2">
      <c r="A6599" s="14"/>
      <c r="B6599" s="14"/>
      <c r="O6599"/>
    </row>
    <row r="6600" spans="1:15" x14ac:dyDescent="0.2">
      <c r="A6600" s="1"/>
      <c r="B6600" s="1"/>
      <c r="O6600"/>
    </row>
    <row r="6601" spans="1:15" x14ac:dyDescent="0.2">
      <c r="A6601" s="1"/>
      <c r="B6601" s="1"/>
      <c r="O6601"/>
    </row>
    <row r="6602" spans="1:15" x14ac:dyDescent="0.2">
      <c r="A6602" s="22"/>
      <c r="B6602" s="22"/>
      <c r="O6602"/>
    </row>
    <row r="6603" spans="1:15" x14ac:dyDescent="0.2">
      <c r="A6603" s="22"/>
      <c r="B6603" s="22"/>
      <c r="O6603"/>
    </row>
    <row r="6604" spans="1:15" x14ac:dyDescent="0.2">
      <c r="A6604" s="14"/>
      <c r="B6604" s="14"/>
      <c r="O6604"/>
    </row>
    <row r="6605" spans="1:15" x14ac:dyDescent="0.2">
      <c r="A6605" s="14"/>
      <c r="B6605" s="14"/>
      <c r="O6605"/>
    </row>
    <row r="6606" spans="1:15" x14ac:dyDescent="0.2">
      <c r="A6606" s="14"/>
      <c r="B6606" s="14"/>
      <c r="O6606"/>
    </row>
    <row r="6607" spans="1:15" x14ac:dyDescent="0.2">
      <c r="A6607" s="14"/>
      <c r="B6607" s="14"/>
      <c r="O6607"/>
    </row>
    <row r="6608" spans="1:15" x14ac:dyDescent="0.2">
      <c r="A6608" s="1"/>
      <c r="B6608" s="1"/>
      <c r="O6608"/>
    </row>
    <row r="6609" spans="1:15" x14ac:dyDescent="0.2">
      <c r="A6609" s="1"/>
      <c r="B6609" s="1"/>
      <c r="O6609"/>
    </row>
    <row r="6610" spans="1:15" x14ac:dyDescent="0.2">
      <c r="A6610" s="1"/>
      <c r="B6610" s="1"/>
      <c r="O6610"/>
    </row>
    <row r="6611" spans="1:15" x14ac:dyDescent="0.2">
      <c r="A6611" s="22"/>
      <c r="B6611" s="22"/>
      <c r="O6611"/>
    </row>
    <row r="6612" spans="1:15" x14ac:dyDescent="0.2">
      <c r="A6612" s="22"/>
      <c r="B6612" s="22"/>
      <c r="O6612"/>
    </row>
    <row r="6613" spans="1:15" x14ac:dyDescent="0.2">
      <c r="A6613" s="14"/>
      <c r="B6613" s="14"/>
      <c r="O6613"/>
    </row>
    <row r="6614" spans="1:15" x14ac:dyDescent="0.2">
      <c r="A6614" s="14"/>
      <c r="B6614" s="14"/>
      <c r="O6614"/>
    </row>
    <row r="6615" spans="1:15" x14ac:dyDescent="0.2">
      <c r="A6615" s="14"/>
      <c r="B6615" s="14"/>
      <c r="O6615"/>
    </row>
    <row r="6616" spans="1:15" x14ac:dyDescent="0.2">
      <c r="A6616" s="1"/>
      <c r="B6616" s="1"/>
      <c r="O6616"/>
    </row>
    <row r="6617" spans="1:15" x14ac:dyDescent="0.2">
      <c r="A6617" s="1"/>
      <c r="B6617" s="1"/>
      <c r="O6617"/>
    </row>
    <row r="6618" spans="1:15" x14ac:dyDescent="0.2">
      <c r="A6618" s="22"/>
      <c r="B6618" s="22"/>
      <c r="O6618"/>
    </row>
    <row r="6619" spans="1:15" x14ac:dyDescent="0.2">
      <c r="A6619" s="22"/>
      <c r="B6619" s="22"/>
      <c r="O6619"/>
    </row>
    <row r="6620" spans="1:15" x14ac:dyDescent="0.2">
      <c r="A6620" s="22"/>
      <c r="B6620" s="22"/>
      <c r="O6620"/>
    </row>
    <row r="6621" spans="1:15" x14ac:dyDescent="0.2">
      <c r="A6621" s="22"/>
      <c r="B6621" s="22"/>
      <c r="O6621"/>
    </row>
    <row r="6622" spans="1:15" x14ac:dyDescent="0.2">
      <c r="A6622" s="22"/>
      <c r="B6622" s="22"/>
      <c r="O6622"/>
    </row>
    <row r="6623" spans="1:15" x14ac:dyDescent="0.2">
      <c r="A6623" s="14"/>
      <c r="B6623" s="14"/>
      <c r="O6623"/>
    </row>
    <row r="6624" spans="1:15" x14ac:dyDescent="0.2">
      <c r="A6624" s="14"/>
      <c r="B6624" s="14"/>
      <c r="O6624"/>
    </row>
    <row r="6625" spans="1:15" x14ac:dyDescent="0.2">
      <c r="A6625" s="1"/>
      <c r="B6625" s="1"/>
      <c r="O6625"/>
    </row>
    <row r="6626" spans="1:15" x14ac:dyDescent="0.2">
      <c r="A6626" s="22"/>
      <c r="B6626" s="22"/>
      <c r="O6626"/>
    </row>
    <row r="6627" spans="1:15" x14ac:dyDescent="0.2">
      <c r="A6627" s="22"/>
      <c r="B6627" s="22"/>
      <c r="O6627"/>
    </row>
    <row r="6628" spans="1:15" x14ac:dyDescent="0.2">
      <c r="A6628" s="14"/>
      <c r="B6628" s="14"/>
      <c r="O6628"/>
    </row>
    <row r="6629" spans="1:15" x14ac:dyDescent="0.2">
      <c r="A6629" s="14"/>
      <c r="B6629" s="14"/>
      <c r="O6629"/>
    </row>
    <row r="6630" spans="1:15" x14ac:dyDescent="0.2">
      <c r="A6630" s="14"/>
      <c r="B6630" s="14"/>
      <c r="O6630"/>
    </row>
    <row r="6631" spans="1:15" x14ac:dyDescent="0.2">
      <c r="A6631" s="1"/>
      <c r="B6631" s="1"/>
      <c r="O6631"/>
    </row>
    <row r="6632" spans="1:15" x14ac:dyDescent="0.2">
      <c r="A6632" s="1"/>
      <c r="B6632" s="1"/>
      <c r="O6632"/>
    </row>
    <row r="6633" spans="1:15" x14ac:dyDescent="0.2">
      <c r="A6633" s="22"/>
      <c r="B6633" s="22"/>
      <c r="O6633"/>
    </row>
    <row r="6634" spans="1:15" x14ac:dyDescent="0.2">
      <c r="A6634" s="22"/>
      <c r="B6634" s="22"/>
      <c r="O6634"/>
    </row>
    <row r="6635" spans="1:15" x14ac:dyDescent="0.2">
      <c r="A6635" s="14"/>
      <c r="B6635" s="14"/>
      <c r="O6635"/>
    </row>
    <row r="6636" spans="1:15" x14ac:dyDescent="0.2">
      <c r="A6636" s="14"/>
      <c r="B6636" s="14"/>
      <c r="O6636"/>
    </row>
    <row r="6637" spans="1:15" x14ac:dyDescent="0.2">
      <c r="A6637" s="14"/>
      <c r="B6637" s="14"/>
      <c r="O6637"/>
    </row>
    <row r="6638" spans="1:15" x14ac:dyDescent="0.2">
      <c r="A6638" s="14"/>
      <c r="B6638" s="14"/>
      <c r="O6638"/>
    </row>
    <row r="6639" spans="1:15" x14ac:dyDescent="0.2">
      <c r="A6639" s="1"/>
      <c r="B6639" s="1"/>
      <c r="O6639"/>
    </row>
    <row r="6640" spans="1:15" x14ac:dyDescent="0.2">
      <c r="A6640" s="1"/>
      <c r="B6640" s="1"/>
      <c r="O6640"/>
    </row>
    <row r="6641" spans="1:15" x14ac:dyDescent="0.2">
      <c r="A6641" s="22"/>
      <c r="B6641" s="22"/>
      <c r="O6641"/>
    </row>
    <row r="6642" spans="1:15" x14ac:dyDescent="0.2">
      <c r="A6642" s="22"/>
      <c r="B6642" s="22"/>
      <c r="O6642"/>
    </row>
    <row r="6643" spans="1:15" x14ac:dyDescent="0.2">
      <c r="A6643" s="14"/>
      <c r="B6643" s="14"/>
      <c r="O6643"/>
    </row>
    <row r="6644" spans="1:15" x14ac:dyDescent="0.2">
      <c r="A6644" s="22"/>
      <c r="B6644" s="22"/>
      <c r="O6644"/>
    </row>
    <row r="6645" spans="1:15" x14ac:dyDescent="0.2">
      <c r="A6645" s="1"/>
      <c r="B6645" s="1"/>
      <c r="O6645"/>
    </row>
    <row r="6646" spans="1:15" x14ac:dyDescent="0.2">
      <c r="A6646" s="1"/>
      <c r="B6646" s="1"/>
      <c r="O6646"/>
    </row>
    <row r="6647" spans="1:15" x14ac:dyDescent="0.2">
      <c r="A6647" s="22"/>
      <c r="B6647" s="22"/>
      <c r="O6647"/>
    </row>
    <row r="6648" spans="1:15" x14ac:dyDescent="0.2">
      <c r="A6648" s="14"/>
      <c r="B6648" s="14"/>
      <c r="O6648"/>
    </row>
    <row r="6649" spans="1:15" x14ac:dyDescent="0.2">
      <c r="A6649" s="14"/>
      <c r="B6649" s="14"/>
      <c r="O6649"/>
    </row>
    <row r="6650" spans="1:15" x14ac:dyDescent="0.2">
      <c r="A6650" s="14"/>
      <c r="B6650" s="14"/>
      <c r="O6650"/>
    </row>
    <row r="6651" spans="1:15" x14ac:dyDescent="0.2">
      <c r="A6651" s="14"/>
      <c r="B6651" s="14"/>
      <c r="O6651"/>
    </row>
    <row r="6652" spans="1:15" x14ac:dyDescent="0.2">
      <c r="A6652" s="1"/>
      <c r="B6652" s="1"/>
      <c r="O6652"/>
    </row>
    <row r="6653" spans="1:15" x14ac:dyDescent="0.2">
      <c r="A6653" s="1"/>
      <c r="B6653" s="1"/>
      <c r="O6653"/>
    </row>
    <row r="6654" spans="1:15" x14ac:dyDescent="0.2">
      <c r="A6654" s="22"/>
      <c r="B6654" s="22"/>
      <c r="O6654"/>
    </row>
    <row r="6655" spans="1:15" x14ac:dyDescent="0.2">
      <c r="A6655" s="22"/>
      <c r="B6655" s="22"/>
      <c r="O6655"/>
    </row>
    <row r="6656" spans="1:15" x14ac:dyDescent="0.2">
      <c r="A6656" s="1"/>
      <c r="B6656" s="1"/>
      <c r="O6656"/>
    </row>
    <row r="6657" spans="1:15" x14ac:dyDescent="0.2">
      <c r="A6657" s="1"/>
      <c r="B6657" s="1"/>
      <c r="O6657"/>
    </row>
    <row r="6658" spans="1:15" x14ac:dyDescent="0.2">
      <c r="A6658" s="22"/>
      <c r="B6658" s="22"/>
      <c r="O6658"/>
    </row>
    <row r="6659" spans="1:15" x14ac:dyDescent="0.2">
      <c r="A6659" s="22"/>
      <c r="B6659" s="22"/>
      <c r="O6659"/>
    </row>
    <row r="6660" spans="1:15" x14ac:dyDescent="0.2">
      <c r="A6660" s="14"/>
      <c r="B6660" s="14"/>
      <c r="O6660"/>
    </row>
    <row r="6661" spans="1:15" x14ac:dyDescent="0.2">
      <c r="A6661" s="14"/>
      <c r="B6661" s="14"/>
      <c r="O6661"/>
    </row>
    <row r="6662" spans="1:15" x14ac:dyDescent="0.2">
      <c r="A6662" s="14"/>
      <c r="B6662" s="14"/>
      <c r="O6662"/>
    </row>
    <row r="6663" spans="1:15" x14ac:dyDescent="0.2">
      <c r="A6663" s="1"/>
      <c r="B6663" s="1"/>
      <c r="O6663"/>
    </row>
    <row r="6664" spans="1:15" x14ac:dyDescent="0.2">
      <c r="A6664" s="1"/>
      <c r="B6664" s="1"/>
      <c r="O6664"/>
    </row>
    <row r="6665" spans="1:15" x14ac:dyDescent="0.2">
      <c r="A6665" s="22"/>
      <c r="B6665" s="22"/>
      <c r="O6665"/>
    </row>
    <row r="6666" spans="1:15" x14ac:dyDescent="0.2">
      <c r="A6666" s="22"/>
      <c r="B6666" s="22"/>
      <c r="O6666"/>
    </row>
    <row r="6667" spans="1:15" x14ac:dyDescent="0.2">
      <c r="A6667" s="14"/>
      <c r="B6667" s="14"/>
      <c r="O6667"/>
    </row>
    <row r="6668" spans="1:15" x14ac:dyDescent="0.2">
      <c r="A6668" s="14"/>
      <c r="B6668" s="14"/>
      <c r="O6668"/>
    </row>
    <row r="6669" spans="1:15" x14ac:dyDescent="0.2">
      <c r="A6669" s="14"/>
      <c r="B6669" s="14"/>
      <c r="O6669"/>
    </row>
    <row r="6670" spans="1:15" x14ac:dyDescent="0.2">
      <c r="A6670" s="1"/>
      <c r="B6670" s="1"/>
      <c r="O6670"/>
    </row>
    <row r="6671" spans="1:15" x14ac:dyDescent="0.2">
      <c r="A6671" s="1"/>
      <c r="B6671" s="1"/>
      <c r="O6671"/>
    </row>
    <row r="6672" spans="1:15" x14ac:dyDescent="0.2">
      <c r="A6672" s="22"/>
      <c r="B6672" s="22"/>
      <c r="O6672"/>
    </row>
    <row r="6673" spans="1:15" x14ac:dyDescent="0.2">
      <c r="A6673" s="22"/>
      <c r="B6673" s="22"/>
      <c r="O6673"/>
    </row>
    <row r="6674" spans="1:15" x14ac:dyDescent="0.2">
      <c r="A6674" s="1"/>
      <c r="B6674" s="1"/>
      <c r="O6674"/>
    </row>
    <row r="6675" spans="1:15" x14ac:dyDescent="0.2">
      <c r="A6675" s="1"/>
      <c r="B6675" s="1"/>
      <c r="O6675"/>
    </row>
    <row r="6676" spans="1:15" x14ac:dyDescent="0.2">
      <c r="A6676" s="22"/>
      <c r="B6676" s="22"/>
      <c r="O6676"/>
    </row>
    <row r="6677" spans="1:15" x14ac:dyDescent="0.2">
      <c r="A6677" s="22"/>
      <c r="B6677" s="22"/>
      <c r="O6677"/>
    </row>
    <row r="6678" spans="1:15" x14ac:dyDescent="0.2">
      <c r="A6678" s="14"/>
      <c r="B6678" s="14"/>
      <c r="O6678"/>
    </row>
    <row r="6679" spans="1:15" x14ac:dyDescent="0.2">
      <c r="A6679" s="14"/>
      <c r="B6679" s="14"/>
      <c r="O6679"/>
    </row>
    <row r="6680" spans="1:15" x14ac:dyDescent="0.2">
      <c r="A6680" s="1"/>
      <c r="B6680" s="1"/>
      <c r="O6680"/>
    </row>
    <row r="6681" spans="1:15" x14ac:dyDescent="0.2">
      <c r="A6681" s="1"/>
      <c r="B6681" s="1"/>
      <c r="O6681"/>
    </row>
    <row r="6682" spans="1:15" x14ac:dyDescent="0.2">
      <c r="A6682" s="22"/>
      <c r="B6682" s="22"/>
      <c r="O6682"/>
    </row>
    <row r="6683" spans="1:15" x14ac:dyDescent="0.2">
      <c r="A6683" s="22"/>
      <c r="B6683" s="22"/>
      <c r="O6683"/>
    </row>
    <row r="6684" spans="1:15" x14ac:dyDescent="0.2">
      <c r="A6684" s="14"/>
      <c r="B6684" s="14"/>
      <c r="O6684"/>
    </row>
    <row r="6685" spans="1:15" x14ac:dyDescent="0.2">
      <c r="A6685" s="14"/>
      <c r="B6685" s="14"/>
      <c r="O6685"/>
    </row>
    <row r="6686" spans="1:15" x14ac:dyDescent="0.2">
      <c r="A6686" s="14"/>
      <c r="B6686" s="14"/>
      <c r="O6686"/>
    </row>
    <row r="6687" spans="1:15" x14ac:dyDescent="0.2">
      <c r="A6687" s="1"/>
      <c r="B6687" s="1"/>
      <c r="O6687"/>
    </row>
    <row r="6688" spans="1:15" x14ac:dyDescent="0.2">
      <c r="A6688" s="22"/>
      <c r="B6688" s="22"/>
      <c r="O6688"/>
    </row>
    <row r="6689" spans="1:15" x14ac:dyDescent="0.2">
      <c r="A6689" s="22"/>
      <c r="B6689" s="22"/>
      <c r="O6689"/>
    </row>
    <row r="6690" spans="1:15" x14ac:dyDescent="0.2">
      <c r="A6690" s="14"/>
      <c r="B6690" s="14"/>
      <c r="O6690"/>
    </row>
    <row r="6691" spans="1:15" x14ac:dyDescent="0.2">
      <c r="A6691" s="14"/>
      <c r="B6691" s="14"/>
      <c r="O6691"/>
    </row>
    <row r="6692" spans="1:15" x14ac:dyDescent="0.2">
      <c r="A6692" s="14"/>
      <c r="B6692" s="14"/>
      <c r="O6692"/>
    </row>
    <row r="6693" spans="1:15" x14ac:dyDescent="0.2">
      <c r="A6693" s="1"/>
      <c r="B6693" s="1"/>
      <c r="O6693"/>
    </row>
    <row r="6694" spans="1:15" x14ac:dyDescent="0.2">
      <c r="A6694" s="1"/>
      <c r="B6694" s="1"/>
      <c r="O6694"/>
    </row>
    <row r="6695" spans="1:15" x14ac:dyDescent="0.2">
      <c r="A6695" s="22"/>
      <c r="B6695" s="22"/>
      <c r="O6695"/>
    </row>
    <row r="6696" spans="1:15" x14ac:dyDescent="0.2">
      <c r="A6696" s="22"/>
      <c r="B6696" s="22"/>
      <c r="O6696"/>
    </row>
    <row r="6697" spans="1:15" x14ac:dyDescent="0.2">
      <c r="A6697" s="14"/>
      <c r="B6697" s="14"/>
      <c r="O6697"/>
    </row>
    <row r="6698" spans="1:15" x14ac:dyDescent="0.2">
      <c r="A6698" s="14"/>
      <c r="B6698" s="14"/>
      <c r="O6698"/>
    </row>
    <row r="6699" spans="1:15" x14ac:dyDescent="0.2">
      <c r="A6699" s="14"/>
      <c r="B6699" s="14"/>
      <c r="O6699"/>
    </row>
    <row r="6700" spans="1:15" x14ac:dyDescent="0.2">
      <c r="A6700" s="14"/>
      <c r="B6700" s="14"/>
      <c r="O6700"/>
    </row>
    <row r="6701" spans="1:15" x14ac:dyDescent="0.2">
      <c r="A6701" s="1"/>
      <c r="B6701" s="1"/>
      <c r="O6701"/>
    </row>
    <row r="6702" spans="1:15" x14ac:dyDescent="0.2">
      <c r="A6702" s="14"/>
      <c r="B6702" s="14"/>
      <c r="O6702"/>
    </row>
    <row r="6703" spans="1:15" x14ac:dyDescent="0.2">
      <c r="A6703" s="14"/>
      <c r="B6703" s="14"/>
      <c r="O6703"/>
    </row>
    <row r="6704" spans="1:15" x14ac:dyDescent="0.2">
      <c r="A6704" s="14"/>
      <c r="B6704" s="14"/>
      <c r="O6704"/>
    </row>
    <row r="6705" spans="1:15" x14ac:dyDescent="0.2">
      <c r="A6705" s="14"/>
      <c r="B6705" s="14"/>
      <c r="O6705"/>
    </row>
    <row r="6706" spans="1:15" x14ac:dyDescent="0.2">
      <c r="A6706" s="1"/>
      <c r="B6706" s="1"/>
      <c r="O6706"/>
    </row>
    <row r="6707" spans="1:15" x14ac:dyDescent="0.2">
      <c r="A6707" s="1"/>
      <c r="B6707" s="1"/>
      <c r="O6707"/>
    </row>
    <row r="6708" spans="1:15" x14ac:dyDescent="0.2">
      <c r="A6708" s="14"/>
      <c r="B6708" s="14"/>
      <c r="O6708"/>
    </row>
    <row r="6709" spans="1:15" x14ac:dyDescent="0.2">
      <c r="A6709" s="14"/>
      <c r="B6709" s="14"/>
      <c r="O6709"/>
    </row>
    <row r="6710" spans="1:15" x14ac:dyDescent="0.2">
      <c r="A6710" s="14"/>
      <c r="B6710" s="14"/>
      <c r="O6710"/>
    </row>
    <row r="6711" spans="1:15" x14ac:dyDescent="0.2">
      <c r="A6711" s="14"/>
      <c r="B6711" s="14"/>
      <c r="O6711"/>
    </row>
    <row r="6712" spans="1:15" x14ac:dyDescent="0.2">
      <c r="A6712" s="14"/>
      <c r="B6712" s="14"/>
      <c r="O6712"/>
    </row>
    <row r="6713" spans="1:15" x14ac:dyDescent="0.2">
      <c r="A6713" s="14"/>
      <c r="B6713" s="14"/>
      <c r="O6713"/>
    </row>
    <row r="6714" spans="1:15" x14ac:dyDescent="0.2">
      <c r="A6714" s="14"/>
      <c r="B6714" s="14"/>
      <c r="O6714"/>
    </row>
    <row r="6715" spans="1:15" x14ac:dyDescent="0.2">
      <c r="A6715" s="1"/>
      <c r="B6715" s="1"/>
      <c r="O6715"/>
    </row>
    <row r="6716" spans="1:15" x14ac:dyDescent="0.2">
      <c r="A6716" s="1"/>
      <c r="B6716" s="1"/>
      <c r="O6716"/>
    </row>
    <row r="6717" spans="1:15" x14ac:dyDescent="0.2">
      <c r="A6717" s="14"/>
      <c r="B6717" s="14"/>
      <c r="O6717"/>
    </row>
    <row r="6718" spans="1:15" x14ac:dyDescent="0.2">
      <c r="A6718" s="14"/>
      <c r="B6718" s="14"/>
      <c r="O6718"/>
    </row>
    <row r="6719" spans="1:15" x14ac:dyDescent="0.2">
      <c r="A6719" s="14"/>
      <c r="B6719" s="14"/>
      <c r="O6719"/>
    </row>
    <row r="6720" spans="1:15" x14ac:dyDescent="0.2">
      <c r="A6720" s="14"/>
      <c r="B6720" s="14"/>
      <c r="O6720"/>
    </row>
    <row r="6721" spans="1:15" x14ac:dyDescent="0.2">
      <c r="A6721" s="14"/>
      <c r="B6721" s="14"/>
      <c r="O6721"/>
    </row>
    <row r="6722" spans="1:15" x14ac:dyDescent="0.2">
      <c r="A6722" s="1"/>
      <c r="B6722" s="1"/>
      <c r="O6722"/>
    </row>
    <row r="6723" spans="1:15" x14ac:dyDescent="0.2">
      <c r="A6723" s="1"/>
      <c r="B6723" s="1"/>
      <c r="O6723"/>
    </row>
    <row r="6724" spans="1:15" x14ac:dyDescent="0.2">
      <c r="A6724" s="22"/>
      <c r="B6724" s="22"/>
      <c r="O6724"/>
    </row>
    <row r="6725" spans="1:15" x14ac:dyDescent="0.2">
      <c r="A6725" s="22"/>
      <c r="B6725" s="22"/>
      <c r="O6725"/>
    </row>
    <row r="6726" spans="1:15" x14ac:dyDescent="0.2">
      <c r="A6726" s="22"/>
      <c r="B6726" s="22"/>
      <c r="O6726"/>
    </row>
    <row r="6727" spans="1:15" x14ac:dyDescent="0.2">
      <c r="A6727" s="14"/>
      <c r="B6727" s="14"/>
      <c r="O6727"/>
    </row>
    <row r="6728" spans="1:15" x14ac:dyDescent="0.2">
      <c r="A6728" s="1"/>
      <c r="B6728" s="1"/>
      <c r="O6728"/>
    </row>
    <row r="6729" spans="1:15" x14ac:dyDescent="0.2">
      <c r="A6729" s="1"/>
      <c r="B6729" s="1"/>
      <c r="O6729"/>
    </row>
    <row r="6730" spans="1:15" x14ac:dyDescent="0.2">
      <c r="A6730" s="14"/>
      <c r="B6730" s="14"/>
      <c r="O6730"/>
    </row>
    <row r="6731" spans="1:15" x14ac:dyDescent="0.2">
      <c r="A6731" s="14"/>
      <c r="B6731" s="14"/>
      <c r="O6731"/>
    </row>
    <row r="6732" spans="1:15" x14ac:dyDescent="0.2">
      <c r="A6732" s="14"/>
      <c r="B6732" s="14"/>
      <c r="O6732"/>
    </row>
    <row r="6733" spans="1:15" x14ac:dyDescent="0.2">
      <c r="A6733" s="1"/>
      <c r="B6733" s="1"/>
      <c r="O6733"/>
    </row>
    <row r="6734" spans="1:15" x14ac:dyDescent="0.2">
      <c r="A6734" s="1"/>
      <c r="B6734" s="1"/>
      <c r="O6734"/>
    </row>
    <row r="6735" spans="1:15" x14ac:dyDescent="0.2">
      <c r="A6735" s="22"/>
      <c r="B6735" s="22"/>
      <c r="O6735"/>
    </row>
    <row r="6736" spans="1:15" x14ac:dyDescent="0.2">
      <c r="A6736" s="22"/>
      <c r="B6736" s="22"/>
      <c r="O6736"/>
    </row>
    <row r="6737" spans="1:15" x14ac:dyDescent="0.2">
      <c r="A6737" s="14"/>
      <c r="B6737" s="14"/>
      <c r="O6737"/>
    </row>
    <row r="6738" spans="1:15" x14ac:dyDescent="0.2">
      <c r="A6738" s="14"/>
      <c r="B6738" s="14"/>
      <c r="O6738"/>
    </row>
    <row r="6739" spans="1:15" x14ac:dyDescent="0.2">
      <c r="A6739" s="1"/>
      <c r="B6739" s="1"/>
      <c r="O6739"/>
    </row>
    <row r="6740" spans="1:15" x14ac:dyDescent="0.2">
      <c r="A6740" s="1"/>
      <c r="B6740" s="1"/>
      <c r="O6740"/>
    </row>
    <row r="6741" spans="1:15" x14ac:dyDescent="0.2">
      <c r="A6741" s="22"/>
      <c r="B6741" s="22"/>
      <c r="O6741"/>
    </row>
    <row r="6742" spans="1:15" x14ac:dyDescent="0.2">
      <c r="A6742" s="22"/>
      <c r="B6742" s="22"/>
      <c r="O6742"/>
    </row>
    <row r="6743" spans="1:15" x14ac:dyDescent="0.2">
      <c r="A6743" s="14"/>
      <c r="B6743" s="14"/>
      <c r="O6743"/>
    </row>
    <row r="6744" spans="1:15" x14ac:dyDescent="0.2">
      <c r="A6744" s="14"/>
      <c r="B6744" s="14"/>
      <c r="O6744"/>
    </row>
    <row r="6745" spans="1:15" x14ac:dyDescent="0.2">
      <c r="A6745" s="14"/>
      <c r="B6745" s="14"/>
      <c r="O6745"/>
    </row>
    <row r="6746" spans="1:15" x14ac:dyDescent="0.2">
      <c r="A6746" s="1"/>
      <c r="B6746" s="1"/>
      <c r="O6746"/>
    </row>
    <row r="6747" spans="1:15" x14ac:dyDescent="0.2">
      <c r="A6747" s="1"/>
      <c r="B6747" s="1"/>
      <c r="O6747"/>
    </row>
    <row r="6748" spans="1:15" x14ac:dyDescent="0.2">
      <c r="A6748" s="22"/>
      <c r="B6748" s="22"/>
      <c r="O6748"/>
    </row>
    <row r="6749" spans="1:15" x14ac:dyDescent="0.2">
      <c r="A6749" s="22"/>
      <c r="B6749" s="22"/>
      <c r="O6749"/>
    </row>
    <row r="6750" spans="1:15" x14ac:dyDescent="0.2">
      <c r="A6750" s="14"/>
      <c r="B6750" s="14"/>
      <c r="O6750"/>
    </row>
    <row r="6751" spans="1:15" x14ac:dyDescent="0.2">
      <c r="A6751" s="14"/>
      <c r="B6751" s="14"/>
      <c r="O6751"/>
    </row>
    <row r="6752" spans="1:15" x14ac:dyDescent="0.2">
      <c r="A6752" s="1"/>
      <c r="B6752" s="1"/>
      <c r="O6752"/>
    </row>
    <row r="6753" spans="1:15" x14ac:dyDescent="0.2">
      <c r="A6753" s="1"/>
      <c r="B6753" s="1"/>
      <c r="O6753"/>
    </row>
    <row r="6754" spans="1:15" x14ac:dyDescent="0.2">
      <c r="A6754" s="22"/>
      <c r="B6754" s="22"/>
      <c r="O6754"/>
    </row>
    <row r="6755" spans="1:15" x14ac:dyDescent="0.2">
      <c r="A6755" s="22"/>
      <c r="B6755" s="22"/>
      <c r="O6755"/>
    </row>
    <row r="6756" spans="1:15" x14ac:dyDescent="0.2">
      <c r="A6756" s="14"/>
      <c r="B6756" s="14"/>
      <c r="O6756"/>
    </row>
    <row r="6757" spans="1:15" x14ac:dyDescent="0.2">
      <c r="A6757" s="14"/>
      <c r="B6757" s="14"/>
      <c r="O6757"/>
    </row>
    <row r="6758" spans="1:15" x14ac:dyDescent="0.2">
      <c r="A6758" s="14"/>
      <c r="B6758" s="14"/>
      <c r="O6758"/>
    </row>
    <row r="6759" spans="1:15" x14ac:dyDescent="0.2">
      <c r="A6759" s="1"/>
      <c r="B6759" s="1"/>
      <c r="O6759"/>
    </row>
    <row r="6760" spans="1:15" x14ac:dyDescent="0.2">
      <c r="A6760" s="1"/>
      <c r="B6760" s="1"/>
      <c r="O6760"/>
    </row>
    <row r="6761" spans="1:15" x14ac:dyDescent="0.2">
      <c r="A6761" s="22"/>
      <c r="B6761" s="22"/>
      <c r="O6761"/>
    </row>
    <row r="6762" spans="1:15" x14ac:dyDescent="0.2">
      <c r="A6762" s="22"/>
      <c r="B6762" s="22"/>
      <c r="O6762"/>
    </row>
    <row r="6763" spans="1:15" x14ac:dyDescent="0.2">
      <c r="A6763" s="14"/>
      <c r="B6763" s="14"/>
      <c r="O6763"/>
    </row>
    <row r="6764" spans="1:15" x14ac:dyDescent="0.2">
      <c r="A6764" s="14"/>
      <c r="B6764" s="14"/>
      <c r="O6764"/>
    </row>
    <row r="6765" spans="1:15" x14ac:dyDescent="0.2">
      <c r="A6765" s="14"/>
      <c r="B6765" s="14"/>
      <c r="O6765"/>
    </row>
    <row r="6766" spans="1:15" x14ac:dyDescent="0.2">
      <c r="A6766" s="1"/>
      <c r="B6766" s="1"/>
      <c r="O6766"/>
    </row>
    <row r="6767" spans="1:15" x14ac:dyDescent="0.2">
      <c r="A6767" s="1"/>
      <c r="B6767" s="1"/>
      <c r="O6767"/>
    </row>
    <row r="6768" spans="1:15" x14ac:dyDescent="0.2">
      <c r="A6768" s="22"/>
      <c r="B6768" s="22"/>
      <c r="O6768"/>
    </row>
    <row r="6769" spans="1:15" x14ac:dyDescent="0.2">
      <c r="A6769" s="22"/>
      <c r="B6769" s="22"/>
      <c r="O6769"/>
    </row>
    <row r="6770" spans="1:15" x14ac:dyDescent="0.2">
      <c r="A6770" s="14"/>
      <c r="B6770" s="14"/>
      <c r="O6770"/>
    </row>
    <row r="6771" spans="1:15" x14ac:dyDescent="0.2">
      <c r="A6771" s="14"/>
      <c r="B6771" s="14"/>
      <c r="O6771"/>
    </row>
    <row r="6772" spans="1:15" x14ac:dyDescent="0.2">
      <c r="A6772" s="14"/>
      <c r="B6772" s="14"/>
      <c r="O6772"/>
    </row>
    <row r="6773" spans="1:15" x14ac:dyDescent="0.2">
      <c r="A6773" s="14"/>
      <c r="B6773" s="14"/>
      <c r="O6773"/>
    </row>
    <row r="6774" spans="1:15" x14ac:dyDescent="0.2">
      <c r="A6774" s="1"/>
      <c r="B6774" s="1"/>
      <c r="O6774"/>
    </row>
    <row r="6775" spans="1:15" x14ac:dyDescent="0.2">
      <c r="A6775" s="22"/>
      <c r="B6775" s="22"/>
      <c r="O6775"/>
    </row>
    <row r="6776" spans="1:15" x14ac:dyDescent="0.2">
      <c r="A6776" s="1"/>
      <c r="B6776" s="1"/>
      <c r="O6776"/>
    </row>
    <row r="6777" spans="1:15" x14ac:dyDescent="0.2">
      <c r="A6777" s="1"/>
      <c r="B6777" s="1"/>
      <c r="O6777"/>
    </row>
    <row r="6778" spans="1:15" x14ac:dyDescent="0.2">
      <c r="A6778" s="14"/>
      <c r="B6778" s="14"/>
      <c r="O6778"/>
    </row>
    <row r="6779" spans="1:15" x14ac:dyDescent="0.2">
      <c r="A6779" s="14"/>
      <c r="B6779" s="14"/>
      <c r="O6779"/>
    </row>
    <row r="6780" spans="1:15" x14ac:dyDescent="0.2">
      <c r="A6780" s="14"/>
      <c r="B6780" s="14"/>
      <c r="O6780"/>
    </row>
    <row r="6781" spans="1:15" x14ac:dyDescent="0.2">
      <c r="A6781" s="1"/>
      <c r="B6781" s="1"/>
      <c r="O6781"/>
    </row>
    <row r="6782" spans="1:15" x14ac:dyDescent="0.2">
      <c r="A6782" s="1"/>
      <c r="B6782" s="1"/>
      <c r="O6782"/>
    </row>
    <row r="6783" spans="1:15" x14ac:dyDescent="0.2">
      <c r="A6783" s="1"/>
      <c r="B6783" s="1"/>
      <c r="O6783"/>
    </row>
    <row r="6784" spans="1:15" x14ac:dyDescent="0.2">
      <c r="A6784" s="22"/>
      <c r="B6784" s="22"/>
      <c r="O6784"/>
    </row>
    <row r="6785" spans="1:15" x14ac:dyDescent="0.2">
      <c r="A6785" s="14"/>
      <c r="B6785" s="14"/>
      <c r="O6785"/>
    </row>
    <row r="6786" spans="1:15" x14ac:dyDescent="0.2">
      <c r="A6786" s="1"/>
      <c r="B6786" s="1"/>
      <c r="O6786"/>
    </row>
    <row r="6787" spans="1:15" x14ac:dyDescent="0.2">
      <c r="A6787" s="1"/>
      <c r="B6787" s="1"/>
      <c r="O6787"/>
    </row>
    <row r="6788" spans="1:15" x14ac:dyDescent="0.2">
      <c r="A6788" s="22"/>
      <c r="B6788" s="22"/>
      <c r="O6788"/>
    </row>
    <row r="6789" spans="1:15" x14ac:dyDescent="0.2">
      <c r="A6789" s="14"/>
      <c r="B6789" s="14"/>
      <c r="O6789"/>
    </row>
    <row r="6790" spans="1:15" x14ac:dyDescent="0.2">
      <c r="A6790" s="14"/>
      <c r="B6790" s="14"/>
      <c r="O6790"/>
    </row>
    <row r="6791" spans="1:15" x14ac:dyDescent="0.2">
      <c r="A6791" s="1"/>
      <c r="B6791" s="1"/>
      <c r="O6791"/>
    </row>
    <row r="6792" spans="1:15" x14ac:dyDescent="0.2">
      <c r="A6792" s="1"/>
      <c r="B6792" s="1"/>
      <c r="O6792"/>
    </row>
    <row r="6793" spans="1:15" x14ac:dyDescent="0.2">
      <c r="A6793" s="22"/>
      <c r="B6793" s="22"/>
      <c r="O6793"/>
    </row>
    <row r="6794" spans="1:15" x14ac:dyDescent="0.2">
      <c r="A6794" s="22"/>
      <c r="B6794" s="22"/>
      <c r="O6794"/>
    </row>
    <row r="6795" spans="1:15" x14ac:dyDescent="0.2">
      <c r="A6795" s="14"/>
      <c r="B6795" s="14"/>
      <c r="O6795"/>
    </row>
    <row r="6796" spans="1:15" x14ac:dyDescent="0.2">
      <c r="A6796" s="14"/>
      <c r="B6796" s="14"/>
      <c r="O6796"/>
    </row>
    <row r="6797" spans="1:15" x14ac:dyDescent="0.2">
      <c r="A6797" s="14"/>
      <c r="B6797" s="14"/>
      <c r="O6797"/>
    </row>
    <row r="6798" spans="1:15" x14ac:dyDescent="0.2">
      <c r="A6798" s="1"/>
      <c r="B6798" s="1"/>
      <c r="O6798"/>
    </row>
    <row r="6799" spans="1:15" x14ac:dyDescent="0.2">
      <c r="A6799" s="14"/>
      <c r="B6799" s="14"/>
      <c r="O6799"/>
    </row>
    <row r="6800" spans="1:15" x14ac:dyDescent="0.2">
      <c r="A6800" s="14"/>
      <c r="B6800" s="14"/>
      <c r="O6800"/>
    </row>
    <row r="6801" spans="1:15" x14ac:dyDescent="0.2">
      <c r="A6801" s="14"/>
      <c r="B6801" s="14"/>
      <c r="O6801"/>
    </row>
    <row r="6802" spans="1:15" x14ac:dyDescent="0.2">
      <c r="A6802" s="1"/>
      <c r="B6802" s="1"/>
      <c r="O6802"/>
    </row>
    <row r="6803" spans="1:15" x14ac:dyDescent="0.2">
      <c r="A6803" s="1"/>
      <c r="B6803" s="1"/>
      <c r="O6803"/>
    </row>
    <row r="6804" spans="1:15" x14ac:dyDescent="0.2">
      <c r="A6804" s="14"/>
      <c r="B6804" s="14"/>
      <c r="O6804"/>
    </row>
    <row r="6805" spans="1:15" x14ac:dyDescent="0.2">
      <c r="A6805" s="1"/>
      <c r="B6805" s="1"/>
      <c r="O6805"/>
    </row>
    <row r="6806" spans="1:15" x14ac:dyDescent="0.2">
      <c r="A6806" s="1"/>
      <c r="B6806" s="1"/>
      <c r="O6806"/>
    </row>
    <row r="6807" spans="1:15" x14ac:dyDescent="0.2">
      <c r="A6807" s="22"/>
      <c r="B6807" s="22"/>
      <c r="O6807"/>
    </row>
    <row r="6808" spans="1:15" x14ac:dyDescent="0.2">
      <c r="A6808" s="22"/>
      <c r="B6808" s="22"/>
      <c r="O6808"/>
    </row>
    <row r="6809" spans="1:15" x14ac:dyDescent="0.2">
      <c r="A6809" s="14"/>
      <c r="B6809" s="14"/>
      <c r="O6809"/>
    </row>
    <row r="6810" spans="1:15" x14ac:dyDescent="0.2">
      <c r="A6810" s="14"/>
      <c r="B6810" s="14"/>
      <c r="O6810"/>
    </row>
    <row r="6811" spans="1:15" x14ac:dyDescent="0.2">
      <c r="A6811" s="14"/>
      <c r="B6811" s="14"/>
      <c r="O6811"/>
    </row>
    <row r="6812" spans="1:15" x14ac:dyDescent="0.2">
      <c r="A6812" s="14"/>
      <c r="B6812" s="14"/>
      <c r="O6812"/>
    </row>
    <row r="6813" spans="1:15" x14ac:dyDescent="0.2">
      <c r="A6813" s="1"/>
      <c r="B6813" s="1"/>
      <c r="O6813"/>
    </row>
    <row r="6814" spans="1:15" x14ac:dyDescent="0.2">
      <c r="A6814" s="22"/>
      <c r="B6814" s="22"/>
      <c r="O6814"/>
    </row>
    <row r="6815" spans="1:15" x14ac:dyDescent="0.2">
      <c r="A6815" s="14"/>
      <c r="B6815" s="14"/>
      <c r="O6815"/>
    </row>
    <row r="6816" spans="1:15" x14ac:dyDescent="0.2">
      <c r="A6816" s="14"/>
      <c r="B6816" s="14"/>
      <c r="O6816"/>
    </row>
    <row r="6817" spans="1:15" x14ac:dyDescent="0.2">
      <c r="A6817" s="14"/>
      <c r="B6817" s="14"/>
      <c r="O6817"/>
    </row>
    <row r="6818" spans="1:15" x14ac:dyDescent="0.2">
      <c r="A6818" s="1"/>
      <c r="B6818" s="1"/>
      <c r="O6818"/>
    </row>
    <row r="6819" spans="1:15" x14ac:dyDescent="0.2">
      <c r="A6819" s="1"/>
      <c r="B6819" s="1"/>
      <c r="O6819"/>
    </row>
    <row r="6820" spans="1:15" x14ac:dyDescent="0.2">
      <c r="A6820" s="22"/>
      <c r="B6820" s="22"/>
      <c r="O6820"/>
    </row>
    <row r="6821" spans="1:15" x14ac:dyDescent="0.2">
      <c r="A6821" s="14"/>
      <c r="B6821" s="14"/>
      <c r="O6821"/>
    </row>
    <row r="6822" spans="1:15" x14ac:dyDescent="0.2">
      <c r="A6822" s="14"/>
      <c r="B6822" s="14"/>
      <c r="O6822"/>
    </row>
    <row r="6823" spans="1:15" x14ac:dyDescent="0.2">
      <c r="A6823" s="14"/>
      <c r="B6823" s="14"/>
      <c r="O6823"/>
    </row>
    <row r="6824" spans="1:15" x14ac:dyDescent="0.2">
      <c r="A6824" s="1"/>
      <c r="B6824" s="1"/>
      <c r="O6824"/>
    </row>
    <row r="6825" spans="1:15" x14ac:dyDescent="0.2">
      <c r="A6825" s="1"/>
      <c r="B6825" s="1"/>
      <c r="O6825"/>
    </row>
    <row r="6826" spans="1:15" x14ac:dyDescent="0.2">
      <c r="A6826" s="22"/>
      <c r="B6826" s="22"/>
      <c r="O6826"/>
    </row>
    <row r="6827" spans="1:15" x14ac:dyDescent="0.2">
      <c r="A6827" s="14"/>
      <c r="B6827" s="14"/>
      <c r="O6827"/>
    </row>
    <row r="6828" spans="1:15" x14ac:dyDescent="0.2">
      <c r="A6828" s="14"/>
      <c r="B6828" s="14"/>
      <c r="O6828"/>
    </row>
    <row r="6829" spans="1:15" x14ac:dyDescent="0.2">
      <c r="A6829" s="14"/>
      <c r="B6829" s="14"/>
      <c r="O6829"/>
    </row>
    <row r="6830" spans="1:15" x14ac:dyDescent="0.2">
      <c r="A6830" s="1"/>
      <c r="B6830" s="1"/>
      <c r="O6830"/>
    </row>
    <row r="6831" spans="1:15" x14ac:dyDescent="0.2">
      <c r="A6831" s="1"/>
      <c r="B6831" s="1"/>
      <c r="O6831"/>
    </row>
    <row r="6832" spans="1:15" x14ac:dyDescent="0.2">
      <c r="A6832" s="22"/>
      <c r="B6832" s="22"/>
      <c r="O6832"/>
    </row>
    <row r="6833" spans="1:15" x14ac:dyDescent="0.2">
      <c r="A6833" s="22"/>
      <c r="B6833" s="22"/>
      <c r="O6833"/>
    </row>
    <row r="6834" spans="1:15" x14ac:dyDescent="0.2">
      <c r="A6834" s="1"/>
      <c r="B6834" s="1"/>
      <c r="O6834"/>
    </row>
    <row r="6835" spans="1:15" x14ac:dyDescent="0.2">
      <c r="A6835" s="22"/>
      <c r="B6835" s="22"/>
      <c r="O6835"/>
    </row>
    <row r="6836" spans="1:15" x14ac:dyDescent="0.2">
      <c r="A6836" s="22"/>
      <c r="B6836" s="22"/>
      <c r="O6836"/>
    </row>
    <row r="6837" spans="1:15" x14ac:dyDescent="0.2">
      <c r="A6837" s="14"/>
      <c r="B6837" s="14"/>
      <c r="O6837"/>
    </row>
    <row r="6838" spans="1:15" x14ac:dyDescent="0.2">
      <c r="A6838" s="14"/>
      <c r="B6838" s="14"/>
      <c r="O6838"/>
    </row>
    <row r="6839" spans="1:15" x14ac:dyDescent="0.2">
      <c r="A6839" s="14"/>
      <c r="B6839" s="14"/>
      <c r="O6839"/>
    </row>
    <row r="6840" spans="1:15" x14ac:dyDescent="0.2">
      <c r="A6840" s="1"/>
      <c r="B6840" s="1"/>
      <c r="O6840"/>
    </row>
    <row r="6841" spans="1:15" x14ac:dyDescent="0.2">
      <c r="A6841" s="14"/>
      <c r="B6841" s="14"/>
      <c r="O6841"/>
    </row>
    <row r="6842" spans="1:15" x14ac:dyDescent="0.2">
      <c r="A6842" s="14"/>
      <c r="B6842" s="14"/>
      <c r="O6842"/>
    </row>
    <row r="6843" spans="1:15" x14ac:dyDescent="0.2">
      <c r="A6843" s="14"/>
      <c r="B6843" s="14"/>
      <c r="O6843"/>
    </row>
    <row r="6844" spans="1:15" x14ac:dyDescent="0.2">
      <c r="A6844" s="14"/>
      <c r="B6844" s="14"/>
      <c r="O6844"/>
    </row>
    <row r="6845" spans="1:15" x14ac:dyDescent="0.2">
      <c r="A6845" s="14"/>
      <c r="B6845" s="14"/>
      <c r="O6845"/>
    </row>
    <row r="6846" spans="1:15" x14ac:dyDescent="0.2">
      <c r="A6846" s="1"/>
      <c r="B6846" s="1"/>
      <c r="O6846"/>
    </row>
    <row r="6847" spans="1:15" x14ac:dyDescent="0.2">
      <c r="A6847" s="1"/>
      <c r="B6847" s="1"/>
      <c r="O6847"/>
    </row>
    <row r="6848" spans="1:15" x14ac:dyDescent="0.2">
      <c r="A6848" s="22"/>
      <c r="B6848" s="22"/>
      <c r="O6848"/>
    </row>
    <row r="6849" spans="1:15" x14ac:dyDescent="0.2">
      <c r="A6849" s="22"/>
      <c r="B6849" s="22"/>
      <c r="O6849"/>
    </row>
    <row r="6850" spans="1:15" x14ac:dyDescent="0.2">
      <c r="A6850" s="14"/>
      <c r="B6850" s="14"/>
      <c r="O6850"/>
    </row>
    <row r="6851" spans="1:15" x14ac:dyDescent="0.2">
      <c r="A6851" s="14"/>
      <c r="B6851" s="14"/>
      <c r="O6851"/>
    </row>
    <row r="6852" spans="1:15" x14ac:dyDescent="0.2">
      <c r="A6852" s="14"/>
      <c r="B6852" s="14"/>
      <c r="O6852"/>
    </row>
    <row r="6853" spans="1:15" x14ac:dyDescent="0.2">
      <c r="A6853" s="14"/>
      <c r="B6853" s="14"/>
      <c r="O6853"/>
    </row>
    <row r="6854" spans="1:15" x14ac:dyDescent="0.2">
      <c r="A6854" s="14"/>
      <c r="B6854" s="14"/>
      <c r="O6854"/>
    </row>
    <row r="6855" spans="1:15" x14ac:dyDescent="0.2">
      <c r="A6855" s="14"/>
      <c r="B6855" s="14"/>
      <c r="O6855"/>
    </row>
    <row r="6856" spans="1:15" x14ac:dyDescent="0.2">
      <c r="A6856" s="1"/>
      <c r="B6856" s="1"/>
      <c r="O6856"/>
    </row>
    <row r="6857" spans="1:15" x14ac:dyDescent="0.2">
      <c r="A6857" s="14"/>
      <c r="B6857" s="14"/>
      <c r="O6857"/>
    </row>
    <row r="6858" spans="1:15" x14ac:dyDescent="0.2">
      <c r="A6858" s="1"/>
      <c r="B6858" s="1"/>
      <c r="O6858"/>
    </row>
    <row r="6859" spans="1:15" x14ac:dyDescent="0.2">
      <c r="A6859" s="1"/>
      <c r="B6859" s="1"/>
      <c r="O6859"/>
    </row>
    <row r="6860" spans="1:15" x14ac:dyDescent="0.2">
      <c r="A6860" s="22"/>
      <c r="B6860" s="22"/>
      <c r="O6860"/>
    </row>
    <row r="6861" spans="1:15" x14ac:dyDescent="0.2">
      <c r="A6861" s="22"/>
      <c r="B6861" s="22"/>
      <c r="O6861"/>
    </row>
    <row r="6862" spans="1:15" x14ac:dyDescent="0.2">
      <c r="A6862" s="22"/>
      <c r="B6862" s="22"/>
      <c r="O6862"/>
    </row>
    <row r="6863" spans="1:15" x14ac:dyDescent="0.2">
      <c r="A6863" s="14"/>
      <c r="B6863" s="14"/>
      <c r="O6863"/>
    </row>
    <row r="6864" spans="1:15" x14ac:dyDescent="0.2">
      <c r="A6864" s="1"/>
      <c r="B6864" s="1"/>
      <c r="O6864"/>
    </row>
    <row r="6865" spans="1:15" x14ac:dyDescent="0.2">
      <c r="A6865" s="14"/>
      <c r="B6865" s="14"/>
      <c r="O6865"/>
    </row>
    <row r="6866" spans="1:15" x14ac:dyDescent="0.2">
      <c r="A6866" s="1"/>
      <c r="B6866" s="1"/>
      <c r="O6866"/>
    </row>
    <row r="6867" spans="1:15" x14ac:dyDescent="0.2">
      <c r="A6867" s="1"/>
      <c r="B6867" s="1"/>
      <c r="O6867"/>
    </row>
    <row r="6868" spans="1:15" x14ac:dyDescent="0.2">
      <c r="A6868" s="22"/>
      <c r="B6868" s="22"/>
      <c r="O6868"/>
    </row>
    <row r="6869" spans="1:15" x14ac:dyDescent="0.2">
      <c r="A6869" s="22"/>
      <c r="B6869" s="22"/>
      <c r="O6869"/>
    </row>
    <row r="6870" spans="1:15" x14ac:dyDescent="0.2">
      <c r="A6870" s="22"/>
      <c r="B6870" s="22"/>
      <c r="O6870"/>
    </row>
    <row r="6871" spans="1:15" x14ac:dyDescent="0.2">
      <c r="A6871" s="14"/>
      <c r="B6871" s="14"/>
      <c r="O6871"/>
    </row>
    <row r="6872" spans="1:15" x14ac:dyDescent="0.2">
      <c r="A6872" s="14"/>
      <c r="B6872" s="14"/>
      <c r="O6872"/>
    </row>
    <row r="6873" spans="1:15" x14ac:dyDescent="0.2">
      <c r="A6873" s="14"/>
      <c r="B6873" s="14"/>
      <c r="O6873"/>
    </row>
    <row r="6874" spans="1:15" x14ac:dyDescent="0.2">
      <c r="A6874" s="1"/>
      <c r="B6874" s="1"/>
      <c r="O6874"/>
    </row>
    <row r="6875" spans="1:15" x14ac:dyDescent="0.2">
      <c r="A6875" s="14"/>
      <c r="B6875" s="14"/>
      <c r="O6875"/>
    </row>
    <row r="6876" spans="1:15" x14ac:dyDescent="0.2">
      <c r="A6876" s="14"/>
      <c r="B6876" s="14"/>
      <c r="O6876"/>
    </row>
    <row r="6877" spans="1:15" x14ac:dyDescent="0.2">
      <c r="A6877" s="14"/>
      <c r="B6877" s="14"/>
      <c r="O6877"/>
    </row>
    <row r="6878" spans="1:15" x14ac:dyDescent="0.2">
      <c r="A6878" s="1"/>
      <c r="B6878" s="1"/>
      <c r="O6878"/>
    </row>
    <row r="6879" spans="1:15" x14ac:dyDescent="0.2">
      <c r="A6879" s="22"/>
      <c r="B6879" s="22"/>
      <c r="O6879"/>
    </row>
    <row r="6880" spans="1:15" x14ac:dyDescent="0.2">
      <c r="A6880" s="1"/>
      <c r="B6880" s="1"/>
      <c r="O6880"/>
    </row>
    <row r="6881" spans="1:15" x14ac:dyDescent="0.2">
      <c r="A6881" s="1"/>
      <c r="B6881" s="1"/>
      <c r="O6881"/>
    </row>
    <row r="6882" spans="1:15" x14ac:dyDescent="0.2">
      <c r="A6882" s="22"/>
      <c r="B6882" s="22"/>
      <c r="O6882"/>
    </row>
    <row r="6883" spans="1:15" x14ac:dyDescent="0.2">
      <c r="A6883" s="22"/>
      <c r="B6883" s="22"/>
      <c r="O6883"/>
    </row>
    <row r="6884" spans="1:15" x14ac:dyDescent="0.2">
      <c r="A6884" s="14"/>
      <c r="B6884" s="14"/>
      <c r="O6884"/>
    </row>
    <row r="6885" spans="1:15" x14ac:dyDescent="0.2">
      <c r="A6885" s="14"/>
      <c r="B6885" s="14"/>
      <c r="O6885"/>
    </row>
    <row r="6886" spans="1:15" x14ac:dyDescent="0.2">
      <c r="A6886" s="14"/>
      <c r="B6886" s="14"/>
      <c r="O6886"/>
    </row>
    <row r="6887" spans="1:15" x14ac:dyDescent="0.2">
      <c r="A6887" s="1"/>
      <c r="B6887" s="1"/>
      <c r="O6887"/>
    </row>
    <row r="6888" spans="1:15" x14ac:dyDescent="0.2">
      <c r="A6888" s="1"/>
      <c r="B6888" s="1"/>
      <c r="O6888"/>
    </row>
    <row r="6889" spans="1:15" x14ac:dyDescent="0.2">
      <c r="A6889" s="22"/>
      <c r="B6889" s="22"/>
      <c r="O6889"/>
    </row>
    <row r="6890" spans="1:15" x14ac:dyDescent="0.2">
      <c r="A6890" s="22"/>
      <c r="B6890" s="22"/>
      <c r="O6890"/>
    </row>
    <row r="6891" spans="1:15" x14ac:dyDescent="0.2">
      <c r="A6891" s="14"/>
      <c r="B6891" s="14"/>
      <c r="O6891"/>
    </row>
    <row r="6892" spans="1:15" x14ac:dyDescent="0.2">
      <c r="A6892" s="1"/>
      <c r="B6892" s="1"/>
      <c r="O6892"/>
    </row>
    <row r="6893" spans="1:15" x14ac:dyDescent="0.2">
      <c r="A6893" s="14"/>
      <c r="B6893" s="14"/>
      <c r="O6893"/>
    </row>
    <row r="6894" spans="1:15" x14ac:dyDescent="0.2">
      <c r="A6894" s="14"/>
      <c r="B6894" s="14"/>
      <c r="O6894"/>
    </row>
    <row r="6895" spans="1:15" x14ac:dyDescent="0.2">
      <c r="A6895" s="14"/>
      <c r="B6895" s="14"/>
      <c r="O6895"/>
    </row>
    <row r="6896" spans="1:15" x14ac:dyDescent="0.2">
      <c r="A6896" s="1"/>
      <c r="B6896" s="1"/>
      <c r="O6896"/>
    </row>
    <row r="6897" spans="1:15" x14ac:dyDescent="0.2">
      <c r="A6897" s="1"/>
      <c r="B6897" s="1"/>
      <c r="O6897"/>
    </row>
    <row r="6898" spans="1:15" x14ac:dyDescent="0.2">
      <c r="A6898" s="22"/>
      <c r="B6898" s="22"/>
      <c r="O6898"/>
    </row>
    <row r="6899" spans="1:15" x14ac:dyDescent="0.2">
      <c r="A6899" s="22"/>
      <c r="B6899" s="22"/>
      <c r="O6899"/>
    </row>
    <row r="6900" spans="1:15" x14ac:dyDescent="0.2">
      <c r="A6900" s="14"/>
      <c r="B6900" s="14"/>
      <c r="O6900"/>
    </row>
    <row r="6901" spans="1:15" x14ac:dyDescent="0.2">
      <c r="A6901" s="14"/>
      <c r="B6901" s="14"/>
      <c r="O6901"/>
    </row>
    <row r="6902" spans="1:15" x14ac:dyDescent="0.2">
      <c r="A6902" s="14"/>
      <c r="B6902" s="14"/>
      <c r="O6902"/>
    </row>
    <row r="6903" spans="1:15" x14ac:dyDescent="0.2">
      <c r="A6903" s="14"/>
      <c r="B6903" s="14"/>
      <c r="O6903"/>
    </row>
    <row r="6904" spans="1:15" x14ac:dyDescent="0.2">
      <c r="A6904" s="14"/>
      <c r="B6904" s="14"/>
      <c r="O6904"/>
    </row>
    <row r="6905" spans="1:15" x14ac:dyDescent="0.2">
      <c r="A6905" s="1"/>
      <c r="B6905" s="1"/>
      <c r="O6905"/>
    </row>
    <row r="6906" spans="1:15" x14ac:dyDescent="0.2">
      <c r="A6906" s="1"/>
      <c r="B6906" s="1"/>
      <c r="O6906"/>
    </row>
    <row r="6907" spans="1:15" x14ac:dyDescent="0.2">
      <c r="A6907" s="22"/>
      <c r="B6907" s="22"/>
      <c r="O6907"/>
    </row>
    <row r="6908" spans="1:15" x14ac:dyDescent="0.2">
      <c r="A6908" s="14"/>
      <c r="B6908" s="14"/>
      <c r="O6908"/>
    </row>
    <row r="6909" spans="1:15" x14ac:dyDescent="0.2">
      <c r="A6909" s="14"/>
      <c r="B6909" s="14"/>
      <c r="O6909"/>
    </row>
    <row r="6910" spans="1:15" x14ac:dyDescent="0.2">
      <c r="A6910" s="14"/>
      <c r="B6910" s="14"/>
      <c r="O6910"/>
    </row>
    <row r="6911" spans="1:15" x14ac:dyDescent="0.2">
      <c r="A6911" s="1"/>
      <c r="B6911" s="1"/>
      <c r="O6911"/>
    </row>
    <row r="6912" spans="1:15" x14ac:dyDescent="0.2">
      <c r="A6912" s="14"/>
      <c r="B6912" s="14"/>
      <c r="O6912"/>
    </row>
    <row r="6913" spans="1:15" x14ac:dyDescent="0.2">
      <c r="A6913" s="14"/>
      <c r="B6913" s="14"/>
      <c r="O6913"/>
    </row>
    <row r="6914" spans="1:15" x14ac:dyDescent="0.2">
      <c r="A6914" s="14"/>
      <c r="B6914" s="14"/>
      <c r="O6914"/>
    </row>
    <row r="6915" spans="1:15" x14ac:dyDescent="0.2">
      <c r="A6915" s="1"/>
      <c r="B6915" s="1"/>
      <c r="O6915"/>
    </row>
    <row r="6916" spans="1:15" x14ac:dyDescent="0.2">
      <c r="A6916" s="22"/>
      <c r="B6916" s="22"/>
      <c r="O6916"/>
    </row>
    <row r="6917" spans="1:15" x14ac:dyDescent="0.2">
      <c r="A6917" s="1"/>
      <c r="B6917" s="1"/>
      <c r="O6917"/>
    </row>
    <row r="6918" spans="1:15" x14ac:dyDescent="0.2">
      <c r="A6918" s="1"/>
      <c r="B6918" s="1"/>
      <c r="O6918"/>
    </row>
    <row r="6919" spans="1:15" x14ac:dyDescent="0.2">
      <c r="A6919" s="22"/>
      <c r="B6919" s="22"/>
      <c r="O6919"/>
    </row>
    <row r="6920" spans="1:15" x14ac:dyDescent="0.2">
      <c r="A6920" s="22"/>
      <c r="B6920" s="22"/>
      <c r="O6920"/>
    </row>
    <row r="6921" spans="1:15" x14ac:dyDescent="0.2">
      <c r="A6921" s="14"/>
      <c r="B6921" s="14"/>
      <c r="O6921"/>
    </row>
    <row r="6922" spans="1:15" x14ac:dyDescent="0.2">
      <c r="A6922" s="14"/>
      <c r="B6922" s="14"/>
      <c r="O6922"/>
    </row>
    <row r="6923" spans="1:15" x14ac:dyDescent="0.2">
      <c r="A6923" s="14"/>
      <c r="B6923" s="14"/>
      <c r="O6923"/>
    </row>
    <row r="6924" spans="1:15" x14ac:dyDescent="0.2">
      <c r="A6924" s="1"/>
      <c r="B6924" s="1"/>
      <c r="O6924"/>
    </row>
    <row r="6925" spans="1:15" x14ac:dyDescent="0.2">
      <c r="A6925" s="1"/>
      <c r="B6925" s="1"/>
      <c r="O6925"/>
    </row>
    <row r="6926" spans="1:15" x14ac:dyDescent="0.2">
      <c r="A6926" s="22"/>
      <c r="B6926" s="22"/>
      <c r="O6926"/>
    </row>
    <row r="6927" spans="1:15" x14ac:dyDescent="0.2">
      <c r="A6927" s="22"/>
      <c r="B6927" s="22"/>
      <c r="O6927"/>
    </row>
    <row r="6928" spans="1:15" x14ac:dyDescent="0.2">
      <c r="A6928" s="14"/>
      <c r="B6928" s="14"/>
      <c r="O6928"/>
    </row>
    <row r="6929" spans="1:15" x14ac:dyDescent="0.2">
      <c r="A6929" s="14"/>
      <c r="B6929" s="14"/>
      <c r="O6929"/>
    </row>
    <row r="6930" spans="1:15" x14ac:dyDescent="0.2">
      <c r="A6930" s="14"/>
      <c r="B6930" s="14"/>
      <c r="O6930"/>
    </row>
    <row r="6931" spans="1:15" x14ac:dyDescent="0.2">
      <c r="A6931" s="1"/>
      <c r="B6931" s="1"/>
      <c r="O6931"/>
    </row>
    <row r="6932" spans="1:15" x14ac:dyDescent="0.2">
      <c r="A6932" s="1"/>
      <c r="B6932" s="1"/>
      <c r="O6932"/>
    </row>
    <row r="6933" spans="1:15" x14ac:dyDescent="0.2">
      <c r="A6933" s="22"/>
      <c r="B6933" s="22"/>
      <c r="O6933"/>
    </row>
    <row r="6934" spans="1:15" x14ac:dyDescent="0.2">
      <c r="A6934" s="1"/>
      <c r="B6934" s="1"/>
      <c r="O6934"/>
    </row>
    <row r="6935" spans="1:15" x14ac:dyDescent="0.2">
      <c r="A6935" s="1"/>
      <c r="B6935" s="1"/>
      <c r="O6935"/>
    </row>
    <row r="6936" spans="1:15" x14ac:dyDescent="0.2">
      <c r="A6936" s="22"/>
      <c r="B6936" s="22"/>
      <c r="O6936"/>
    </row>
    <row r="6937" spans="1:15" x14ac:dyDescent="0.2">
      <c r="A6937" s="14"/>
      <c r="B6937" s="14"/>
      <c r="O6937"/>
    </row>
    <row r="6938" spans="1:15" x14ac:dyDescent="0.2">
      <c r="A6938" s="22"/>
      <c r="B6938" s="22"/>
      <c r="O6938"/>
    </row>
    <row r="6939" spans="1:15" x14ac:dyDescent="0.2">
      <c r="A6939" s="14"/>
      <c r="B6939" s="14"/>
      <c r="O6939"/>
    </row>
    <row r="6940" spans="1:15" x14ac:dyDescent="0.2">
      <c r="A6940" s="14"/>
      <c r="B6940" s="14"/>
      <c r="O6940"/>
    </row>
    <row r="6941" spans="1:15" x14ac:dyDescent="0.2">
      <c r="A6941" s="14"/>
      <c r="B6941" s="14"/>
      <c r="O6941"/>
    </row>
    <row r="6942" spans="1:15" x14ac:dyDescent="0.2">
      <c r="A6942" s="1"/>
      <c r="B6942" s="1"/>
      <c r="O6942"/>
    </row>
    <row r="6943" spans="1:15" x14ac:dyDescent="0.2">
      <c r="A6943" s="1"/>
      <c r="B6943" s="1"/>
      <c r="O6943"/>
    </row>
    <row r="6944" spans="1:15" x14ac:dyDescent="0.2">
      <c r="A6944" s="22"/>
      <c r="B6944" s="22"/>
      <c r="O6944"/>
    </row>
    <row r="6945" spans="1:15" x14ac:dyDescent="0.2">
      <c r="A6945" s="22"/>
      <c r="B6945" s="22"/>
      <c r="O6945"/>
    </row>
    <row r="6946" spans="1:15" x14ac:dyDescent="0.2">
      <c r="A6946" s="1"/>
      <c r="B6946" s="1"/>
      <c r="O6946"/>
    </row>
    <row r="6947" spans="1:15" x14ac:dyDescent="0.2">
      <c r="A6947" s="14"/>
      <c r="B6947" s="14"/>
      <c r="O6947"/>
    </row>
    <row r="6948" spans="1:15" x14ac:dyDescent="0.2">
      <c r="A6948" s="14"/>
      <c r="B6948" s="14"/>
      <c r="O6948"/>
    </row>
    <row r="6949" spans="1:15" x14ac:dyDescent="0.2">
      <c r="A6949" s="14"/>
      <c r="B6949" s="14"/>
      <c r="O6949"/>
    </row>
    <row r="6950" spans="1:15" x14ac:dyDescent="0.2">
      <c r="A6950" s="1"/>
      <c r="B6950" s="1"/>
      <c r="O6950"/>
    </row>
    <row r="6951" spans="1:15" x14ac:dyDescent="0.2">
      <c r="A6951" s="1"/>
      <c r="B6951" s="1"/>
      <c r="O6951"/>
    </row>
    <row r="6952" spans="1:15" x14ac:dyDescent="0.2">
      <c r="A6952" s="14"/>
      <c r="B6952" s="14"/>
      <c r="O6952"/>
    </row>
    <row r="6953" spans="1:15" x14ac:dyDescent="0.2">
      <c r="A6953" s="14"/>
      <c r="B6953" s="14"/>
      <c r="O6953"/>
    </row>
    <row r="6954" spans="1:15" x14ac:dyDescent="0.2">
      <c r="A6954" s="14"/>
      <c r="B6954" s="14"/>
      <c r="O6954"/>
    </row>
    <row r="6955" spans="1:15" x14ac:dyDescent="0.2">
      <c r="A6955" s="14"/>
      <c r="B6955" s="14"/>
      <c r="O6955"/>
    </row>
    <row r="6956" spans="1:15" x14ac:dyDescent="0.2">
      <c r="A6956" s="14"/>
      <c r="B6956" s="14"/>
      <c r="O6956"/>
    </row>
    <row r="6957" spans="1:15" x14ac:dyDescent="0.2">
      <c r="A6957" s="14"/>
      <c r="B6957" s="14"/>
      <c r="O6957"/>
    </row>
    <row r="6958" spans="1:15" x14ac:dyDescent="0.2">
      <c r="A6958" s="1"/>
      <c r="B6958" s="1"/>
      <c r="O6958"/>
    </row>
    <row r="6959" spans="1:15" x14ac:dyDescent="0.2">
      <c r="A6959" s="1"/>
      <c r="B6959" s="1"/>
      <c r="O6959"/>
    </row>
    <row r="6960" spans="1:15" x14ac:dyDescent="0.2">
      <c r="A6960" s="22"/>
      <c r="B6960" s="22"/>
      <c r="O6960"/>
    </row>
    <row r="6961" spans="1:15" x14ac:dyDescent="0.2">
      <c r="A6961" s="22"/>
      <c r="B6961" s="22"/>
      <c r="O6961"/>
    </row>
    <row r="6962" spans="1:15" x14ac:dyDescent="0.2">
      <c r="A6962" s="14"/>
      <c r="B6962" s="14"/>
      <c r="O6962"/>
    </row>
    <row r="6963" spans="1:15" x14ac:dyDescent="0.2">
      <c r="A6963" s="1"/>
      <c r="B6963" s="1"/>
      <c r="O6963"/>
    </row>
    <row r="6964" spans="1:15" x14ac:dyDescent="0.2">
      <c r="A6964" s="14"/>
      <c r="B6964" s="14"/>
      <c r="O6964"/>
    </row>
    <row r="6965" spans="1:15" x14ac:dyDescent="0.2">
      <c r="A6965" s="14"/>
      <c r="B6965" s="14"/>
      <c r="O6965"/>
    </row>
    <row r="6966" spans="1:15" x14ac:dyDescent="0.2">
      <c r="A6966" s="1"/>
      <c r="B6966" s="1"/>
      <c r="O6966"/>
    </row>
    <row r="6967" spans="1:15" x14ac:dyDescent="0.2">
      <c r="A6967" s="22"/>
      <c r="B6967" s="22"/>
      <c r="O6967"/>
    </row>
    <row r="6968" spans="1:15" x14ac:dyDescent="0.2">
      <c r="A6968" s="22"/>
      <c r="B6968" s="22"/>
      <c r="O6968"/>
    </row>
    <row r="6969" spans="1:15" x14ac:dyDescent="0.2">
      <c r="A6969" s="14"/>
      <c r="B6969" s="14"/>
      <c r="O6969"/>
    </row>
    <row r="6970" spans="1:15" x14ac:dyDescent="0.2">
      <c r="A6970" s="14"/>
      <c r="B6970" s="14"/>
      <c r="O6970"/>
    </row>
    <row r="6971" spans="1:15" x14ac:dyDescent="0.2">
      <c r="A6971" s="14"/>
      <c r="B6971" s="14"/>
      <c r="O6971"/>
    </row>
    <row r="6972" spans="1:15" x14ac:dyDescent="0.2">
      <c r="A6972" s="1"/>
      <c r="B6972" s="1"/>
      <c r="O6972"/>
    </row>
    <row r="6973" spans="1:15" x14ac:dyDescent="0.2">
      <c r="A6973" s="1"/>
      <c r="B6973" s="1"/>
      <c r="O6973"/>
    </row>
    <row r="6974" spans="1:15" x14ac:dyDescent="0.2">
      <c r="A6974" s="22"/>
      <c r="B6974" s="22"/>
      <c r="O6974"/>
    </row>
    <row r="6975" spans="1:15" x14ac:dyDescent="0.2">
      <c r="A6975" s="22"/>
      <c r="B6975" s="22"/>
      <c r="O6975"/>
    </row>
    <row r="6976" spans="1:15" x14ac:dyDescent="0.2">
      <c r="A6976" s="14"/>
      <c r="B6976" s="1"/>
      <c r="O6976"/>
    </row>
    <row r="6977" spans="1:15" x14ac:dyDescent="0.2">
      <c r="A6977" s="14"/>
      <c r="B6977" s="1"/>
      <c r="O6977"/>
    </row>
    <row r="6978" spans="1:15" x14ac:dyDescent="0.2">
      <c r="A6978" s="1"/>
      <c r="B6978" s="1"/>
      <c r="O6978"/>
    </row>
    <row r="6979" spans="1:15" x14ac:dyDescent="0.2">
      <c r="A6979" s="22"/>
      <c r="B6979" s="22"/>
      <c r="O6979"/>
    </row>
    <row r="6980" spans="1:15" x14ac:dyDescent="0.2">
      <c r="A6980" s="22"/>
      <c r="B6980" s="22"/>
      <c r="O6980"/>
    </row>
    <row r="6981" spans="1:15" x14ac:dyDescent="0.2">
      <c r="A6981" s="14"/>
      <c r="B6981" s="14"/>
      <c r="O6981"/>
    </row>
    <row r="6982" spans="1:15" x14ac:dyDescent="0.2">
      <c r="A6982" s="14"/>
      <c r="B6982" s="14"/>
      <c r="O6982"/>
    </row>
    <row r="6983" spans="1:15" x14ac:dyDescent="0.2">
      <c r="A6983" s="14"/>
      <c r="B6983" s="14"/>
      <c r="O6983"/>
    </row>
    <row r="6984" spans="1:15" x14ac:dyDescent="0.2">
      <c r="A6984" s="14"/>
      <c r="B6984" s="14"/>
      <c r="O6984"/>
    </row>
    <row r="6985" spans="1:15" x14ac:dyDescent="0.2">
      <c r="A6985" s="14"/>
      <c r="B6985" s="14"/>
      <c r="O6985"/>
    </row>
    <row r="6986" spans="1:15" x14ac:dyDescent="0.2">
      <c r="A6986" s="1"/>
      <c r="B6986" s="1"/>
      <c r="O6986"/>
    </row>
    <row r="6987" spans="1:15" x14ac:dyDescent="0.2">
      <c r="A6987" s="1"/>
      <c r="B6987" s="1"/>
      <c r="O6987"/>
    </row>
    <row r="6988" spans="1:15" x14ac:dyDescent="0.2">
      <c r="A6988" s="22"/>
      <c r="B6988" s="22"/>
      <c r="O6988"/>
    </row>
    <row r="6989" spans="1:15" x14ac:dyDescent="0.2">
      <c r="A6989" s="22"/>
      <c r="B6989" s="22"/>
      <c r="O6989"/>
    </row>
    <row r="6990" spans="1:15" x14ac:dyDescent="0.2">
      <c r="A6990" s="1"/>
      <c r="B6990" s="1"/>
      <c r="O6990"/>
    </row>
    <row r="6991" spans="1:15" x14ac:dyDescent="0.2">
      <c r="A6991" s="1"/>
      <c r="B6991" s="1"/>
      <c r="O6991"/>
    </row>
    <row r="6992" spans="1:15" x14ac:dyDescent="0.2">
      <c r="A6992" s="22"/>
      <c r="B6992" s="22"/>
      <c r="O6992"/>
    </row>
    <row r="6993" spans="1:15" x14ac:dyDescent="0.2">
      <c r="A6993" s="22"/>
      <c r="B6993" s="22"/>
      <c r="O6993"/>
    </row>
    <row r="6994" spans="1:15" x14ac:dyDescent="0.2">
      <c r="A6994" s="1"/>
      <c r="B6994" s="1"/>
      <c r="O6994"/>
    </row>
    <row r="6995" spans="1:15" x14ac:dyDescent="0.2">
      <c r="A6995" s="22"/>
      <c r="B6995" s="22"/>
      <c r="O6995"/>
    </row>
    <row r="6996" spans="1:15" x14ac:dyDescent="0.2">
      <c r="A6996" s="22"/>
      <c r="B6996" s="22"/>
      <c r="O6996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5"/>
  <sheetViews>
    <sheetView zoomScale="99" zoomScaleNormal="99" workbookViewId="0">
      <selection activeCell="M1165" sqref="M1165"/>
    </sheetView>
  </sheetViews>
  <sheetFormatPr defaultColWidth="11.5703125" defaultRowHeight="12.75" x14ac:dyDescent="0.2"/>
  <cols>
    <col min="1" max="1" width="17.7109375" customWidth="1"/>
    <col min="2" max="2" width="13.140625" customWidth="1"/>
    <col min="3" max="3" width="6" customWidth="1"/>
    <col min="4" max="6" width="4.5703125" customWidth="1"/>
    <col min="7" max="7" width="5.28515625" customWidth="1"/>
    <col min="8" max="8" width="6.5703125" customWidth="1"/>
    <col min="9" max="9" width="7.7109375" style="32" customWidth="1"/>
    <col min="10" max="10" width="5.140625" customWidth="1"/>
    <col min="11" max="11" width="6.140625" customWidth="1"/>
    <col min="12" max="12" width="5.5703125" customWidth="1"/>
    <col min="13" max="13" width="7.28515625" customWidth="1"/>
  </cols>
  <sheetData>
    <row r="1" spans="1:13" x14ac:dyDescent="0.2">
      <c r="A1" s="26" t="s">
        <v>1</v>
      </c>
      <c r="B1" s="26" t="s">
        <v>2</v>
      </c>
      <c r="C1" s="26" t="s">
        <v>21</v>
      </c>
      <c r="D1" s="27" t="s">
        <v>2201</v>
      </c>
      <c r="E1" s="27" t="s">
        <v>2202</v>
      </c>
      <c r="F1" s="27" t="s">
        <v>2203</v>
      </c>
      <c r="G1" s="27" t="s">
        <v>2204</v>
      </c>
      <c r="H1" s="27" t="s">
        <v>2205</v>
      </c>
      <c r="I1" s="28" t="s">
        <v>17</v>
      </c>
      <c r="J1" s="29" t="s">
        <v>2206</v>
      </c>
      <c r="K1" s="29" t="s">
        <v>18</v>
      </c>
      <c r="L1" s="28" t="s">
        <v>2207</v>
      </c>
      <c r="M1" s="29" t="s">
        <v>2208</v>
      </c>
    </row>
    <row r="2" spans="1:13" ht="15" x14ac:dyDescent="0.25">
      <c r="A2" s="1" t="s">
        <v>2158</v>
      </c>
      <c r="B2" s="1" t="s">
        <v>488</v>
      </c>
      <c r="C2" s="31">
        <v>1</v>
      </c>
      <c r="D2" s="23">
        <v>6</v>
      </c>
      <c r="E2" s="23">
        <v>0</v>
      </c>
      <c r="F2" s="23">
        <v>1</v>
      </c>
      <c r="G2" s="23">
        <v>1</v>
      </c>
      <c r="H2" s="23">
        <v>7</v>
      </c>
      <c r="I2" s="24">
        <v>36</v>
      </c>
      <c r="J2" s="12">
        <f t="shared" ref="J2:J65" si="0">I2/MAX(1,D2)</f>
        <v>6</v>
      </c>
      <c r="K2" s="12">
        <f t="shared" ref="K2:K65" si="1">I2/MAX(1,H2)</f>
        <v>5.1428571428571432</v>
      </c>
      <c r="L2" s="11">
        <f t="shared" ref="L2:L65" si="2">H2+I2</f>
        <v>43</v>
      </c>
      <c r="M2" s="30">
        <f t="shared" ref="M2:M65" si="3">L2/D2</f>
        <v>7.166666666666667</v>
      </c>
    </row>
    <row r="3" spans="1:13" ht="15" x14ac:dyDescent="0.25">
      <c r="A3" s="14" t="s">
        <v>1815</v>
      </c>
      <c r="B3" s="14" t="s">
        <v>398</v>
      </c>
      <c r="C3" s="31">
        <v>0</v>
      </c>
      <c r="D3" s="23">
        <v>1</v>
      </c>
      <c r="E3" s="23">
        <v>0</v>
      </c>
      <c r="F3" s="23">
        <v>1</v>
      </c>
      <c r="G3" s="23">
        <v>1</v>
      </c>
      <c r="H3" s="23">
        <v>1</v>
      </c>
      <c r="I3" s="24">
        <v>6</v>
      </c>
      <c r="J3" s="12">
        <f t="shared" si="0"/>
        <v>6</v>
      </c>
      <c r="K3" s="12">
        <f t="shared" si="1"/>
        <v>6</v>
      </c>
      <c r="L3" s="11">
        <f t="shared" si="2"/>
        <v>7</v>
      </c>
      <c r="M3" s="30">
        <f t="shared" si="3"/>
        <v>7</v>
      </c>
    </row>
    <row r="4" spans="1:13" ht="15" x14ac:dyDescent="0.25">
      <c r="A4" s="1" t="s">
        <v>1424</v>
      </c>
      <c r="B4" s="1" t="s">
        <v>1389</v>
      </c>
      <c r="C4" s="31">
        <v>0</v>
      </c>
      <c r="D4" s="23">
        <v>6</v>
      </c>
      <c r="E4" s="23">
        <v>0</v>
      </c>
      <c r="F4" s="23">
        <v>1</v>
      </c>
      <c r="G4" s="23">
        <v>1</v>
      </c>
      <c r="H4" s="23">
        <v>4</v>
      </c>
      <c r="I4" s="24">
        <v>28</v>
      </c>
      <c r="J4" s="12">
        <f t="shared" si="0"/>
        <v>4.666666666666667</v>
      </c>
      <c r="K4" s="12">
        <f t="shared" si="1"/>
        <v>7</v>
      </c>
      <c r="L4" s="11">
        <f t="shared" si="2"/>
        <v>32</v>
      </c>
      <c r="M4" s="30">
        <f t="shared" si="3"/>
        <v>5.333333333333333</v>
      </c>
    </row>
    <row r="5" spans="1:13" ht="15" x14ac:dyDescent="0.25">
      <c r="A5" s="1" t="s">
        <v>1047</v>
      </c>
      <c r="B5" s="1" t="s">
        <v>902</v>
      </c>
      <c r="C5" s="31">
        <v>0</v>
      </c>
      <c r="D5" s="23">
        <v>3</v>
      </c>
      <c r="E5" s="23">
        <v>0</v>
      </c>
      <c r="F5" s="23">
        <v>2</v>
      </c>
      <c r="G5" s="23">
        <v>2</v>
      </c>
      <c r="H5" s="23">
        <v>2</v>
      </c>
      <c r="I5" s="24">
        <v>14</v>
      </c>
      <c r="J5" s="12">
        <f t="shared" si="0"/>
        <v>4.666666666666667</v>
      </c>
      <c r="K5" s="12">
        <f t="shared" si="1"/>
        <v>7</v>
      </c>
      <c r="L5" s="11">
        <f t="shared" si="2"/>
        <v>16</v>
      </c>
      <c r="M5" s="30">
        <f t="shared" si="3"/>
        <v>5.333333333333333</v>
      </c>
    </row>
    <row r="6" spans="1:13" ht="15" x14ac:dyDescent="0.25">
      <c r="A6" s="14" t="s">
        <v>2178</v>
      </c>
      <c r="B6" s="14" t="s">
        <v>2179</v>
      </c>
      <c r="C6" s="31">
        <v>0</v>
      </c>
      <c r="D6" s="23">
        <v>5</v>
      </c>
      <c r="E6" s="23">
        <v>0</v>
      </c>
      <c r="F6" s="23">
        <v>3</v>
      </c>
      <c r="G6" s="23">
        <v>3</v>
      </c>
      <c r="H6" s="23">
        <v>4</v>
      </c>
      <c r="I6" s="24">
        <v>22</v>
      </c>
      <c r="J6" s="12">
        <f t="shared" si="0"/>
        <v>4.4000000000000004</v>
      </c>
      <c r="K6" s="12">
        <f t="shared" si="1"/>
        <v>5.5</v>
      </c>
      <c r="L6" s="11">
        <f t="shared" si="2"/>
        <v>26</v>
      </c>
      <c r="M6" s="30">
        <f t="shared" si="3"/>
        <v>5.2</v>
      </c>
    </row>
    <row r="7" spans="1:13" ht="15" x14ac:dyDescent="0.25">
      <c r="A7" s="14" t="s">
        <v>820</v>
      </c>
      <c r="B7" s="14" t="s">
        <v>585</v>
      </c>
      <c r="C7" s="31">
        <v>0</v>
      </c>
      <c r="D7" s="23">
        <v>10</v>
      </c>
      <c r="E7" s="23">
        <v>0</v>
      </c>
      <c r="F7" s="23">
        <v>2</v>
      </c>
      <c r="G7" s="23">
        <v>2</v>
      </c>
      <c r="H7" s="23">
        <v>9</v>
      </c>
      <c r="I7" s="24">
        <v>43</v>
      </c>
      <c r="J7" s="12">
        <f t="shared" si="0"/>
        <v>4.3</v>
      </c>
      <c r="K7" s="12">
        <f t="shared" si="1"/>
        <v>4.7777777777777777</v>
      </c>
      <c r="L7" s="11">
        <f t="shared" si="2"/>
        <v>52</v>
      </c>
      <c r="M7" s="30">
        <f t="shared" si="3"/>
        <v>5.2</v>
      </c>
    </row>
    <row r="8" spans="1:13" ht="15" x14ac:dyDescent="0.25">
      <c r="A8" s="22" t="s">
        <v>281</v>
      </c>
      <c r="B8" s="22" t="s">
        <v>282</v>
      </c>
      <c r="C8" s="31">
        <v>0</v>
      </c>
      <c r="D8" s="23">
        <v>193</v>
      </c>
      <c r="E8" s="23">
        <v>79</v>
      </c>
      <c r="F8" s="23">
        <v>165</v>
      </c>
      <c r="G8" s="23">
        <v>244</v>
      </c>
      <c r="H8" s="23">
        <v>620</v>
      </c>
      <c r="I8" s="24">
        <v>784</v>
      </c>
      <c r="J8" s="12">
        <f t="shared" si="0"/>
        <v>4.062176165803109</v>
      </c>
      <c r="K8" s="12">
        <f t="shared" si="1"/>
        <v>1.264516129032258</v>
      </c>
      <c r="L8" s="11">
        <f t="shared" si="2"/>
        <v>1404</v>
      </c>
      <c r="M8" s="30">
        <f t="shared" si="3"/>
        <v>7.2746113989637307</v>
      </c>
    </row>
    <row r="9" spans="1:13" ht="15" x14ac:dyDescent="0.25">
      <c r="A9" s="1" t="s">
        <v>1805</v>
      </c>
      <c r="B9" s="1" t="s">
        <v>185</v>
      </c>
      <c r="C9" s="31">
        <v>0</v>
      </c>
      <c r="D9" s="23">
        <v>2</v>
      </c>
      <c r="E9" s="23">
        <v>0</v>
      </c>
      <c r="F9" s="23">
        <v>1</v>
      </c>
      <c r="G9" s="23">
        <v>1</v>
      </c>
      <c r="H9" s="23">
        <v>0</v>
      </c>
      <c r="I9" s="24">
        <v>8</v>
      </c>
      <c r="J9" s="12">
        <f t="shared" si="0"/>
        <v>4</v>
      </c>
      <c r="K9" s="12">
        <f t="shared" si="1"/>
        <v>8</v>
      </c>
      <c r="L9" s="11">
        <f t="shared" si="2"/>
        <v>8</v>
      </c>
      <c r="M9" s="30">
        <f t="shared" si="3"/>
        <v>4</v>
      </c>
    </row>
    <row r="10" spans="1:13" ht="15" x14ac:dyDescent="0.25">
      <c r="A10" s="14" t="s">
        <v>2084</v>
      </c>
      <c r="B10" s="14" t="s">
        <v>37</v>
      </c>
      <c r="C10" s="31">
        <v>0</v>
      </c>
      <c r="D10" s="23">
        <v>1</v>
      </c>
      <c r="E10" s="23">
        <v>0</v>
      </c>
      <c r="F10" s="23">
        <v>1</v>
      </c>
      <c r="G10" s="23">
        <v>1</v>
      </c>
      <c r="H10" s="23">
        <v>4</v>
      </c>
      <c r="I10" s="24">
        <v>4</v>
      </c>
      <c r="J10" s="12">
        <f t="shared" si="0"/>
        <v>4</v>
      </c>
      <c r="K10" s="12">
        <f t="shared" si="1"/>
        <v>1</v>
      </c>
      <c r="L10" s="11">
        <f t="shared" si="2"/>
        <v>8</v>
      </c>
      <c r="M10" s="30">
        <f t="shared" si="3"/>
        <v>8</v>
      </c>
    </row>
    <row r="11" spans="1:13" ht="15" x14ac:dyDescent="0.25">
      <c r="A11" s="14" t="s">
        <v>1079</v>
      </c>
      <c r="B11" s="14" t="s">
        <v>275</v>
      </c>
      <c r="C11" s="31">
        <v>0</v>
      </c>
      <c r="D11" s="23">
        <v>208</v>
      </c>
      <c r="E11" s="23">
        <v>34</v>
      </c>
      <c r="F11" s="23">
        <v>147</v>
      </c>
      <c r="G11" s="23">
        <v>181</v>
      </c>
      <c r="H11" s="23">
        <v>338</v>
      </c>
      <c r="I11" s="24">
        <v>787</v>
      </c>
      <c r="J11" s="12">
        <f t="shared" si="0"/>
        <v>3.7836538461538463</v>
      </c>
      <c r="K11" s="12">
        <f t="shared" si="1"/>
        <v>2.3284023668639051</v>
      </c>
      <c r="L11" s="11">
        <f t="shared" si="2"/>
        <v>1125</v>
      </c>
      <c r="M11" s="30">
        <f t="shared" si="3"/>
        <v>5.4086538461538458</v>
      </c>
    </row>
    <row r="12" spans="1:13" ht="15" x14ac:dyDescent="0.25">
      <c r="A12" s="1" t="s">
        <v>407</v>
      </c>
      <c r="B12" s="1" t="s">
        <v>101</v>
      </c>
      <c r="C12" s="31">
        <v>0</v>
      </c>
      <c r="D12" s="23">
        <v>198</v>
      </c>
      <c r="E12" s="23">
        <v>71</v>
      </c>
      <c r="F12" s="23">
        <v>135</v>
      </c>
      <c r="G12" s="23">
        <v>206</v>
      </c>
      <c r="H12" s="23">
        <v>494</v>
      </c>
      <c r="I12" s="24">
        <v>745</v>
      </c>
      <c r="J12" s="12">
        <f t="shared" si="0"/>
        <v>3.7626262626262625</v>
      </c>
      <c r="K12" s="12">
        <f t="shared" si="1"/>
        <v>1.5080971659919029</v>
      </c>
      <c r="L12" s="11">
        <f t="shared" si="2"/>
        <v>1239</v>
      </c>
      <c r="M12" s="30">
        <f t="shared" si="3"/>
        <v>6.2575757575757578</v>
      </c>
    </row>
    <row r="13" spans="1:13" ht="15" x14ac:dyDescent="0.25">
      <c r="A13" s="14" t="s">
        <v>984</v>
      </c>
      <c r="B13" s="14" t="s">
        <v>41</v>
      </c>
      <c r="C13" s="31">
        <v>0</v>
      </c>
      <c r="D13" s="23">
        <v>202</v>
      </c>
      <c r="E13" s="23">
        <v>48</v>
      </c>
      <c r="F13" s="23">
        <v>115</v>
      </c>
      <c r="G13" s="23">
        <v>163</v>
      </c>
      <c r="H13" s="23">
        <v>588</v>
      </c>
      <c r="I13" s="24">
        <v>736</v>
      </c>
      <c r="J13" s="12">
        <f t="shared" si="0"/>
        <v>3.6435643564356437</v>
      </c>
      <c r="K13" s="12">
        <f t="shared" si="1"/>
        <v>1.2517006802721089</v>
      </c>
      <c r="L13" s="11">
        <f t="shared" si="2"/>
        <v>1324</v>
      </c>
      <c r="M13" s="30">
        <f t="shared" si="3"/>
        <v>6.5544554455445541</v>
      </c>
    </row>
    <row r="14" spans="1:13" ht="15" x14ac:dyDescent="0.25">
      <c r="A14" s="14" t="s">
        <v>699</v>
      </c>
      <c r="B14" s="14" t="s">
        <v>700</v>
      </c>
      <c r="C14" s="31">
        <v>0</v>
      </c>
      <c r="D14" s="23">
        <v>160</v>
      </c>
      <c r="E14" s="23">
        <v>60</v>
      </c>
      <c r="F14" s="23">
        <v>115</v>
      </c>
      <c r="G14" s="23">
        <v>175</v>
      </c>
      <c r="H14" s="23">
        <v>502</v>
      </c>
      <c r="I14" s="24">
        <v>554</v>
      </c>
      <c r="J14" s="12">
        <f t="shared" si="0"/>
        <v>3.4624999999999999</v>
      </c>
      <c r="K14" s="12">
        <f t="shared" si="1"/>
        <v>1.1035856573705178</v>
      </c>
      <c r="L14" s="11">
        <f t="shared" si="2"/>
        <v>1056</v>
      </c>
      <c r="M14" s="30">
        <f t="shared" si="3"/>
        <v>6.6</v>
      </c>
    </row>
    <row r="15" spans="1:13" ht="15" x14ac:dyDescent="0.25">
      <c r="A15" s="1" t="s">
        <v>453</v>
      </c>
      <c r="B15" s="1" t="s">
        <v>906</v>
      </c>
      <c r="C15" s="31">
        <v>0</v>
      </c>
      <c r="D15" s="23">
        <v>173</v>
      </c>
      <c r="E15" s="23">
        <v>57</v>
      </c>
      <c r="F15" s="23">
        <v>111</v>
      </c>
      <c r="G15" s="23">
        <v>168</v>
      </c>
      <c r="H15" s="23">
        <v>562</v>
      </c>
      <c r="I15" s="24">
        <v>598</v>
      </c>
      <c r="J15" s="12">
        <f t="shared" si="0"/>
        <v>3.4566473988439306</v>
      </c>
      <c r="K15" s="12">
        <f t="shared" si="1"/>
        <v>1.0640569395017794</v>
      </c>
      <c r="L15" s="11">
        <f t="shared" si="2"/>
        <v>1160</v>
      </c>
      <c r="M15" s="30">
        <f t="shared" si="3"/>
        <v>6.7052023121387281</v>
      </c>
    </row>
    <row r="16" spans="1:13" ht="15" x14ac:dyDescent="0.25">
      <c r="A16" s="1" t="s">
        <v>1028</v>
      </c>
      <c r="B16" s="1" t="s">
        <v>114</v>
      </c>
      <c r="C16" s="31">
        <v>0</v>
      </c>
      <c r="D16" s="23">
        <v>204</v>
      </c>
      <c r="E16" s="23">
        <v>62</v>
      </c>
      <c r="F16" s="23">
        <v>106</v>
      </c>
      <c r="G16" s="23">
        <v>168</v>
      </c>
      <c r="H16" s="23">
        <v>626</v>
      </c>
      <c r="I16" s="24">
        <v>701</v>
      </c>
      <c r="J16" s="12">
        <f t="shared" si="0"/>
        <v>3.4362745098039214</v>
      </c>
      <c r="K16" s="12">
        <f t="shared" si="1"/>
        <v>1.1198083067092652</v>
      </c>
      <c r="L16" s="11">
        <f t="shared" si="2"/>
        <v>1327</v>
      </c>
      <c r="M16" s="30">
        <f t="shared" si="3"/>
        <v>6.5049019607843137</v>
      </c>
    </row>
    <row r="17" spans="1:13" ht="15" x14ac:dyDescent="0.25">
      <c r="A17" t="s">
        <v>1173</v>
      </c>
      <c r="B17" t="s">
        <v>985</v>
      </c>
      <c r="C17">
        <v>0</v>
      </c>
      <c r="D17">
        <v>168</v>
      </c>
      <c r="E17">
        <v>44</v>
      </c>
      <c r="F17">
        <v>118</v>
      </c>
      <c r="G17">
        <v>162</v>
      </c>
      <c r="H17">
        <v>551</v>
      </c>
      <c r="I17" s="32">
        <v>570</v>
      </c>
      <c r="J17" s="12">
        <f t="shared" si="0"/>
        <v>3.3928571428571428</v>
      </c>
      <c r="K17" s="12">
        <f t="shared" si="1"/>
        <v>1.0344827586206897</v>
      </c>
      <c r="L17" s="11">
        <f t="shared" si="2"/>
        <v>1121</v>
      </c>
      <c r="M17" s="30">
        <f t="shared" si="3"/>
        <v>6.6726190476190474</v>
      </c>
    </row>
    <row r="18" spans="1:13" ht="15" x14ac:dyDescent="0.25">
      <c r="A18" s="14" t="s">
        <v>560</v>
      </c>
      <c r="B18" s="14" t="s">
        <v>335</v>
      </c>
      <c r="C18" s="31">
        <v>0</v>
      </c>
      <c r="D18" s="23">
        <v>177</v>
      </c>
      <c r="E18" s="23">
        <v>79</v>
      </c>
      <c r="F18" s="23">
        <v>109</v>
      </c>
      <c r="G18" s="23">
        <v>188</v>
      </c>
      <c r="H18" s="23">
        <v>551</v>
      </c>
      <c r="I18" s="24">
        <v>593</v>
      </c>
      <c r="J18" s="12">
        <f t="shared" si="0"/>
        <v>3.3502824858757063</v>
      </c>
      <c r="K18" s="12">
        <f t="shared" si="1"/>
        <v>1.0762250453720508</v>
      </c>
      <c r="L18" s="11">
        <f t="shared" si="2"/>
        <v>1144</v>
      </c>
      <c r="M18" s="30">
        <f t="shared" si="3"/>
        <v>6.463276836158192</v>
      </c>
    </row>
    <row r="19" spans="1:13" ht="15" x14ac:dyDescent="0.25">
      <c r="A19" t="s">
        <v>1794</v>
      </c>
      <c r="B19" t="s">
        <v>1795</v>
      </c>
      <c r="C19">
        <v>1</v>
      </c>
      <c r="D19">
        <v>136</v>
      </c>
      <c r="E19">
        <v>10</v>
      </c>
      <c r="F19">
        <v>51</v>
      </c>
      <c r="G19">
        <v>61</v>
      </c>
      <c r="H19">
        <v>227</v>
      </c>
      <c r="I19" s="32">
        <v>454</v>
      </c>
      <c r="J19" s="12">
        <f t="shared" si="0"/>
        <v>3.3382352941176472</v>
      </c>
      <c r="K19" s="12">
        <f t="shared" si="1"/>
        <v>2</v>
      </c>
      <c r="L19" s="11">
        <f t="shared" si="2"/>
        <v>681</v>
      </c>
      <c r="M19" s="30">
        <f t="shared" si="3"/>
        <v>5.007352941176471</v>
      </c>
    </row>
    <row r="20" spans="1:13" ht="15" x14ac:dyDescent="0.25">
      <c r="A20" s="1" t="s">
        <v>1629</v>
      </c>
      <c r="B20" s="1" t="s">
        <v>57</v>
      </c>
      <c r="C20" s="31">
        <v>0</v>
      </c>
      <c r="D20" s="23">
        <v>199</v>
      </c>
      <c r="E20" s="23">
        <v>90</v>
      </c>
      <c r="F20" s="23">
        <v>103</v>
      </c>
      <c r="G20" s="23">
        <v>193</v>
      </c>
      <c r="H20" s="23">
        <v>735</v>
      </c>
      <c r="I20" s="24">
        <v>659</v>
      </c>
      <c r="J20" s="12">
        <f t="shared" si="0"/>
        <v>3.3115577889447234</v>
      </c>
      <c r="K20" s="12">
        <f t="shared" si="1"/>
        <v>0.89659863945578233</v>
      </c>
      <c r="L20" s="11">
        <f t="shared" si="2"/>
        <v>1394</v>
      </c>
      <c r="M20" s="30">
        <f t="shared" si="3"/>
        <v>7.0050251256281406</v>
      </c>
    </row>
    <row r="21" spans="1:13" ht="15" x14ac:dyDescent="0.25">
      <c r="A21" s="22" t="s">
        <v>2103</v>
      </c>
      <c r="B21" s="22" t="s">
        <v>179</v>
      </c>
      <c r="C21" s="31">
        <v>0</v>
      </c>
      <c r="D21" s="23">
        <v>7</v>
      </c>
      <c r="E21" s="23">
        <v>0</v>
      </c>
      <c r="F21" s="23">
        <v>1</v>
      </c>
      <c r="G21" s="23">
        <v>1</v>
      </c>
      <c r="H21" s="23">
        <v>6</v>
      </c>
      <c r="I21" s="24">
        <v>23</v>
      </c>
      <c r="J21" s="12">
        <f t="shared" si="0"/>
        <v>3.2857142857142856</v>
      </c>
      <c r="K21" s="12">
        <f t="shared" si="1"/>
        <v>3.8333333333333335</v>
      </c>
      <c r="L21" s="11">
        <f t="shared" si="2"/>
        <v>29</v>
      </c>
      <c r="M21" s="30">
        <f t="shared" si="3"/>
        <v>4.1428571428571432</v>
      </c>
    </row>
    <row r="22" spans="1:13" ht="15" x14ac:dyDescent="0.25">
      <c r="A22" s="14" t="s">
        <v>1633</v>
      </c>
      <c r="B22" s="14" t="s">
        <v>54</v>
      </c>
      <c r="C22" s="31">
        <v>0</v>
      </c>
      <c r="D22" s="23">
        <v>198</v>
      </c>
      <c r="E22" s="23">
        <v>51</v>
      </c>
      <c r="F22" s="23">
        <v>105</v>
      </c>
      <c r="G22" s="23">
        <v>156</v>
      </c>
      <c r="H22" s="23">
        <v>462</v>
      </c>
      <c r="I22" s="24">
        <v>644</v>
      </c>
      <c r="J22" s="12">
        <f t="shared" si="0"/>
        <v>3.2525252525252526</v>
      </c>
      <c r="K22" s="12">
        <f t="shared" si="1"/>
        <v>1.393939393939394</v>
      </c>
      <c r="L22" s="11">
        <f t="shared" si="2"/>
        <v>1106</v>
      </c>
      <c r="M22" s="30">
        <f t="shared" si="3"/>
        <v>5.5858585858585856</v>
      </c>
    </row>
    <row r="23" spans="1:13" ht="15" x14ac:dyDescent="0.25">
      <c r="A23" s="14" t="s">
        <v>2095</v>
      </c>
      <c r="B23" s="14" t="s">
        <v>2096</v>
      </c>
      <c r="C23" s="31">
        <v>0</v>
      </c>
      <c r="D23" s="23">
        <v>37</v>
      </c>
      <c r="E23" s="23">
        <v>2</v>
      </c>
      <c r="F23" s="23">
        <v>7</v>
      </c>
      <c r="G23" s="23">
        <v>9</v>
      </c>
      <c r="H23" s="23">
        <v>49</v>
      </c>
      <c r="I23" s="24">
        <v>120</v>
      </c>
      <c r="J23" s="12">
        <f t="shared" si="0"/>
        <v>3.2432432432432434</v>
      </c>
      <c r="K23" s="12">
        <f t="shared" si="1"/>
        <v>2.4489795918367347</v>
      </c>
      <c r="L23" s="11">
        <f t="shared" si="2"/>
        <v>169</v>
      </c>
      <c r="M23" s="30">
        <f t="shared" si="3"/>
        <v>4.5675675675675675</v>
      </c>
    </row>
    <row r="24" spans="1:13" ht="15" x14ac:dyDescent="0.25">
      <c r="A24" s="1" t="s">
        <v>1514</v>
      </c>
      <c r="B24" s="1" t="s">
        <v>353</v>
      </c>
      <c r="C24" s="31">
        <v>0</v>
      </c>
      <c r="D24" s="23">
        <v>189</v>
      </c>
      <c r="E24" s="23">
        <v>90</v>
      </c>
      <c r="F24" s="23">
        <v>109</v>
      </c>
      <c r="G24" s="23">
        <v>199</v>
      </c>
      <c r="H24" s="23">
        <v>628</v>
      </c>
      <c r="I24" s="24">
        <v>611</v>
      </c>
      <c r="J24" s="12">
        <f t="shared" si="0"/>
        <v>3.232804232804233</v>
      </c>
      <c r="K24" s="12">
        <f t="shared" si="1"/>
        <v>0.97292993630573243</v>
      </c>
      <c r="L24" s="11">
        <f t="shared" si="2"/>
        <v>1239</v>
      </c>
      <c r="M24" s="30">
        <f t="shared" si="3"/>
        <v>6.5555555555555554</v>
      </c>
    </row>
    <row r="25" spans="1:13" ht="15" x14ac:dyDescent="0.25">
      <c r="A25" s="14" t="s">
        <v>1721</v>
      </c>
      <c r="B25" s="14" t="s">
        <v>133</v>
      </c>
      <c r="C25" s="31">
        <v>0</v>
      </c>
      <c r="D25" s="23">
        <v>79</v>
      </c>
      <c r="E25" s="23">
        <v>17</v>
      </c>
      <c r="F25" s="23">
        <v>28</v>
      </c>
      <c r="G25" s="23">
        <v>45</v>
      </c>
      <c r="H25" s="23">
        <v>111</v>
      </c>
      <c r="I25" s="24">
        <v>255</v>
      </c>
      <c r="J25" s="12">
        <f t="shared" si="0"/>
        <v>3.2278481012658227</v>
      </c>
      <c r="K25" s="12">
        <f t="shared" si="1"/>
        <v>2.2972972972972974</v>
      </c>
      <c r="L25" s="11">
        <f t="shared" si="2"/>
        <v>366</v>
      </c>
      <c r="M25" s="30">
        <f t="shared" si="3"/>
        <v>4.6329113924050631</v>
      </c>
    </row>
    <row r="26" spans="1:13" ht="15" x14ac:dyDescent="0.25">
      <c r="A26" s="1" t="s">
        <v>2163</v>
      </c>
      <c r="B26" s="1" t="s">
        <v>1052</v>
      </c>
      <c r="C26" s="31">
        <v>1</v>
      </c>
      <c r="D26" s="23">
        <v>9</v>
      </c>
      <c r="E26" s="23">
        <v>0</v>
      </c>
      <c r="F26" s="23">
        <v>3</v>
      </c>
      <c r="G26" s="23">
        <v>3</v>
      </c>
      <c r="H26" s="23">
        <v>13</v>
      </c>
      <c r="I26" s="24">
        <v>29</v>
      </c>
      <c r="J26" s="12">
        <f t="shared" si="0"/>
        <v>3.2222222222222223</v>
      </c>
      <c r="K26" s="12">
        <f t="shared" si="1"/>
        <v>2.2307692307692308</v>
      </c>
      <c r="L26" s="11">
        <f t="shared" si="2"/>
        <v>42</v>
      </c>
      <c r="M26" s="30">
        <f t="shared" si="3"/>
        <v>4.666666666666667</v>
      </c>
    </row>
    <row r="27" spans="1:13" ht="15" x14ac:dyDescent="0.25">
      <c r="A27" s="14" t="s">
        <v>608</v>
      </c>
      <c r="B27" s="14" t="s">
        <v>609</v>
      </c>
      <c r="C27" s="31">
        <v>0</v>
      </c>
      <c r="D27" s="23">
        <v>37</v>
      </c>
      <c r="E27" s="23">
        <v>11</v>
      </c>
      <c r="F27" s="23">
        <v>20</v>
      </c>
      <c r="G27" s="23">
        <v>31</v>
      </c>
      <c r="H27" s="23">
        <v>123</v>
      </c>
      <c r="I27" s="24">
        <v>119</v>
      </c>
      <c r="J27" s="12">
        <f t="shared" si="0"/>
        <v>3.2162162162162162</v>
      </c>
      <c r="K27" s="12">
        <f t="shared" si="1"/>
        <v>0.96747967479674801</v>
      </c>
      <c r="L27" s="11">
        <f t="shared" si="2"/>
        <v>242</v>
      </c>
      <c r="M27" s="30">
        <f t="shared" si="3"/>
        <v>6.5405405405405403</v>
      </c>
    </row>
    <row r="28" spans="1:13" ht="15" x14ac:dyDescent="0.25">
      <c r="A28" s="14" t="s">
        <v>1412</v>
      </c>
      <c r="B28" s="14" t="s">
        <v>185</v>
      </c>
      <c r="C28" s="31">
        <v>0</v>
      </c>
      <c r="D28" s="23">
        <v>200</v>
      </c>
      <c r="E28" s="23">
        <v>61</v>
      </c>
      <c r="F28" s="23">
        <v>107</v>
      </c>
      <c r="G28" s="23">
        <v>168</v>
      </c>
      <c r="H28" s="23">
        <v>556</v>
      </c>
      <c r="I28" s="24">
        <v>631</v>
      </c>
      <c r="J28" s="12">
        <f t="shared" si="0"/>
        <v>3.1549999999999998</v>
      </c>
      <c r="K28" s="12">
        <f t="shared" si="1"/>
        <v>1.1348920863309353</v>
      </c>
      <c r="L28" s="11">
        <f t="shared" si="2"/>
        <v>1187</v>
      </c>
      <c r="M28" s="30">
        <f t="shared" si="3"/>
        <v>5.9349999999999996</v>
      </c>
    </row>
    <row r="29" spans="1:13" ht="15" x14ac:dyDescent="0.25">
      <c r="A29" s="1" t="s">
        <v>1108</v>
      </c>
      <c r="B29" s="1" t="s">
        <v>881</v>
      </c>
      <c r="C29" s="31">
        <v>0</v>
      </c>
      <c r="D29" s="23">
        <v>196</v>
      </c>
      <c r="E29" s="23">
        <v>68</v>
      </c>
      <c r="F29" s="23">
        <v>93</v>
      </c>
      <c r="G29" s="23">
        <v>161</v>
      </c>
      <c r="H29" s="23">
        <v>538</v>
      </c>
      <c r="I29" s="24">
        <v>617</v>
      </c>
      <c r="J29" s="12">
        <f t="shared" si="0"/>
        <v>3.1479591836734695</v>
      </c>
      <c r="K29" s="12">
        <f t="shared" si="1"/>
        <v>1.1468401486988848</v>
      </c>
      <c r="L29" s="11">
        <f t="shared" si="2"/>
        <v>1155</v>
      </c>
      <c r="M29" s="30">
        <f t="shared" si="3"/>
        <v>5.8928571428571432</v>
      </c>
    </row>
    <row r="30" spans="1:13" ht="15" x14ac:dyDescent="0.25">
      <c r="A30" t="s">
        <v>1377</v>
      </c>
      <c r="B30" t="s">
        <v>135</v>
      </c>
      <c r="C30">
        <v>0</v>
      </c>
      <c r="D30">
        <v>209</v>
      </c>
      <c r="E30">
        <v>73</v>
      </c>
      <c r="F30">
        <v>98</v>
      </c>
      <c r="G30">
        <v>171</v>
      </c>
      <c r="H30">
        <v>598</v>
      </c>
      <c r="I30" s="32">
        <v>656</v>
      </c>
      <c r="J30" s="12">
        <f t="shared" si="0"/>
        <v>3.138755980861244</v>
      </c>
      <c r="K30" s="12">
        <f t="shared" si="1"/>
        <v>1.0969899665551839</v>
      </c>
      <c r="L30" s="11">
        <f t="shared" si="2"/>
        <v>1254</v>
      </c>
      <c r="M30" s="30">
        <f t="shared" si="3"/>
        <v>6</v>
      </c>
    </row>
    <row r="31" spans="1:13" ht="15" x14ac:dyDescent="0.25">
      <c r="A31" s="14" t="s">
        <v>602</v>
      </c>
      <c r="B31" s="14" t="s">
        <v>603</v>
      </c>
      <c r="C31" s="31">
        <v>0</v>
      </c>
      <c r="D31" s="23">
        <v>208</v>
      </c>
      <c r="E31" s="23">
        <v>55</v>
      </c>
      <c r="F31" s="23">
        <v>121</v>
      </c>
      <c r="G31" s="23">
        <v>176</v>
      </c>
      <c r="H31" s="23">
        <v>432</v>
      </c>
      <c r="I31" s="24">
        <v>638</v>
      </c>
      <c r="J31" s="12">
        <f t="shared" si="0"/>
        <v>3.0673076923076925</v>
      </c>
      <c r="K31" s="12">
        <f t="shared" si="1"/>
        <v>1.4768518518518519</v>
      </c>
      <c r="L31" s="11">
        <f t="shared" si="2"/>
        <v>1070</v>
      </c>
      <c r="M31" s="30">
        <f t="shared" si="3"/>
        <v>5.1442307692307692</v>
      </c>
    </row>
    <row r="32" spans="1:13" ht="15" x14ac:dyDescent="0.25">
      <c r="A32" s="1" t="s">
        <v>592</v>
      </c>
      <c r="B32" s="1" t="s">
        <v>593</v>
      </c>
      <c r="C32" s="31">
        <v>0</v>
      </c>
      <c r="D32" s="23">
        <v>193</v>
      </c>
      <c r="E32" s="23">
        <v>36</v>
      </c>
      <c r="F32" s="23">
        <v>103</v>
      </c>
      <c r="G32" s="23">
        <v>139</v>
      </c>
      <c r="H32" s="23">
        <v>453</v>
      </c>
      <c r="I32" s="24">
        <v>586</v>
      </c>
      <c r="J32" s="12">
        <f t="shared" si="0"/>
        <v>3.0362694300518136</v>
      </c>
      <c r="K32" s="12">
        <f t="shared" si="1"/>
        <v>1.2935982339955849</v>
      </c>
      <c r="L32" s="11">
        <f t="shared" si="2"/>
        <v>1039</v>
      </c>
      <c r="M32" s="30">
        <f t="shared" si="3"/>
        <v>5.3834196891191706</v>
      </c>
    </row>
    <row r="33" spans="1:13" ht="15" x14ac:dyDescent="0.25">
      <c r="A33" s="1" t="s">
        <v>819</v>
      </c>
      <c r="B33" s="1" t="s">
        <v>202</v>
      </c>
      <c r="C33" s="31">
        <v>0</v>
      </c>
      <c r="D33" s="23">
        <v>179</v>
      </c>
      <c r="E33" s="23">
        <v>49</v>
      </c>
      <c r="F33" s="23">
        <v>95</v>
      </c>
      <c r="G33" s="23">
        <v>144</v>
      </c>
      <c r="H33" s="23">
        <v>491</v>
      </c>
      <c r="I33" s="24">
        <v>542</v>
      </c>
      <c r="J33" s="12">
        <f t="shared" si="0"/>
        <v>3.0279329608938546</v>
      </c>
      <c r="K33" s="12">
        <f t="shared" si="1"/>
        <v>1.1038696537678208</v>
      </c>
      <c r="L33" s="11">
        <f t="shared" si="2"/>
        <v>1033</v>
      </c>
      <c r="M33" s="30">
        <f t="shared" si="3"/>
        <v>5.7709497206703908</v>
      </c>
    </row>
    <row r="34" spans="1:13" ht="15" x14ac:dyDescent="0.25">
      <c r="A34" s="14" t="s">
        <v>412</v>
      </c>
      <c r="B34" s="14" t="s">
        <v>413</v>
      </c>
      <c r="C34" s="31">
        <v>0</v>
      </c>
      <c r="D34" s="23">
        <v>211</v>
      </c>
      <c r="E34" s="23">
        <v>66</v>
      </c>
      <c r="F34" s="23">
        <v>141</v>
      </c>
      <c r="G34" s="23">
        <v>207</v>
      </c>
      <c r="H34" s="23">
        <v>639</v>
      </c>
      <c r="I34" s="24">
        <v>632</v>
      </c>
      <c r="J34" s="12">
        <f t="shared" si="0"/>
        <v>2.9952606635071088</v>
      </c>
      <c r="K34" s="12">
        <f t="shared" si="1"/>
        <v>0.98904538341158055</v>
      </c>
      <c r="L34" s="11">
        <f t="shared" si="2"/>
        <v>1271</v>
      </c>
      <c r="M34" s="30">
        <f t="shared" si="3"/>
        <v>6.0236966824644549</v>
      </c>
    </row>
    <row r="35" spans="1:13" ht="15" x14ac:dyDescent="0.25">
      <c r="A35" s="14" t="s">
        <v>984</v>
      </c>
      <c r="B35" s="14" t="s">
        <v>985</v>
      </c>
      <c r="C35" s="31">
        <v>0</v>
      </c>
      <c r="D35" s="23">
        <v>200</v>
      </c>
      <c r="E35" s="23">
        <v>40</v>
      </c>
      <c r="F35" s="23">
        <v>128</v>
      </c>
      <c r="G35" s="23">
        <v>168</v>
      </c>
      <c r="H35" s="23">
        <v>268</v>
      </c>
      <c r="I35" s="24">
        <v>597</v>
      </c>
      <c r="J35" s="12">
        <f t="shared" si="0"/>
        <v>2.9849999999999999</v>
      </c>
      <c r="K35" s="12">
        <f t="shared" si="1"/>
        <v>2.2276119402985075</v>
      </c>
      <c r="L35" s="11">
        <f t="shared" si="2"/>
        <v>865</v>
      </c>
      <c r="M35" s="30">
        <f t="shared" si="3"/>
        <v>4.3250000000000002</v>
      </c>
    </row>
    <row r="36" spans="1:13" ht="15" x14ac:dyDescent="0.25">
      <c r="A36" s="14" t="s">
        <v>294</v>
      </c>
      <c r="B36" s="14" t="s">
        <v>295</v>
      </c>
      <c r="C36" s="31">
        <v>0</v>
      </c>
      <c r="D36" s="23">
        <v>155</v>
      </c>
      <c r="E36" s="23">
        <v>58</v>
      </c>
      <c r="F36" s="23">
        <v>93</v>
      </c>
      <c r="G36" s="23">
        <v>151</v>
      </c>
      <c r="H36" s="23">
        <v>398</v>
      </c>
      <c r="I36" s="24">
        <v>455</v>
      </c>
      <c r="J36" s="12">
        <f t="shared" si="0"/>
        <v>2.935483870967742</v>
      </c>
      <c r="K36" s="12">
        <f t="shared" si="1"/>
        <v>1.1432160804020099</v>
      </c>
      <c r="L36" s="11">
        <f t="shared" si="2"/>
        <v>853</v>
      </c>
      <c r="M36" s="30">
        <f t="shared" si="3"/>
        <v>5.5032258064516126</v>
      </c>
    </row>
    <row r="37" spans="1:13" ht="15" x14ac:dyDescent="0.25">
      <c r="A37" s="1" t="s">
        <v>573</v>
      </c>
      <c r="B37" s="1" t="s">
        <v>574</v>
      </c>
      <c r="C37" s="31">
        <v>0</v>
      </c>
      <c r="D37" s="23">
        <v>212</v>
      </c>
      <c r="E37" s="23">
        <v>82</v>
      </c>
      <c r="F37" s="23">
        <v>111</v>
      </c>
      <c r="G37" s="23">
        <v>193</v>
      </c>
      <c r="H37" s="23">
        <v>746</v>
      </c>
      <c r="I37" s="24">
        <v>621</v>
      </c>
      <c r="J37" s="12">
        <f t="shared" si="0"/>
        <v>2.9292452830188678</v>
      </c>
      <c r="K37" s="12">
        <f t="shared" si="1"/>
        <v>0.83243967828418231</v>
      </c>
      <c r="L37" s="11">
        <f t="shared" si="2"/>
        <v>1367</v>
      </c>
      <c r="M37" s="30">
        <f t="shared" si="3"/>
        <v>6.4481132075471699</v>
      </c>
    </row>
    <row r="38" spans="1:13" ht="15" x14ac:dyDescent="0.25">
      <c r="A38" s="1" t="s">
        <v>930</v>
      </c>
      <c r="B38" s="1" t="s">
        <v>177</v>
      </c>
      <c r="C38" s="31">
        <v>0</v>
      </c>
      <c r="D38" s="23">
        <v>204</v>
      </c>
      <c r="E38" s="23">
        <v>43</v>
      </c>
      <c r="F38" s="23">
        <v>79</v>
      </c>
      <c r="G38" s="23">
        <v>122</v>
      </c>
      <c r="H38" s="23">
        <v>568</v>
      </c>
      <c r="I38" s="24">
        <v>593</v>
      </c>
      <c r="J38" s="12">
        <f t="shared" si="0"/>
        <v>2.9068627450980391</v>
      </c>
      <c r="K38" s="12">
        <f t="shared" si="1"/>
        <v>1.0440140845070423</v>
      </c>
      <c r="L38" s="11">
        <f t="shared" si="2"/>
        <v>1161</v>
      </c>
      <c r="M38" s="30">
        <f t="shared" si="3"/>
        <v>5.6911764705882355</v>
      </c>
    </row>
    <row r="39" spans="1:13" ht="15" x14ac:dyDescent="0.25">
      <c r="A39" s="1" t="s">
        <v>1560</v>
      </c>
      <c r="B39" s="1" t="s">
        <v>488</v>
      </c>
      <c r="C39" s="31">
        <v>0</v>
      </c>
      <c r="D39" s="23">
        <v>209</v>
      </c>
      <c r="E39" s="23">
        <v>68</v>
      </c>
      <c r="F39" s="23">
        <v>97</v>
      </c>
      <c r="G39" s="23">
        <v>165</v>
      </c>
      <c r="H39" s="23">
        <v>516</v>
      </c>
      <c r="I39" s="24">
        <v>604</v>
      </c>
      <c r="J39" s="12">
        <f t="shared" si="0"/>
        <v>2.8899521531100478</v>
      </c>
      <c r="K39" s="12">
        <f t="shared" si="1"/>
        <v>1.1705426356589148</v>
      </c>
      <c r="L39" s="11">
        <f t="shared" si="2"/>
        <v>1120</v>
      </c>
      <c r="M39" s="30">
        <f t="shared" si="3"/>
        <v>5.3588516746411488</v>
      </c>
    </row>
    <row r="40" spans="1:13" ht="15" x14ac:dyDescent="0.25">
      <c r="A40" t="s">
        <v>1660</v>
      </c>
      <c r="B40" t="s">
        <v>1058</v>
      </c>
      <c r="C40">
        <v>0</v>
      </c>
      <c r="D40">
        <v>170</v>
      </c>
      <c r="E40">
        <v>37</v>
      </c>
      <c r="F40">
        <v>79</v>
      </c>
      <c r="G40">
        <v>116</v>
      </c>
      <c r="H40">
        <v>351</v>
      </c>
      <c r="I40" s="32">
        <v>491</v>
      </c>
      <c r="J40" s="12">
        <f t="shared" si="0"/>
        <v>2.888235294117647</v>
      </c>
      <c r="K40" s="12">
        <f t="shared" si="1"/>
        <v>1.3988603988603989</v>
      </c>
      <c r="L40" s="11">
        <f t="shared" si="2"/>
        <v>842</v>
      </c>
      <c r="M40" s="30">
        <f t="shared" si="3"/>
        <v>4.9529411764705884</v>
      </c>
    </row>
    <row r="41" spans="1:13" ht="15" x14ac:dyDescent="0.25">
      <c r="A41" s="14" t="s">
        <v>248</v>
      </c>
      <c r="B41" s="14" t="s">
        <v>249</v>
      </c>
      <c r="C41" s="31">
        <v>1</v>
      </c>
      <c r="D41" s="23">
        <v>8</v>
      </c>
      <c r="E41" s="23">
        <v>0</v>
      </c>
      <c r="F41" s="23">
        <v>1</v>
      </c>
      <c r="G41" s="23">
        <v>1</v>
      </c>
      <c r="H41" s="23">
        <v>6</v>
      </c>
      <c r="I41" s="24">
        <v>23</v>
      </c>
      <c r="J41" s="12">
        <f t="shared" si="0"/>
        <v>2.875</v>
      </c>
      <c r="K41" s="12">
        <f t="shared" si="1"/>
        <v>3.8333333333333335</v>
      </c>
      <c r="L41" s="11">
        <f t="shared" si="2"/>
        <v>29</v>
      </c>
      <c r="M41" s="30">
        <f t="shared" si="3"/>
        <v>3.625</v>
      </c>
    </row>
    <row r="42" spans="1:13" ht="15" x14ac:dyDescent="0.25">
      <c r="A42" s="14" t="s">
        <v>2097</v>
      </c>
      <c r="B42" s="14" t="s">
        <v>242</v>
      </c>
      <c r="C42" s="31">
        <v>0</v>
      </c>
      <c r="D42" s="23">
        <v>70</v>
      </c>
      <c r="E42" s="23">
        <v>4</v>
      </c>
      <c r="F42" s="23">
        <v>28</v>
      </c>
      <c r="G42" s="23">
        <v>32</v>
      </c>
      <c r="H42" s="23">
        <v>76</v>
      </c>
      <c r="I42" s="24">
        <v>201</v>
      </c>
      <c r="J42" s="12">
        <f t="shared" si="0"/>
        <v>2.8714285714285714</v>
      </c>
      <c r="K42" s="12">
        <f t="shared" si="1"/>
        <v>2.6447368421052633</v>
      </c>
      <c r="L42" s="11">
        <f t="shared" si="2"/>
        <v>277</v>
      </c>
      <c r="M42" s="30">
        <f t="shared" si="3"/>
        <v>3.9571428571428573</v>
      </c>
    </row>
    <row r="43" spans="1:13" ht="15" x14ac:dyDescent="0.25">
      <c r="A43" s="14" t="s">
        <v>565</v>
      </c>
      <c r="B43" s="14" t="s">
        <v>247</v>
      </c>
      <c r="C43" s="31">
        <v>1</v>
      </c>
      <c r="D43" s="23">
        <v>181</v>
      </c>
      <c r="E43" s="23">
        <v>47</v>
      </c>
      <c r="F43" s="23">
        <v>107</v>
      </c>
      <c r="G43" s="23">
        <v>154</v>
      </c>
      <c r="H43" s="23">
        <v>628</v>
      </c>
      <c r="I43" s="24">
        <v>516</v>
      </c>
      <c r="J43" s="12">
        <f t="shared" si="0"/>
        <v>2.8508287292817678</v>
      </c>
      <c r="K43" s="12">
        <f t="shared" si="1"/>
        <v>0.82165605095541405</v>
      </c>
      <c r="L43" s="11">
        <f t="shared" si="2"/>
        <v>1144</v>
      </c>
      <c r="M43" s="30">
        <f t="shared" si="3"/>
        <v>6.3204419889502761</v>
      </c>
    </row>
    <row r="44" spans="1:13" ht="15" x14ac:dyDescent="0.25">
      <c r="A44" s="14" t="s">
        <v>1097</v>
      </c>
      <c r="B44" s="14" t="s">
        <v>202</v>
      </c>
      <c r="C44" s="31">
        <v>0</v>
      </c>
      <c r="D44" s="23">
        <v>212</v>
      </c>
      <c r="E44" s="23">
        <v>62</v>
      </c>
      <c r="F44" s="23">
        <v>89</v>
      </c>
      <c r="G44" s="23">
        <v>151</v>
      </c>
      <c r="H44" s="23">
        <v>548</v>
      </c>
      <c r="I44" s="24">
        <v>598</v>
      </c>
      <c r="J44" s="12">
        <f t="shared" si="0"/>
        <v>2.8207547169811322</v>
      </c>
      <c r="K44" s="12">
        <f t="shared" si="1"/>
        <v>1.0912408759124088</v>
      </c>
      <c r="L44" s="11">
        <f t="shared" si="2"/>
        <v>1146</v>
      </c>
      <c r="M44" s="30">
        <f t="shared" si="3"/>
        <v>5.4056603773584904</v>
      </c>
    </row>
    <row r="45" spans="1:13" ht="15" x14ac:dyDescent="0.25">
      <c r="A45" s="14" t="s">
        <v>80</v>
      </c>
      <c r="B45" s="14" t="s">
        <v>81</v>
      </c>
      <c r="C45" s="31">
        <v>0</v>
      </c>
      <c r="D45" s="23">
        <v>212</v>
      </c>
      <c r="E45" s="23">
        <v>44</v>
      </c>
      <c r="F45" s="23">
        <v>161</v>
      </c>
      <c r="G45" s="23">
        <v>205</v>
      </c>
      <c r="H45" s="23">
        <v>431</v>
      </c>
      <c r="I45" s="24">
        <v>593</v>
      </c>
      <c r="J45" s="12">
        <f t="shared" si="0"/>
        <v>2.7971698113207548</v>
      </c>
      <c r="K45" s="12">
        <f t="shared" si="1"/>
        <v>1.3758700696055683</v>
      </c>
      <c r="L45" s="11">
        <f t="shared" si="2"/>
        <v>1024</v>
      </c>
      <c r="M45" s="30">
        <f t="shared" si="3"/>
        <v>4.8301886792452828</v>
      </c>
    </row>
    <row r="46" spans="1:13" ht="15" x14ac:dyDescent="0.25">
      <c r="A46" s="14" t="s">
        <v>772</v>
      </c>
      <c r="B46" s="14" t="s">
        <v>381</v>
      </c>
      <c r="C46" s="31">
        <v>0</v>
      </c>
      <c r="D46" s="23">
        <v>43</v>
      </c>
      <c r="E46" s="23">
        <v>8</v>
      </c>
      <c r="F46" s="23">
        <v>9</v>
      </c>
      <c r="G46" s="23">
        <v>17</v>
      </c>
      <c r="H46" s="23">
        <v>131</v>
      </c>
      <c r="I46" s="24">
        <v>120</v>
      </c>
      <c r="J46" s="12">
        <f t="shared" si="0"/>
        <v>2.7906976744186047</v>
      </c>
      <c r="K46" s="12">
        <f t="shared" si="1"/>
        <v>0.91603053435114501</v>
      </c>
      <c r="L46" s="11">
        <f t="shared" si="2"/>
        <v>251</v>
      </c>
      <c r="M46" s="30">
        <f t="shared" si="3"/>
        <v>5.8372093023255811</v>
      </c>
    </row>
    <row r="47" spans="1:13" ht="15" x14ac:dyDescent="0.25">
      <c r="A47" s="14" t="s">
        <v>770</v>
      </c>
      <c r="B47" s="14" t="s">
        <v>185</v>
      </c>
      <c r="C47" s="31">
        <v>0</v>
      </c>
      <c r="D47" s="23">
        <v>199</v>
      </c>
      <c r="E47" s="23">
        <v>51</v>
      </c>
      <c r="F47" s="23">
        <v>85</v>
      </c>
      <c r="G47" s="23">
        <v>136</v>
      </c>
      <c r="H47" s="23">
        <v>486</v>
      </c>
      <c r="I47" s="24">
        <v>554</v>
      </c>
      <c r="J47" s="12">
        <f t="shared" si="0"/>
        <v>2.7839195979899496</v>
      </c>
      <c r="K47" s="12">
        <f t="shared" si="1"/>
        <v>1.1399176954732511</v>
      </c>
      <c r="L47" s="11">
        <f t="shared" si="2"/>
        <v>1040</v>
      </c>
      <c r="M47" s="30">
        <f t="shared" si="3"/>
        <v>5.2261306532663321</v>
      </c>
    </row>
    <row r="48" spans="1:13" ht="15" x14ac:dyDescent="0.25">
      <c r="A48" s="1" t="s">
        <v>1036</v>
      </c>
      <c r="B48" s="1" t="s">
        <v>338</v>
      </c>
      <c r="C48" s="31">
        <v>0</v>
      </c>
      <c r="D48" s="23">
        <v>182</v>
      </c>
      <c r="E48" s="23">
        <v>65</v>
      </c>
      <c r="F48" s="23">
        <v>88</v>
      </c>
      <c r="G48" s="23">
        <v>153</v>
      </c>
      <c r="H48" s="23">
        <v>563</v>
      </c>
      <c r="I48" s="24">
        <v>506</v>
      </c>
      <c r="J48" s="12">
        <f t="shared" si="0"/>
        <v>2.7802197802197801</v>
      </c>
      <c r="K48" s="12">
        <f t="shared" si="1"/>
        <v>0.89875666074600358</v>
      </c>
      <c r="L48" s="11">
        <f t="shared" si="2"/>
        <v>1069</v>
      </c>
      <c r="M48" s="30">
        <f t="shared" si="3"/>
        <v>5.8736263736263732</v>
      </c>
    </row>
    <row r="49" spans="1:13" ht="15" x14ac:dyDescent="0.25">
      <c r="A49" s="14" t="s">
        <v>1028</v>
      </c>
      <c r="B49" s="14" t="s">
        <v>488</v>
      </c>
      <c r="C49" s="31">
        <v>0</v>
      </c>
      <c r="D49" s="23">
        <v>176</v>
      </c>
      <c r="E49" s="23">
        <v>31</v>
      </c>
      <c r="F49" s="23">
        <v>64</v>
      </c>
      <c r="G49" s="23">
        <v>95</v>
      </c>
      <c r="H49" s="23">
        <v>371</v>
      </c>
      <c r="I49" s="24">
        <v>489</v>
      </c>
      <c r="J49" s="12">
        <f t="shared" si="0"/>
        <v>2.7784090909090908</v>
      </c>
      <c r="K49" s="12">
        <f t="shared" si="1"/>
        <v>1.3180592991913747</v>
      </c>
      <c r="L49" s="11">
        <f t="shared" si="2"/>
        <v>860</v>
      </c>
      <c r="M49" s="30">
        <f t="shared" si="3"/>
        <v>4.8863636363636367</v>
      </c>
    </row>
    <row r="50" spans="1:13" ht="15" x14ac:dyDescent="0.25">
      <c r="A50" s="1" t="s">
        <v>998</v>
      </c>
      <c r="B50" s="1" t="s">
        <v>335</v>
      </c>
      <c r="C50" s="31">
        <v>0</v>
      </c>
      <c r="D50" s="23">
        <v>178</v>
      </c>
      <c r="E50" s="23">
        <v>56</v>
      </c>
      <c r="F50" s="23">
        <v>85</v>
      </c>
      <c r="G50" s="23">
        <v>141</v>
      </c>
      <c r="H50" s="23">
        <v>631</v>
      </c>
      <c r="I50" s="24">
        <v>490</v>
      </c>
      <c r="J50" s="12">
        <f t="shared" si="0"/>
        <v>2.7528089887640448</v>
      </c>
      <c r="K50" s="12">
        <f t="shared" si="1"/>
        <v>0.77654516640253568</v>
      </c>
      <c r="L50" s="11">
        <f t="shared" si="2"/>
        <v>1121</v>
      </c>
      <c r="M50" s="30">
        <f t="shared" si="3"/>
        <v>6.297752808988764</v>
      </c>
    </row>
    <row r="51" spans="1:13" ht="15" x14ac:dyDescent="0.25">
      <c r="A51" s="1" t="s">
        <v>1389</v>
      </c>
      <c r="B51" s="1" t="s">
        <v>636</v>
      </c>
      <c r="C51" s="31">
        <v>0</v>
      </c>
      <c r="D51" s="23">
        <v>204</v>
      </c>
      <c r="E51" s="23">
        <v>81</v>
      </c>
      <c r="F51" s="23">
        <v>118</v>
      </c>
      <c r="G51" s="23">
        <v>199</v>
      </c>
      <c r="H51" s="23">
        <v>642</v>
      </c>
      <c r="I51" s="24">
        <v>559</v>
      </c>
      <c r="J51" s="12">
        <f t="shared" si="0"/>
        <v>2.7401960784313726</v>
      </c>
      <c r="K51" s="12">
        <f t="shared" si="1"/>
        <v>0.87071651090342683</v>
      </c>
      <c r="L51" s="11">
        <f t="shared" si="2"/>
        <v>1201</v>
      </c>
      <c r="M51" s="30">
        <f t="shared" si="3"/>
        <v>5.8872549019607847</v>
      </c>
    </row>
    <row r="52" spans="1:13" ht="15" x14ac:dyDescent="0.25">
      <c r="A52" t="s">
        <v>1371</v>
      </c>
      <c r="B52" t="s">
        <v>1320</v>
      </c>
      <c r="C52">
        <v>0</v>
      </c>
      <c r="D52">
        <v>212</v>
      </c>
      <c r="E52">
        <v>67</v>
      </c>
      <c r="F52">
        <v>122</v>
      </c>
      <c r="G52">
        <v>189</v>
      </c>
      <c r="H52">
        <v>585</v>
      </c>
      <c r="I52" s="32">
        <v>576</v>
      </c>
      <c r="J52" s="12">
        <f t="shared" si="0"/>
        <v>2.7169811320754715</v>
      </c>
      <c r="K52" s="12">
        <f t="shared" si="1"/>
        <v>0.98461538461538467</v>
      </c>
      <c r="L52" s="11">
        <f t="shared" si="2"/>
        <v>1161</v>
      </c>
      <c r="M52" s="30">
        <f t="shared" si="3"/>
        <v>5.4764150943396226</v>
      </c>
    </row>
    <row r="53" spans="1:13" ht="15" x14ac:dyDescent="0.25">
      <c r="A53" s="14" t="s">
        <v>676</v>
      </c>
      <c r="B53" s="14" t="s">
        <v>45</v>
      </c>
      <c r="C53" s="31">
        <v>0</v>
      </c>
      <c r="D53" s="23">
        <v>200</v>
      </c>
      <c r="E53" s="23">
        <v>54</v>
      </c>
      <c r="F53" s="23">
        <v>94</v>
      </c>
      <c r="G53" s="23">
        <v>148</v>
      </c>
      <c r="H53" s="23">
        <v>402</v>
      </c>
      <c r="I53" s="24">
        <v>538</v>
      </c>
      <c r="J53" s="12">
        <f t="shared" si="0"/>
        <v>2.69</v>
      </c>
      <c r="K53" s="12">
        <f t="shared" si="1"/>
        <v>1.3383084577114428</v>
      </c>
      <c r="L53" s="11">
        <f t="shared" si="2"/>
        <v>940</v>
      </c>
      <c r="M53" s="30">
        <f t="shared" si="3"/>
        <v>4.7</v>
      </c>
    </row>
    <row r="54" spans="1:13" ht="15" x14ac:dyDescent="0.25">
      <c r="A54" s="14" t="s">
        <v>774</v>
      </c>
      <c r="B54" s="14" t="s">
        <v>101</v>
      </c>
      <c r="C54" s="31">
        <v>1</v>
      </c>
      <c r="D54" s="23">
        <v>89</v>
      </c>
      <c r="E54" s="23">
        <v>6</v>
      </c>
      <c r="F54" s="23">
        <v>19</v>
      </c>
      <c r="G54" s="23">
        <v>25</v>
      </c>
      <c r="H54" s="23">
        <v>149</v>
      </c>
      <c r="I54" s="24">
        <v>238</v>
      </c>
      <c r="J54" s="12">
        <f t="shared" si="0"/>
        <v>2.6741573033707864</v>
      </c>
      <c r="K54" s="12">
        <f t="shared" si="1"/>
        <v>1.5973154362416107</v>
      </c>
      <c r="L54" s="11">
        <f t="shared" si="2"/>
        <v>387</v>
      </c>
      <c r="M54" s="30">
        <f t="shared" si="3"/>
        <v>4.3483146067415728</v>
      </c>
    </row>
    <row r="55" spans="1:13" ht="15" x14ac:dyDescent="0.25">
      <c r="A55" s="14" t="s">
        <v>1308</v>
      </c>
      <c r="B55" s="14" t="s">
        <v>1872</v>
      </c>
      <c r="C55" s="31">
        <v>0</v>
      </c>
      <c r="D55" s="23">
        <v>181</v>
      </c>
      <c r="E55" s="23">
        <v>47</v>
      </c>
      <c r="F55" s="23">
        <v>88</v>
      </c>
      <c r="G55" s="23">
        <v>135</v>
      </c>
      <c r="H55" s="23">
        <v>379</v>
      </c>
      <c r="I55" s="24">
        <v>484</v>
      </c>
      <c r="J55" s="12">
        <f t="shared" si="0"/>
        <v>2.6740331491712706</v>
      </c>
      <c r="K55" s="12">
        <f t="shared" si="1"/>
        <v>1.2770448548812665</v>
      </c>
      <c r="L55" s="11">
        <f t="shared" si="2"/>
        <v>863</v>
      </c>
      <c r="M55" s="30">
        <f t="shared" si="3"/>
        <v>4.7679558011049723</v>
      </c>
    </row>
    <row r="56" spans="1:13" ht="15" x14ac:dyDescent="0.25">
      <c r="A56" s="1" t="s">
        <v>1086</v>
      </c>
      <c r="B56" s="1" t="s">
        <v>242</v>
      </c>
      <c r="C56" s="31">
        <v>0</v>
      </c>
      <c r="D56" s="23">
        <v>204</v>
      </c>
      <c r="E56" s="23">
        <v>79</v>
      </c>
      <c r="F56" s="23">
        <v>103</v>
      </c>
      <c r="G56" s="23">
        <v>182</v>
      </c>
      <c r="H56" s="23">
        <v>528</v>
      </c>
      <c r="I56" s="24">
        <v>542</v>
      </c>
      <c r="J56" s="12">
        <f t="shared" si="0"/>
        <v>2.6568627450980391</v>
      </c>
      <c r="K56" s="12">
        <f t="shared" si="1"/>
        <v>1.0265151515151516</v>
      </c>
      <c r="L56" s="11">
        <f t="shared" si="2"/>
        <v>1070</v>
      </c>
      <c r="M56" s="30">
        <f t="shared" si="3"/>
        <v>5.2450980392156863</v>
      </c>
    </row>
    <row r="57" spans="1:13" ht="15" x14ac:dyDescent="0.25">
      <c r="A57" s="1" t="s">
        <v>847</v>
      </c>
      <c r="B57" s="1" t="s">
        <v>275</v>
      </c>
      <c r="C57" s="31">
        <v>0</v>
      </c>
      <c r="D57" s="23">
        <v>212</v>
      </c>
      <c r="E57" s="23">
        <v>94</v>
      </c>
      <c r="F57" s="23">
        <v>86</v>
      </c>
      <c r="G57" s="23">
        <v>180</v>
      </c>
      <c r="H57" s="23">
        <v>616</v>
      </c>
      <c r="I57" s="24">
        <v>563</v>
      </c>
      <c r="J57" s="12">
        <f t="shared" si="0"/>
        <v>2.6556603773584904</v>
      </c>
      <c r="K57" s="12">
        <f t="shared" si="1"/>
        <v>0.91396103896103897</v>
      </c>
      <c r="L57" s="11">
        <f t="shared" si="2"/>
        <v>1179</v>
      </c>
      <c r="M57" s="30">
        <f t="shared" si="3"/>
        <v>5.5613207547169807</v>
      </c>
    </row>
    <row r="58" spans="1:13" ht="15" x14ac:dyDescent="0.25">
      <c r="A58" s="1" t="s">
        <v>903</v>
      </c>
      <c r="B58" s="1" t="s">
        <v>904</v>
      </c>
      <c r="C58" s="31">
        <v>0</v>
      </c>
      <c r="D58" s="23">
        <v>211</v>
      </c>
      <c r="E58" s="23">
        <v>35</v>
      </c>
      <c r="F58" s="23">
        <v>77</v>
      </c>
      <c r="G58" s="23">
        <v>112</v>
      </c>
      <c r="H58" s="23">
        <v>397</v>
      </c>
      <c r="I58" s="24">
        <v>558</v>
      </c>
      <c r="J58" s="12">
        <f t="shared" si="0"/>
        <v>2.6445497630331753</v>
      </c>
      <c r="K58" s="12">
        <f t="shared" si="1"/>
        <v>1.4055415617128464</v>
      </c>
      <c r="L58" s="11">
        <f t="shared" si="2"/>
        <v>955</v>
      </c>
      <c r="M58" s="30">
        <f t="shared" si="3"/>
        <v>4.5260663507109005</v>
      </c>
    </row>
    <row r="59" spans="1:13" ht="15" x14ac:dyDescent="0.25">
      <c r="A59" s="1" t="s">
        <v>874</v>
      </c>
      <c r="B59" s="1" t="s">
        <v>875</v>
      </c>
      <c r="C59" s="31">
        <v>1</v>
      </c>
      <c r="D59" s="23">
        <v>22</v>
      </c>
      <c r="E59" s="23">
        <v>1</v>
      </c>
      <c r="F59" s="23">
        <v>8</v>
      </c>
      <c r="G59" s="23">
        <v>9</v>
      </c>
      <c r="H59" s="23">
        <v>34</v>
      </c>
      <c r="I59" s="24">
        <v>58</v>
      </c>
      <c r="J59" s="12">
        <f t="shared" si="0"/>
        <v>2.6363636363636362</v>
      </c>
      <c r="K59" s="12">
        <f t="shared" si="1"/>
        <v>1.7058823529411764</v>
      </c>
      <c r="L59" s="11">
        <f t="shared" si="2"/>
        <v>92</v>
      </c>
      <c r="M59" s="30">
        <f t="shared" si="3"/>
        <v>4.1818181818181817</v>
      </c>
    </row>
    <row r="60" spans="1:13" ht="15" x14ac:dyDescent="0.25">
      <c r="A60" s="1" t="s">
        <v>276</v>
      </c>
      <c r="B60" s="1" t="s">
        <v>1947</v>
      </c>
      <c r="C60" s="31">
        <v>1</v>
      </c>
      <c r="D60" s="23">
        <v>19</v>
      </c>
      <c r="E60" s="23">
        <v>0</v>
      </c>
      <c r="F60" s="23">
        <v>4</v>
      </c>
      <c r="G60" s="23">
        <v>4</v>
      </c>
      <c r="H60" s="23">
        <v>12</v>
      </c>
      <c r="I60" s="24">
        <v>50</v>
      </c>
      <c r="J60" s="12">
        <f t="shared" si="0"/>
        <v>2.6315789473684212</v>
      </c>
      <c r="K60" s="12">
        <f t="shared" si="1"/>
        <v>4.166666666666667</v>
      </c>
      <c r="L60" s="11">
        <f t="shared" si="2"/>
        <v>62</v>
      </c>
      <c r="M60" s="30">
        <f t="shared" si="3"/>
        <v>3.263157894736842</v>
      </c>
    </row>
    <row r="61" spans="1:13" ht="15" x14ac:dyDescent="0.25">
      <c r="A61" s="14" t="s">
        <v>376</v>
      </c>
      <c r="B61" s="14" t="s">
        <v>377</v>
      </c>
      <c r="C61" s="31">
        <v>0</v>
      </c>
      <c r="D61" s="23">
        <v>194</v>
      </c>
      <c r="E61" s="23">
        <v>28</v>
      </c>
      <c r="F61" s="23">
        <v>62</v>
      </c>
      <c r="G61" s="23">
        <v>90</v>
      </c>
      <c r="H61" s="23">
        <v>440</v>
      </c>
      <c r="I61" s="24">
        <v>510</v>
      </c>
      <c r="J61" s="12">
        <f t="shared" si="0"/>
        <v>2.6288659793814433</v>
      </c>
      <c r="K61" s="12">
        <f t="shared" si="1"/>
        <v>1.1590909090909092</v>
      </c>
      <c r="L61" s="11">
        <f t="shared" si="2"/>
        <v>950</v>
      </c>
      <c r="M61" s="30">
        <f t="shared" si="3"/>
        <v>4.8969072164948457</v>
      </c>
    </row>
    <row r="62" spans="1:13" ht="15" x14ac:dyDescent="0.25">
      <c r="A62" s="14" t="s">
        <v>1922</v>
      </c>
      <c r="B62" s="14" t="s">
        <v>1923</v>
      </c>
      <c r="C62" s="31">
        <v>0</v>
      </c>
      <c r="D62" s="23">
        <v>8</v>
      </c>
      <c r="E62" s="23">
        <v>1</v>
      </c>
      <c r="F62" s="23">
        <v>1</v>
      </c>
      <c r="G62" s="23">
        <v>2</v>
      </c>
      <c r="H62" s="23">
        <v>12</v>
      </c>
      <c r="I62" s="24">
        <v>21</v>
      </c>
      <c r="J62" s="12">
        <f t="shared" si="0"/>
        <v>2.625</v>
      </c>
      <c r="K62" s="12">
        <f t="shared" si="1"/>
        <v>1.75</v>
      </c>
      <c r="L62" s="11">
        <f t="shared" si="2"/>
        <v>33</v>
      </c>
      <c r="M62" s="30">
        <f t="shared" si="3"/>
        <v>4.125</v>
      </c>
    </row>
    <row r="63" spans="1:13" ht="15" x14ac:dyDescent="0.25">
      <c r="A63" s="1" t="s">
        <v>615</v>
      </c>
      <c r="B63" s="1" t="s">
        <v>76</v>
      </c>
      <c r="C63" s="31">
        <v>0</v>
      </c>
      <c r="D63" s="23">
        <v>174</v>
      </c>
      <c r="E63" s="23">
        <v>36</v>
      </c>
      <c r="F63" s="23">
        <v>97</v>
      </c>
      <c r="G63" s="23">
        <v>133</v>
      </c>
      <c r="H63" s="23">
        <v>332</v>
      </c>
      <c r="I63" s="24">
        <v>456</v>
      </c>
      <c r="J63" s="12">
        <f t="shared" si="0"/>
        <v>2.6206896551724137</v>
      </c>
      <c r="K63" s="12">
        <f t="shared" si="1"/>
        <v>1.3734939759036144</v>
      </c>
      <c r="L63" s="11">
        <f t="shared" si="2"/>
        <v>788</v>
      </c>
      <c r="M63" s="30">
        <f t="shared" si="3"/>
        <v>4.5287356321839081</v>
      </c>
    </row>
    <row r="64" spans="1:13" ht="15" x14ac:dyDescent="0.25">
      <c r="A64" s="1" t="s">
        <v>1024</v>
      </c>
      <c r="B64" s="1" t="s">
        <v>60</v>
      </c>
      <c r="C64" s="31">
        <v>0</v>
      </c>
      <c r="D64" s="23">
        <v>162</v>
      </c>
      <c r="E64" s="23">
        <v>42</v>
      </c>
      <c r="F64" s="23">
        <v>91</v>
      </c>
      <c r="G64" s="23">
        <v>133</v>
      </c>
      <c r="H64" s="23">
        <v>439</v>
      </c>
      <c r="I64" s="24">
        <v>424</v>
      </c>
      <c r="J64" s="12">
        <f t="shared" si="0"/>
        <v>2.617283950617284</v>
      </c>
      <c r="K64" s="12">
        <f t="shared" si="1"/>
        <v>0.96583143507972669</v>
      </c>
      <c r="L64" s="11">
        <f t="shared" si="2"/>
        <v>863</v>
      </c>
      <c r="M64" s="30">
        <f t="shared" si="3"/>
        <v>5.3271604938271606</v>
      </c>
    </row>
    <row r="65" spans="1:13" ht="15" x14ac:dyDescent="0.25">
      <c r="A65" s="22" t="s">
        <v>386</v>
      </c>
      <c r="B65" s="22" t="s">
        <v>387</v>
      </c>
      <c r="C65" s="31">
        <v>0</v>
      </c>
      <c r="D65" s="23">
        <v>128</v>
      </c>
      <c r="E65" s="23">
        <v>37</v>
      </c>
      <c r="F65" s="23">
        <v>57</v>
      </c>
      <c r="G65" s="23">
        <v>94</v>
      </c>
      <c r="H65" s="23">
        <v>339</v>
      </c>
      <c r="I65" s="24">
        <v>335</v>
      </c>
      <c r="J65" s="12">
        <f t="shared" si="0"/>
        <v>2.6171875</v>
      </c>
      <c r="K65" s="12">
        <f t="shared" si="1"/>
        <v>0.98820058997050142</v>
      </c>
      <c r="L65" s="11">
        <f t="shared" si="2"/>
        <v>674</v>
      </c>
      <c r="M65" s="30">
        <f t="shared" si="3"/>
        <v>5.265625</v>
      </c>
    </row>
    <row r="66" spans="1:13" ht="15" x14ac:dyDescent="0.25">
      <c r="A66" s="1" t="s">
        <v>227</v>
      </c>
      <c r="B66" s="14" t="s">
        <v>228</v>
      </c>
      <c r="C66" s="31">
        <v>0</v>
      </c>
      <c r="D66" s="23">
        <v>44</v>
      </c>
      <c r="E66" s="23">
        <v>13</v>
      </c>
      <c r="F66" s="23">
        <v>19</v>
      </c>
      <c r="G66" s="23">
        <v>32</v>
      </c>
      <c r="H66" s="23">
        <v>102</v>
      </c>
      <c r="I66" s="24">
        <v>115</v>
      </c>
      <c r="J66" s="12">
        <f t="shared" ref="J66:J129" si="4">I66/MAX(1,D66)</f>
        <v>2.6136363636363638</v>
      </c>
      <c r="K66" s="12">
        <f t="shared" ref="K66:K129" si="5">I66/MAX(1,H66)</f>
        <v>1.1274509803921569</v>
      </c>
      <c r="L66" s="11">
        <f t="shared" ref="L66:L129" si="6">H66+I66</f>
        <v>217</v>
      </c>
      <c r="M66" s="30">
        <f t="shared" ref="M66:M129" si="7">L66/D66</f>
        <v>4.9318181818181817</v>
      </c>
    </row>
    <row r="67" spans="1:13" ht="15" x14ac:dyDescent="0.25">
      <c r="A67" s="1" t="s">
        <v>1402</v>
      </c>
      <c r="B67" s="1" t="s">
        <v>1403</v>
      </c>
      <c r="C67" s="31">
        <v>0</v>
      </c>
      <c r="D67" s="23">
        <v>195</v>
      </c>
      <c r="E67" s="23">
        <v>71</v>
      </c>
      <c r="F67" s="23">
        <v>87</v>
      </c>
      <c r="G67" s="23">
        <v>158</v>
      </c>
      <c r="H67" s="23">
        <v>647</v>
      </c>
      <c r="I67" s="24">
        <v>507</v>
      </c>
      <c r="J67" s="12">
        <f t="shared" si="4"/>
        <v>2.6</v>
      </c>
      <c r="K67" s="12">
        <f t="shared" si="5"/>
        <v>0.78361669242658427</v>
      </c>
      <c r="L67" s="11">
        <f t="shared" si="6"/>
        <v>1154</v>
      </c>
      <c r="M67" s="30">
        <f t="shared" si="7"/>
        <v>5.9179487179487182</v>
      </c>
    </row>
    <row r="68" spans="1:13" ht="15" x14ac:dyDescent="0.25">
      <c r="A68" s="1" t="s">
        <v>929</v>
      </c>
      <c r="B68" s="1" t="s">
        <v>138</v>
      </c>
      <c r="C68" s="31">
        <v>0</v>
      </c>
      <c r="D68" s="23">
        <v>210</v>
      </c>
      <c r="E68" s="23">
        <v>44</v>
      </c>
      <c r="F68" s="23">
        <v>114</v>
      </c>
      <c r="G68" s="23">
        <v>158</v>
      </c>
      <c r="H68" s="23">
        <v>269</v>
      </c>
      <c r="I68" s="24">
        <v>545</v>
      </c>
      <c r="J68" s="12">
        <f t="shared" si="4"/>
        <v>2.5952380952380953</v>
      </c>
      <c r="K68" s="12">
        <f t="shared" si="5"/>
        <v>2.0260223048327139</v>
      </c>
      <c r="L68" s="11">
        <f t="shared" si="6"/>
        <v>814</v>
      </c>
      <c r="M68" s="30">
        <f t="shared" si="7"/>
        <v>3.8761904761904762</v>
      </c>
    </row>
    <row r="69" spans="1:13" ht="15" x14ac:dyDescent="0.25">
      <c r="A69" s="14" t="s">
        <v>121</v>
      </c>
      <c r="B69" s="14" t="s">
        <v>123</v>
      </c>
      <c r="C69" s="31">
        <v>0</v>
      </c>
      <c r="D69" s="23">
        <v>203</v>
      </c>
      <c r="E69" s="23">
        <v>63</v>
      </c>
      <c r="F69" s="23">
        <v>86</v>
      </c>
      <c r="G69" s="23">
        <v>149</v>
      </c>
      <c r="H69" s="23">
        <v>602</v>
      </c>
      <c r="I69" s="24">
        <v>524</v>
      </c>
      <c r="J69" s="12">
        <f t="shared" si="4"/>
        <v>2.5812807881773399</v>
      </c>
      <c r="K69" s="12">
        <f t="shared" si="5"/>
        <v>0.87043189368770768</v>
      </c>
      <c r="L69" s="11">
        <f t="shared" si="6"/>
        <v>1126</v>
      </c>
      <c r="M69" s="30">
        <f t="shared" si="7"/>
        <v>5.5467980295566504</v>
      </c>
    </row>
    <row r="70" spans="1:13" ht="15" x14ac:dyDescent="0.25">
      <c r="A70" s="1" t="s">
        <v>1739</v>
      </c>
      <c r="B70" s="1" t="s">
        <v>1684</v>
      </c>
      <c r="C70" s="31">
        <v>0</v>
      </c>
      <c r="D70" s="23">
        <v>199</v>
      </c>
      <c r="E70" s="23">
        <v>58</v>
      </c>
      <c r="F70" s="23">
        <v>83</v>
      </c>
      <c r="G70" s="23">
        <v>141</v>
      </c>
      <c r="H70" s="23">
        <v>545</v>
      </c>
      <c r="I70" s="24">
        <v>513</v>
      </c>
      <c r="J70" s="12">
        <f t="shared" si="4"/>
        <v>2.5778894472361809</v>
      </c>
      <c r="K70" s="12">
        <f t="shared" si="5"/>
        <v>0.94128440366972477</v>
      </c>
      <c r="L70" s="11">
        <f t="shared" si="6"/>
        <v>1058</v>
      </c>
      <c r="M70" s="30">
        <f t="shared" si="7"/>
        <v>5.316582914572864</v>
      </c>
    </row>
    <row r="71" spans="1:13" ht="15" x14ac:dyDescent="0.25">
      <c r="A71" s="14" t="s">
        <v>856</v>
      </c>
      <c r="B71" s="14" t="s">
        <v>292</v>
      </c>
      <c r="C71" s="31">
        <v>0</v>
      </c>
      <c r="D71" s="23">
        <v>170</v>
      </c>
      <c r="E71" s="23">
        <v>42</v>
      </c>
      <c r="F71" s="23">
        <v>59</v>
      </c>
      <c r="G71" s="23">
        <v>101</v>
      </c>
      <c r="H71" s="23">
        <v>296</v>
      </c>
      <c r="I71" s="24">
        <v>437</v>
      </c>
      <c r="J71" s="12">
        <f t="shared" si="4"/>
        <v>2.5705882352941178</v>
      </c>
      <c r="K71" s="12">
        <f t="shared" si="5"/>
        <v>1.4763513513513513</v>
      </c>
      <c r="L71" s="11">
        <f t="shared" si="6"/>
        <v>733</v>
      </c>
      <c r="M71" s="30">
        <f t="shared" si="7"/>
        <v>4.3117647058823527</v>
      </c>
    </row>
    <row r="72" spans="1:13" ht="15" x14ac:dyDescent="0.25">
      <c r="A72" s="14" t="s">
        <v>930</v>
      </c>
      <c r="B72" s="14" t="s">
        <v>138</v>
      </c>
      <c r="C72" s="31">
        <v>0</v>
      </c>
      <c r="D72" s="23">
        <v>183</v>
      </c>
      <c r="E72" s="23">
        <v>28</v>
      </c>
      <c r="F72" s="23">
        <v>61</v>
      </c>
      <c r="G72" s="23">
        <v>89</v>
      </c>
      <c r="H72" s="23">
        <v>302</v>
      </c>
      <c r="I72" s="24">
        <v>468</v>
      </c>
      <c r="J72" s="12">
        <f t="shared" si="4"/>
        <v>2.557377049180328</v>
      </c>
      <c r="K72" s="12">
        <f t="shared" si="5"/>
        <v>1.5496688741721854</v>
      </c>
      <c r="L72" s="11">
        <f t="shared" si="6"/>
        <v>770</v>
      </c>
      <c r="M72" s="30">
        <f t="shared" si="7"/>
        <v>4.2076502732240435</v>
      </c>
    </row>
    <row r="73" spans="1:13" ht="15" x14ac:dyDescent="0.25">
      <c r="A73" s="22" t="s">
        <v>482</v>
      </c>
      <c r="B73" s="22" t="s">
        <v>483</v>
      </c>
      <c r="C73" s="31">
        <v>0</v>
      </c>
      <c r="D73" s="23">
        <v>29</v>
      </c>
      <c r="E73" s="23">
        <v>4</v>
      </c>
      <c r="F73" s="23">
        <v>7</v>
      </c>
      <c r="G73" s="23">
        <v>11</v>
      </c>
      <c r="H73" s="23">
        <v>41</v>
      </c>
      <c r="I73" s="24">
        <v>74</v>
      </c>
      <c r="J73" s="12">
        <f t="shared" si="4"/>
        <v>2.5517241379310347</v>
      </c>
      <c r="K73" s="12">
        <f t="shared" si="5"/>
        <v>1.8048780487804879</v>
      </c>
      <c r="L73" s="11">
        <f t="shared" si="6"/>
        <v>115</v>
      </c>
      <c r="M73" s="30">
        <f t="shared" si="7"/>
        <v>3.9655172413793105</v>
      </c>
    </row>
    <row r="74" spans="1:13" ht="15" x14ac:dyDescent="0.25">
      <c r="A74" s="14" t="s">
        <v>2052</v>
      </c>
      <c r="B74" s="14" t="s">
        <v>101</v>
      </c>
      <c r="C74" s="31">
        <v>0</v>
      </c>
      <c r="D74" s="23">
        <v>118</v>
      </c>
      <c r="E74" s="23">
        <v>24</v>
      </c>
      <c r="F74" s="23">
        <v>44</v>
      </c>
      <c r="G74" s="23">
        <v>68</v>
      </c>
      <c r="H74" s="23">
        <v>268</v>
      </c>
      <c r="I74" s="24">
        <v>301</v>
      </c>
      <c r="J74" s="12">
        <f t="shared" si="4"/>
        <v>2.5508474576271185</v>
      </c>
      <c r="K74" s="12">
        <f t="shared" si="5"/>
        <v>1.1231343283582089</v>
      </c>
      <c r="L74" s="11">
        <f t="shared" si="6"/>
        <v>569</v>
      </c>
      <c r="M74" s="30">
        <f t="shared" si="7"/>
        <v>4.8220338983050848</v>
      </c>
    </row>
    <row r="75" spans="1:13" ht="15" x14ac:dyDescent="0.25">
      <c r="A75" s="14" t="s">
        <v>992</v>
      </c>
      <c r="B75" s="14" t="s">
        <v>338</v>
      </c>
      <c r="C75" s="31">
        <v>0</v>
      </c>
      <c r="D75" s="23">
        <v>166</v>
      </c>
      <c r="E75" s="23">
        <v>41</v>
      </c>
      <c r="F75" s="23">
        <v>64</v>
      </c>
      <c r="G75" s="23">
        <v>105</v>
      </c>
      <c r="H75" s="23">
        <v>453</v>
      </c>
      <c r="I75" s="24">
        <v>423</v>
      </c>
      <c r="J75" s="12">
        <f t="shared" si="4"/>
        <v>2.5481927710843375</v>
      </c>
      <c r="K75" s="12">
        <f t="shared" si="5"/>
        <v>0.93377483443708609</v>
      </c>
      <c r="L75" s="11">
        <f t="shared" si="6"/>
        <v>876</v>
      </c>
      <c r="M75" s="30">
        <f t="shared" si="7"/>
        <v>5.2771084337349397</v>
      </c>
    </row>
    <row r="76" spans="1:13" ht="15" x14ac:dyDescent="0.25">
      <c r="A76" s="14" t="s">
        <v>321</v>
      </c>
      <c r="B76" s="14" t="s">
        <v>140</v>
      </c>
      <c r="C76" s="31">
        <v>0</v>
      </c>
      <c r="D76" s="23">
        <v>152</v>
      </c>
      <c r="E76" s="23">
        <v>31</v>
      </c>
      <c r="F76" s="23">
        <v>75</v>
      </c>
      <c r="G76" s="23">
        <v>106</v>
      </c>
      <c r="H76" s="23">
        <v>339</v>
      </c>
      <c r="I76" s="24">
        <v>387</v>
      </c>
      <c r="J76" s="12">
        <f t="shared" si="4"/>
        <v>2.5460526315789473</v>
      </c>
      <c r="K76" s="12">
        <f t="shared" si="5"/>
        <v>1.1415929203539823</v>
      </c>
      <c r="L76" s="11">
        <f t="shared" si="6"/>
        <v>726</v>
      </c>
      <c r="M76" s="30">
        <f t="shared" si="7"/>
        <v>4.7763157894736841</v>
      </c>
    </row>
    <row r="77" spans="1:13" ht="15" x14ac:dyDescent="0.25">
      <c r="A77" s="14" t="s">
        <v>1843</v>
      </c>
      <c r="B77" s="14" t="s">
        <v>968</v>
      </c>
      <c r="C77" s="31">
        <v>0</v>
      </c>
      <c r="D77" s="23">
        <v>158</v>
      </c>
      <c r="E77" s="23">
        <v>18</v>
      </c>
      <c r="F77" s="23">
        <v>70</v>
      </c>
      <c r="G77" s="23">
        <v>88</v>
      </c>
      <c r="H77" s="23">
        <v>239</v>
      </c>
      <c r="I77" s="24">
        <v>401</v>
      </c>
      <c r="J77" s="12">
        <f t="shared" si="4"/>
        <v>2.537974683544304</v>
      </c>
      <c r="K77" s="12">
        <f t="shared" si="5"/>
        <v>1.6778242677824269</v>
      </c>
      <c r="L77" s="11">
        <f t="shared" si="6"/>
        <v>640</v>
      </c>
      <c r="M77" s="30">
        <f t="shared" si="7"/>
        <v>4.0506329113924053</v>
      </c>
    </row>
    <row r="78" spans="1:13" ht="15" x14ac:dyDescent="0.25">
      <c r="A78" s="14" t="s">
        <v>628</v>
      </c>
      <c r="B78" s="14" t="s">
        <v>37</v>
      </c>
      <c r="C78" s="31">
        <v>0</v>
      </c>
      <c r="D78" s="23">
        <v>207</v>
      </c>
      <c r="E78" s="23">
        <v>65</v>
      </c>
      <c r="F78" s="23">
        <v>97</v>
      </c>
      <c r="G78" s="23">
        <v>162</v>
      </c>
      <c r="H78" s="23">
        <v>534</v>
      </c>
      <c r="I78" s="24">
        <v>523</v>
      </c>
      <c r="J78" s="12">
        <f t="shared" si="4"/>
        <v>2.5265700483091789</v>
      </c>
      <c r="K78" s="12">
        <f t="shared" si="5"/>
        <v>0.97940074906367036</v>
      </c>
      <c r="L78" s="11">
        <f t="shared" si="6"/>
        <v>1057</v>
      </c>
      <c r="M78" s="30">
        <f t="shared" si="7"/>
        <v>5.1062801932367146</v>
      </c>
    </row>
    <row r="79" spans="1:13" ht="15" x14ac:dyDescent="0.25">
      <c r="A79" s="1" t="s">
        <v>884</v>
      </c>
      <c r="B79" s="1" t="s">
        <v>60</v>
      </c>
      <c r="C79" s="31">
        <v>0</v>
      </c>
      <c r="D79" s="23">
        <v>211</v>
      </c>
      <c r="E79" s="23">
        <v>62</v>
      </c>
      <c r="F79" s="23">
        <v>86</v>
      </c>
      <c r="G79" s="23">
        <v>148</v>
      </c>
      <c r="H79" s="23">
        <v>596</v>
      </c>
      <c r="I79" s="24">
        <v>531</v>
      </c>
      <c r="J79" s="12">
        <f t="shared" si="4"/>
        <v>2.5165876777251186</v>
      </c>
      <c r="K79" s="12">
        <f t="shared" si="5"/>
        <v>0.89093959731543626</v>
      </c>
      <c r="L79" s="11">
        <f t="shared" si="6"/>
        <v>1127</v>
      </c>
      <c r="M79" s="30">
        <f t="shared" si="7"/>
        <v>5.3412322274881516</v>
      </c>
    </row>
    <row r="80" spans="1:13" ht="15" x14ac:dyDescent="0.25">
      <c r="A80" s="14" t="s">
        <v>2152</v>
      </c>
      <c r="B80" s="14" t="s">
        <v>76</v>
      </c>
      <c r="C80" s="31">
        <v>1</v>
      </c>
      <c r="D80" s="23">
        <v>4</v>
      </c>
      <c r="E80" s="23">
        <v>0</v>
      </c>
      <c r="F80" s="23">
        <v>2</v>
      </c>
      <c r="G80" s="23">
        <v>2</v>
      </c>
      <c r="H80" s="23">
        <v>3</v>
      </c>
      <c r="I80" s="24">
        <v>10</v>
      </c>
      <c r="J80" s="12">
        <f t="shared" si="4"/>
        <v>2.5</v>
      </c>
      <c r="K80" s="12">
        <f t="shared" si="5"/>
        <v>3.3333333333333335</v>
      </c>
      <c r="L80" s="11">
        <f t="shared" si="6"/>
        <v>13</v>
      </c>
      <c r="M80" s="30">
        <f t="shared" si="7"/>
        <v>3.25</v>
      </c>
    </row>
    <row r="81" spans="1:13" ht="15" x14ac:dyDescent="0.25">
      <c r="A81" s="1" t="s">
        <v>1593</v>
      </c>
      <c r="B81" s="1" t="s">
        <v>353</v>
      </c>
      <c r="C81" s="31">
        <v>1</v>
      </c>
      <c r="D81" s="23">
        <v>65</v>
      </c>
      <c r="E81" s="23">
        <v>11</v>
      </c>
      <c r="F81" s="23">
        <v>29</v>
      </c>
      <c r="G81" s="23">
        <v>40</v>
      </c>
      <c r="H81" s="23">
        <v>98</v>
      </c>
      <c r="I81" s="24">
        <v>162</v>
      </c>
      <c r="J81" s="12">
        <f t="shared" si="4"/>
        <v>2.4923076923076923</v>
      </c>
      <c r="K81" s="12">
        <f t="shared" si="5"/>
        <v>1.653061224489796</v>
      </c>
      <c r="L81" s="11">
        <f t="shared" si="6"/>
        <v>260</v>
      </c>
      <c r="M81" s="30">
        <f t="shared" si="7"/>
        <v>4</v>
      </c>
    </row>
    <row r="82" spans="1:13" ht="15" x14ac:dyDescent="0.25">
      <c r="A82" s="14" t="s">
        <v>1855</v>
      </c>
      <c r="B82" s="14" t="s">
        <v>242</v>
      </c>
      <c r="C82" s="31">
        <v>0</v>
      </c>
      <c r="D82" s="23">
        <v>196</v>
      </c>
      <c r="E82" s="23">
        <v>38</v>
      </c>
      <c r="F82" s="23">
        <v>75</v>
      </c>
      <c r="G82" s="23">
        <v>113</v>
      </c>
      <c r="H82" s="23">
        <v>389</v>
      </c>
      <c r="I82" s="24">
        <v>484</v>
      </c>
      <c r="J82" s="12">
        <f t="shared" si="4"/>
        <v>2.4693877551020407</v>
      </c>
      <c r="K82" s="12">
        <f t="shared" si="5"/>
        <v>1.244215938303342</v>
      </c>
      <c r="L82" s="11">
        <f t="shared" si="6"/>
        <v>873</v>
      </c>
      <c r="M82" s="30">
        <f t="shared" si="7"/>
        <v>4.454081632653061</v>
      </c>
    </row>
    <row r="83" spans="1:13" ht="15" x14ac:dyDescent="0.25">
      <c r="A83" s="1" t="s">
        <v>1353</v>
      </c>
      <c r="B83" s="1" t="s">
        <v>1237</v>
      </c>
      <c r="C83" s="31">
        <v>0</v>
      </c>
      <c r="D83" s="23">
        <v>167</v>
      </c>
      <c r="E83" s="23">
        <v>97</v>
      </c>
      <c r="F83" s="23">
        <v>72</v>
      </c>
      <c r="G83" s="23">
        <v>169</v>
      </c>
      <c r="H83" s="23">
        <v>549</v>
      </c>
      <c r="I83" s="24">
        <v>411</v>
      </c>
      <c r="J83" s="12">
        <f t="shared" si="4"/>
        <v>2.4610778443113772</v>
      </c>
      <c r="K83" s="12">
        <f t="shared" si="5"/>
        <v>0.74863387978142082</v>
      </c>
      <c r="L83" s="11">
        <f t="shared" si="6"/>
        <v>960</v>
      </c>
      <c r="M83" s="30">
        <f t="shared" si="7"/>
        <v>5.7485029940119761</v>
      </c>
    </row>
    <row r="84" spans="1:13" ht="15" x14ac:dyDescent="0.25">
      <c r="A84" s="14" t="s">
        <v>397</v>
      </c>
      <c r="B84" s="14" t="s">
        <v>398</v>
      </c>
      <c r="C84" s="31">
        <v>0</v>
      </c>
      <c r="D84" s="23">
        <v>196</v>
      </c>
      <c r="E84" s="23">
        <v>39</v>
      </c>
      <c r="F84" s="23">
        <v>77</v>
      </c>
      <c r="G84" s="23">
        <v>116</v>
      </c>
      <c r="H84" s="23">
        <v>439</v>
      </c>
      <c r="I84" s="24">
        <v>481</v>
      </c>
      <c r="J84" s="12">
        <f t="shared" si="4"/>
        <v>2.454081632653061</v>
      </c>
      <c r="K84" s="12">
        <f t="shared" si="5"/>
        <v>1.0956719817767653</v>
      </c>
      <c r="L84" s="11">
        <f t="shared" si="6"/>
        <v>920</v>
      </c>
      <c r="M84" s="30">
        <f t="shared" si="7"/>
        <v>4.6938775510204085</v>
      </c>
    </row>
    <row r="85" spans="1:13" ht="15" x14ac:dyDescent="0.25">
      <c r="A85" s="14" t="s">
        <v>464</v>
      </c>
      <c r="B85" s="14" t="s">
        <v>347</v>
      </c>
      <c r="C85" s="31">
        <v>0</v>
      </c>
      <c r="D85" s="23">
        <v>141</v>
      </c>
      <c r="E85" s="23">
        <v>34</v>
      </c>
      <c r="F85" s="23">
        <v>53</v>
      </c>
      <c r="G85" s="23">
        <v>87</v>
      </c>
      <c r="H85" s="23">
        <v>347</v>
      </c>
      <c r="I85" s="24">
        <v>346</v>
      </c>
      <c r="J85" s="12">
        <f t="shared" si="4"/>
        <v>2.4539007092198584</v>
      </c>
      <c r="K85" s="12">
        <f t="shared" si="5"/>
        <v>0.99711815561959649</v>
      </c>
      <c r="L85" s="11">
        <f t="shared" si="6"/>
        <v>693</v>
      </c>
      <c r="M85" s="30">
        <f t="shared" si="7"/>
        <v>4.9148936170212769</v>
      </c>
    </row>
    <row r="86" spans="1:13" ht="15" x14ac:dyDescent="0.25">
      <c r="A86" s="14" t="s">
        <v>1472</v>
      </c>
      <c r="B86" s="14" t="s">
        <v>177</v>
      </c>
      <c r="C86" s="31">
        <v>0</v>
      </c>
      <c r="D86" s="23">
        <v>204</v>
      </c>
      <c r="E86" s="23">
        <v>67</v>
      </c>
      <c r="F86" s="23">
        <v>64</v>
      </c>
      <c r="G86" s="23">
        <v>131</v>
      </c>
      <c r="H86" s="23">
        <v>420</v>
      </c>
      <c r="I86" s="24">
        <v>500</v>
      </c>
      <c r="J86" s="12">
        <f t="shared" si="4"/>
        <v>2.4509803921568629</v>
      </c>
      <c r="K86" s="12">
        <f t="shared" si="5"/>
        <v>1.1904761904761905</v>
      </c>
      <c r="L86" s="11">
        <f t="shared" si="6"/>
        <v>920</v>
      </c>
      <c r="M86" s="30">
        <f t="shared" si="7"/>
        <v>4.5098039215686274</v>
      </c>
    </row>
    <row r="87" spans="1:13" ht="15" x14ac:dyDescent="0.25">
      <c r="A87" s="14" t="s">
        <v>340</v>
      </c>
      <c r="B87" s="14" t="s">
        <v>341</v>
      </c>
      <c r="C87" s="31">
        <v>0</v>
      </c>
      <c r="D87" s="23">
        <v>182</v>
      </c>
      <c r="E87" s="23">
        <v>45</v>
      </c>
      <c r="F87" s="23">
        <v>78</v>
      </c>
      <c r="G87" s="23">
        <v>123</v>
      </c>
      <c r="H87" s="23">
        <v>348</v>
      </c>
      <c r="I87" s="24">
        <v>446</v>
      </c>
      <c r="J87" s="12">
        <f t="shared" si="4"/>
        <v>2.4505494505494507</v>
      </c>
      <c r="K87" s="12">
        <f t="shared" si="5"/>
        <v>1.2816091954022988</v>
      </c>
      <c r="L87" s="11">
        <f t="shared" si="6"/>
        <v>794</v>
      </c>
      <c r="M87" s="30">
        <f t="shared" si="7"/>
        <v>4.3626373626373622</v>
      </c>
    </row>
    <row r="88" spans="1:13" ht="15" x14ac:dyDescent="0.25">
      <c r="A88" s="14" t="s">
        <v>744</v>
      </c>
      <c r="B88" s="14" t="s">
        <v>37</v>
      </c>
      <c r="C88" s="31">
        <v>0</v>
      </c>
      <c r="D88" s="23">
        <v>9</v>
      </c>
      <c r="E88" s="23">
        <v>1</v>
      </c>
      <c r="F88" s="23">
        <v>5</v>
      </c>
      <c r="G88" s="23">
        <v>6</v>
      </c>
      <c r="H88" s="23">
        <v>14</v>
      </c>
      <c r="I88" s="24">
        <v>22</v>
      </c>
      <c r="J88" s="12">
        <f t="shared" si="4"/>
        <v>2.4444444444444446</v>
      </c>
      <c r="K88" s="12">
        <f t="shared" si="5"/>
        <v>1.5714285714285714</v>
      </c>
      <c r="L88" s="11">
        <f t="shared" si="6"/>
        <v>36</v>
      </c>
      <c r="M88" s="30">
        <f t="shared" si="7"/>
        <v>4</v>
      </c>
    </row>
    <row r="89" spans="1:13" ht="15" x14ac:dyDescent="0.25">
      <c r="A89" s="1" t="s">
        <v>371</v>
      </c>
      <c r="B89" s="1" t="s">
        <v>118</v>
      </c>
      <c r="C89" s="31">
        <v>1</v>
      </c>
      <c r="D89" s="23">
        <v>68</v>
      </c>
      <c r="E89" s="23">
        <v>1</v>
      </c>
      <c r="F89" s="23">
        <v>10</v>
      </c>
      <c r="G89" s="23">
        <v>11</v>
      </c>
      <c r="H89" s="23">
        <v>32</v>
      </c>
      <c r="I89" s="24">
        <v>166</v>
      </c>
      <c r="J89" s="12">
        <f t="shared" si="4"/>
        <v>2.4411764705882355</v>
      </c>
      <c r="K89" s="12">
        <f t="shared" si="5"/>
        <v>5.1875</v>
      </c>
      <c r="L89" s="11">
        <f t="shared" si="6"/>
        <v>198</v>
      </c>
      <c r="M89" s="30">
        <f t="shared" si="7"/>
        <v>2.9117647058823528</v>
      </c>
    </row>
    <row r="90" spans="1:13" ht="15" x14ac:dyDescent="0.25">
      <c r="A90" s="1" t="s">
        <v>388</v>
      </c>
      <c r="B90" s="1" t="s">
        <v>389</v>
      </c>
      <c r="C90" s="31">
        <v>0</v>
      </c>
      <c r="D90" s="23">
        <v>68</v>
      </c>
      <c r="E90" s="23">
        <v>2</v>
      </c>
      <c r="F90" s="23">
        <v>7</v>
      </c>
      <c r="G90" s="23">
        <v>9</v>
      </c>
      <c r="H90" s="23">
        <v>42</v>
      </c>
      <c r="I90" s="24">
        <v>166</v>
      </c>
      <c r="J90" s="12">
        <f t="shared" si="4"/>
        <v>2.4411764705882355</v>
      </c>
      <c r="K90" s="12">
        <f t="shared" si="5"/>
        <v>3.9523809523809526</v>
      </c>
      <c r="L90" s="11">
        <f t="shared" si="6"/>
        <v>208</v>
      </c>
      <c r="M90" s="30">
        <f t="shared" si="7"/>
        <v>3.0588235294117645</v>
      </c>
    </row>
    <row r="91" spans="1:13" ht="15" x14ac:dyDescent="0.25">
      <c r="A91" s="1" t="s">
        <v>533</v>
      </c>
      <c r="B91" s="1" t="s">
        <v>534</v>
      </c>
      <c r="C91" s="31">
        <v>0</v>
      </c>
      <c r="D91" s="23">
        <v>204</v>
      </c>
      <c r="E91" s="23">
        <v>57</v>
      </c>
      <c r="F91" s="23">
        <v>92</v>
      </c>
      <c r="G91" s="23">
        <v>149</v>
      </c>
      <c r="H91" s="23">
        <v>515</v>
      </c>
      <c r="I91" s="24">
        <v>496</v>
      </c>
      <c r="J91" s="12">
        <f t="shared" si="4"/>
        <v>2.4313725490196076</v>
      </c>
      <c r="K91" s="12">
        <f t="shared" si="5"/>
        <v>0.96310679611650485</v>
      </c>
      <c r="L91" s="11">
        <f t="shared" si="6"/>
        <v>1011</v>
      </c>
      <c r="M91" s="30">
        <f t="shared" si="7"/>
        <v>4.9558823529411766</v>
      </c>
    </row>
    <row r="92" spans="1:13" ht="15" x14ac:dyDescent="0.25">
      <c r="A92" s="14" t="s">
        <v>865</v>
      </c>
      <c r="B92" s="14" t="s">
        <v>866</v>
      </c>
      <c r="C92" s="31">
        <v>0</v>
      </c>
      <c r="D92" s="23">
        <v>109</v>
      </c>
      <c r="E92" s="23">
        <v>13</v>
      </c>
      <c r="F92" s="23">
        <v>35</v>
      </c>
      <c r="G92" s="23">
        <v>48</v>
      </c>
      <c r="H92" s="23">
        <v>217</v>
      </c>
      <c r="I92" s="24">
        <v>265</v>
      </c>
      <c r="J92" s="12">
        <f t="shared" si="4"/>
        <v>2.4311926605504586</v>
      </c>
      <c r="K92" s="12">
        <f t="shared" si="5"/>
        <v>1.2211981566820276</v>
      </c>
      <c r="L92" s="11">
        <f t="shared" si="6"/>
        <v>482</v>
      </c>
      <c r="M92" s="30">
        <f t="shared" si="7"/>
        <v>4.4220183486238529</v>
      </c>
    </row>
    <row r="93" spans="1:13" ht="15" x14ac:dyDescent="0.25">
      <c r="A93" s="14" t="s">
        <v>2050</v>
      </c>
      <c r="B93" s="14" t="s">
        <v>347</v>
      </c>
      <c r="C93" s="31">
        <v>0</v>
      </c>
      <c r="D93" s="23">
        <v>155</v>
      </c>
      <c r="E93" s="23">
        <v>51</v>
      </c>
      <c r="F93" s="23">
        <v>70</v>
      </c>
      <c r="G93" s="23">
        <v>121</v>
      </c>
      <c r="H93" s="23">
        <v>348</v>
      </c>
      <c r="I93" s="24">
        <v>376</v>
      </c>
      <c r="J93" s="12">
        <f t="shared" si="4"/>
        <v>2.4258064516129032</v>
      </c>
      <c r="K93" s="12">
        <f t="shared" si="5"/>
        <v>1.0804597701149425</v>
      </c>
      <c r="L93" s="11">
        <f t="shared" si="6"/>
        <v>724</v>
      </c>
      <c r="M93" s="30">
        <f t="shared" si="7"/>
        <v>4.6709677419354838</v>
      </c>
    </row>
    <row r="94" spans="1:13" ht="15" x14ac:dyDescent="0.25">
      <c r="A94" s="22" t="s">
        <v>513</v>
      </c>
      <c r="B94" s="22" t="s">
        <v>514</v>
      </c>
      <c r="C94" s="31">
        <v>0</v>
      </c>
      <c r="D94" s="23">
        <v>195</v>
      </c>
      <c r="E94" s="23">
        <v>58</v>
      </c>
      <c r="F94" s="23">
        <v>99</v>
      </c>
      <c r="G94" s="23">
        <v>157</v>
      </c>
      <c r="H94" s="23">
        <v>323</v>
      </c>
      <c r="I94" s="24">
        <v>473</v>
      </c>
      <c r="J94" s="12">
        <f t="shared" si="4"/>
        <v>2.4256410256410255</v>
      </c>
      <c r="K94" s="12">
        <f t="shared" si="5"/>
        <v>1.4643962848297214</v>
      </c>
      <c r="L94" s="11">
        <f t="shared" si="6"/>
        <v>796</v>
      </c>
      <c r="M94" s="30">
        <f t="shared" si="7"/>
        <v>4.0820512820512818</v>
      </c>
    </row>
    <row r="95" spans="1:13" ht="15" x14ac:dyDescent="0.25">
      <c r="A95" t="s">
        <v>1165</v>
      </c>
      <c r="B95" t="s">
        <v>68</v>
      </c>
      <c r="C95">
        <v>1</v>
      </c>
      <c r="D95">
        <v>214</v>
      </c>
      <c r="E95">
        <v>24</v>
      </c>
      <c r="F95">
        <v>111</v>
      </c>
      <c r="G95">
        <v>135</v>
      </c>
      <c r="H95">
        <v>603</v>
      </c>
      <c r="I95" s="32">
        <v>516</v>
      </c>
      <c r="J95" s="12">
        <f t="shared" si="4"/>
        <v>2.4112149532710281</v>
      </c>
      <c r="K95" s="12">
        <f t="shared" si="5"/>
        <v>0.85572139303482586</v>
      </c>
      <c r="L95" s="11">
        <f t="shared" si="6"/>
        <v>1119</v>
      </c>
      <c r="M95" s="30">
        <f t="shared" si="7"/>
        <v>5.2289719626168223</v>
      </c>
    </row>
    <row r="96" spans="1:13" ht="15" x14ac:dyDescent="0.25">
      <c r="A96" s="1" t="s">
        <v>254</v>
      </c>
      <c r="B96" s="1" t="s">
        <v>255</v>
      </c>
      <c r="C96" s="31">
        <v>0</v>
      </c>
      <c r="D96" s="23">
        <v>96</v>
      </c>
      <c r="E96" s="23">
        <v>11</v>
      </c>
      <c r="F96" s="23">
        <v>38</v>
      </c>
      <c r="G96" s="23">
        <v>49</v>
      </c>
      <c r="H96" s="23">
        <v>176</v>
      </c>
      <c r="I96" s="24">
        <v>231</v>
      </c>
      <c r="J96" s="12">
        <f t="shared" si="4"/>
        <v>2.40625</v>
      </c>
      <c r="K96" s="12">
        <f t="shared" si="5"/>
        <v>1.3125</v>
      </c>
      <c r="L96" s="11">
        <f t="shared" si="6"/>
        <v>407</v>
      </c>
      <c r="M96" s="30">
        <f t="shared" si="7"/>
        <v>4.239583333333333</v>
      </c>
    </row>
    <row r="97" spans="1:13" ht="15" x14ac:dyDescent="0.25">
      <c r="A97" s="22" t="s">
        <v>789</v>
      </c>
      <c r="B97" s="22" t="s">
        <v>106</v>
      </c>
      <c r="C97" s="31">
        <v>0</v>
      </c>
      <c r="D97" s="23">
        <v>10</v>
      </c>
      <c r="E97" s="23">
        <v>0</v>
      </c>
      <c r="F97" s="23">
        <v>2</v>
      </c>
      <c r="G97" s="23">
        <v>2</v>
      </c>
      <c r="H97" s="23">
        <v>5</v>
      </c>
      <c r="I97" s="24">
        <v>24</v>
      </c>
      <c r="J97" s="12">
        <f t="shared" si="4"/>
        <v>2.4</v>
      </c>
      <c r="K97" s="12">
        <f t="shared" si="5"/>
        <v>4.8</v>
      </c>
      <c r="L97" s="11">
        <f t="shared" si="6"/>
        <v>29</v>
      </c>
      <c r="M97" s="30">
        <f t="shared" si="7"/>
        <v>2.9</v>
      </c>
    </row>
    <row r="98" spans="1:13" ht="15" x14ac:dyDescent="0.25">
      <c r="A98" t="s">
        <v>1154</v>
      </c>
      <c r="B98" t="s">
        <v>389</v>
      </c>
      <c r="C98">
        <v>0</v>
      </c>
      <c r="D98">
        <v>183</v>
      </c>
      <c r="E98">
        <v>38</v>
      </c>
      <c r="F98">
        <v>56</v>
      </c>
      <c r="G98">
        <v>94</v>
      </c>
      <c r="H98">
        <v>310</v>
      </c>
      <c r="I98" s="32">
        <v>439</v>
      </c>
      <c r="J98" s="12">
        <f t="shared" si="4"/>
        <v>2.3989071038251368</v>
      </c>
      <c r="K98" s="12">
        <f t="shared" si="5"/>
        <v>1.4161290322580644</v>
      </c>
      <c r="L98" s="11">
        <f t="shared" si="6"/>
        <v>749</v>
      </c>
      <c r="M98" s="30">
        <f t="shared" si="7"/>
        <v>4.0928961748633883</v>
      </c>
    </row>
    <row r="99" spans="1:13" ht="15" x14ac:dyDescent="0.25">
      <c r="A99" s="1" t="s">
        <v>2005</v>
      </c>
      <c r="B99" s="1" t="s">
        <v>511</v>
      </c>
      <c r="C99" s="31">
        <v>0</v>
      </c>
      <c r="D99" s="23">
        <v>146</v>
      </c>
      <c r="E99" s="23">
        <v>38</v>
      </c>
      <c r="F99" s="23">
        <v>63</v>
      </c>
      <c r="G99" s="23">
        <v>101</v>
      </c>
      <c r="H99" s="23">
        <v>433</v>
      </c>
      <c r="I99" s="24">
        <v>350</v>
      </c>
      <c r="J99" s="12">
        <f t="shared" si="4"/>
        <v>2.3972602739726026</v>
      </c>
      <c r="K99" s="12">
        <f t="shared" si="5"/>
        <v>0.80831408775981528</v>
      </c>
      <c r="L99" s="11">
        <f t="shared" si="6"/>
        <v>783</v>
      </c>
      <c r="M99" s="30">
        <f t="shared" si="7"/>
        <v>5.3630136986301373</v>
      </c>
    </row>
    <row r="100" spans="1:13" ht="15" x14ac:dyDescent="0.25">
      <c r="A100" s="14" t="s">
        <v>665</v>
      </c>
      <c r="B100" s="14" t="s">
        <v>106</v>
      </c>
      <c r="C100" s="31">
        <v>1</v>
      </c>
      <c r="D100" s="23">
        <v>141</v>
      </c>
      <c r="E100" s="23">
        <v>27</v>
      </c>
      <c r="F100" s="23">
        <v>87</v>
      </c>
      <c r="G100" s="23">
        <v>114</v>
      </c>
      <c r="H100" s="23">
        <v>400</v>
      </c>
      <c r="I100" s="24">
        <v>338</v>
      </c>
      <c r="J100" s="12">
        <f t="shared" si="4"/>
        <v>2.397163120567376</v>
      </c>
      <c r="K100" s="12">
        <f t="shared" si="5"/>
        <v>0.84499999999999997</v>
      </c>
      <c r="L100" s="11">
        <f t="shared" si="6"/>
        <v>738</v>
      </c>
      <c r="M100" s="30">
        <f t="shared" si="7"/>
        <v>5.2340425531914896</v>
      </c>
    </row>
    <row r="101" spans="1:13" ht="15" x14ac:dyDescent="0.25">
      <c r="A101" s="1" t="s">
        <v>1949</v>
      </c>
      <c r="B101" s="1" t="s">
        <v>133</v>
      </c>
      <c r="C101" s="31">
        <v>1</v>
      </c>
      <c r="D101" s="23">
        <v>13</v>
      </c>
      <c r="E101" s="23">
        <v>0</v>
      </c>
      <c r="F101" s="23">
        <v>2</v>
      </c>
      <c r="G101" s="23">
        <v>2</v>
      </c>
      <c r="H101" s="23">
        <v>24</v>
      </c>
      <c r="I101" s="24">
        <v>31</v>
      </c>
      <c r="J101" s="12">
        <f t="shared" si="4"/>
        <v>2.3846153846153846</v>
      </c>
      <c r="K101" s="12">
        <f t="shared" si="5"/>
        <v>1.2916666666666667</v>
      </c>
      <c r="L101" s="11">
        <f t="shared" si="6"/>
        <v>55</v>
      </c>
      <c r="M101" s="30">
        <f t="shared" si="7"/>
        <v>4.2307692307692308</v>
      </c>
    </row>
    <row r="102" spans="1:13" ht="15" x14ac:dyDescent="0.25">
      <c r="A102" s="1" t="s">
        <v>542</v>
      </c>
      <c r="B102" s="1" t="s">
        <v>796</v>
      </c>
      <c r="C102" s="31">
        <v>0</v>
      </c>
      <c r="D102" s="23">
        <v>196</v>
      </c>
      <c r="E102" s="23">
        <v>34</v>
      </c>
      <c r="F102" s="23">
        <v>79</v>
      </c>
      <c r="G102" s="23">
        <v>113</v>
      </c>
      <c r="H102" s="23">
        <v>285</v>
      </c>
      <c r="I102" s="24">
        <v>467</v>
      </c>
      <c r="J102" s="12">
        <f t="shared" si="4"/>
        <v>2.3826530612244898</v>
      </c>
      <c r="K102" s="12">
        <f t="shared" si="5"/>
        <v>1.6385964912280702</v>
      </c>
      <c r="L102" s="11">
        <f t="shared" si="6"/>
        <v>752</v>
      </c>
      <c r="M102" s="30">
        <f t="shared" si="7"/>
        <v>3.8367346938775508</v>
      </c>
    </row>
    <row r="103" spans="1:13" ht="15" x14ac:dyDescent="0.25">
      <c r="A103" s="1" t="s">
        <v>305</v>
      </c>
      <c r="B103" s="1" t="s">
        <v>306</v>
      </c>
      <c r="C103" s="31">
        <v>0</v>
      </c>
      <c r="D103" s="23">
        <v>196</v>
      </c>
      <c r="E103" s="23">
        <v>50</v>
      </c>
      <c r="F103" s="23">
        <v>60</v>
      </c>
      <c r="G103" s="23">
        <v>110</v>
      </c>
      <c r="H103" s="23">
        <v>485</v>
      </c>
      <c r="I103" s="24">
        <v>466</v>
      </c>
      <c r="J103" s="12">
        <f t="shared" si="4"/>
        <v>2.3775510204081631</v>
      </c>
      <c r="K103" s="12">
        <f t="shared" si="5"/>
        <v>0.96082474226804127</v>
      </c>
      <c r="L103" s="11">
        <f t="shared" si="6"/>
        <v>951</v>
      </c>
      <c r="M103" s="30">
        <f t="shared" si="7"/>
        <v>4.8520408163265305</v>
      </c>
    </row>
    <row r="104" spans="1:13" ht="15" x14ac:dyDescent="0.25">
      <c r="A104" s="14" t="s">
        <v>949</v>
      </c>
      <c r="B104" s="14" t="s">
        <v>54</v>
      </c>
      <c r="C104" s="31">
        <v>0</v>
      </c>
      <c r="D104" s="23">
        <v>189</v>
      </c>
      <c r="E104" s="23">
        <v>28</v>
      </c>
      <c r="F104" s="23">
        <v>69</v>
      </c>
      <c r="G104" s="23">
        <v>97</v>
      </c>
      <c r="H104" s="23">
        <v>312</v>
      </c>
      <c r="I104" s="24">
        <v>448</v>
      </c>
      <c r="J104" s="12">
        <f t="shared" si="4"/>
        <v>2.3703703703703702</v>
      </c>
      <c r="K104" s="12">
        <f t="shared" si="5"/>
        <v>1.4358974358974359</v>
      </c>
      <c r="L104" s="11">
        <f t="shared" si="6"/>
        <v>760</v>
      </c>
      <c r="M104" s="30">
        <f t="shared" si="7"/>
        <v>4.0211640211640214</v>
      </c>
    </row>
    <row r="105" spans="1:13" ht="15" x14ac:dyDescent="0.25">
      <c r="A105" t="s">
        <v>1149</v>
      </c>
      <c r="B105" t="s">
        <v>1150</v>
      </c>
      <c r="C105">
        <v>0</v>
      </c>
      <c r="D105">
        <v>101</v>
      </c>
      <c r="E105">
        <v>20</v>
      </c>
      <c r="F105">
        <v>41</v>
      </c>
      <c r="G105">
        <v>61</v>
      </c>
      <c r="H105">
        <v>186</v>
      </c>
      <c r="I105" s="32">
        <v>239</v>
      </c>
      <c r="J105" s="12">
        <f t="shared" si="4"/>
        <v>2.3663366336633662</v>
      </c>
      <c r="K105" s="12">
        <f t="shared" si="5"/>
        <v>1.2849462365591398</v>
      </c>
      <c r="L105" s="11">
        <f t="shared" si="6"/>
        <v>425</v>
      </c>
      <c r="M105" s="30">
        <f t="shared" si="7"/>
        <v>4.2079207920792081</v>
      </c>
    </row>
    <row r="106" spans="1:13" ht="15" x14ac:dyDescent="0.25">
      <c r="A106" s="14" t="s">
        <v>708</v>
      </c>
      <c r="B106" s="14" t="s">
        <v>335</v>
      </c>
      <c r="C106" s="31">
        <v>0</v>
      </c>
      <c r="D106" s="23">
        <v>212</v>
      </c>
      <c r="E106" s="23">
        <v>69</v>
      </c>
      <c r="F106" s="23">
        <v>89</v>
      </c>
      <c r="G106" s="23">
        <v>158</v>
      </c>
      <c r="H106" s="23">
        <v>668</v>
      </c>
      <c r="I106" s="24">
        <v>501</v>
      </c>
      <c r="J106" s="12">
        <f t="shared" si="4"/>
        <v>2.3632075471698113</v>
      </c>
      <c r="K106" s="12">
        <f t="shared" si="5"/>
        <v>0.75</v>
      </c>
      <c r="L106" s="11">
        <f t="shared" si="6"/>
        <v>1169</v>
      </c>
      <c r="M106" s="30">
        <f t="shared" si="7"/>
        <v>5.5141509433962268</v>
      </c>
    </row>
    <row r="107" spans="1:13" ht="15" x14ac:dyDescent="0.25">
      <c r="A107" s="14" t="s">
        <v>1776</v>
      </c>
      <c r="B107" s="14" t="s">
        <v>140</v>
      </c>
      <c r="C107" s="31">
        <v>0</v>
      </c>
      <c r="D107" s="23">
        <v>206</v>
      </c>
      <c r="E107" s="23">
        <v>52</v>
      </c>
      <c r="F107" s="23">
        <v>74</v>
      </c>
      <c r="G107" s="23">
        <v>126</v>
      </c>
      <c r="H107" s="23">
        <v>460</v>
      </c>
      <c r="I107" s="24">
        <v>486</v>
      </c>
      <c r="J107" s="12">
        <f t="shared" si="4"/>
        <v>2.3592233009708736</v>
      </c>
      <c r="K107" s="12">
        <f t="shared" si="5"/>
        <v>1.0565217391304347</v>
      </c>
      <c r="L107" s="11">
        <f t="shared" si="6"/>
        <v>946</v>
      </c>
      <c r="M107" s="30">
        <f t="shared" si="7"/>
        <v>4.592233009708738</v>
      </c>
    </row>
    <row r="108" spans="1:13" ht="15" x14ac:dyDescent="0.25">
      <c r="A108" s="1" t="s">
        <v>218</v>
      </c>
      <c r="B108" s="1" t="s">
        <v>192</v>
      </c>
      <c r="C108" s="31">
        <v>1</v>
      </c>
      <c r="D108" s="23">
        <v>181</v>
      </c>
      <c r="E108" s="23">
        <v>48</v>
      </c>
      <c r="F108" s="23">
        <v>80</v>
      </c>
      <c r="G108" s="23">
        <v>128</v>
      </c>
      <c r="H108" s="23">
        <v>571</v>
      </c>
      <c r="I108" s="24">
        <v>427</v>
      </c>
      <c r="J108" s="12">
        <f t="shared" si="4"/>
        <v>2.3591160220994474</v>
      </c>
      <c r="K108" s="12">
        <f t="shared" si="5"/>
        <v>0.7478108581436077</v>
      </c>
      <c r="L108" s="11">
        <f t="shared" si="6"/>
        <v>998</v>
      </c>
      <c r="M108" s="30">
        <f t="shared" si="7"/>
        <v>5.5138121546961329</v>
      </c>
    </row>
    <row r="109" spans="1:13" ht="15" x14ac:dyDescent="0.25">
      <c r="A109" s="14" t="s">
        <v>523</v>
      </c>
      <c r="B109" s="14" t="s">
        <v>524</v>
      </c>
      <c r="C109" s="31">
        <v>0</v>
      </c>
      <c r="D109" s="23">
        <v>204</v>
      </c>
      <c r="E109" s="23">
        <v>73</v>
      </c>
      <c r="F109" s="23">
        <v>80</v>
      </c>
      <c r="G109" s="23">
        <v>153</v>
      </c>
      <c r="H109" s="23">
        <v>532</v>
      </c>
      <c r="I109" s="24">
        <v>481</v>
      </c>
      <c r="J109" s="12">
        <f t="shared" si="4"/>
        <v>2.357843137254902</v>
      </c>
      <c r="K109" s="12">
        <f t="shared" si="5"/>
        <v>0.90413533834586468</v>
      </c>
      <c r="L109" s="11">
        <f t="shared" si="6"/>
        <v>1013</v>
      </c>
      <c r="M109" s="30">
        <f t="shared" si="7"/>
        <v>4.965686274509804</v>
      </c>
    </row>
    <row r="110" spans="1:13" ht="15" x14ac:dyDescent="0.25">
      <c r="A110" s="1" t="s">
        <v>1033</v>
      </c>
      <c r="B110" s="1" t="s">
        <v>401</v>
      </c>
      <c r="C110" s="31">
        <v>0</v>
      </c>
      <c r="D110" s="23">
        <v>185</v>
      </c>
      <c r="E110" s="23">
        <v>50</v>
      </c>
      <c r="F110" s="23">
        <v>80</v>
      </c>
      <c r="G110" s="23">
        <v>130</v>
      </c>
      <c r="H110" s="23">
        <v>380</v>
      </c>
      <c r="I110" s="24">
        <v>435</v>
      </c>
      <c r="J110" s="12">
        <f t="shared" si="4"/>
        <v>2.3513513513513513</v>
      </c>
      <c r="K110" s="12">
        <f t="shared" si="5"/>
        <v>1.1447368421052631</v>
      </c>
      <c r="L110" s="11">
        <f t="shared" si="6"/>
        <v>815</v>
      </c>
      <c r="M110" s="30">
        <f t="shared" si="7"/>
        <v>4.4054054054054053</v>
      </c>
    </row>
    <row r="111" spans="1:13" ht="15" x14ac:dyDescent="0.25">
      <c r="A111" s="1" t="s">
        <v>721</v>
      </c>
      <c r="B111" s="1" t="s">
        <v>439</v>
      </c>
      <c r="C111" s="31">
        <v>0</v>
      </c>
      <c r="D111" s="23">
        <v>37</v>
      </c>
      <c r="E111" s="23">
        <v>7</v>
      </c>
      <c r="F111" s="23">
        <v>14</v>
      </c>
      <c r="G111" s="23">
        <v>21</v>
      </c>
      <c r="H111" s="23">
        <v>86</v>
      </c>
      <c r="I111" s="24">
        <v>87</v>
      </c>
      <c r="J111" s="12">
        <f t="shared" si="4"/>
        <v>2.3513513513513513</v>
      </c>
      <c r="K111" s="12">
        <f t="shared" si="5"/>
        <v>1.0116279069767442</v>
      </c>
      <c r="L111" s="11">
        <f t="shared" si="6"/>
        <v>173</v>
      </c>
      <c r="M111" s="30">
        <f t="shared" si="7"/>
        <v>4.6756756756756754</v>
      </c>
    </row>
    <row r="112" spans="1:13" ht="15" x14ac:dyDescent="0.25">
      <c r="A112" s="1" t="s">
        <v>839</v>
      </c>
      <c r="B112" s="1" t="s">
        <v>840</v>
      </c>
      <c r="C112" s="31">
        <v>0</v>
      </c>
      <c r="D112" s="23">
        <v>189</v>
      </c>
      <c r="E112" s="23">
        <v>80</v>
      </c>
      <c r="F112" s="23">
        <v>76</v>
      </c>
      <c r="G112" s="23">
        <v>156</v>
      </c>
      <c r="H112" s="23">
        <v>686</v>
      </c>
      <c r="I112" s="24">
        <v>443</v>
      </c>
      <c r="J112" s="12">
        <f t="shared" si="4"/>
        <v>2.3439153439153437</v>
      </c>
      <c r="K112" s="12">
        <f t="shared" si="5"/>
        <v>0.64577259475218662</v>
      </c>
      <c r="L112" s="11">
        <f t="shared" si="6"/>
        <v>1129</v>
      </c>
      <c r="M112" s="30">
        <f t="shared" si="7"/>
        <v>5.9735449735449739</v>
      </c>
    </row>
    <row r="113" spans="1:13" ht="15" x14ac:dyDescent="0.25">
      <c r="A113" s="1" t="s">
        <v>1026</v>
      </c>
      <c r="B113" s="1" t="s">
        <v>347</v>
      </c>
      <c r="C113" s="31">
        <v>0</v>
      </c>
      <c r="D113" s="23">
        <v>48</v>
      </c>
      <c r="E113" s="23">
        <v>17</v>
      </c>
      <c r="F113" s="23">
        <v>43</v>
      </c>
      <c r="G113" s="23">
        <v>60</v>
      </c>
      <c r="H113" s="23">
        <v>112</v>
      </c>
      <c r="I113" s="24">
        <v>112</v>
      </c>
      <c r="J113" s="12">
        <f t="shared" si="4"/>
        <v>2.3333333333333335</v>
      </c>
      <c r="K113" s="12">
        <f t="shared" si="5"/>
        <v>1</v>
      </c>
      <c r="L113" s="11">
        <f t="shared" si="6"/>
        <v>224</v>
      </c>
      <c r="M113" s="30">
        <f t="shared" si="7"/>
        <v>4.666666666666667</v>
      </c>
    </row>
    <row r="114" spans="1:13" ht="15" x14ac:dyDescent="0.25">
      <c r="A114" s="14" t="s">
        <v>2019</v>
      </c>
      <c r="B114" s="14" t="s">
        <v>396</v>
      </c>
      <c r="C114" s="31">
        <v>0</v>
      </c>
      <c r="D114" s="23">
        <v>6</v>
      </c>
      <c r="E114" s="23">
        <v>1</v>
      </c>
      <c r="F114" s="23">
        <v>1</v>
      </c>
      <c r="G114" s="23">
        <v>2</v>
      </c>
      <c r="H114" s="23">
        <v>7</v>
      </c>
      <c r="I114" s="24">
        <v>14</v>
      </c>
      <c r="J114" s="12">
        <f t="shared" si="4"/>
        <v>2.3333333333333335</v>
      </c>
      <c r="K114" s="12">
        <f t="shared" si="5"/>
        <v>2</v>
      </c>
      <c r="L114" s="11">
        <f t="shared" si="6"/>
        <v>21</v>
      </c>
      <c r="M114" s="30">
        <f t="shared" si="7"/>
        <v>3.5</v>
      </c>
    </row>
    <row r="115" spans="1:13" ht="15" x14ac:dyDescent="0.25">
      <c r="A115" s="1" t="s">
        <v>68</v>
      </c>
      <c r="B115" s="1" t="s">
        <v>569</v>
      </c>
      <c r="C115" s="31">
        <v>1</v>
      </c>
      <c r="D115" s="23">
        <v>206</v>
      </c>
      <c r="E115" s="23">
        <v>19</v>
      </c>
      <c r="F115" s="23">
        <v>114</v>
      </c>
      <c r="G115" s="23">
        <v>133</v>
      </c>
      <c r="H115" s="23">
        <v>460</v>
      </c>
      <c r="I115" s="24">
        <v>480</v>
      </c>
      <c r="J115" s="12">
        <f t="shared" si="4"/>
        <v>2.3300970873786406</v>
      </c>
      <c r="K115" s="12">
        <f t="shared" si="5"/>
        <v>1.0434782608695652</v>
      </c>
      <c r="L115" s="11">
        <f t="shared" si="6"/>
        <v>940</v>
      </c>
      <c r="M115" s="30">
        <f t="shared" si="7"/>
        <v>4.5631067961165046</v>
      </c>
    </row>
    <row r="116" spans="1:13" ht="15" x14ac:dyDescent="0.25">
      <c r="A116" s="1" t="s">
        <v>1518</v>
      </c>
      <c r="B116" s="14" t="s">
        <v>535</v>
      </c>
      <c r="C116" s="31">
        <v>0</v>
      </c>
      <c r="D116" s="23">
        <v>210</v>
      </c>
      <c r="E116" s="23">
        <v>75</v>
      </c>
      <c r="F116" s="23">
        <v>74</v>
      </c>
      <c r="G116" s="23">
        <v>149</v>
      </c>
      <c r="H116" s="23">
        <v>667</v>
      </c>
      <c r="I116" s="24">
        <v>487</v>
      </c>
      <c r="J116" s="12">
        <f t="shared" si="4"/>
        <v>2.3190476190476192</v>
      </c>
      <c r="K116" s="12">
        <f t="shared" si="5"/>
        <v>0.73013493253373318</v>
      </c>
      <c r="L116" s="11">
        <f t="shared" si="6"/>
        <v>1154</v>
      </c>
      <c r="M116" s="30">
        <f t="shared" si="7"/>
        <v>5.4952380952380953</v>
      </c>
    </row>
    <row r="117" spans="1:13" ht="15" x14ac:dyDescent="0.25">
      <c r="A117" s="22" t="s">
        <v>792</v>
      </c>
      <c r="B117" s="22" t="s">
        <v>793</v>
      </c>
      <c r="C117" s="31">
        <v>0</v>
      </c>
      <c r="D117" s="23">
        <v>206</v>
      </c>
      <c r="E117" s="23">
        <v>45</v>
      </c>
      <c r="F117" s="23">
        <v>85</v>
      </c>
      <c r="G117" s="23">
        <v>130</v>
      </c>
      <c r="H117" s="23">
        <v>417</v>
      </c>
      <c r="I117" s="24">
        <v>477</v>
      </c>
      <c r="J117" s="12">
        <f t="shared" si="4"/>
        <v>2.3155339805825244</v>
      </c>
      <c r="K117" s="12">
        <f t="shared" si="5"/>
        <v>1.1438848920863309</v>
      </c>
      <c r="L117" s="11">
        <f t="shared" si="6"/>
        <v>894</v>
      </c>
      <c r="M117" s="30">
        <f t="shared" si="7"/>
        <v>4.3398058252427187</v>
      </c>
    </row>
    <row r="118" spans="1:13" ht="15" x14ac:dyDescent="0.25">
      <c r="A118" s="1" t="s">
        <v>1875</v>
      </c>
      <c r="B118" s="1" t="s">
        <v>1876</v>
      </c>
      <c r="C118" s="31">
        <v>0</v>
      </c>
      <c r="D118" s="23">
        <v>170</v>
      </c>
      <c r="E118" s="23">
        <v>41</v>
      </c>
      <c r="F118" s="23">
        <v>85</v>
      </c>
      <c r="G118" s="23">
        <v>126</v>
      </c>
      <c r="H118" s="23">
        <v>320</v>
      </c>
      <c r="I118" s="24">
        <v>393</v>
      </c>
      <c r="J118" s="12">
        <f t="shared" si="4"/>
        <v>2.3117647058823527</v>
      </c>
      <c r="K118" s="12">
        <f t="shared" si="5"/>
        <v>1.2281249999999999</v>
      </c>
      <c r="L118" s="11">
        <f t="shared" si="6"/>
        <v>713</v>
      </c>
      <c r="M118" s="30">
        <f t="shared" si="7"/>
        <v>4.1941176470588237</v>
      </c>
    </row>
    <row r="119" spans="1:13" ht="15" x14ac:dyDescent="0.25">
      <c r="A119" s="14" t="s">
        <v>1219</v>
      </c>
      <c r="B119" s="14" t="s">
        <v>357</v>
      </c>
      <c r="C119" s="31">
        <v>1</v>
      </c>
      <c r="D119" s="23">
        <v>208</v>
      </c>
      <c r="E119" s="23">
        <v>23</v>
      </c>
      <c r="F119" s="23">
        <v>82</v>
      </c>
      <c r="G119" s="23">
        <v>105</v>
      </c>
      <c r="H119" s="23">
        <v>510</v>
      </c>
      <c r="I119" s="24">
        <v>479</v>
      </c>
      <c r="J119" s="12">
        <f t="shared" si="4"/>
        <v>2.3028846153846154</v>
      </c>
      <c r="K119" s="12">
        <f t="shared" si="5"/>
        <v>0.9392156862745098</v>
      </c>
      <c r="L119" s="11">
        <f t="shared" si="6"/>
        <v>989</v>
      </c>
      <c r="M119" s="30">
        <f t="shared" si="7"/>
        <v>4.7548076923076925</v>
      </c>
    </row>
    <row r="120" spans="1:13" ht="15" x14ac:dyDescent="0.25">
      <c r="A120" s="1" t="s">
        <v>1192</v>
      </c>
      <c r="B120" s="1" t="s">
        <v>430</v>
      </c>
      <c r="C120" s="31">
        <v>0</v>
      </c>
      <c r="D120" s="23">
        <v>185</v>
      </c>
      <c r="E120" s="23">
        <v>34</v>
      </c>
      <c r="F120" s="23">
        <v>64</v>
      </c>
      <c r="G120" s="23">
        <v>98</v>
      </c>
      <c r="H120" s="23">
        <v>314</v>
      </c>
      <c r="I120" s="24">
        <v>425</v>
      </c>
      <c r="J120" s="12">
        <f t="shared" si="4"/>
        <v>2.2972972972972974</v>
      </c>
      <c r="K120" s="12">
        <f t="shared" si="5"/>
        <v>1.3535031847133758</v>
      </c>
      <c r="L120" s="11">
        <f t="shared" si="6"/>
        <v>739</v>
      </c>
      <c r="M120" s="30">
        <f t="shared" si="7"/>
        <v>3.9945945945945946</v>
      </c>
    </row>
    <row r="121" spans="1:13" ht="15" x14ac:dyDescent="0.25">
      <c r="A121" t="s">
        <v>1123</v>
      </c>
      <c r="B121" t="s">
        <v>1124</v>
      </c>
      <c r="C121">
        <v>0</v>
      </c>
      <c r="D121">
        <v>193</v>
      </c>
      <c r="E121">
        <v>63</v>
      </c>
      <c r="F121">
        <v>79</v>
      </c>
      <c r="G121">
        <v>142</v>
      </c>
      <c r="H121">
        <v>636</v>
      </c>
      <c r="I121" s="32">
        <v>443</v>
      </c>
      <c r="J121" s="12">
        <f t="shared" si="4"/>
        <v>2.295336787564767</v>
      </c>
      <c r="K121" s="12">
        <f t="shared" si="5"/>
        <v>0.69654088050314467</v>
      </c>
      <c r="L121" s="11">
        <f t="shared" si="6"/>
        <v>1079</v>
      </c>
      <c r="M121" s="30">
        <f t="shared" si="7"/>
        <v>5.590673575129534</v>
      </c>
    </row>
    <row r="122" spans="1:13" ht="15" x14ac:dyDescent="0.25">
      <c r="A122" s="1" t="s">
        <v>380</v>
      </c>
      <c r="B122" s="1" t="s">
        <v>621</v>
      </c>
      <c r="C122" s="31">
        <v>0</v>
      </c>
      <c r="D122" s="23">
        <v>100</v>
      </c>
      <c r="E122" s="23">
        <v>27</v>
      </c>
      <c r="F122" s="23">
        <v>42</v>
      </c>
      <c r="G122" s="23">
        <v>69</v>
      </c>
      <c r="H122" s="23">
        <v>271</v>
      </c>
      <c r="I122" s="24">
        <v>228</v>
      </c>
      <c r="J122" s="12">
        <f t="shared" si="4"/>
        <v>2.2799999999999998</v>
      </c>
      <c r="K122" s="12">
        <f t="shared" si="5"/>
        <v>0.84132841328413288</v>
      </c>
      <c r="L122" s="11">
        <f t="shared" si="6"/>
        <v>499</v>
      </c>
      <c r="M122" s="30">
        <f t="shared" si="7"/>
        <v>4.99</v>
      </c>
    </row>
    <row r="123" spans="1:13" ht="15" x14ac:dyDescent="0.25">
      <c r="A123" s="14" t="s">
        <v>437</v>
      </c>
      <c r="B123" s="14" t="s">
        <v>138</v>
      </c>
      <c r="C123" s="31">
        <v>1</v>
      </c>
      <c r="D123" s="23">
        <v>177</v>
      </c>
      <c r="E123" s="23">
        <v>31</v>
      </c>
      <c r="F123" s="23">
        <v>78</v>
      </c>
      <c r="G123" s="23">
        <v>109</v>
      </c>
      <c r="H123" s="23">
        <v>427</v>
      </c>
      <c r="I123" s="24">
        <v>403</v>
      </c>
      <c r="J123" s="12">
        <f t="shared" si="4"/>
        <v>2.2768361581920904</v>
      </c>
      <c r="K123" s="12">
        <f t="shared" si="5"/>
        <v>0.94379391100702581</v>
      </c>
      <c r="L123" s="11">
        <f t="shared" si="6"/>
        <v>830</v>
      </c>
      <c r="M123" s="30">
        <f t="shared" si="7"/>
        <v>4.6892655367231635</v>
      </c>
    </row>
    <row r="124" spans="1:13" ht="15" x14ac:dyDescent="0.25">
      <c r="A124" s="14" t="s">
        <v>1753</v>
      </c>
      <c r="B124" s="14" t="s">
        <v>101</v>
      </c>
      <c r="C124" s="31">
        <v>0</v>
      </c>
      <c r="D124" s="23">
        <v>196</v>
      </c>
      <c r="E124" s="23">
        <v>47</v>
      </c>
      <c r="F124" s="23">
        <v>89</v>
      </c>
      <c r="G124" s="23">
        <v>136</v>
      </c>
      <c r="H124" s="23">
        <v>445</v>
      </c>
      <c r="I124" s="24">
        <v>446</v>
      </c>
      <c r="J124" s="12">
        <f t="shared" si="4"/>
        <v>2.2755102040816326</v>
      </c>
      <c r="K124" s="12">
        <f t="shared" si="5"/>
        <v>1.002247191011236</v>
      </c>
      <c r="L124" s="11">
        <f t="shared" si="6"/>
        <v>891</v>
      </c>
      <c r="M124" s="30">
        <f t="shared" si="7"/>
        <v>4.545918367346939</v>
      </c>
    </row>
    <row r="125" spans="1:13" ht="15" x14ac:dyDescent="0.25">
      <c r="A125" s="14" t="s">
        <v>860</v>
      </c>
      <c r="B125" s="14" t="s">
        <v>678</v>
      </c>
      <c r="C125" s="31">
        <v>0</v>
      </c>
      <c r="D125" s="23">
        <v>192</v>
      </c>
      <c r="E125" s="23">
        <v>91</v>
      </c>
      <c r="F125" s="23">
        <v>82</v>
      </c>
      <c r="G125" s="23">
        <v>173</v>
      </c>
      <c r="H125" s="23">
        <v>601</v>
      </c>
      <c r="I125" s="24">
        <v>436</v>
      </c>
      <c r="J125" s="12">
        <f t="shared" si="4"/>
        <v>2.2708333333333335</v>
      </c>
      <c r="K125" s="12">
        <f t="shared" si="5"/>
        <v>0.72545757071547423</v>
      </c>
      <c r="L125" s="11">
        <f t="shared" si="6"/>
        <v>1037</v>
      </c>
      <c r="M125" s="30">
        <f t="shared" si="7"/>
        <v>5.401041666666667</v>
      </c>
    </row>
    <row r="126" spans="1:13" ht="15" x14ac:dyDescent="0.25">
      <c r="A126" s="22" t="s">
        <v>707</v>
      </c>
      <c r="B126" s="22" t="s">
        <v>605</v>
      </c>
      <c r="C126" s="31">
        <v>1</v>
      </c>
      <c r="D126" s="23">
        <v>210</v>
      </c>
      <c r="E126" s="23">
        <v>27</v>
      </c>
      <c r="F126" s="23">
        <v>96</v>
      </c>
      <c r="G126" s="23">
        <v>123</v>
      </c>
      <c r="H126" s="23">
        <v>345</v>
      </c>
      <c r="I126" s="24">
        <v>476</v>
      </c>
      <c r="J126" s="12">
        <f t="shared" si="4"/>
        <v>2.2666666666666666</v>
      </c>
      <c r="K126" s="12">
        <f t="shared" si="5"/>
        <v>1.3797101449275362</v>
      </c>
      <c r="L126" s="11">
        <f t="shared" si="6"/>
        <v>821</v>
      </c>
      <c r="M126" s="30">
        <f t="shared" si="7"/>
        <v>3.9095238095238094</v>
      </c>
    </row>
    <row r="127" spans="1:13" ht="15" x14ac:dyDescent="0.25">
      <c r="A127" t="s">
        <v>2066</v>
      </c>
      <c r="B127" t="s">
        <v>57</v>
      </c>
      <c r="C127">
        <v>1</v>
      </c>
      <c r="D127">
        <v>15</v>
      </c>
      <c r="E127">
        <v>0</v>
      </c>
      <c r="F127">
        <v>4</v>
      </c>
      <c r="G127">
        <v>4</v>
      </c>
      <c r="H127">
        <v>4</v>
      </c>
      <c r="I127" s="32">
        <v>34</v>
      </c>
      <c r="J127" s="12">
        <f t="shared" si="4"/>
        <v>2.2666666666666666</v>
      </c>
      <c r="K127" s="12">
        <f t="shared" si="5"/>
        <v>8.5</v>
      </c>
      <c r="L127" s="11">
        <f t="shared" si="6"/>
        <v>38</v>
      </c>
      <c r="M127" s="30">
        <f t="shared" si="7"/>
        <v>2.5333333333333332</v>
      </c>
    </row>
    <row r="128" spans="1:13" ht="15" x14ac:dyDescent="0.25">
      <c r="A128" s="14" t="s">
        <v>1778</v>
      </c>
      <c r="B128" s="14" t="s">
        <v>1779</v>
      </c>
      <c r="C128" s="31">
        <v>0</v>
      </c>
      <c r="D128" s="23">
        <v>200</v>
      </c>
      <c r="E128" s="23">
        <v>60</v>
      </c>
      <c r="F128" s="23">
        <v>72</v>
      </c>
      <c r="G128" s="23">
        <v>132</v>
      </c>
      <c r="H128" s="23">
        <v>422</v>
      </c>
      <c r="I128" s="24">
        <v>453</v>
      </c>
      <c r="J128" s="12">
        <f t="shared" si="4"/>
        <v>2.2650000000000001</v>
      </c>
      <c r="K128" s="12">
        <f t="shared" si="5"/>
        <v>1.0734597156398105</v>
      </c>
      <c r="L128" s="11">
        <f t="shared" si="6"/>
        <v>875</v>
      </c>
      <c r="M128" s="30">
        <f t="shared" si="7"/>
        <v>4.375</v>
      </c>
    </row>
    <row r="129" spans="1:13" ht="15" x14ac:dyDescent="0.25">
      <c r="A129" s="14" t="s">
        <v>349</v>
      </c>
      <c r="B129" s="14" t="s">
        <v>351</v>
      </c>
      <c r="C129" s="31">
        <v>0</v>
      </c>
      <c r="D129" s="23">
        <v>190</v>
      </c>
      <c r="E129" s="23">
        <v>44</v>
      </c>
      <c r="F129" s="23">
        <v>69</v>
      </c>
      <c r="G129" s="23">
        <v>113</v>
      </c>
      <c r="H129" s="23">
        <v>388</v>
      </c>
      <c r="I129" s="24">
        <v>430</v>
      </c>
      <c r="J129" s="12">
        <f t="shared" si="4"/>
        <v>2.263157894736842</v>
      </c>
      <c r="K129" s="12">
        <f t="shared" si="5"/>
        <v>1.1082474226804124</v>
      </c>
      <c r="L129" s="11">
        <f t="shared" si="6"/>
        <v>818</v>
      </c>
      <c r="M129" s="30">
        <f t="shared" si="7"/>
        <v>4.3052631578947365</v>
      </c>
    </row>
    <row r="130" spans="1:13" ht="15" x14ac:dyDescent="0.25">
      <c r="A130" s="14" t="s">
        <v>1747</v>
      </c>
      <c r="B130" s="14" t="s">
        <v>335</v>
      </c>
      <c r="C130" s="31">
        <v>0</v>
      </c>
      <c r="D130" s="23">
        <v>146</v>
      </c>
      <c r="E130" s="23">
        <v>22</v>
      </c>
      <c r="F130" s="23">
        <v>44</v>
      </c>
      <c r="G130" s="23">
        <v>66</v>
      </c>
      <c r="H130" s="23">
        <v>234</v>
      </c>
      <c r="I130" s="24">
        <v>330</v>
      </c>
      <c r="J130" s="12">
        <f t="shared" ref="J130:J193" si="8">I130/MAX(1,D130)</f>
        <v>2.2602739726027399</v>
      </c>
      <c r="K130" s="12">
        <f t="shared" ref="K130:K193" si="9">I130/MAX(1,H130)</f>
        <v>1.4102564102564104</v>
      </c>
      <c r="L130" s="11">
        <f t="shared" ref="L130:L193" si="10">H130+I130</f>
        <v>564</v>
      </c>
      <c r="M130" s="30">
        <f t="shared" ref="M130:M193" si="11">L130/D130</f>
        <v>3.8630136986301369</v>
      </c>
    </row>
    <row r="131" spans="1:13" ht="15" x14ac:dyDescent="0.25">
      <c r="A131" s="1" t="s">
        <v>512</v>
      </c>
      <c r="B131" s="1" t="s">
        <v>394</v>
      </c>
      <c r="C131" s="31">
        <v>0</v>
      </c>
      <c r="D131" s="23">
        <v>194</v>
      </c>
      <c r="E131" s="23">
        <v>69</v>
      </c>
      <c r="F131" s="23">
        <v>83</v>
      </c>
      <c r="G131" s="23">
        <v>152</v>
      </c>
      <c r="H131" s="23">
        <v>604</v>
      </c>
      <c r="I131" s="24">
        <v>438</v>
      </c>
      <c r="J131" s="12">
        <f t="shared" si="8"/>
        <v>2.2577319587628866</v>
      </c>
      <c r="K131" s="12">
        <f t="shared" si="9"/>
        <v>0.72516556291390732</v>
      </c>
      <c r="L131" s="11">
        <f t="shared" si="10"/>
        <v>1042</v>
      </c>
      <c r="M131" s="30">
        <f t="shared" si="11"/>
        <v>5.3711340206185563</v>
      </c>
    </row>
    <row r="132" spans="1:13" ht="15" x14ac:dyDescent="0.25">
      <c r="A132" s="14" t="s">
        <v>1347</v>
      </c>
      <c r="B132" s="14" t="s">
        <v>236</v>
      </c>
      <c r="C132" s="31">
        <v>0</v>
      </c>
      <c r="D132" s="23">
        <v>190</v>
      </c>
      <c r="E132" s="23">
        <v>64</v>
      </c>
      <c r="F132" s="23">
        <v>45</v>
      </c>
      <c r="G132" s="23">
        <v>109</v>
      </c>
      <c r="H132" s="23">
        <v>668</v>
      </c>
      <c r="I132" s="24">
        <v>428</v>
      </c>
      <c r="J132" s="12">
        <f t="shared" si="8"/>
        <v>2.2526315789473683</v>
      </c>
      <c r="K132" s="12">
        <f t="shared" si="9"/>
        <v>0.64071856287425155</v>
      </c>
      <c r="L132" s="11">
        <f t="shared" si="10"/>
        <v>1096</v>
      </c>
      <c r="M132" s="30">
        <f t="shared" si="11"/>
        <v>5.7684210526315791</v>
      </c>
    </row>
    <row r="133" spans="1:13" ht="15" x14ac:dyDescent="0.25">
      <c r="A133" s="1" t="s">
        <v>560</v>
      </c>
      <c r="B133" s="1" t="s">
        <v>1452</v>
      </c>
      <c r="C133" s="31">
        <v>0</v>
      </c>
      <c r="D133" s="23">
        <v>148</v>
      </c>
      <c r="E133" s="23">
        <v>46</v>
      </c>
      <c r="F133" s="23">
        <v>50</v>
      </c>
      <c r="G133" s="23">
        <v>96</v>
      </c>
      <c r="H133" s="23">
        <v>566</v>
      </c>
      <c r="I133" s="24">
        <v>333</v>
      </c>
      <c r="J133" s="12">
        <f t="shared" si="8"/>
        <v>2.25</v>
      </c>
      <c r="K133" s="12">
        <f t="shared" si="9"/>
        <v>0.58833922261484095</v>
      </c>
      <c r="L133" s="11">
        <f t="shared" si="10"/>
        <v>899</v>
      </c>
      <c r="M133" s="30">
        <f t="shared" si="11"/>
        <v>6.0743243243243246</v>
      </c>
    </row>
    <row r="134" spans="1:13" ht="15" x14ac:dyDescent="0.25">
      <c r="A134" t="s">
        <v>1156</v>
      </c>
      <c r="B134" t="s">
        <v>161</v>
      </c>
      <c r="C134">
        <v>0</v>
      </c>
      <c r="D134">
        <v>52</v>
      </c>
      <c r="E134">
        <v>9</v>
      </c>
      <c r="F134">
        <v>9</v>
      </c>
      <c r="G134">
        <v>18</v>
      </c>
      <c r="H134">
        <v>100</v>
      </c>
      <c r="I134" s="32">
        <v>117</v>
      </c>
      <c r="J134" s="12">
        <f t="shared" si="8"/>
        <v>2.25</v>
      </c>
      <c r="K134" s="12">
        <f t="shared" si="9"/>
        <v>1.17</v>
      </c>
      <c r="L134" s="11">
        <f t="shared" si="10"/>
        <v>217</v>
      </c>
      <c r="M134" s="30">
        <f t="shared" si="11"/>
        <v>4.1730769230769234</v>
      </c>
    </row>
    <row r="135" spans="1:13" ht="15" x14ac:dyDescent="0.25">
      <c r="A135" s="1" t="s">
        <v>1488</v>
      </c>
      <c r="B135" s="1" t="s">
        <v>1489</v>
      </c>
      <c r="C135" s="31">
        <v>0</v>
      </c>
      <c r="D135" s="23">
        <v>159</v>
      </c>
      <c r="E135" s="23">
        <v>40</v>
      </c>
      <c r="F135" s="23">
        <v>58</v>
      </c>
      <c r="G135" s="23">
        <v>98</v>
      </c>
      <c r="H135" s="23">
        <v>312</v>
      </c>
      <c r="I135" s="24">
        <v>357</v>
      </c>
      <c r="J135" s="12">
        <f t="shared" si="8"/>
        <v>2.2452830188679247</v>
      </c>
      <c r="K135" s="12">
        <f t="shared" si="9"/>
        <v>1.1442307692307692</v>
      </c>
      <c r="L135" s="11">
        <f t="shared" si="10"/>
        <v>669</v>
      </c>
      <c r="M135" s="30">
        <f t="shared" si="11"/>
        <v>4.2075471698113205</v>
      </c>
    </row>
    <row r="136" spans="1:13" ht="15" x14ac:dyDescent="0.25">
      <c r="A136" s="1" t="s">
        <v>1841</v>
      </c>
      <c r="B136" s="1" t="s">
        <v>383</v>
      </c>
      <c r="C136" s="31">
        <v>0</v>
      </c>
      <c r="D136" s="23">
        <v>193</v>
      </c>
      <c r="E136" s="23">
        <v>42</v>
      </c>
      <c r="F136" s="23">
        <v>62</v>
      </c>
      <c r="G136" s="23">
        <v>104</v>
      </c>
      <c r="H136" s="23">
        <v>352</v>
      </c>
      <c r="I136" s="24">
        <v>432</v>
      </c>
      <c r="J136" s="12">
        <f t="shared" si="8"/>
        <v>2.2383419689119171</v>
      </c>
      <c r="K136" s="12">
        <f t="shared" si="9"/>
        <v>1.2272727272727273</v>
      </c>
      <c r="L136" s="11">
        <f t="shared" si="10"/>
        <v>784</v>
      </c>
      <c r="M136" s="30">
        <f t="shared" si="11"/>
        <v>4.062176165803109</v>
      </c>
    </row>
    <row r="137" spans="1:13" ht="15" x14ac:dyDescent="0.25">
      <c r="A137" s="14" t="s">
        <v>467</v>
      </c>
      <c r="B137" s="14" t="s">
        <v>426</v>
      </c>
      <c r="C137" s="31">
        <v>0</v>
      </c>
      <c r="D137" s="23">
        <v>187</v>
      </c>
      <c r="E137" s="23">
        <v>56</v>
      </c>
      <c r="F137" s="23">
        <v>67</v>
      </c>
      <c r="G137" s="23">
        <v>123</v>
      </c>
      <c r="H137" s="23">
        <v>485</v>
      </c>
      <c r="I137" s="24">
        <v>418</v>
      </c>
      <c r="J137" s="12">
        <f t="shared" si="8"/>
        <v>2.2352941176470589</v>
      </c>
      <c r="K137" s="12">
        <f t="shared" si="9"/>
        <v>0.86185567010309283</v>
      </c>
      <c r="L137" s="11">
        <f t="shared" si="10"/>
        <v>903</v>
      </c>
      <c r="M137" s="30">
        <f t="shared" si="11"/>
        <v>4.8288770053475938</v>
      </c>
    </row>
    <row r="138" spans="1:13" ht="15" x14ac:dyDescent="0.25">
      <c r="A138" s="22" t="s">
        <v>1746</v>
      </c>
      <c r="B138" s="22" t="s">
        <v>140</v>
      </c>
      <c r="C138" s="31">
        <v>1</v>
      </c>
      <c r="D138" s="23">
        <v>17</v>
      </c>
      <c r="E138" s="23">
        <v>0</v>
      </c>
      <c r="F138" s="23">
        <v>5</v>
      </c>
      <c r="G138" s="23">
        <v>5</v>
      </c>
      <c r="H138" s="23">
        <v>15</v>
      </c>
      <c r="I138" s="24">
        <v>38</v>
      </c>
      <c r="J138" s="12">
        <f t="shared" si="8"/>
        <v>2.2352941176470589</v>
      </c>
      <c r="K138" s="12">
        <f t="shared" si="9"/>
        <v>2.5333333333333332</v>
      </c>
      <c r="L138" s="11">
        <f t="shared" si="10"/>
        <v>53</v>
      </c>
      <c r="M138" s="30">
        <f t="shared" si="11"/>
        <v>3.1176470588235294</v>
      </c>
    </row>
    <row r="139" spans="1:13" ht="15" x14ac:dyDescent="0.25">
      <c r="A139" s="14" t="s">
        <v>1906</v>
      </c>
      <c r="B139" s="14" t="s">
        <v>1020</v>
      </c>
      <c r="C139" s="31">
        <v>0</v>
      </c>
      <c r="D139" s="23">
        <v>179</v>
      </c>
      <c r="E139" s="23">
        <v>66</v>
      </c>
      <c r="F139" s="23">
        <v>69</v>
      </c>
      <c r="G139" s="23">
        <v>135</v>
      </c>
      <c r="H139" s="23">
        <v>475</v>
      </c>
      <c r="I139" s="24">
        <v>400</v>
      </c>
      <c r="J139" s="12">
        <f t="shared" si="8"/>
        <v>2.2346368715083798</v>
      </c>
      <c r="K139" s="12">
        <f t="shared" si="9"/>
        <v>0.84210526315789469</v>
      </c>
      <c r="L139" s="11">
        <f t="shared" si="10"/>
        <v>875</v>
      </c>
      <c r="M139" s="30">
        <f t="shared" si="11"/>
        <v>4.8882681564245809</v>
      </c>
    </row>
    <row r="140" spans="1:13" ht="15" x14ac:dyDescent="0.25">
      <c r="A140" s="1" t="s">
        <v>1781</v>
      </c>
      <c r="B140" s="1" t="s">
        <v>277</v>
      </c>
      <c r="C140" s="31">
        <v>0</v>
      </c>
      <c r="D140" s="23">
        <v>122</v>
      </c>
      <c r="E140" s="23">
        <v>22</v>
      </c>
      <c r="F140" s="23">
        <v>38</v>
      </c>
      <c r="G140" s="23">
        <v>60</v>
      </c>
      <c r="H140" s="23">
        <v>183</v>
      </c>
      <c r="I140" s="24">
        <v>272</v>
      </c>
      <c r="J140" s="12">
        <f t="shared" si="8"/>
        <v>2.2295081967213113</v>
      </c>
      <c r="K140" s="12">
        <f t="shared" si="9"/>
        <v>1.4863387978142077</v>
      </c>
      <c r="L140" s="11">
        <f t="shared" si="10"/>
        <v>455</v>
      </c>
      <c r="M140" s="30">
        <f t="shared" si="11"/>
        <v>3.7295081967213113</v>
      </c>
    </row>
    <row r="141" spans="1:13" ht="15" x14ac:dyDescent="0.25">
      <c r="A141" s="1" t="s">
        <v>367</v>
      </c>
      <c r="B141" s="1" t="s">
        <v>368</v>
      </c>
      <c r="C141" s="31">
        <v>0</v>
      </c>
      <c r="D141" s="23">
        <v>198</v>
      </c>
      <c r="E141" s="23">
        <v>46</v>
      </c>
      <c r="F141" s="23">
        <v>77</v>
      </c>
      <c r="G141" s="23">
        <v>123</v>
      </c>
      <c r="H141" s="23">
        <v>300</v>
      </c>
      <c r="I141" s="24">
        <v>441</v>
      </c>
      <c r="J141" s="12">
        <f t="shared" si="8"/>
        <v>2.2272727272727271</v>
      </c>
      <c r="K141" s="12">
        <f t="shared" si="9"/>
        <v>1.47</v>
      </c>
      <c r="L141" s="11">
        <f t="shared" si="10"/>
        <v>741</v>
      </c>
      <c r="M141" s="30">
        <f t="shared" si="11"/>
        <v>3.7424242424242422</v>
      </c>
    </row>
    <row r="142" spans="1:13" ht="15" x14ac:dyDescent="0.25">
      <c r="A142" s="1" t="s">
        <v>690</v>
      </c>
      <c r="B142" s="1" t="s">
        <v>250</v>
      </c>
      <c r="C142" s="31">
        <v>0</v>
      </c>
      <c r="D142" s="23">
        <v>181</v>
      </c>
      <c r="E142" s="23">
        <v>48</v>
      </c>
      <c r="F142" s="23">
        <v>63</v>
      </c>
      <c r="G142" s="23">
        <v>111</v>
      </c>
      <c r="H142" s="23">
        <v>361</v>
      </c>
      <c r="I142" s="24">
        <v>403</v>
      </c>
      <c r="J142" s="12">
        <f t="shared" si="8"/>
        <v>2.2265193370165748</v>
      </c>
      <c r="K142" s="12">
        <f t="shared" si="9"/>
        <v>1.1163434903047091</v>
      </c>
      <c r="L142" s="11">
        <f t="shared" si="10"/>
        <v>764</v>
      </c>
      <c r="M142" s="30">
        <f t="shared" si="11"/>
        <v>4.2209944751381219</v>
      </c>
    </row>
    <row r="143" spans="1:13" ht="15" x14ac:dyDescent="0.25">
      <c r="A143" t="s">
        <v>1157</v>
      </c>
      <c r="B143" t="s">
        <v>41</v>
      </c>
      <c r="C143">
        <v>0</v>
      </c>
      <c r="D143">
        <v>203</v>
      </c>
      <c r="E143">
        <v>21</v>
      </c>
      <c r="F143">
        <v>62</v>
      </c>
      <c r="G143">
        <v>83</v>
      </c>
      <c r="H143">
        <v>307</v>
      </c>
      <c r="I143" s="32">
        <v>447</v>
      </c>
      <c r="J143" s="12">
        <f t="shared" si="8"/>
        <v>2.2019704433497536</v>
      </c>
      <c r="K143" s="12">
        <f t="shared" si="9"/>
        <v>1.4560260586319218</v>
      </c>
      <c r="L143" s="11">
        <f t="shared" si="10"/>
        <v>754</v>
      </c>
      <c r="M143" s="30">
        <f t="shared" si="11"/>
        <v>3.7142857142857144</v>
      </c>
    </row>
    <row r="144" spans="1:13" ht="15" x14ac:dyDescent="0.25">
      <c r="A144" s="1" t="s">
        <v>47</v>
      </c>
      <c r="B144" s="1" t="s">
        <v>48</v>
      </c>
      <c r="C144" s="31">
        <v>0</v>
      </c>
      <c r="D144" s="23">
        <v>40</v>
      </c>
      <c r="E144" s="23">
        <v>6</v>
      </c>
      <c r="F144" s="23">
        <v>12</v>
      </c>
      <c r="G144" s="23">
        <v>18</v>
      </c>
      <c r="H144" s="23">
        <v>56</v>
      </c>
      <c r="I144" s="24">
        <v>88</v>
      </c>
      <c r="J144" s="12">
        <f t="shared" si="8"/>
        <v>2.2000000000000002</v>
      </c>
      <c r="K144" s="12">
        <f t="shared" si="9"/>
        <v>1.5714285714285714</v>
      </c>
      <c r="L144" s="11">
        <f t="shared" si="10"/>
        <v>144</v>
      </c>
      <c r="M144" s="30">
        <f t="shared" si="11"/>
        <v>3.6</v>
      </c>
    </row>
    <row r="145" spans="1:13" ht="15" x14ac:dyDescent="0.25">
      <c r="A145" s="14" t="s">
        <v>830</v>
      </c>
      <c r="B145" s="14" t="s">
        <v>383</v>
      </c>
      <c r="C145" s="31">
        <v>0</v>
      </c>
      <c r="D145" s="23">
        <v>207</v>
      </c>
      <c r="E145" s="23">
        <v>136</v>
      </c>
      <c r="F145" s="23">
        <v>80</v>
      </c>
      <c r="G145" s="23">
        <v>216</v>
      </c>
      <c r="H145" s="23">
        <v>1001</v>
      </c>
      <c r="I145" s="24">
        <v>455</v>
      </c>
      <c r="J145" s="12">
        <f t="shared" si="8"/>
        <v>2.1980676328502415</v>
      </c>
      <c r="K145" s="12">
        <f t="shared" si="9"/>
        <v>0.45454545454545453</v>
      </c>
      <c r="L145" s="11">
        <f t="shared" si="10"/>
        <v>1456</v>
      </c>
      <c r="M145" s="30">
        <f t="shared" si="11"/>
        <v>7.0338164251207731</v>
      </c>
    </row>
    <row r="146" spans="1:13" ht="15" x14ac:dyDescent="0.25">
      <c r="A146" s="14" t="s">
        <v>75</v>
      </c>
      <c r="B146" s="14" t="s">
        <v>76</v>
      </c>
      <c r="C146" s="31">
        <v>0</v>
      </c>
      <c r="D146" s="23">
        <v>202</v>
      </c>
      <c r="E146" s="23">
        <v>59</v>
      </c>
      <c r="F146" s="23">
        <v>84</v>
      </c>
      <c r="G146" s="23">
        <v>143</v>
      </c>
      <c r="H146" s="23">
        <v>448</v>
      </c>
      <c r="I146" s="24">
        <v>443</v>
      </c>
      <c r="J146" s="12">
        <f t="shared" si="8"/>
        <v>2.1930693069306932</v>
      </c>
      <c r="K146" s="12">
        <f t="shared" si="9"/>
        <v>0.9888392857142857</v>
      </c>
      <c r="L146" s="11">
        <f t="shared" si="10"/>
        <v>891</v>
      </c>
      <c r="M146" s="30">
        <f t="shared" si="11"/>
        <v>4.4108910891089108</v>
      </c>
    </row>
    <row r="147" spans="1:13" ht="15" x14ac:dyDescent="0.25">
      <c r="A147" s="14" t="s">
        <v>1901</v>
      </c>
      <c r="B147" s="14" t="s">
        <v>1434</v>
      </c>
      <c r="C147" s="31">
        <v>0</v>
      </c>
      <c r="D147" s="23">
        <v>161</v>
      </c>
      <c r="E147" s="23">
        <v>29</v>
      </c>
      <c r="F147" s="23">
        <v>65</v>
      </c>
      <c r="G147" s="23">
        <v>94</v>
      </c>
      <c r="H147" s="23">
        <v>298</v>
      </c>
      <c r="I147" s="24">
        <v>353</v>
      </c>
      <c r="J147" s="12">
        <f t="shared" si="8"/>
        <v>2.1925465838509317</v>
      </c>
      <c r="K147" s="12">
        <f t="shared" si="9"/>
        <v>1.1845637583892616</v>
      </c>
      <c r="L147" s="11">
        <f t="shared" si="10"/>
        <v>651</v>
      </c>
      <c r="M147" s="30">
        <f t="shared" si="11"/>
        <v>4.0434782608695654</v>
      </c>
    </row>
    <row r="148" spans="1:13" ht="15" x14ac:dyDescent="0.25">
      <c r="A148" s="14" t="s">
        <v>989</v>
      </c>
      <c r="B148" s="14" t="s">
        <v>990</v>
      </c>
      <c r="C148" s="31">
        <v>0</v>
      </c>
      <c r="D148" s="23">
        <v>110</v>
      </c>
      <c r="E148" s="23">
        <v>21</v>
      </c>
      <c r="F148" s="23">
        <v>30</v>
      </c>
      <c r="G148" s="23">
        <v>51</v>
      </c>
      <c r="H148" s="23">
        <v>207</v>
      </c>
      <c r="I148" s="24">
        <v>241</v>
      </c>
      <c r="J148" s="12">
        <f t="shared" si="8"/>
        <v>2.1909090909090909</v>
      </c>
      <c r="K148" s="12">
        <f t="shared" si="9"/>
        <v>1.1642512077294687</v>
      </c>
      <c r="L148" s="11">
        <f t="shared" si="10"/>
        <v>448</v>
      </c>
      <c r="M148" s="30">
        <f t="shared" si="11"/>
        <v>4.0727272727272723</v>
      </c>
    </row>
    <row r="149" spans="1:13" ht="15" x14ac:dyDescent="0.25">
      <c r="A149" s="1" t="s">
        <v>625</v>
      </c>
      <c r="B149" s="1" t="s">
        <v>167</v>
      </c>
      <c r="C149" s="31">
        <v>0</v>
      </c>
      <c r="D149" s="23">
        <v>200</v>
      </c>
      <c r="E149" s="23">
        <v>74</v>
      </c>
      <c r="F149" s="23">
        <v>86</v>
      </c>
      <c r="G149" s="23">
        <v>160</v>
      </c>
      <c r="H149" s="23">
        <v>501</v>
      </c>
      <c r="I149" s="24">
        <v>438</v>
      </c>
      <c r="J149" s="12">
        <f t="shared" si="8"/>
        <v>2.19</v>
      </c>
      <c r="K149" s="12">
        <f t="shared" si="9"/>
        <v>0.87425149700598803</v>
      </c>
      <c r="L149" s="11">
        <f t="shared" si="10"/>
        <v>939</v>
      </c>
      <c r="M149" s="30">
        <f t="shared" si="11"/>
        <v>4.6950000000000003</v>
      </c>
    </row>
    <row r="150" spans="1:13" ht="15" x14ac:dyDescent="0.25">
      <c r="A150" s="22" t="s">
        <v>1438</v>
      </c>
      <c r="B150" s="22" t="s">
        <v>1439</v>
      </c>
      <c r="C150" s="31">
        <v>1</v>
      </c>
      <c r="D150" s="23">
        <v>178</v>
      </c>
      <c r="E150" s="23">
        <v>27</v>
      </c>
      <c r="F150" s="23">
        <v>86</v>
      </c>
      <c r="G150" s="23">
        <v>113</v>
      </c>
      <c r="H150" s="23">
        <v>361</v>
      </c>
      <c r="I150" s="24">
        <v>389</v>
      </c>
      <c r="J150" s="12">
        <f t="shared" si="8"/>
        <v>2.1853932584269664</v>
      </c>
      <c r="K150" s="12">
        <f t="shared" si="9"/>
        <v>1.077562326869806</v>
      </c>
      <c r="L150" s="11">
        <f t="shared" si="10"/>
        <v>750</v>
      </c>
      <c r="M150" s="30">
        <f t="shared" si="11"/>
        <v>4.213483146067416</v>
      </c>
    </row>
    <row r="151" spans="1:13" ht="15" x14ac:dyDescent="0.25">
      <c r="A151" s="1" t="s">
        <v>346</v>
      </c>
      <c r="B151" s="1" t="s">
        <v>347</v>
      </c>
      <c r="C151" s="31">
        <v>0</v>
      </c>
      <c r="D151" s="23">
        <v>194</v>
      </c>
      <c r="E151" s="23">
        <v>17</v>
      </c>
      <c r="F151" s="23">
        <v>68</v>
      </c>
      <c r="G151" s="23">
        <v>85</v>
      </c>
      <c r="H151" s="23">
        <v>213</v>
      </c>
      <c r="I151" s="24">
        <v>423</v>
      </c>
      <c r="J151" s="12">
        <f t="shared" si="8"/>
        <v>2.1804123711340204</v>
      </c>
      <c r="K151" s="12">
        <f t="shared" si="9"/>
        <v>1.9859154929577465</v>
      </c>
      <c r="L151" s="11">
        <f t="shared" si="10"/>
        <v>636</v>
      </c>
      <c r="M151" s="30">
        <f t="shared" si="11"/>
        <v>3.2783505154639174</v>
      </c>
    </row>
    <row r="152" spans="1:13" ht="15" x14ac:dyDescent="0.25">
      <c r="A152" s="14" t="s">
        <v>2057</v>
      </c>
      <c r="B152" s="14" t="s">
        <v>656</v>
      </c>
      <c r="C152" s="31">
        <v>0</v>
      </c>
      <c r="D152" s="23">
        <v>70</v>
      </c>
      <c r="E152" s="23">
        <v>12</v>
      </c>
      <c r="F152" s="23">
        <v>18</v>
      </c>
      <c r="G152" s="23">
        <v>30</v>
      </c>
      <c r="H152" s="23">
        <v>127</v>
      </c>
      <c r="I152" s="24">
        <v>152</v>
      </c>
      <c r="J152" s="12">
        <f t="shared" si="8"/>
        <v>2.1714285714285713</v>
      </c>
      <c r="K152" s="12">
        <f t="shared" si="9"/>
        <v>1.1968503937007875</v>
      </c>
      <c r="L152" s="11">
        <f t="shared" si="10"/>
        <v>279</v>
      </c>
      <c r="M152" s="30">
        <f t="shared" si="11"/>
        <v>3.9857142857142858</v>
      </c>
    </row>
    <row r="153" spans="1:13" ht="15" x14ac:dyDescent="0.25">
      <c r="A153" s="14" t="s">
        <v>1411</v>
      </c>
      <c r="B153" s="14" t="s">
        <v>76</v>
      </c>
      <c r="C153" s="31">
        <v>0</v>
      </c>
      <c r="D153" s="23">
        <v>209</v>
      </c>
      <c r="E153" s="23">
        <v>40</v>
      </c>
      <c r="F153" s="23">
        <v>88</v>
      </c>
      <c r="G153" s="23">
        <v>128</v>
      </c>
      <c r="H153" s="23">
        <v>252</v>
      </c>
      <c r="I153" s="24">
        <v>453</v>
      </c>
      <c r="J153" s="12">
        <f t="shared" si="8"/>
        <v>2.1674641148325358</v>
      </c>
      <c r="K153" s="12">
        <f t="shared" si="9"/>
        <v>1.7976190476190477</v>
      </c>
      <c r="L153" s="11">
        <f t="shared" si="10"/>
        <v>705</v>
      </c>
      <c r="M153" s="30">
        <f t="shared" si="11"/>
        <v>3.3732057416267942</v>
      </c>
    </row>
    <row r="154" spans="1:13" ht="15" x14ac:dyDescent="0.25">
      <c r="A154" s="14" t="s">
        <v>1422</v>
      </c>
      <c r="B154" s="14" t="s">
        <v>57</v>
      </c>
      <c r="C154" s="31">
        <v>0</v>
      </c>
      <c r="D154" s="23">
        <v>205</v>
      </c>
      <c r="E154" s="23">
        <v>51</v>
      </c>
      <c r="F154" s="23">
        <v>69</v>
      </c>
      <c r="G154" s="23">
        <v>120</v>
      </c>
      <c r="H154" s="23">
        <v>503</v>
      </c>
      <c r="I154" s="24">
        <v>443</v>
      </c>
      <c r="J154" s="12">
        <f t="shared" si="8"/>
        <v>2.1609756097560977</v>
      </c>
      <c r="K154" s="12">
        <f t="shared" si="9"/>
        <v>0.88071570576540759</v>
      </c>
      <c r="L154" s="11">
        <f t="shared" si="10"/>
        <v>946</v>
      </c>
      <c r="M154" s="30">
        <f t="shared" si="11"/>
        <v>4.6146341463414631</v>
      </c>
    </row>
    <row r="155" spans="1:13" ht="15" x14ac:dyDescent="0.25">
      <c r="A155" s="22" t="s">
        <v>1727</v>
      </c>
      <c r="B155" s="22" t="s">
        <v>101</v>
      </c>
      <c r="C155" s="31">
        <v>0</v>
      </c>
      <c r="D155" s="23">
        <v>204</v>
      </c>
      <c r="E155" s="23">
        <v>64</v>
      </c>
      <c r="F155" s="23">
        <v>82</v>
      </c>
      <c r="G155" s="23">
        <v>146</v>
      </c>
      <c r="H155" s="23">
        <v>523</v>
      </c>
      <c r="I155" s="24">
        <v>440</v>
      </c>
      <c r="J155" s="12">
        <f t="shared" si="8"/>
        <v>2.1568627450980391</v>
      </c>
      <c r="K155" s="12">
        <f t="shared" si="9"/>
        <v>0.84130019120458888</v>
      </c>
      <c r="L155" s="11">
        <f t="shared" si="10"/>
        <v>963</v>
      </c>
      <c r="M155" s="30">
        <f t="shared" si="11"/>
        <v>4.7205882352941178</v>
      </c>
    </row>
    <row r="156" spans="1:13" ht="15" x14ac:dyDescent="0.25">
      <c r="A156" s="14" t="s">
        <v>953</v>
      </c>
      <c r="B156" s="14" t="s">
        <v>138</v>
      </c>
      <c r="C156" s="31">
        <v>0</v>
      </c>
      <c r="D156" s="23">
        <v>13</v>
      </c>
      <c r="E156" s="23">
        <v>0</v>
      </c>
      <c r="F156" s="23">
        <v>1</v>
      </c>
      <c r="G156" s="23">
        <v>1</v>
      </c>
      <c r="H156" s="23">
        <v>6</v>
      </c>
      <c r="I156" s="24">
        <v>28</v>
      </c>
      <c r="J156" s="12">
        <f t="shared" si="8"/>
        <v>2.1538461538461537</v>
      </c>
      <c r="K156" s="12">
        <f t="shared" si="9"/>
        <v>4.666666666666667</v>
      </c>
      <c r="L156" s="11">
        <f t="shared" si="10"/>
        <v>34</v>
      </c>
      <c r="M156" s="30">
        <f t="shared" si="11"/>
        <v>2.6153846153846154</v>
      </c>
    </row>
    <row r="157" spans="1:13" ht="15" x14ac:dyDescent="0.25">
      <c r="A157" s="1" t="s">
        <v>1979</v>
      </c>
      <c r="B157" s="1" t="s">
        <v>177</v>
      </c>
      <c r="C157" s="31">
        <v>1</v>
      </c>
      <c r="D157" s="23">
        <v>14</v>
      </c>
      <c r="E157" s="23">
        <v>1</v>
      </c>
      <c r="F157" s="23">
        <v>2</v>
      </c>
      <c r="G157" s="23">
        <v>3</v>
      </c>
      <c r="H157" s="23">
        <v>21</v>
      </c>
      <c r="I157" s="24">
        <v>30</v>
      </c>
      <c r="J157" s="12">
        <f t="shared" si="8"/>
        <v>2.1428571428571428</v>
      </c>
      <c r="K157" s="12">
        <f t="shared" si="9"/>
        <v>1.4285714285714286</v>
      </c>
      <c r="L157" s="11">
        <f t="shared" si="10"/>
        <v>51</v>
      </c>
      <c r="M157" s="30">
        <f t="shared" si="11"/>
        <v>3.6428571428571428</v>
      </c>
    </row>
    <row r="158" spans="1:13" ht="15" x14ac:dyDescent="0.25">
      <c r="A158" s="14" t="s">
        <v>1511</v>
      </c>
      <c r="B158" s="14" t="s">
        <v>1512</v>
      </c>
      <c r="C158" s="31">
        <v>1</v>
      </c>
      <c r="D158" s="23">
        <v>206</v>
      </c>
      <c r="E158" s="23">
        <v>36</v>
      </c>
      <c r="F158" s="23">
        <v>115</v>
      </c>
      <c r="G158" s="23">
        <v>151</v>
      </c>
      <c r="H158" s="23">
        <v>500</v>
      </c>
      <c r="I158" s="24">
        <v>441</v>
      </c>
      <c r="J158" s="12">
        <f t="shared" si="8"/>
        <v>2.1407766990291264</v>
      </c>
      <c r="K158" s="12">
        <f t="shared" si="9"/>
        <v>0.88200000000000001</v>
      </c>
      <c r="L158" s="11">
        <f t="shared" si="10"/>
        <v>941</v>
      </c>
      <c r="M158" s="30">
        <f t="shared" si="11"/>
        <v>4.5679611650485441</v>
      </c>
    </row>
    <row r="159" spans="1:13" ht="15" x14ac:dyDescent="0.25">
      <c r="A159" s="22" t="s">
        <v>1448</v>
      </c>
      <c r="B159" s="22" t="s">
        <v>1449</v>
      </c>
      <c r="C159" s="31">
        <v>0</v>
      </c>
      <c r="D159" s="23">
        <v>199</v>
      </c>
      <c r="E159" s="23">
        <v>56</v>
      </c>
      <c r="F159" s="23">
        <v>77</v>
      </c>
      <c r="G159" s="23">
        <v>133</v>
      </c>
      <c r="H159" s="23">
        <v>431</v>
      </c>
      <c r="I159" s="24">
        <v>426</v>
      </c>
      <c r="J159" s="12">
        <f t="shared" si="8"/>
        <v>2.1407035175879399</v>
      </c>
      <c r="K159" s="12">
        <f t="shared" si="9"/>
        <v>0.98839907192575405</v>
      </c>
      <c r="L159" s="11">
        <f t="shared" si="10"/>
        <v>857</v>
      </c>
      <c r="M159" s="30">
        <f t="shared" si="11"/>
        <v>4.3065326633165828</v>
      </c>
    </row>
    <row r="160" spans="1:13" ht="15" x14ac:dyDescent="0.25">
      <c r="A160" s="1" t="s">
        <v>1268</v>
      </c>
      <c r="B160" s="1" t="s">
        <v>591</v>
      </c>
      <c r="C160" s="31">
        <v>0</v>
      </c>
      <c r="D160" s="23">
        <v>66</v>
      </c>
      <c r="E160" s="23">
        <v>2</v>
      </c>
      <c r="F160" s="23">
        <v>19</v>
      </c>
      <c r="G160" s="23">
        <v>21</v>
      </c>
      <c r="H160" s="23">
        <v>49</v>
      </c>
      <c r="I160" s="24">
        <v>141</v>
      </c>
      <c r="J160" s="12">
        <f t="shared" si="8"/>
        <v>2.1363636363636362</v>
      </c>
      <c r="K160" s="12">
        <f t="shared" si="9"/>
        <v>2.8775510204081631</v>
      </c>
      <c r="L160" s="11">
        <f t="shared" si="10"/>
        <v>190</v>
      </c>
      <c r="M160" s="30">
        <f t="shared" si="11"/>
        <v>2.8787878787878789</v>
      </c>
    </row>
    <row r="161" spans="1:13" ht="15" x14ac:dyDescent="0.25">
      <c r="A161" s="1" t="s">
        <v>655</v>
      </c>
      <c r="B161" s="1" t="s">
        <v>656</v>
      </c>
      <c r="C161" s="31">
        <v>0</v>
      </c>
      <c r="D161" s="23">
        <v>165</v>
      </c>
      <c r="E161" s="23">
        <v>38</v>
      </c>
      <c r="F161" s="23">
        <v>51</v>
      </c>
      <c r="G161" s="23">
        <v>89</v>
      </c>
      <c r="H161" s="23">
        <v>321</v>
      </c>
      <c r="I161" s="24">
        <v>351</v>
      </c>
      <c r="J161" s="12">
        <f t="shared" si="8"/>
        <v>2.1272727272727274</v>
      </c>
      <c r="K161" s="12">
        <f t="shared" si="9"/>
        <v>1.0934579439252337</v>
      </c>
      <c r="L161" s="11">
        <f t="shared" si="10"/>
        <v>672</v>
      </c>
      <c r="M161" s="30">
        <f t="shared" si="11"/>
        <v>4.0727272727272723</v>
      </c>
    </row>
    <row r="162" spans="1:13" ht="15" x14ac:dyDescent="0.25">
      <c r="A162" s="22" t="s">
        <v>547</v>
      </c>
      <c r="B162" s="22" t="s">
        <v>548</v>
      </c>
      <c r="C162" s="31">
        <v>0</v>
      </c>
      <c r="D162" s="23">
        <v>205</v>
      </c>
      <c r="E162" s="23">
        <v>42</v>
      </c>
      <c r="F162" s="23">
        <v>81</v>
      </c>
      <c r="G162" s="23">
        <v>123</v>
      </c>
      <c r="H162" s="23">
        <v>380</v>
      </c>
      <c r="I162" s="24">
        <v>435</v>
      </c>
      <c r="J162" s="12">
        <f t="shared" si="8"/>
        <v>2.1219512195121952</v>
      </c>
      <c r="K162" s="12">
        <f t="shared" si="9"/>
        <v>1.1447368421052631</v>
      </c>
      <c r="L162" s="11">
        <f t="shared" si="10"/>
        <v>815</v>
      </c>
      <c r="M162" s="30">
        <f t="shared" si="11"/>
        <v>3.975609756097561</v>
      </c>
    </row>
    <row r="163" spans="1:13" ht="15" x14ac:dyDescent="0.25">
      <c r="A163" s="14" t="s">
        <v>1247</v>
      </c>
      <c r="B163" s="14" t="s">
        <v>1248</v>
      </c>
      <c r="C163" s="31">
        <v>0</v>
      </c>
      <c r="D163" s="23">
        <v>164</v>
      </c>
      <c r="E163" s="23">
        <v>51</v>
      </c>
      <c r="F163" s="23">
        <v>67</v>
      </c>
      <c r="G163" s="23">
        <v>118</v>
      </c>
      <c r="H163" s="23">
        <v>555</v>
      </c>
      <c r="I163" s="24">
        <v>348</v>
      </c>
      <c r="J163" s="12">
        <f t="shared" si="8"/>
        <v>2.1219512195121952</v>
      </c>
      <c r="K163" s="12">
        <f t="shared" si="9"/>
        <v>0.62702702702702706</v>
      </c>
      <c r="L163" s="11">
        <f t="shared" si="10"/>
        <v>903</v>
      </c>
      <c r="M163" s="30">
        <f t="shared" si="11"/>
        <v>5.5060975609756095</v>
      </c>
    </row>
    <row r="164" spans="1:13" ht="15" x14ac:dyDescent="0.25">
      <c r="A164" s="1" t="s">
        <v>1728</v>
      </c>
      <c r="B164" s="1" t="s">
        <v>458</v>
      </c>
      <c r="C164" s="31">
        <v>1</v>
      </c>
      <c r="D164" s="23">
        <v>201</v>
      </c>
      <c r="E164" s="23">
        <v>33</v>
      </c>
      <c r="F164" s="23">
        <v>80</v>
      </c>
      <c r="G164" s="23">
        <v>113</v>
      </c>
      <c r="H164" s="23">
        <v>465</v>
      </c>
      <c r="I164" s="24">
        <v>426</v>
      </c>
      <c r="J164" s="12">
        <f t="shared" si="8"/>
        <v>2.1194029850746268</v>
      </c>
      <c r="K164" s="12">
        <f t="shared" si="9"/>
        <v>0.91612903225806452</v>
      </c>
      <c r="L164" s="11">
        <f t="shared" si="10"/>
        <v>891</v>
      </c>
      <c r="M164" s="30">
        <f t="shared" si="11"/>
        <v>4.4328358208955221</v>
      </c>
    </row>
    <row r="165" spans="1:13" ht="15" x14ac:dyDescent="0.25">
      <c r="A165" s="1" t="s">
        <v>827</v>
      </c>
      <c r="B165" s="1" t="s">
        <v>109</v>
      </c>
      <c r="C165" s="31">
        <v>0</v>
      </c>
      <c r="D165" s="23">
        <v>208</v>
      </c>
      <c r="E165" s="23">
        <v>21</v>
      </c>
      <c r="F165" s="23">
        <v>38</v>
      </c>
      <c r="G165" s="23">
        <v>59</v>
      </c>
      <c r="H165" s="23">
        <v>249</v>
      </c>
      <c r="I165" s="24">
        <v>440</v>
      </c>
      <c r="J165" s="12">
        <f t="shared" si="8"/>
        <v>2.1153846153846154</v>
      </c>
      <c r="K165" s="12">
        <f t="shared" si="9"/>
        <v>1.7670682730923695</v>
      </c>
      <c r="L165" s="11">
        <f t="shared" si="10"/>
        <v>689</v>
      </c>
      <c r="M165" s="30">
        <f t="shared" si="11"/>
        <v>3.3125</v>
      </c>
    </row>
    <row r="166" spans="1:13" ht="15" x14ac:dyDescent="0.25">
      <c r="A166" s="14" t="s">
        <v>2098</v>
      </c>
      <c r="B166" s="14" t="s">
        <v>1040</v>
      </c>
      <c r="C166" s="31">
        <v>0</v>
      </c>
      <c r="D166" s="23">
        <v>18</v>
      </c>
      <c r="E166" s="23">
        <v>1</v>
      </c>
      <c r="F166" s="23">
        <v>6</v>
      </c>
      <c r="G166" s="23">
        <v>7</v>
      </c>
      <c r="H166" s="23">
        <v>18</v>
      </c>
      <c r="I166" s="24">
        <v>38</v>
      </c>
      <c r="J166" s="12">
        <f t="shared" si="8"/>
        <v>2.1111111111111112</v>
      </c>
      <c r="K166" s="12">
        <f t="shared" si="9"/>
        <v>2.1111111111111112</v>
      </c>
      <c r="L166" s="11">
        <f t="shared" si="10"/>
        <v>56</v>
      </c>
      <c r="M166" s="30">
        <f t="shared" si="11"/>
        <v>3.1111111111111112</v>
      </c>
    </row>
    <row r="167" spans="1:13" ht="15" x14ac:dyDescent="0.25">
      <c r="A167" s="14" t="s">
        <v>101</v>
      </c>
      <c r="B167" s="14" t="s">
        <v>44</v>
      </c>
      <c r="C167" s="31">
        <v>0</v>
      </c>
      <c r="D167" s="23">
        <v>194</v>
      </c>
      <c r="E167" s="23">
        <v>52</v>
      </c>
      <c r="F167" s="23">
        <v>80</v>
      </c>
      <c r="G167" s="23">
        <v>132</v>
      </c>
      <c r="H167" s="23">
        <v>512</v>
      </c>
      <c r="I167" s="24">
        <v>408</v>
      </c>
      <c r="J167" s="12">
        <f t="shared" si="8"/>
        <v>2.1030927835051547</v>
      </c>
      <c r="K167" s="12">
        <f t="shared" si="9"/>
        <v>0.796875</v>
      </c>
      <c r="L167" s="11">
        <f t="shared" si="10"/>
        <v>920</v>
      </c>
      <c r="M167" s="30">
        <f t="shared" si="11"/>
        <v>4.7422680412371134</v>
      </c>
    </row>
    <row r="168" spans="1:13" ht="15" x14ac:dyDescent="0.25">
      <c r="A168" s="1" t="s">
        <v>682</v>
      </c>
      <c r="B168" s="1" t="s">
        <v>483</v>
      </c>
      <c r="C168" s="31">
        <v>0</v>
      </c>
      <c r="D168" s="23">
        <v>207</v>
      </c>
      <c r="E168" s="23">
        <v>49</v>
      </c>
      <c r="F168" s="23">
        <v>81</v>
      </c>
      <c r="G168" s="23">
        <v>130</v>
      </c>
      <c r="H168" s="23">
        <v>373</v>
      </c>
      <c r="I168" s="24">
        <v>434</v>
      </c>
      <c r="J168" s="12">
        <f t="shared" si="8"/>
        <v>2.0966183574879227</v>
      </c>
      <c r="K168" s="12">
        <f t="shared" si="9"/>
        <v>1.1635388739946382</v>
      </c>
      <c r="L168" s="11">
        <f t="shared" si="10"/>
        <v>807</v>
      </c>
      <c r="M168" s="30">
        <f t="shared" si="11"/>
        <v>3.8985507246376812</v>
      </c>
    </row>
    <row r="169" spans="1:13" ht="15" x14ac:dyDescent="0.25">
      <c r="A169" s="1" t="s">
        <v>1322</v>
      </c>
      <c r="B169" s="1" t="s">
        <v>133</v>
      </c>
      <c r="C169" s="31">
        <v>0</v>
      </c>
      <c r="D169" s="23">
        <v>43</v>
      </c>
      <c r="E169" s="23">
        <v>4</v>
      </c>
      <c r="F169" s="23">
        <v>6</v>
      </c>
      <c r="G169" s="23">
        <v>10</v>
      </c>
      <c r="H169" s="23">
        <v>40</v>
      </c>
      <c r="I169" s="24">
        <v>90</v>
      </c>
      <c r="J169" s="12">
        <f t="shared" si="8"/>
        <v>2.0930232558139537</v>
      </c>
      <c r="K169" s="12">
        <f t="shared" si="9"/>
        <v>2.25</v>
      </c>
      <c r="L169" s="11">
        <f t="shared" si="10"/>
        <v>130</v>
      </c>
      <c r="M169" s="30">
        <f t="shared" si="11"/>
        <v>3.0232558139534884</v>
      </c>
    </row>
    <row r="170" spans="1:13" ht="15" x14ac:dyDescent="0.25">
      <c r="A170" s="1" t="s">
        <v>2154</v>
      </c>
      <c r="B170" s="1" t="s">
        <v>730</v>
      </c>
      <c r="C170" s="31">
        <v>0</v>
      </c>
      <c r="D170" s="23">
        <v>54</v>
      </c>
      <c r="E170" s="23">
        <v>7</v>
      </c>
      <c r="F170" s="23">
        <v>13</v>
      </c>
      <c r="G170" s="23">
        <v>20</v>
      </c>
      <c r="H170" s="23">
        <v>82</v>
      </c>
      <c r="I170" s="24">
        <v>113</v>
      </c>
      <c r="J170" s="12">
        <f t="shared" si="8"/>
        <v>2.0925925925925926</v>
      </c>
      <c r="K170" s="12">
        <f t="shared" si="9"/>
        <v>1.3780487804878048</v>
      </c>
      <c r="L170" s="11">
        <f t="shared" si="10"/>
        <v>195</v>
      </c>
      <c r="M170" s="30">
        <f t="shared" si="11"/>
        <v>3.6111111111111112</v>
      </c>
    </row>
    <row r="171" spans="1:13" ht="15" x14ac:dyDescent="0.25">
      <c r="A171" s="1" t="s">
        <v>1032</v>
      </c>
      <c r="B171" s="1" t="s">
        <v>185</v>
      </c>
      <c r="C171" s="31">
        <v>0</v>
      </c>
      <c r="D171" s="23">
        <v>165</v>
      </c>
      <c r="E171" s="23">
        <v>26</v>
      </c>
      <c r="F171" s="23">
        <v>47</v>
      </c>
      <c r="G171" s="23">
        <v>73</v>
      </c>
      <c r="H171" s="23">
        <v>160</v>
      </c>
      <c r="I171" s="24">
        <v>345</v>
      </c>
      <c r="J171" s="12">
        <f t="shared" si="8"/>
        <v>2.0909090909090908</v>
      </c>
      <c r="K171" s="12">
        <f t="shared" si="9"/>
        <v>2.15625</v>
      </c>
      <c r="L171" s="11">
        <f t="shared" si="10"/>
        <v>505</v>
      </c>
      <c r="M171" s="30">
        <f t="shared" si="11"/>
        <v>3.0606060606060606</v>
      </c>
    </row>
    <row r="172" spans="1:13" ht="15" x14ac:dyDescent="0.25">
      <c r="A172" s="1" t="s">
        <v>684</v>
      </c>
      <c r="B172" s="1" t="s">
        <v>138</v>
      </c>
      <c r="C172" s="31">
        <v>1</v>
      </c>
      <c r="D172" s="23">
        <v>11</v>
      </c>
      <c r="E172" s="23">
        <v>0</v>
      </c>
      <c r="F172" s="23">
        <v>1</v>
      </c>
      <c r="G172" s="23">
        <v>1</v>
      </c>
      <c r="H172" s="23">
        <v>13</v>
      </c>
      <c r="I172" s="24">
        <v>23</v>
      </c>
      <c r="J172" s="12">
        <f t="shared" si="8"/>
        <v>2.0909090909090908</v>
      </c>
      <c r="K172" s="12">
        <f t="shared" si="9"/>
        <v>1.7692307692307692</v>
      </c>
      <c r="L172" s="11">
        <f t="shared" si="10"/>
        <v>36</v>
      </c>
      <c r="M172" s="30">
        <f t="shared" si="11"/>
        <v>3.2727272727272729</v>
      </c>
    </row>
    <row r="173" spans="1:13" ht="15" x14ac:dyDescent="0.25">
      <c r="A173" s="22" t="s">
        <v>782</v>
      </c>
      <c r="B173" s="22" t="s">
        <v>783</v>
      </c>
      <c r="C173" s="31">
        <v>0</v>
      </c>
      <c r="D173" s="23">
        <v>188</v>
      </c>
      <c r="E173" s="23">
        <v>89</v>
      </c>
      <c r="F173" s="23">
        <v>61</v>
      </c>
      <c r="G173" s="23">
        <v>150</v>
      </c>
      <c r="H173" s="23">
        <v>738</v>
      </c>
      <c r="I173" s="24">
        <v>393</v>
      </c>
      <c r="J173" s="12">
        <f t="shared" si="8"/>
        <v>2.0904255319148937</v>
      </c>
      <c r="K173" s="12">
        <f t="shared" si="9"/>
        <v>0.53252032520325199</v>
      </c>
      <c r="L173" s="11">
        <f t="shared" si="10"/>
        <v>1131</v>
      </c>
      <c r="M173" s="30">
        <f t="shared" si="11"/>
        <v>6.0159574468085104</v>
      </c>
    </row>
    <row r="174" spans="1:13" ht="15" x14ac:dyDescent="0.25">
      <c r="A174" s="14" t="s">
        <v>1013</v>
      </c>
      <c r="B174" s="14" t="s">
        <v>1782</v>
      </c>
      <c r="C174" s="31">
        <v>0</v>
      </c>
      <c r="D174" s="23">
        <v>200</v>
      </c>
      <c r="E174" s="23">
        <v>36</v>
      </c>
      <c r="F174" s="23">
        <v>64</v>
      </c>
      <c r="G174" s="23">
        <v>100</v>
      </c>
      <c r="H174" s="23">
        <v>323</v>
      </c>
      <c r="I174" s="24">
        <v>418</v>
      </c>
      <c r="J174" s="12">
        <f t="shared" si="8"/>
        <v>2.09</v>
      </c>
      <c r="K174" s="12">
        <f t="shared" si="9"/>
        <v>1.2941176470588236</v>
      </c>
      <c r="L174" s="11">
        <f t="shared" si="10"/>
        <v>741</v>
      </c>
      <c r="M174" s="30">
        <f t="shared" si="11"/>
        <v>3.7050000000000001</v>
      </c>
    </row>
    <row r="175" spans="1:13" ht="15" x14ac:dyDescent="0.25">
      <c r="A175" s="14" t="s">
        <v>1303</v>
      </c>
      <c r="B175" s="14" t="s">
        <v>101</v>
      </c>
      <c r="C175" s="31">
        <v>0</v>
      </c>
      <c r="D175" s="23">
        <v>191</v>
      </c>
      <c r="E175" s="23">
        <v>51</v>
      </c>
      <c r="F175" s="23">
        <v>88</v>
      </c>
      <c r="G175" s="23">
        <v>139</v>
      </c>
      <c r="H175" s="23">
        <v>438</v>
      </c>
      <c r="I175" s="24">
        <v>399</v>
      </c>
      <c r="J175" s="12">
        <f t="shared" si="8"/>
        <v>2.0890052356020941</v>
      </c>
      <c r="K175" s="12">
        <f t="shared" si="9"/>
        <v>0.91095890410958902</v>
      </c>
      <c r="L175" s="11">
        <f t="shared" si="10"/>
        <v>837</v>
      </c>
      <c r="M175" s="30">
        <f t="shared" si="11"/>
        <v>4.3821989528795813</v>
      </c>
    </row>
    <row r="176" spans="1:13" ht="15" x14ac:dyDescent="0.25">
      <c r="A176" s="14" t="s">
        <v>1899</v>
      </c>
      <c r="B176" s="14" t="s">
        <v>1900</v>
      </c>
      <c r="C176" s="31">
        <v>0</v>
      </c>
      <c r="D176" s="23">
        <v>181</v>
      </c>
      <c r="E176" s="23">
        <v>33</v>
      </c>
      <c r="F176" s="23">
        <v>48</v>
      </c>
      <c r="G176" s="23">
        <v>81</v>
      </c>
      <c r="H176" s="23">
        <v>442</v>
      </c>
      <c r="I176" s="24">
        <v>378</v>
      </c>
      <c r="J176" s="12">
        <f t="shared" si="8"/>
        <v>2.0883977900552488</v>
      </c>
      <c r="K176" s="12">
        <f t="shared" si="9"/>
        <v>0.85520361990950222</v>
      </c>
      <c r="L176" s="11">
        <f t="shared" si="10"/>
        <v>820</v>
      </c>
      <c r="M176" s="30">
        <f t="shared" si="11"/>
        <v>4.5303867403314921</v>
      </c>
    </row>
    <row r="177" spans="1:13" ht="15" x14ac:dyDescent="0.25">
      <c r="A177" s="14" t="s">
        <v>393</v>
      </c>
      <c r="B177" s="14" t="s">
        <v>394</v>
      </c>
      <c r="C177" s="31">
        <v>0</v>
      </c>
      <c r="D177" s="23">
        <v>157</v>
      </c>
      <c r="E177" s="23">
        <v>50</v>
      </c>
      <c r="F177" s="23">
        <v>54</v>
      </c>
      <c r="G177" s="23">
        <v>104</v>
      </c>
      <c r="H177" s="23">
        <v>428</v>
      </c>
      <c r="I177" s="24">
        <v>327</v>
      </c>
      <c r="J177" s="12">
        <f t="shared" si="8"/>
        <v>2.0828025477707008</v>
      </c>
      <c r="K177" s="12">
        <f t="shared" si="9"/>
        <v>0.76401869158878499</v>
      </c>
      <c r="L177" s="11">
        <f t="shared" si="10"/>
        <v>755</v>
      </c>
      <c r="M177" s="30">
        <f t="shared" si="11"/>
        <v>4.8089171974522289</v>
      </c>
    </row>
    <row r="178" spans="1:13" ht="15" x14ac:dyDescent="0.25">
      <c r="A178" s="14" t="s">
        <v>859</v>
      </c>
      <c r="B178" s="14" t="s">
        <v>76</v>
      </c>
      <c r="C178" s="31">
        <v>0</v>
      </c>
      <c r="D178" s="23">
        <v>207</v>
      </c>
      <c r="E178" s="23">
        <v>55</v>
      </c>
      <c r="F178" s="23">
        <v>68</v>
      </c>
      <c r="G178" s="23">
        <v>123</v>
      </c>
      <c r="H178" s="23">
        <v>500</v>
      </c>
      <c r="I178" s="24">
        <v>431</v>
      </c>
      <c r="J178" s="12">
        <f t="shared" si="8"/>
        <v>2.0821256038647342</v>
      </c>
      <c r="K178" s="12">
        <f t="shared" si="9"/>
        <v>0.86199999999999999</v>
      </c>
      <c r="L178" s="11">
        <f t="shared" si="10"/>
        <v>931</v>
      </c>
      <c r="M178" s="30">
        <f t="shared" si="11"/>
        <v>4.4975845410628024</v>
      </c>
    </row>
    <row r="179" spans="1:13" ht="15" x14ac:dyDescent="0.25">
      <c r="A179" s="14" t="s">
        <v>1050</v>
      </c>
      <c r="B179" s="14" t="s">
        <v>118</v>
      </c>
      <c r="C179" s="31">
        <v>1</v>
      </c>
      <c r="D179" s="23">
        <v>211</v>
      </c>
      <c r="E179" s="23">
        <v>25</v>
      </c>
      <c r="F179" s="23">
        <v>98</v>
      </c>
      <c r="G179" s="23">
        <v>123</v>
      </c>
      <c r="H179" s="23">
        <v>348</v>
      </c>
      <c r="I179" s="24">
        <v>438</v>
      </c>
      <c r="J179" s="12">
        <f t="shared" si="8"/>
        <v>2.0758293838862558</v>
      </c>
      <c r="K179" s="12">
        <f t="shared" si="9"/>
        <v>1.2586206896551724</v>
      </c>
      <c r="L179" s="11">
        <f t="shared" si="10"/>
        <v>786</v>
      </c>
      <c r="M179" s="30">
        <f t="shared" si="11"/>
        <v>3.7251184834123223</v>
      </c>
    </row>
    <row r="180" spans="1:13" ht="15" x14ac:dyDescent="0.25">
      <c r="A180" s="1" t="s">
        <v>188</v>
      </c>
      <c r="B180" s="1" t="s">
        <v>189</v>
      </c>
      <c r="C180" s="31">
        <v>0</v>
      </c>
      <c r="D180" s="23">
        <v>208</v>
      </c>
      <c r="E180" s="23">
        <v>49</v>
      </c>
      <c r="F180" s="23">
        <v>85</v>
      </c>
      <c r="G180" s="23">
        <v>134</v>
      </c>
      <c r="H180" s="23">
        <v>415</v>
      </c>
      <c r="I180" s="24">
        <v>431</v>
      </c>
      <c r="J180" s="12">
        <f t="shared" si="8"/>
        <v>2.0721153846153846</v>
      </c>
      <c r="K180" s="12">
        <f t="shared" si="9"/>
        <v>1.03855421686747</v>
      </c>
      <c r="L180" s="11">
        <f t="shared" si="10"/>
        <v>846</v>
      </c>
      <c r="M180" s="30">
        <f t="shared" si="11"/>
        <v>4.0673076923076925</v>
      </c>
    </row>
    <row r="181" spans="1:13" ht="15" x14ac:dyDescent="0.25">
      <c r="A181" s="22" t="s">
        <v>2137</v>
      </c>
      <c r="B181" s="22" t="s">
        <v>2138</v>
      </c>
      <c r="C181" s="31">
        <v>0</v>
      </c>
      <c r="D181" s="23">
        <v>75</v>
      </c>
      <c r="E181" s="23">
        <v>14</v>
      </c>
      <c r="F181" s="23">
        <v>30</v>
      </c>
      <c r="G181" s="23">
        <v>44</v>
      </c>
      <c r="H181" s="23">
        <v>103</v>
      </c>
      <c r="I181" s="24">
        <v>155</v>
      </c>
      <c r="J181" s="12">
        <f t="shared" si="8"/>
        <v>2.0666666666666669</v>
      </c>
      <c r="K181" s="12">
        <f t="shared" si="9"/>
        <v>1.5048543689320388</v>
      </c>
      <c r="L181" s="11">
        <f t="shared" si="10"/>
        <v>258</v>
      </c>
      <c r="M181" s="30">
        <f t="shared" si="11"/>
        <v>3.44</v>
      </c>
    </row>
    <row r="182" spans="1:13" ht="15" x14ac:dyDescent="0.25">
      <c r="A182" s="1" t="s">
        <v>322</v>
      </c>
      <c r="B182" s="1" t="s">
        <v>1684</v>
      </c>
      <c r="C182" s="31">
        <v>0</v>
      </c>
      <c r="D182" s="23">
        <v>15</v>
      </c>
      <c r="E182" s="23">
        <v>1</v>
      </c>
      <c r="F182" s="23">
        <v>2</v>
      </c>
      <c r="G182" s="23">
        <v>3</v>
      </c>
      <c r="H182" s="23">
        <v>25</v>
      </c>
      <c r="I182" s="24">
        <v>31</v>
      </c>
      <c r="J182" s="12">
        <f t="shared" si="8"/>
        <v>2.0666666666666669</v>
      </c>
      <c r="K182" s="12">
        <f t="shared" si="9"/>
        <v>1.24</v>
      </c>
      <c r="L182" s="11">
        <f t="shared" si="10"/>
        <v>56</v>
      </c>
      <c r="M182" s="30">
        <f t="shared" si="11"/>
        <v>3.7333333333333334</v>
      </c>
    </row>
    <row r="183" spans="1:13" ht="15" x14ac:dyDescent="0.25">
      <c r="A183" t="s">
        <v>1159</v>
      </c>
      <c r="B183" t="s">
        <v>535</v>
      </c>
      <c r="C183">
        <v>1</v>
      </c>
      <c r="D183">
        <v>174</v>
      </c>
      <c r="E183">
        <v>20</v>
      </c>
      <c r="F183">
        <v>79</v>
      </c>
      <c r="G183">
        <v>99</v>
      </c>
      <c r="H183">
        <v>375</v>
      </c>
      <c r="I183" s="32">
        <v>357</v>
      </c>
      <c r="J183" s="12">
        <f t="shared" si="8"/>
        <v>2.0517241379310347</v>
      </c>
      <c r="K183" s="12">
        <f t="shared" si="9"/>
        <v>0.95199999999999996</v>
      </c>
      <c r="L183" s="11">
        <f t="shared" si="10"/>
        <v>732</v>
      </c>
      <c r="M183" s="30">
        <f t="shared" si="11"/>
        <v>4.2068965517241379</v>
      </c>
    </row>
    <row r="184" spans="1:13" ht="15" x14ac:dyDescent="0.25">
      <c r="A184" s="1" t="s">
        <v>1408</v>
      </c>
      <c r="B184" s="1" t="s">
        <v>228</v>
      </c>
      <c r="C184" s="31">
        <v>1</v>
      </c>
      <c r="D184" s="23">
        <v>177</v>
      </c>
      <c r="E184" s="23">
        <v>16</v>
      </c>
      <c r="F184" s="23">
        <v>53</v>
      </c>
      <c r="G184" s="23">
        <v>69</v>
      </c>
      <c r="H184" s="23">
        <v>290</v>
      </c>
      <c r="I184" s="24">
        <v>362</v>
      </c>
      <c r="J184" s="12">
        <f t="shared" si="8"/>
        <v>2.0451977401129944</v>
      </c>
      <c r="K184" s="12">
        <f t="shared" si="9"/>
        <v>1.2482758620689656</v>
      </c>
      <c r="L184" s="11">
        <f t="shared" si="10"/>
        <v>652</v>
      </c>
      <c r="M184" s="30">
        <f t="shared" si="11"/>
        <v>3.6836158192090394</v>
      </c>
    </row>
    <row r="185" spans="1:13" ht="15" x14ac:dyDescent="0.25">
      <c r="A185" s="22" t="s">
        <v>492</v>
      </c>
      <c r="B185" s="22" t="s">
        <v>167</v>
      </c>
      <c r="C185" s="31">
        <v>0</v>
      </c>
      <c r="D185" s="23">
        <v>196</v>
      </c>
      <c r="E185" s="23">
        <v>39</v>
      </c>
      <c r="F185" s="23">
        <v>51</v>
      </c>
      <c r="G185" s="23">
        <v>90</v>
      </c>
      <c r="H185" s="23">
        <v>464</v>
      </c>
      <c r="I185" s="24">
        <v>400</v>
      </c>
      <c r="J185" s="12">
        <f t="shared" si="8"/>
        <v>2.0408163265306123</v>
      </c>
      <c r="K185" s="12">
        <f t="shared" si="9"/>
        <v>0.86206896551724133</v>
      </c>
      <c r="L185" s="11">
        <f t="shared" si="10"/>
        <v>864</v>
      </c>
      <c r="M185" s="30">
        <f t="shared" si="11"/>
        <v>4.408163265306122</v>
      </c>
    </row>
    <row r="186" spans="1:13" ht="15" x14ac:dyDescent="0.25">
      <c r="A186" s="1" t="s">
        <v>370</v>
      </c>
      <c r="B186" s="1" t="s">
        <v>138</v>
      </c>
      <c r="C186" s="31">
        <v>0</v>
      </c>
      <c r="D186" s="23">
        <v>172</v>
      </c>
      <c r="E186" s="23">
        <v>49</v>
      </c>
      <c r="F186" s="23">
        <v>60</v>
      </c>
      <c r="G186" s="23">
        <v>109</v>
      </c>
      <c r="H186" s="23">
        <v>356</v>
      </c>
      <c r="I186" s="24">
        <v>351</v>
      </c>
      <c r="J186" s="12">
        <f t="shared" si="8"/>
        <v>2.0406976744186047</v>
      </c>
      <c r="K186" s="12">
        <f t="shared" si="9"/>
        <v>0.9859550561797753</v>
      </c>
      <c r="L186" s="11">
        <f t="shared" si="10"/>
        <v>707</v>
      </c>
      <c r="M186" s="30">
        <f t="shared" si="11"/>
        <v>4.1104651162790695</v>
      </c>
    </row>
    <row r="187" spans="1:13" ht="15" x14ac:dyDescent="0.25">
      <c r="A187" s="1" t="s">
        <v>550</v>
      </c>
      <c r="B187" s="1" t="s">
        <v>76</v>
      </c>
      <c r="C187" s="31">
        <v>0</v>
      </c>
      <c r="D187" s="23">
        <v>148</v>
      </c>
      <c r="E187" s="23">
        <v>26</v>
      </c>
      <c r="F187" s="23">
        <v>30</v>
      </c>
      <c r="G187" s="23">
        <v>56</v>
      </c>
      <c r="H187" s="23">
        <v>280</v>
      </c>
      <c r="I187" s="24">
        <v>302</v>
      </c>
      <c r="J187" s="12">
        <f t="shared" si="8"/>
        <v>2.0405405405405403</v>
      </c>
      <c r="K187" s="12">
        <f t="shared" si="9"/>
        <v>1.0785714285714285</v>
      </c>
      <c r="L187" s="11">
        <f t="shared" si="10"/>
        <v>582</v>
      </c>
      <c r="M187" s="30">
        <f t="shared" si="11"/>
        <v>3.9324324324324325</v>
      </c>
    </row>
    <row r="188" spans="1:13" ht="15" x14ac:dyDescent="0.25">
      <c r="A188" s="1" t="s">
        <v>1393</v>
      </c>
      <c r="B188" s="1" t="s">
        <v>183</v>
      </c>
      <c r="C188" s="31">
        <v>0</v>
      </c>
      <c r="D188" s="23">
        <v>179</v>
      </c>
      <c r="E188" s="23">
        <v>42</v>
      </c>
      <c r="F188" s="23">
        <v>59</v>
      </c>
      <c r="G188" s="23">
        <v>101</v>
      </c>
      <c r="H188" s="23">
        <v>345</v>
      </c>
      <c r="I188" s="24">
        <v>365</v>
      </c>
      <c r="J188" s="12">
        <f t="shared" si="8"/>
        <v>2.0391061452513966</v>
      </c>
      <c r="K188" s="12">
        <f t="shared" si="9"/>
        <v>1.0579710144927537</v>
      </c>
      <c r="L188" s="11">
        <f t="shared" si="10"/>
        <v>710</v>
      </c>
      <c r="M188" s="30">
        <f t="shared" si="11"/>
        <v>3.9664804469273744</v>
      </c>
    </row>
    <row r="189" spans="1:13" ht="15" x14ac:dyDescent="0.25">
      <c r="A189" s="22" t="s">
        <v>283</v>
      </c>
      <c r="B189" s="22" t="s">
        <v>185</v>
      </c>
      <c r="C189" s="31">
        <v>0</v>
      </c>
      <c r="D189" s="23">
        <v>181</v>
      </c>
      <c r="E189" s="23">
        <v>24</v>
      </c>
      <c r="F189" s="23">
        <v>67</v>
      </c>
      <c r="G189" s="23">
        <v>91</v>
      </c>
      <c r="H189" s="23">
        <v>303</v>
      </c>
      <c r="I189" s="24">
        <v>369</v>
      </c>
      <c r="J189" s="12">
        <f t="shared" si="8"/>
        <v>2.0386740331491713</v>
      </c>
      <c r="K189" s="12">
        <f t="shared" si="9"/>
        <v>1.2178217821782178</v>
      </c>
      <c r="L189" s="11">
        <f t="shared" si="10"/>
        <v>672</v>
      </c>
      <c r="M189" s="30">
        <f t="shared" si="11"/>
        <v>3.7127071823204418</v>
      </c>
    </row>
    <row r="190" spans="1:13" ht="15" x14ac:dyDescent="0.25">
      <c r="A190" s="1" t="s">
        <v>424</v>
      </c>
      <c r="B190" s="1" t="s">
        <v>383</v>
      </c>
      <c r="C190" s="31">
        <v>1</v>
      </c>
      <c r="D190" s="23">
        <v>209</v>
      </c>
      <c r="E190" s="23">
        <v>13</v>
      </c>
      <c r="F190" s="23">
        <v>92</v>
      </c>
      <c r="G190" s="23">
        <v>105</v>
      </c>
      <c r="H190" s="23">
        <v>343</v>
      </c>
      <c r="I190" s="24">
        <v>426</v>
      </c>
      <c r="J190" s="12">
        <f t="shared" si="8"/>
        <v>2.0382775119617227</v>
      </c>
      <c r="K190" s="12">
        <f t="shared" si="9"/>
        <v>1.2419825072886297</v>
      </c>
      <c r="L190" s="11">
        <f t="shared" si="10"/>
        <v>769</v>
      </c>
      <c r="M190" s="30">
        <f t="shared" si="11"/>
        <v>3.6794258373205744</v>
      </c>
    </row>
    <row r="191" spans="1:13" ht="15" x14ac:dyDescent="0.25">
      <c r="A191" s="14" t="s">
        <v>226</v>
      </c>
      <c r="B191" s="14" t="s">
        <v>101</v>
      </c>
      <c r="C191" s="31">
        <v>0</v>
      </c>
      <c r="D191" s="23">
        <v>187</v>
      </c>
      <c r="E191" s="23">
        <v>57</v>
      </c>
      <c r="F191" s="23">
        <v>64</v>
      </c>
      <c r="G191" s="23">
        <v>121</v>
      </c>
      <c r="H191" s="23">
        <v>498</v>
      </c>
      <c r="I191" s="24">
        <v>381</v>
      </c>
      <c r="J191" s="12">
        <f t="shared" si="8"/>
        <v>2.0374331550802141</v>
      </c>
      <c r="K191" s="12">
        <f t="shared" si="9"/>
        <v>0.76506024096385539</v>
      </c>
      <c r="L191" s="11">
        <f t="shared" si="10"/>
        <v>879</v>
      </c>
      <c r="M191" s="30">
        <f t="shared" si="11"/>
        <v>4.7005347593582885</v>
      </c>
    </row>
    <row r="192" spans="1:13" ht="15" x14ac:dyDescent="0.25">
      <c r="A192" s="1" t="s">
        <v>544</v>
      </c>
      <c r="B192" s="1" t="s">
        <v>57</v>
      </c>
      <c r="C192" s="31">
        <v>0</v>
      </c>
      <c r="D192" s="23">
        <v>173</v>
      </c>
      <c r="E192" s="23">
        <v>56</v>
      </c>
      <c r="F192" s="23">
        <v>72</v>
      </c>
      <c r="G192" s="23">
        <v>128</v>
      </c>
      <c r="H192" s="23">
        <v>395</v>
      </c>
      <c r="I192" s="24">
        <v>351</v>
      </c>
      <c r="J192" s="12">
        <f t="shared" si="8"/>
        <v>2.0289017341040463</v>
      </c>
      <c r="K192" s="12">
        <f t="shared" si="9"/>
        <v>0.88860759493670882</v>
      </c>
      <c r="L192" s="11">
        <f t="shared" si="10"/>
        <v>746</v>
      </c>
      <c r="M192" s="30">
        <f t="shared" si="11"/>
        <v>4.3121387283236992</v>
      </c>
    </row>
    <row r="193" spans="1:13" ht="15" x14ac:dyDescent="0.25">
      <c r="A193" s="1" t="s">
        <v>2090</v>
      </c>
      <c r="B193" s="1" t="s">
        <v>2091</v>
      </c>
      <c r="C193" s="31">
        <v>0</v>
      </c>
      <c r="D193" s="23">
        <v>35</v>
      </c>
      <c r="E193" s="23">
        <v>8</v>
      </c>
      <c r="F193" s="23">
        <v>13</v>
      </c>
      <c r="G193" s="23">
        <v>21</v>
      </c>
      <c r="H193" s="23">
        <v>84</v>
      </c>
      <c r="I193" s="24">
        <v>71</v>
      </c>
      <c r="J193" s="12">
        <f t="shared" si="8"/>
        <v>2.0285714285714285</v>
      </c>
      <c r="K193" s="12">
        <f t="shared" si="9"/>
        <v>0.84523809523809523</v>
      </c>
      <c r="L193" s="11">
        <f t="shared" si="10"/>
        <v>155</v>
      </c>
      <c r="M193" s="30">
        <f t="shared" si="11"/>
        <v>4.4285714285714288</v>
      </c>
    </row>
    <row r="194" spans="1:13" ht="15" x14ac:dyDescent="0.25">
      <c r="A194" t="s">
        <v>1916</v>
      </c>
      <c r="B194" t="s">
        <v>1917</v>
      </c>
      <c r="C194">
        <v>0</v>
      </c>
      <c r="D194">
        <v>192</v>
      </c>
      <c r="E194">
        <v>42</v>
      </c>
      <c r="F194">
        <v>46</v>
      </c>
      <c r="G194">
        <v>88</v>
      </c>
      <c r="H194">
        <v>394</v>
      </c>
      <c r="I194" s="32">
        <v>388</v>
      </c>
      <c r="J194" s="12">
        <f t="shared" ref="J194:J257" si="12">I194/MAX(1,D194)</f>
        <v>2.0208333333333335</v>
      </c>
      <c r="K194" s="12">
        <f t="shared" ref="K194:K257" si="13">I194/MAX(1,H194)</f>
        <v>0.98477157360406087</v>
      </c>
      <c r="L194" s="11">
        <f t="shared" ref="L194:L257" si="14">H194+I194</f>
        <v>782</v>
      </c>
      <c r="M194" s="30">
        <f t="shared" ref="M194:M257" si="15">L194/D194</f>
        <v>4.072916666666667</v>
      </c>
    </row>
    <row r="195" spans="1:13" ht="15" x14ac:dyDescent="0.25">
      <c r="A195" s="14" t="s">
        <v>40</v>
      </c>
      <c r="B195" s="14" t="s">
        <v>41</v>
      </c>
      <c r="C195" s="31">
        <v>0</v>
      </c>
      <c r="D195" s="23">
        <v>115</v>
      </c>
      <c r="E195" s="23">
        <v>28</v>
      </c>
      <c r="F195" s="23">
        <v>47</v>
      </c>
      <c r="G195" s="23">
        <v>75</v>
      </c>
      <c r="H195" s="23">
        <v>252</v>
      </c>
      <c r="I195" s="24">
        <v>232</v>
      </c>
      <c r="J195" s="12">
        <f t="shared" si="12"/>
        <v>2.017391304347826</v>
      </c>
      <c r="K195" s="12">
        <f t="shared" si="13"/>
        <v>0.92063492063492058</v>
      </c>
      <c r="L195" s="11">
        <f t="shared" si="14"/>
        <v>484</v>
      </c>
      <c r="M195" s="30">
        <f t="shared" si="15"/>
        <v>4.2086956521739127</v>
      </c>
    </row>
    <row r="196" spans="1:13" ht="15" x14ac:dyDescent="0.25">
      <c r="A196" s="14" t="s">
        <v>235</v>
      </c>
      <c r="B196" s="14" t="s">
        <v>236</v>
      </c>
      <c r="C196" s="31">
        <v>0</v>
      </c>
      <c r="D196" s="23">
        <v>202</v>
      </c>
      <c r="E196" s="23">
        <v>81</v>
      </c>
      <c r="F196" s="23">
        <v>64</v>
      </c>
      <c r="G196" s="23">
        <v>145</v>
      </c>
      <c r="H196" s="23">
        <v>607</v>
      </c>
      <c r="I196" s="24">
        <v>407</v>
      </c>
      <c r="J196" s="12">
        <f t="shared" si="12"/>
        <v>2.0148514851485149</v>
      </c>
      <c r="K196" s="12">
        <f t="shared" si="13"/>
        <v>0.67051070840197691</v>
      </c>
      <c r="L196" s="11">
        <f t="shared" si="14"/>
        <v>1014</v>
      </c>
      <c r="M196" s="30">
        <f t="shared" si="15"/>
        <v>5.0198019801980198</v>
      </c>
    </row>
    <row r="197" spans="1:13" ht="15" x14ac:dyDescent="0.25">
      <c r="A197" s="1" t="s">
        <v>176</v>
      </c>
      <c r="B197" s="1" t="s">
        <v>177</v>
      </c>
      <c r="C197" s="31">
        <v>0</v>
      </c>
      <c r="D197" s="23">
        <v>204</v>
      </c>
      <c r="E197" s="23">
        <v>45</v>
      </c>
      <c r="F197" s="23">
        <v>64</v>
      </c>
      <c r="G197" s="23">
        <v>109</v>
      </c>
      <c r="H197" s="23">
        <v>424</v>
      </c>
      <c r="I197" s="24">
        <v>410</v>
      </c>
      <c r="J197" s="12">
        <f t="shared" si="12"/>
        <v>2.0098039215686274</v>
      </c>
      <c r="K197" s="12">
        <f t="shared" si="13"/>
        <v>0.96698113207547165</v>
      </c>
      <c r="L197" s="11">
        <f t="shared" si="14"/>
        <v>834</v>
      </c>
      <c r="M197" s="30">
        <f t="shared" si="15"/>
        <v>4.0882352941176467</v>
      </c>
    </row>
    <row r="198" spans="1:13" ht="15" x14ac:dyDescent="0.25">
      <c r="A198" s="14" t="s">
        <v>878</v>
      </c>
      <c r="B198" s="14" t="s">
        <v>377</v>
      </c>
      <c r="C198" s="31">
        <v>0</v>
      </c>
      <c r="D198" s="23">
        <v>210</v>
      </c>
      <c r="E198" s="23">
        <v>60</v>
      </c>
      <c r="F198" s="23">
        <v>76</v>
      </c>
      <c r="G198" s="23">
        <v>136</v>
      </c>
      <c r="H198" s="23">
        <v>580</v>
      </c>
      <c r="I198" s="24">
        <v>420</v>
      </c>
      <c r="J198" s="12">
        <f t="shared" si="12"/>
        <v>2</v>
      </c>
      <c r="K198" s="12">
        <f t="shared" si="13"/>
        <v>0.72413793103448276</v>
      </c>
      <c r="L198" s="11">
        <f t="shared" si="14"/>
        <v>1000</v>
      </c>
      <c r="M198" s="30">
        <f t="shared" si="15"/>
        <v>4.7619047619047619</v>
      </c>
    </row>
    <row r="199" spans="1:13" ht="15" x14ac:dyDescent="0.25">
      <c r="A199" s="1" t="s">
        <v>2131</v>
      </c>
      <c r="B199" s="1" t="s">
        <v>2132</v>
      </c>
      <c r="C199" s="31">
        <v>0</v>
      </c>
      <c r="D199" s="23">
        <v>30</v>
      </c>
      <c r="E199" s="23">
        <v>4</v>
      </c>
      <c r="F199" s="23">
        <v>8</v>
      </c>
      <c r="G199" s="23">
        <v>12</v>
      </c>
      <c r="H199" s="23">
        <v>38</v>
      </c>
      <c r="I199" s="24">
        <v>60</v>
      </c>
      <c r="J199" s="12">
        <f t="shared" si="12"/>
        <v>2</v>
      </c>
      <c r="K199" s="12">
        <f t="shared" si="13"/>
        <v>1.5789473684210527</v>
      </c>
      <c r="L199" s="11">
        <f t="shared" si="14"/>
        <v>98</v>
      </c>
      <c r="M199" s="30">
        <f t="shared" si="15"/>
        <v>3.2666666666666666</v>
      </c>
    </row>
    <row r="200" spans="1:13" ht="15" x14ac:dyDescent="0.25">
      <c r="A200" t="s">
        <v>1161</v>
      </c>
      <c r="B200" t="s">
        <v>1162</v>
      </c>
      <c r="C200">
        <v>0</v>
      </c>
      <c r="D200">
        <v>27</v>
      </c>
      <c r="E200">
        <v>4</v>
      </c>
      <c r="F200">
        <v>5</v>
      </c>
      <c r="G200">
        <v>9</v>
      </c>
      <c r="H200">
        <v>49</v>
      </c>
      <c r="I200" s="32">
        <v>54</v>
      </c>
      <c r="J200" s="12">
        <f t="shared" si="12"/>
        <v>2</v>
      </c>
      <c r="K200" s="12">
        <f t="shared" si="13"/>
        <v>1.1020408163265305</v>
      </c>
      <c r="L200" s="11">
        <f t="shared" si="14"/>
        <v>103</v>
      </c>
      <c r="M200" s="30">
        <f t="shared" si="15"/>
        <v>3.8148148148148149</v>
      </c>
    </row>
    <row r="201" spans="1:13" ht="15" x14ac:dyDescent="0.25">
      <c r="A201" s="1" t="s">
        <v>1896</v>
      </c>
      <c r="B201" s="1" t="s">
        <v>114</v>
      </c>
      <c r="C201" s="31">
        <v>0</v>
      </c>
      <c r="D201" s="23">
        <v>2</v>
      </c>
      <c r="E201" s="23">
        <v>0</v>
      </c>
      <c r="F201" s="23">
        <v>1</v>
      </c>
      <c r="G201" s="23">
        <v>1</v>
      </c>
      <c r="H201" s="23">
        <v>2</v>
      </c>
      <c r="I201" s="24">
        <v>4</v>
      </c>
      <c r="J201" s="12">
        <f t="shared" si="12"/>
        <v>2</v>
      </c>
      <c r="K201" s="12">
        <f t="shared" si="13"/>
        <v>2</v>
      </c>
      <c r="L201" s="11">
        <f t="shared" si="14"/>
        <v>6</v>
      </c>
      <c r="M201" s="30">
        <f t="shared" si="15"/>
        <v>3</v>
      </c>
    </row>
    <row r="202" spans="1:13" ht="15" x14ac:dyDescent="0.25">
      <c r="A202" s="14" t="s">
        <v>1297</v>
      </c>
      <c r="B202" s="14" t="s">
        <v>535</v>
      </c>
      <c r="C202" s="31">
        <v>0</v>
      </c>
      <c r="D202" s="23">
        <v>166</v>
      </c>
      <c r="E202" s="23">
        <v>71</v>
      </c>
      <c r="F202" s="23">
        <v>63</v>
      </c>
      <c r="G202" s="23">
        <v>134</v>
      </c>
      <c r="H202" s="23">
        <v>596</v>
      </c>
      <c r="I202" s="24">
        <v>331</v>
      </c>
      <c r="J202" s="12">
        <f t="shared" si="12"/>
        <v>1.9939759036144578</v>
      </c>
      <c r="K202" s="12">
        <f t="shared" si="13"/>
        <v>0.55536912751677847</v>
      </c>
      <c r="L202" s="11">
        <f t="shared" si="14"/>
        <v>927</v>
      </c>
      <c r="M202" s="30">
        <f t="shared" si="15"/>
        <v>5.5843373493975905</v>
      </c>
    </row>
    <row r="203" spans="1:13" ht="15" x14ac:dyDescent="0.25">
      <c r="A203" s="1" t="s">
        <v>1321</v>
      </c>
      <c r="B203" s="1" t="s">
        <v>383</v>
      </c>
      <c r="C203" s="31">
        <v>1</v>
      </c>
      <c r="D203" s="23">
        <v>209</v>
      </c>
      <c r="E203" s="23">
        <v>20</v>
      </c>
      <c r="F203" s="23">
        <v>101</v>
      </c>
      <c r="G203" s="23">
        <v>121</v>
      </c>
      <c r="H203" s="23">
        <v>452</v>
      </c>
      <c r="I203" s="24">
        <v>416</v>
      </c>
      <c r="J203" s="12">
        <f t="shared" si="12"/>
        <v>1.9904306220095693</v>
      </c>
      <c r="K203" s="12">
        <f t="shared" si="13"/>
        <v>0.92035398230088494</v>
      </c>
      <c r="L203" s="11">
        <f t="shared" si="14"/>
        <v>868</v>
      </c>
      <c r="M203" s="30">
        <f t="shared" si="15"/>
        <v>4.1531100478468899</v>
      </c>
    </row>
    <row r="204" spans="1:13" ht="15" x14ac:dyDescent="0.25">
      <c r="A204" s="14" t="s">
        <v>1579</v>
      </c>
      <c r="B204" s="14" t="s">
        <v>95</v>
      </c>
      <c r="C204" s="31">
        <v>0</v>
      </c>
      <c r="D204" s="23">
        <v>198</v>
      </c>
      <c r="E204" s="23">
        <v>41</v>
      </c>
      <c r="F204" s="23">
        <v>50</v>
      </c>
      <c r="G204" s="23">
        <v>91</v>
      </c>
      <c r="H204" s="23">
        <v>423</v>
      </c>
      <c r="I204" s="24">
        <v>394</v>
      </c>
      <c r="J204" s="12">
        <f t="shared" si="12"/>
        <v>1.9898989898989898</v>
      </c>
      <c r="K204" s="12">
        <f t="shared" si="13"/>
        <v>0.9314420803782506</v>
      </c>
      <c r="L204" s="11">
        <f t="shared" si="14"/>
        <v>817</v>
      </c>
      <c r="M204" s="30">
        <f t="shared" si="15"/>
        <v>4.1262626262626263</v>
      </c>
    </row>
    <row r="205" spans="1:13" ht="15" x14ac:dyDescent="0.25">
      <c r="A205" s="14" t="s">
        <v>1310</v>
      </c>
      <c r="B205" s="14" t="s">
        <v>1311</v>
      </c>
      <c r="C205" s="31">
        <v>0</v>
      </c>
      <c r="D205" s="23">
        <v>197</v>
      </c>
      <c r="E205" s="23">
        <v>91</v>
      </c>
      <c r="F205" s="23">
        <v>75</v>
      </c>
      <c r="G205" s="23">
        <v>166</v>
      </c>
      <c r="H205" s="23">
        <v>735</v>
      </c>
      <c r="I205" s="24">
        <v>392</v>
      </c>
      <c r="J205" s="12">
        <f t="shared" si="12"/>
        <v>1.9898477157360406</v>
      </c>
      <c r="K205" s="12">
        <f t="shared" si="13"/>
        <v>0.53333333333333333</v>
      </c>
      <c r="L205" s="11">
        <f t="shared" si="14"/>
        <v>1127</v>
      </c>
      <c r="M205" s="30">
        <f t="shared" si="15"/>
        <v>5.7208121827411169</v>
      </c>
    </row>
    <row r="206" spans="1:13" ht="15" x14ac:dyDescent="0.25">
      <c r="A206" s="1" t="s">
        <v>1822</v>
      </c>
      <c r="B206" s="1" t="s">
        <v>1823</v>
      </c>
      <c r="C206" s="31">
        <v>0</v>
      </c>
      <c r="D206" s="23">
        <v>121</v>
      </c>
      <c r="E206" s="23">
        <v>25</v>
      </c>
      <c r="F206" s="23">
        <v>33</v>
      </c>
      <c r="G206" s="23">
        <v>58</v>
      </c>
      <c r="H206" s="23">
        <v>262</v>
      </c>
      <c r="I206" s="24">
        <v>239</v>
      </c>
      <c r="J206" s="12">
        <f t="shared" si="12"/>
        <v>1.975206611570248</v>
      </c>
      <c r="K206" s="12">
        <f t="shared" si="13"/>
        <v>0.91221374045801529</v>
      </c>
      <c r="L206" s="11">
        <f t="shared" si="14"/>
        <v>501</v>
      </c>
      <c r="M206" s="30">
        <f t="shared" si="15"/>
        <v>4.1404958677685952</v>
      </c>
    </row>
    <row r="207" spans="1:13" ht="15" x14ac:dyDescent="0.25">
      <c r="A207" t="s">
        <v>1799</v>
      </c>
      <c r="B207" t="s">
        <v>1495</v>
      </c>
      <c r="C207">
        <v>0</v>
      </c>
      <c r="D207">
        <v>191</v>
      </c>
      <c r="E207">
        <v>43</v>
      </c>
      <c r="F207">
        <v>56</v>
      </c>
      <c r="G207">
        <v>99</v>
      </c>
      <c r="H207">
        <v>393</v>
      </c>
      <c r="I207" s="32">
        <v>377</v>
      </c>
      <c r="J207" s="12">
        <f t="shared" si="12"/>
        <v>1.9738219895287958</v>
      </c>
      <c r="K207" s="12">
        <f t="shared" si="13"/>
        <v>0.95928753180661575</v>
      </c>
      <c r="L207" s="11">
        <f t="shared" si="14"/>
        <v>770</v>
      </c>
      <c r="M207" s="30">
        <f t="shared" si="15"/>
        <v>4.0314136125654452</v>
      </c>
    </row>
    <row r="208" spans="1:13" ht="15" x14ac:dyDescent="0.25">
      <c r="A208" s="14" t="s">
        <v>1073</v>
      </c>
      <c r="B208" s="14" t="s">
        <v>383</v>
      </c>
      <c r="C208" s="31">
        <v>0</v>
      </c>
      <c r="D208" s="23">
        <v>136</v>
      </c>
      <c r="E208" s="23">
        <v>37</v>
      </c>
      <c r="F208" s="23">
        <v>56</v>
      </c>
      <c r="G208" s="23">
        <v>93</v>
      </c>
      <c r="H208" s="23">
        <v>172</v>
      </c>
      <c r="I208" s="24">
        <v>268</v>
      </c>
      <c r="J208" s="12">
        <f t="shared" si="12"/>
        <v>1.9705882352941178</v>
      </c>
      <c r="K208" s="12">
        <f t="shared" si="13"/>
        <v>1.558139534883721</v>
      </c>
      <c r="L208" s="11">
        <f t="shared" si="14"/>
        <v>440</v>
      </c>
      <c r="M208" s="30">
        <f t="shared" si="15"/>
        <v>3.2352941176470589</v>
      </c>
    </row>
    <row r="209" spans="1:13" ht="15" x14ac:dyDescent="0.25">
      <c r="A209" s="14" t="s">
        <v>1930</v>
      </c>
      <c r="B209" s="14" t="s">
        <v>1931</v>
      </c>
      <c r="C209" s="31">
        <v>0</v>
      </c>
      <c r="D209" s="23">
        <v>125</v>
      </c>
      <c r="E209" s="23">
        <v>24</v>
      </c>
      <c r="F209" s="23">
        <v>36</v>
      </c>
      <c r="G209" s="23">
        <v>60</v>
      </c>
      <c r="H209" s="23">
        <v>210</v>
      </c>
      <c r="I209" s="24">
        <v>246</v>
      </c>
      <c r="J209" s="12">
        <f t="shared" si="12"/>
        <v>1.968</v>
      </c>
      <c r="K209" s="12">
        <f t="shared" si="13"/>
        <v>1.1714285714285715</v>
      </c>
      <c r="L209" s="11">
        <f t="shared" si="14"/>
        <v>456</v>
      </c>
      <c r="M209" s="30">
        <f t="shared" si="15"/>
        <v>3.6480000000000001</v>
      </c>
    </row>
    <row r="210" spans="1:13" ht="15" x14ac:dyDescent="0.25">
      <c r="A210" s="14" t="s">
        <v>967</v>
      </c>
      <c r="B210" s="14" t="s">
        <v>968</v>
      </c>
      <c r="C210" s="31">
        <v>0</v>
      </c>
      <c r="D210" s="23">
        <v>30</v>
      </c>
      <c r="E210" s="23">
        <v>1</v>
      </c>
      <c r="F210" s="23">
        <v>3</v>
      </c>
      <c r="G210" s="23">
        <v>4</v>
      </c>
      <c r="H210" s="23">
        <v>40</v>
      </c>
      <c r="I210" s="24">
        <v>59</v>
      </c>
      <c r="J210" s="12">
        <f t="shared" si="12"/>
        <v>1.9666666666666666</v>
      </c>
      <c r="K210" s="12">
        <f t="shared" si="13"/>
        <v>1.4750000000000001</v>
      </c>
      <c r="L210" s="11">
        <f t="shared" si="14"/>
        <v>99</v>
      </c>
      <c r="M210" s="30">
        <f t="shared" si="15"/>
        <v>3.3</v>
      </c>
    </row>
    <row r="211" spans="1:13" ht="15" x14ac:dyDescent="0.25">
      <c r="A211" s="14" t="s">
        <v>1396</v>
      </c>
      <c r="B211" s="14" t="s">
        <v>57</v>
      </c>
      <c r="C211" s="31">
        <v>0</v>
      </c>
      <c r="D211" s="23">
        <v>186</v>
      </c>
      <c r="E211" s="23">
        <v>54</v>
      </c>
      <c r="F211" s="23">
        <v>72</v>
      </c>
      <c r="G211" s="23">
        <v>126</v>
      </c>
      <c r="H211" s="23">
        <v>305</v>
      </c>
      <c r="I211" s="24">
        <v>365</v>
      </c>
      <c r="J211" s="12">
        <f t="shared" si="12"/>
        <v>1.9623655913978495</v>
      </c>
      <c r="K211" s="12">
        <f t="shared" si="13"/>
        <v>1.1967213114754098</v>
      </c>
      <c r="L211" s="11">
        <f t="shared" si="14"/>
        <v>670</v>
      </c>
      <c r="M211" s="30">
        <f t="shared" si="15"/>
        <v>3.6021505376344085</v>
      </c>
    </row>
    <row r="212" spans="1:13" ht="15" x14ac:dyDescent="0.25">
      <c r="A212" s="14" t="s">
        <v>2192</v>
      </c>
      <c r="B212" s="14" t="s">
        <v>167</v>
      </c>
      <c r="C212" s="31">
        <v>0</v>
      </c>
      <c r="D212" s="23">
        <v>43</v>
      </c>
      <c r="E212" s="23">
        <v>6</v>
      </c>
      <c r="F212" s="23">
        <v>15</v>
      </c>
      <c r="G212" s="23">
        <v>21</v>
      </c>
      <c r="H212" s="23">
        <v>48</v>
      </c>
      <c r="I212" s="24">
        <v>84</v>
      </c>
      <c r="J212" s="12">
        <f t="shared" si="12"/>
        <v>1.9534883720930232</v>
      </c>
      <c r="K212" s="12">
        <f t="shared" si="13"/>
        <v>1.75</v>
      </c>
      <c r="L212" s="11">
        <f t="shared" si="14"/>
        <v>132</v>
      </c>
      <c r="M212" s="30">
        <f t="shared" si="15"/>
        <v>3.0697674418604652</v>
      </c>
    </row>
    <row r="213" spans="1:13" ht="15" x14ac:dyDescent="0.25">
      <c r="A213" s="22" t="s">
        <v>1965</v>
      </c>
      <c r="B213" s="22" t="s">
        <v>173</v>
      </c>
      <c r="C213" s="31">
        <v>0</v>
      </c>
      <c r="D213" s="23">
        <v>81</v>
      </c>
      <c r="E213" s="23">
        <v>25</v>
      </c>
      <c r="F213" s="23">
        <v>40</v>
      </c>
      <c r="G213" s="23">
        <v>65</v>
      </c>
      <c r="H213" s="23">
        <v>168</v>
      </c>
      <c r="I213" s="24">
        <v>158</v>
      </c>
      <c r="J213" s="12">
        <f t="shared" si="12"/>
        <v>1.9506172839506173</v>
      </c>
      <c r="K213" s="12">
        <f t="shared" si="13"/>
        <v>0.94047619047619047</v>
      </c>
      <c r="L213" s="11">
        <f t="shared" si="14"/>
        <v>326</v>
      </c>
      <c r="M213" s="30">
        <f t="shared" si="15"/>
        <v>4.0246913580246915</v>
      </c>
    </row>
    <row r="214" spans="1:13" ht="15" x14ac:dyDescent="0.25">
      <c r="A214" t="s">
        <v>1169</v>
      </c>
      <c r="B214" t="s">
        <v>753</v>
      </c>
      <c r="C214">
        <v>0</v>
      </c>
      <c r="D214">
        <v>202</v>
      </c>
      <c r="E214">
        <v>36</v>
      </c>
      <c r="F214">
        <v>57</v>
      </c>
      <c r="G214">
        <v>93</v>
      </c>
      <c r="H214">
        <v>359</v>
      </c>
      <c r="I214" s="32">
        <v>393</v>
      </c>
      <c r="J214" s="12">
        <f t="shared" si="12"/>
        <v>1.9455445544554455</v>
      </c>
      <c r="K214" s="12">
        <f t="shared" si="13"/>
        <v>1.0947075208913648</v>
      </c>
      <c r="L214" s="11">
        <f t="shared" si="14"/>
        <v>752</v>
      </c>
      <c r="M214" s="30">
        <f t="shared" si="15"/>
        <v>3.722772277227723</v>
      </c>
    </row>
    <row r="215" spans="1:13" ht="15" x14ac:dyDescent="0.25">
      <c r="A215" s="14" t="s">
        <v>1507</v>
      </c>
      <c r="B215" s="14" t="s">
        <v>612</v>
      </c>
      <c r="C215" s="31">
        <v>0</v>
      </c>
      <c r="D215" s="23">
        <v>142</v>
      </c>
      <c r="E215" s="23">
        <v>19</v>
      </c>
      <c r="F215" s="23">
        <v>32</v>
      </c>
      <c r="G215" s="23">
        <v>51</v>
      </c>
      <c r="H215" s="23">
        <v>254</v>
      </c>
      <c r="I215" s="24">
        <v>276</v>
      </c>
      <c r="J215" s="12">
        <f t="shared" si="12"/>
        <v>1.943661971830986</v>
      </c>
      <c r="K215" s="12">
        <f t="shared" si="13"/>
        <v>1.0866141732283465</v>
      </c>
      <c r="L215" s="11">
        <f t="shared" si="14"/>
        <v>530</v>
      </c>
      <c r="M215" s="30">
        <f t="shared" si="15"/>
        <v>3.732394366197183</v>
      </c>
    </row>
    <row r="216" spans="1:13" ht="15" x14ac:dyDescent="0.25">
      <c r="A216" s="14" t="s">
        <v>1886</v>
      </c>
      <c r="B216" s="14" t="s">
        <v>1519</v>
      </c>
      <c r="C216" s="31">
        <v>0</v>
      </c>
      <c r="D216" s="23">
        <v>93</v>
      </c>
      <c r="E216" s="23">
        <v>9</v>
      </c>
      <c r="F216" s="23">
        <v>26</v>
      </c>
      <c r="G216" s="23">
        <v>35</v>
      </c>
      <c r="H216" s="23">
        <v>130</v>
      </c>
      <c r="I216" s="24">
        <v>180</v>
      </c>
      <c r="J216" s="12">
        <f t="shared" si="12"/>
        <v>1.935483870967742</v>
      </c>
      <c r="K216" s="12">
        <f t="shared" si="13"/>
        <v>1.3846153846153846</v>
      </c>
      <c r="L216" s="11">
        <f t="shared" si="14"/>
        <v>310</v>
      </c>
      <c r="M216" s="30">
        <f t="shared" si="15"/>
        <v>3.3333333333333335</v>
      </c>
    </row>
    <row r="217" spans="1:13" ht="15" x14ac:dyDescent="0.25">
      <c r="A217" s="1" t="s">
        <v>1992</v>
      </c>
      <c r="B217" s="1" t="s">
        <v>1225</v>
      </c>
      <c r="C217" s="31">
        <v>0</v>
      </c>
      <c r="D217" s="23">
        <v>134</v>
      </c>
      <c r="E217" s="23">
        <v>38</v>
      </c>
      <c r="F217" s="23">
        <v>45</v>
      </c>
      <c r="G217" s="23">
        <v>83</v>
      </c>
      <c r="H217" s="23">
        <v>293</v>
      </c>
      <c r="I217" s="24">
        <v>259</v>
      </c>
      <c r="J217" s="12">
        <f t="shared" si="12"/>
        <v>1.9328358208955223</v>
      </c>
      <c r="K217" s="12">
        <f t="shared" si="13"/>
        <v>0.88395904436860073</v>
      </c>
      <c r="L217" s="11">
        <f t="shared" si="14"/>
        <v>552</v>
      </c>
      <c r="M217" s="30">
        <f t="shared" si="15"/>
        <v>4.1194029850746272</v>
      </c>
    </row>
    <row r="218" spans="1:13" ht="15" x14ac:dyDescent="0.25">
      <c r="A218" s="1" t="s">
        <v>410</v>
      </c>
      <c r="B218" s="1" t="s">
        <v>179</v>
      </c>
      <c r="C218" s="31">
        <v>0</v>
      </c>
      <c r="D218" s="23">
        <v>198</v>
      </c>
      <c r="E218" s="23">
        <v>45</v>
      </c>
      <c r="F218" s="23">
        <v>56</v>
      </c>
      <c r="G218" s="23">
        <v>101</v>
      </c>
      <c r="H218" s="23">
        <v>449</v>
      </c>
      <c r="I218" s="24">
        <v>381</v>
      </c>
      <c r="J218" s="12">
        <f t="shared" si="12"/>
        <v>1.9242424242424243</v>
      </c>
      <c r="K218" s="12">
        <f t="shared" si="13"/>
        <v>0.84855233853006684</v>
      </c>
      <c r="L218" s="11">
        <f t="shared" si="14"/>
        <v>830</v>
      </c>
      <c r="M218" s="30">
        <f t="shared" si="15"/>
        <v>4.191919191919192</v>
      </c>
    </row>
    <row r="219" spans="1:13" ht="15" x14ac:dyDescent="0.25">
      <c r="A219" s="1" t="s">
        <v>1029</v>
      </c>
      <c r="B219" s="1" t="s">
        <v>357</v>
      </c>
      <c r="C219" s="31">
        <v>0</v>
      </c>
      <c r="D219" s="23">
        <v>192</v>
      </c>
      <c r="E219" s="23">
        <v>40</v>
      </c>
      <c r="F219" s="23">
        <v>55</v>
      </c>
      <c r="G219" s="23">
        <v>95</v>
      </c>
      <c r="H219" s="23">
        <v>453</v>
      </c>
      <c r="I219" s="24">
        <v>368</v>
      </c>
      <c r="J219" s="12">
        <f t="shared" si="12"/>
        <v>1.9166666666666667</v>
      </c>
      <c r="K219" s="12">
        <f t="shared" si="13"/>
        <v>0.8123620309050773</v>
      </c>
      <c r="L219" s="11">
        <f t="shared" si="14"/>
        <v>821</v>
      </c>
      <c r="M219" s="30">
        <f t="shared" si="15"/>
        <v>4.276041666666667</v>
      </c>
    </row>
    <row r="220" spans="1:13" ht="15" x14ac:dyDescent="0.25">
      <c r="A220" s="14" t="s">
        <v>1341</v>
      </c>
      <c r="B220" s="14" t="s">
        <v>1446</v>
      </c>
      <c r="C220" s="31">
        <v>0</v>
      </c>
      <c r="D220" s="23">
        <v>211</v>
      </c>
      <c r="E220" s="23">
        <v>46</v>
      </c>
      <c r="F220" s="23">
        <v>68</v>
      </c>
      <c r="G220" s="23">
        <v>114</v>
      </c>
      <c r="H220" s="23">
        <v>413</v>
      </c>
      <c r="I220" s="24">
        <v>403</v>
      </c>
      <c r="J220" s="12">
        <f t="shared" si="12"/>
        <v>1.9099526066350712</v>
      </c>
      <c r="K220" s="12">
        <f t="shared" si="13"/>
        <v>0.97578692493946728</v>
      </c>
      <c r="L220" s="11">
        <f t="shared" si="14"/>
        <v>816</v>
      </c>
      <c r="M220" s="30">
        <f t="shared" si="15"/>
        <v>3.8672985781990521</v>
      </c>
    </row>
    <row r="221" spans="1:13" ht="15" x14ac:dyDescent="0.25">
      <c r="A221" s="1" t="s">
        <v>166</v>
      </c>
      <c r="B221" s="1" t="s">
        <v>1684</v>
      </c>
      <c r="C221" s="31">
        <v>0</v>
      </c>
      <c r="D221" s="23">
        <v>177</v>
      </c>
      <c r="E221" s="23">
        <v>23</v>
      </c>
      <c r="F221" s="23">
        <v>32</v>
      </c>
      <c r="G221" s="23">
        <v>55</v>
      </c>
      <c r="H221" s="23">
        <v>234</v>
      </c>
      <c r="I221" s="24">
        <v>336</v>
      </c>
      <c r="J221" s="12">
        <f t="shared" si="12"/>
        <v>1.8983050847457628</v>
      </c>
      <c r="K221" s="12">
        <f t="shared" si="13"/>
        <v>1.4358974358974359</v>
      </c>
      <c r="L221" s="11">
        <f t="shared" si="14"/>
        <v>570</v>
      </c>
      <c r="M221" s="30">
        <f t="shared" si="15"/>
        <v>3.2203389830508473</v>
      </c>
    </row>
    <row r="222" spans="1:13" ht="15" x14ac:dyDescent="0.25">
      <c r="A222" s="1" t="s">
        <v>1898</v>
      </c>
      <c r="B222" s="1" t="s">
        <v>357</v>
      </c>
      <c r="C222" s="31">
        <v>0</v>
      </c>
      <c r="D222" s="23">
        <v>78</v>
      </c>
      <c r="E222" s="23">
        <v>9</v>
      </c>
      <c r="F222" s="23">
        <v>14</v>
      </c>
      <c r="G222" s="23">
        <v>23</v>
      </c>
      <c r="H222" s="23">
        <v>132</v>
      </c>
      <c r="I222" s="24">
        <v>148</v>
      </c>
      <c r="J222" s="12">
        <f t="shared" si="12"/>
        <v>1.8974358974358974</v>
      </c>
      <c r="K222" s="12">
        <f t="shared" si="13"/>
        <v>1.1212121212121211</v>
      </c>
      <c r="L222" s="11">
        <f t="shared" si="14"/>
        <v>280</v>
      </c>
      <c r="M222" s="30">
        <f t="shared" si="15"/>
        <v>3.5897435897435899</v>
      </c>
    </row>
    <row r="223" spans="1:13" ht="15" x14ac:dyDescent="0.25">
      <c r="A223" s="1" t="s">
        <v>1967</v>
      </c>
      <c r="B223" s="1" t="s">
        <v>179</v>
      </c>
      <c r="C223" s="31">
        <v>0</v>
      </c>
      <c r="D223" s="23">
        <v>66</v>
      </c>
      <c r="E223" s="23">
        <v>5</v>
      </c>
      <c r="F223" s="23">
        <v>17</v>
      </c>
      <c r="G223" s="23">
        <v>22</v>
      </c>
      <c r="H223" s="23">
        <v>50</v>
      </c>
      <c r="I223" s="24">
        <v>125</v>
      </c>
      <c r="J223" s="12">
        <f t="shared" si="12"/>
        <v>1.893939393939394</v>
      </c>
      <c r="K223" s="12">
        <f t="shared" si="13"/>
        <v>2.5</v>
      </c>
      <c r="L223" s="11">
        <f t="shared" si="14"/>
        <v>175</v>
      </c>
      <c r="M223" s="30">
        <f t="shared" si="15"/>
        <v>2.6515151515151514</v>
      </c>
    </row>
    <row r="224" spans="1:13" ht="15" x14ac:dyDescent="0.25">
      <c r="A224" s="1" t="s">
        <v>1045</v>
      </c>
      <c r="B224" s="1" t="s">
        <v>118</v>
      </c>
      <c r="C224" s="31">
        <v>0</v>
      </c>
      <c r="D224" s="23">
        <v>103</v>
      </c>
      <c r="E224" s="23">
        <v>30</v>
      </c>
      <c r="F224" s="23">
        <v>42</v>
      </c>
      <c r="G224" s="23">
        <v>72</v>
      </c>
      <c r="H224" s="23">
        <v>196</v>
      </c>
      <c r="I224" s="24">
        <v>195</v>
      </c>
      <c r="J224" s="12">
        <f t="shared" si="12"/>
        <v>1.8932038834951457</v>
      </c>
      <c r="K224" s="12">
        <f t="shared" si="13"/>
        <v>0.99489795918367352</v>
      </c>
      <c r="L224" s="11">
        <f t="shared" si="14"/>
        <v>391</v>
      </c>
      <c r="M224" s="30">
        <f t="shared" si="15"/>
        <v>3.796116504854369</v>
      </c>
    </row>
    <row r="225" spans="1:13" ht="15" x14ac:dyDescent="0.25">
      <c r="A225" s="1" t="s">
        <v>1039</v>
      </c>
      <c r="B225" s="1" t="s">
        <v>167</v>
      </c>
      <c r="C225" s="31">
        <v>0</v>
      </c>
      <c r="D225" s="23">
        <v>192</v>
      </c>
      <c r="E225" s="23">
        <v>47</v>
      </c>
      <c r="F225" s="23">
        <v>51</v>
      </c>
      <c r="G225" s="23">
        <v>98</v>
      </c>
      <c r="H225" s="23">
        <v>362</v>
      </c>
      <c r="I225" s="24">
        <v>363</v>
      </c>
      <c r="J225" s="12">
        <f t="shared" si="12"/>
        <v>1.890625</v>
      </c>
      <c r="K225" s="12">
        <f t="shared" si="13"/>
        <v>1.0027624309392265</v>
      </c>
      <c r="L225" s="11">
        <f t="shared" si="14"/>
        <v>725</v>
      </c>
      <c r="M225" s="30">
        <f t="shared" si="15"/>
        <v>3.7760416666666665</v>
      </c>
    </row>
    <row r="226" spans="1:13" ht="15" x14ac:dyDescent="0.25">
      <c r="A226" s="14" t="s">
        <v>1691</v>
      </c>
      <c r="B226" s="14" t="s">
        <v>71</v>
      </c>
      <c r="C226" s="31">
        <v>0</v>
      </c>
      <c r="D226" s="23">
        <v>210</v>
      </c>
      <c r="E226" s="23">
        <v>32</v>
      </c>
      <c r="F226" s="23">
        <v>59</v>
      </c>
      <c r="G226" s="23">
        <v>91</v>
      </c>
      <c r="H226" s="23">
        <v>388</v>
      </c>
      <c r="I226" s="24">
        <v>395</v>
      </c>
      <c r="J226" s="12">
        <f t="shared" si="12"/>
        <v>1.8809523809523809</v>
      </c>
      <c r="K226" s="12">
        <f t="shared" si="13"/>
        <v>1.018041237113402</v>
      </c>
      <c r="L226" s="11">
        <f t="shared" si="14"/>
        <v>783</v>
      </c>
      <c r="M226" s="30">
        <f t="shared" si="15"/>
        <v>3.7285714285714286</v>
      </c>
    </row>
    <row r="227" spans="1:13" ht="15" x14ac:dyDescent="0.25">
      <c r="A227" s="14" t="s">
        <v>261</v>
      </c>
      <c r="B227" s="14" t="s">
        <v>262</v>
      </c>
      <c r="C227" s="31">
        <v>1</v>
      </c>
      <c r="D227" s="23">
        <v>64</v>
      </c>
      <c r="E227" s="23">
        <v>3</v>
      </c>
      <c r="F227" s="23">
        <v>10</v>
      </c>
      <c r="G227" s="23">
        <v>13</v>
      </c>
      <c r="H227" s="23">
        <v>72</v>
      </c>
      <c r="I227" s="24">
        <v>120</v>
      </c>
      <c r="J227" s="12">
        <f t="shared" si="12"/>
        <v>1.875</v>
      </c>
      <c r="K227" s="12">
        <f t="shared" si="13"/>
        <v>1.6666666666666667</v>
      </c>
      <c r="L227" s="11">
        <f t="shared" si="14"/>
        <v>192</v>
      </c>
      <c r="M227" s="30">
        <f t="shared" si="15"/>
        <v>3</v>
      </c>
    </row>
    <row r="228" spans="1:13" ht="15" x14ac:dyDescent="0.25">
      <c r="A228" s="1" t="s">
        <v>994</v>
      </c>
      <c r="B228" s="1" t="s">
        <v>995</v>
      </c>
      <c r="C228" s="31">
        <v>0</v>
      </c>
      <c r="D228" s="23">
        <v>135</v>
      </c>
      <c r="E228" s="23">
        <v>24</v>
      </c>
      <c r="F228" s="23">
        <v>30</v>
      </c>
      <c r="G228" s="23">
        <v>54</v>
      </c>
      <c r="H228" s="23">
        <v>238</v>
      </c>
      <c r="I228" s="24">
        <v>253</v>
      </c>
      <c r="J228" s="12">
        <f t="shared" si="12"/>
        <v>1.874074074074074</v>
      </c>
      <c r="K228" s="12">
        <f t="shared" si="13"/>
        <v>1.0630252100840336</v>
      </c>
      <c r="L228" s="11">
        <f t="shared" si="14"/>
        <v>491</v>
      </c>
      <c r="M228" s="30">
        <f t="shared" si="15"/>
        <v>3.6370370370370368</v>
      </c>
    </row>
    <row r="229" spans="1:13" ht="15" x14ac:dyDescent="0.25">
      <c r="A229" s="14" t="s">
        <v>1018</v>
      </c>
      <c r="B229" s="14" t="s">
        <v>101</v>
      </c>
      <c r="C229" s="31">
        <v>0</v>
      </c>
      <c r="D229" s="23">
        <v>119</v>
      </c>
      <c r="E229" s="23">
        <v>12</v>
      </c>
      <c r="F229" s="23">
        <v>24</v>
      </c>
      <c r="G229" s="23">
        <v>36</v>
      </c>
      <c r="H229" s="23">
        <v>198</v>
      </c>
      <c r="I229" s="24">
        <v>223</v>
      </c>
      <c r="J229" s="12">
        <f t="shared" si="12"/>
        <v>1.8739495798319328</v>
      </c>
      <c r="K229" s="12">
        <f t="shared" si="13"/>
        <v>1.1262626262626263</v>
      </c>
      <c r="L229" s="11">
        <f t="shared" si="14"/>
        <v>421</v>
      </c>
      <c r="M229" s="30">
        <f t="shared" si="15"/>
        <v>3.53781512605042</v>
      </c>
    </row>
    <row r="230" spans="1:13" ht="15" x14ac:dyDescent="0.25">
      <c r="A230" s="22" t="s">
        <v>336</v>
      </c>
      <c r="B230" s="22" t="s">
        <v>37</v>
      </c>
      <c r="C230" s="31">
        <v>0</v>
      </c>
      <c r="D230" s="23">
        <v>61</v>
      </c>
      <c r="E230" s="23">
        <v>2</v>
      </c>
      <c r="F230" s="23">
        <v>11</v>
      </c>
      <c r="G230" s="23">
        <v>13</v>
      </c>
      <c r="H230" s="23">
        <v>53</v>
      </c>
      <c r="I230" s="24">
        <v>114</v>
      </c>
      <c r="J230" s="12">
        <f t="shared" si="12"/>
        <v>1.8688524590163935</v>
      </c>
      <c r="K230" s="12">
        <f t="shared" si="13"/>
        <v>2.1509433962264151</v>
      </c>
      <c r="L230" s="11">
        <f t="shared" si="14"/>
        <v>167</v>
      </c>
      <c r="M230" s="30">
        <f t="shared" si="15"/>
        <v>2.737704918032787</v>
      </c>
    </row>
    <row r="231" spans="1:13" ht="15" x14ac:dyDescent="0.25">
      <c r="A231" s="14" t="s">
        <v>326</v>
      </c>
      <c r="B231" s="14" t="s">
        <v>327</v>
      </c>
      <c r="C231" s="31">
        <v>0</v>
      </c>
      <c r="D231" s="23">
        <v>103</v>
      </c>
      <c r="E231" s="23">
        <v>33</v>
      </c>
      <c r="F231" s="23">
        <v>36</v>
      </c>
      <c r="G231" s="23">
        <v>69</v>
      </c>
      <c r="H231" s="23">
        <v>281</v>
      </c>
      <c r="I231" s="24">
        <v>192</v>
      </c>
      <c r="J231" s="12">
        <f t="shared" si="12"/>
        <v>1.8640776699029127</v>
      </c>
      <c r="K231" s="12">
        <f t="shared" si="13"/>
        <v>0.68327402135231319</v>
      </c>
      <c r="L231" s="11">
        <f t="shared" si="14"/>
        <v>473</v>
      </c>
      <c r="M231" s="30">
        <f t="shared" si="15"/>
        <v>4.592233009708738</v>
      </c>
    </row>
    <row r="232" spans="1:13" ht="15" x14ac:dyDescent="0.25">
      <c r="A232" s="22" t="s">
        <v>2027</v>
      </c>
      <c r="B232" s="22" t="s">
        <v>185</v>
      </c>
      <c r="C232" s="31">
        <v>0</v>
      </c>
      <c r="D232" s="23">
        <v>138</v>
      </c>
      <c r="E232" s="23">
        <v>20</v>
      </c>
      <c r="F232" s="23">
        <v>31</v>
      </c>
      <c r="G232" s="23">
        <v>51</v>
      </c>
      <c r="H232" s="23">
        <v>259</v>
      </c>
      <c r="I232" s="24">
        <v>256</v>
      </c>
      <c r="J232" s="12">
        <f t="shared" si="12"/>
        <v>1.855072463768116</v>
      </c>
      <c r="K232" s="12">
        <f t="shared" si="13"/>
        <v>0.98841698841698844</v>
      </c>
      <c r="L232" s="11">
        <f t="shared" si="14"/>
        <v>515</v>
      </c>
      <c r="M232" s="30">
        <f t="shared" si="15"/>
        <v>3.7318840579710146</v>
      </c>
    </row>
    <row r="233" spans="1:13" ht="15" x14ac:dyDescent="0.25">
      <c r="A233" s="14" t="s">
        <v>244</v>
      </c>
      <c r="B233" s="14" t="s">
        <v>60</v>
      </c>
      <c r="C233" s="31">
        <v>0</v>
      </c>
      <c r="D233" s="23">
        <v>206</v>
      </c>
      <c r="E233" s="23">
        <v>25</v>
      </c>
      <c r="F233" s="23">
        <v>50</v>
      </c>
      <c r="G233" s="23">
        <v>75</v>
      </c>
      <c r="H233" s="23">
        <v>355</v>
      </c>
      <c r="I233" s="24">
        <v>382</v>
      </c>
      <c r="J233" s="12">
        <f t="shared" si="12"/>
        <v>1.854368932038835</v>
      </c>
      <c r="K233" s="12">
        <f t="shared" si="13"/>
        <v>1.0760563380281689</v>
      </c>
      <c r="L233" s="11">
        <f t="shared" si="14"/>
        <v>737</v>
      </c>
      <c r="M233" s="30">
        <f t="shared" si="15"/>
        <v>3.5776699029126213</v>
      </c>
    </row>
    <row r="234" spans="1:13" ht="15" x14ac:dyDescent="0.25">
      <c r="A234" s="22" t="s">
        <v>471</v>
      </c>
      <c r="B234" s="22" t="s">
        <v>347</v>
      </c>
      <c r="C234" s="31">
        <v>0</v>
      </c>
      <c r="D234" s="23">
        <v>80</v>
      </c>
      <c r="E234" s="23">
        <v>13</v>
      </c>
      <c r="F234" s="23">
        <v>19</v>
      </c>
      <c r="G234" s="23">
        <v>32</v>
      </c>
      <c r="H234" s="23">
        <v>138</v>
      </c>
      <c r="I234" s="24">
        <v>148</v>
      </c>
      <c r="J234" s="12">
        <f t="shared" si="12"/>
        <v>1.85</v>
      </c>
      <c r="K234" s="12">
        <f t="shared" si="13"/>
        <v>1.0724637681159421</v>
      </c>
      <c r="L234" s="11">
        <f t="shared" si="14"/>
        <v>286</v>
      </c>
      <c r="M234" s="30">
        <f t="shared" si="15"/>
        <v>3.5750000000000002</v>
      </c>
    </row>
    <row r="235" spans="1:13" ht="15" x14ac:dyDescent="0.25">
      <c r="A235" s="14" t="s">
        <v>344</v>
      </c>
      <c r="B235" s="14" t="s">
        <v>863</v>
      </c>
      <c r="C235" s="31">
        <v>1</v>
      </c>
      <c r="D235" s="23">
        <v>60</v>
      </c>
      <c r="E235" s="23">
        <v>4</v>
      </c>
      <c r="F235" s="23">
        <v>19</v>
      </c>
      <c r="G235" s="23">
        <v>23</v>
      </c>
      <c r="H235" s="23">
        <v>58</v>
      </c>
      <c r="I235" s="24">
        <v>111</v>
      </c>
      <c r="J235" s="12">
        <f t="shared" si="12"/>
        <v>1.85</v>
      </c>
      <c r="K235" s="12">
        <f t="shared" si="13"/>
        <v>1.9137931034482758</v>
      </c>
      <c r="L235" s="11">
        <f t="shared" si="14"/>
        <v>169</v>
      </c>
      <c r="M235" s="30">
        <f t="shared" si="15"/>
        <v>2.8166666666666669</v>
      </c>
    </row>
    <row r="236" spans="1:13" ht="15" x14ac:dyDescent="0.25">
      <c r="A236" s="1" t="s">
        <v>1235</v>
      </c>
      <c r="B236" s="1" t="s">
        <v>118</v>
      </c>
      <c r="C236" s="31">
        <v>1</v>
      </c>
      <c r="D236" s="23">
        <v>172</v>
      </c>
      <c r="E236" s="23">
        <v>29</v>
      </c>
      <c r="F236" s="23">
        <v>81</v>
      </c>
      <c r="G236" s="23">
        <v>110</v>
      </c>
      <c r="H236" s="23">
        <v>395</v>
      </c>
      <c r="I236" s="24">
        <v>318</v>
      </c>
      <c r="J236" s="12">
        <f t="shared" si="12"/>
        <v>1.8488372093023255</v>
      </c>
      <c r="K236" s="12">
        <f t="shared" si="13"/>
        <v>0.80506329113924047</v>
      </c>
      <c r="L236" s="11">
        <f t="shared" si="14"/>
        <v>713</v>
      </c>
      <c r="M236" s="30">
        <f t="shared" si="15"/>
        <v>4.1453488372093021</v>
      </c>
    </row>
    <row r="237" spans="1:13" ht="15" x14ac:dyDescent="0.25">
      <c r="A237" s="14" t="s">
        <v>658</v>
      </c>
      <c r="B237" s="14" t="s">
        <v>76</v>
      </c>
      <c r="C237" s="31">
        <v>0</v>
      </c>
      <c r="D237" s="23">
        <v>211</v>
      </c>
      <c r="E237" s="23">
        <v>35</v>
      </c>
      <c r="F237" s="23">
        <v>68</v>
      </c>
      <c r="G237" s="23">
        <v>103</v>
      </c>
      <c r="H237" s="23">
        <v>315</v>
      </c>
      <c r="I237" s="24">
        <v>389</v>
      </c>
      <c r="J237" s="12">
        <f t="shared" si="12"/>
        <v>1.8436018957345972</v>
      </c>
      <c r="K237" s="12">
        <f t="shared" si="13"/>
        <v>1.234920634920635</v>
      </c>
      <c r="L237" s="11">
        <f t="shared" si="14"/>
        <v>704</v>
      </c>
      <c r="M237" s="30">
        <f t="shared" si="15"/>
        <v>3.3364928909952605</v>
      </c>
    </row>
    <row r="238" spans="1:13" ht="15" x14ac:dyDescent="0.25">
      <c r="A238" s="14" t="s">
        <v>455</v>
      </c>
      <c r="B238" s="14" t="s">
        <v>180</v>
      </c>
      <c r="C238" s="31">
        <v>1</v>
      </c>
      <c r="D238" s="23">
        <v>185</v>
      </c>
      <c r="E238" s="23">
        <v>10</v>
      </c>
      <c r="F238" s="23">
        <v>59</v>
      </c>
      <c r="G238" s="23">
        <v>69</v>
      </c>
      <c r="H238" s="23">
        <v>293</v>
      </c>
      <c r="I238" s="24">
        <v>341</v>
      </c>
      <c r="J238" s="12">
        <f t="shared" si="12"/>
        <v>1.8432432432432433</v>
      </c>
      <c r="K238" s="12">
        <f t="shared" si="13"/>
        <v>1.1638225255972696</v>
      </c>
      <c r="L238" s="11">
        <f t="shared" si="14"/>
        <v>634</v>
      </c>
      <c r="M238" s="30">
        <f t="shared" si="15"/>
        <v>3.4270270270270271</v>
      </c>
    </row>
    <row r="239" spans="1:13" ht="15" x14ac:dyDescent="0.25">
      <c r="A239" s="1" t="s">
        <v>1610</v>
      </c>
      <c r="B239" s="1" t="s">
        <v>313</v>
      </c>
      <c r="C239" s="31">
        <v>1</v>
      </c>
      <c r="D239" s="23">
        <v>197</v>
      </c>
      <c r="E239" s="23">
        <v>22</v>
      </c>
      <c r="F239" s="23">
        <v>59</v>
      </c>
      <c r="G239" s="23">
        <v>81</v>
      </c>
      <c r="H239" s="23">
        <v>425</v>
      </c>
      <c r="I239" s="24">
        <v>363</v>
      </c>
      <c r="J239" s="12">
        <f t="shared" si="12"/>
        <v>1.8426395939086295</v>
      </c>
      <c r="K239" s="12">
        <f t="shared" si="13"/>
        <v>0.85411764705882354</v>
      </c>
      <c r="L239" s="11">
        <f t="shared" si="14"/>
        <v>788</v>
      </c>
      <c r="M239" s="30">
        <f t="shared" si="15"/>
        <v>4</v>
      </c>
    </row>
    <row r="240" spans="1:13" ht="15" x14ac:dyDescent="0.25">
      <c r="A240" s="14" t="s">
        <v>229</v>
      </c>
      <c r="B240" s="14" t="s">
        <v>179</v>
      </c>
      <c r="C240" s="31">
        <v>1</v>
      </c>
      <c r="D240" s="23">
        <v>212</v>
      </c>
      <c r="E240" s="23">
        <v>18</v>
      </c>
      <c r="F240" s="23">
        <v>73</v>
      </c>
      <c r="G240" s="23">
        <v>91</v>
      </c>
      <c r="H240" s="23">
        <v>304</v>
      </c>
      <c r="I240" s="24">
        <v>390</v>
      </c>
      <c r="J240" s="12">
        <f t="shared" si="12"/>
        <v>1.8396226415094339</v>
      </c>
      <c r="K240" s="12">
        <f t="shared" si="13"/>
        <v>1.2828947368421053</v>
      </c>
      <c r="L240" s="11">
        <f t="shared" si="14"/>
        <v>694</v>
      </c>
      <c r="M240" s="30">
        <f t="shared" si="15"/>
        <v>3.2735849056603774</v>
      </c>
    </row>
    <row r="241" spans="1:13" ht="15" x14ac:dyDescent="0.25">
      <c r="A241" s="14" t="s">
        <v>1902</v>
      </c>
      <c r="B241" s="14" t="s">
        <v>101</v>
      </c>
      <c r="C241" s="31">
        <v>0</v>
      </c>
      <c r="D241" s="23">
        <v>56</v>
      </c>
      <c r="E241" s="23">
        <v>8</v>
      </c>
      <c r="F241" s="23">
        <v>21</v>
      </c>
      <c r="G241" s="23">
        <v>29</v>
      </c>
      <c r="H241" s="23">
        <v>119</v>
      </c>
      <c r="I241" s="24">
        <v>103</v>
      </c>
      <c r="J241" s="12">
        <f t="shared" si="12"/>
        <v>1.8392857142857142</v>
      </c>
      <c r="K241" s="12">
        <f t="shared" si="13"/>
        <v>0.86554621848739499</v>
      </c>
      <c r="L241" s="11">
        <f t="shared" si="14"/>
        <v>222</v>
      </c>
      <c r="M241" s="30">
        <f t="shared" si="15"/>
        <v>3.9642857142857144</v>
      </c>
    </row>
    <row r="242" spans="1:13" ht="15" x14ac:dyDescent="0.25">
      <c r="A242" s="14" t="s">
        <v>1754</v>
      </c>
      <c r="B242" s="14" t="s">
        <v>1755</v>
      </c>
      <c r="C242" s="31">
        <v>0</v>
      </c>
      <c r="D242" s="23">
        <v>161</v>
      </c>
      <c r="E242" s="23">
        <v>58</v>
      </c>
      <c r="F242" s="23">
        <v>50</v>
      </c>
      <c r="G242" s="23">
        <v>108</v>
      </c>
      <c r="H242" s="23">
        <v>394</v>
      </c>
      <c r="I242" s="24">
        <v>294</v>
      </c>
      <c r="J242" s="12">
        <f t="shared" si="12"/>
        <v>1.826086956521739</v>
      </c>
      <c r="K242" s="12">
        <f t="shared" si="13"/>
        <v>0.74619289340101524</v>
      </c>
      <c r="L242" s="11">
        <f t="shared" si="14"/>
        <v>688</v>
      </c>
      <c r="M242" s="30">
        <f t="shared" si="15"/>
        <v>4.2732919254658386</v>
      </c>
    </row>
    <row r="243" spans="1:13" ht="15" x14ac:dyDescent="0.25">
      <c r="A243" s="14" t="s">
        <v>572</v>
      </c>
      <c r="B243" s="14" t="s">
        <v>101</v>
      </c>
      <c r="C243" s="31">
        <v>0</v>
      </c>
      <c r="D243" s="23">
        <v>175</v>
      </c>
      <c r="E243" s="23">
        <v>49</v>
      </c>
      <c r="F243" s="23">
        <v>54</v>
      </c>
      <c r="G243" s="23">
        <v>103</v>
      </c>
      <c r="H243" s="23">
        <v>480</v>
      </c>
      <c r="I243" s="24">
        <v>318</v>
      </c>
      <c r="J243" s="12">
        <f t="shared" si="12"/>
        <v>1.8171428571428572</v>
      </c>
      <c r="K243" s="12">
        <f t="shared" si="13"/>
        <v>0.66249999999999998</v>
      </c>
      <c r="L243" s="11">
        <f t="shared" si="14"/>
        <v>798</v>
      </c>
      <c r="M243" s="30">
        <f t="shared" si="15"/>
        <v>4.5599999999999996</v>
      </c>
    </row>
    <row r="244" spans="1:13" ht="15" x14ac:dyDescent="0.25">
      <c r="A244" s="1" t="s">
        <v>1595</v>
      </c>
      <c r="B244" s="1" t="s">
        <v>796</v>
      </c>
      <c r="C244" s="31">
        <v>0</v>
      </c>
      <c r="D244" s="23">
        <v>209</v>
      </c>
      <c r="E244" s="23">
        <v>19</v>
      </c>
      <c r="F244" s="23">
        <v>39</v>
      </c>
      <c r="G244" s="23">
        <v>58</v>
      </c>
      <c r="H244" s="23">
        <v>272</v>
      </c>
      <c r="I244" s="24">
        <v>378</v>
      </c>
      <c r="J244" s="12">
        <f t="shared" si="12"/>
        <v>1.8086124401913874</v>
      </c>
      <c r="K244" s="12">
        <f t="shared" si="13"/>
        <v>1.3897058823529411</v>
      </c>
      <c r="L244" s="11">
        <f t="shared" si="14"/>
        <v>650</v>
      </c>
      <c r="M244" s="30">
        <f t="shared" si="15"/>
        <v>3.1100478468899522</v>
      </c>
    </row>
    <row r="245" spans="1:13" ht="15" x14ac:dyDescent="0.25">
      <c r="A245" s="14" t="s">
        <v>1670</v>
      </c>
      <c r="B245" s="14" t="s">
        <v>91</v>
      </c>
      <c r="C245" s="31">
        <v>0</v>
      </c>
      <c r="D245" s="23">
        <v>192</v>
      </c>
      <c r="E245" s="23">
        <v>52</v>
      </c>
      <c r="F245" s="23">
        <v>46</v>
      </c>
      <c r="G245" s="23">
        <v>98</v>
      </c>
      <c r="H245" s="23">
        <v>519</v>
      </c>
      <c r="I245" s="24">
        <v>346</v>
      </c>
      <c r="J245" s="12">
        <f t="shared" si="12"/>
        <v>1.8020833333333333</v>
      </c>
      <c r="K245" s="12">
        <f t="shared" si="13"/>
        <v>0.66666666666666663</v>
      </c>
      <c r="L245" s="11">
        <f t="shared" si="14"/>
        <v>865</v>
      </c>
      <c r="M245" s="30">
        <f t="shared" si="15"/>
        <v>4.505208333333333</v>
      </c>
    </row>
    <row r="246" spans="1:13" ht="15" x14ac:dyDescent="0.25">
      <c r="A246" s="1" t="s">
        <v>1673</v>
      </c>
      <c r="B246" s="1" t="s">
        <v>1674</v>
      </c>
      <c r="C246" s="31">
        <v>0</v>
      </c>
      <c r="D246" s="23">
        <v>64</v>
      </c>
      <c r="E246" s="23">
        <v>7</v>
      </c>
      <c r="F246" s="23">
        <v>20</v>
      </c>
      <c r="G246" s="23">
        <v>27</v>
      </c>
      <c r="H246" s="23">
        <v>73</v>
      </c>
      <c r="I246" s="24">
        <v>115</v>
      </c>
      <c r="J246" s="12">
        <f t="shared" si="12"/>
        <v>1.796875</v>
      </c>
      <c r="K246" s="12">
        <f t="shared" si="13"/>
        <v>1.5753424657534247</v>
      </c>
      <c r="L246" s="11">
        <f t="shared" si="14"/>
        <v>188</v>
      </c>
      <c r="M246" s="30">
        <f t="shared" si="15"/>
        <v>2.9375</v>
      </c>
    </row>
    <row r="247" spans="1:13" ht="15" x14ac:dyDescent="0.25">
      <c r="A247" s="14" t="s">
        <v>120</v>
      </c>
      <c r="B247" s="14" t="s">
        <v>71</v>
      </c>
      <c r="C247" s="31">
        <v>0</v>
      </c>
      <c r="D247" s="23">
        <v>118</v>
      </c>
      <c r="E247" s="23">
        <v>25</v>
      </c>
      <c r="F247" s="23">
        <v>23</v>
      </c>
      <c r="G247" s="23">
        <v>48</v>
      </c>
      <c r="H247" s="23">
        <v>298</v>
      </c>
      <c r="I247" s="24">
        <v>212</v>
      </c>
      <c r="J247" s="12">
        <f t="shared" si="12"/>
        <v>1.7966101694915255</v>
      </c>
      <c r="K247" s="12">
        <f t="shared" si="13"/>
        <v>0.71140939597315433</v>
      </c>
      <c r="L247" s="11">
        <f t="shared" si="14"/>
        <v>510</v>
      </c>
      <c r="M247" s="30">
        <f t="shared" si="15"/>
        <v>4.3220338983050848</v>
      </c>
    </row>
    <row r="248" spans="1:13" ht="15" x14ac:dyDescent="0.25">
      <c r="A248" s="1" t="s">
        <v>1994</v>
      </c>
      <c r="B248" s="1" t="s">
        <v>1189</v>
      </c>
      <c r="C248" s="31">
        <v>0</v>
      </c>
      <c r="D248" s="23">
        <v>97</v>
      </c>
      <c r="E248" s="23">
        <v>14</v>
      </c>
      <c r="F248" s="23">
        <v>32</v>
      </c>
      <c r="G248" s="23">
        <v>46</v>
      </c>
      <c r="H248" s="23">
        <v>149</v>
      </c>
      <c r="I248" s="24">
        <v>174</v>
      </c>
      <c r="J248" s="12">
        <f t="shared" si="12"/>
        <v>1.7938144329896908</v>
      </c>
      <c r="K248" s="12">
        <f t="shared" si="13"/>
        <v>1.1677852348993289</v>
      </c>
      <c r="L248" s="11">
        <f t="shared" si="14"/>
        <v>323</v>
      </c>
      <c r="M248" s="30">
        <f t="shared" si="15"/>
        <v>3.329896907216495</v>
      </c>
    </row>
    <row r="249" spans="1:13" ht="15" x14ac:dyDescent="0.25">
      <c r="A249" s="14" t="s">
        <v>2002</v>
      </c>
      <c r="B249" s="14" t="s">
        <v>340</v>
      </c>
      <c r="C249" s="31">
        <v>0</v>
      </c>
      <c r="D249" s="23">
        <v>139</v>
      </c>
      <c r="E249" s="23">
        <v>26</v>
      </c>
      <c r="F249" s="23">
        <v>34</v>
      </c>
      <c r="G249" s="23">
        <v>60</v>
      </c>
      <c r="H249" s="23">
        <v>240</v>
      </c>
      <c r="I249" s="24">
        <v>249</v>
      </c>
      <c r="J249" s="12">
        <f t="shared" si="12"/>
        <v>1.7913669064748201</v>
      </c>
      <c r="K249" s="12">
        <f t="shared" si="13"/>
        <v>1.0375000000000001</v>
      </c>
      <c r="L249" s="11">
        <f t="shared" si="14"/>
        <v>489</v>
      </c>
      <c r="M249" s="30">
        <f t="shared" si="15"/>
        <v>3.5179856115107913</v>
      </c>
    </row>
    <row r="250" spans="1:13" ht="15" x14ac:dyDescent="0.25">
      <c r="A250" s="1" t="s">
        <v>547</v>
      </c>
      <c r="B250" s="1" t="s">
        <v>549</v>
      </c>
      <c r="C250" s="31">
        <v>0</v>
      </c>
      <c r="D250" s="23">
        <v>189</v>
      </c>
      <c r="E250" s="23">
        <v>29</v>
      </c>
      <c r="F250" s="23">
        <v>38</v>
      </c>
      <c r="G250" s="23">
        <v>67</v>
      </c>
      <c r="H250" s="23">
        <v>366</v>
      </c>
      <c r="I250" s="24">
        <v>338</v>
      </c>
      <c r="J250" s="12">
        <f t="shared" si="12"/>
        <v>1.7883597883597884</v>
      </c>
      <c r="K250" s="12">
        <f t="shared" si="13"/>
        <v>0.92349726775956287</v>
      </c>
      <c r="L250" s="11">
        <f t="shared" si="14"/>
        <v>704</v>
      </c>
      <c r="M250" s="30">
        <f t="shared" si="15"/>
        <v>3.7248677248677247</v>
      </c>
    </row>
    <row r="251" spans="1:13" ht="15" x14ac:dyDescent="0.25">
      <c r="A251" s="22" t="s">
        <v>1259</v>
      </c>
      <c r="B251" s="22" t="s">
        <v>1096</v>
      </c>
      <c r="C251" s="31">
        <v>0</v>
      </c>
      <c r="D251" s="23">
        <v>169</v>
      </c>
      <c r="E251" s="23">
        <v>21</v>
      </c>
      <c r="F251" s="23">
        <v>36</v>
      </c>
      <c r="G251" s="23">
        <v>57</v>
      </c>
      <c r="H251" s="23">
        <v>274</v>
      </c>
      <c r="I251" s="24">
        <v>302</v>
      </c>
      <c r="J251" s="12">
        <f t="shared" si="12"/>
        <v>1.7869822485207101</v>
      </c>
      <c r="K251" s="12">
        <f t="shared" si="13"/>
        <v>1.1021897810218979</v>
      </c>
      <c r="L251" s="11">
        <f t="shared" si="14"/>
        <v>576</v>
      </c>
      <c r="M251" s="30">
        <f t="shared" si="15"/>
        <v>3.4082840236686391</v>
      </c>
    </row>
    <row r="252" spans="1:13" ht="15" x14ac:dyDescent="0.25">
      <c r="A252" s="1" t="s">
        <v>510</v>
      </c>
      <c r="B252" s="1" t="s">
        <v>511</v>
      </c>
      <c r="C252" s="31">
        <v>0</v>
      </c>
      <c r="D252" s="23">
        <v>79</v>
      </c>
      <c r="E252" s="23">
        <v>18</v>
      </c>
      <c r="F252" s="23">
        <v>23</v>
      </c>
      <c r="G252" s="23">
        <v>41</v>
      </c>
      <c r="H252" s="23">
        <v>162</v>
      </c>
      <c r="I252" s="24">
        <v>141</v>
      </c>
      <c r="J252" s="12">
        <f t="shared" si="12"/>
        <v>1.7848101265822784</v>
      </c>
      <c r="K252" s="12">
        <f t="shared" si="13"/>
        <v>0.87037037037037035</v>
      </c>
      <c r="L252" s="11">
        <f t="shared" si="14"/>
        <v>303</v>
      </c>
      <c r="M252" s="30">
        <f t="shared" si="15"/>
        <v>3.8354430379746836</v>
      </c>
    </row>
    <row r="253" spans="1:13" ht="15" x14ac:dyDescent="0.25">
      <c r="A253" s="14" t="s">
        <v>1912</v>
      </c>
      <c r="B253" s="14" t="s">
        <v>57</v>
      </c>
      <c r="C253" s="31">
        <v>0</v>
      </c>
      <c r="D253" s="23">
        <v>148</v>
      </c>
      <c r="E253" s="23">
        <v>37</v>
      </c>
      <c r="F253" s="23">
        <v>46</v>
      </c>
      <c r="G253" s="23">
        <v>83</v>
      </c>
      <c r="H253" s="23">
        <v>344</v>
      </c>
      <c r="I253" s="24">
        <v>263</v>
      </c>
      <c r="J253" s="12">
        <f t="shared" si="12"/>
        <v>1.777027027027027</v>
      </c>
      <c r="K253" s="12">
        <f t="shared" si="13"/>
        <v>0.76453488372093026</v>
      </c>
      <c r="L253" s="11">
        <f t="shared" si="14"/>
        <v>607</v>
      </c>
      <c r="M253" s="30">
        <f t="shared" si="15"/>
        <v>4.1013513513513518</v>
      </c>
    </row>
    <row r="254" spans="1:13" ht="15" x14ac:dyDescent="0.25">
      <c r="A254" s="1" t="s">
        <v>144</v>
      </c>
      <c r="B254" s="1" t="s">
        <v>145</v>
      </c>
      <c r="C254" s="31">
        <v>0</v>
      </c>
      <c r="D254" s="23">
        <v>111</v>
      </c>
      <c r="E254" s="23">
        <v>21</v>
      </c>
      <c r="F254" s="23">
        <v>28</v>
      </c>
      <c r="G254" s="23">
        <v>49</v>
      </c>
      <c r="H254" s="23">
        <v>155</v>
      </c>
      <c r="I254" s="24">
        <v>197</v>
      </c>
      <c r="J254" s="12">
        <f t="shared" si="12"/>
        <v>1.7747747747747749</v>
      </c>
      <c r="K254" s="12">
        <f t="shared" si="13"/>
        <v>1.2709677419354839</v>
      </c>
      <c r="L254" s="11">
        <f t="shared" si="14"/>
        <v>352</v>
      </c>
      <c r="M254" s="30">
        <f t="shared" si="15"/>
        <v>3.1711711711711712</v>
      </c>
    </row>
    <row r="255" spans="1:13" ht="15" x14ac:dyDescent="0.25">
      <c r="A255" s="1" t="s">
        <v>364</v>
      </c>
      <c r="B255" s="1" t="s">
        <v>365</v>
      </c>
      <c r="C255" s="31">
        <v>0</v>
      </c>
      <c r="D255" s="23">
        <v>202</v>
      </c>
      <c r="E255" s="23">
        <v>23</v>
      </c>
      <c r="F255" s="23">
        <v>46</v>
      </c>
      <c r="G255" s="23">
        <v>69</v>
      </c>
      <c r="H255" s="23">
        <v>297</v>
      </c>
      <c r="I255" s="24">
        <v>358</v>
      </c>
      <c r="J255" s="12">
        <f t="shared" si="12"/>
        <v>1.7722772277227723</v>
      </c>
      <c r="K255" s="12">
        <f t="shared" si="13"/>
        <v>1.2053872053872055</v>
      </c>
      <c r="L255" s="11">
        <f t="shared" si="14"/>
        <v>655</v>
      </c>
      <c r="M255" s="30">
        <f t="shared" si="15"/>
        <v>3.2425742574257428</v>
      </c>
    </row>
    <row r="256" spans="1:13" ht="15" x14ac:dyDescent="0.25">
      <c r="A256" s="1" t="s">
        <v>1777</v>
      </c>
      <c r="B256" s="1" t="s">
        <v>118</v>
      </c>
      <c r="C256" s="31">
        <v>0</v>
      </c>
      <c r="D256" s="23">
        <v>149</v>
      </c>
      <c r="E256" s="23">
        <v>28</v>
      </c>
      <c r="F256" s="23">
        <v>55</v>
      </c>
      <c r="G256" s="23">
        <v>83</v>
      </c>
      <c r="H256" s="23">
        <v>276</v>
      </c>
      <c r="I256" s="24">
        <v>264</v>
      </c>
      <c r="J256" s="12">
        <f t="shared" si="12"/>
        <v>1.7718120805369129</v>
      </c>
      <c r="K256" s="12">
        <f t="shared" si="13"/>
        <v>0.95652173913043481</v>
      </c>
      <c r="L256" s="11">
        <f t="shared" si="14"/>
        <v>540</v>
      </c>
      <c r="M256" s="30">
        <f t="shared" si="15"/>
        <v>3.6241610738255035</v>
      </c>
    </row>
    <row r="257" spans="1:13" ht="15" x14ac:dyDescent="0.25">
      <c r="A257" s="14" t="s">
        <v>936</v>
      </c>
      <c r="B257" s="14" t="s">
        <v>401</v>
      </c>
      <c r="C257" s="31">
        <v>0</v>
      </c>
      <c r="D257" s="23">
        <v>108</v>
      </c>
      <c r="E257" s="23">
        <v>13</v>
      </c>
      <c r="F257" s="23">
        <v>28</v>
      </c>
      <c r="G257" s="23">
        <v>41</v>
      </c>
      <c r="H257" s="23">
        <v>109</v>
      </c>
      <c r="I257" s="24">
        <v>190</v>
      </c>
      <c r="J257" s="12">
        <f t="shared" si="12"/>
        <v>1.7592592592592593</v>
      </c>
      <c r="K257" s="12">
        <f t="shared" si="13"/>
        <v>1.7431192660550459</v>
      </c>
      <c r="L257" s="11">
        <f t="shared" si="14"/>
        <v>299</v>
      </c>
      <c r="M257" s="30">
        <f t="shared" si="15"/>
        <v>2.7685185185185186</v>
      </c>
    </row>
    <row r="258" spans="1:13" ht="15" x14ac:dyDescent="0.25">
      <c r="A258" s="1" t="s">
        <v>474</v>
      </c>
      <c r="B258" s="1" t="s">
        <v>475</v>
      </c>
      <c r="C258" s="31">
        <v>0</v>
      </c>
      <c r="D258" s="23">
        <v>118</v>
      </c>
      <c r="E258" s="23">
        <v>23</v>
      </c>
      <c r="F258" s="23">
        <v>26</v>
      </c>
      <c r="G258" s="23">
        <v>49</v>
      </c>
      <c r="H258" s="23">
        <v>201</v>
      </c>
      <c r="I258" s="24">
        <v>207</v>
      </c>
      <c r="J258" s="12">
        <f t="shared" ref="J258:J321" si="16">I258/MAX(1,D258)</f>
        <v>1.7542372881355932</v>
      </c>
      <c r="K258" s="12">
        <f t="shared" ref="K258:K321" si="17">I258/MAX(1,H258)</f>
        <v>1.0298507462686568</v>
      </c>
      <c r="L258" s="11">
        <f t="shared" ref="L258:L321" si="18">H258+I258</f>
        <v>408</v>
      </c>
      <c r="M258" s="30">
        <f t="shared" ref="M258:M321" si="19">L258/D258</f>
        <v>3.4576271186440679</v>
      </c>
    </row>
    <row r="259" spans="1:13" ht="15" x14ac:dyDescent="0.25">
      <c r="A259" s="1" t="s">
        <v>1186</v>
      </c>
      <c r="B259" s="1" t="s">
        <v>1187</v>
      </c>
      <c r="C259" s="31">
        <v>0</v>
      </c>
      <c r="D259" s="23">
        <v>168</v>
      </c>
      <c r="E259" s="23">
        <v>40</v>
      </c>
      <c r="F259" s="23">
        <v>44</v>
      </c>
      <c r="G259" s="23">
        <v>84</v>
      </c>
      <c r="H259" s="23">
        <v>318</v>
      </c>
      <c r="I259" s="24">
        <v>294</v>
      </c>
      <c r="J259" s="12">
        <f t="shared" si="16"/>
        <v>1.75</v>
      </c>
      <c r="K259" s="12">
        <f t="shared" si="17"/>
        <v>0.92452830188679247</v>
      </c>
      <c r="L259" s="11">
        <f t="shared" si="18"/>
        <v>612</v>
      </c>
      <c r="M259" s="30">
        <f t="shared" si="19"/>
        <v>3.6428571428571428</v>
      </c>
    </row>
    <row r="260" spans="1:13" ht="15" x14ac:dyDescent="0.25">
      <c r="A260" s="1" t="s">
        <v>1471</v>
      </c>
      <c r="B260" s="1" t="s">
        <v>605</v>
      </c>
      <c r="C260" s="31">
        <v>0</v>
      </c>
      <c r="D260" s="23">
        <v>96</v>
      </c>
      <c r="E260" s="23">
        <v>15</v>
      </c>
      <c r="F260" s="23">
        <v>19</v>
      </c>
      <c r="G260" s="23">
        <v>34</v>
      </c>
      <c r="H260" s="23">
        <v>125</v>
      </c>
      <c r="I260" s="24">
        <v>168</v>
      </c>
      <c r="J260" s="12">
        <f t="shared" si="16"/>
        <v>1.75</v>
      </c>
      <c r="K260" s="12">
        <f t="shared" si="17"/>
        <v>1.3440000000000001</v>
      </c>
      <c r="L260" s="11">
        <f t="shared" si="18"/>
        <v>293</v>
      </c>
      <c r="M260" s="30">
        <f t="shared" si="19"/>
        <v>3.0520833333333335</v>
      </c>
    </row>
    <row r="261" spans="1:13" ht="15" x14ac:dyDescent="0.25">
      <c r="A261" s="1" t="s">
        <v>1092</v>
      </c>
      <c r="B261" s="1" t="s">
        <v>1093</v>
      </c>
      <c r="C261" s="31">
        <v>0</v>
      </c>
      <c r="D261" s="23">
        <v>44</v>
      </c>
      <c r="E261" s="23">
        <v>10</v>
      </c>
      <c r="F261" s="23">
        <v>13</v>
      </c>
      <c r="G261" s="23">
        <v>23</v>
      </c>
      <c r="H261" s="23">
        <v>69</v>
      </c>
      <c r="I261" s="24">
        <v>77</v>
      </c>
      <c r="J261" s="12">
        <f t="shared" si="16"/>
        <v>1.75</v>
      </c>
      <c r="K261" s="12">
        <f t="shared" si="17"/>
        <v>1.1159420289855073</v>
      </c>
      <c r="L261" s="11">
        <f t="shared" si="18"/>
        <v>146</v>
      </c>
      <c r="M261" s="30">
        <f t="shared" si="19"/>
        <v>3.3181818181818183</v>
      </c>
    </row>
    <row r="262" spans="1:13" ht="15" x14ac:dyDescent="0.25">
      <c r="A262" t="s">
        <v>1655</v>
      </c>
      <c r="B262" t="s">
        <v>1656</v>
      </c>
      <c r="C262">
        <v>0</v>
      </c>
      <c r="D262">
        <v>194</v>
      </c>
      <c r="E262">
        <v>36</v>
      </c>
      <c r="F262">
        <v>51</v>
      </c>
      <c r="G262">
        <v>87</v>
      </c>
      <c r="H262">
        <v>390</v>
      </c>
      <c r="I262" s="32">
        <v>339</v>
      </c>
      <c r="J262" s="12">
        <f t="shared" si="16"/>
        <v>1.7474226804123711</v>
      </c>
      <c r="K262" s="12">
        <f t="shared" si="17"/>
        <v>0.86923076923076925</v>
      </c>
      <c r="L262" s="11">
        <f t="shared" si="18"/>
        <v>729</v>
      </c>
      <c r="M262" s="30">
        <f t="shared" si="19"/>
        <v>3.7577319587628866</v>
      </c>
    </row>
    <row r="263" spans="1:13" ht="15" x14ac:dyDescent="0.25">
      <c r="A263" s="14" t="s">
        <v>1534</v>
      </c>
      <c r="B263" s="14" t="s">
        <v>1535</v>
      </c>
      <c r="C263" s="31">
        <v>1</v>
      </c>
      <c r="D263" s="23">
        <v>54</v>
      </c>
      <c r="E263" s="23">
        <v>1</v>
      </c>
      <c r="F263" s="23">
        <v>8</v>
      </c>
      <c r="G263" s="23">
        <v>9</v>
      </c>
      <c r="H263" s="23">
        <v>40</v>
      </c>
      <c r="I263" s="24">
        <v>94</v>
      </c>
      <c r="J263" s="12">
        <f t="shared" si="16"/>
        <v>1.7407407407407407</v>
      </c>
      <c r="K263" s="12">
        <f t="shared" si="17"/>
        <v>2.35</v>
      </c>
      <c r="L263" s="11">
        <f t="shared" si="18"/>
        <v>134</v>
      </c>
      <c r="M263" s="30">
        <f t="shared" si="19"/>
        <v>2.4814814814814814</v>
      </c>
    </row>
    <row r="264" spans="1:13" ht="15" x14ac:dyDescent="0.25">
      <c r="A264" s="1" t="s">
        <v>782</v>
      </c>
      <c r="B264" s="1" t="s">
        <v>277</v>
      </c>
      <c r="C264" s="31">
        <v>0</v>
      </c>
      <c r="D264" s="23">
        <v>173</v>
      </c>
      <c r="E264" s="23">
        <v>22</v>
      </c>
      <c r="F264" s="23">
        <v>36</v>
      </c>
      <c r="G264" s="23">
        <v>58</v>
      </c>
      <c r="H264" s="23">
        <v>216</v>
      </c>
      <c r="I264" s="24">
        <v>301</v>
      </c>
      <c r="J264" s="12">
        <f t="shared" si="16"/>
        <v>1.7398843930635839</v>
      </c>
      <c r="K264" s="12">
        <f t="shared" si="17"/>
        <v>1.3935185185185186</v>
      </c>
      <c r="L264" s="11">
        <f t="shared" si="18"/>
        <v>517</v>
      </c>
      <c r="M264" s="30">
        <f t="shared" si="19"/>
        <v>2.9884393063583814</v>
      </c>
    </row>
    <row r="265" spans="1:13" ht="15" x14ac:dyDescent="0.25">
      <c r="A265" s="14" t="s">
        <v>2162</v>
      </c>
      <c r="B265" s="14" t="s">
        <v>76</v>
      </c>
      <c r="C265" s="31">
        <v>0</v>
      </c>
      <c r="D265" s="23">
        <v>46</v>
      </c>
      <c r="E265" s="23">
        <v>10</v>
      </c>
      <c r="F265" s="23">
        <v>17</v>
      </c>
      <c r="G265" s="23">
        <v>27</v>
      </c>
      <c r="H265" s="23">
        <v>93</v>
      </c>
      <c r="I265" s="24">
        <v>80</v>
      </c>
      <c r="J265" s="12">
        <f t="shared" si="16"/>
        <v>1.7391304347826086</v>
      </c>
      <c r="K265" s="12">
        <f t="shared" si="17"/>
        <v>0.86021505376344087</v>
      </c>
      <c r="L265" s="11">
        <f t="shared" si="18"/>
        <v>173</v>
      </c>
      <c r="M265" s="30">
        <f t="shared" si="19"/>
        <v>3.7608695652173911</v>
      </c>
    </row>
    <row r="266" spans="1:13" ht="15" x14ac:dyDescent="0.25">
      <c r="A266" s="1" t="s">
        <v>1397</v>
      </c>
      <c r="B266" s="1" t="s">
        <v>353</v>
      </c>
      <c r="C266" s="31">
        <v>1</v>
      </c>
      <c r="D266" s="23">
        <v>212</v>
      </c>
      <c r="E266" s="23">
        <v>28</v>
      </c>
      <c r="F266" s="23">
        <v>86</v>
      </c>
      <c r="G266" s="23">
        <v>114</v>
      </c>
      <c r="H266" s="23">
        <v>498</v>
      </c>
      <c r="I266" s="24">
        <v>368</v>
      </c>
      <c r="J266" s="12">
        <f t="shared" si="16"/>
        <v>1.7358490566037736</v>
      </c>
      <c r="K266" s="12">
        <f t="shared" si="17"/>
        <v>0.73895582329317266</v>
      </c>
      <c r="L266" s="11">
        <f t="shared" si="18"/>
        <v>866</v>
      </c>
      <c r="M266" s="30">
        <f t="shared" si="19"/>
        <v>4.0849056603773581</v>
      </c>
    </row>
    <row r="267" spans="1:13" ht="15" x14ac:dyDescent="0.25">
      <c r="A267" s="14" t="s">
        <v>1102</v>
      </c>
      <c r="B267" s="14" t="s">
        <v>1103</v>
      </c>
      <c r="C267" s="31">
        <v>0</v>
      </c>
      <c r="D267" s="23">
        <v>166</v>
      </c>
      <c r="E267" s="23">
        <v>27</v>
      </c>
      <c r="F267" s="23">
        <v>30</v>
      </c>
      <c r="G267" s="23">
        <v>57</v>
      </c>
      <c r="H267" s="23">
        <v>308</v>
      </c>
      <c r="I267" s="24">
        <v>288</v>
      </c>
      <c r="J267" s="12">
        <f t="shared" si="16"/>
        <v>1.7349397590361446</v>
      </c>
      <c r="K267" s="12">
        <f t="shared" si="17"/>
        <v>0.93506493506493504</v>
      </c>
      <c r="L267" s="11">
        <f t="shared" si="18"/>
        <v>596</v>
      </c>
      <c r="M267" s="30">
        <f t="shared" si="19"/>
        <v>3.5903614457831323</v>
      </c>
    </row>
    <row r="268" spans="1:13" ht="15" x14ac:dyDescent="0.25">
      <c r="A268" s="14" t="s">
        <v>2004</v>
      </c>
      <c r="B268" s="14" t="s">
        <v>549</v>
      </c>
      <c r="C268" s="31">
        <v>1</v>
      </c>
      <c r="D268" s="23">
        <v>98</v>
      </c>
      <c r="E268" s="23">
        <v>10</v>
      </c>
      <c r="F268" s="23">
        <v>28</v>
      </c>
      <c r="G268" s="23">
        <v>38</v>
      </c>
      <c r="H268" s="23">
        <v>146</v>
      </c>
      <c r="I268" s="24">
        <v>170</v>
      </c>
      <c r="J268" s="12">
        <f t="shared" si="16"/>
        <v>1.7346938775510203</v>
      </c>
      <c r="K268" s="12">
        <f t="shared" si="17"/>
        <v>1.1643835616438356</v>
      </c>
      <c r="L268" s="11">
        <f t="shared" si="18"/>
        <v>316</v>
      </c>
      <c r="M268" s="30">
        <f t="shared" si="19"/>
        <v>3.2244897959183674</v>
      </c>
    </row>
    <row r="269" spans="1:13" ht="15" x14ac:dyDescent="0.25">
      <c r="A269" s="14" t="s">
        <v>425</v>
      </c>
      <c r="B269" s="14" t="s">
        <v>426</v>
      </c>
      <c r="C269" s="31">
        <v>0</v>
      </c>
      <c r="D269" s="23">
        <v>143</v>
      </c>
      <c r="E269" s="23">
        <v>11</v>
      </c>
      <c r="F269" s="23">
        <v>50</v>
      </c>
      <c r="G269" s="23">
        <v>61</v>
      </c>
      <c r="H269" s="23">
        <v>184</v>
      </c>
      <c r="I269" s="24">
        <v>248</v>
      </c>
      <c r="J269" s="12">
        <f t="shared" si="16"/>
        <v>1.7342657342657342</v>
      </c>
      <c r="K269" s="12">
        <f t="shared" si="17"/>
        <v>1.3478260869565217</v>
      </c>
      <c r="L269" s="11">
        <f t="shared" si="18"/>
        <v>432</v>
      </c>
      <c r="M269" s="30">
        <f t="shared" si="19"/>
        <v>3.0209790209790208</v>
      </c>
    </row>
    <row r="270" spans="1:13" ht="15" x14ac:dyDescent="0.25">
      <c r="A270" s="1" t="s">
        <v>1037</v>
      </c>
      <c r="B270" s="1" t="s">
        <v>657</v>
      </c>
      <c r="C270" s="31">
        <v>0</v>
      </c>
      <c r="D270" s="23">
        <v>191</v>
      </c>
      <c r="E270" s="23">
        <v>36</v>
      </c>
      <c r="F270" s="23">
        <v>58</v>
      </c>
      <c r="G270" s="23">
        <v>94</v>
      </c>
      <c r="H270" s="23">
        <v>406</v>
      </c>
      <c r="I270" s="24">
        <v>331</v>
      </c>
      <c r="J270" s="12">
        <f t="shared" si="16"/>
        <v>1.7329842931937174</v>
      </c>
      <c r="K270" s="12">
        <f t="shared" si="17"/>
        <v>0.81527093596059108</v>
      </c>
      <c r="L270" s="11">
        <f t="shared" si="18"/>
        <v>737</v>
      </c>
      <c r="M270" s="30">
        <f t="shared" si="19"/>
        <v>3.8586387434554972</v>
      </c>
    </row>
    <row r="271" spans="1:13" ht="15" x14ac:dyDescent="0.25">
      <c r="A271" s="22" t="s">
        <v>601</v>
      </c>
      <c r="B271" s="22" t="s">
        <v>377</v>
      </c>
      <c r="C271" s="31">
        <v>0</v>
      </c>
      <c r="D271" s="23">
        <v>160</v>
      </c>
      <c r="E271" s="23">
        <v>21</v>
      </c>
      <c r="F271" s="23">
        <v>26</v>
      </c>
      <c r="G271" s="23">
        <v>47</v>
      </c>
      <c r="H271" s="23">
        <v>293</v>
      </c>
      <c r="I271" s="24">
        <v>277</v>
      </c>
      <c r="J271" s="12">
        <f t="shared" si="16"/>
        <v>1.73125</v>
      </c>
      <c r="K271" s="12">
        <f t="shared" si="17"/>
        <v>0.94539249146757676</v>
      </c>
      <c r="L271" s="11">
        <f t="shared" si="18"/>
        <v>570</v>
      </c>
      <c r="M271" s="30">
        <f t="shared" si="19"/>
        <v>3.5625</v>
      </c>
    </row>
    <row r="272" spans="1:13" ht="15" x14ac:dyDescent="0.25">
      <c r="A272" s="14" t="s">
        <v>1632</v>
      </c>
      <c r="B272" s="14" t="s">
        <v>142</v>
      </c>
      <c r="C272" s="31">
        <v>1</v>
      </c>
      <c r="D272" s="23">
        <v>172</v>
      </c>
      <c r="E272" s="23">
        <v>19</v>
      </c>
      <c r="F272" s="23">
        <v>47</v>
      </c>
      <c r="G272" s="23">
        <v>66</v>
      </c>
      <c r="H272" s="23">
        <v>286</v>
      </c>
      <c r="I272" s="24">
        <v>297</v>
      </c>
      <c r="J272" s="12">
        <f t="shared" si="16"/>
        <v>1.7267441860465116</v>
      </c>
      <c r="K272" s="12">
        <f t="shared" si="17"/>
        <v>1.0384615384615385</v>
      </c>
      <c r="L272" s="11">
        <f t="shared" si="18"/>
        <v>583</v>
      </c>
      <c r="M272" s="30">
        <f t="shared" si="19"/>
        <v>3.38953488372093</v>
      </c>
    </row>
    <row r="273" spans="1:13" ht="15" x14ac:dyDescent="0.25">
      <c r="A273" s="1" t="s">
        <v>746</v>
      </c>
      <c r="B273" s="1" t="s">
        <v>353</v>
      </c>
      <c r="C273" s="31">
        <v>0</v>
      </c>
      <c r="D273" s="23">
        <v>190</v>
      </c>
      <c r="E273" s="23">
        <v>32</v>
      </c>
      <c r="F273" s="23">
        <v>46</v>
      </c>
      <c r="G273" s="23">
        <v>78</v>
      </c>
      <c r="H273" s="23">
        <v>284</v>
      </c>
      <c r="I273" s="24">
        <v>328</v>
      </c>
      <c r="J273" s="12">
        <f t="shared" si="16"/>
        <v>1.7263157894736842</v>
      </c>
      <c r="K273" s="12">
        <f t="shared" si="17"/>
        <v>1.1549295774647887</v>
      </c>
      <c r="L273" s="11">
        <f t="shared" si="18"/>
        <v>612</v>
      </c>
      <c r="M273" s="30">
        <f t="shared" si="19"/>
        <v>3.2210526315789472</v>
      </c>
    </row>
    <row r="274" spans="1:13" ht="15" x14ac:dyDescent="0.25">
      <c r="A274" s="1" t="s">
        <v>208</v>
      </c>
      <c r="B274" s="1" t="s">
        <v>175</v>
      </c>
      <c r="C274" s="31">
        <v>0</v>
      </c>
      <c r="D274" s="23">
        <v>207</v>
      </c>
      <c r="E274" s="23">
        <v>44</v>
      </c>
      <c r="F274" s="23">
        <v>39</v>
      </c>
      <c r="G274" s="23">
        <v>83</v>
      </c>
      <c r="H274" s="23">
        <v>526</v>
      </c>
      <c r="I274" s="24">
        <v>357</v>
      </c>
      <c r="J274" s="12">
        <f t="shared" si="16"/>
        <v>1.7246376811594204</v>
      </c>
      <c r="K274" s="12">
        <f t="shared" si="17"/>
        <v>0.67870722433460073</v>
      </c>
      <c r="L274" s="11">
        <f t="shared" si="18"/>
        <v>883</v>
      </c>
      <c r="M274" s="30">
        <f t="shared" si="19"/>
        <v>4.2657004830917877</v>
      </c>
    </row>
    <row r="275" spans="1:13" ht="15" x14ac:dyDescent="0.25">
      <c r="A275" s="14" t="s">
        <v>1561</v>
      </c>
      <c r="B275" s="14" t="s">
        <v>1562</v>
      </c>
      <c r="C275" s="31">
        <v>1</v>
      </c>
      <c r="D275" s="23">
        <v>210</v>
      </c>
      <c r="E275" s="23">
        <v>41</v>
      </c>
      <c r="F275" s="23">
        <v>70</v>
      </c>
      <c r="G275" s="23">
        <v>111</v>
      </c>
      <c r="H275" s="23">
        <v>564</v>
      </c>
      <c r="I275" s="24">
        <v>361</v>
      </c>
      <c r="J275" s="12">
        <f t="shared" si="16"/>
        <v>1.7190476190476192</v>
      </c>
      <c r="K275" s="12">
        <f t="shared" si="17"/>
        <v>0.64007092198581561</v>
      </c>
      <c r="L275" s="11">
        <f t="shared" si="18"/>
        <v>925</v>
      </c>
      <c r="M275" s="30">
        <f t="shared" si="19"/>
        <v>4.4047619047619051</v>
      </c>
    </row>
    <row r="276" spans="1:13" ht="15" x14ac:dyDescent="0.25">
      <c r="A276" s="14" t="s">
        <v>378</v>
      </c>
      <c r="B276" s="14" t="s">
        <v>183</v>
      </c>
      <c r="C276" s="31">
        <v>0</v>
      </c>
      <c r="D276" s="23">
        <v>194</v>
      </c>
      <c r="E276" s="23">
        <v>55</v>
      </c>
      <c r="F276" s="23">
        <v>76</v>
      </c>
      <c r="G276" s="23">
        <v>131</v>
      </c>
      <c r="H276" s="23">
        <v>362</v>
      </c>
      <c r="I276" s="24">
        <v>333</v>
      </c>
      <c r="J276" s="12">
        <f t="shared" si="16"/>
        <v>1.7164948453608246</v>
      </c>
      <c r="K276" s="12">
        <f t="shared" si="17"/>
        <v>0.91988950276243098</v>
      </c>
      <c r="L276" s="11">
        <f t="shared" si="18"/>
        <v>695</v>
      </c>
      <c r="M276" s="30">
        <f t="shared" si="19"/>
        <v>3.5824742268041239</v>
      </c>
    </row>
    <row r="277" spans="1:13" ht="15" x14ac:dyDescent="0.25">
      <c r="A277" s="22" t="s">
        <v>1230</v>
      </c>
      <c r="B277" s="22" t="s">
        <v>228</v>
      </c>
      <c r="C277" s="31">
        <v>0</v>
      </c>
      <c r="D277" s="23">
        <v>208</v>
      </c>
      <c r="E277" s="23">
        <v>37</v>
      </c>
      <c r="F277" s="23">
        <v>57</v>
      </c>
      <c r="G277" s="23">
        <v>94</v>
      </c>
      <c r="H277" s="23">
        <v>493</v>
      </c>
      <c r="I277" s="24">
        <v>356</v>
      </c>
      <c r="J277" s="12">
        <f t="shared" si="16"/>
        <v>1.7115384615384615</v>
      </c>
      <c r="K277" s="12">
        <f t="shared" si="17"/>
        <v>0.72210953346855988</v>
      </c>
      <c r="L277" s="11">
        <f t="shared" si="18"/>
        <v>849</v>
      </c>
      <c r="M277" s="30">
        <f t="shared" si="19"/>
        <v>4.0817307692307692</v>
      </c>
    </row>
    <row r="278" spans="1:13" ht="15" x14ac:dyDescent="0.25">
      <c r="A278" s="22" t="s">
        <v>471</v>
      </c>
      <c r="B278" s="22" t="s">
        <v>919</v>
      </c>
      <c r="C278" s="31">
        <v>0</v>
      </c>
      <c r="D278" s="23">
        <v>48</v>
      </c>
      <c r="E278" s="23">
        <v>12</v>
      </c>
      <c r="F278" s="23">
        <v>10</v>
      </c>
      <c r="G278" s="23">
        <v>22</v>
      </c>
      <c r="H278" s="23">
        <v>72</v>
      </c>
      <c r="I278" s="24">
        <v>82</v>
      </c>
      <c r="J278" s="12">
        <f t="shared" si="16"/>
        <v>1.7083333333333333</v>
      </c>
      <c r="K278" s="12">
        <f t="shared" si="17"/>
        <v>1.1388888888888888</v>
      </c>
      <c r="L278" s="11">
        <f t="shared" si="18"/>
        <v>154</v>
      </c>
      <c r="M278" s="30">
        <f t="shared" si="19"/>
        <v>3.2083333333333335</v>
      </c>
    </row>
    <row r="279" spans="1:13" ht="15" x14ac:dyDescent="0.25">
      <c r="A279" s="14" t="s">
        <v>1019</v>
      </c>
      <c r="B279" s="14" t="s">
        <v>1020</v>
      </c>
      <c r="C279" s="31">
        <v>0</v>
      </c>
      <c r="D279" s="23">
        <v>109</v>
      </c>
      <c r="E279" s="23">
        <v>17</v>
      </c>
      <c r="F279" s="23">
        <v>35</v>
      </c>
      <c r="G279" s="23">
        <v>52</v>
      </c>
      <c r="H279" s="23">
        <v>171</v>
      </c>
      <c r="I279" s="24">
        <v>186</v>
      </c>
      <c r="J279" s="12">
        <f t="shared" si="16"/>
        <v>1.7064220183486238</v>
      </c>
      <c r="K279" s="12">
        <f t="shared" si="17"/>
        <v>1.0877192982456141</v>
      </c>
      <c r="L279" s="11">
        <f t="shared" si="18"/>
        <v>357</v>
      </c>
      <c r="M279" s="30">
        <f t="shared" si="19"/>
        <v>3.2752293577981653</v>
      </c>
    </row>
    <row r="280" spans="1:13" ht="15" x14ac:dyDescent="0.25">
      <c r="A280" t="s">
        <v>1654</v>
      </c>
      <c r="B280" t="s">
        <v>335</v>
      </c>
      <c r="C280">
        <v>1</v>
      </c>
      <c r="D280">
        <v>151</v>
      </c>
      <c r="E280">
        <v>12</v>
      </c>
      <c r="F280">
        <v>43</v>
      </c>
      <c r="G280">
        <v>55</v>
      </c>
      <c r="H280">
        <v>257</v>
      </c>
      <c r="I280" s="32">
        <v>257</v>
      </c>
      <c r="J280" s="12">
        <f t="shared" si="16"/>
        <v>1.7019867549668874</v>
      </c>
      <c r="K280" s="12">
        <f t="shared" si="17"/>
        <v>1</v>
      </c>
      <c r="L280" s="11">
        <f t="shared" si="18"/>
        <v>514</v>
      </c>
      <c r="M280" s="30">
        <f t="shared" si="19"/>
        <v>3.4039735099337749</v>
      </c>
    </row>
    <row r="281" spans="1:13" ht="15" x14ac:dyDescent="0.25">
      <c r="A281" s="1" t="s">
        <v>1863</v>
      </c>
      <c r="B281" s="1" t="s">
        <v>167</v>
      </c>
      <c r="C281" s="31">
        <v>0</v>
      </c>
      <c r="D281" s="23">
        <v>169</v>
      </c>
      <c r="E281" s="23">
        <v>40</v>
      </c>
      <c r="F281" s="23">
        <v>46</v>
      </c>
      <c r="G281" s="23">
        <v>86</v>
      </c>
      <c r="H281" s="23">
        <v>335</v>
      </c>
      <c r="I281" s="24">
        <v>286</v>
      </c>
      <c r="J281" s="12">
        <f t="shared" si="16"/>
        <v>1.6923076923076923</v>
      </c>
      <c r="K281" s="12">
        <f t="shared" si="17"/>
        <v>0.85373134328358213</v>
      </c>
      <c r="L281" s="11">
        <f t="shared" si="18"/>
        <v>621</v>
      </c>
      <c r="M281" s="30">
        <f t="shared" si="19"/>
        <v>3.6745562130177514</v>
      </c>
    </row>
    <row r="282" spans="1:13" ht="15" x14ac:dyDescent="0.25">
      <c r="A282" s="1" t="s">
        <v>2025</v>
      </c>
      <c r="B282" s="1" t="s">
        <v>2026</v>
      </c>
      <c r="C282" s="31">
        <v>0</v>
      </c>
      <c r="D282" s="23">
        <v>87</v>
      </c>
      <c r="E282" s="23">
        <v>14</v>
      </c>
      <c r="F282" s="23">
        <v>21</v>
      </c>
      <c r="G282" s="23">
        <v>35</v>
      </c>
      <c r="H282" s="23">
        <v>134</v>
      </c>
      <c r="I282" s="24">
        <v>147</v>
      </c>
      <c r="J282" s="12">
        <f t="shared" si="16"/>
        <v>1.6896551724137931</v>
      </c>
      <c r="K282" s="12">
        <f t="shared" si="17"/>
        <v>1.0970149253731343</v>
      </c>
      <c r="L282" s="11">
        <f t="shared" si="18"/>
        <v>281</v>
      </c>
      <c r="M282" s="30">
        <f t="shared" si="19"/>
        <v>3.2298850574712645</v>
      </c>
    </row>
    <row r="283" spans="1:13" ht="15" x14ac:dyDescent="0.25">
      <c r="A283" s="1" t="s">
        <v>1889</v>
      </c>
      <c r="B283" s="1" t="s">
        <v>840</v>
      </c>
      <c r="C283" s="31">
        <v>1</v>
      </c>
      <c r="D283" s="23">
        <v>77</v>
      </c>
      <c r="E283" s="23">
        <v>7</v>
      </c>
      <c r="F283" s="23">
        <v>20</v>
      </c>
      <c r="G283" s="23">
        <v>27</v>
      </c>
      <c r="H283" s="23">
        <v>116</v>
      </c>
      <c r="I283" s="24">
        <v>130</v>
      </c>
      <c r="J283" s="12">
        <f t="shared" si="16"/>
        <v>1.6883116883116882</v>
      </c>
      <c r="K283" s="12">
        <f t="shared" si="17"/>
        <v>1.1206896551724137</v>
      </c>
      <c r="L283" s="11">
        <f t="shared" si="18"/>
        <v>246</v>
      </c>
      <c r="M283" s="30">
        <f t="shared" si="19"/>
        <v>3.1948051948051948</v>
      </c>
    </row>
    <row r="284" spans="1:13" ht="15" x14ac:dyDescent="0.25">
      <c r="A284" s="1" t="s">
        <v>1985</v>
      </c>
      <c r="B284" s="1" t="s">
        <v>377</v>
      </c>
      <c r="C284" s="31">
        <v>0</v>
      </c>
      <c r="D284" s="23">
        <v>99</v>
      </c>
      <c r="E284" s="23">
        <v>11</v>
      </c>
      <c r="F284" s="23">
        <v>22</v>
      </c>
      <c r="G284" s="23">
        <v>33</v>
      </c>
      <c r="H284" s="23">
        <v>169</v>
      </c>
      <c r="I284" s="24">
        <v>167</v>
      </c>
      <c r="J284" s="12">
        <f t="shared" si="16"/>
        <v>1.6868686868686869</v>
      </c>
      <c r="K284" s="12">
        <f t="shared" si="17"/>
        <v>0.98816568047337283</v>
      </c>
      <c r="L284" s="11">
        <f t="shared" si="18"/>
        <v>336</v>
      </c>
      <c r="M284" s="30">
        <f t="shared" si="19"/>
        <v>3.393939393939394</v>
      </c>
    </row>
    <row r="285" spans="1:13" ht="15" x14ac:dyDescent="0.25">
      <c r="A285" s="1" t="s">
        <v>916</v>
      </c>
      <c r="B285" s="1" t="s">
        <v>917</v>
      </c>
      <c r="C285" s="31">
        <v>0</v>
      </c>
      <c r="D285" s="23">
        <v>185</v>
      </c>
      <c r="E285" s="23">
        <v>41</v>
      </c>
      <c r="F285" s="23">
        <v>49</v>
      </c>
      <c r="G285" s="23">
        <v>90</v>
      </c>
      <c r="H285" s="23">
        <v>380</v>
      </c>
      <c r="I285" s="24">
        <v>312</v>
      </c>
      <c r="J285" s="12">
        <f t="shared" si="16"/>
        <v>1.6864864864864866</v>
      </c>
      <c r="K285" s="12">
        <f t="shared" si="17"/>
        <v>0.82105263157894737</v>
      </c>
      <c r="L285" s="11">
        <f t="shared" si="18"/>
        <v>692</v>
      </c>
      <c r="M285" s="30">
        <f t="shared" si="19"/>
        <v>3.7405405405405405</v>
      </c>
    </row>
    <row r="286" spans="1:13" ht="15" x14ac:dyDescent="0.25">
      <c r="A286" s="14" t="s">
        <v>427</v>
      </c>
      <c r="B286" s="14" t="s">
        <v>215</v>
      </c>
      <c r="C286" s="31">
        <v>1</v>
      </c>
      <c r="D286" s="23">
        <v>169</v>
      </c>
      <c r="E286" s="23">
        <v>6</v>
      </c>
      <c r="F286" s="23">
        <v>57</v>
      </c>
      <c r="G286" s="23">
        <v>63</v>
      </c>
      <c r="H286" s="23">
        <v>220</v>
      </c>
      <c r="I286" s="24">
        <v>285</v>
      </c>
      <c r="J286" s="12">
        <f t="shared" si="16"/>
        <v>1.6863905325443787</v>
      </c>
      <c r="K286" s="12">
        <f t="shared" si="17"/>
        <v>1.2954545454545454</v>
      </c>
      <c r="L286" s="11">
        <f t="shared" si="18"/>
        <v>505</v>
      </c>
      <c r="M286" s="30">
        <f t="shared" si="19"/>
        <v>2.9881656804733727</v>
      </c>
    </row>
    <row r="287" spans="1:13" ht="15" x14ac:dyDescent="0.25">
      <c r="A287" s="1" t="s">
        <v>1232</v>
      </c>
      <c r="B287" s="1" t="s">
        <v>60</v>
      </c>
      <c r="C287" s="31">
        <v>1</v>
      </c>
      <c r="D287" s="23">
        <v>198</v>
      </c>
      <c r="E287" s="23">
        <v>19</v>
      </c>
      <c r="F287" s="23">
        <v>60</v>
      </c>
      <c r="G287" s="23">
        <v>79</v>
      </c>
      <c r="H287" s="23">
        <v>386</v>
      </c>
      <c r="I287" s="24">
        <v>333</v>
      </c>
      <c r="J287" s="12">
        <f t="shared" si="16"/>
        <v>1.6818181818181819</v>
      </c>
      <c r="K287" s="12">
        <f t="shared" si="17"/>
        <v>0.86269430051813467</v>
      </c>
      <c r="L287" s="11">
        <f t="shared" si="18"/>
        <v>719</v>
      </c>
      <c r="M287" s="30">
        <f t="shared" si="19"/>
        <v>3.6313131313131315</v>
      </c>
    </row>
    <row r="288" spans="1:13" ht="15" x14ac:dyDescent="0.25">
      <c r="A288" s="1" t="s">
        <v>223</v>
      </c>
      <c r="B288" s="1" t="s">
        <v>175</v>
      </c>
      <c r="C288" s="31">
        <v>1</v>
      </c>
      <c r="D288" s="23">
        <v>190</v>
      </c>
      <c r="E288" s="23">
        <v>46</v>
      </c>
      <c r="F288" s="23">
        <v>83</v>
      </c>
      <c r="G288" s="23">
        <v>129</v>
      </c>
      <c r="H288" s="23">
        <v>607</v>
      </c>
      <c r="I288" s="24">
        <v>319</v>
      </c>
      <c r="J288" s="12">
        <f t="shared" si="16"/>
        <v>1.6789473684210525</v>
      </c>
      <c r="K288" s="12">
        <f t="shared" si="17"/>
        <v>0.52553542009884679</v>
      </c>
      <c r="L288" s="11">
        <f t="shared" si="18"/>
        <v>926</v>
      </c>
      <c r="M288" s="30">
        <f t="shared" si="19"/>
        <v>4.8736842105263154</v>
      </c>
    </row>
    <row r="289" spans="1:13" ht="15" x14ac:dyDescent="0.25">
      <c r="A289" s="1" t="s">
        <v>1550</v>
      </c>
      <c r="B289" s="1" t="s">
        <v>217</v>
      </c>
      <c r="C289" s="31">
        <v>0</v>
      </c>
      <c r="D289" s="23">
        <v>56</v>
      </c>
      <c r="E289" s="23">
        <v>2</v>
      </c>
      <c r="F289" s="23">
        <v>7</v>
      </c>
      <c r="G289" s="23">
        <v>9</v>
      </c>
      <c r="H289" s="23">
        <v>54</v>
      </c>
      <c r="I289" s="24">
        <v>94</v>
      </c>
      <c r="J289" s="12">
        <f t="shared" si="16"/>
        <v>1.6785714285714286</v>
      </c>
      <c r="K289" s="12">
        <f t="shared" si="17"/>
        <v>1.7407407407407407</v>
      </c>
      <c r="L289" s="11">
        <f t="shared" si="18"/>
        <v>148</v>
      </c>
      <c r="M289" s="30">
        <f t="shared" si="19"/>
        <v>2.6428571428571428</v>
      </c>
    </row>
    <row r="290" spans="1:13" ht="15" x14ac:dyDescent="0.25">
      <c r="A290" s="14" t="s">
        <v>983</v>
      </c>
      <c r="B290" s="14" t="s">
        <v>192</v>
      </c>
      <c r="C290" s="31">
        <v>1</v>
      </c>
      <c r="D290" s="23">
        <v>211</v>
      </c>
      <c r="E290" s="23">
        <v>23</v>
      </c>
      <c r="F290" s="23">
        <v>69</v>
      </c>
      <c r="G290" s="23">
        <v>92</v>
      </c>
      <c r="H290" s="23">
        <v>395</v>
      </c>
      <c r="I290" s="24">
        <v>354</v>
      </c>
      <c r="J290" s="12">
        <f t="shared" si="16"/>
        <v>1.6777251184834123</v>
      </c>
      <c r="K290" s="12">
        <f t="shared" si="17"/>
        <v>0.89620253164556962</v>
      </c>
      <c r="L290" s="11">
        <f t="shared" si="18"/>
        <v>749</v>
      </c>
      <c r="M290" s="30">
        <f t="shared" si="19"/>
        <v>3.5497630331753554</v>
      </c>
    </row>
    <row r="291" spans="1:13" ht="15" x14ac:dyDescent="0.25">
      <c r="A291" s="14" t="s">
        <v>2002</v>
      </c>
      <c r="B291" s="14" t="s">
        <v>2003</v>
      </c>
      <c r="C291" s="31">
        <v>1</v>
      </c>
      <c r="D291" s="23">
        <v>156</v>
      </c>
      <c r="E291" s="23">
        <v>13</v>
      </c>
      <c r="F291" s="23">
        <v>51</v>
      </c>
      <c r="G291" s="23">
        <v>64</v>
      </c>
      <c r="H291" s="23">
        <v>223</v>
      </c>
      <c r="I291" s="24">
        <v>261</v>
      </c>
      <c r="J291" s="12">
        <f t="shared" si="16"/>
        <v>1.6730769230769231</v>
      </c>
      <c r="K291" s="12">
        <f t="shared" si="17"/>
        <v>1.1704035874439462</v>
      </c>
      <c r="L291" s="11">
        <f t="shared" si="18"/>
        <v>484</v>
      </c>
      <c r="M291" s="30">
        <f t="shared" si="19"/>
        <v>3.1025641025641026</v>
      </c>
    </row>
    <row r="292" spans="1:13" ht="15" x14ac:dyDescent="0.25">
      <c r="A292" s="14" t="s">
        <v>1608</v>
      </c>
      <c r="B292" s="14" t="s">
        <v>265</v>
      </c>
      <c r="C292" s="31">
        <v>0</v>
      </c>
      <c r="D292" s="23">
        <v>70</v>
      </c>
      <c r="E292" s="23">
        <v>8</v>
      </c>
      <c r="F292" s="23">
        <v>11</v>
      </c>
      <c r="G292" s="23">
        <v>19</v>
      </c>
      <c r="H292" s="23">
        <v>126</v>
      </c>
      <c r="I292" s="24">
        <v>117</v>
      </c>
      <c r="J292" s="12">
        <f t="shared" si="16"/>
        <v>1.6714285714285715</v>
      </c>
      <c r="K292" s="12">
        <f t="shared" si="17"/>
        <v>0.9285714285714286</v>
      </c>
      <c r="L292" s="11">
        <f t="shared" si="18"/>
        <v>243</v>
      </c>
      <c r="M292" s="30">
        <f t="shared" si="19"/>
        <v>3.4714285714285715</v>
      </c>
    </row>
    <row r="293" spans="1:13" ht="15" x14ac:dyDescent="0.25">
      <c r="A293" s="1" t="s">
        <v>1200</v>
      </c>
      <c r="B293" s="1" t="s">
        <v>1201</v>
      </c>
      <c r="C293" s="31">
        <v>0</v>
      </c>
      <c r="D293" s="23">
        <v>175</v>
      </c>
      <c r="E293" s="23">
        <v>40</v>
      </c>
      <c r="F293" s="23">
        <v>65</v>
      </c>
      <c r="G293" s="23">
        <v>105</v>
      </c>
      <c r="H293" s="23">
        <v>328</v>
      </c>
      <c r="I293" s="24">
        <v>292</v>
      </c>
      <c r="J293" s="12">
        <f t="shared" si="16"/>
        <v>1.6685714285714286</v>
      </c>
      <c r="K293" s="12">
        <f t="shared" si="17"/>
        <v>0.8902439024390244</v>
      </c>
      <c r="L293" s="11">
        <f t="shared" si="18"/>
        <v>620</v>
      </c>
      <c r="M293" s="30">
        <f t="shared" si="19"/>
        <v>3.5428571428571427</v>
      </c>
    </row>
    <row r="294" spans="1:13" ht="15" x14ac:dyDescent="0.25">
      <c r="A294" s="1" t="s">
        <v>1842</v>
      </c>
      <c r="B294" s="1" t="s">
        <v>117</v>
      </c>
      <c r="C294" s="31">
        <v>0</v>
      </c>
      <c r="D294" s="23">
        <v>207</v>
      </c>
      <c r="E294" s="23">
        <v>58</v>
      </c>
      <c r="F294" s="23">
        <v>58</v>
      </c>
      <c r="G294" s="23">
        <v>116</v>
      </c>
      <c r="H294" s="23">
        <v>582</v>
      </c>
      <c r="I294" s="24">
        <v>345</v>
      </c>
      <c r="J294" s="12">
        <f t="shared" si="16"/>
        <v>1.6666666666666667</v>
      </c>
      <c r="K294" s="12">
        <f t="shared" si="17"/>
        <v>0.59278350515463918</v>
      </c>
      <c r="L294" s="11">
        <f t="shared" si="18"/>
        <v>927</v>
      </c>
      <c r="M294" s="30">
        <f t="shared" si="19"/>
        <v>4.4782608695652177</v>
      </c>
    </row>
    <row r="295" spans="1:13" ht="15" x14ac:dyDescent="0.25">
      <c r="A295" s="1" t="s">
        <v>1367</v>
      </c>
      <c r="B295" s="1" t="s">
        <v>76</v>
      </c>
      <c r="C295" s="31">
        <v>0</v>
      </c>
      <c r="D295" s="23">
        <v>12</v>
      </c>
      <c r="E295" s="23">
        <v>0</v>
      </c>
      <c r="F295" s="23">
        <v>2</v>
      </c>
      <c r="G295" s="23">
        <v>2</v>
      </c>
      <c r="H295" s="23">
        <v>14</v>
      </c>
      <c r="I295" s="24">
        <v>20</v>
      </c>
      <c r="J295" s="12">
        <f t="shared" si="16"/>
        <v>1.6666666666666667</v>
      </c>
      <c r="K295" s="12">
        <f t="shared" si="17"/>
        <v>1.4285714285714286</v>
      </c>
      <c r="L295" s="11">
        <f t="shared" si="18"/>
        <v>34</v>
      </c>
      <c r="M295" s="30">
        <f t="shared" si="19"/>
        <v>2.8333333333333335</v>
      </c>
    </row>
    <row r="296" spans="1:13" ht="15" x14ac:dyDescent="0.25">
      <c r="A296" s="1" t="s">
        <v>1817</v>
      </c>
      <c r="B296" s="1" t="s">
        <v>183</v>
      </c>
      <c r="C296" s="31">
        <v>0</v>
      </c>
      <c r="D296" s="23">
        <v>159</v>
      </c>
      <c r="E296" s="23">
        <v>41</v>
      </c>
      <c r="F296" s="23">
        <v>41</v>
      </c>
      <c r="G296" s="23">
        <v>82</v>
      </c>
      <c r="H296" s="23">
        <v>409</v>
      </c>
      <c r="I296" s="24">
        <v>264</v>
      </c>
      <c r="J296" s="12">
        <f t="shared" si="16"/>
        <v>1.6603773584905661</v>
      </c>
      <c r="K296" s="12">
        <f t="shared" si="17"/>
        <v>0.6454767726161369</v>
      </c>
      <c r="L296" s="11">
        <f t="shared" si="18"/>
        <v>673</v>
      </c>
      <c r="M296" s="30">
        <f t="shared" si="19"/>
        <v>4.232704402515723</v>
      </c>
    </row>
    <row r="297" spans="1:13" ht="15" x14ac:dyDescent="0.25">
      <c r="A297" s="1" t="s">
        <v>1338</v>
      </c>
      <c r="B297" s="1" t="s">
        <v>138</v>
      </c>
      <c r="C297" s="31">
        <v>0</v>
      </c>
      <c r="D297" s="23">
        <v>162</v>
      </c>
      <c r="E297" s="23">
        <v>24</v>
      </c>
      <c r="F297" s="23">
        <v>41</v>
      </c>
      <c r="G297" s="23">
        <v>65</v>
      </c>
      <c r="H297" s="23">
        <v>271</v>
      </c>
      <c r="I297" s="24">
        <v>267</v>
      </c>
      <c r="J297" s="12">
        <f t="shared" si="16"/>
        <v>1.6481481481481481</v>
      </c>
      <c r="K297" s="12">
        <f t="shared" si="17"/>
        <v>0.98523985239852396</v>
      </c>
      <c r="L297" s="11">
        <f t="shared" si="18"/>
        <v>538</v>
      </c>
      <c r="M297" s="30">
        <f t="shared" si="19"/>
        <v>3.3209876543209877</v>
      </c>
    </row>
    <row r="298" spans="1:13" ht="15" x14ac:dyDescent="0.25">
      <c r="A298" s="22" t="s">
        <v>1738</v>
      </c>
      <c r="B298" s="22" t="s">
        <v>1049</v>
      </c>
      <c r="C298" s="31">
        <v>0</v>
      </c>
      <c r="D298" s="23">
        <v>76</v>
      </c>
      <c r="E298" s="23">
        <v>6</v>
      </c>
      <c r="F298" s="23">
        <v>16</v>
      </c>
      <c r="G298" s="23">
        <v>22</v>
      </c>
      <c r="H298" s="23">
        <v>90</v>
      </c>
      <c r="I298" s="24">
        <v>125</v>
      </c>
      <c r="J298" s="12">
        <f t="shared" si="16"/>
        <v>1.6447368421052631</v>
      </c>
      <c r="K298" s="12">
        <f t="shared" si="17"/>
        <v>1.3888888888888888</v>
      </c>
      <c r="L298" s="11">
        <f t="shared" si="18"/>
        <v>215</v>
      </c>
      <c r="M298" s="30">
        <f t="shared" si="19"/>
        <v>2.8289473684210527</v>
      </c>
    </row>
    <row r="299" spans="1:13" ht="15" x14ac:dyDescent="0.25">
      <c r="A299" s="1" t="s">
        <v>208</v>
      </c>
      <c r="B299" s="1" t="s">
        <v>1685</v>
      </c>
      <c r="C299" s="31">
        <v>0</v>
      </c>
      <c r="D299" s="23">
        <v>115</v>
      </c>
      <c r="E299" s="23">
        <v>7</v>
      </c>
      <c r="F299" s="23">
        <v>21</v>
      </c>
      <c r="G299" s="23">
        <v>28</v>
      </c>
      <c r="H299" s="23">
        <v>187</v>
      </c>
      <c r="I299" s="24">
        <v>189</v>
      </c>
      <c r="J299" s="12">
        <f t="shared" si="16"/>
        <v>1.6434782608695653</v>
      </c>
      <c r="K299" s="12">
        <f t="shared" si="17"/>
        <v>1.0106951871657754</v>
      </c>
      <c r="L299" s="11">
        <f t="shared" si="18"/>
        <v>376</v>
      </c>
      <c r="M299" s="30">
        <f t="shared" si="19"/>
        <v>3.2695652173913046</v>
      </c>
    </row>
    <row r="300" spans="1:13" ht="15" x14ac:dyDescent="0.25">
      <c r="A300" s="14" t="s">
        <v>1466</v>
      </c>
      <c r="B300" s="14" t="s">
        <v>118</v>
      </c>
      <c r="C300" s="31">
        <v>0</v>
      </c>
      <c r="D300" s="23">
        <v>182</v>
      </c>
      <c r="E300" s="23">
        <v>32</v>
      </c>
      <c r="F300" s="23">
        <v>42</v>
      </c>
      <c r="G300" s="23">
        <v>74</v>
      </c>
      <c r="H300" s="23">
        <v>277</v>
      </c>
      <c r="I300" s="24">
        <v>298</v>
      </c>
      <c r="J300" s="12">
        <f t="shared" si="16"/>
        <v>1.6373626373626373</v>
      </c>
      <c r="K300" s="12">
        <f t="shared" si="17"/>
        <v>1.075812274368231</v>
      </c>
      <c r="L300" s="11">
        <f t="shared" si="18"/>
        <v>575</v>
      </c>
      <c r="M300" s="30">
        <f t="shared" si="19"/>
        <v>3.1593406593406592</v>
      </c>
    </row>
    <row r="301" spans="1:13" ht="15" x14ac:dyDescent="0.25">
      <c r="A301" s="14" t="s">
        <v>1813</v>
      </c>
      <c r="B301" s="14" t="s">
        <v>906</v>
      </c>
      <c r="C301" s="31">
        <v>0</v>
      </c>
      <c r="D301" s="23">
        <v>85</v>
      </c>
      <c r="E301" s="23">
        <v>11</v>
      </c>
      <c r="F301" s="23">
        <v>12</v>
      </c>
      <c r="G301" s="23">
        <v>23</v>
      </c>
      <c r="H301" s="23">
        <v>126</v>
      </c>
      <c r="I301" s="24">
        <v>139</v>
      </c>
      <c r="J301" s="12">
        <f t="shared" si="16"/>
        <v>1.6352941176470588</v>
      </c>
      <c r="K301" s="12">
        <f t="shared" si="17"/>
        <v>1.1031746031746033</v>
      </c>
      <c r="L301" s="11">
        <f t="shared" si="18"/>
        <v>265</v>
      </c>
      <c r="M301" s="30">
        <f t="shared" si="19"/>
        <v>3.1176470588235294</v>
      </c>
    </row>
    <row r="302" spans="1:13" ht="15" x14ac:dyDescent="0.25">
      <c r="A302" s="1" t="s">
        <v>931</v>
      </c>
      <c r="B302" s="1" t="s">
        <v>177</v>
      </c>
      <c r="C302" s="31">
        <v>0</v>
      </c>
      <c r="D302" s="23">
        <v>134</v>
      </c>
      <c r="E302" s="23">
        <v>20</v>
      </c>
      <c r="F302" s="23">
        <v>30</v>
      </c>
      <c r="G302" s="23">
        <v>50</v>
      </c>
      <c r="H302" s="23">
        <v>178</v>
      </c>
      <c r="I302" s="24">
        <v>219</v>
      </c>
      <c r="J302" s="12">
        <f t="shared" si="16"/>
        <v>1.6343283582089552</v>
      </c>
      <c r="K302" s="12">
        <f t="shared" si="17"/>
        <v>1.2303370786516854</v>
      </c>
      <c r="L302" s="11">
        <f t="shared" si="18"/>
        <v>397</v>
      </c>
      <c r="M302" s="30">
        <f t="shared" si="19"/>
        <v>2.9626865671641789</v>
      </c>
    </row>
    <row r="303" spans="1:13" ht="15" x14ac:dyDescent="0.25">
      <c r="A303" s="1" t="s">
        <v>462</v>
      </c>
      <c r="B303" s="1" t="s">
        <v>463</v>
      </c>
      <c r="C303" s="31">
        <v>0</v>
      </c>
      <c r="D303" s="23">
        <v>199</v>
      </c>
      <c r="E303" s="23">
        <v>37</v>
      </c>
      <c r="F303" s="23">
        <v>43</v>
      </c>
      <c r="G303" s="23">
        <v>80</v>
      </c>
      <c r="H303" s="23">
        <v>356</v>
      </c>
      <c r="I303" s="24">
        <v>325</v>
      </c>
      <c r="J303" s="12">
        <f t="shared" si="16"/>
        <v>1.6331658291457287</v>
      </c>
      <c r="K303" s="12">
        <f t="shared" si="17"/>
        <v>0.9129213483146067</v>
      </c>
      <c r="L303" s="11">
        <f t="shared" si="18"/>
        <v>681</v>
      </c>
      <c r="M303" s="30">
        <f t="shared" si="19"/>
        <v>3.4221105527638191</v>
      </c>
    </row>
    <row r="304" spans="1:13" ht="15" x14ac:dyDescent="0.25">
      <c r="A304" s="1" t="s">
        <v>1675</v>
      </c>
      <c r="B304" s="1" t="s">
        <v>1357</v>
      </c>
      <c r="C304" s="31">
        <v>1</v>
      </c>
      <c r="D304" s="23">
        <v>176</v>
      </c>
      <c r="E304" s="23">
        <v>27</v>
      </c>
      <c r="F304" s="23">
        <v>77</v>
      </c>
      <c r="G304" s="23">
        <v>104</v>
      </c>
      <c r="H304" s="23">
        <v>298</v>
      </c>
      <c r="I304" s="24">
        <v>286</v>
      </c>
      <c r="J304" s="12">
        <f t="shared" si="16"/>
        <v>1.625</v>
      </c>
      <c r="K304" s="12">
        <f t="shared" si="17"/>
        <v>0.95973154362416102</v>
      </c>
      <c r="L304" s="11">
        <f t="shared" si="18"/>
        <v>584</v>
      </c>
      <c r="M304" s="30">
        <f t="shared" si="19"/>
        <v>3.3181818181818183</v>
      </c>
    </row>
    <row r="305" spans="1:13" ht="15" x14ac:dyDescent="0.25">
      <c r="A305" s="22" t="s">
        <v>1702</v>
      </c>
      <c r="B305" s="22" t="s">
        <v>737</v>
      </c>
      <c r="C305" s="31">
        <v>1</v>
      </c>
      <c r="D305" s="23">
        <v>24</v>
      </c>
      <c r="E305" s="23">
        <v>2</v>
      </c>
      <c r="F305" s="23">
        <v>3</v>
      </c>
      <c r="G305" s="23">
        <v>5</v>
      </c>
      <c r="H305" s="23">
        <v>46</v>
      </c>
      <c r="I305" s="24">
        <v>39</v>
      </c>
      <c r="J305" s="12">
        <f t="shared" si="16"/>
        <v>1.625</v>
      </c>
      <c r="K305" s="12">
        <f t="shared" si="17"/>
        <v>0.84782608695652173</v>
      </c>
      <c r="L305" s="11">
        <f t="shared" si="18"/>
        <v>85</v>
      </c>
      <c r="M305" s="30">
        <f t="shared" si="19"/>
        <v>3.5416666666666665</v>
      </c>
    </row>
    <row r="306" spans="1:13" ht="15" x14ac:dyDescent="0.25">
      <c r="A306" s="1" t="s">
        <v>1809</v>
      </c>
      <c r="B306" s="1" t="s">
        <v>41</v>
      </c>
      <c r="C306" s="31">
        <v>0</v>
      </c>
      <c r="D306" s="23">
        <v>8</v>
      </c>
      <c r="E306" s="23">
        <v>0</v>
      </c>
      <c r="F306" s="23">
        <v>2</v>
      </c>
      <c r="G306" s="23">
        <v>2</v>
      </c>
      <c r="H306" s="23">
        <v>13</v>
      </c>
      <c r="I306" s="24">
        <v>13</v>
      </c>
      <c r="J306" s="12">
        <f t="shared" si="16"/>
        <v>1.625</v>
      </c>
      <c r="K306" s="12">
        <f t="shared" si="17"/>
        <v>1</v>
      </c>
      <c r="L306" s="11">
        <f t="shared" si="18"/>
        <v>26</v>
      </c>
      <c r="M306" s="30">
        <f t="shared" si="19"/>
        <v>3.25</v>
      </c>
    </row>
    <row r="307" spans="1:13" ht="15" x14ac:dyDescent="0.25">
      <c r="A307" s="14" t="s">
        <v>2055</v>
      </c>
      <c r="B307" s="14" t="s">
        <v>2056</v>
      </c>
      <c r="C307" s="31">
        <v>0</v>
      </c>
      <c r="D307" s="23">
        <v>37</v>
      </c>
      <c r="E307" s="23">
        <v>4</v>
      </c>
      <c r="F307" s="23">
        <v>5</v>
      </c>
      <c r="G307" s="23">
        <v>9</v>
      </c>
      <c r="H307" s="23">
        <v>70</v>
      </c>
      <c r="I307" s="24">
        <v>60</v>
      </c>
      <c r="J307" s="12">
        <f t="shared" si="16"/>
        <v>1.6216216216216217</v>
      </c>
      <c r="K307" s="12">
        <f t="shared" si="17"/>
        <v>0.8571428571428571</v>
      </c>
      <c r="L307" s="11">
        <f t="shared" si="18"/>
        <v>130</v>
      </c>
      <c r="M307" s="30">
        <f t="shared" si="19"/>
        <v>3.5135135135135136</v>
      </c>
    </row>
    <row r="308" spans="1:13" ht="15" x14ac:dyDescent="0.25">
      <c r="A308" s="1" t="s">
        <v>245</v>
      </c>
      <c r="B308" s="1" t="s">
        <v>202</v>
      </c>
      <c r="C308" s="31">
        <v>0</v>
      </c>
      <c r="D308" s="23">
        <v>196</v>
      </c>
      <c r="E308" s="23">
        <v>14</v>
      </c>
      <c r="F308" s="23">
        <v>34</v>
      </c>
      <c r="G308" s="23">
        <v>48</v>
      </c>
      <c r="H308" s="23">
        <v>164</v>
      </c>
      <c r="I308" s="24">
        <v>317</v>
      </c>
      <c r="J308" s="12">
        <f t="shared" si="16"/>
        <v>1.6173469387755102</v>
      </c>
      <c r="K308" s="12">
        <f t="shared" si="17"/>
        <v>1.9329268292682926</v>
      </c>
      <c r="L308" s="11">
        <f t="shared" si="18"/>
        <v>481</v>
      </c>
      <c r="M308" s="30">
        <f t="shared" si="19"/>
        <v>2.454081632653061</v>
      </c>
    </row>
    <row r="309" spans="1:13" ht="15" x14ac:dyDescent="0.25">
      <c r="A309" s="1" t="s">
        <v>1604</v>
      </c>
      <c r="B309" s="1" t="s">
        <v>101</v>
      </c>
      <c r="C309" s="31">
        <v>1</v>
      </c>
      <c r="D309" s="23">
        <v>195</v>
      </c>
      <c r="E309" s="23">
        <v>26</v>
      </c>
      <c r="F309" s="23">
        <v>69</v>
      </c>
      <c r="G309" s="23">
        <v>95</v>
      </c>
      <c r="H309" s="23">
        <v>408</v>
      </c>
      <c r="I309" s="24">
        <v>315</v>
      </c>
      <c r="J309" s="12">
        <f t="shared" si="16"/>
        <v>1.6153846153846154</v>
      </c>
      <c r="K309" s="12">
        <f t="shared" si="17"/>
        <v>0.7720588235294118</v>
      </c>
      <c r="L309" s="11">
        <f t="shared" si="18"/>
        <v>723</v>
      </c>
      <c r="M309" s="30">
        <f t="shared" si="19"/>
        <v>3.7076923076923078</v>
      </c>
    </row>
    <row r="310" spans="1:13" ht="15" x14ac:dyDescent="0.25">
      <c r="A310" s="1" t="s">
        <v>2018</v>
      </c>
      <c r="B310" s="1" t="s">
        <v>71</v>
      </c>
      <c r="C310" s="31">
        <v>0</v>
      </c>
      <c r="D310" s="23">
        <v>156</v>
      </c>
      <c r="E310" s="23">
        <v>53</v>
      </c>
      <c r="F310" s="23">
        <v>43</v>
      </c>
      <c r="G310" s="23">
        <v>96</v>
      </c>
      <c r="H310" s="23">
        <v>331</v>
      </c>
      <c r="I310" s="24">
        <v>252</v>
      </c>
      <c r="J310" s="12">
        <f t="shared" si="16"/>
        <v>1.6153846153846154</v>
      </c>
      <c r="K310" s="12">
        <f t="shared" si="17"/>
        <v>0.76132930513595165</v>
      </c>
      <c r="L310" s="11">
        <f t="shared" si="18"/>
        <v>583</v>
      </c>
      <c r="M310" s="30">
        <f t="shared" si="19"/>
        <v>3.7371794871794872</v>
      </c>
    </row>
    <row r="311" spans="1:13" ht="15" x14ac:dyDescent="0.25">
      <c r="A311" s="1" t="s">
        <v>1427</v>
      </c>
      <c r="B311" s="1" t="s">
        <v>95</v>
      </c>
      <c r="C311" s="31">
        <v>1</v>
      </c>
      <c r="D311" s="23">
        <v>202</v>
      </c>
      <c r="E311" s="23">
        <v>16</v>
      </c>
      <c r="F311" s="23">
        <v>82</v>
      </c>
      <c r="G311" s="23">
        <v>98</v>
      </c>
      <c r="H311" s="23">
        <v>312</v>
      </c>
      <c r="I311" s="24">
        <v>326</v>
      </c>
      <c r="J311" s="12">
        <f t="shared" si="16"/>
        <v>1.613861386138614</v>
      </c>
      <c r="K311" s="12">
        <f t="shared" si="17"/>
        <v>1.0448717948717949</v>
      </c>
      <c r="L311" s="11">
        <f t="shared" si="18"/>
        <v>638</v>
      </c>
      <c r="M311" s="30">
        <f t="shared" si="19"/>
        <v>3.1584158415841586</v>
      </c>
    </row>
    <row r="312" spans="1:13" ht="15" x14ac:dyDescent="0.25">
      <c r="A312" s="14" t="s">
        <v>1630</v>
      </c>
      <c r="B312" s="14" t="s">
        <v>133</v>
      </c>
      <c r="C312" s="31">
        <v>1</v>
      </c>
      <c r="D312" s="23">
        <v>185</v>
      </c>
      <c r="E312" s="23">
        <v>23</v>
      </c>
      <c r="F312" s="23">
        <v>89</v>
      </c>
      <c r="G312" s="23">
        <v>112</v>
      </c>
      <c r="H312" s="23">
        <v>407</v>
      </c>
      <c r="I312" s="24">
        <v>298</v>
      </c>
      <c r="J312" s="12">
        <f t="shared" si="16"/>
        <v>1.6108108108108108</v>
      </c>
      <c r="K312" s="12">
        <f t="shared" si="17"/>
        <v>0.73218673218673214</v>
      </c>
      <c r="L312" s="11">
        <f t="shared" si="18"/>
        <v>705</v>
      </c>
      <c r="M312" s="30">
        <f t="shared" si="19"/>
        <v>3.810810810810811</v>
      </c>
    </row>
    <row r="313" spans="1:13" ht="15" x14ac:dyDescent="0.25">
      <c r="A313" s="1" t="s">
        <v>1720</v>
      </c>
      <c r="B313" s="1" t="s">
        <v>1434</v>
      </c>
      <c r="C313" s="31">
        <v>0</v>
      </c>
      <c r="D313" s="23">
        <v>202</v>
      </c>
      <c r="E313" s="23">
        <v>44</v>
      </c>
      <c r="F313" s="23">
        <v>48</v>
      </c>
      <c r="G313" s="23">
        <v>92</v>
      </c>
      <c r="H313" s="23">
        <v>461</v>
      </c>
      <c r="I313" s="24">
        <v>325</v>
      </c>
      <c r="J313" s="12">
        <f t="shared" si="16"/>
        <v>1.608910891089109</v>
      </c>
      <c r="K313" s="12">
        <f t="shared" si="17"/>
        <v>0.70498915401301521</v>
      </c>
      <c r="L313" s="11">
        <f t="shared" si="18"/>
        <v>786</v>
      </c>
      <c r="M313" s="30">
        <f t="shared" si="19"/>
        <v>3.891089108910891</v>
      </c>
    </row>
    <row r="314" spans="1:13" ht="15" x14ac:dyDescent="0.25">
      <c r="A314" s="1" t="s">
        <v>266</v>
      </c>
      <c r="B314" s="1" t="s">
        <v>135</v>
      </c>
      <c r="C314" s="31">
        <v>0</v>
      </c>
      <c r="D314" s="23">
        <v>164</v>
      </c>
      <c r="E314" s="23">
        <v>27</v>
      </c>
      <c r="F314" s="23">
        <v>32</v>
      </c>
      <c r="G314" s="23">
        <v>59</v>
      </c>
      <c r="H314" s="23">
        <v>302</v>
      </c>
      <c r="I314" s="24">
        <v>263</v>
      </c>
      <c r="J314" s="12">
        <f t="shared" si="16"/>
        <v>1.6036585365853659</v>
      </c>
      <c r="K314" s="12">
        <f t="shared" si="17"/>
        <v>0.87086092715231789</v>
      </c>
      <c r="L314" s="11">
        <f t="shared" si="18"/>
        <v>565</v>
      </c>
      <c r="M314" s="30">
        <f t="shared" si="19"/>
        <v>3.4451219512195124</v>
      </c>
    </row>
    <row r="315" spans="1:13" ht="15" x14ac:dyDescent="0.25">
      <c r="A315" s="14" t="s">
        <v>219</v>
      </c>
      <c r="B315" s="14" t="s">
        <v>220</v>
      </c>
      <c r="C315" s="31">
        <v>0</v>
      </c>
      <c r="D315" s="23">
        <v>166</v>
      </c>
      <c r="E315" s="23">
        <v>36</v>
      </c>
      <c r="F315" s="23">
        <v>36</v>
      </c>
      <c r="G315" s="23">
        <v>72</v>
      </c>
      <c r="H315" s="23">
        <v>389</v>
      </c>
      <c r="I315" s="24">
        <v>266</v>
      </c>
      <c r="J315" s="12">
        <f t="shared" si="16"/>
        <v>1.6024096385542168</v>
      </c>
      <c r="K315" s="12">
        <f t="shared" si="17"/>
        <v>0.68380462724935731</v>
      </c>
      <c r="L315" s="11">
        <f t="shared" si="18"/>
        <v>655</v>
      </c>
      <c r="M315" s="30">
        <f t="shared" si="19"/>
        <v>3.9457831325301207</v>
      </c>
    </row>
    <row r="316" spans="1:13" ht="15" x14ac:dyDescent="0.25">
      <c r="A316" s="1" t="s">
        <v>239</v>
      </c>
      <c r="B316" s="1" t="s">
        <v>240</v>
      </c>
      <c r="C316" s="31">
        <v>1</v>
      </c>
      <c r="D316" s="23">
        <v>188</v>
      </c>
      <c r="E316" s="23">
        <v>32</v>
      </c>
      <c r="F316" s="23">
        <v>47</v>
      </c>
      <c r="G316" s="23">
        <v>79</v>
      </c>
      <c r="H316" s="23">
        <v>425</v>
      </c>
      <c r="I316" s="24">
        <v>300</v>
      </c>
      <c r="J316" s="12">
        <f t="shared" si="16"/>
        <v>1.5957446808510638</v>
      </c>
      <c r="K316" s="12">
        <f t="shared" si="17"/>
        <v>0.70588235294117652</v>
      </c>
      <c r="L316" s="11">
        <f t="shared" si="18"/>
        <v>725</v>
      </c>
      <c r="M316" s="30">
        <f t="shared" si="19"/>
        <v>3.8563829787234041</v>
      </c>
    </row>
    <row r="317" spans="1:13" ht="15" x14ac:dyDescent="0.25">
      <c r="A317" s="14" t="s">
        <v>1346</v>
      </c>
      <c r="B317" s="14" t="s">
        <v>897</v>
      </c>
      <c r="C317" s="31">
        <v>0</v>
      </c>
      <c r="D317" s="23">
        <v>202</v>
      </c>
      <c r="E317" s="23">
        <v>72</v>
      </c>
      <c r="F317" s="23">
        <v>70</v>
      </c>
      <c r="G317" s="23">
        <v>142</v>
      </c>
      <c r="H317" s="23">
        <v>507</v>
      </c>
      <c r="I317" s="24">
        <v>322</v>
      </c>
      <c r="J317" s="12">
        <f t="shared" si="16"/>
        <v>1.5940594059405941</v>
      </c>
      <c r="K317" s="12">
        <f t="shared" si="17"/>
        <v>0.63510848126232744</v>
      </c>
      <c r="L317" s="11">
        <f t="shared" si="18"/>
        <v>829</v>
      </c>
      <c r="M317" s="30">
        <f t="shared" si="19"/>
        <v>4.1039603960396036</v>
      </c>
    </row>
    <row r="318" spans="1:13" ht="15" x14ac:dyDescent="0.25">
      <c r="A318" s="1" t="s">
        <v>1233</v>
      </c>
      <c r="B318" s="1" t="s">
        <v>511</v>
      </c>
      <c r="C318" s="31">
        <v>0</v>
      </c>
      <c r="D318" s="23">
        <v>201</v>
      </c>
      <c r="E318" s="23">
        <v>31</v>
      </c>
      <c r="F318" s="23">
        <v>38</v>
      </c>
      <c r="G318" s="23">
        <v>69</v>
      </c>
      <c r="H318" s="23">
        <v>520</v>
      </c>
      <c r="I318" s="24">
        <v>320</v>
      </c>
      <c r="J318" s="12">
        <f t="shared" si="16"/>
        <v>1.592039800995025</v>
      </c>
      <c r="K318" s="12">
        <f t="shared" si="17"/>
        <v>0.61538461538461542</v>
      </c>
      <c r="L318" s="11">
        <f t="shared" si="18"/>
        <v>840</v>
      </c>
      <c r="M318" s="30">
        <f t="shared" si="19"/>
        <v>4.1791044776119399</v>
      </c>
    </row>
    <row r="319" spans="1:13" ht="15" x14ac:dyDescent="0.25">
      <c r="A319" s="14" t="s">
        <v>404</v>
      </c>
      <c r="B319" s="14" t="s">
        <v>114</v>
      </c>
      <c r="C319" s="31">
        <v>1</v>
      </c>
      <c r="D319" s="23">
        <v>122</v>
      </c>
      <c r="E319" s="23">
        <v>13</v>
      </c>
      <c r="F319" s="23">
        <v>35</v>
      </c>
      <c r="G319" s="23">
        <v>48</v>
      </c>
      <c r="H319" s="23">
        <v>237</v>
      </c>
      <c r="I319" s="24">
        <v>194</v>
      </c>
      <c r="J319" s="12">
        <f t="shared" si="16"/>
        <v>1.5901639344262295</v>
      </c>
      <c r="K319" s="12">
        <f t="shared" si="17"/>
        <v>0.81856540084388185</v>
      </c>
      <c r="L319" s="11">
        <f t="shared" si="18"/>
        <v>431</v>
      </c>
      <c r="M319" s="30">
        <f t="shared" si="19"/>
        <v>3.5327868852459017</v>
      </c>
    </row>
    <row r="320" spans="1:13" ht="15" x14ac:dyDescent="0.25">
      <c r="A320" s="14" t="s">
        <v>592</v>
      </c>
      <c r="B320" s="14" t="s">
        <v>594</v>
      </c>
      <c r="C320" s="31">
        <v>0</v>
      </c>
      <c r="D320" s="23">
        <v>112</v>
      </c>
      <c r="E320" s="23">
        <v>19</v>
      </c>
      <c r="F320" s="23">
        <v>37</v>
      </c>
      <c r="G320" s="23">
        <v>56</v>
      </c>
      <c r="H320" s="23">
        <v>136</v>
      </c>
      <c r="I320" s="24">
        <v>178</v>
      </c>
      <c r="J320" s="12">
        <f t="shared" si="16"/>
        <v>1.5892857142857142</v>
      </c>
      <c r="K320" s="12">
        <f t="shared" si="17"/>
        <v>1.3088235294117647</v>
      </c>
      <c r="L320" s="11">
        <f t="shared" si="18"/>
        <v>314</v>
      </c>
      <c r="M320" s="30">
        <f t="shared" si="19"/>
        <v>2.8035714285714284</v>
      </c>
    </row>
    <row r="321" spans="1:13" ht="15" x14ac:dyDescent="0.25">
      <c r="A321" s="1" t="s">
        <v>1416</v>
      </c>
      <c r="B321" s="1" t="s">
        <v>1417</v>
      </c>
      <c r="C321" s="31">
        <v>0</v>
      </c>
      <c r="D321" s="23">
        <v>200</v>
      </c>
      <c r="E321" s="23">
        <v>35</v>
      </c>
      <c r="F321" s="23">
        <v>48</v>
      </c>
      <c r="G321" s="23">
        <v>83</v>
      </c>
      <c r="H321" s="23">
        <v>371</v>
      </c>
      <c r="I321" s="24">
        <v>316</v>
      </c>
      <c r="J321" s="12">
        <f t="shared" si="16"/>
        <v>1.58</v>
      </c>
      <c r="K321" s="12">
        <f t="shared" si="17"/>
        <v>0.85175202156334229</v>
      </c>
      <c r="L321" s="11">
        <f t="shared" si="18"/>
        <v>687</v>
      </c>
      <c r="M321" s="30">
        <f t="shared" si="19"/>
        <v>3.4350000000000001</v>
      </c>
    </row>
    <row r="322" spans="1:13" ht="15" x14ac:dyDescent="0.25">
      <c r="A322" t="s">
        <v>1114</v>
      </c>
      <c r="B322" t="s">
        <v>106</v>
      </c>
      <c r="C322">
        <v>0</v>
      </c>
      <c r="D322">
        <v>152</v>
      </c>
      <c r="E322">
        <v>28</v>
      </c>
      <c r="F322">
        <v>46</v>
      </c>
      <c r="G322">
        <v>74</v>
      </c>
      <c r="H322">
        <v>311</v>
      </c>
      <c r="I322" s="32">
        <v>240</v>
      </c>
      <c r="J322" s="12">
        <f t="shared" ref="J322:J385" si="20">I322/MAX(1,D322)</f>
        <v>1.5789473684210527</v>
      </c>
      <c r="K322" s="12">
        <f t="shared" ref="K322:K385" si="21">I322/MAX(1,H322)</f>
        <v>0.77170418006430863</v>
      </c>
      <c r="L322" s="11">
        <f t="shared" ref="L322:L385" si="22">H322+I322</f>
        <v>551</v>
      </c>
      <c r="M322" s="30">
        <f t="shared" ref="M322:M385" si="23">L322/D322</f>
        <v>3.625</v>
      </c>
    </row>
    <row r="323" spans="1:13" ht="15" x14ac:dyDescent="0.25">
      <c r="A323" s="14" t="s">
        <v>1043</v>
      </c>
      <c r="B323" s="14" t="s">
        <v>1044</v>
      </c>
      <c r="C323" s="31">
        <v>0</v>
      </c>
      <c r="D323" s="23">
        <v>199</v>
      </c>
      <c r="E323" s="23">
        <v>21</v>
      </c>
      <c r="F323" s="23">
        <v>41</v>
      </c>
      <c r="G323" s="23">
        <v>62</v>
      </c>
      <c r="H323" s="23">
        <v>265</v>
      </c>
      <c r="I323" s="24">
        <v>314</v>
      </c>
      <c r="J323" s="12">
        <f t="shared" si="20"/>
        <v>1.5778894472361809</v>
      </c>
      <c r="K323" s="12">
        <f t="shared" si="21"/>
        <v>1.1849056603773584</v>
      </c>
      <c r="L323" s="11">
        <f t="shared" si="22"/>
        <v>579</v>
      </c>
      <c r="M323" s="30">
        <f t="shared" si="23"/>
        <v>2.9095477386934672</v>
      </c>
    </row>
    <row r="324" spans="1:13" ht="15" x14ac:dyDescent="0.25">
      <c r="A324" s="14" t="s">
        <v>1815</v>
      </c>
      <c r="B324" s="14" t="s">
        <v>1816</v>
      </c>
      <c r="C324" s="31">
        <v>0</v>
      </c>
      <c r="D324" s="23">
        <v>96</v>
      </c>
      <c r="E324" s="23">
        <v>10</v>
      </c>
      <c r="F324" s="23">
        <v>23</v>
      </c>
      <c r="G324" s="23">
        <v>33</v>
      </c>
      <c r="H324" s="23">
        <v>138</v>
      </c>
      <c r="I324" s="24">
        <v>151</v>
      </c>
      <c r="J324" s="12">
        <f t="shared" si="20"/>
        <v>1.5729166666666667</v>
      </c>
      <c r="K324" s="12">
        <f t="shared" si="21"/>
        <v>1.0942028985507246</v>
      </c>
      <c r="L324" s="11">
        <f t="shared" si="22"/>
        <v>289</v>
      </c>
      <c r="M324" s="30">
        <f t="shared" si="23"/>
        <v>3.0104166666666665</v>
      </c>
    </row>
    <row r="325" spans="1:13" ht="15" x14ac:dyDescent="0.25">
      <c r="A325" s="1" t="s">
        <v>485</v>
      </c>
      <c r="B325" s="1" t="s">
        <v>486</v>
      </c>
      <c r="C325" s="31">
        <v>0</v>
      </c>
      <c r="D325" s="23">
        <v>189</v>
      </c>
      <c r="E325" s="23">
        <v>33</v>
      </c>
      <c r="F325" s="23">
        <v>62</v>
      </c>
      <c r="G325" s="23">
        <v>95</v>
      </c>
      <c r="H325" s="23">
        <v>360</v>
      </c>
      <c r="I325" s="24">
        <v>297</v>
      </c>
      <c r="J325" s="12">
        <f t="shared" si="20"/>
        <v>1.5714285714285714</v>
      </c>
      <c r="K325" s="12">
        <f t="shared" si="21"/>
        <v>0.82499999999999996</v>
      </c>
      <c r="L325" s="11">
        <f t="shared" si="22"/>
        <v>657</v>
      </c>
      <c r="M325" s="30">
        <f t="shared" si="23"/>
        <v>3.4761904761904763</v>
      </c>
    </row>
    <row r="326" spans="1:13" ht="15" x14ac:dyDescent="0.25">
      <c r="A326" t="s">
        <v>1177</v>
      </c>
      <c r="B326" t="s">
        <v>698</v>
      </c>
      <c r="C326">
        <v>1</v>
      </c>
      <c r="D326">
        <v>213</v>
      </c>
      <c r="E326">
        <v>23</v>
      </c>
      <c r="F326">
        <v>72</v>
      </c>
      <c r="G326">
        <v>95</v>
      </c>
      <c r="H326">
        <v>359</v>
      </c>
      <c r="I326" s="32">
        <v>334</v>
      </c>
      <c r="J326" s="12">
        <f t="shared" si="20"/>
        <v>1.568075117370892</v>
      </c>
      <c r="K326" s="12">
        <f t="shared" si="21"/>
        <v>0.93036211699164351</v>
      </c>
      <c r="L326" s="11">
        <f t="shared" si="22"/>
        <v>693</v>
      </c>
      <c r="M326" s="30">
        <f t="shared" si="23"/>
        <v>3.2535211267605635</v>
      </c>
    </row>
    <row r="327" spans="1:13" ht="15" x14ac:dyDescent="0.25">
      <c r="A327" s="1" t="s">
        <v>316</v>
      </c>
      <c r="B327" s="1" t="s">
        <v>109</v>
      </c>
      <c r="C327" s="31">
        <v>0</v>
      </c>
      <c r="D327" s="23">
        <v>136</v>
      </c>
      <c r="E327" s="23">
        <v>18</v>
      </c>
      <c r="F327" s="23">
        <v>35</v>
      </c>
      <c r="G327" s="23">
        <v>53</v>
      </c>
      <c r="H327" s="23">
        <v>194</v>
      </c>
      <c r="I327" s="24">
        <v>213</v>
      </c>
      <c r="J327" s="12">
        <f t="shared" si="20"/>
        <v>1.5661764705882353</v>
      </c>
      <c r="K327" s="12">
        <f t="shared" si="21"/>
        <v>1.097938144329897</v>
      </c>
      <c r="L327" s="11">
        <f t="shared" si="22"/>
        <v>407</v>
      </c>
      <c r="M327" s="30">
        <f t="shared" si="23"/>
        <v>2.9926470588235294</v>
      </c>
    </row>
    <row r="328" spans="1:13" ht="15" x14ac:dyDescent="0.25">
      <c r="A328" t="s">
        <v>1144</v>
      </c>
      <c r="B328" t="s">
        <v>202</v>
      </c>
      <c r="C328">
        <v>0</v>
      </c>
      <c r="D328">
        <v>39</v>
      </c>
      <c r="E328">
        <v>6</v>
      </c>
      <c r="F328">
        <v>9</v>
      </c>
      <c r="G328">
        <v>15</v>
      </c>
      <c r="H328">
        <v>37</v>
      </c>
      <c r="I328" s="32">
        <v>61</v>
      </c>
      <c r="J328" s="12">
        <f t="shared" si="20"/>
        <v>1.5641025641025641</v>
      </c>
      <c r="K328" s="12">
        <f t="shared" si="21"/>
        <v>1.6486486486486487</v>
      </c>
      <c r="L328" s="11">
        <f t="shared" si="22"/>
        <v>98</v>
      </c>
      <c r="M328" s="30">
        <f t="shared" si="23"/>
        <v>2.5128205128205128</v>
      </c>
    </row>
    <row r="329" spans="1:13" ht="15" x14ac:dyDescent="0.25">
      <c r="A329" s="14" t="s">
        <v>1858</v>
      </c>
      <c r="B329" s="14" t="s">
        <v>383</v>
      </c>
      <c r="C329" s="31">
        <v>0</v>
      </c>
      <c r="D329" s="23">
        <v>191</v>
      </c>
      <c r="E329" s="23">
        <v>39</v>
      </c>
      <c r="F329" s="23">
        <v>59</v>
      </c>
      <c r="G329" s="23">
        <v>98</v>
      </c>
      <c r="H329" s="23">
        <v>385</v>
      </c>
      <c r="I329" s="24">
        <v>298</v>
      </c>
      <c r="J329" s="12">
        <f t="shared" si="20"/>
        <v>1.5602094240837696</v>
      </c>
      <c r="K329" s="12">
        <f t="shared" si="21"/>
        <v>0.77402597402597406</v>
      </c>
      <c r="L329" s="11">
        <f t="shared" si="22"/>
        <v>683</v>
      </c>
      <c r="M329" s="30">
        <f t="shared" si="23"/>
        <v>3.575916230366492</v>
      </c>
    </row>
    <row r="330" spans="1:13" ht="15" x14ac:dyDescent="0.25">
      <c r="A330" s="14" t="s">
        <v>1001</v>
      </c>
      <c r="B330" s="14" t="s">
        <v>535</v>
      </c>
      <c r="C330" s="31">
        <v>0</v>
      </c>
      <c r="D330" s="23">
        <v>170</v>
      </c>
      <c r="E330" s="23">
        <v>12</v>
      </c>
      <c r="F330" s="23">
        <v>30</v>
      </c>
      <c r="G330" s="23">
        <v>42</v>
      </c>
      <c r="H330" s="23">
        <v>203</v>
      </c>
      <c r="I330" s="24">
        <v>265</v>
      </c>
      <c r="J330" s="12">
        <f t="shared" si="20"/>
        <v>1.5588235294117647</v>
      </c>
      <c r="K330" s="12">
        <f t="shared" si="21"/>
        <v>1.3054187192118227</v>
      </c>
      <c r="L330" s="11">
        <f t="shared" si="22"/>
        <v>468</v>
      </c>
      <c r="M330" s="30">
        <f t="shared" si="23"/>
        <v>2.7529411764705882</v>
      </c>
    </row>
    <row r="331" spans="1:13" ht="15" x14ac:dyDescent="0.25">
      <c r="A331" s="1" t="s">
        <v>1080</v>
      </c>
      <c r="B331" s="1" t="s">
        <v>1081</v>
      </c>
      <c r="C331" s="31">
        <v>1</v>
      </c>
      <c r="D331" s="23">
        <v>138</v>
      </c>
      <c r="E331" s="23">
        <v>11</v>
      </c>
      <c r="F331" s="23">
        <v>53</v>
      </c>
      <c r="G331" s="23">
        <v>64</v>
      </c>
      <c r="H331" s="23">
        <v>240</v>
      </c>
      <c r="I331" s="24">
        <v>215</v>
      </c>
      <c r="J331" s="12">
        <f t="shared" si="20"/>
        <v>1.5579710144927537</v>
      </c>
      <c r="K331" s="12">
        <f t="shared" si="21"/>
        <v>0.89583333333333337</v>
      </c>
      <c r="L331" s="11">
        <f t="shared" si="22"/>
        <v>455</v>
      </c>
      <c r="M331" s="30">
        <f t="shared" si="23"/>
        <v>3.2971014492753623</v>
      </c>
    </row>
    <row r="332" spans="1:13" ht="15" x14ac:dyDescent="0.25">
      <c r="A332" s="1" t="s">
        <v>1909</v>
      </c>
      <c r="B332" s="1" t="s">
        <v>167</v>
      </c>
      <c r="C332" s="31">
        <v>0</v>
      </c>
      <c r="D332" s="23">
        <v>70</v>
      </c>
      <c r="E332" s="23">
        <v>12</v>
      </c>
      <c r="F332" s="23">
        <v>11</v>
      </c>
      <c r="G332" s="23">
        <v>23</v>
      </c>
      <c r="H332" s="23">
        <v>85</v>
      </c>
      <c r="I332" s="24">
        <v>109</v>
      </c>
      <c r="J332" s="12">
        <f t="shared" si="20"/>
        <v>1.5571428571428572</v>
      </c>
      <c r="K332" s="12">
        <f t="shared" si="21"/>
        <v>1.2823529411764707</v>
      </c>
      <c r="L332" s="11">
        <f t="shared" si="22"/>
        <v>194</v>
      </c>
      <c r="M332" s="30">
        <f t="shared" si="23"/>
        <v>2.7714285714285714</v>
      </c>
    </row>
    <row r="333" spans="1:13" ht="15" x14ac:dyDescent="0.25">
      <c r="A333" s="22" t="s">
        <v>798</v>
      </c>
      <c r="B333" s="22" t="s">
        <v>185</v>
      </c>
      <c r="C333" s="31">
        <v>1</v>
      </c>
      <c r="D333" s="23">
        <v>203</v>
      </c>
      <c r="E333" s="23">
        <v>18</v>
      </c>
      <c r="F333" s="23">
        <v>73</v>
      </c>
      <c r="G333" s="23">
        <v>91</v>
      </c>
      <c r="H333" s="23">
        <v>346</v>
      </c>
      <c r="I333" s="24">
        <v>316</v>
      </c>
      <c r="J333" s="12">
        <f t="shared" si="20"/>
        <v>1.5566502463054188</v>
      </c>
      <c r="K333" s="12">
        <f t="shared" si="21"/>
        <v>0.91329479768786126</v>
      </c>
      <c r="L333" s="11">
        <f t="shared" si="22"/>
        <v>662</v>
      </c>
      <c r="M333" s="30">
        <f t="shared" si="23"/>
        <v>3.2610837438423643</v>
      </c>
    </row>
    <row r="334" spans="1:13" ht="15" x14ac:dyDescent="0.25">
      <c r="A334" s="1" t="s">
        <v>339</v>
      </c>
      <c r="B334" s="1" t="s">
        <v>79</v>
      </c>
      <c r="C334" s="31">
        <v>1</v>
      </c>
      <c r="D334" s="23">
        <v>175</v>
      </c>
      <c r="E334" s="23">
        <v>14</v>
      </c>
      <c r="F334" s="23">
        <v>55</v>
      </c>
      <c r="G334" s="23">
        <v>69</v>
      </c>
      <c r="H334" s="23">
        <v>373</v>
      </c>
      <c r="I334" s="24">
        <v>272</v>
      </c>
      <c r="J334" s="12">
        <f t="shared" si="20"/>
        <v>1.5542857142857143</v>
      </c>
      <c r="K334" s="12">
        <f t="shared" si="21"/>
        <v>0.72922252010723865</v>
      </c>
      <c r="L334" s="11">
        <f t="shared" si="22"/>
        <v>645</v>
      </c>
      <c r="M334" s="30">
        <f t="shared" si="23"/>
        <v>3.6857142857142855</v>
      </c>
    </row>
    <row r="335" spans="1:13" ht="15" x14ac:dyDescent="0.25">
      <c r="A335" s="1" t="s">
        <v>2109</v>
      </c>
      <c r="B335" s="1" t="s">
        <v>2110</v>
      </c>
      <c r="C335" s="31">
        <v>0</v>
      </c>
      <c r="D335" s="23">
        <v>60</v>
      </c>
      <c r="E335" s="23">
        <v>4</v>
      </c>
      <c r="F335" s="23">
        <v>8</v>
      </c>
      <c r="G335" s="23">
        <v>12</v>
      </c>
      <c r="H335" s="23">
        <v>68</v>
      </c>
      <c r="I335" s="24">
        <v>93</v>
      </c>
      <c r="J335" s="12">
        <f t="shared" si="20"/>
        <v>1.55</v>
      </c>
      <c r="K335" s="12">
        <f t="shared" si="21"/>
        <v>1.3676470588235294</v>
      </c>
      <c r="L335" s="11">
        <f t="shared" si="22"/>
        <v>161</v>
      </c>
      <c r="M335" s="30">
        <f t="shared" si="23"/>
        <v>2.6833333333333331</v>
      </c>
    </row>
    <row r="336" spans="1:13" ht="15" x14ac:dyDescent="0.25">
      <c r="A336" s="1" t="s">
        <v>507</v>
      </c>
      <c r="B336" s="1" t="s">
        <v>97</v>
      </c>
      <c r="C336" s="31">
        <v>0</v>
      </c>
      <c r="D336" s="23">
        <v>184</v>
      </c>
      <c r="E336" s="23">
        <v>25</v>
      </c>
      <c r="F336" s="23">
        <v>36</v>
      </c>
      <c r="G336" s="23">
        <v>61</v>
      </c>
      <c r="H336" s="23">
        <v>191</v>
      </c>
      <c r="I336" s="24">
        <v>285</v>
      </c>
      <c r="J336" s="12">
        <f t="shared" si="20"/>
        <v>1.548913043478261</v>
      </c>
      <c r="K336" s="12">
        <f t="shared" si="21"/>
        <v>1.4921465968586387</v>
      </c>
      <c r="L336" s="11">
        <f t="shared" si="22"/>
        <v>476</v>
      </c>
      <c r="M336" s="30">
        <f t="shared" si="23"/>
        <v>2.5869565217391304</v>
      </c>
    </row>
    <row r="337" spans="1:13" ht="15" x14ac:dyDescent="0.25">
      <c r="A337" s="14" t="s">
        <v>767</v>
      </c>
      <c r="B337" s="14" t="s">
        <v>76</v>
      </c>
      <c r="C337" s="31">
        <v>0</v>
      </c>
      <c r="D337" s="23">
        <v>184</v>
      </c>
      <c r="E337" s="23">
        <v>17</v>
      </c>
      <c r="F337" s="23">
        <v>37</v>
      </c>
      <c r="G337" s="23">
        <v>54</v>
      </c>
      <c r="H337" s="23">
        <v>329</v>
      </c>
      <c r="I337" s="24">
        <v>285</v>
      </c>
      <c r="J337" s="12">
        <f t="shared" si="20"/>
        <v>1.548913043478261</v>
      </c>
      <c r="K337" s="12">
        <f t="shared" si="21"/>
        <v>0.86626139817629177</v>
      </c>
      <c r="L337" s="11">
        <f t="shared" si="22"/>
        <v>614</v>
      </c>
      <c r="M337" s="30">
        <f t="shared" si="23"/>
        <v>3.3369565217391304</v>
      </c>
    </row>
    <row r="338" spans="1:13" ht="15" x14ac:dyDescent="0.25">
      <c r="A338" s="14" t="s">
        <v>484</v>
      </c>
      <c r="B338" s="14" t="s">
        <v>473</v>
      </c>
      <c r="C338" s="31">
        <v>0</v>
      </c>
      <c r="D338" s="23">
        <v>118</v>
      </c>
      <c r="E338" s="23">
        <v>27</v>
      </c>
      <c r="F338" s="23">
        <v>26</v>
      </c>
      <c r="G338" s="23">
        <v>53</v>
      </c>
      <c r="H338" s="23">
        <v>244</v>
      </c>
      <c r="I338" s="24">
        <v>182</v>
      </c>
      <c r="J338" s="12">
        <f t="shared" si="20"/>
        <v>1.5423728813559323</v>
      </c>
      <c r="K338" s="12">
        <f t="shared" si="21"/>
        <v>0.74590163934426235</v>
      </c>
      <c r="L338" s="11">
        <f t="shared" si="22"/>
        <v>426</v>
      </c>
      <c r="M338" s="30">
        <f t="shared" si="23"/>
        <v>3.6101694915254239</v>
      </c>
    </row>
    <row r="339" spans="1:13" ht="15" x14ac:dyDescent="0.25">
      <c r="A339" s="14" t="s">
        <v>233</v>
      </c>
      <c r="B339" s="14" t="s">
        <v>185</v>
      </c>
      <c r="C339" s="31">
        <v>1</v>
      </c>
      <c r="D339" s="23">
        <v>48</v>
      </c>
      <c r="E339" s="23">
        <v>5</v>
      </c>
      <c r="F339" s="23">
        <v>17</v>
      </c>
      <c r="G339" s="23">
        <v>22</v>
      </c>
      <c r="H339" s="23">
        <v>66</v>
      </c>
      <c r="I339" s="24">
        <v>74</v>
      </c>
      <c r="J339" s="12">
        <f t="shared" si="20"/>
        <v>1.5416666666666667</v>
      </c>
      <c r="K339" s="12">
        <f t="shared" si="21"/>
        <v>1.1212121212121211</v>
      </c>
      <c r="L339" s="11">
        <f t="shared" si="22"/>
        <v>140</v>
      </c>
      <c r="M339" s="30">
        <f t="shared" si="23"/>
        <v>2.9166666666666665</v>
      </c>
    </row>
    <row r="340" spans="1:13" ht="15" x14ac:dyDescent="0.25">
      <c r="A340" s="1" t="s">
        <v>1887</v>
      </c>
      <c r="B340" s="1" t="s">
        <v>1439</v>
      </c>
      <c r="C340" s="31">
        <v>0</v>
      </c>
      <c r="D340" s="23">
        <v>80</v>
      </c>
      <c r="E340" s="23">
        <v>11</v>
      </c>
      <c r="F340" s="23">
        <v>22</v>
      </c>
      <c r="G340" s="23">
        <v>33</v>
      </c>
      <c r="H340" s="23">
        <v>172</v>
      </c>
      <c r="I340" s="24">
        <v>123</v>
      </c>
      <c r="J340" s="12">
        <f t="shared" si="20"/>
        <v>1.5375000000000001</v>
      </c>
      <c r="K340" s="12">
        <f t="shared" si="21"/>
        <v>0.71511627906976749</v>
      </c>
      <c r="L340" s="11">
        <f t="shared" si="22"/>
        <v>295</v>
      </c>
      <c r="M340" s="30">
        <f t="shared" si="23"/>
        <v>3.6875</v>
      </c>
    </row>
    <row r="341" spans="1:13" ht="15" x14ac:dyDescent="0.25">
      <c r="A341" s="14" t="s">
        <v>1707</v>
      </c>
      <c r="B341" s="14" t="s">
        <v>24</v>
      </c>
      <c r="C341" s="31">
        <v>1</v>
      </c>
      <c r="D341" s="23">
        <v>196</v>
      </c>
      <c r="E341" s="23">
        <v>25</v>
      </c>
      <c r="F341" s="23">
        <v>71</v>
      </c>
      <c r="G341" s="23">
        <v>96</v>
      </c>
      <c r="H341" s="23">
        <v>466</v>
      </c>
      <c r="I341" s="24">
        <v>301</v>
      </c>
      <c r="J341" s="12">
        <f t="shared" si="20"/>
        <v>1.5357142857142858</v>
      </c>
      <c r="K341" s="12">
        <f t="shared" si="21"/>
        <v>0.64592274678111583</v>
      </c>
      <c r="L341" s="11">
        <f t="shared" si="22"/>
        <v>767</v>
      </c>
      <c r="M341" s="30">
        <f t="shared" si="23"/>
        <v>3.9132653061224492</v>
      </c>
    </row>
    <row r="342" spans="1:13" ht="15" x14ac:dyDescent="0.25">
      <c r="A342" s="22" t="s">
        <v>456</v>
      </c>
      <c r="B342" s="22" t="s">
        <v>101</v>
      </c>
      <c r="C342" s="31">
        <v>0</v>
      </c>
      <c r="D342" s="23">
        <v>28</v>
      </c>
      <c r="E342" s="23">
        <v>1</v>
      </c>
      <c r="F342" s="23">
        <v>3</v>
      </c>
      <c r="G342" s="23">
        <v>4</v>
      </c>
      <c r="H342" s="23">
        <v>18</v>
      </c>
      <c r="I342" s="24">
        <v>43</v>
      </c>
      <c r="J342" s="12">
        <f t="shared" si="20"/>
        <v>1.5357142857142858</v>
      </c>
      <c r="K342" s="12">
        <f t="shared" si="21"/>
        <v>2.3888888888888888</v>
      </c>
      <c r="L342" s="11">
        <f t="shared" si="22"/>
        <v>61</v>
      </c>
      <c r="M342" s="30">
        <f t="shared" si="23"/>
        <v>2.1785714285714284</v>
      </c>
    </row>
    <row r="343" spans="1:13" ht="15" x14ac:dyDescent="0.25">
      <c r="A343" s="22" t="s">
        <v>456</v>
      </c>
      <c r="B343" s="22" t="s">
        <v>1849</v>
      </c>
      <c r="C343" s="31">
        <v>1</v>
      </c>
      <c r="D343" s="23">
        <v>178</v>
      </c>
      <c r="E343" s="23">
        <v>22</v>
      </c>
      <c r="F343" s="23">
        <v>61</v>
      </c>
      <c r="G343" s="23">
        <v>83</v>
      </c>
      <c r="H343" s="23">
        <v>385</v>
      </c>
      <c r="I343" s="24">
        <v>271</v>
      </c>
      <c r="J343" s="12">
        <f t="shared" si="20"/>
        <v>1.5224719101123596</v>
      </c>
      <c r="K343" s="12">
        <f t="shared" si="21"/>
        <v>0.70389610389610391</v>
      </c>
      <c r="L343" s="11">
        <f t="shared" si="22"/>
        <v>656</v>
      </c>
      <c r="M343" s="30">
        <f t="shared" si="23"/>
        <v>3.6853932584269664</v>
      </c>
    </row>
    <row r="344" spans="1:13" ht="15" x14ac:dyDescent="0.25">
      <c r="A344" s="1" t="s">
        <v>1827</v>
      </c>
      <c r="B344" s="1" t="s">
        <v>383</v>
      </c>
      <c r="C344" s="31">
        <v>0</v>
      </c>
      <c r="D344" s="23">
        <v>162</v>
      </c>
      <c r="E344" s="23">
        <v>30</v>
      </c>
      <c r="F344" s="23">
        <v>38</v>
      </c>
      <c r="G344" s="23">
        <v>68</v>
      </c>
      <c r="H344" s="23">
        <v>262</v>
      </c>
      <c r="I344" s="24">
        <v>246</v>
      </c>
      <c r="J344" s="12">
        <f t="shared" si="20"/>
        <v>1.5185185185185186</v>
      </c>
      <c r="K344" s="12">
        <f t="shared" si="21"/>
        <v>0.93893129770992367</v>
      </c>
      <c r="L344" s="11">
        <f t="shared" si="22"/>
        <v>508</v>
      </c>
      <c r="M344" s="30">
        <f t="shared" si="23"/>
        <v>3.1358024691358026</v>
      </c>
    </row>
    <row r="345" spans="1:13" ht="15" x14ac:dyDescent="0.25">
      <c r="A345" s="1" t="s">
        <v>1222</v>
      </c>
      <c r="B345" s="1" t="s">
        <v>335</v>
      </c>
      <c r="C345" s="31">
        <v>0</v>
      </c>
      <c r="D345" s="23">
        <v>192</v>
      </c>
      <c r="E345" s="23">
        <v>21</v>
      </c>
      <c r="F345" s="23">
        <v>29</v>
      </c>
      <c r="G345" s="23">
        <v>50</v>
      </c>
      <c r="H345" s="23">
        <v>304</v>
      </c>
      <c r="I345" s="24">
        <v>291</v>
      </c>
      <c r="J345" s="12">
        <f t="shared" si="20"/>
        <v>1.515625</v>
      </c>
      <c r="K345" s="12">
        <f t="shared" si="21"/>
        <v>0.95723684210526316</v>
      </c>
      <c r="L345" s="11">
        <f t="shared" si="22"/>
        <v>595</v>
      </c>
      <c r="M345" s="30">
        <f t="shared" si="23"/>
        <v>3.0989583333333335</v>
      </c>
    </row>
    <row r="346" spans="1:13" ht="15" x14ac:dyDescent="0.25">
      <c r="A346" s="22" t="s">
        <v>1696</v>
      </c>
      <c r="B346" s="22" t="s">
        <v>1697</v>
      </c>
      <c r="C346" s="31">
        <v>1</v>
      </c>
      <c r="D346" s="23">
        <v>142</v>
      </c>
      <c r="E346" s="23">
        <v>5</v>
      </c>
      <c r="F346" s="23">
        <v>28</v>
      </c>
      <c r="G346" s="23">
        <v>33</v>
      </c>
      <c r="H346" s="23">
        <v>154</v>
      </c>
      <c r="I346" s="24">
        <v>215</v>
      </c>
      <c r="J346" s="12">
        <f t="shared" si="20"/>
        <v>1.5140845070422535</v>
      </c>
      <c r="K346" s="12">
        <f t="shared" si="21"/>
        <v>1.3961038961038961</v>
      </c>
      <c r="L346" s="11">
        <f t="shared" si="22"/>
        <v>369</v>
      </c>
      <c r="M346" s="30">
        <f t="shared" si="23"/>
        <v>2.5985915492957745</v>
      </c>
    </row>
    <row r="347" spans="1:13" ht="15" x14ac:dyDescent="0.25">
      <c r="A347" s="1" t="s">
        <v>378</v>
      </c>
      <c r="B347" s="1" t="s">
        <v>796</v>
      </c>
      <c r="C347" s="31">
        <v>0</v>
      </c>
      <c r="D347" s="23">
        <v>178</v>
      </c>
      <c r="E347" s="23">
        <v>20</v>
      </c>
      <c r="F347" s="23">
        <v>37</v>
      </c>
      <c r="G347" s="23">
        <v>57</v>
      </c>
      <c r="H347" s="23">
        <v>200</v>
      </c>
      <c r="I347" s="24">
        <v>269</v>
      </c>
      <c r="J347" s="12">
        <f t="shared" si="20"/>
        <v>1.5112359550561798</v>
      </c>
      <c r="K347" s="12">
        <f t="shared" si="21"/>
        <v>1.345</v>
      </c>
      <c r="L347" s="11">
        <f t="shared" si="22"/>
        <v>469</v>
      </c>
      <c r="M347" s="30">
        <f t="shared" si="23"/>
        <v>2.6348314606741572</v>
      </c>
    </row>
    <row r="348" spans="1:13" ht="15" x14ac:dyDescent="0.25">
      <c r="A348" s="14" t="s">
        <v>740</v>
      </c>
      <c r="B348" s="14" t="s">
        <v>483</v>
      </c>
      <c r="C348" s="31">
        <v>0</v>
      </c>
      <c r="D348" s="23">
        <v>171</v>
      </c>
      <c r="E348" s="23">
        <v>34</v>
      </c>
      <c r="F348" s="23">
        <v>53</v>
      </c>
      <c r="G348" s="23">
        <v>87</v>
      </c>
      <c r="H348" s="23">
        <v>357</v>
      </c>
      <c r="I348" s="24">
        <v>258</v>
      </c>
      <c r="J348" s="12">
        <f t="shared" si="20"/>
        <v>1.5087719298245614</v>
      </c>
      <c r="K348" s="12">
        <f t="shared" si="21"/>
        <v>0.72268907563025209</v>
      </c>
      <c r="L348" s="11">
        <f t="shared" si="22"/>
        <v>615</v>
      </c>
      <c r="M348" s="30">
        <f t="shared" si="23"/>
        <v>3.5964912280701755</v>
      </c>
    </row>
    <row r="349" spans="1:13" ht="15" x14ac:dyDescent="0.25">
      <c r="A349" s="1" t="s">
        <v>1640</v>
      </c>
      <c r="B349" s="1" t="s">
        <v>377</v>
      </c>
      <c r="C349" s="31">
        <v>0</v>
      </c>
      <c r="D349" s="23">
        <v>173</v>
      </c>
      <c r="E349" s="23">
        <v>52</v>
      </c>
      <c r="F349" s="23">
        <v>50</v>
      </c>
      <c r="G349" s="23">
        <v>102</v>
      </c>
      <c r="H349" s="23">
        <v>401</v>
      </c>
      <c r="I349" s="24">
        <v>261</v>
      </c>
      <c r="J349" s="12">
        <f t="shared" si="20"/>
        <v>1.5086705202312138</v>
      </c>
      <c r="K349" s="12">
        <f t="shared" si="21"/>
        <v>0.6508728179551122</v>
      </c>
      <c r="L349" s="11">
        <f t="shared" si="22"/>
        <v>662</v>
      </c>
      <c r="M349" s="30">
        <f t="shared" si="23"/>
        <v>3.8265895953757227</v>
      </c>
    </row>
    <row r="350" spans="1:13" ht="15" x14ac:dyDescent="0.25">
      <c r="A350" s="1" t="s">
        <v>1231</v>
      </c>
      <c r="B350" s="1" t="s">
        <v>491</v>
      </c>
      <c r="C350" s="31">
        <v>0</v>
      </c>
      <c r="D350" s="23">
        <v>136</v>
      </c>
      <c r="E350" s="23">
        <v>10</v>
      </c>
      <c r="F350" s="23">
        <v>22</v>
      </c>
      <c r="G350" s="23">
        <v>32</v>
      </c>
      <c r="H350" s="23">
        <v>203</v>
      </c>
      <c r="I350" s="24">
        <v>205</v>
      </c>
      <c r="J350" s="12">
        <f t="shared" si="20"/>
        <v>1.5073529411764706</v>
      </c>
      <c r="K350" s="12">
        <f t="shared" si="21"/>
        <v>1.0098522167487685</v>
      </c>
      <c r="L350" s="11">
        <f t="shared" si="22"/>
        <v>408</v>
      </c>
      <c r="M350" s="30">
        <f t="shared" si="23"/>
        <v>3</v>
      </c>
    </row>
    <row r="351" spans="1:13" ht="15" x14ac:dyDescent="0.25">
      <c r="A351" s="1" t="s">
        <v>1013</v>
      </c>
      <c r="B351" s="1" t="s">
        <v>29</v>
      </c>
      <c r="C351" s="31">
        <v>0</v>
      </c>
      <c r="D351" s="23">
        <v>205</v>
      </c>
      <c r="E351" s="23">
        <v>51</v>
      </c>
      <c r="F351" s="23">
        <v>57</v>
      </c>
      <c r="G351" s="23">
        <v>108</v>
      </c>
      <c r="H351" s="23">
        <v>549</v>
      </c>
      <c r="I351" s="24">
        <v>309</v>
      </c>
      <c r="J351" s="12">
        <f t="shared" si="20"/>
        <v>1.5073170731707317</v>
      </c>
      <c r="K351" s="12">
        <f t="shared" si="21"/>
        <v>0.56284153005464477</v>
      </c>
      <c r="L351" s="11">
        <f t="shared" si="22"/>
        <v>858</v>
      </c>
      <c r="M351" s="30">
        <f t="shared" si="23"/>
        <v>4.1853658536585368</v>
      </c>
    </row>
    <row r="352" spans="1:13" ht="15" x14ac:dyDescent="0.25">
      <c r="A352" t="s">
        <v>1152</v>
      </c>
      <c r="B352" t="s">
        <v>24</v>
      </c>
      <c r="C352">
        <v>0</v>
      </c>
      <c r="D352">
        <v>211</v>
      </c>
      <c r="E352">
        <v>48</v>
      </c>
      <c r="F352">
        <v>69</v>
      </c>
      <c r="G352">
        <v>117</v>
      </c>
      <c r="H352">
        <v>555</v>
      </c>
      <c r="I352" s="32">
        <v>317</v>
      </c>
      <c r="J352" s="12">
        <f t="shared" si="20"/>
        <v>1.5023696682464456</v>
      </c>
      <c r="K352" s="12">
        <f t="shared" si="21"/>
        <v>0.57117117117117122</v>
      </c>
      <c r="L352" s="11">
        <f t="shared" si="22"/>
        <v>872</v>
      </c>
      <c r="M352" s="30">
        <f t="shared" si="23"/>
        <v>4.1327014218009479</v>
      </c>
    </row>
    <row r="353" spans="1:13" ht="15" x14ac:dyDescent="0.25">
      <c r="A353" s="1" t="s">
        <v>1712</v>
      </c>
      <c r="B353" s="1" t="s">
        <v>101</v>
      </c>
      <c r="C353" s="31">
        <v>0</v>
      </c>
      <c r="D353" s="23">
        <v>178</v>
      </c>
      <c r="E353" s="23">
        <v>28</v>
      </c>
      <c r="F353" s="23">
        <v>39</v>
      </c>
      <c r="G353" s="23">
        <v>67</v>
      </c>
      <c r="H353" s="23">
        <v>367</v>
      </c>
      <c r="I353" s="24">
        <v>267</v>
      </c>
      <c r="J353" s="12">
        <f t="shared" si="20"/>
        <v>1.5</v>
      </c>
      <c r="K353" s="12">
        <f t="shared" si="21"/>
        <v>0.72752043596730243</v>
      </c>
      <c r="L353" s="11">
        <f t="shared" si="22"/>
        <v>634</v>
      </c>
      <c r="M353" s="30">
        <f t="shared" si="23"/>
        <v>3.5617977528089888</v>
      </c>
    </row>
    <row r="354" spans="1:13" ht="15" x14ac:dyDescent="0.25">
      <c r="A354" s="1" t="s">
        <v>891</v>
      </c>
      <c r="B354" s="1" t="s">
        <v>2166</v>
      </c>
      <c r="C354" s="31">
        <v>1</v>
      </c>
      <c r="D354" s="23">
        <v>34</v>
      </c>
      <c r="E354" s="23">
        <v>2</v>
      </c>
      <c r="F354" s="23">
        <v>5</v>
      </c>
      <c r="G354" s="23">
        <v>7</v>
      </c>
      <c r="H354" s="23">
        <v>56</v>
      </c>
      <c r="I354" s="24">
        <v>51</v>
      </c>
      <c r="J354" s="12">
        <f t="shared" si="20"/>
        <v>1.5</v>
      </c>
      <c r="K354" s="12">
        <f t="shared" si="21"/>
        <v>0.9107142857142857</v>
      </c>
      <c r="L354" s="11">
        <f t="shared" si="22"/>
        <v>107</v>
      </c>
      <c r="M354" s="30">
        <f t="shared" si="23"/>
        <v>3.1470588235294117</v>
      </c>
    </row>
    <row r="355" spans="1:13" ht="15" x14ac:dyDescent="0.25">
      <c r="A355" s="1" t="s">
        <v>2102</v>
      </c>
      <c r="B355" s="1" t="s">
        <v>228</v>
      </c>
      <c r="C355" s="31">
        <v>0</v>
      </c>
      <c r="D355" s="23">
        <v>26</v>
      </c>
      <c r="E355" s="23">
        <v>2</v>
      </c>
      <c r="F355" s="23">
        <v>3</v>
      </c>
      <c r="G355" s="23">
        <v>5</v>
      </c>
      <c r="H355" s="23">
        <v>34</v>
      </c>
      <c r="I355" s="24">
        <v>39</v>
      </c>
      <c r="J355" s="12">
        <f t="shared" si="20"/>
        <v>1.5</v>
      </c>
      <c r="K355" s="12">
        <f t="shared" si="21"/>
        <v>1.1470588235294117</v>
      </c>
      <c r="L355" s="11">
        <f t="shared" si="22"/>
        <v>73</v>
      </c>
      <c r="M355" s="30">
        <f t="shared" si="23"/>
        <v>2.8076923076923075</v>
      </c>
    </row>
    <row r="356" spans="1:13" ht="15" x14ac:dyDescent="0.25">
      <c r="A356" s="14" t="s">
        <v>2047</v>
      </c>
      <c r="B356" s="14" t="s">
        <v>138</v>
      </c>
      <c r="C356" s="31">
        <v>0</v>
      </c>
      <c r="D356" s="23">
        <v>24</v>
      </c>
      <c r="E356" s="23">
        <v>0</v>
      </c>
      <c r="F356" s="23">
        <v>1</v>
      </c>
      <c r="G356" s="23">
        <v>1</v>
      </c>
      <c r="H356" s="23">
        <v>33</v>
      </c>
      <c r="I356" s="24">
        <v>36</v>
      </c>
      <c r="J356" s="12">
        <f t="shared" si="20"/>
        <v>1.5</v>
      </c>
      <c r="K356" s="12">
        <f t="shared" si="21"/>
        <v>1.0909090909090908</v>
      </c>
      <c r="L356" s="11">
        <f t="shared" si="22"/>
        <v>69</v>
      </c>
      <c r="M356" s="30">
        <f t="shared" si="23"/>
        <v>2.875</v>
      </c>
    </row>
    <row r="357" spans="1:13" ht="15" x14ac:dyDescent="0.25">
      <c r="A357" s="1" t="s">
        <v>1961</v>
      </c>
      <c r="B357" s="1" t="s">
        <v>24</v>
      </c>
      <c r="C357" s="31">
        <v>0</v>
      </c>
      <c r="D357" s="23">
        <v>4</v>
      </c>
      <c r="E357" s="23">
        <v>1</v>
      </c>
      <c r="F357" s="23">
        <v>1</v>
      </c>
      <c r="G357" s="23">
        <v>2</v>
      </c>
      <c r="H357" s="23">
        <v>5</v>
      </c>
      <c r="I357" s="24">
        <v>6</v>
      </c>
      <c r="J357" s="12">
        <f t="shared" si="20"/>
        <v>1.5</v>
      </c>
      <c r="K357" s="12">
        <f t="shared" si="21"/>
        <v>1.2</v>
      </c>
      <c r="L357" s="11">
        <f t="shared" si="22"/>
        <v>11</v>
      </c>
      <c r="M357" s="30">
        <f t="shared" si="23"/>
        <v>2.75</v>
      </c>
    </row>
    <row r="358" spans="1:13" ht="15" x14ac:dyDescent="0.25">
      <c r="A358" s="22" t="s">
        <v>1290</v>
      </c>
      <c r="B358" s="22" t="s">
        <v>117</v>
      </c>
      <c r="C358" s="31">
        <v>1</v>
      </c>
      <c r="D358" s="23">
        <v>4</v>
      </c>
      <c r="E358" s="23">
        <v>0</v>
      </c>
      <c r="F358" s="23">
        <v>1</v>
      </c>
      <c r="G358" s="23">
        <v>1</v>
      </c>
      <c r="H358" s="23">
        <v>0</v>
      </c>
      <c r="I358" s="24">
        <v>6</v>
      </c>
      <c r="J358" s="12">
        <f t="shared" si="20"/>
        <v>1.5</v>
      </c>
      <c r="K358" s="12">
        <f t="shared" si="21"/>
        <v>6</v>
      </c>
      <c r="L358" s="11">
        <f t="shared" si="22"/>
        <v>6</v>
      </c>
      <c r="M358" s="30">
        <f t="shared" si="23"/>
        <v>1.5</v>
      </c>
    </row>
    <row r="359" spans="1:13" ht="15" x14ac:dyDescent="0.25">
      <c r="A359" s="1" t="s">
        <v>23</v>
      </c>
      <c r="B359" s="1" t="s">
        <v>24</v>
      </c>
      <c r="C359" s="31">
        <v>0</v>
      </c>
      <c r="D359" s="23">
        <v>189</v>
      </c>
      <c r="E359" s="23">
        <v>43</v>
      </c>
      <c r="F359" s="23">
        <v>42</v>
      </c>
      <c r="G359" s="23">
        <v>85</v>
      </c>
      <c r="H359" s="23">
        <v>397</v>
      </c>
      <c r="I359" s="24">
        <v>283</v>
      </c>
      <c r="J359" s="12">
        <f t="shared" si="20"/>
        <v>1.4973544973544974</v>
      </c>
      <c r="K359" s="12">
        <f t="shared" si="21"/>
        <v>0.7128463476070529</v>
      </c>
      <c r="L359" s="11">
        <f t="shared" si="22"/>
        <v>680</v>
      </c>
      <c r="M359" s="30">
        <f t="shared" si="23"/>
        <v>3.5978835978835977</v>
      </c>
    </row>
    <row r="360" spans="1:13" ht="15" x14ac:dyDescent="0.25">
      <c r="A360" t="s">
        <v>1112</v>
      </c>
      <c r="B360" t="s">
        <v>1113</v>
      </c>
      <c r="C360">
        <v>0</v>
      </c>
      <c r="D360">
        <v>212</v>
      </c>
      <c r="E360">
        <v>50</v>
      </c>
      <c r="F360">
        <v>54</v>
      </c>
      <c r="G360">
        <v>104</v>
      </c>
      <c r="H360">
        <v>360</v>
      </c>
      <c r="I360" s="32">
        <v>316</v>
      </c>
      <c r="J360" s="12">
        <f t="shared" si="20"/>
        <v>1.4905660377358489</v>
      </c>
      <c r="K360" s="12">
        <f t="shared" si="21"/>
        <v>0.87777777777777777</v>
      </c>
      <c r="L360" s="11">
        <f t="shared" si="22"/>
        <v>676</v>
      </c>
      <c r="M360" s="30">
        <f t="shared" si="23"/>
        <v>3.1886792452830188</v>
      </c>
    </row>
    <row r="361" spans="1:13" ht="15" x14ac:dyDescent="0.25">
      <c r="A361" s="1" t="s">
        <v>1859</v>
      </c>
      <c r="B361" s="1" t="s">
        <v>1860</v>
      </c>
      <c r="C361" s="31">
        <v>0</v>
      </c>
      <c r="D361" s="23">
        <v>104</v>
      </c>
      <c r="E361" s="23">
        <v>12</v>
      </c>
      <c r="F361" s="23">
        <v>23</v>
      </c>
      <c r="G361" s="23">
        <v>35</v>
      </c>
      <c r="H361" s="23">
        <v>135</v>
      </c>
      <c r="I361" s="24">
        <v>155</v>
      </c>
      <c r="J361" s="12">
        <f t="shared" si="20"/>
        <v>1.4903846153846154</v>
      </c>
      <c r="K361" s="12">
        <f t="shared" si="21"/>
        <v>1.1481481481481481</v>
      </c>
      <c r="L361" s="11">
        <f t="shared" si="22"/>
        <v>290</v>
      </c>
      <c r="M361" s="30">
        <f t="shared" si="23"/>
        <v>2.7884615384615383</v>
      </c>
    </row>
    <row r="362" spans="1:13" ht="15" x14ac:dyDescent="0.25">
      <c r="A362" s="1" t="s">
        <v>761</v>
      </c>
      <c r="B362" s="1" t="s">
        <v>54</v>
      </c>
      <c r="C362" s="31">
        <v>1</v>
      </c>
      <c r="D362" s="23">
        <v>102</v>
      </c>
      <c r="E362" s="23">
        <v>5</v>
      </c>
      <c r="F362" s="23">
        <v>23</v>
      </c>
      <c r="G362" s="23">
        <v>28</v>
      </c>
      <c r="H362" s="23">
        <v>150</v>
      </c>
      <c r="I362" s="24">
        <v>152</v>
      </c>
      <c r="J362" s="12">
        <f t="shared" si="20"/>
        <v>1.4901960784313726</v>
      </c>
      <c r="K362" s="12">
        <f t="shared" si="21"/>
        <v>1.0133333333333334</v>
      </c>
      <c r="L362" s="11">
        <f t="shared" si="22"/>
        <v>302</v>
      </c>
      <c r="M362" s="30">
        <f t="shared" si="23"/>
        <v>2.9607843137254903</v>
      </c>
    </row>
    <row r="363" spans="1:13" ht="15" x14ac:dyDescent="0.25">
      <c r="A363" s="14" t="s">
        <v>1547</v>
      </c>
      <c r="B363" s="14" t="s">
        <v>275</v>
      </c>
      <c r="C363" s="31">
        <v>0</v>
      </c>
      <c r="D363" s="23">
        <v>149</v>
      </c>
      <c r="E363" s="23">
        <v>18</v>
      </c>
      <c r="F363" s="23">
        <v>38</v>
      </c>
      <c r="G363" s="23">
        <v>56</v>
      </c>
      <c r="H363" s="23">
        <v>151</v>
      </c>
      <c r="I363" s="24">
        <v>222</v>
      </c>
      <c r="J363" s="12">
        <f t="shared" si="20"/>
        <v>1.4899328859060403</v>
      </c>
      <c r="K363" s="12">
        <f t="shared" si="21"/>
        <v>1.4701986754966887</v>
      </c>
      <c r="L363" s="11">
        <f t="shared" si="22"/>
        <v>373</v>
      </c>
      <c r="M363" s="30">
        <f t="shared" si="23"/>
        <v>2.5033557046979866</v>
      </c>
    </row>
    <row r="364" spans="1:13" ht="15" x14ac:dyDescent="0.25">
      <c r="A364" s="1" t="s">
        <v>721</v>
      </c>
      <c r="B364" s="1" t="s">
        <v>389</v>
      </c>
      <c r="C364" s="31">
        <v>0</v>
      </c>
      <c r="D364" s="23">
        <v>133</v>
      </c>
      <c r="E364" s="23">
        <v>17</v>
      </c>
      <c r="F364" s="23">
        <v>26</v>
      </c>
      <c r="G364" s="23">
        <v>43</v>
      </c>
      <c r="H364" s="23">
        <v>207</v>
      </c>
      <c r="I364" s="24">
        <v>198</v>
      </c>
      <c r="J364" s="12">
        <f t="shared" si="20"/>
        <v>1.4887218045112782</v>
      </c>
      <c r="K364" s="12">
        <f t="shared" si="21"/>
        <v>0.95652173913043481</v>
      </c>
      <c r="L364" s="11">
        <f t="shared" si="22"/>
        <v>405</v>
      </c>
      <c r="M364" s="30">
        <f t="shared" si="23"/>
        <v>3.0451127819548871</v>
      </c>
    </row>
    <row r="365" spans="1:13" ht="15" x14ac:dyDescent="0.25">
      <c r="A365" s="1" t="s">
        <v>1806</v>
      </c>
      <c r="B365" s="1" t="s">
        <v>118</v>
      </c>
      <c r="C365" s="31">
        <v>0</v>
      </c>
      <c r="D365" s="23">
        <v>119</v>
      </c>
      <c r="E365" s="23">
        <v>21</v>
      </c>
      <c r="F365" s="23">
        <v>28</v>
      </c>
      <c r="G365" s="23">
        <v>49</v>
      </c>
      <c r="H365" s="23">
        <v>199</v>
      </c>
      <c r="I365" s="24">
        <v>177</v>
      </c>
      <c r="J365" s="12">
        <f t="shared" si="20"/>
        <v>1.4873949579831933</v>
      </c>
      <c r="K365" s="12">
        <f t="shared" si="21"/>
        <v>0.88944723618090449</v>
      </c>
      <c r="L365" s="11">
        <f t="shared" si="22"/>
        <v>376</v>
      </c>
      <c r="M365" s="30">
        <f t="shared" si="23"/>
        <v>3.1596638655462184</v>
      </c>
    </row>
    <row r="366" spans="1:13" ht="15" x14ac:dyDescent="0.25">
      <c r="A366" s="14" t="s">
        <v>1619</v>
      </c>
      <c r="B366" s="14" t="s">
        <v>315</v>
      </c>
      <c r="C366" s="31">
        <v>0</v>
      </c>
      <c r="D366" s="23">
        <v>27</v>
      </c>
      <c r="E366" s="23">
        <v>2</v>
      </c>
      <c r="F366" s="23">
        <v>7</v>
      </c>
      <c r="G366" s="23">
        <v>9</v>
      </c>
      <c r="H366" s="23">
        <v>31</v>
      </c>
      <c r="I366" s="24">
        <v>40</v>
      </c>
      <c r="J366" s="12">
        <f t="shared" si="20"/>
        <v>1.4814814814814814</v>
      </c>
      <c r="K366" s="12">
        <f t="shared" si="21"/>
        <v>1.2903225806451613</v>
      </c>
      <c r="L366" s="11">
        <f t="shared" si="22"/>
        <v>71</v>
      </c>
      <c r="M366" s="30">
        <f t="shared" si="23"/>
        <v>2.6296296296296298</v>
      </c>
    </row>
    <row r="367" spans="1:13" ht="15" x14ac:dyDescent="0.25">
      <c r="A367" s="1" t="s">
        <v>1832</v>
      </c>
      <c r="B367" s="1" t="s">
        <v>1833</v>
      </c>
      <c r="C367" s="31">
        <v>0</v>
      </c>
      <c r="D367" s="23">
        <v>189</v>
      </c>
      <c r="E367" s="23">
        <v>31</v>
      </c>
      <c r="F367" s="23">
        <v>48</v>
      </c>
      <c r="G367" s="23">
        <v>79</v>
      </c>
      <c r="H367" s="23">
        <v>305</v>
      </c>
      <c r="I367" s="24">
        <v>279</v>
      </c>
      <c r="J367" s="12">
        <f t="shared" si="20"/>
        <v>1.4761904761904763</v>
      </c>
      <c r="K367" s="12">
        <f t="shared" si="21"/>
        <v>0.91475409836065569</v>
      </c>
      <c r="L367" s="11">
        <f t="shared" si="22"/>
        <v>584</v>
      </c>
      <c r="M367" s="30">
        <f t="shared" si="23"/>
        <v>3.0899470899470898</v>
      </c>
    </row>
    <row r="368" spans="1:13" ht="15" x14ac:dyDescent="0.25">
      <c r="A368" s="14" t="s">
        <v>686</v>
      </c>
      <c r="B368" s="14" t="s">
        <v>687</v>
      </c>
      <c r="C368" s="31">
        <v>0</v>
      </c>
      <c r="D368" s="23">
        <v>140</v>
      </c>
      <c r="E368" s="23">
        <v>43</v>
      </c>
      <c r="F368" s="23">
        <v>40</v>
      </c>
      <c r="G368" s="23">
        <v>83</v>
      </c>
      <c r="H368" s="23">
        <v>330</v>
      </c>
      <c r="I368" s="24">
        <v>206</v>
      </c>
      <c r="J368" s="12">
        <f t="shared" si="20"/>
        <v>1.4714285714285715</v>
      </c>
      <c r="K368" s="12">
        <f t="shared" si="21"/>
        <v>0.62424242424242427</v>
      </c>
      <c r="L368" s="11">
        <f t="shared" si="22"/>
        <v>536</v>
      </c>
      <c r="M368" s="30">
        <f t="shared" si="23"/>
        <v>3.8285714285714287</v>
      </c>
    </row>
    <row r="369" spans="1:13" ht="15" x14ac:dyDescent="0.25">
      <c r="A369" s="1" t="s">
        <v>1732</v>
      </c>
      <c r="B369" s="1" t="s">
        <v>1733</v>
      </c>
      <c r="C369" s="31">
        <v>1</v>
      </c>
      <c r="D369" s="23">
        <v>158</v>
      </c>
      <c r="E369" s="23">
        <v>26</v>
      </c>
      <c r="F369" s="23">
        <v>54</v>
      </c>
      <c r="G369" s="23">
        <v>80</v>
      </c>
      <c r="H369" s="23">
        <v>388</v>
      </c>
      <c r="I369" s="24">
        <v>232</v>
      </c>
      <c r="J369" s="12">
        <f t="shared" si="20"/>
        <v>1.4683544303797469</v>
      </c>
      <c r="K369" s="12">
        <f t="shared" si="21"/>
        <v>0.59793814432989689</v>
      </c>
      <c r="L369" s="11">
        <f t="shared" si="22"/>
        <v>620</v>
      </c>
      <c r="M369" s="30">
        <f t="shared" si="23"/>
        <v>3.9240506329113924</v>
      </c>
    </row>
    <row r="370" spans="1:13" ht="15" x14ac:dyDescent="0.25">
      <c r="A370" s="1" t="s">
        <v>836</v>
      </c>
      <c r="B370" s="1" t="s">
        <v>41</v>
      </c>
      <c r="C370" s="31">
        <v>0</v>
      </c>
      <c r="D370" s="23">
        <v>189</v>
      </c>
      <c r="E370" s="23">
        <v>25</v>
      </c>
      <c r="F370" s="23">
        <v>23</v>
      </c>
      <c r="G370" s="23">
        <v>48</v>
      </c>
      <c r="H370" s="23">
        <v>207</v>
      </c>
      <c r="I370" s="24">
        <v>277</v>
      </c>
      <c r="J370" s="12">
        <f t="shared" si="20"/>
        <v>1.4656084656084656</v>
      </c>
      <c r="K370" s="12">
        <f t="shared" si="21"/>
        <v>1.3381642512077294</v>
      </c>
      <c r="L370" s="11">
        <f t="shared" si="22"/>
        <v>484</v>
      </c>
      <c r="M370" s="30">
        <f t="shared" si="23"/>
        <v>2.5608465608465609</v>
      </c>
    </row>
    <row r="371" spans="1:13" ht="15" x14ac:dyDescent="0.25">
      <c r="A371" s="14" t="s">
        <v>1326</v>
      </c>
      <c r="B371" s="14" t="s">
        <v>140</v>
      </c>
      <c r="C371" s="31">
        <v>0</v>
      </c>
      <c r="D371" s="23">
        <v>172</v>
      </c>
      <c r="E371" s="23">
        <v>15</v>
      </c>
      <c r="F371" s="23">
        <v>30</v>
      </c>
      <c r="G371" s="23">
        <v>45</v>
      </c>
      <c r="H371" s="23">
        <v>166</v>
      </c>
      <c r="I371" s="24">
        <v>252</v>
      </c>
      <c r="J371" s="12">
        <f t="shared" si="20"/>
        <v>1.4651162790697674</v>
      </c>
      <c r="K371" s="12">
        <f t="shared" si="21"/>
        <v>1.5180722891566265</v>
      </c>
      <c r="L371" s="11">
        <f t="shared" si="22"/>
        <v>418</v>
      </c>
      <c r="M371" s="30">
        <f t="shared" si="23"/>
        <v>2.4302325581395348</v>
      </c>
    </row>
    <row r="372" spans="1:13" ht="15" x14ac:dyDescent="0.25">
      <c r="A372" s="14" t="s">
        <v>342</v>
      </c>
      <c r="B372" s="14" t="s">
        <v>101</v>
      </c>
      <c r="C372" s="31">
        <v>1</v>
      </c>
      <c r="D372" s="23">
        <v>170</v>
      </c>
      <c r="E372" s="23">
        <v>17</v>
      </c>
      <c r="F372" s="23">
        <v>43</v>
      </c>
      <c r="G372" s="23">
        <v>60</v>
      </c>
      <c r="H372" s="23">
        <v>289</v>
      </c>
      <c r="I372" s="24">
        <v>249</v>
      </c>
      <c r="J372" s="12">
        <f t="shared" si="20"/>
        <v>1.4647058823529411</v>
      </c>
      <c r="K372" s="12">
        <f t="shared" si="21"/>
        <v>0.86159169550173009</v>
      </c>
      <c r="L372" s="11">
        <f t="shared" si="22"/>
        <v>538</v>
      </c>
      <c r="M372" s="30">
        <f t="shared" si="23"/>
        <v>3.164705882352941</v>
      </c>
    </row>
    <row r="373" spans="1:13" ht="15" x14ac:dyDescent="0.25">
      <c r="A373" t="s">
        <v>2063</v>
      </c>
      <c r="B373" t="s">
        <v>671</v>
      </c>
      <c r="C373">
        <v>0</v>
      </c>
      <c r="D373">
        <v>93</v>
      </c>
      <c r="E373">
        <v>10</v>
      </c>
      <c r="F373">
        <v>19</v>
      </c>
      <c r="G373">
        <v>29</v>
      </c>
      <c r="H373">
        <v>69</v>
      </c>
      <c r="I373" s="32">
        <v>136</v>
      </c>
      <c r="J373" s="12">
        <f t="shared" si="20"/>
        <v>1.4623655913978495</v>
      </c>
      <c r="K373" s="12">
        <f t="shared" si="21"/>
        <v>1.9710144927536233</v>
      </c>
      <c r="L373" s="11">
        <f t="shared" si="22"/>
        <v>205</v>
      </c>
      <c r="M373" s="30">
        <f t="shared" si="23"/>
        <v>2.204301075268817</v>
      </c>
    </row>
    <row r="374" spans="1:13" ht="15" x14ac:dyDescent="0.25">
      <c r="A374" s="1" t="s">
        <v>2040</v>
      </c>
      <c r="B374" s="1" t="s">
        <v>1381</v>
      </c>
      <c r="C374" s="31">
        <v>0</v>
      </c>
      <c r="D374" s="23">
        <v>13</v>
      </c>
      <c r="E374" s="23">
        <v>0</v>
      </c>
      <c r="F374" s="23">
        <v>2</v>
      </c>
      <c r="G374" s="23">
        <v>2</v>
      </c>
      <c r="H374" s="23">
        <v>12</v>
      </c>
      <c r="I374" s="24">
        <v>19</v>
      </c>
      <c r="J374" s="12">
        <f t="shared" si="20"/>
        <v>1.4615384615384615</v>
      </c>
      <c r="K374" s="12">
        <f t="shared" si="21"/>
        <v>1.5833333333333333</v>
      </c>
      <c r="L374" s="11">
        <f t="shared" si="22"/>
        <v>31</v>
      </c>
      <c r="M374" s="30">
        <f t="shared" si="23"/>
        <v>2.3846153846153846</v>
      </c>
    </row>
    <row r="375" spans="1:13" ht="15" x14ac:dyDescent="0.25">
      <c r="A375" s="1" t="s">
        <v>1399</v>
      </c>
      <c r="B375" s="1" t="s">
        <v>1273</v>
      </c>
      <c r="C375" s="31">
        <v>1</v>
      </c>
      <c r="D375" s="23">
        <v>100</v>
      </c>
      <c r="E375" s="23">
        <v>6</v>
      </c>
      <c r="F375" s="23">
        <v>26</v>
      </c>
      <c r="G375" s="23">
        <v>32</v>
      </c>
      <c r="H375" s="23">
        <v>120</v>
      </c>
      <c r="I375" s="24">
        <v>146</v>
      </c>
      <c r="J375" s="12">
        <f t="shared" si="20"/>
        <v>1.46</v>
      </c>
      <c r="K375" s="12">
        <f t="shared" si="21"/>
        <v>1.2166666666666666</v>
      </c>
      <c r="L375" s="11">
        <f t="shared" si="22"/>
        <v>266</v>
      </c>
      <c r="M375" s="30">
        <f t="shared" si="23"/>
        <v>2.66</v>
      </c>
    </row>
    <row r="376" spans="1:13" ht="15" x14ac:dyDescent="0.25">
      <c r="A376" s="1" t="s">
        <v>571</v>
      </c>
      <c r="B376" s="1" t="s">
        <v>193</v>
      </c>
      <c r="C376" s="31">
        <v>0</v>
      </c>
      <c r="D376" s="23">
        <v>50</v>
      </c>
      <c r="E376" s="23">
        <v>4</v>
      </c>
      <c r="F376" s="23">
        <v>6</v>
      </c>
      <c r="G376" s="23">
        <v>10</v>
      </c>
      <c r="H376" s="23">
        <v>66</v>
      </c>
      <c r="I376" s="24">
        <v>73</v>
      </c>
      <c r="J376" s="12">
        <f t="shared" si="20"/>
        <v>1.46</v>
      </c>
      <c r="K376" s="12">
        <f t="shared" si="21"/>
        <v>1.106060606060606</v>
      </c>
      <c r="L376" s="11">
        <f t="shared" si="22"/>
        <v>139</v>
      </c>
      <c r="M376" s="30">
        <f t="shared" si="23"/>
        <v>2.78</v>
      </c>
    </row>
    <row r="377" spans="1:13" ht="15" x14ac:dyDescent="0.25">
      <c r="A377" s="1" t="s">
        <v>1868</v>
      </c>
      <c r="B377" s="1" t="s">
        <v>737</v>
      </c>
      <c r="C377" s="31">
        <v>0</v>
      </c>
      <c r="D377" s="23">
        <v>24</v>
      </c>
      <c r="E377" s="23">
        <v>2</v>
      </c>
      <c r="F377" s="23">
        <v>2</v>
      </c>
      <c r="G377" s="23">
        <v>4</v>
      </c>
      <c r="H377" s="23">
        <v>30</v>
      </c>
      <c r="I377" s="24">
        <v>35</v>
      </c>
      <c r="J377" s="12">
        <f t="shared" si="20"/>
        <v>1.4583333333333333</v>
      </c>
      <c r="K377" s="12">
        <f t="shared" si="21"/>
        <v>1.1666666666666667</v>
      </c>
      <c r="L377" s="11">
        <f t="shared" si="22"/>
        <v>65</v>
      </c>
      <c r="M377" s="30">
        <f t="shared" si="23"/>
        <v>2.7083333333333335</v>
      </c>
    </row>
    <row r="378" spans="1:13" ht="15" x14ac:dyDescent="0.25">
      <c r="A378" s="1" t="s">
        <v>418</v>
      </c>
      <c r="B378" s="1" t="s">
        <v>209</v>
      </c>
      <c r="C378" s="31">
        <v>0</v>
      </c>
      <c r="D378" s="23">
        <v>149</v>
      </c>
      <c r="E378" s="23">
        <v>40</v>
      </c>
      <c r="F378" s="23">
        <v>45</v>
      </c>
      <c r="G378" s="23">
        <v>85</v>
      </c>
      <c r="H378" s="23">
        <v>277</v>
      </c>
      <c r="I378" s="24">
        <v>217</v>
      </c>
      <c r="J378" s="12">
        <f t="shared" si="20"/>
        <v>1.4563758389261745</v>
      </c>
      <c r="K378" s="12">
        <f t="shared" si="21"/>
        <v>0.78339350180505418</v>
      </c>
      <c r="L378" s="11">
        <f t="shared" si="22"/>
        <v>494</v>
      </c>
      <c r="M378" s="30">
        <f t="shared" si="23"/>
        <v>3.3154362416107381</v>
      </c>
    </row>
    <row r="379" spans="1:13" ht="15" x14ac:dyDescent="0.25">
      <c r="A379" s="14" t="s">
        <v>172</v>
      </c>
      <c r="B379" s="14" t="s">
        <v>173</v>
      </c>
      <c r="C379" s="31">
        <v>1</v>
      </c>
      <c r="D379" s="23">
        <v>191</v>
      </c>
      <c r="E379" s="23">
        <v>15</v>
      </c>
      <c r="F379" s="23">
        <v>49</v>
      </c>
      <c r="G379" s="23">
        <v>64</v>
      </c>
      <c r="H379" s="23">
        <v>409</v>
      </c>
      <c r="I379" s="24">
        <v>278</v>
      </c>
      <c r="J379" s="12">
        <f t="shared" si="20"/>
        <v>1.455497382198953</v>
      </c>
      <c r="K379" s="12">
        <f t="shared" si="21"/>
        <v>0.67970660146699269</v>
      </c>
      <c r="L379" s="11">
        <f t="shared" si="22"/>
        <v>687</v>
      </c>
      <c r="M379" s="30">
        <f t="shared" si="23"/>
        <v>3.5968586387434556</v>
      </c>
    </row>
    <row r="380" spans="1:13" ht="15" x14ac:dyDescent="0.25">
      <c r="A380" s="14" t="s">
        <v>1890</v>
      </c>
      <c r="B380" s="14" t="s">
        <v>1281</v>
      </c>
      <c r="C380" s="31">
        <v>0</v>
      </c>
      <c r="D380" s="23">
        <v>11</v>
      </c>
      <c r="E380" s="23">
        <v>1</v>
      </c>
      <c r="F380" s="23">
        <v>2</v>
      </c>
      <c r="G380" s="23">
        <v>3</v>
      </c>
      <c r="H380" s="23">
        <v>26</v>
      </c>
      <c r="I380" s="24">
        <v>16</v>
      </c>
      <c r="J380" s="12">
        <f t="shared" si="20"/>
        <v>1.4545454545454546</v>
      </c>
      <c r="K380" s="12">
        <f t="shared" si="21"/>
        <v>0.61538461538461542</v>
      </c>
      <c r="L380" s="11">
        <f t="shared" si="22"/>
        <v>42</v>
      </c>
      <c r="M380" s="30">
        <f t="shared" si="23"/>
        <v>3.8181818181818183</v>
      </c>
    </row>
    <row r="381" spans="1:13" ht="15" x14ac:dyDescent="0.25">
      <c r="A381" s="14" t="s">
        <v>166</v>
      </c>
      <c r="B381" s="14" t="s">
        <v>168</v>
      </c>
      <c r="C381" s="31">
        <v>0</v>
      </c>
      <c r="D381" s="23">
        <v>141</v>
      </c>
      <c r="E381" s="23">
        <v>22</v>
      </c>
      <c r="F381" s="23">
        <v>21</v>
      </c>
      <c r="G381" s="23">
        <v>43</v>
      </c>
      <c r="H381" s="23">
        <v>266</v>
      </c>
      <c r="I381" s="24">
        <v>204</v>
      </c>
      <c r="J381" s="12">
        <f t="shared" si="20"/>
        <v>1.446808510638298</v>
      </c>
      <c r="K381" s="12">
        <f t="shared" si="21"/>
        <v>0.76691729323308266</v>
      </c>
      <c r="L381" s="11">
        <f t="shared" si="22"/>
        <v>470</v>
      </c>
      <c r="M381" s="30">
        <f t="shared" si="23"/>
        <v>3.3333333333333335</v>
      </c>
    </row>
    <row r="382" spans="1:13" ht="15" x14ac:dyDescent="0.25">
      <c r="A382" s="1" t="s">
        <v>1059</v>
      </c>
      <c r="B382" s="1" t="s">
        <v>101</v>
      </c>
      <c r="C382" s="31">
        <v>1</v>
      </c>
      <c r="D382" s="23">
        <v>207</v>
      </c>
      <c r="E382" s="23">
        <v>14</v>
      </c>
      <c r="F382" s="23">
        <v>99</v>
      </c>
      <c r="G382" s="23">
        <v>113</v>
      </c>
      <c r="H382" s="23">
        <v>391</v>
      </c>
      <c r="I382" s="24">
        <v>299</v>
      </c>
      <c r="J382" s="12">
        <f t="shared" si="20"/>
        <v>1.4444444444444444</v>
      </c>
      <c r="K382" s="12">
        <f t="shared" si="21"/>
        <v>0.76470588235294112</v>
      </c>
      <c r="L382" s="11">
        <f t="shared" si="22"/>
        <v>690</v>
      </c>
      <c r="M382" s="30">
        <f t="shared" si="23"/>
        <v>3.3333333333333335</v>
      </c>
    </row>
    <row r="383" spans="1:13" ht="15" x14ac:dyDescent="0.25">
      <c r="A383" s="22" t="s">
        <v>1409</v>
      </c>
      <c r="B383" s="22" t="s">
        <v>60</v>
      </c>
      <c r="C383" s="31">
        <v>1</v>
      </c>
      <c r="D383" s="23">
        <v>178</v>
      </c>
      <c r="E383" s="23">
        <v>11</v>
      </c>
      <c r="F383" s="23">
        <v>51</v>
      </c>
      <c r="G383" s="23">
        <v>62</v>
      </c>
      <c r="H383" s="23">
        <v>231</v>
      </c>
      <c r="I383" s="24">
        <v>257</v>
      </c>
      <c r="J383" s="12">
        <f t="shared" si="20"/>
        <v>1.4438202247191012</v>
      </c>
      <c r="K383" s="12">
        <f t="shared" si="21"/>
        <v>1.1125541125541125</v>
      </c>
      <c r="L383" s="11">
        <f t="shared" si="22"/>
        <v>488</v>
      </c>
      <c r="M383" s="30">
        <f t="shared" si="23"/>
        <v>2.7415730337078652</v>
      </c>
    </row>
    <row r="384" spans="1:13" ht="15" x14ac:dyDescent="0.25">
      <c r="A384" s="14" t="s">
        <v>260</v>
      </c>
      <c r="B384" s="14" t="s">
        <v>37</v>
      </c>
      <c r="C384" s="31">
        <v>0</v>
      </c>
      <c r="D384" s="23">
        <v>212</v>
      </c>
      <c r="E384" s="23">
        <v>49</v>
      </c>
      <c r="F384" s="23">
        <v>45</v>
      </c>
      <c r="G384" s="23">
        <v>94</v>
      </c>
      <c r="H384" s="23">
        <v>370</v>
      </c>
      <c r="I384" s="24">
        <v>306</v>
      </c>
      <c r="J384" s="12">
        <f t="shared" si="20"/>
        <v>1.4433962264150944</v>
      </c>
      <c r="K384" s="12">
        <f t="shared" si="21"/>
        <v>0.82702702702702702</v>
      </c>
      <c r="L384" s="11">
        <f t="shared" si="22"/>
        <v>676</v>
      </c>
      <c r="M384" s="30">
        <f t="shared" si="23"/>
        <v>3.1886792452830188</v>
      </c>
    </row>
    <row r="385" spans="1:13" ht="15" x14ac:dyDescent="0.25">
      <c r="A385" s="14" t="s">
        <v>891</v>
      </c>
      <c r="B385" s="14" t="s">
        <v>892</v>
      </c>
      <c r="C385" s="31">
        <v>0</v>
      </c>
      <c r="D385" s="23">
        <v>172</v>
      </c>
      <c r="E385" s="23">
        <v>42</v>
      </c>
      <c r="F385" s="23">
        <v>48</v>
      </c>
      <c r="G385" s="23">
        <v>90</v>
      </c>
      <c r="H385" s="23">
        <v>306</v>
      </c>
      <c r="I385" s="24">
        <v>248</v>
      </c>
      <c r="J385" s="12">
        <f t="shared" si="20"/>
        <v>1.441860465116279</v>
      </c>
      <c r="K385" s="12">
        <f t="shared" si="21"/>
        <v>0.81045751633986929</v>
      </c>
      <c r="L385" s="11">
        <f t="shared" si="22"/>
        <v>554</v>
      </c>
      <c r="M385" s="30">
        <f t="shared" si="23"/>
        <v>3.2209302325581395</v>
      </c>
    </row>
    <row r="386" spans="1:13" ht="15" x14ac:dyDescent="0.25">
      <c r="A386" s="14" t="s">
        <v>1771</v>
      </c>
      <c r="B386" s="14" t="s">
        <v>185</v>
      </c>
      <c r="C386" s="31">
        <v>0</v>
      </c>
      <c r="D386" s="23">
        <v>197</v>
      </c>
      <c r="E386" s="23">
        <v>41</v>
      </c>
      <c r="F386" s="23">
        <v>53</v>
      </c>
      <c r="G386" s="23">
        <v>94</v>
      </c>
      <c r="H386" s="23">
        <v>365</v>
      </c>
      <c r="I386" s="24">
        <v>284</v>
      </c>
      <c r="J386" s="12">
        <f t="shared" ref="J386:J449" si="24">I386/MAX(1,D386)</f>
        <v>1.4416243654822336</v>
      </c>
      <c r="K386" s="12">
        <f t="shared" ref="K386:K449" si="25">I386/MAX(1,H386)</f>
        <v>0.77808219178082194</v>
      </c>
      <c r="L386" s="11">
        <f t="shared" ref="L386:L449" si="26">H386+I386</f>
        <v>649</v>
      </c>
      <c r="M386" s="30">
        <f t="shared" ref="M386:M449" si="27">L386/D386</f>
        <v>3.2944162436548226</v>
      </c>
    </row>
    <row r="387" spans="1:13" ht="15" x14ac:dyDescent="0.25">
      <c r="A387" s="1" t="s">
        <v>1811</v>
      </c>
      <c r="B387" s="1" t="s">
        <v>1439</v>
      </c>
      <c r="C387" s="31">
        <v>1</v>
      </c>
      <c r="D387" s="23">
        <v>111</v>
      </c>
      <c r="E387" s="23">
        <v>1</v>
      </c>
      <c r="F387" s="23">
        <v>22</v>
      </c>
      <c r="G387" s="23">
        <v>23</v>
      </c>
      <c r="H387" s="23">
        <v>68</v>
      </c>
      <c r="I387" s="24">
        <v>160</v>
      </c>
      <c r="J387" s="12">
        <f t="shared" si="24"/>
        <v>1.4414414414414414</v>
      </c>
      <c r="K387" s="12">
        <f t="shared" si="25"/>
        <v>2.3529411764705883</v>
      </c>
      <c r="L387" s="11">
        <f t="shared" si="26"/>
        <v>228</v>
      </c>
      <c r="M387" s="30">
        <f t="shared" si="27"/>
        <v>2.0540540540540539</v>
      </c>
    </row>
    <row r="388" spans="1:13" ht="15" x14ac:dyDescent="0.25">
      <c r="A388" t="s">
        <v>2195</v>
      </c>
      <c r="B388" t="s">
        <v>338</v>
      </c>
      <c r="C388">
        <v>0</v>
      </c>
      <c r="D388">
        <v>68</v>
      </c>
      <c r="E388">
        <v>4</v>
      </c>
      <c r="F388">
        <v>16</v>
      </c>
      <c r="G388">
        <v>20</v>
      </c>
      <c r="H388">
        <v>85</v>
      </c>
      <c r="I388" s="32">
        <v>98</v>
      </c>
      <c r="J388" s="12">
        <f t="shared" si="24"/>
        <v>1.4411764705882353</v>
      </c>
      <c r="K388" s="12">
        <f t="shared" si="25"/>
        <v>1.1529411764705881</v>
      </c>
      <c r="L388" s="11">
        <f t="shared" si="26"/>
        <v>183</v>
      </c>
      <c r="M388" s="30">
        <f t="shared" si="27"/>
        <v>2.6911764705882355</v>
      </c>
    </row>
    <row r="389" spans="1:13" ht="15" x14ac:dyDescent="0.25">
      <c r="A389" s="1" t="s">
        <v>1723</v>
      </c>
      <c r="B389" s="1" t="s">
        <v>138</v>
      </c>
      <c r="C389" s="31">
        <v>0</v>
      </c>
      <c r="D389" s="23">
        <v>107</v>
      </c>
      <c r="E389" s="23">
        <v>30</v>
      </c>
      <c r="F389" s="23">
        <v>24</v>
      </c>
      <c r="G389" s="23">
        <v>54</v>
      </c>
      <c r="H389" s="23">
        <v>266</v>
      </c>
      <c r="I389" s="24">
        <v>154</v>
      </c>
      <c r="J389" s="12">
        <f t="shared" si="24"/>
        <v>1.4392523364485981</v>
      </c>
      <c r="K389" s="12">
        <f t="shared" si="25"/>
        <v>0.57894736842105265</v>
      </c>
      <c r="L389" s="11">
        <f t="shared" si="26"/>
        <v>420</v>
      </c>
      <c r="M389" s="30">
        <f t="shared" si="27"/>
        <v>3.9252336448598131</v>
      </c>
    </row>
    <row r="390" spans="1:13" ht="15" x14ac:dyDescent="0.25">
      <c r="A390" s="14" t="s">
        <v>1982</v>
      </c>
      <c r="B390" s="14" t="s">
        <v>1983</v>
      </c>
      <c r="C390" s="31">
        <v>0</v>
      </c>
      <c r="D390" s="23">
        <v>103</v>
      </c>
      <c r="E390" s="23">
        <v>25</v>
      </c>
      <c r="F390" s="23">
        <v>21</v>
      </c>
      <c r="G390" s="23">
        <v>46</v>
      </c>
      <c r="H390" s="23">
        <v>210</v>
      </c>
      <c r="I390" s="24">
        <v>148</v>
      </c>
      <c r="J390" s="12">
        <f t="shared" si="24"/>
        <v>1.4368932038834952</v>
      </c>
      <c r="K390" s="12">
        <f t="shared" si="25"/>
        <v>0.70476190476190481</v>
      </c>
      <c r="L390" s="11">
        <f t="shared" si="26"/>
        <v>358</v>
      </c>
      <c r="M390" s="30">
        <f t="shared" si="27"/>
        <v>3.4757281553398056</v>
      </c>
    </row>
    <row r="391" spans="1:13" ht="15" x14ac:dyDescent="0.25">
      <c r="A391" s="1" t="s">
        <v>1829</v>
      </c>
      <c r="B391" s="1" t="s">
        <v>775</v>
      </c>
      <c r="C391" s="31">
        <v>0</v>
      </c>
      <c r="D391" s="23">
        <v>141</v>
      </c>
      <c r="E391" s="23">
        <v>19</v>
      </c>
      <c r="F391" s="23">
        <v>39</v>
      </c>
      <c r="G391" s="23">
        <v>58</v>
      </c>
      <c r="H391" s="23">
        <v>190</v>
      </c>
      <c r="I391" s="24">
        <v>202</v>
      </c>
      <c r="J391" s="12">
        <f t="shared" si="24"/>
        <v>1.4326241134751774</v>
      </c>
      <c r="K391" s="12">
        <f t="shared" si="25"/>
        <v>1.0631578947368421</v>
      </c>
      <c r="L391" s="11">
        <f t="shared" si="26"/>
        <v>392</v>
      </c>
      <c r="M391" s="30">
        <f t="shared" si="27"/>
        <v>2.7801418439716312</v>
      </c>
    </row>
    <row r="392" spans="1:13" ht="15" x14ac:dyDescent="0.25">
      <c r="A392" s="14" t="s">
        <v>586</v>
      </c>
      <c r="B392" s="14" t="s">
        <v>138</v>
      </c>
      <c r="C392" s="31">
        <v>0</v>
      </c>
      <c r="D392" s="23">
        <v>28</v>
      </c>
      <c r="E392" s="23">
        <v>4</v>
      </c>
      <c r="F392" s="23">
        <v>4</v>
      </c>
      <c r="G392" s="23">
        <v>8</v>
      </c>
      <c r="H392" s="23">
        <v>31</v>
      </c>
      <c r="I392" s="24">
        <v>40</v>
      </c>
      <c r="J392" s="12">
        <f t="shared" si="24"/>
        <v>1.4285714285714286</v>
      </c>
      <c r="K392" s="12">
        <f t="shared" si="25"/>
        <v>1.2903225806451613</v>
      </c>
      <c r="L392" s="11">
        <f t="shared" si="26"/>
        <v>71</v>
      </c>
      <c r="M392" s="30">
        <f t="shared" si="27"/>
        <v>2.5357142857142856</v>
      </c>
    </row>
    <row r="393" spans="1:13" ht="15" x14ac:dyDescent="0.25">
      <c r="A393" s="14" t="s">
        <v>570</v>
      </c>
      <c r="B393" s="14" t="s">
        <v>167</v>
      </c>
      <c r="C393" s="31">
        <v>0</v>
      </c>
      <c r="D393" s="23">
        <v>171</v>
      </c>
      <c r="E393" s="23">
        <v>19</v>
      </c>
      <c r="F393" s="23">
        <v>36</v>
      </c>
      <c r="G393" s="23">
        <v>55</v>
      </c>
      <c r="H393" s="23">
        <v>221</v>
      </c>
      <c r="I393" s="24">
        <v>244</v>
      </c>
      <c r="J393" s="12">
        <f t="shared" si="24"/>
        <v>1.4269005847953216</v>
      </c>
      <c r="K393" s="12">
        <f t="shared" si="25"/>
        <v>1.1040723981900453</v>
      </c>
      <c r="L393" s="11">
        <f t="shared" si="26"/>
        <v>465</v>
      </c>
      <c r="M393" s="30">
        <f t="shared" si="27"/>
        <v>2.7192982456140351</v>
      </c>
    </row>
    <row r="394" spans="1:13" ht="15" x14ac:dyDescent="0.25">
      <c r="A394" s="22" t="s">
        <v>1575</v>
      </c>
      <c r="B394" s="22" t="s">
        <v>753</v>
      </c>
      <c r="C394" s="31">
        <v>1</v>
      </c>
      <c r="D394" s="23">
        <v>188</v>
      </c>
      <c r="E394" s="23">
        <v>11</v>
      </c>
      <c r="F394" s="23">
        <v>50</v>
      </c>
      <c r="G394" s="23">
        <v>61</v>
      </c>
      <c r="H394" s="23">
        <v>349</v>
      </c>
      <c r="I394" s="24">
        <v>268</v>
      </c>
      <c r="J394" s="12">
        <f t="shared" si="24"/>
        <v>1.425531914893617</v>
      </c>
      <c r="K394" s="12">
        <f t="shared" si="25"/>
        <v>0.76790830945558741</v>
      </c>
      <c r="L394" s="11">
        <f t="shared" si="26"/>
        <v>617</v>
      </c>
      <c r="M394" s="30">
        <f t="shared" si="27"/>
        <v>3.2819148936170213</v>
      </c>
    </row>
    <row r="395" spans="1:13" ht="15" x14ac:dyDescent="0.25">
      <c r="A395" s="1" t="s">
        <v>362</v>
      </c>
      <c r="B395" s="1" t="s">
        <v>114</v>
      </c>
      <c r="C395" s="31">
        <v>0</v>
      </c>
      <c r="D395" s="23">
        <v>189</v>
      </c>
      <c r="E395" s="23">
        <v>41</v>
      </c>
      <c r="F395" s="23">
        <v>40</v>
      </c>
      <c r="G395" s="23">
        <v>81</v>
      </c>
      <c r="H395" s="23">
        <v>351</v>
      </c>
      <c r="I395" s="24">
        <v>269</v>
      </c>
      <c r="J395" s="12">
        <f t="shared" si="24"/>
        <v>1.4232804232804233</v>
      </c>
      <c r="K395" s="12">
        <f t="shared" si="25"/>
        <v>0.76638176638176636</v>
      </c>
      <c r="L395" s="11">
        <f t="shared" si="26"/>
        <v>620</v>
      </c>
      <c r="M395" s="30">
        <f t="shared" si="27"/>
        <v>3.2804232804232805</v>
      </c>
    </row>
    <row r="396" spans="1:13" ht="15" x14ac:dyDescent="0.25">
      <c r="A396" s="1" t="s">
        <v>1542</v>
      </c>
      <c r="B396" s="1" t="s">
        <v>185</v>
      </c>
      <c r="C396" s="31">
        <v>0</v>
      </c>
      <c r="D396" s="23">
        <v>154</v>
      </c>
      <c r="E396" s="23">
        <v>31</v>
      </c>
      <c r="F396" s="23">
        <v>32</v>
      </c>
      <c r="G396" s="23">
        <v>63</v>
      </c>
      <c r="H396" s="23">
        <v>246</v>
      </c>
      <c r="I396" s="24">
        <v>219</v>
      </c>
      <c r="J396" s="12">
        <f t="shared" si="24"/>
        <v>1.4220779220779221</v>
      </c>
      <c r="K396" s="12">
        <f t="shared" si="25"/>
        <v>0.8902439024390244</v>
      </c>
      <c r="L396" s="11">
        <f t="shared" si="26"/>
        <v>465</v>
      </c>
      <c r="M396" s="30">
        <f t="shared" si="27"/>
        <v>3.0194805194805197</v>
      </c>
    </row>
    <row r="397" spans="1:13" ht="15" x14ac:dyDescent="0.25">
      <c r="A397" t="s">
        <v>1140</v>
      </c>
      <c r="B397" t="s">
        <v>1141</v>
      </c>
      <c r="C397">
        <v>0</v>
      </c>
      <c r="D397">
        <v>95</v>
      </c>
      <c r="E397">
        <v>12</v>
      </c>
      <c r="F397">
        <v>21</v>
      </c>
      <c r="G397">
        <v>33</v>
      </c>
      <c r="H397">
        <v>99</v>
      </c>
      <c r="I397" s="32">
        <v>135</v>
      </c>
      <c r="J397" s="12">
        <f t="shared" si="24"/>
        <v>1.4210526315789473</v>
      </c>
      <c r="K397" s="12">
        <f t="shared" si="25"/>
        <v>1.3636363636363635</v>
      </c>
      <c r="L397" s="11">
        <f t="shared" si="26"/>
        <v>234</v>
      </c>
      <c r="M397" s="30">
        <f t="shared" si="27"/>
        <v>2.4631578947368422</v>
      </c>
    </row>
    <row r="398" spans="1:13" ht="15" x14ac:dyDescent="0.25">
      <c r="A398" s="14" t="s">
        <v>981</v>
      </c>
      <c r="B398" s="14" t="s">
        <v>24</v>
      </c>
      <c r="C398" s="31">
        <v>1</v>
      </c>
      <c r="D398" s="23">
        <v>203</v>
      </c>
      <c r="E398" s="23">
        <v>25</v>
      </c>
      <c r="F398" s="23">
        <v>66</v>
      </c>
      <c r="G398" s="23">
        <v>91</v>
      </c>
      <c r="H398" s="23">
        <v>316</v>
      </c>
      <c r="I398" s="24">
        <v>288</v>
      </c>
      <c r="J398" s="12">
        <f t="shared" si="24"/>
        <v>1.4187192118226601</v>
      </c>
      <c r="K398" s="12">
        <f t="shared" si="25"/>
        <v>0.91139240506329111</v>
      </c>
      <c r="L398" s="11">
        <f t="shared" si="26"/>
        <v>604</v>
      </c>
      <c r="M398" s="30">
        <f t="shared" si="27"/>
        <v>2.9753694581280787</v>
      </c>
    </row>
    <row r="399" spans="1:13" ht="15" x14ac:dyDescent="0.25">
      <c r="A399" s="14" t="s">
        <v>1548</v>
      </c>
      <c r="B399" s="14" t="s">
        <v>247</v>
      </c>
      <c r="C399" s="31">
        <v>0</v>
      </c>
      <c r="D399" s="23">
        <v>192</v>
      </c>
      <c r="E399" s="23">
        <v>19</v>
      </c>
      <c r="F399" s="23">
        <v>32</v>
      </c>
      <c r="G399" s="23">
        <v>51</v>
      </c>
      <c r="H399" s="23">
        <v>264</v>
      </c>
      <c r="I399" s="24">
        <v>272</v>
      </c>
      <c r="J399" s="12">
        <f t="shared" si="24"/>
        <v>1.4166666666666667</v>
      </c>
      <c r="K399" s="12">
        <f t="shared" si="25"/>
        <v>1.0303030303030303</v>
      </c>
      <c r="L399" s="11">
        <f t="shared" si="26"/>
        <v>536</v>
      </c>
      <c r="M399" s="30">
        <f t="shared" si="27"/>
        <v>2.7916666666666665</v>
      </c>
    </row>
    <row r="400" spans="1:13" ht="15" x14ac:dyDescent="0.25">
      <c r="A400" s="14" t="s">
        <v>1997</v>
      </c>
      <c r="B400" s="14" t="s">
        <v>228</v>
      </c>
      <c r="C400" s="31">
        <v>0</v>
      </c>
      <c r="D400" s="23">
        <v>70</v>
      </c>
      <c r="E400" s="23">
        <v>1</v>
      </c>
      <c r="F400" s="23">
        <v>9</v>
      </c>
      <c r="G400" s="23">
        <v>10</v>
      </c>
      <c r="H400" s="23">
        <v>30</v>
      </c>
      <c r="I400" s="24">
        <v>99</v>
      </c>
      <c r="J400" s="12">
        <f t="shared" si="24"/>
        <v>1.4142857142857144</v>
      </c>
      <c r="K400" s="12">
        <f t="shared" si="25"/>
        <v>3.3</v>
      </c>
      <c r="L400" s="11">
        <f t="shared" si="26"/>
        <v>129</v>
      </c>
      <c r="M400" s="30">
        <f t="shared" si="27"/>
        <v>1.8428571428571427</v>
      </c>
    </row>
    <row r="401" spans="1:13" ht="15" x14ac:dyDescent="0.25">
      <c r="A401" s="14" t="s">
        <v>1191</v>
      </c>
      <c r="B401" s="14" t="s">
        <v>968</v>
      </c>
      <c r="C401" s="31">
        <v>0</v>
      </c>
      <c r="D401" s="23">
        <v>160</v>
      </c>
      <c r="E401" s="23">
        <v>36</v>
      </c>
      <c r="F401" s="23">
        <v>46</v>
      </c>
      <c r="G401" s="23">
        <v>82</v>
      </c>
      <c r="H401" s="23">
        <v>369</v>
      </c>
      <c r="I401" s="24">
        <v>226</v>
      </c>
      <c r="J401" s="12">
        <f t="shared" si="24"/>
        <v>1.4125000000000001</v>
      </c>
      <c r="K401" s="12">
        <f t="shared" si="25"/>
        <v>0.61246612466124661</v>
      </c>
      <c r="L401" s="11">
        <f t="shared" si="26"/>
        <v>595</v>
      </c>
      <c r="M401" s="30">
        <f t="shared" si="27"/>
        <v>3.71875</v>
      </c>
    </row>
    <row r="402" spans="1:13" ht="15" x14ac:dyDescent="0.25">
      <c r="A402" s="1" t="s">
        <v>650</v>
      </c>
      <c r="B402" s="1" t="s">
        <v>651</v>
      </c>
      <c r="C402" s="31">
        <v>0</v>
      </c>
      <c r="D402" s="23">
        <v>27</v>
      </c>
      <c r="E402" s="23">
        <v>6</v>
      </c>
      <c r="F402" s="23">
        <v>4</v>
      </c>
      <c r="G402" s="23">
        <v>10</v>
      </c>
      <c r="H402" s="23">
        <v>53</v>
      </c>
      <c r="I402" s="24">
        <v>38</v>
      </c>
      <c r="J402" s="12">
        <f t="shared" si="24"/>
        <v>1.4074074074074074</v>
      </c>
      <c r="K402" s="12">
        <f t="shared" si="25"/>
        <v>0.71698113207547165</v>
      </c>
      <c r="L402" s="11">
        <f t="shared" si="26"/>
        <v>91</v>
      </c>
      <c r="M402" s="30">
        <f t="shared" si="27"/>
        <v>3.3703703703703702</v>
      </c>
    </row>
    <row r="403" spans="1:13" ht="15" x14ac:dyDescent="0.25">
      <c r="A403" t="s">
        <v>1137</v>
      </c>
      <c r="B403" t="s">
        <v>1138</v>
      </c>
      <c r="C403">
        <v>1</v>
      </c>
      <c r="D403">
        <v>205</v>
      </c>
      <c r="E403">
        <v>47</v>
      </c>
      <c r="F403">
        <v>82</v>
      </c>
      <c r="G403">
        <v>129</v>
      </c>
      <c r="H403">
        <v>556</v>
      </c>
      <c r="I403" s="32">
        <v>287</v>
      </c>
      <c r="J403" s="12">
        <f t="shared" si="24"/>
        <v>1.4</v>
      </c>
      <c r="K403" s="12">
        <f t="shared" si="25"/>
        <v>0.51618705035971224</v>
      </c>
      <c r="L403" s="11">
        <f t="shared" si="26"/>
        <v>843</v>
      </c>
      <c r="M403" s="30">
        <f t="shared" si="27"/>
        <v>4.1121951219512196</v>
      </c>
    </row>
    <row r="404" spans="1:13" ht="15" x14ac:dyDescent="0.25">
      <c r="A404" s="1" t="s">
        <v>1035</v>
      </c>
      <c r="B404" s="1" t="s">
        <v>76</v>
      </c>
      <c r="C404" s="31">
        <v>0</v>
      </c>
      <c r="D404" s="23">
        <v>40</v>
      </c>
      <c r="E404" s="23">
        <v>1</v>
      </c>
      <c r="F404" s="23">
        <v>6</v>
      </c>
      <c r="G404" s="23">
        <v>7</v>
      </c>
      <c r="H404" s="23">
        <v>31</v>
      </c>
      <c r="I404" s="24">
        <v>56</v>
      </c>
      <c r="J404" s="12">
        <f t="shared" si="24"/>
        <v>1.4</v>
      </c>
      <c r="K404" s="12">
        <f t="shared" si="25"/>
        <v>1.8064516129032258</v>
      </c>
      <c r="L404" s="11">
        <f t="shared" si="26"/>
        <v>87</v>
      </c>
      <c r="M404" s="30">
        <f t="shared" si="27"/>
        <v>2.1749999999999998</v>
      </c>
    </row>
    <row r="405" spans="1:13" ht="15" x14ac:dyDescent="0.25">
      <c r="A405" s="1" t="s">
        <v>1273</v>
      </c>
      <c r="B405" s="1" t="s">
        <v>54</v>
      </c>
      <c r="C405" s="31">
        <v>0</v>
      </c>
      <c r="D405" s="23">
        <v>25</v>
      </c>
      <c r="E405" s="23">
        <v>0</v>
      </c>
      <c r="F405" s="23">
        <v>2</v>
      </c>
      <c r="G405" s="23">
        <v>2</v>
      </c>
      <c r="H405" s="23">
        <v>36</v>
      </c>
      <c r="I405" s="24">
        <v>35</v>
      </c>
      <c r="J405" s="12">
        <f t="shared" si="24"/>
        <v>1.4</v>
      </c>
      <c r="K405" s="12">
        <f t="shared" si="25"/>
        <v>0.97222222222222221</v>
      </c>
      <c r="L405" s="11">
        <f t="shared" si="26"/>
        <v>71</v>
      </c>
      <c r="M405" s="30">
        <f t="shared" si="27"/>
        <v>2.84</v>
      </c>
    </row>
    <row r="406" spans="1:13" ht="15" x14ac:dyDescent="0.25">
      <c r="A406" s="14" t="s">
        <v>915</v>
      </c>
      <c r="B406" s="14" t="s">
        <v>401</v>
      </c>
      <c r="C406" s="31">
        <v>1</v>
      </c>
      <c r="D406" s="23">
        <v>53</v>
      </c>
      <c r="E406" s="23">
        <v>6</v>
      </c>
      <c r="F406" s="23">
        <v>8</v>
      </c>
      <c r="G406" s="23">
        <v>14</v>
      </c>
      <c r="H406" s="23">
        <v>59</v>
      </c>
      <c r="I406" s="24">
        <v>74</v>
      </c>
      <c r="J406" s="12">
        <f t="shared" si="24"/>
        <v>1.3962264150943395</v>
      </c>
      <c r="K406" s="12">
        <f t="shared" si="25"/>
        <v>1.2542372881355932</v>
      </c>
      <c r="L406" s="11">
        <f t="shared" si="26"/>
        <v>133</v>
      </c>
      <c r="M406" s="30">
        <f t="shared" si="27"/>
        <v>2.5094339622641511</v>
      </c>
    </row>
    <row r="407" spans="1:13" ht="15" x14ac:dyDescent="0.25">
      <c r="A407" s="1" t="s">
        <v>347</v>
      </c>
      <c r="B407" s="1" t="s">
        <v>401</v>
      </c>
      <c r="C407" s="31">
        <v>1</v>
      </c>
      <c r="D407" s="23">
        <v>147</v>
      </c>
      <c r="E407" s="23">
        <v>12</v>
      </c>
      <c r="F407" s="23">
        <v>46</v>
      </c>
      <c r="G407" s="23">
        <v>58</v>
      </c>
      <c r="H407" s="23">
        <v>153</v>
      </c>
      <c r="I407" s="24">
        <v>205</v>
      </c>
      <c r="J407" s="12">
        <f t="shared" si="24"/>
        <v>1.3945578231292517</v>
      </c>
      <c r="K407" s="12">
        <f t="shared" si="25"/>
        <v>1.3398692810457515</v>
      </c>
      <c r="L407" s="11">
        <f t="shared" si="26"/>
        <v>358</v>
      </c>
      <c r="M407" s="30">
        <f t="shared" si="27"/>
        <v>2.435374149659864</v>
      </c>
    </row>
    <row r="408" spans="1:13" ht="15" x14ac:dyDescent="0.25">
      <c r="A408" s="1" t="s">
        <v>1740</v>
      </c>
      <c r="B408" s="1" t="s">
        <v>217</v>
      </c>
      <c r="C408" s="31">
        <v>1</v>
      </c>
      <c r="D408" s="23">
        <v>127</v>
      </c>
      <c r="E408" s="23">
        <v>4</v>
      </c>
      <c r="F408" s="23">
        <v>29</v>
      </c>
      <c r="G408" s="23">
        <v>33</v>
      </c>
      <c r="H408" s="23">
        <v>141</v>
      </c>
      <c r="I408" s="24">
        <v>177</v>
      </c>
      <c r="J408" s="12">
        <f t="shared" si="24"/>
        <v>1.3937007874015748</v>
      </c>
      <c r="K408" s="12">
        <f t="shared" si="25"/>
        <v>1.2553191489361701</v>
      </c>
      <c r="L408" s="11">
        <f t="shared" si="26"/>
        <v>318</v>
      </c>
      <c r="M408" s="30">
        <f t="shared" si="27"/>
        <v>2.5039370078740157</v>
      </c>
    </row>
    <row r="409" spans="1:13" ht="15" x14ac:dyDescent="0.25">
      <c r="A409" s="1" t="s">
        <v>988</v>
      </c>
      <c r="B409" s="1" t="s">
        <v>730</v>
      </c>
      <c r="C409" s="31">
        <v>1</v>
      </c>
      <c r="D409" s="23">
        <v>184</v>
      </c>
      <c r="E409" s="23">
        <v>16</v>
      </c>
      <c r="F409" s="23">
        <v>63</v>
      </c>
      <c r="G409" s="23">
        <v>79</v>
      </c>
      <c r="H409" s="23">
        <v>275</v>
      </c>
      <c r="I409" s="24">
        <v>256</v>
      </c>
      <c r="J409" s="12">
        <f t="shared" si="24"/>
        <v>1.3913043478260869</v>
      </c>
      <c r="K409" s="12">
        <f t="shared" si="25"/>
        <v>0.93090909090909091</v>
      </c>
      <c r="L409" s="11">
        <f t="shared" si="26"/>
        <v>531</v>
      </c>
      <c r="M409" s="30">
        <f t="shared" si="27"/>
        <v>2.8858695652173911</v>
      </c>
    </row>
    <row r="410" spans="1:13" ht="15" x14ac:dyDescent="0.25">
      <c r="A410" s="14" t="s">
        <v>273</v>
      </c>
      <c r="B410" s="14" t="s">
        <v>185</v>
      </c>
      <c r="C410" s="31">
        <v>0</v>
      </c>
      <c r="D410" s="23">
        <v>159</v>
      </c>
      <c r="E410" s="23">
        <v>22</v>
      </c>
      <c r="F410" s="23">
        <v>37</v>
      </c>
      <c r="G410" s="23">
        <v>59</v>
      </c>
      <c r="H410" s="23">
        <v>189</v>
      </c>
      <c r="I410" s="24">
        <v>221</v>
      </c>
      <c r="J410" s="12">
        <f t="shared" si="24"/>
        <v>1.3899371069182389</v>
      </c>
      <c r="K410" s="12">
        <f t="shared" si="25"/>
        <v>1.1693121693121693</v>
      </c>
      <c r="L410" s="11">
        <f t="shared" si="26"/>
        <v>410</v>
      </c>
      <c r="M410" s="30">
        <f t="shared" si="27"/>
        <v>2.5786163522012577</v>
      </c>
    </row>
    <row r="411" spans="1:13" ht="15" x14ac:dyDescent="0.25">
      <c r="A411" s="1" t="s">
        <v>431</v>
      </c>
      <c r="B411" s="1" t="s">
        <v>432</v>
      </c>
      <c r="C411" s="31">
        <v>0</v>
      </c>
      <c r="D411" s="23">
        <v>157</v>
      </c>
      <c r="E411" s="23">
        <v>31</v>
      </c>
      <c r="F411" s="23">
        <v>39</v>
      </c>
      <c r="G411" s="23">
        <v>70</v>
      </c>
      <c r="H411" s="23">
        <v>242</v>
      </c>
      <c r="I411" s="24">
        <v>218</v>
      </c>
      <c r="J411" s="12">
        <f t="shared" si="24"/>
        <v>1.3885350318471337</v>
      </c>
      <c r="K411" s="12">
        <f t="shared" si="25"/>
        <v>0.90082644628099173</v>
      </c>
      <c r="L411" s="11">
        <f t="shared" si="26"/>
        <v>460</v>
      </c>
      <c r="M411" s="30">
        <f t="shared" si="27"/>
        <v>2.9299363057324839</v>
      </c>
    </row>
    <row r="412" spans="1:13" ht="15" x14ac:dyDescent="0.25">
      <c r="A412" s="1" t="s">
        <v>544</v>
      </c>
      <c r="B412" s="1" t="s">
        <v>247</v>
      </c>
      <c r="C412" s="31">
        <v>1</v>
      </c>
      <c r="D412" s="23">
        <v>158</v>
      </c>
      <c r="E412" s="23">
        <v>21</v>
      </c>
      <c r="F412" s="23">
        <v>45</v>
      </c>
      <c r="G412" s="23">
        <v>66</v>
      </c>
      <c r="H412" s="23">
        <v>336</v>
      </c>
      <c r="I412" s="24">
        <v>219</v>
      </c>
      <c r="J412" s="12">
        <f t="shared" si="24"/>
        <v>1.3860759493670887</v>
      </c>
      <c r="K412" s="12">
        <f t="shared" si="25"/>
        <v>0.6517857142857143</v>
      </c>
      <c r="L412" s="11">
        <f t="shared" si="26"/>
        <v>555</v>
      </c>
      <c r="M412" s="30">
        <f t="shared" si="27"/>
        <v>3.5126582278481013</v>
      </c>
    </row>
    <row r="413" spans="1:13" ht="15" x14ac:dyDescent="0.25">
      <c r="A413" s="1" t="s">
        <v>1360</v>
      </c>
      <c r="B413" s="1" t="s">
        <v>249</v>
      </c>
      <c r="C413" s="31">
        <v>0</v>
      </c>
      <c r="D413" s="23">
        <v>26</v>
      </c>
      <c r="E413" s="23">
        <v>1</v>
      </c>
      <c r="F413" s="23">
        <v>4</v>
      </c>
      <c r="G413" s="23">
        <v>5</v>
      </c>
      <c r="H413" s="23">
        <v>24</v>
      </c>
      <c r="I413" s="24">
        <v>36</v>
      </c>
      <c r="J413" s="12">
        <f t="shared" si="24"/>
        <v>1.3846153846153846</v>
      </c>
      <c r="K413" s="12">
        <f t="shared" si="25"/>
        <v>1.5</v>
      </c>
      <c r="L413" s="11">
        <f t="shared" si="26"/>
        <v>60</v>
      </c>
      <c r="M413" s="30">
        <f t="shared" si="27"/>
        <v>2.3076923076923075</v>
      </c>
    </row>
    <row r="414" spans="1:13" ht="15" x14ac:dyDescent="0.25">
      <c r="A414" s="1" t="s">
        <v>2099</v>
      </c>
      <c r="B414" s="1" t="s">
        <v>315</v>
      </c>
      <c r="C414" s="31">
        <v>1</v>
      </c>
      <c r="D414" s="23">
        <v>81</v>
      </c>
      <c r="E414" s="23">
        <v>12</v>
      </c>
      <c r="F414" s="23">
        <v>27</v>
      </c>
      <c r="G414" s="23">
        <v>39</v>
      </c>
      <c r="H414" s="23">
        <v>170</v>
      </c>
      <c r="I414" s="24">
        <v>112</v>
      </c>
      <c r="J414" s="12">
        <f t="shared" si="24"/>
        <v>1.382716049382716</v>
      </c>
      <c r="K414" s="12">
        <f t="shared" si="25"/>
        <v>0.6588235294117647</v>
      </c>
      <c r="L414" s="11">
        <f t="shared" si="26"/>
        <v>282</v>
      </c>
      <c r="M414" s="30">
        <f t="shared" si="27"/>
        <v>3.4814814814814814</v>
      </c>
    </row>
    <row r="415" spans="1:13" ht="15" x14ac:dyDescent="0.25">
      <c r="A415" s="14" t="s">
        <v>1895</v>
      </c>
      <c r="B415" s="14" t="s">
        <v>488</v>
      </c>
      <c r="C415" s="31">
        <v>0</v>
      </c>
      <c r="D415" s="23">
        <v>81</v>
      </c>
      <c r="E415" s="23">
        <v>9</v>
      </c>
      <c r="F415" s="23">
        <v>14</v>
      </c>
      <c r="G415" s="23">
        <v>23</v>
      </c>
      <c r="H415" s="23">
        <v>101</v>
      </c>
      <c r="I415" s="24">
        <v>112</v>
      </c>
      <c r="J415" s="12">
        <f t="shared" si="24"/>
        <v>1.382716049382716</v>
      </c>
      <c r="K415" s="12">
        <f t="shared" si="25"/>
        <v>1.108910891089109</v>
      </c>
      <c r="L415" s="11">
        <f t="shared" si="26"/>
        <v>213</v>
      </c>
      <c r="M415" s="30">
        <f t="shared" si="27"/>
        <v>2.6296296296296298</v>
      </c>
    </row>
    <row r="416" spans="1:13" ht="15" x14ac:dyDescent="0.25">
      <c r="A416" s="1" t="s">
        <v>172</v>
      </c>
      <c r="B416" s="14" t="s">
        <v>840</v>
      </c>
      <c r="C416" s="31">
        <v>0</v>
      </c>
      <c r="D416" s="23">
        <v>55</v>
      </c>
      <c r="E416" s="23">
        <v>5</v>
      </c>
      <c r="F416" s="23">
        <v>7</v>
      </c>
      <c r="G416" s="23">
        <v>12</v>
      </c>
      <c r="H416" s="23">
        <v>64</v>
      </c>
      <c r="I416" s="24">
        <v>76</v>
      </c>
      <c r="J416" s="12">
        <f t="shared" si="24"/>
        <v>1.3818181818181818</v>
      </c>
      <c r="K416" s="12">
        <f t="shared" si="25"/>
        <v>1.1875</v>
      </c>
      <c r="L416" s="11">
        <f t="shared" si="26"/>
        <v>140</v>
      </c>
      <c r="M416" s="30">
        <f t="shared" si="27"/>
        <v>2.5454545454545454</v>
      </c>
    </row>
    <row r="417" spans="1:13" ht="15" x14ac:dyDescent="0.25">
      <c r="A417" s="1" t="s">
        <v>1693</v>
      </c>
      <c r="B417" s="1" t="s">
        <v>1694</v>
      </c>
      <c r="C417" s="31">
        <v>1</v>
      </c>
      <c r="D417" s="23">
        <v>116</v>
      </c>
      <c r="E417" s="23">
        <v>4</v>
      </c>
      <c r="F417" s="23">
        <v>24</v>
      </c>
      <c r="G417" s="23">
        <v>28</v>
      </c>
      <c r="H417" s="23">
        <v>163</v>
      </c>
      <c r="I417" s="24">
        <v>160</v>
      </c>
      <c r="J417" s="12">
        <f t="shared" si="24"/>
        <v>1.3793103448275863</v>
      </c>
      <c r="K417" s="12">
        <f t="shared" si="25"/>
        <v>0.98159509202453987</v>
      </c>
      <c r="L417" s="11">
        <f t="shared" si="26"/>
        <v>323</v>
      </c>
      <c r="M417" s="30">
        <f t="shared" si="27"/>
        <v>2.7844827586206895</v>
      </c>
    </row>
    <row r="418" spans="1:13" ht="15" x14ac:dyDescent="0.25">
      <c r="A418" s="1" t="s">
        <v>1085</v>
      </c>
      <c r="B418" s="1" t="s">
        <v>514</v>
      </c>
      <c r="C418" s="31">
        <v>0</v>
      </c>
      <c r="D418" s="23">
        <v>188</v>
      </c>
      <c r="E418" s="23">
        <v>53</v>
      </c>
      <c r="F418" s="23">
        <v>46</v>
      </c>
      <c r="G418" s="23">
        <v>99</v>
      </c>
      <c r="H418" s="23">
        <v>371</v>
      </c>
      <c r="I418" s="24">
        <v>259</v>
      </c>
      <c r="J418" s="12">
        <f t="shared" si="24"/>
        <v>1.3776595744680851</v>
      </c>
      <c r="K418" s="12">
        <f t="shared" si="25"/>
        <v>0.69811320754716977</v>
      </c>
      <c r="L418" s="11">
        <f t="shared" si="26"/>
        <v>630</v>
      </c>
      <c r="M418" s="30">
        <f t="shared" si="27"/>
        <v>3.3510638297872339</v>
      </c>
    </row>
    <row r="419" spans="1:13" ht="15" x14ac:dyDescent="0.25">
      <c r="A419" s="1" t="s">
        <v>1272</v>
      </c>
      <c r="B419" s="1" t="s">
        <v>289</v>
      </c>
      <c r="C419" s="31">
        <v>0</v>
      </c>
      <c r="D419" s="23">
        <v>194</v>
      </c>
      <c r="E419" s="23">
        <v>20</v>
      </c>
      <c r="F419" s="23">
        <v>30</v>
      </c>
      <c r="G419" s="23">
        <v>50</v>
      </c>
      <c r="H419" s="23">
        <v>346</v>
      </c>
      <c r="I419" s="24">
        <v>267</v>
      </c>
      <c r="J419" s="12">
        <f t="shared" si="24"/>
        <v>1.3762886597938144</v>
      </c>
      <c r="K419" s="12">
        <f t="shared" si="25"/>
        <v>0.77167630057803471</v>
      </c>
      <c r="L419" s="11">
        <f t="shared" si="26"/>
        <v>613</v>
      </c>
      <c r="M419" s="30">
        <f t="shared" si="27"/>
        <v>3.1597938144329896</v>
      </c>
    </row>
    <row r="420" spans="1:13" ht="15" x14ac:dyDescent="0.25">
      <c r="A420" s="14" t="s">
        <v>854</v>
      </c>
      <c r="B420" s="14" t="s">
        <v>175</v>
      </c>
      <c r="C420" s="31">
        <v>0</v>
      </c>
      <c r="D420" s="23">
        <v>100</v>
      </c>
      <c r="E420" s="23">
        <v>16</v>
      </c>
      <c r="F420" s="23">
        <v>33</v>
      </c>
      <c r="G420" s="23">
        <v>49</v>
      </c>
      <c r="H420" s="23">
        <v>180</v>
      </c>
      <c r="I420" s="24">
        <v>137</v>
      </c>
      <c r="J420" s="12">
        <f t="shared" si="24"/>
        <v>1.37</v>
      </c>
      <c r="K420" s="12">
        <f t="shared" si="25"/>
        <v>0.76111111111111107</v>
      </c>
      <c r="L420" s="11">
        <f t="shared" si="26"/>
        <v>317</v>
      </c>
      <c r="M420" s="30">
        <f t="shared" si="27"/>
        <v>3.17</v>
      </c>
    </row>
    <row r="421" spans="1:13" ht="15" x14ac:dyDescent="0.25">
      <c r="A421" s="1" t="s">
        <v>907</v>
      </c>
      <c r="B421" s="1" t="s">
        <v>202</v>
      </c>
      <c r="C421" s="31">
        <v>1</v>
      </c>
      <c r="D421" s="23">
        <v>191</v>
      </c>
      <c r="E421" s="23">
        <v>8</v>
      </c>
      <c r="F421" s="23">
        <v>26</v>
      </c>
      <c r="G421" s="23">
        <v>34</v>
      </c>
      <c r="H421" s="23">
        <v>232</v>
      </c>
      <c r="I421" s="24">
        <v>261</v>
      </c>
      <c r="J421" s="12">
        <f t="shared" si="24"/>
        <v>1.3664921465968587</v>
      </c>
      <c r="K421" s="12">
        <f t="shared" si="25"/>
        <v>1.125</v>
      </c>
      <c r="L421" s="11">
        <f t="shared" si="26"/>
        <v>493</v>
      </c>
      <c r="M421" s="30">
        <f t="shared" si="27"/>
        <v>2.581151832460733</v>
      </c>
    </row>
    <row r="422" spans="1:13" ht="15" x14ac:dyDescent="0.25">
      <c r="A422" s="14" t="s">
        <v>629</v>
      </c>
      <c r="B422" s="14" t="s">
        <v>630</v>
      </c>
      <c r="C422" s="31">
        <v>0</v>
      </c>
      <c r="D422" s="23">
        <v>126</v>
      </c>
      <c r="E422" s="23">
        <v>16</v>
      </c>
      <c r="F422" s="23">
        <v>23</v>
      </c>
      <c r="G422" s="23">
        <v>39</v>
      </c>
      <c r="H422" s="23">
        <v>191</v>
      </c>
      <c r="I422" s="24">
        <v>172</v>
      </c>
      <c r="J422" s="12">
        <f t="shared" si="24"/>
        <v>1.3650793650793651</v>
      </c>
      <c r="K422" s="12">
        <f t="shared" si="25"/>
        <v>0.90052356020942403</v>
      </c>
      <c r="L422" s="11">
        <f t="shared" si="26"/>
        <v>363</v>
      </c>
      <c r="M422" s="30">
        <f t="shared" si="27"/>
        <v>2.8809523809523809</v>
      </c>
    </row>
    <row r="423" spans="1:13" ht="15" x14ac:dyDescent="0.25">
      <c r="A423" s="1" t="s">
        <v>476</v>
      </c>
      <c r="B423" s="1" t="s">
        <v>477</v>
      </c>
      <c r="C423" s="31">
        <v>0</v>
      </c>
      <c r="D423" s="23">
        <v>47</v>
      </c>
      <c r="E423" s="23">
        <v>5</v>
      </c>
      <c r="F423" s="23">
        <v>9</v>
      </c>
      <c r="G423" s="23">
        <v>14</v>
      </c>
      <c r="H423" s="23">
        <v>69</v>
      </c>
      <c r="I423" s="24">
        <v>64</v>
      </c>
      <c r="J423" s="12">
        <f t="shared" si="24"/>
        <v>1.3617021276595744</v>
      </c>
      <c r="K423" s="12">
        <f t="shared" si="25"/>
        <v>0.92753623188405798</v>
      </c>
      <c r="L423" s="11">
        <f t="shared" si="26"/>
        <v>133</v>
      </c>
      <c r="M423" s="30">
        <f t="shared" si="27"/>
        <v>2.8297872340425534</v>
      </c>
    </row>
    <row r="424" spans="1:13" ht="15" x14ac:dyDescent="0.25">
      <c r="A424" s="1" t="s">
        <v>577</v>
      </c>
      <c r="B424" s="1" t="s">
        <v>1243</v>
      </c>
      <c r="C424" s="31">
        <v>0</v>
      </c>
      <c r="D424" s="23">
        <v>205</v>
      </c>
      <c r="E424" s="23">
        <v>32</v>
      </c>
      <c r="F424" s="23">
        <v>34</v>
      </c>
      <c r="G424" s="23">
        <v>66</v>
      </c>
      <c r="H424" s="23">
        <v>298</v>
      </c>
      <c r="I424" s="24">
        <v>279</v>
      </c>
      <c r="J424" s="12">
        <f t="shared" si="24"/>
        <v>1.3609756097560977</v>
      </c>
      <c r="K424" s="12">
        <f t="shared" si="25"/>
        <v>0.93624161073825507</v>
      </c>
      <c r="L424" s="11">
        <f t="shared" si="26"/>
        <v>577</v>
      </c>
      <c r="M424" s="30">
        <f t="shared" si="27"/>
        <v>2.8146341463414632</v>
      </c>
    </row>
    <row r="425" spans="1:13" ht="15" x14ac:dyDescent="0.25">
      <c r="A425" s="1" t="s">
        <v>1481</v>
      </c>
      <c r="B425" s="1" t="s">
        <v>57</v>
      </c>
      <c r="C425" s="31">
        <v>1</v>
      </c>
      <c r="D425" s="23">
        <v>172</v>
      </c>
      <c r="E425" s="23">
        <v>19</v>
      </c>
      <c r="F425" s="23">
        <v>39</v>
      </c>
      <c r="G425" s="23">
        <v>58</v>
      </c>
      <c r="H425" s="23">
        <v>271</v>
      </c>
      <c r="I425" s="24">
        <v>234</v>
      </c>
      <c r="J425" s="12">
        <f t="shared" si="24"/>
        <v>1.3604651162790697</v>
      </c>
      <c r="K425" s="12">
        <f t="shared" si="25"/>
        <v>0.86346863468634683</v>
      </c>
      <c r="L425" s="11">
        <f t="shared" si="26"/>
        <v>505</v>
      </c>
      <c r="M425" s="30">
        <f t="shared" si="27"/>
        <v>2.9360465116279069</v>
      </c>
    </row>
    <row r="426" spans="1:13" ht="15" x14ac:dyDescent="0.25">
      <c r="A426" s="1" t="s">
        <v>867</v>
      </c>
      <c r="B426" s="14" t="s">
        <v>868</v>
      </c>
      <c r="C426" s="31">
        <v>1</v>
      </c>
      <c r="D426" s="23">
        <v>198</v>
      </c>
      <c r="E426" s="23">
        <v>20</v>
      </c>
      <c r="F426" s="23">
        <v>68</v>
      </c>
      <c r="G426" s="23">
        <v>88</v>
      </c>
      <c r="H426" s="23">
        <v>371</v>
      </c>
      <c r="I426" s="24">
        <v>268</v>
      </c>
      <c r="J426" s="12">
        <f t="shared" si="24"/>
        <v>1.3535353535353536</v>
      </c>
      <c r="K426" s="12">
        <f t="shared" si="25"/>
        <v>0.72237196765498657</v>
      </c>
      <c r="L426" s="11">
        <f t="shared" si="26"/>
        <v>639</v>
      </c>
      <c r="M426" s="30">
        <f t="shared" si="27"/>
        <v>3.2272727272727271</v>
      </c>
    </row>
    <row r="427" spans="1:13" ht="15" x14ac:dyDescent="0.25">
      <c r="A427" s="1" t="s">
        <v>227</v>
      </c>
      <c r="B427" s="1" t="s">
        <v>138</v>
      </c>
      <c r="C427" s="31">
        <v>0</v>
      </c>
      <c r="D427" s="23">
        <v>131</v>
      </c>
      <c r="E427" s="23">
        <v>53</v>
      </c>
      <c r="F427" s="23">
        <v>34</v>
      </c>
      <c r="G427" s="23">
        <v>87</v>
      </c>
      <c r="H427" s="23">
        <v>347</v>
      </c>
      <c r="I427" s="24">
        <v>177</v>
      </c>
      <c r="J427" s="12">
        <f t="shared" si="24"/>
        <v>1.3511450381679388</v>
      </c>
      <c r="K427" s="12">
        <f t="shared" si="25"/>
        <v>0.51008645533141206</v>
      </c>
      <c r="L427" s="11">
        <f t="shared" si="26"/>
        <v>524</v>
      </c>
      <c r="M427" s="30">
        <f t="shared" si="27"/>
        <v>4</v>
      </c>
    </row>
    <row r="428" spans="1:13" ht="15" x14ac:dyDescent="0.25">
      <c r="A428" s="14" t="s">
        <v>1045</v>
      </c>
      <c r="B428" s="14" t="s">
        <v>228</v>
      </c>
      <c r="C428" s="31">
        <v>1</v>
      </c>
      <c r="D428" s="23">
        <v>191</v>
      </c>
      <c r="E428" s="23">
        <v>16</v>
      </c>
      <c r="F428" s="23">
        <v>32</v>
      </c>
      <c r="G428" s="23">
        <v>48</v>
      </c>
      <c r="H428" s="23">
        <v>299</v>
      </c>
      <c r="I428" s="24">
        <v>258</v>
      </c>
      <c r="J428" s="12">
        <f t="shared" si="24"/>
        <v>1.3507853403141361</v>
      </c>
      <c r="K428" s="12">
        <f t="shared" si="25"/>
        <v>0.86287625418060199</v>
      </c>
      <c r="L428" s="11">
        <f t="shared" si="26"/>
        <v>557</v>
      </c>
      <c r="M428" s="30">
        <f t="shared" si="27"/>
        <v>2.9162303664921465</v>
      </c>
    </row>
    <row r="429" spans="1:13" ht="15" x14ac:dyDescent="0.25">
      <c r="A429" t="s">
        <v>1651</v>
      </c>
      <c r="B429" t="s">
        <v>1652</v>
      </c>
      <c r="C429">
        <v>0</v>
      </c>
      <c r="D429">
        <v>180</v>
      </c>
      <c r="E429">
        <v>19</v>
      </c>
      <c r="F429">
        <v>32</v>
      </c>
      <c r="G429">
        <v>51</v>
      </c>
      <c r="H429">
        <v>167</v>
      </c>
      <c r="I429" s="32">
        <v>243</v>
      </c>
      <c r="J429" s="12">
        <f t="shared" si="24"/>
        <v>1.35</v>
      </c>
      <c r="K429" s="12">
        <f t="shared" si="25"/>
        <v>1.4550898203592815</v>
      </c>
      <c r="L429" s="11">
        <f t="shared" si="26"/>
        <v>410</v>
      </c>
      <c r="M429" s="30">
        <f t="shared" si="27"/>
        <v>2.2777777777777777</v>
      </c>
    </row>
    <row r="430" spans="1:13" ht="15" x14ac:dyDescent="0.25">
      <c r="A430" s="14" t="s">
        <v>1635</v>
      </c>
      <c r="B430" s="14" t="s">
        <v>167</v>
      </c>
      <c r="C430" s="31">
        <v>1</v>
      </c>
      <c r="D430" s="23">
        <v>44</v>
      </c>
      <c r="E430" s="23">
        <v>2</v>
      </c>
      <c r="F430" s="23">
        <v>4</v>
      </c>
      <c r="G430" s="23">
        <v>6</v>
      </c>
      <c r="H430" s="23">
        <v>37</v>
      </c>
      <c r="I430" s="24">
        <v>59</v>
      </c>
      <c r="J430" s="12">
        <f t="shared" si="24"/>
        <v>1.3409090909090908</v>
      </c>
      <c r="K430" s="12">
        <f t="shared" si="25"/>
        <v>1.5945945945945945</v>
      </c>
      <c r="L430" s="11">
        <f t="shared" si="26"/>
        <v>96</v>
      </c>
      <c r="M430" s="30">
        <f t="shared" si="27"/>
        <v>2.1818181818181817</v>
      </c>
    </row>
    <row r="431" spans="1:13" ht="15" x14ac:dyDescent="0.25">
      <c r="A431" s="22" t="s">
        <v>541</v>
      </c>
      <c r="B431" s="22" t="s">
        <v>81</v>
      </c>
      <c r="C431" s="31">
        <v>0</v>
      </c>
      <c r="D431" s="23">
        <v>24</v>
      </c>
      <c r="E431" s="23">
        <v>3</v>
      </c>
      <c r="F431" s="23">
        <v>3</v>
      </c>
      <c r="G431" s="23">
        <v>6</v>
      </c>
      <c r="H431" s="23">
        <v>37</v>
      </c>
      <c r="I431" s="24">
        <v>32</v>
      </c>
      <c r="J431" s="12">
        <f t="shared" si="24"/>
        <v>1.3333333333333333</v>
      </c>
      <c r="K431" s="12">
        <f t="shared" si="25"/>
        <v>0.86486486486486491</v>
      </c>
      <c r="L431" s="11">
        <f t="shared" si="26"/>
        <v>69</v>
      </c>
      <c r="M431" s="30">
        <f t="shared" si="27"/>
        <v>2.875</v>
      </c>
    </row>
    <row r="432" spans="1:13" ht="15" x14ac:dyDescent="0.25">
      <c r="A432" s="14" t="s">
        <v>959</v>
      </c>
      <c r="B432" s="14" t="s">
        <v>228</v>
      </c>
      <c r="C432" s="31">
        <v>0</v>
      </c>
      <c r="D432" s="23">
        <v>175</v>
      </c>
      <c r="E432" s="23">
        <v>40</v>
      </c>
      <c r="F432" s="23">
        <v>48</v>
      </c>
      <c r="G432" s="23">
        <v>88</v>
      </c>
      <c r="H432" s="23">
        <v>356</v>
      </c>
      <c r="I432" s="24">
        <v>233</v>
      </c>
      <c r="J432" s="12">
        <f t="shared" si="24"/>
        <v>1.3314285714285714</v>
      </c>
      <c r="K432" s="12">
        <f t="shared" si="25"/>
        <v>0.6544943820224719</v>
      </c>
      <c r="L432" s="11">
        <f t="shared" si="26"/>
        <v>589</v>
      </c>
      <c r="M432" s="30">
        <f t="shared" si="27"/>
        <v>3.3657142857142857</v>
      </c>
    </row>
    <row r="433" spans="1:13" ht="15" x14ac:dyDescent="0.25">
      <c r="A433" s="1" t="s">
        <v>1578</v>
      </c>
      <c r="B433" s="1" t="s">
        <v>217</v>
      </c>
      <c r="C433" s="31">
        <v>0</v>
      </c>
      <c r="D433" s="23">
        <v>194</v>
      </c>
      <c r="E433" s="23">
        <v>52</v>
      </c>
      <c r="F433" s="23">
        <v>50</v>
      </c>
      <c r="G433" s="23">
        <v>102</v>
      </c>
      <c r="H433" s="23">
        <v>342</v>
      </c>
      <c r="I433" s="24">
        <v>258</v>
      </c>
      <c r="J433" s="12">
        <f t="shared" si="24"/>
        <v>1.3298969072164948</v>
      </c>
      <c r="K433" s="12">
        <f t="shared" si="25"/>
        <v>0.75438596491228072</v>
      </c>
      <c r="L433" s="11">
        <f t="shared" si="26"/>
        <v>600</v>
      </c>
      <c r="M433" s="30">
        <f t="shared" si="27"/>
        <v>3.0927835051546393</v>
      </c>
    </row>
    <row r="434" spans="1:13" ht="15" x14ac:dyDescent="0.25">
      <c r="A434" s="1" t="s">
        <v>1100</v>
      </c>
      <c r="B434" s="1" t="s">
        <v>1101</v>
      </c>
      <c r="C434" s="31">
        <v>0</v>
      </c>
      <c r="D434" s="23">
        <v>189</v>
      </c>
      <c r="E434" s="23">
        <v>35</v>
      </c>
      <c r="F434" s="23">
        <v>32</v>
      </c>
      <c r="G434" s="23">
        <v>67</v>
      </c>
      <c r="H434" s="23">
        <v>328</v>
      </c>
      <c r="I434" s="24">
        <v>250</v>
      </c>
      <c r="J434" s="12">
        <f t="shared" si="24"/>
        <v>1.3227513227513228</v>
      </c>
      <c r="K434" s="12">
        <f t="shared" si="25"/>
        <v>0.76219512195121952</v>
      </c>
      <c r="L434" s="11">
        <f t="shared" si="26"/>
        <v>578</v>
      </c>
      <c r="M434" s="30">
        <f t="shared" si="27"/>
        <v>3.0582010582010581</v>
      </c>
    </row>
    <row r="435" spans="1:13" ht="15" x14ac:dyDescent="0.25">
      <c r="A435" s="14" t="s">
        <v>1908</v>
      </c>
      <c r="B435" s="14" t="s">
        <v>185</v>
      </c>
      <c r="C435" s="31">
        <v>1</v>
      </c>
      <c r="D435" s="23">
        <v>31</v>
      </c>
      <c r="E435" s="23">
        <v>2</v>
      </c>
      <c r="F435" s="23">
        <v>8</v>
      </c>
      <c r="G435" s="23">
        <v>10</v>
      </c>
      <c r="H435" s="23">
        <v>45</v>
      </c>
      <c r="I435" s="24">
        <v>41</v>
      </c>
      <c r="J435" s="12">
        <f t="shared" si="24"/>
        <v>1.3225806451612903</v>
      </c>
      <c r="K435" s="12">
        <f t="shared" si="25"/>
        <v>0.91111111111111109</v>
      </c>
      <c r="L435" s="11">
        <f t="shared" si="26"/>
        <v>86</v>
      </c>
      <c r="M435" s="30">
        <f t="shared" si="27"/>
        <v>2.774193548387097</v>
      </c>
    </row>
    <row r="436" spans="1:13" ht="15" x14ac:dyDescent="0.25">
      <c r="A436" s="1" t="s">
        <v>1529</v>
      </c>
      <c r="B436" s="1" t="s">
        <v>673</v>
      </c>
      <c r="C436" s="31">
        <v>0</v>
      </c>
      <c r="D436" s="23">
        <v>171</v>
      </c>
      <c r="E436" s="23">
        <v>14</v>
      </c>
      <c r="F436" s="23">
        <v>19</v>
      </c>
      <c r="G436" s="23">
        <v>33</v>
      </c>
      <c r="H436" s="23">
        <v>195</v>
      </c>
      <c r="I436" s="24">
        <v>226</v>
      </c>
      <c r="J436" s="12">
        <f t="shared" si="24"/>
        <v>1.3216374269005848</v>
      </c>
      <c r="K436" s="12">
        <f t="shared" si="25"/>
        <v>1.1589743589743591</v>
      </c>
      <c r="L436" s="11">
        <f t="shared" si="26"/>
        <v>421</v>
      </c>
      <c r="M436" s="30">
        <f t="shared" si="27"/>
        <v>2.4619883040935671</v>
      </c>
    </row>
    <row r="437" spans="1:13" ht="15" x14ac:dyDescent="0.25">
      <c r="A437" s="22" t="s">
        <v>1968</v>
      </c>
      <c r="B437" s="22" t="s">
        <v>1969</v>
      </c>
      <c r="C437" s="31">
        <v>0</v>
      </c>
      <c r="D437" s="23">
        <v>131</v>
      </c>
      <c r="E437" s="23">
        <v>23</v>
      </c>
      <c r="F437" s="23">
        <v>29</v>
      </c>
      <c r="G437" s="23">
        <v>52</v>
      </c>
      <c r="H437" s="23">
        <v>230</v>
      </c>
      <c r="I437" s="24">
        <v>173</v>
      </c>
      <c r="J437" s="12">
        <f t="shared" si="24"/>
        <v>1.3206106870229009</v>
      </c>
      <c r="K437" s="12">
        <f t="shared" si="25"/>
        <v>0.75217391304347825</v>
      </c>
      <c r="L437" s="11">
        <f t="shared" si="26"/>
        <v>403</v>
      </c>
      <c r="M437" s="30">
        <f t="shared" si="27"/>
        <v>3.0763358778625953</v>
      </c>
    </row>
    <row r="438" spans="1:13" ht="15" x14ac:dyDescent="0.25">
      <c r="A438" s="14" t="s">
        <v>1539</v>
      </c>
      <c r="B438" s="14" t="s">
        <v>491</v>
      </c>
      <c r="C438" s="31">
        <v>1</v>
      </c>
      <c r="D438" s="23">
        <v>209</v>
      </c>
      <c r="E438" s="23">
        <v>17</v>
      </c>
      <c r="F438" s="23">
        <v>69</v>
      </c>
      <c r="G438" s="23">
        <v>86</v>
      </c>
      <c r="H438" s="23">
        <v>281</v>
      </c>
      <c r="I438" s="24">
        <v>276</v>
      </c>
      <c r="J438" s="12">
        <f t="shared" si="24"/>
        <v>1.3205741626794258</v>
      </c>
      <c r="K438" s="12">
        <f t="shared" si="25"/>
        <v>0.98220640569395012</v>
      </c>
      <c r="L438" s="11">
        <f t="shared" si="26"/>
        <v>557</v>
      </c>
      <c r="M438" s="30">
        <f t="shared" si="27"/>
        <v>2.665071770334928</v>
      </c>
    </row>
    <row r="439" spans="1:13" ht="15" x14ac:dyDescent="0.25">
      <c r="A439" s="14" t="s">
        <v>571</v>
      </c>
      <c r="B439" s="14" t="s">
        <v>57</v>
      </c>
      <c r="C439" s="31">
        <v>0</v>
      </c>
      <c r="D439" s="23">
        <v>151</v>
      </c>
      <c r="E439" s="23">
        <v>16</v>
      </c>
      <c r="F439" s="23">
        <v>26</v>
      </c>
      <c r="G439" s="23">
        <v>42</v>
      </c>
      <c r="H439" s="23">
        <v>322</v>
      </c>
      <c r="I439" s="24">
        <v>199</v>
      </c>
      <c r="J439" s="12">
        <f t="shared" si="24"/>
        <v>1.3178807947019868</v>
      </c>
      <c r="K439" s="12">
        <f t="shared" si="25"/>
        <v>0.61801242236024845</v>
      </c>
      <c r="L439" s="11">
        <f t="shared" si="26"/>
        <v>521</v>
      </c>
      <c r="M439" s="30">
        <f t="shared" si="27"/>
        <v>3.4503311258278146</v>
      </c>
    </row>
    <row r="440" spans="1:13" ht="15" x14ac:dyDescent="0.25">
      <c r="A440" s="1" t="s">
        <v>2041</v>
      </c>
      <c r="B440" s="1" t="s">
        <v>2042</v>
      </c>
      <c r="C440" s="31">
        <v>1</v>
      </c>
      <c r="D440" s="23">
        <v>154</v>
      </c>
      <c r="E440" s="23">
        <v>10</v>
      </c>
      <c r="F440" s="23">
        <v>46</v>
      </c>
      <c r="G440" s="23">
        <v>56</v>
      </c>
      <c r="H440" s="23">
        <v>244</v>
      </c>
      <c r="I440" s="24">
        <v>202</v>
      </c>
      <c r="J440" s="12">
        <f t="shared" si="24"/>
        <v>1.3116883116883118</v>
      </c>
      <c r="K440" s="12">
        <f t="shared" si="25"/>
        <v>0.82786885245901642</v>
      </c>
      <c r="L440" s="11">
        <f t="shared" si="26"/>
        <v>446</v>
      </c>
      <c r="M440" s="30">
        <f t="shared" si="27"/>
        <v>2.8961038961038961</v>
      </c>
    </row>
    <row r="441" spans="1:13" ht="15" x14ac:dyDescent="0.25">
      <c r="A441" s="1" t="s">
        <v>274</v>
      </c>
      <c r="B441" s="1" t="s">
        <v>275</v>
      </c>
      <c r="C441" s="31">
        <v>1</v>
      </c>
      <c r="D441" s="23">
        <v>65</v>
      </c>
      <c r="E441" s="23">
        <v>9</v>
      </c>
      <c r="F441" s="23">
        <v>18</v>
      </c>
      <c r="G441" s="23">
        <v>27</v>
      </c>
      <c r="H441" s="23">
        <v>125</v>
      </c>
      <c r="I441" s="24">
        <v>85</v>
      </c>
      <c r="J441" s="12">
        <f t="shared" si="24"/>
        <v>1.3076923076923077</v>
      </c>
      <c r="K441" s="12">
        <f t="shared" si="25"/>
        <v>0.68</v>
      </c>
      <c r="L441" s="11">
        <f t="shared" si="26"/>
        <v>210</v>
      </c>
      <c r="M441" s="30">
        <f t="shared" si="27"/>
        <v>3.2307692307692308</v>
      </c>
    </row>
    <row r="442" spans="1:13" ht="15" x14ac:dyDescent="0.25">
      <c r="A442" s="1" t="s">
        <v>149</v>
      </c>
      <c r="B442" s="1" t="s">
        <v>76</v>
      </c>
      <c r="C442" s="31">
        <v>0</v>
      </c>
      <c r="D442" s="23">
        <v>137</v>
      </c>
      <c r="E442" s="23">
        <v>17</v>
      </c>
      <c r="F442" s="23">
        <v>18</v>
      </c>
      <c r="G442" s="23">
        <v>35</v>
      </c>
      <c r="H442" s="23">
        <v>251</v>
      </c>
      <c r="I442" s="24">
        <v>179</v>
      </c>
      <c r="J442" s="12">
        <f t="shared" si="24"/>
        <v>1.3065693430656935</v>
      </c>
      <c r="K442" s="12">
        <f t="shared" si="25"/>
        <v>0.71314741035856577</v>
      </c>
      <c r="L442" s="11">
        <f t="shared" si="26"/>
        <v>430</v>
      </c>
      <c r="M442" s="30">
        <f t="shared" si="27"/>
        <v>3.1386861313868613</v>
      </c>
    </row>
    <row r="443" spans="1:13" ht="15" x14ac:dyDescent="0.25">
      <c r="A443" s="14" t="s">
        <v>672</v>
      </c>
      <c r="B443" s="14" t="s">
        <v>673</v>
      </c>
      <c r="C443" s="31">
        <v>0</v>
      </c>
      <c r="D443" s="23">
        <v>53</v>
      </c>
      <c r="E443" s="23">
        <v>4</v>
      </c>
      <c r="F443" s="23">
        <v>6</v>
      </c>
      <c r="G443" s="23">
        <v>10</v>
      </c>
      <c r="H443" s="23">
        <v>61</v>
      </c>
      <c r="I443" s="24">
        <v>69</v>
      </c>
      <c r="J443" s="12">
        <f t="shared" si="24"/>
        <v>1.3018867924528301</v>
      </c>
      <c r="K443" s="12">
        <f t="shared" si="25"/>
        <v>1.1311475409836065</v>
      </c>
      <c r="L443" s="11">
        <f t="shared" si="26"/>
        <v>130</v>
      </c>
      <c r="M443" s="30">
        <f t="shared" si="27"/>
        <v>2.4528301886792452</v>
      </c>
    </row>
    <row r="444" spans="1:13" ht="15" x14ac:dyDescent="0.25">
      <c r="A444" s="1" t="s">
        <v>2144</v>
      </c>
      <c r="B444" s="1" t="s">
        <v>217</v>
      </c>
      <c r="C444" s="31">
        <v>0</v>
      </c>
      <c r="D444" s="23">
        <v>80</v>
      </c>
      <c r="E444" s="23">
        <v>11</v>
      </c>
      <c r="F444" s="23">
        <v>12</v>
      </c>
      <c r="G444" s="23">
        <v>23</v>
      </c>
      <c r="H444" s="23">
        <v>104</v>
      </c>
      <c r="I444" s="24">
        <v>104</v>
      </c>
      <c r="J444" s="12">
        <f t="shared" si="24"/>
        <v>1.3</v>
      </c>
      <c r="K444" s="12">
        <f t="shared" si="25"/>
        <v>1</v>
      </c>
      <c r="L444" s="11">
        <f t="shared" si="26"/>
        <v>208</v>
      </c>
      <c r="M444" s="30">
        <f t="shared" si="27"/>
        <v>2.6</v>
      </c>
    </row>
    <row r="445" spans="1:13" ht="15" x14ac:dyDescent="0.25">
      <c r="A445" s="1" t="s">
        <v>1963</v>
      </c>
      <c r="B445" s="1" t="s">
        <v>24</v>
      </c>
      <c r="C445" s="31">
        <v>0</v>
      </c>
      <c r="D445" s="23">
        <v>137</v>
      </c>
      <c r="E445" s="23">
        <v>22</v>
      </c>
      <c r="F445" s="23">
        <v>30</v>
      </c>
      <c r="G445" s="23">
        <v>52</v>
      </c>
      <c r="H445" s="23">
        <v>183</v>
      </c>
      <c r="I445" s="24">
        <v>178</v>
      </c>
      <c r="J445" s="12">
        <f t="shared" si="24"/>
        <v>1.2992700729927007</v>
      </c>
      <c r="K445" s="12">
        <f t="shared" si="25"/>
        <v>0.97267759562841527</v>
      </c>
      <c r="L445" s="11">
        <f t="shared" si="26"/>
        <v>361</v>
      </c>
      <c r="M445" s="30">
        <f t="shared" si="27"/>
        <v>2.6350364963503647</v>
      </c>
    </row>
    <row r="446" spans="1:13" ht="15" x14ac:dyDescent="0.25">
      <c r="A446" s="1" t="s">
        <v>993</v>
      </c>
      <c r="B446" s="1" t="s">
        <v>193</v>
      </c>
      <c r="C446" s="31">
        <v>0</v>
      </c>
      <c r="D446" s="23">
        <v>37</v>
      </c>
      <c r="E446" s="23">
        <v>0</v>
      </c>
      <c r="F446" s="23">
        <v>5</v>
      </c>
      <c r="G446" s="23">
        <v>5</v>
      </c>
      <c r="H446" s="23">
        <v>27</v>
      </c>
      <c r="I446" s="24">
        <v>48</v>
      </c>
      <c r="J446" s="12">
        <f t="shared" si="24"/>
        <v>1.2972972972972974</v>
      </c>
      <c r="K446" s="12">
        <f t="shared" si="25"/>
        <v>1.7777777777777777</v>
      </c>
      <c r="L446" s="11">
        <f t="shared" si="26"/>
        <v>75</v>
      </c>
      <c r="M446" s="30">
        <f t="shared" si="27"/>
        <v>2.0270270270270272</v>
      </c>
    </row>
    <row r="447" spans="1:13" ht="15" x14ac:dyDescent="0.25">
      <c r="A447" s="1" t="s">
        <v>1286</v>
      </c>
      <c r="B447" s="1" t="s">
        <v>636</v>
      </c>
      <c r="C447" s="31">
        <v>0</v>
      </c>
      <c r="D447" s="23">
        <v>145</v>
      </c>
      <c r="E447" s="23">
        <v>34</v>
      </c>
      <c r="F447" s="23">
        <v>32</v>
      </c>
      <c r="G447" s="23">
        <v>66</v>
      </c>
      <c r="H447" s="23">
        <v>331</v>
      </c>
      <c r="I447" s="24">
        <v>188</v>
      </c>
      <c r="J447" s="12">
        <f t="shared" si="24"/>
        <v>1.296551724137931</v>
      </c>
      <c r="K447" s="12">
        <f t="shared" si="25"/>
        <v>0.56797583081571001</v>
      </c>
      <c r="L447" s="11">
        <f t="shared" si="26"/>
        <v>519</v>
      </c>
      <c r="M447" s="30">
        <f t="shared" si="27"/>
        <v>3.579310344827586</v>
      </c>
    </row>
    <row r="448" spans="1:13" ht="15" x14ac:dyDescent="0.25">
      <c r="A448" t="s">
        <v>1649</v>
      </c>
      <c r="B448" t="s">
        <v>275</v>
      </c>
      <c r="C448">
        <v>0</v>
      </c>
      <c r="D448">
        <v>156</v>
      </c>
      <c r="E448">
        <v>6</v>
      </c>
      <c r="F448">
        <v>22</v>
      </c>
      <c r="G448">
        <v>28</v>
      </c>
      <c r="H448">
        <v>123</v>
      </c>
      <c r="I448" s="32">
        <v>202</v>
      </c>
      <c r="J448" s="12">
        <f t="shared" si="24"/>
        <v>1.2948717948717949</v>
      </c>
      <c r="K448" s="12">
        <f t="shared" si="25"/>
        <v>1.6422764227642277</v>
      </c>
      <c r="L448" s="11">
        <f t="shared" si="26"/>
        <v>325</v>
      </c>
      <c r="M448" s="30">
        <f t="shared" si="27"/>
        <v>2.0833333333333335</v>
      </c>
    </row>
    <row r="449" spans="1:13" ht="15" x14ac:dyDescent="0.25">
      <c r="A449" s="14" t="s">
        <v>1838</v>
      </c>
      <c r="B449" s="14" t="s">
        <v>1839</v>
      </c>
      <c r="C449" s="31">
        <v>0</v>
      </c>
      <c r="D449" s="23">
        <v>112</v>
      </c>
      <c r="E449" s="23">
        <v>15</v>
      </c>
      <c r="F449" s="23">
        <v>16</v>
      </c>
      <c r="G449" s="23">
        <v>31</v>
      </c>
      <c r="H449" s="23">
        <v>169</v>
      </c>
      <c r="I449" s="24">
        <v>145</v>
      </c>
      <c r="J449" s="12">
        <f t="shared" si="24"/>
        <v>1.2946428571428572</v>
      </c>
      <c r="K449" s="12">
        <f t="shared" si="25"/>
        <v>0.85798816568047342</v>
      </c>
      <c r="L449" s="11">
        <f t="shared" si="26"/>
        <v>314</v>
      </c>
      <c r="M449" s="30">
        <f t="shared" si="27"/>
        <v>2.8035714285714284</v>
      </c>
    </row>
    <row r="450" spans="1:13" ht="15" x14ac:dyDescent="0.25">
      <c r="A450" s="14" t="s">
        <v>131</v>
      </c>
      <c r="B450" s="14" t="s">
        <v>45</v>
      </c>
      <c r="C450" s="31">
        <v>0</v>
      </c>
      <c r="D450" s="23">
        <v>187</v>
      </c>
      <c r="E450" s="23">
        <v>34</v>
      </c>
      <c r="F450" s="23">
        <v>32</v>
      </c>
      <c r="G450" s="23">
        <v>66</v>
      </c>
      <c r="H450" s="23">
        <v>288</v>
      </c>
      <c r="I450" s="24">
        <v>242</v>
      </c>
      <c r="J450" s="12">
        <f t="shared" ref="J450:J513" si="28">I450/MAX(1,D450)</f>
        <v>1.2941176470588236</v>
      </c>
      <c r="K450" s="12">
        <f t="shared" ref="K450:K513" si="29">I450/MAX(1,H450)</f>
        <v>0.84027777777777779</v>
      </c>
      <c r="L450" s="11">
        <f t="shared" ref="L450:L513" si="30">H450+I450</f>
        <v>530</v>
      </c>
      <c r="M450" s="30">
        <f t="shared" ref="M450:M513" si="31">L450/D450</f>
        <v>2.8342245989304811</v>
      </c>
    </row>
    <row r="451" spans="1:13" ht="15" x14ac:dyDescent="0.25">
      <c r="A451" s="14" t="s">
        <v>2048</v>
      </c>
      <c r="B451" s="14" t="s">
        <v>824</v>
      </c>
      <c r="C451" s="31">
        <v>0</v>
      </c>
      <c r="D451" s="23">
        <v>17</v>
      </c>
      <c r="E451" s="23">
        <v>1</v>
      </c>
      <c r="F451" s="23">
        <v>3</v>
      </c>
      <c r="G451" s="23">
        <v>4</v>
      </c>
      <c r="H451" s="23">
        <v>13</v>
      </c>
      <c r="I451" s="24">
        <v>22</v>
      </c>
      <c r="J451" s="12">
        <f t="shared" si="28"/>
        <v>1.2941176470588236</v>
      </c>
      <c r="K451" s="12">
        <f t="shared" si="29"/>
        <v>1.6923076923076923</v>
      </c>
      <c r="L451" s="11">
        <f t="shared" si="30"/>
        <v>35</v>
      </c>
      <c r="M451" s="30">
        <f t="shared" si="31"/>
        <v>2.0588235294117645</v>
      </c>
    </row>
    <row r="452" spans="1:13" ht="15" x14ac:dyDescent="0.25">
      <c r="A452" s="14" t="s">
        <v>169</v>
      </c>
      <c r="B452" s="14" t="s">
        <v>170</v>
      </c>
      <c r="C452" s="31">
        <v>1</v>
      </c>
      <c r="D452" s="23">
        <v>201</v>
      </c>
      <c r="E452" s="23">
        <v>13</v>
      </c>
      <c r="F452" s="23">
        <v>59</v>
      </c>
      <c r="G452" s="23">
        <v>72</v>
      </c>
      <c r="H452" s="23">
        <v>323</v>
      </c>
      <c r="I452" s="24">
        <v>260</v>
      </c>
      <c r="J452" s="12">
        <f t="shared" si="28"/>
        <v>1.2935323383084578</v>
      </c>
      <c r="K452" s="12">
        <f t="shared" si="29"/>
        <v>0.804953560371517</v>
      </c>
      <c r="L452" s="11">
        <f t="shared" si="30"/>
        <v>583</v>
      </c>
      <c r="M452" s="30">
        <f t="shared" si="31"/>
        <v>2.900497512437811</v>
      </c>
    </row>
    <row r="453" spans="1:13" ht="15" x14ac:dyDescent="0.25">
      <c r="A453" s="14" t="s">
        <v>233</v>
      </c>
      <c r="B453" s="14" t="s">
        <v>681</v>
      </c>
      <c r="C453" s="31">
        <v>1</v>
      </c>
      <c r="D453" s="23">
        <v>141</v>
      </c>
      <c r="E453" s="23">
        <v>6</v>
      </c>
      <c r="F453" s="23">
        <v>43</v>
      </c>
      <c r="G453" s="23">
        <v>49</v>
      </c>
      <c r="H453" s="23">
        <v>188</v>
      </c>
      <c r="I453" s="24">
        <v>182</v>
      </c>
      <c r="J453" s="12">
        <f t="shared" si="28"/>
        <v>1.2907801418439717</v>
      </c>
      <c r="K453" s="12">
        <f t="shared" si="29"/>
        <v>0.96808510638297873</v>
      </c>
      <c r="L453" s="11">
        <f t="shared" si="30"/>
        <v>370</v>
      </c>
      <c r="M453" s="30">
        <f t="shared" si="31"/>
        <v>2.624113475177305</v>
      </c>
    </row>
    <row r="454" spans="1:13" ht="15" x14ac:dyDescent="0.25">
      <c r="A454" s="1" t="s">
        <v>1218</v>
      </c>
      <c r="B454" s="1" t="s">
        <v>54</v>
      </c>
      <c r="C454" s="31">
        <v>0</v>
      </c>
      <c r="D454" s="23">
        <v>154</v>
      </c>
      <c r="E454" s="23">
        <v>14</v>
      </c>
      <c r="F454" s="23">
        <v>28</v>
      </c>
      <c r="G454" s="23">
        <v>42</v>
      </c>
      <c r="H454" s="23">
        <v>194</v>
      </c>
      <c r="I454" s="24">
        <v>198</v>
      </c>
      <c r="J454" s="12">
        <f t="shared" si="28"/>
        <v>1.2857142857142858</v>
      </c>
      <c r="K454" s="12">
        <f t="shared" si="29"/>
        <v>1.0206185567010309</v>
      </c>
      <c r="L454" s="11">
        <f t="shared" si="30"/>
        <v>392</v>
      </c>
      <c r="M454" s="30">
        <f t="shared" si="31"/>
        <v>2.5454545454545454</v>
      </c>
    </row>
    <row r="455" spans="1:13" ht="15" x14ac:dyDescent="0.25">
      <c r="A455" s="14" t="s">
        <v>981</v>
      </c>
      <c r="B455" s="14" t="s">
        <v>236</v>
      </c>
      <c r="C455" s="31">
        <v>1</v>
      </c>
      <c r="D455" s="23">
        <v>35</v>
      </c>
      <c r="E455" s="23">
        <v>0</v>
      </c>
      <c r="F455" s="23">
        <v>4</v>
      </c>
      <c r="G455" s="23">
        <v>4</v>
      </c>
      <c r="H455" s="23">
        <v>19</v>
      </c>
      <c r="I455" s="24">
        <v>45</v>
      </c>
      <c r="J455" s="12">
        <f t="shared" si="28"/>
        <v>1.2857142857142858</v>
      </c>
      <c r="K455" s="12">
        <f t="shared" si="29"/>
        <v>2.3684210526315788</v>
      </c>
      <c r="L455" s="11">
        <f t="shared" si="30"/>
        <v>64</v>
      </c>
      <c r="M455" s="30">
        <f t="shared" si="31"/>
        <v>1.8285714285714285</v>
      </c>
    </row>
    <row r="456" spans="1:13" ht="15" x14ac:dyDescent="0.25">
      <c r="A456" s="22" t="s">
        <v>248</v>
      </c>
      <c r="B456" s="22" t="s">
        <v>1689</v>
      </c>
      <c r="C456" s="31">
        <v>1</v>
      </c>
      <c r="D456" s="23">
        <v>7</v>
      </c>
      <c r="E456" s="23">
        <v>0</v>
      </c>
      <c r="F456" s="23">
        <v>1</v>
      </c>
      <c r="G456" s="23">
        <v>1</v>
      </c>
      <c r="H456" s="23">
        <v>2</v>
      </c>
      <c r="I456" s="24">
        <v>9</v>
      </c>
      <c r="J456" s="12">
        <f t="shared" si="28"/>
        <v>1.2857142857142858</v>
      </c>
      <c r="K456" s="12">
        <f t="shared" si="29"/>
        <v>4.5</v>
      </c>
      <c r="L456" s="11">
        <f t="shared" si="30"/>
        <v>11</v>
      </c>
      <c r="M456" s="30">
        <f t="shared" si="31"/>
        <v>1.5714285714285714</v>
      </c>
    </row>
    <row r="457" spans="1:13" ht="15" x14ac:dyDescent="0.25">
      <c r="A457" s="14" t="s">
        <v>288</v>
      </c>
      <c r="B457" s="14" t="s">
        <v>289</v>
      </c>
      <c r="C457" s="31">
        <v>1</v>
      </c>
      <c r="D457" s="23">
        <v>179</v>
      </c>
      <c r="E457" s="23">
        <v>29</v>
      </c>
      <c r="F457" s="23">
        <v>47</v>
      </c>
      <c r="G457" s="23">
        <v>76</v>
      </c>
      <c r="H457" s="23">
        <v>278</v>
      </c>
      <c r="I457" s="24">
        <v>230</v>
      </c>
      <c r="J457" s="12">
        <f t="shared" si="28"/>
        <v>1.2849162011173185</v>
      </c>
      <c r="K457" s="12">
        <f t="shared" si="29"/>
        <v>0.82733812949640284</v>
      </c>
      <c r="L457" s="11">
        <f t="shared" si="30"/>
        <v>508</v>
      </c>
      <c r="M457" s="30">
        <f t="shared" si="31"/>
        <v>2.8379888268156424</v>
      </c>
    </row>
    <row r="458" spans="1:13" ht="15" x14ac:dyDescent="0.25">
      <c r="A458" s="1" t="s">
        <v>1774</v>
      </c>
      <c r="B458" s="1" t="s">
        <v>76</v>
      </c>
      <c r="C458" s="31">
        <v>1</v>
      </c>
      <c r="D458" s="23">
        <v>74</v>
      </c>
      <c r="E458" s="23">
        <v>3</v>
      </c>
      <c r="F458" s="23">
        <v>13</v>
      </c>
      <c r="G458" s="23">
        <v>16</v>
      </c>
      <c r="H458" s="23">
        <v>88</v>
      </c>
      <c r="I458" s="24">
        <v>95</v>
      </c>
      <c r="J458" s="12">
        <f t="shared" si="28"/>
        <v>1.2837837837837838</v>
      </c>
      <c r="K458" s="12">
        <f t="shared" si="29"/>
        <v>1.0795454545454546</v>
      </c>
      <c r="L458" s="11">
        <f t="shared" si="30"/>
        <v>183</v>
      </c>
      <c r="M458" s="30">
        <f t="shared" si="31"/>
        <v>2.4729729729729728</v>
      </c>
    </row>
    <row r="459" spans="1:13" ht="15" x14ac:dyDescent="0.25">
      <c r="A459" s="1" t="s">
        <v>1330</v>
      </c>
      <c r="B459" s="1" t="s">
        <v>381</v>
      </c>
      <c r="C459" s="31">
        <v>0</v>
      </c>
      <c r="D459" s="23">
        <v>92</v>
      </c>
      <c r="E459" s="23">
        <v>4</v>
      </c>
      <c r="F459" s="23">
        <v>11</v>
      </c>
      <c r="G459" s="23">
        <v>15</v>
      </c>
      <c r="H459" s="23">
        <v>109</v>
      </c>
      <c r="I459" s="24">
        <v>118</v>
      </c>
      <c r="J459" s="12">
        <f t="shared" si="28"/>
        <v>1.2826086956521738</v>
      </c>
      <c r="K459" s="12">
        <f t="shared" si="29"/>
        <v>1.0825688073394495</v>
      </c>
      <c r="L459" s="11">
        <f t="shared" si="30"/>
        <v>227</v>
      </c>
      <c r="M459" s="30">
        <f t="shared" si="31"/>
        <v>2.4673913043478262</v>
      </c>
    </row>
    <row r="460" spans="1:13" ht="15" x14ac:dyDescent="0.25">
      <c r="A460" s="1" t="s">
        <v>1713</v>
      </c>
      <c r="B460" s="1" t="s">
        <v>313</v>
      </c>
      <c r="C460" s="31">
        <v>1</v>
      </c>
      <c r="D460" s="23">
        <v>171</v>
      </c>
      <c r="E460" s="23">
        <v>14</v>
      </c>
      <c r="F460" s="23">
        <v>45</v>
      </c>
      <c r="G460" s="23">
        <v>59</v>
      </c>
      <c r="H460" s="23">
        <v>248</v>
      </c>
      <c r="I460" s="24">
        <v>219</v>
      </c>
      <c r="J460" s="12">
        <f t="shared" si="28"/>
        <v>1.2807017543859649</v>
      </c>
      <c r="K460" s="12">
        <f t="shared" si="29"/>
        <v>0.88306451612903225</v>
      </c>
      <c r="L460" s="11">
        <f t="shared" si="30"/>
        <v>467</v>
      </c>
      <c r="M460" s="30">
        <f t="shared" si="31"/>
        <v>2.7309941520467835</v>
      </c>
    </row>
    <row r="461" spans="1:13" ht="15" x14ac:dyDescent="0.25">
      <c r="A461" s="1" t="s">
        <v>121</v>
      </c>
      <c r="B461" s="1" t="s">
        <v>122</v>
      </c>
      <c r="C461" s="31">
        <v>1</v>
      </c>
      <c r="D461" s="23">
        <v>25</v>
      </c>
      <c r="E461" s="23">
        <v>1</v>
      </c>
      <c r="F461" s="23">
        <v>8</v>
      </c>
      <c r="G461" s="23">
        <v>9</v>
      </c>
      <c r="H461" s="23">
        <v>43</v>
      </c>
      <c r="I461" s="24">
        <v>32</v>
      </c>
      <c r="J461" s="12">
        <f t="shared" si="28"/>
        <v>1.28</v>
      </c>
      <c r="K461" s="12">
        <f t="shared" si="29"/>
        <v>0.7441860465116279</v>
      </c>
      <c r="L461" s="11">
        <f t="shared" si="30"/>
        <v>75</v>
      </c>
      <c r="M461" s="30">
        <f t="shared" si="31"/>
        <v>3</v>
      </c>
    </row>
    <row r="462" spans="1:13" ht="15" x14ac:dyDescent="0.25">
      <c r="A462" s="14" t="s">
        <v>1066</v>
      </c>
      <c r="B462" s="14" t="s">
        <v>1311</v>
      </c>
      <c r="C462" s="31">
        <v>0</v>
      </c>
      <c r="D462" s="23">
        <v>81</v>
      </c>
      <c r="E462" s="23">
        <v>5</v>
      </c>
      <c r="F462" s="23">
        <v>13</v>
      </c>
      <c r="G462" s="23">
        <v>18</v>
      </c>
      <c r="H462" s="23">
        <v>97</v>
      </c>
      <c r="I462" s="24">
        <v>103</v>
      </c>
      <c r="J462" s="12">
        <f t="shared" si="28"/>
        <v>1.271604938271605</v>
      </c>
      <c r="K462" s="12">
        <f t="shared" si="29"/>
        <v>1.0618556701030928</v>
      </c>
      <c r="L462" s="11">
        <f t="shared" si="30"/>
        <v>200</v>
      </c>
      <c r="M462" s="30">
        <f t="shared" si="31"/>
        <v>2.4691358024691357</v>
      </c>
    </row>
    <row r="463" spans="1:13" ht="15" x14ac:dyDescent="0.25">
      <c r="A463" s="14" t="s">
        <v>495</v>
      </c>
      <c r="B463" s="14" t="s">
        <v>496</v>
      </c>
      <c r="C463" s="31">
        <v>1</v>
      </c>
      <c r="D463" s="23">
        <v>74</v>
      </c>
      <c r="E463" s="23">
        <v>3</v>
      </c>
      <c r="F463" s="23">
        <v>12</v>
      </c>
      <c r="G463" s="23">
        <v>15</v>
      </c>
      <c r="H463" s="23">
        <v>64</v>
      </c>
      <c r="I463" s="24">
        <v>94</v>
      </c>
      <c r="J463" s="12">
        <f t="shared" si="28"/>
        <v>1.2702702702702702</v>
      </c>
      <c r="K463" s="12">
        <f t="shared" si="29"/>
        <v>1.46875</v>
      </c>
      <c r="L463" s="11">
        <f t="shared" si="30"/>
        <v>158</v>
      </c>
      <c r="M463" s="30">
        <f t="shared" si="31"/>
        <v>2.1351351351351351</v>
      </c>
    </row>
    <row r="464" spans="1:13" ht="15" x14ac:dyDescent="0.25">
      <c r="A464" s="22" t="s">
        <v>1730</v>
      </c>
      <c r="B464" s="22" t="s">
        <v>1731</v>
      </c>
      <c r="C464" s="31">
        <v>0</v>
      </c>
      <c r="D464" s="23">
        <v>26</v>
      </c>
      <c r="E464" s="23">
        <v>3</v>
      </c>
      <c r="F464" s="23">
        <v>2</v>
      </c>
      <c r="G464" s="23">
        <v>5</v>
      </c>
      <c r="H464" s="23">
        <v>37</v>
      </c>
      <c r="I464" s="24">
        <v>33</v>
      </c>
      <c r="J464" s="12">
        <f t="shared" si="28"/>
        <v>1.2692307692307692</v>
      </c>
      <c r="K464" s="12">
        <f t="shared" si="29"/>
        <v>0.89189189189189189</v>
      </c>
      <c r="L464" s="11">
        <f t="shared" si="30"/>
        <v>70</v>
      </c>
      <c r="M464" s="30">
        <f t="shared" si="31"/>
        <v>2.6923076923076925</v>
      </c>
    </row>
    <row r="465" spans="1:13" ht="15" x14ac:dyDescent="0.25">
      <c r="A465" s="1" t="s">
        <v>1945</v>
      </c>
      <c r="B465" s="1" t="s">
        <v>330</v>
      </c>
      <c r="C465" s="31">
        <v>1</v>
      </c>
      <c r="D465" s="23">
        <v>41</v>
      </c>
      <c r="E465" s="23">
        <v>2</v>
      </c>
      <c r="F465" s="23">
        <v>6</v>
      </c>
      <c r="G465" s="23">
        <v>8</v>
      </c>
      <c r="H465" s="23">
        <v>37</v>
      </c>
      <c r="I465" s="24">
        <v>52</v>
      </c>
      <c r="J465" s="12">
        <f t="shared" si="28"/>
        <v>1.2682926829268293</v>
      </c>
      <c r="K465" s="12">
        <f t="shared" si="29"/>
        <v>1.4054054054054055</v>
      </c>
      <c r="L465" s="11">
        <f t="shared" si="30"/>
        <v>89</v>
      </c>
      <c r="M465" s="30">
        <f t="shared" si="31"/>
        <v>2.1707317073170733</v>
      </c>
    </row>
    <row r="466" spans="1:13" ht="15" x14ac:dyDescent="0.25">
      <c r="A466" s="1" t="s">
        <v>1962</v>
      </c>
      <c r="B466" s="1" t="s">
        <v>79</v>
      </c>
      <c r="C466" s="31">
        <v>1</v>
      </c>
      <c r="D466" s="23">
        <v>41</v>
      </c>
      <c r="E466" s="23">
        <v>2</v>
      </c>
      <c r="F466" s="23">
        <v>9</v>
      </c>
      <c r="G466" s="23">
        <v>11</v>
      </c>
      <c r="H466" s="23">
        <v>39</v>
      </c>
      <c r="I466" s="24">
        <v>52</v>
      </c>
      <c r="J466" s="12">
        <f t="shared" si="28"/>
        <v>1.2682926829268293</v>
      </c>
      <c r="K466" s="12">
        <f t="shared" si="29"/>
        <v>1.3333333333333333</v>
      </c>
      <c r="L466" s="11">
        <f t="shared" si="30"/>
        <v>91</v>
      </c>
      <c r="M466" s="30">
        <f t="shared" si="31"/>
        <v>2.2195121951219514</v>
      </c>
    </row>
    <row r="467" spans="1:13" ht="15" x14ac:dyDescent="0.25">
      <c r="A467" s="1" t="s">
        <v>618</v>
      </c>
      <c r="B467" s="1" t="s">
        <v>449</v>
      </c>
      <c r="C467" s="31">
        <v>1</v>
      </c>
      <c r="D467" s="23">
        <v>207</v>
      </c>
      <c r="E467" s="23">
        <v>22</v>
      </c>
      <c r="F467" s="23">
        <v>100</v>
      </c>
      <c r="G467" s="23">
        <v>122</v>
      </c>
      <c r="H467" s="23">
        <v>278</v>
      </c>
      <c r="I467" s="24">
        <v>262</v>
      </c>
      <c r="J467" s="12">
        <f t="shared" si="28"/>
        <v>1.2657004830917875</v>
      </c>
      <c r="K467" s="12">
        <f t="shared" si="29"/>
        <v>0.94244604316546765</v>
      </c>
      <c r="L467" s="11">
        <f t="shared" si="30"/>
        <v>540</v>
      </c>
      <c r="M467" s="30">
        <f t="shared" si="31"/>
        <v>2.6086956521739131</v>
      </c>
    </row>
    <row r="468" spans="1:13" ht="15" x14ac:dyDescent="0.25">
      <c r="A468" s="1" t="s">
        <v>459</v>
      </c>
      <c r="B468" s="1" t="s">
        <v>460</v>
      </c>
      <c r="C468" s="31">
        <v>0</v>
      </c>
      <c r="D468" s="23">
        <v>98</v>
      </c>
      <c r="E468" s="23">
        <v>6</v>
      </c>
      <c r="F468" s="23">
        <v>18</v>
      </c>
      <c r="G468" s="23">
        <v>24</v>
      </c>
      <c r="H468" s="23">
        <v>91</v>
      </c>
      <c r="I468" s="24">
        <v>124</v>
      </c>
      <c r="J468" s="12">
        <f t="shared" si="28"/>
        <v>1.2653061224489797</v>
      </c>
      <c r="K468" s="12">
        <f t="shared" si="29"/>
        <v>1.3626373626373627</v>
      </c>
      <c r="L468" s="11">
        <f t="shared" si="30"/>
        <v>215</v>
      </c>
      <c r="M468" s="30">
        <f t="shared" si="31"/>
        <v>2.193877551020408</v>
      </c>
    </row>
    <row r="469" spans="1:13" ht="15" x14ac:dyDescent="0.25">
      <c r="A469" s="1" t="s">
        <v>1740</v>
      </c>
      <c r="B469" s="1" t="s">
        <v>387</v>
      </c>
      <c r="C469" s="31">
        <v>0</v>
      </c>
      <c r="D469" s="23">
        <v>68</v>
      </c>
      <c r="E469" s="23">
        <v>6</v>
      </c>
      <c r="F469" s="23">
        <v>14</v>
      </c>
      <c r="G469" s="23">
        <v>20</v>
      </c>
      <c r="H469" s="23">
        <v>73</v>
      </c>
      <c r="I469" s="24">
        <v>86</v>
      </c>
      <c r="J469" s="12">
        <f t="shared" si="28"/>
        <v>1.2647058823529411</v>
      </c>
      <c r="K469" s="12">
        <f t="shared" si="29"/>
        <v>1.178082191780822</v>
      </c>
      <c r="L469" s="11">
        <f t="shared" si="30"/>
        <v>159</v>
      </c>
      <c r="M469" s="30">
        <f t="shared" si="31"/>
        <v>2.3382352941176472</v>
      </c>
    </row>
    <row r="470" spans="1:13" ht="15" x14ac:dyDescent="0.25">
      <c r="A470" s="1" t="s">
        <v>156</v>
      </c>
      <c r="B470" s="1" t="s">
        <v>1934</v>
      </c>
      <c r="C470" s="31">
        <v>0</v>
      </c>
      <c r="D470" s="23">
        <v>34</v>
      </c>
      <c r="E470" s="23">
        <v>3</v>
      </c>
      <c r="F470" s="23">
        <v>5</v>
      </c>
      <c r="G470" s="23">
        <v>8</v>
      </c>
      <c r="H470" s="23">
        <v>47</v>
      </c>
      <c r="I470" s="24">
        <v>43</v>
      </c>
      <c r="J470" s="12">
        <f t="shared" si="28"/>
        <v>1.2647058823529411</v>
      </c>
      <c r="K470" s="12">
        <f t="shared" si="29"/>
        <v>0.91489361702127658</v>
      </c>
      <c r="L470" s="11">
        <f t="shared" si="30"/>
        <v>90</v>
      </c>
      <c r="M470" s="30">
        <f t="shared" si="31"/>
        <v>2.6470588235294117</v>
      </c>
    </row>
    <row r="471" spans="1:13" ht="15" x14ac:dyDescent="0.25">
      <c r="A471" s="14" t="s">
        <v>604</v>
      </c>
      <c r="B471" s="14" t="s">
        <v>215</v>
      </c>
      <c r="C471" s="31">
        <v>0</v>
      </c>
      <c r="D471" s="23">
        <v>46</v>
      </c>
      <c r="E471" s="23">
        <v>3</v>
      </c>
      <c r="F471" s="23">
        <v>12</v>
      </c>
      <c r="G471" s="23">
        <v>15</v>
      </c>
      <c r="H471" s="23">
        <v>42</v>
      </c>
      <c r="I471" s="24">
        <v>58</v>
      </c>
      <c r="J471" s="12">
        <f t="shared" si="28"/>
        <v>1.2608695652173914</v>
      </c>
      <c r="K471" s="12">
        <f t="shared" si="29"/>
        <v>1.3809523809523809</v>
      </c>
      <c r="L471" s="11">
        <f t="shared" si="30"/>
        <v>100</v>
      </c>
      <c r="M471" s="30">
        <f t="shared" si="31"/>
        <v>2.1739130434782608</v>
      </c>
    </row>
    <row r="472" spans="1:13" ht="15" x14ac:dyDescent="0.25">
      <c r="A472" s="1" t="s">
        <v>1725</v>
      </c>
      <c r="B472" s="1" t="s">
        <v>458</v>
      </c>
      <c r="C472" s="31">
        <v>0</v>
      </c>
      <c r="D472" s="23">
        <v>23</v>
      </c>
      <c r="E472" s="23">
        <v>3</v>
      </c>
      <c r="F472" s="23">
        <v>5</v>
      </c>
      <c r="G472" s="23">
        <v>8</v>
      </c>
      <c r="H472" s="23">
        <v>30</v>
      </c>
      <c r="I472" s="24">
        <v>29</v>
      </c>
      <c r="J472" s="12">
        <f t="shared" si="28"/>
        <v>1.2608695652173914</v>
      </c>
      <c r="K472" s="12">
        <f t="shared" si="29"/>
        <v>0.96666666666666667</v>
      </c>
      <c r="L472" s="11">
        <f t="shared" si="30"/>
        <v>59</v>
      </c>
      <c r="M472" s="30">
        <f t="shared" si="31"/>
        <v>2.5652173913043477</v>
      </c>
    </row>
    <row r="473" spans="1:13" ht="15" x14ac:dyDescent="0.25">
      <c r="A473" t="s">
        <v>1913</v>
      </c>
      <c r="B473" t="s">
        <v>563</v>
      </c>
      <c r="C473">
        <v>1</v>
      </c>
      <c r="D473">
        <v>123</v>
      </c>
      <c r="E473">
        <v>20</v>
      </c>
      <c r="F473">
        <v>40</v>
      </c>
      <c r="G473">
        <v>60</v>
      </c>
      <c r="H473">
        <v>201</v>
      </c>
      <c r="I473" s="32">
        <v>155</v>
      </c>
      <c r="J473" s="12">
        <f t="shared" si="28"/>
        <v>1.2601626016260163</v>
      </c>
      <c r="K473" s="12">
        <f t="shared" si="29"/>
        <v>0.77114427860696522</v>
      </c>
      <c r="L473" s="11">
        <f t="shared" si="30"/>
        <v>356</v>
      </c>
      <c r="M473" s="30">
        <f t="shared" si="31"/>
        <v>2.8943089430894311</v>
      </c>
    </row>
    <row r="474" spans="1:13" ht="15" x14ac:dyDescent="0.25">
      <c r="A474" s="1" t="s">
        <v>1360</v>
      </c>
      <c r="B474" s="1" t="s">
        <v>140</v>
      </c>
      <c r="C474" s="31">
        <v>0</v>
      </c>
      <c r="D474" s="23">
        <v>209</v>
      </c>
      <c r="E474" s="23">
        <v>45</v>
      </c>
      <c r="F474" s="23">
        <v>33</v>
      </c>
      <c r="G474" s="23">
        <v>78</v>
      </c>
      <c r="H474" s="23">
        <v>406</v>
      </c>
      <c r="I474" s="24">
        <v>263</v>
      </c>
      <c r="J474" s="12">
        <f t="shared" si="28"/>
        <v>1.2583732057416268</v>
      </c>
      <c r="K474" s="12">
        <f t="shared" si="29"/>
        <v>0.64778325123152714</v>
      </c>
      <c r="L474" s="11">
        <f t="shared" si="30"/>
        <v>669</v>
      </c>
      <c r="M474" s="30">
        <f t="shared" si="31"/>
        <v>3.200956937799043</v>
      </c>
    </row>
    <row r="475" spans="1:13" ht="15" x14ac:dyDescent="0.25">
      <c r="A475" s="14" t="s">
        <v>178</v>
      </c>
      <c r="B475" s="14" t="s">
        <v>180</v>
      </c>
      <c r="C475" s="31">
        <v>1</v>
      </c>
      <c r="D475" s="23">
        <v>186</v>
      </c>
      <c r="E475" s="23">
        <v>28</v>
      </c>
      <c r="F475" s="23">
        <v>48</v>
      </c>
      <c r="G475" s="23">
        <v>76</v>
      </c>
      <c r="H475" s="23">
        <v>367</v>
      </c>
      <c r="I475" s="24">
        <v>234</v>
      </c>
      <c r="J475" s="12">
        <f t="shared" si="28"/>
        <v>1.2580645161290323</v>
      </c>
      <c r="K475" s="12">
        <f t="shared" si="29"/>
        <v>0.63760217983651224</v>
      </c>
      <c r="L475" s="11">
        <f t="shared" si="30"/>
        <v>601</v>
      </c>
      <c r="M475" s="30">
        <f t="shared" si="31"/>
        <v>3.2311827956989245</v>
      </c>
    </row>
    <row r="476" spans="1:13" ht="15" x14ac:dyDescent="0.25">
      <c r="A476" s="14" t="s">
        <v>65</v>
      </c>
      <c r="B476" s="14" t="s">
        <v>68</v>
      </c>
      <c r="C476" s="31">
        <v>0</v>
      </c>
      <c r="D476" s="23">
        <v>43</v>
      </c>
      <c r="E476" s="23">
        <v>6</v>
      </c>
      <c r="F476" s="23">
        <v>6</v>
      </c>
      <c r="G476" s="23">
        <v>12</v>
      </c>
      <c r="H476" s="23">
        <v>51</v>
      </c>
      <c r="I476" s="24">
        <v>54</v>
      </c>
      <c r="J476" s="12">
        <f t="shared" si="28"/>
        <v>1.2558139534883721</v>
      </c>
      <c r="K476" s="12">
        <f t="shared" si="29"/>
        <v>1.0588235294117647</v>
      </c>
      <c r="L476" s="11">
        <f t="shared" si="30"/>
        <v>105</v>
      </c>
      <c r="M476" s="30">
        <f t="shared" si="31"/>
        <v>2.441860465116279</v>
      </c>
    </row>
    <row r="477" spans="1:13" ht="15" x14ac:dyDescent="0.25">
      <c r="A477" s="1" t="s">
        <v>668</v>
      </c>
      <c r="B477" s="1" t="s">
        <v>669</v>
      </c>
      <c r="C477" s="31">
        <v>1</v>
      </c>
      <c r="D477" s="23">
        <v>130</v>
      </c>
      <c r="E477" s="23">
        <v>6</v>
      </c>
      <c r="F477" s="23">
        <v>36</v>
      </c>
      <c r="G477" s="23">
        <v>42</v>
      </c>
      <c r="H477" s="23">
        <v>193</v>
      </c>
      <c r="I477" s="24">
        <v>163</v>
      </c>
      <c r="J477" s="12">
        <f t="shared" si="28"/>
        <v>1.2538461538461538</v>
      </c>
      <c r="K477" s="12">
        <f t="shared" si="29"/>
        <v>0.84455958549222798</v>
      </c>
      <c r="L477" s="11">
        <f t="shared" si="30"/>
        <v>356</v>
      </c>
      <c r="M477" s="30">
        <f t="shared" si="31"/>
        <v>2.7384615384615385</v>
      </c>
    </row>
    <row r="478" spans="1:13" ht="15" x14ac:dyDescent="0.25">
      <c r="A478" s="22" t="s">
        <v>1567</v>
      </c>
      <c r="B478" s="22" t="s">
        <v>91</v>
      </c>
      <c r="C478" s="31">
        <v>1</v>
      </c>
      <c r="D478" s="23">
        <v>187</v>
      </c>
      <c r="E478" s="23">
        <v>14</v>
      </c>
      <c r="F478" s="23">
        <v>67</v>
      </c>
      <c r="G478" s="23">
        <v>81</v>
      </c>
      <c r="H478" s="23">
        <v>237</v>
      </c>
      <c r="I478" s="24">
        <v>234</v>
      </c>
      <c r="J478" s="12">
        <f t="shared" si="28"/>
        <v>1.2513368983957218</v>
      </c>
      <c r="K478" s="12">
        <f t="shared" si="29"/>
        <v>0.98734177215189878</v>
      </c>
      <c r="L478" s="11">
        <f t="shared" si="30"/>
        <v>471</v>
      </c>
      <c r="M478" s="30">
        <f t="shared" si="31"/>
        <v>2.5187165775401068</v>
      </c>
    </row>
    <row r="479" spans="1:13" ht="15" x14ac:dyDescent="0.25">
      <c r="A479" s="1" t="s">
        <v>889</v>
      </c>
      <c r="B479" s="14" t="s">
        <v>238</v>
      </c>
      <c r="C479" s="31">
        <v>1</v>
      </c>
      <c r="D479" s="23">
        <v>16</v>
      </c>
      <c r="E479" s="23">
        <v>0</v>
      </c>
      <c r="F479" s="23">
        <v>2</v>
      </c>
      <c r="G479" s="23">
        <v>2</v>
      </c>
      <c r="H479" s="23">
        <v>8</v>
      </c>
      <c r="I479" s="24">
        <v>20</v>
      </c>
      <c r="J479" s="12">
        <f t="shared" si="28"/>
        <v>1.25</v>
      </c>
      <c r="K479" s="12">
        <f t="shared" si="29"/>
        <v>2.5</v>
      </c>
      <c r="L479" s="11">
        <f t="shared" si="30"/>
        <v>28</v>
      </c>
      <c r="M479" s="30">
        <f t="shared" si="31"/>
        <v>1.75</v>
      </c>
    </row>
    <row r="480" spans="1:13" ht="15" x14ac:dyDescent="0.25">
      <c r="A480" s="22" t="s">
        <v>417</v>
      </c>
      <c r="B480" s="22" t="s">
        <v>193</v>
      </c>
      <c r="C480" s="31">
        <v>1</v>
      </c>
      <c r="D480" s="23">
        <v>170</v>
      </c>
      <c r="E480" s="23">
        <v>2</v>
      </c>
      <c r="F480" s="23">
        <v>22</v>
      </c>
      <c r="G480" s="23">
        <v>24</v>
      </c>
      <c r="H480" s="23">
        <v>133</v>
      </c>
      <c r="I480" s="24">
        <v>211</v>
      </c>
      <c r="J480" s="12">
        <f t="shared" si="28"/>
        <v>1.2411764705882353</v>
      </c>
      <c r="K480" s="12">
        <f t="shared" si="29"/>
        <v>1.5864661654135339</v>
      </c>
      <c r="L480" s="11">
        <f t="shared" si="30"/>
        <v>344</v>
      </c>
      <c r="M480" s="30">
        <f t="shared" si="31"/>
        <v>2.0235294117647058</v>
      </c>
    </row>
    <row r="481" spans="1:13" ht="15" x14ac:dyDescent="0.25">
      <c r="A481" s="1" t="s">
        <v>235</v>
      </c>
      <c r="B481" s="1" t="s">
        <v>101</v>
      </c>
      <c r="C481" s="31">
        <v>0</v>
      </c>
      <c r="D481" s="23">
        <v>159</v>
      </c>
      <c r="E481" s="23">
        <v>16</v>
      </c>
      <c r="F481" s="23">
        <v>22</v>
      </c>
      <c r="G481" s="23">
        <v>38</v>
      </c>
      <c r="H481" s="23">
        <v>179</v>
      </c>
      <c r="I481" s="24">
        <v>197</v>
      </c>
      <c r="J481" s="12">
        <f t="shared" si="28"/>
        <v>1.2389937106918238</v>
      </c>
      <c r="K481" s="12">
        <f t="shared" si="29"/>
        <v>1.1005586592178771</v>
      </c>
      <c r="L481" s="11">
        <f t="shared" si="30"/>
        <v>376</v>
      </c>
      <c r="M481" s="30">
        <f t="shared" si="31"/>
        <v>2.3647798742138364</v>
      </c>
    </row>
    <row r="482" spans="1:13" ht="15" x14ac:dyDescent="0.25">
      <c r="A482" s="14" t="s">
        <v>755</v>
      </c>
      <c r="B482" s="14" t="s">
        <v>756</v>
      </c>
      <c r="C482" s="31">
        <v>0</v>
      </c>
      <c r="D482" s="23">
        <v>155</v>
      </c>
      <c r="E482" s="23">
        <v>16</v>
      </c>
      <c r="F482" s="23">
        <v>29</v>
      </c>
      <c r="G482" s="23">
        <v>45</v>
      </c>
      <c r="H482" s="23">
        <v>212</v>
      </c>
      <c r="I482" s="24">
        <v>192</v>
      </c>
      <c r="J482" s="12">
        <f t="shared" si="28"/>
        <v>1.2387096774193549</v>
      </c>
      <c r="K482" s="12">
        <f t="shared" si="29"/>
        <v>0.90566037735849059</v>
      </c>
      <c r="L482" s="11">
        <f t="shared" si="30"/>
        <v>404</v>
      </c>
      <c r="M482" s="30">
        <f t="shared" si="31"/>
        <v>2.6064516129032258</v>
      </c>
    </row>
    <row r="483" spans="1:13" ht="15" x14ac:dyDescent="0.25">
      <c r="A483" s="1" t="s">
        <v>1688</v>
      </c>
      <c r="B483" s="1" t="s">
        <v>153</v>
      </c>
      <c r="C483" s="31">
        <v>0</v>
      </c>
      <c r="D483" s="23">
        <v>195</v>
      </c>
      <c r="E483" s="23">
        <v>21</v>
      </c>
      <c r="F483" s="23">
        <v>28</v>
      </c>
      <c r="G483" s="23">
        <v>49</v>
      </c>
      <c r="H483" s="23">
        <v>214</v>
      </c>
      <c r="I483" s="24">
        <v>241</v>
      </c>
      <c r="J483" s="12">
        <f t="shared" si="28"/>
        <v>1.2358974358974359</v>
      </c>
      <c r="K483" s="12">
        <f t="shared" si="29"/>
        <v>1.1261682242990654</v>
      </c>
      <c r="L483" s="11">
        <f t="shared" si="30"/>
        <v>455</v>
      </c>
      <c r="M483" s="30">
        <f t="shared" si="31"/>
        <v>2.3333333333333335</v>
      </c>
    </row>
    <row r="484" spans="1:13" ht="15" x14ac:dyDescent="0.25">
      <c r="A484" s="1" t="s">
        <v>1445</v>
      </c>
      <c r="B484" s="1" t="s">
        <v>185</v>
      </c>
      <c r="C484" s="31">
        <v>1</v>
      </c>
      <c r="D484" s="23">
        <v>153</v>
      </c>
      <c r="E484" s="23">
        <v>16</v>
      </c>
      <c r="F484" s="23">
        <v>34</v>
      </c>
      <c r="G484" s="23">
        <v>50</v>
      </c>
      <c r="H484" s="23">
        <v>319</v>
      </c>
      <c r="I484" s="24">
        <v>189</v>
      </c>
      <c r="J484" s="12">
        <f t="shared" si="28"/>
        <v>1.2352941176470589</v>
      </c>
      <c r="K484" s="12">
        <f t="shared" si="29"/>
        <v>0.59247648902821315</v>
      </c>
      <c r="L484" s="11">
        <f t="shared" si="30"/>
        <v>508</v>
      </c>
      <c r="M484" s="30">
        <f t="shared" si="31"/>
        <v>3.3202614379084969</v>
      </c>
    </row>
    <row r="485" spans="1:13" ht="15" x14ac:dyDescent="0.25">
      <c r="A485" s="1" t="s">
        <v>1573</v>
      </c>
      <c r="B485" s="1" t="s">
        <v>389</v>
      </c>
      <c r="C485" s="31">
        <v>0</v>
      </c>
      <c r="D485" s="23">
        <v>149</v>
      </c>
      <c r="E485" s="23">
        <v>15</v>
      </c>
      <c r="F485" s="23">
        <v>22</v>
      </c>
      <c r="G485" s="23">
        <v>37</v>
      </c>
      <c r="H485" s="23">
        <v>227</v>
      </c>
      <c r="I485" s="24">
        <v>184</v>
      </c>
      <c r="J485" s="12">
        <f t="shared" si="28"/>
        <v>1.2348993288590604</v>
      </c>
      <c r="K485" s="12">
        <f t="shared" si="29"/>
        <v>0.81057268722466957</v>
      </c>
      <c r="L485" s="11">
        <f t="shared" si="30"/>
        <v>411</v>
      </c>
      <c r="M485" s="30">
        <f t="shared" si="31"/>
        <v>2.7583892617449663</v>
      </c>
    </row>
    <row r="486" spans="1:13" ht="15" x14ac:dyDescent="0.25">
      <c r="A486" s="1" t="s">
        <v>1613</v>
      </c>
      <c r="B486" s="1" t="s">
        <v>1614</v>
      </c>
      <c r="C486" s="31">
        <v>0</v>
      </c>
      <c r="D486" s="23">
        <v>161</v>
      </c>
      <c r="E486" s="23">
        <v>38</v>
      </c>
      <c r="F486" s="23">
        <v>35</v>
      </c>
      <c r="G486" s="23">
        <v>73</v>
      </c>
      <c r="H486" s="23">
        <v>292</v>
      </c>
      <c r="I486" s="24">
        <v>198</v>
      </c>
      <c r="J486" s="12">
        <f t="shared" si="28"/>
        <v>1.2298136645962734</v>
      </c>
      <c r="K486" s="12">
        <f t="shared" si="29"/>
        <v>0.67808219178082196</v>
      </c>
      <c r="L486" s="11">
        <f t="shared" si="30"/>
        <v>490</v>
      </c>
      <c r="M486" s="30">
        <f t="shared" si="31"/>
        <v>3.0434782608695654</v>
      </c>
    </row>
    <row r="487" spans="1:13" ht="15" x14ac:dyDescent="0.25">
      <c r="A487" s="1" t="s">
        <v>1948</v>
      </c>
      <c r="B487" s="1" t="s">
        <v>29</v>
      </c>
      <c r="C487" s="31">
        <v>0</v>
      </c>
      <c r="D487" s="23">
        <v>53</v>
      </c>
      <c r="E487" s="23">
        <v>3</v>
      </c>
      <c r="F487" s="23">
        <v>4</v>
      </c>
      <c r="G487" s="23">
        <v>7</v>
      </c>
      <c r="H487" s="23">
        <v>58</v>
      </c>
      <c r="I487" s="24">
        <v>65</v>
      </c>
      <c r="J487" s="12">
        <f t="shared" si="28"/>
        <v>1.2264150943396226</v>
      </c>
      <c r="K487" s="12">
        <f t="shared" si="29"/>
        <v>1.1206896551724137</v>
      </c>
      <c r="L487" s="11">
        <f t="shared" si="30"/>
        <v>123</v>
      </c>
      <c r="M487" s="30">
        <f t="shared" si="31"/>
        <v>2.3207547169811322</v>
      </c>
    </row>
    <row r="488" spans="1:13" ht="15" x14ac:dyDescent="0.25">
      <c r="A488" s="1" t="s">
        <v>2182</v>
      </c>
      <c r="B488" s="1" t="s">
        <v>193</v>
      </c>
      <c r="C488" s="31">
        <v>0</v>
      </c>
      <c r="D488" s="23">
        <v>18</v>
      </c>
      <c r="E488" s="23">
        <v>1</v>
      </c>
      <c r="F488" s="23">
        <v>1</v>
      </c>
      <c r="G488" s="23">
        <v>2</v>
      </c>
      <c r="H488" s="23">
        <v>19</v>
      </c>
      <c r="I488" s="24">
        <v>22</v>
      </c>
      <c r="J488" s="12">
        <f t="shared" si="28"/>
        <v>1.2222222222222223</v>
      </c>
      <c r="K488" s="12">
        <f t="shared" si="29"/>
        <v>1.1578947368421053</v>
      </c>
      <c r="L488" s="11">
        <f t="shared" si="30"/>
        <v>41</v>
      </c>
      <c r="M488" s="30">
        <f t="shared" si="31"/>
        <v>2.2777777777777777</v>
      </c>
    </row>
    <row r="489" spans="1:13" ht="15" x14ac:dyDescent="0.25">
      <c r="A489" s="1" t="s">
        <v>776</v>
      </c>
      <c r="B489" s="1" t="s">
        <v>101</v>
      </c>
      <c r="C489" s="31">
        <v>1</v>
      </c>
      <c r="D489" s="23">
        <v>78</v>
      </c>
      <c r="E489" s="23">
        <v>5</v>
      </c>
      <c r="F489" s="23">
        <v>19</v>
      </c>
      <c r="G489" s="23">
        <v>24</v>
      </c>
      <c r="H489" s="23">
        <v>70</v>
      </c>
      <c r="I489" s="24">
        <v>95</v>
      </c>
      <c r="J489" s="12">
        <f t="shared" si="28"/>
        <v>1.2179487179487178</v>
      </c>
      <c r="K489" s="12">
        <f t="shared" si="29"/>
        <v>1.3571428571428572</v>
      </c>
      <c r="L489" s="11">
        <f t="shared" si="30"/>
        <v>165</v>
      </c>
      <c r="M489" s="30">
        <f t="shared" si="31"/>
        <v>2.1153846153846154</v>
      </c>
    </row>
    <row r="490" spans="1:13" ht="15" x14ac:dyDescent="0.25">
      <c r="A490" s="1" t="s">
        <v>2086</v>
      </c>
      <c r="B490" s="1" t="s">
        <v>2087</v>
      </c>
      <c r="C490" s="31">
        <v>1</v>
      </c>
      <c r="D490" s="23">
        <v>23</v>
      </c>
      <c r="E490" s="23">
        <v>1</v>
      </c>
      <c r="F490" s="23">
        <v>3</v>
      </c>
      <c r="G490" s="23">
        <v>4</v>
      </c>
      <c r="H490" s="23">
        <v>20</v>
      </c>
      <c r="I490" s="24">
        <v>28</v>
      </c>
      <c r="J490" s="12">
        <f t="shared" si="28"/>
        <v>1.2173913043478262</v>
      </c>
      <c r="K490" s="12">
        <f t="shared" si="29"/>
        <v>1.4</v>
      </c>
      <c r="L490" s="11">
        <f t="shared" si="30"/>
        <v>48</v>
      </c>
      <c r="M490" s="30">
        <f t="shared" si="31"/>
        <v>2.0869565217391304</v>
      </c>
    </row>
    <row r="491" spans="1:13" ht="15" x14ac:dyDescent="0.25">
      <c r="A491" s="1" t="s">
        <v>1582</v>
      </c>
      <c r="B491" s="1" t="s">
        <v>1583</v>
      </c>
      <c r="C491" s="31">
        <v>1</v>
      </c>
      <c r="D491" s="23">
        <v>56</v>
      </c>
      <c r="E491" s="23">
        <v>2</v>
      </c>
      <c r="F491" s="23">
        <v>7</v>
      </c>
      <c r="G491" s="23">
        <v>9</v>
      </c>
      <c r="H491" s="23">
        <v>48</v>
      </c>
      <c r="I491" s="24">
        <v>68</v>
      </c>
      <c r="J491" s="12">
        <f t="shared" si="28"/>
        <v>1.2142857142857142</v>
      </c>
      <c r="K491" s="12">
        <f t="shared" si="29"/>
        <v>1.4166666666666667</v>
      </c>
      <c r="L491" s="11">
        <f t="shared" si="30"/>
        <v>116</v>
      </c>
      <c r="M491" s="30">
        <f t="shared" si="31"/>
        <v>2.0714285714285716</v>
      </c>
    </row>
    <row r="492" spans="1:13" ht="15" x14ac:dyDescent="0.25">
      <c r="A492" s="14" t="s">
        <v>1206</v>
      </c>
      <c r="B492" s="14" t="s">
        <v>167</v>
      </c>
      <c r="C492" s="31">
        <v>1</v>
      </c>
      <c r="D492" s="23">
        <v>159</v>
      </c>
      <c r="E492" s="23">
        <v>6</v>
      </c>
      <c r="F492" s="23">
        <v>27</v>
      </c>
      <c r="G492" s="23">
        <v>33</v>
      </c>
      <c r="H492" s="23">
        <v>177</v>
      </c>
      <c r="I492" s="24">
        <v>193</v>
      </c>
      <c r="J492" s="12">
        <f t="shared" si="28"/>
        <v>1.2138364779874213</v>
      </c>
      <c r="K492" s="12">
        <f t="shared" si="29"/>
        <v>1.0903954802259888</v>
      </c>
      <c r="L492" s="11">
        <f t="shared" si="30"/>
        <v>370</v>
      </c>
      <c r="M492" s="30">
        <f t="shared" si="31"/>
        <v>2.3270440251572326</v>
      </c>
    </row>
    <row r="493" spans="1:13" ht="15" x14ac:dyDescent="0.25">
      <c r="A493" s="1" t="s">
        <v>1533</v>
      </c>
      <c r="B493" s="1" t="s">
        <v>185</v>
      </c>
      <c r="C493" s="31">
        <v>1</v>
      </c>
      <c r="D493" s="23">
        <v>122</v>
      </c>
      <c r="E493" s="23">
        <v>0</v>
      </c>
      <c r="F493" s="23">
        <v>24</v>
      </c>
      <c r="G493" s="23">
        <v>24</v>
      </c>
      <c r="H493" s="23">
        <v>167</v>
      </c>
      <c r="I493" s="24">
        <v>148</v>
      </c>
      <c r="J493" s="12">
        <f t="shared" si="28"/>
        <v>1.2131147540983607</v>
      </c>
      <c r="K493" s="12">
        <f t="shared" si="29"/>
        <v>0.88622754491017963</v>
      </c>
      <c r="L493" s="11">
        <f t="shared" si="30"/>
        <v>315</v>
      </c>
      <c r="M493" s="30">
        <f t="shared" si="31"/>
        <v>2.581967213114754</v>
      </c>
    </row>
    <row r="494" spans="1:13" ht="15" x14ac:dyDescent="0.25">
      <c r="A494" t="s">
        <v>1151</v>
      </c>
      <c r="B494" t="s">
        <v>987</v>
      </c>
      <c r="C494">
        <v>1</v>
      </c>
      <c r="D494">
        <v>172</v>
      </c>
      <c r="E494">
        <v>25</v>
      </c>
      <c r="F494">
        <v>74</v>
      </c>
      <c r="G494">
        <v>99</v>
      </c>
      <c r="H494">
        <v>369</v>
      </c>
      <c r="I494" s="32">
        <v>208</v>
      </c>
      <c r="J494" s="12">
        <f t="shared" si="28"/>
        <v>1.2093023255813953</v>
      </c>
      <c r="K494" s="12">
        <f t="shared" si="29"/>
        <v>0.56368563685636852</v>
      </c>
      <c r="L494" s="11">
        <f t="shared" si="30"/>
        <v>577</v>
      </c>
      <c r="M494" s="30">
        <f t="shared" si="31"/>
        <v>3.3546511627906979</v>
      </c>
    </row>
    <row r="495" spans="1:13" ht="15" x14ac:dyDescent="0.25">
      <c r="A495" t="s">
        <v>1117</v>
      </c>
      <c r="B495" t="s">
        <v>1118</v>
      </c>
      <c r="C495">
        <v>1</v>
      </c>
      <c r="D495">
        <v>112</v>
      </c>
      <c r="E495">
        <v>11</v>
      </c>
      <c r="F495">
        <v>34</v>
      </c>
      <c r="G495">
        <v>45</v>
      </c>
      <c r="H495">
        <v>188</v>
      </c>
      <c r="I495" s="32">
        <v>135</v>
      </c>
      <c r="J495" s="12">
        <f t="shared" si="28"/>
        <v>1.2053571428571428</v>
      </c>
      <c r="K495" s="12">
        <f t="shared" si="29"/>
        <v>0.71808510638297873</v>
      </c>
      <c r="L495" s="11">
        <f t="shared" si="30"/>
        <v>323</v>
      </c>
      <c r="M495" s="30">
        <f t="shared" si="31"/>
        <v>2.8839285714285716</v>
      </c>
    </row>
    <row r="496" spans="1:13" ht="15" x14ac:dyDescent="0.25">
      <c r="A496" s="14" t="s">
        <v>661</v>
      </c>
      <c r="B496" s="14" t="s">
        <v>488</v>
      </c>
      <c r="C496" s="31">
        <v>1</v>
      </c>
      <c r="D496" s="23">
        <v>109</v>
      </c>
      <c r="E496" s="23">
        <v>4</v>
      </c>
      <c r="F496" s="23">
        <v>16</v>
      </c>
      <c r="G496" s="23">
        <v>20</v>
      </c>
      <c r="H496" s="23">
        <v>139</v>
      </c>
      <c r="I496" s="24">
        <v>131</v>
      </c>
      <c r="J496" s="12">
        <f t="shared" si="28"/>
        <v>1.201834862385321</v>
      </c>
      <c r="K496" s="12">
        <f t="shared" si="29"/>
        <v>0.94244604316546765</v>
      </c>
      <c r="L496" s="11">
        <f t="shared" si="30"/>
        <v>270</v>
      </c>
      <c r="M496" s="30">
        <f t="shared" si="31"/>
        <v>2.477064220183486</v>
      </c>
    </row>
    <row r="497" spans="1:13" ht="15" x14ac:dyDescent="0.25">
      <c r="A497" s="22" t="s">
        <v>1852</v>
      </c>
      <c r="B497" s="22" t="s">
        <v>881</v>
      </c>
      <c r="C497" s="31">
        <v>1</v>
      </c>
      <c r="D497" s="23">
        <v>202</v>
      </c>
      <c r="E497" s="23">
        <v>7</v>
      </c>
      <c r="F497" s="23">
        <v>41</v>
      </c>
      <c r="G497" s="23">
        <v>48</v>
      </c>
      <c r="H497" s="23">
        <v>218</v>
      </c>
      <c r="I497" s="24">
        <v>242</v>
      </c>
      <c r="J497" s="12">
        <f t="shared" si="28"/>
        <v>1.198019801980198</v>
      </c>
      <c r="K497" s="12">
        <f t="shared" si="29"/>
        <v>1.1100917431192661</v>
      </c>
      <c r="L497" s="11">
        <f t="shared" si="30"/>
        <v>460</v>
      </c>
      <c r="M497" s="30">
        <f t="shared" si="31"/>
        <v>2.277227722772277</v>
      </c>
    </row>
    <row r="498" spans="1:13" ht="15" x14ac:dyDescent="0.25">
      <c r="A498" s="14" t="s">
        <v>729</v>
      </c>
      <c r="B498" s="14" t="s">
        <v>730</v>
      </c>
      <c r="C498" s="31">
        <v>1</v>
      </c>
      <c r="D498" s="23">
        <v>123</v>
      </c>
      <c r="E498" s="23">
        <v>14</v>
      </c>
      <c r="F498" s="23">
        <v>24</v>
      </c>
      <c r="G498" s="23">
        <v>38</v>
      </c>
      <c r="H498" s="23">
        <v>169</v>
      </c>
      <c r="I498" s="24">
        <v>147</v>
      </c>
      <c r="J498" s="12">
        <f t="shared" si="28"/>
        <v>1.1951219512195121</v>
      </c>
      <c r="K498" s="12">
        <f t="shared" si="29"/>
        <v>0.86982248520710059</v>
      </c>
      <c r="L498" s="11">
        <f t="shared" si="30"/>
        <v>316</v>
      </c>
      <c r="M498" s="30">
        <f t="shared" si="31"/>
        <v>2.5691056910569108</v>
      </c>
    </row>
    <row r="499" spans="1:13" ht="15" x14ac:dyDescent="0.25">
      <c r="A499" s="1" t="s">
        <v>256</v>
      </c>
      <c r="B499" s="1" t="s">
        <v>257</v>
      </c>
      <c r="C499" s="31">
        <v>0</v>
      </c>
      <c r="D499" s="23">
        <v>191</v>
      </c>
      <c r="E499" s="23">
        <v>23</v>
      </c>
      <c r="F499" s="23">
        <v>22</v>
      </c>
      <c r="G499" s="23">
        <v>45</v>
      </c>
      <c r="H499" s="23">
        <v>383</v>
      </c>
      <c r="I499" s="24">
        <v>228</v>
      </c>
      <c r="J499" s="12">
        <f t="shared" si="28"/>
        <v>1.1937172774869109</v>
      </c>
      <c r="K499" s="12">
        <f t="shared" si="29"/>
        <v>0.59530026109660572</v>
      </c>
      <c r="L499" s="11">
        <f t="shared" si="30"/>
        <v>611</v>
      </c>
      <c r="M499" s="30">
        <f t="shared" si="31"/>
        <v>3.1989528795811517</v>
      </c>
    </row>
    <row r="500" spans="1:13" ht="15" x14ac:dyDescent="0.25">
      <c r="A500" s="1" t="s">
        <v>964</v>
      </c>
      <c r="B500" s="1" t="s">
        <v>965</v>
      </c>
      <c r="C500" s="31">
        <v>1</v>
      </c>
      <c r="D500" s="23">
        <v>94</v>
      </c>
      <c r="E500" s="23">
        <v>1</v>
      </c>
      <c r="F500" s="23">
        <v>7</v>
      </c>
      <c r="G500" s="23">
        <v>8</v>
      </c>
      <c r="H500" s="23">
        <v>66</v>
      </c>
      <c r="I500" s="24">
        <v>112</v>
      </c>
      <c r="J500" s="12">
        <f t="shared" si="28"/>
        <v>1.1914893617021276</v>
      </c>
      <c r="K500" s="12">
        <f t="shared" si="29"/>
        <v>1.696969696969697</v>
      </c>
      <c r="L500" s="11">
        <f t="shared" si="30"/>
        <v>178</v>
      </c>
      <c r="M500" s="30">
        <f t="shared" si="31"/>
        <v>1.8936170212765957</v>
      </c>
    </row>
    <row r="501" spans="1:13" ht="15" x14ac:dyDescent="0.25">
      <c r="A501" s="14" t="s">
        <v>360</v>
      </c>
      <c r="B501" s="14" t="s">
        <v>361</v>
      </c>
      <c r="C501" s="31">
        <v>0</v>
      </c>
      <c r="D501" s="23">
        <v>47</v>
      </c>
      <c r="E501" s="23">
        <v>4</v>
      </c>
      <c r="F501" s="23">
        <v>9</v>
      </c>
      <c r="G501" s="23">
        <v>13</v>
      </c>
      <c r="H501" s="23">
        <v>43</v>
      </c>
      <c r="I501" s="24">
        <v>56</v>
      </c>
      <c r="J501" s="12">
        <f t="shared" si="28"/>
        <v>1.1914893617021276</v>
      </c>
      <c r="K501" s="12">
        <f t="shared" si="29"/>
        <v>1.3023255813953489</v>
      </c>
      <c r="L501" s="11">
        <f t="shared" si="30"/>
        <v>99</v>
      </c>
      <c r="M501" s="30">
        <f t="shared" si="31"/>
        <v>2.1063829787234041</v>
      </c>
    </row>
    <row r="502" spans="1:13" ht="15" x14ac:dyDescent="0.25">
      <c r="A502" s="14" t="s">
        <v>1721</v>
      </c>
      <c r="B502" s="14" t="s">
        <v>1722</v>
      </c>
      <c r="C502" s="31">
        <v>0</v>
      </c>
      <c r="D502" s="23">
        <v>137</v>
      </c>
      <c r="E502" s="23">
        <v>31</v>
      </c>
      <c r="F502" s="23">
        <v>26</v>
      </c>
      <c r="G502" s="23">
        <v>57</v>
      </c>
      <c r="H502" s="23">
        <v>251</v>
      </c>
      <c r="I502" s="24">
        <v>163</v>
      </c>
      <c r="J502" s="12">
        <f t="shared" si="28"/>
        <v>1.1897810218978102</v>
      </c>
      <c r="K502" s="12">
        <f t="shared" si="29"/>
        <v>0.64940239043824699</v>
      </c>
      <c r="L502" s="11">
        <f t="shared" si="30"/>
        <v>414</v>
      </c>
      <c r="M502" s="30">
        <f t="shared" si="31"/>
        <v>3.0218978102189782</v>
      </c>
    </row>
    <row r="503" spans="1:13" ht="15" x14ac:dyDescent="0.25">
      <c r="A503" s="14" t="s">
        <v>1006</v>
      </c>
      <c r="B503" s="14" t="s">
        <v>496</v>
      </c>
      <c r="C503" s="31">
        <v>0</v>
      </c>
      <c r="D503" s="23">
        <v>101</v>
      </c>
      <c r="E503" s="23">
        <v>13</v>
      </c>
      <c r="F503" s="23">
        <v>11</v>
      </c>
      <c r="G503" s="23">
        <v>24</v>
      </c>
      <c r="H503" s="23">
        <v>187</v>
      </c>
      <c r="I503" s="24">
        <v>120</v>
      </c>
      <c r="J503" s="12">
        <f t="shared" si="28"/>
        <v>1.1881188118811881</v>
      </c>
      <c r="K503" s="12">
        <f t="shared" si="29"/>
        <v>0.64171122994652408</v>
      </c>
      <c r="L503" s="11">
        <f t="shared" si="30"/>
        <v>307</v>
      </c>
      <c r="M503" s="30">
        <f t="shared" si="31"/>
        <v>3.0396039603960396</v>
      </c>
    </row>
    <row r="504" spans="1:13" ht="15" x14ac:dyDescent="0.25">
      <c r="A504" s="14" t="s">
        <v>1594</v>
      </c>
      <c r="B504" s="14" t="s">
        <v>136</v>
      </c>
      <c r="C504" s="31">
        <v>0</v>
      </c>
      <c r="D504" s="23">
        <v>163</v>
      </c>
      <c r="E504" s="23">
        <v>21</v>
      </c>
      <c r="F504" s="23">
        <v>19</v>
      </c>
      <c r="G504" s="23">
        <v>40</v>
      </c>
      <c r="H504" s="23">
        <v>201</v>
      </c>
      <c r="I504" s="24">
        <v>193</v>
      </c>
      <c r="J504" s="12">
        <f t="shared" si="28"/>
        <v>1.1840490797546013</v>
      </c>
      <c r="K504" s="12">
        <f t="shared" si="29"/>
        <v>0.96019900497512434</v>
      </c>
      <c r="L504" s="11">
        <f t="shared" si="30"/>
        <v>394</v>
      </c>
      <c r="M504" s="30">
        <f t="shared" si="31"/>
        <v>2.4171779141104293</v>
      </c>
    </row>
    <row r="505" spans="1:13" ht="15" x14ac:dyDescent="0.25">
      <c r="A505" s="1" t="s">
        <v>1066</v>
      </c>
      <c r="B505" s="1" t="s">
        <v>1067</v>
      </c>
      <c r="C505" s="31">
        <v>0</v>
      </c>
      <c r="D505" s="23">
        <v>116</v>
      </c>
      <c r="E505" s="23">
        <v>13</v>
      </c>
      <c r="F505" s="23">
        <v>24</v>
      </c>
      <c r="G505" s="23">
        <v>37</v>
      </c>
      <c r="H505" s="23">
        <v>165</v>
      </c>
      <c r="I505" s="24">
        <v>137</v>
      </c>
      <c r="J505" s="12">
        <f t="shared" si="28"/>
        <v>1.1810344827586208</v>
      </c>
      <c r="K505" s="12">
        <f t="shared" si="29"/>
        <v>0.83030303030303032</v>
      </c>
      <c r="L505" s="11">
        <f t="shared" si="30"/>
        <v>302</v>
      </c>
      <c r="M505" s="30">
        <f t="shared" si="31"/>
        <v>2.603448275862069</v>
      </c>
    </row>
    <row r="506" spans="1:13" ht="15" x14ac:dyDescent="0.25">
      <c r="A506" s="1" t="s">
        <v>212</v>
      </c>
      <c r="B506" s="1" t="s">
        <v>238</v>
      </c>
      <c r="C506" s="31">
        <v>1</v>
      </c>
      <c r="D506" s="23">
        <v>188</v>
      </c>
      <c r="E506" s="23">
        <v>10</v>
      </c>
      <c r="F506" s="23">
        <v>43</v>
      </c>
      <c r="G506" s="23">
        <v>53</v>
      </c>
      <c r="H506" s="23">
        <v>199</v>
      </c>
      <c r="I506" s="24">
        <v>222</v>
      </c>
      <c r="J506" s="12">
        <f t="shared" si="28"/>
        <v>1.1808510638297873</v>
      </c>
      <c r="K506" s="12">
        <f t="shared" si="29"/>
        <v>1.1155778894472361</v>
      </c>
      <c r="L506" s="11">
        <f t="shared" si="30"/>
        <v>421</v>
      </c>
      <c r="M506" s="30">
        <f t="shared" si="31"/>
        <v>2.2393617021276597</v>
      </c>
    </row>
    <row r="507" spans="1:13" ht="15" x14ac:dyDescent="0.25">
      <c r="A507" s="1" t="s">
        <v>126</v>
      </c>
      <c r="B507" s="1" t="s">
        <v>109</v>
      </c>
      <c r="C507" s="31">
        <v>0</v>
      </c>
      <c r="D507" s="23">
        <v>192</v>
      </c>
      <c r="E507" s="23">
        <v>27</v>
      </c>
      <c r="F507" s="23">
        <v>32</v>
      </c>
      <c r="G507" s="23">
        <v>59</v>
      </c>
      <c r="H507" s="23">
        <v>299</v>
      </c>
      <c r="I507" s="24">
        <v>226</v>
      </c>
      <c r="J507" s="12">
        <f t="shared" si="28"/>
        <v>1.1770833333333333</v>
      </c>
      <c r="K507" s="12">
        <f t="shared" si="29"/>
        <v>0.7558528428093646</v>
      </c>
      <c r="L507" s="11">
        <f t="shared" si="30"/>
        <v>525</v>
      </c>
      <c r="M507" s="30">
        <f t="shared" si="31"/>
        <v>2.734375</v>
      </c>
    </row>
    <row r="508" spans="1:13" ht="15" x14ac:dyDescent="0.25">
      <c r="A508" s="14" t="s">
        <v>1506</v>
      </c>
      <c r="B508" s="14" t="s">
        <v>183</v>
      </c>
      <c r="C508" s="31">
        <v>0</v>
      </c>
      <c r="D508" s="23">
        <v>200</v>
      </c>
      <c r="E508" s="23">
        <v>31</v>
      </c>
      <c r="F508" s="23">
        <v>41</v>
      </c>
      <c r="G508" s="23">
        <v>72</v>
      </c>
      <c r="H508" s="23">
        <v>232</v>
      </c>
      <c r="I508" s="24">
        <v>235</v>
      </c>
      <c r="J508" s="12">
        <f t="shared" si="28"/>
        <v>1.175</v>
      </c>
      <c r="K508" s="12">
        <f t="shared" si="29"/>
        <v>1.0129310344827587</v>
      </c>
      <c r="L508" s="11">
        <f t="shared" si="30"/>
        <v>467</v>
      </c>
      <c r="M508" s="30">
        <f t="shared" si="31"/>
        <v>2.335</v>
      </c>
    </row>
    <row r="509" spans="1:13" ht="15" x14ac:dyDescent="0.25">
      <c r="A509" s="1" t="s">
        <v>428</v>
      </c>
      <c r="B509" s="1" t="s">
        <v>174</v>
      </c>
      <c r="C509" s="31">
        <v>0</v>
      </c>
      <c r="D509" s="23">
        <v>190</v>
      </c>
      <c r="E509" s="23">
        <v>18</v>
      </c>
      <c r="F509" s="23">
        <v>30</v>
      </c>
      <c r="G509" s="23">
        <v>48</v>
      </c>
      <c r="H509" s="23">
        <v>204</v>
      </c>
      <c r="I509" s="24">
        <v>223</v>
      </c>
      <c r="J509" s="12">
        <f t="shared" si="28"/>
        <v>1.1736842105263159</v>
      </c>
      <c r="K509" s="12">
        <f t="shared" si="29"/>
        <v>1.0931372549019607</v>
      </c>
      <c r="L509" s="11">
        <f t="shared" si="30"/>
        <v>427</v>
      </c>
      <c r="M509" s="30">
        <f t="shared" si="31"/>
        <v>2.2473684210526317</v>
      </c>
    </row>
    <row r="510" spans="1:13" ht="15" x14ac:dyDescent="0.25">
      <c r="A510" s="1" t="s">
        <v>1209</v>
      </c>
      <c r="B510" s="1" t="s">
        <v>185</v>
      </c>
      <c r="C510" s="31">
        <v>1</v>
      </c>
      <c r="D510" s="23">
        <v>75</v>
      </c>
      <c r="E510" s="23">
        <v>0</v>
      </c>
      <c r="F510" s="23">
        <v>5</v>
      </c>
      <c r="G510" s="23">
        <v>5</v>
      </c>
      <c r="H510" s="23">
        <v>69</v>
      </c>
      <c r="I510" s="24">
        <v>88</v>
      </c>
      <c r="J510" s="12">
        <f t="shared" si="28"/>
        <v>1.1733333333333333</v>
      </c>
      <c r="K510" s="12">
        <f t="shared" si="29"/>
        <v>1.2753623188405796</v>
      </c>
      <c r="L510" s="11">
        <f t="shared" si="30"/>
        <v>157</v>
      </c>
      <c r="M510" s="30">
        <f t="shared" si="31"/>
        <v>2.0933333333333333</v>
      </c>
    </row>
    <row r="511" spans="1:13" ht="15" x14ac:dyDescent="0.25">
      <c r="A511" s="14" t="s">
        <v>1812</v>
      </c>
      <c r="B511" s="14" t="s">
        <v>511</v>
      </c>
      <c r="C511" s="31">
        <v>1</v>
      </c>
      <c r="D511" s="23">
        <v>87</v>
      </c>
      <c r="E511" s="23">
        <v>1</v>
      </c>
      <c r="F511" s="23">
        <v>12</v>
      </c>
      <c r="G511" s="23">
        <v>13</v>
      </c>
      <c r="H511" s="23">
        <v>85</v>
      </c>
      <c r="I511" s="24">
        <v>102</v>
      </c>
      <c r="J511" s="12">
        <f t="shared" si="28"/>
        <v>1.1724137931034482</v>
      </c>
      <c r="K511" s="12">
        <f t="shared" si="29"/>
        <v>1.2</v>
      </c>
      <c r="L511" s="11">
        <f t="shared" si="30"/>
        <v>187</v>
      </c>
      <c r="M511" s="30">
        <f t="shared" si="31"/>
        <v>2.1494252873563218</v>
      </c>
    </row>
    <row r="512" spans="1:13" ht="15" x14ac:dyDescent="0.25">
      <c r="A512" s="22" t="s">
        <v>1574</v>
      </c>
      <c r="B512" s="22" t="s">
        <v>247</v>
      </c>
      <c r="C512" s="31">
        <v>1</v>
      </c>
      <c r="D512" s="23">
        <v>58</v>
      </c>
      <c r="E512" s="23">
        <v>5</v>
      </c>
      <c r="F512" s="23">
        <v>13</v>
      </c>
      <c r="G512" s="23">
        <v>18</v>
      </c>
      <c r="H512" s="23">
        <v>66</v>
      </c>
      <c r="I512" s="24">
        <v>68</v>
      </c>
      <c r="J512" s="12">
        <f t="shared" si="28"/>
        <v>1.1724137931034482</v>
      </c>
      <c r="K512" s="12">
        <f t="shared" si="29"/>
        <v>1.0303030303030303</v>
      </c>
      <c r="L512" s="11">
        <f t="shared" si="30"/>
        <v>134</v>
      </c>
      <c r="M512" s="30">
        <f t="shared" si="31"/>
        <v>2.3103448275862069</v>
      </c>
    </row>
    <row r="513" spans="1:13" ht="15" x14ac:dyDescent="0.25">
      <c r="A513" s="14" t="s">
        <v>308</v>
      </c>
      <c r="B513" s="14" t="s">
        <v>185</v>
      </c>
      <c r="C513" s="31">
        <v>1</v>
      </c>
      <c r="D513" s="23">
        <v>64</v>
      </c>
      <c r="E513" s="23">
        <v>2</v>
      </c>
      <c r="F513" s="23">
        <v>17</v>
      </c>
      <c r="G513" s="23">
        <v>19</v>
      </c>
      <c r="H513" s="23">
        <v>98</v>
      </c>
      <c r="I513" s="24">
        <v>75</v>
      </c>
      <c r="J513" s="12">
        <f t="shared" si="28"/>
        <v>1.171875</v>
      </c>
      <c r="K513" s="12">
        <f t="shared" si="29"/>
        <v>0.76530612244897955</v>
      </c>
      <c r="L513" s="11">
        <f t="shared" si="30"/>
        <v>173</v>
      </c>
      <c r="M513" s="30">
        <f t="shared" si="31"/>
        <v>2.703125</v>
      </c>
    </row>
    <row r="514" spans="1:13" ht="15" x14ac:dyDescent="0.25">
      <c r="A514" s="1" t="s">
        <v>1363</v>
      </c>
      <c r="B514" s="1" t="s">
        <v>444</v>
      </c>
      <c r="C514" s="31">
        <v>0</v>
      </c>
      <c r="D514" s="23">
        <v>206</v>
      </c>
      <c r="E514" s="23">
        <v>21</v>
      </c>
      <c r="F514" s="23">
        <v>28</v>
      </c>
      <c r="G514" s="23">
        <v>49</v>
      </c>
      <c r="H514" s="23">
        <v>250</v>
      </c>
      <c r="I514" s="24">
        <v>241</v>
      </c>
      <c r="J514" s="12">
        <f t="shared" ref="J514:J577" si="32">I514/MAX(1,D514)</f>
        <v>1.1699029126213591</v>
      </c>
      <c r="K514" s="12">
        <f t="shared" ref="K514:K577" si="33">I514/MAX(1,H514)</f>
        <v>0.96399999999999997</v>
      </c>
      <c r="L514" s="11">
        <f t="shared" ref="L514:L577" si="34">H514+I514</f>
        <v>491</v>
      </c>
      <c r="M514" s="30">
        <f t="shared" ref="M514:M577" si="35">L514/D514</f>
        <v>2.383495145631068</v>
      </c>
    </row>
    <row r="515" spans="1:13" ht="15" x14ac:dyDescent="0.25">
      <c r="A515" s="1" t="s">
        <v>1568</v>
      </c>
      <c r="B515" s="1" t="s">
        <v>185</v>
      </c>
      <c r="C515" s="31">
        <v>0</v>
      </c>
      <c r="D515" s="23">
        <v>78</v>
      </c>
      <c r="E515" s="23">
        <v>9</v>
      </c>
      <c r="F515" s="23">
        <v>11</v>
      </c>
      <c r="G515" s="23">
        <v>20</v>
      </c>
      <c r="H515" s="23">
        <v>109</v>
      </c>
      <c r="I515" s="24">
        <v>91</v>
      </c>
      <c r="J515" s="12">
        <f t="shared" si="32"/>
        <v>1.1666666666666667</v>
      </c>
      <c r="K515" s="12">
        <f t="shared" si="33"/>
        <v>0.83486238532110091</v>
      </c>
      <c r="L515" s="11">
        <f t="shared" si="34"/>
        <v>200</v>
      </c>
      <c r="M515" s="30">
        <f t="shared" si="35"/>
        <v>2.5641025641025643</v>
      </c>
    </row>
    <row r="516" spans="1:13" ht="15" x14ac:dyDescent="0.25">
      <c r="A516" s="14" t="s">
        <v>1098</v>
      </c>
      <c r="B516" s="14" t="s">
        <v>1099</v>
      </c>
      <c r="C516" s="31">
        <v>1</v>
      </c>
      <c r="D516" s="23">
        <v>184</v>
      </c>
      <c r="E516" s="23">
        <v>11</v>
      </c>
      <c r="F516" s="23">
        <v>52</v>
      </c>
      <c r="G516" s="23">
        <v>63</v>
      </c>
      <c r="H516" s="23">
        <v>199</v>
      </c>
      <c r="I516" s="24">
        <v>212</v>
      </c>
      <c r="J516" s="12">
        <f t="shared" si="32"/>
        <v>1.1521739130434783</v>
      </c>
      <c r="K516" s="12">
        <f t="shared" si="33"/>
        <v>1.0653266331658291</v>
      </c>
      <c r="L516" s="11">
        <f t="shared" si="34"/>
        <v>411</v>
      </c>
      <c r="M516" s="30">
        <f t="shared" si="35"/>
        <v>2.2336956521739131</v>
      </c>
    </row>
    <row r="517" spans="1:13" ht="15" x14ac:dyDescent="0.25">
      <c r="A517" s="1" t="s">
        <v>1724</v>
      </c>
      <c r="B517" s="1" t="s">
        <v>381</v>
      </c>
      <c r="C517" s="31">
        <v>0</v>
      </c>
      <c r="D517" s="23">
        <v>126</v>
      </c>
      <c r="E517" s="23">
        <v>20</v>
      </c>
      <c r="F517" s="23">
        <v>21</v>
      </c>
      <c r="G517" s="23">
        <v>41</v>
      </c>
      <c r="H517" s="23">
        <v>162</v>
      </c>
      <c r="I517" s="24">
        <v>145</v>
      </c>
      <c r="J517" s="12">
        <f t="shared" si="32"/>
        <v>1.1507936507936507</v>
      </c>
      <c r="K517" s="12">
        <f t="shared" si="33"/>
        <v>0.89506172839506171</v>
      </c>
      <c r="L517" s="11">
        <f t="shared" si="34"/>
        <v>307</v>
      </c>
      <c r="M517" s="30">
        <f t="shared" si="35"/>
        <v>2.4365079365079363</v>
      </c>
    </row>
    <row r="518" spans="1:13" ht="15" x14ac:dyDescent="0.25">
      <c r="A518" s="22" t="s">
        <v>1589</v>
      </c>
      <c r="B518" s="22" t="s">
        <v>373</v>
      </c>
      <c r="C518" s="31">
        <v>0</v>
      </c>
      <c r="D518" s="23">
        <v>154</v>
      </c>
      <c r="E518" s="23">
        <v>31</v>
      </c>
      <c r="F518" s="23">
        <v>25</v>
      </c>
      <c r="G518" s="23">
        <v>56</v>
      </c>
      <c r="H518" s="23">
        <v>195</v>
      </c>
      <c r="I518" s="24">
        <v>177</v>
      </c>
      <c r="J518" s="12">
        <f t="shared" si="32"/>
        <v>1.1493506493506493</v>
      </c>
      <c r="K518" s="12">
        <f t="shared" si="33"/>
        <v>0.90769230769230769</v>
      </c>
      <c r="L518" s="11">
        <f t="shared" si="34"/>
        <v>372</v>
      </c>
      <c r="M518" s="30">
        <f t="shared" si="35"/>
        <v>2.4155844155844157</v>
      </c>
    </row>
    <row r="519" spans="1:13" ht="15" x14ac:dyDescent="0.25">
      <c r="A519" s="14" t="s">
        <v>899</v>
      </c>
      <c r="B519" s="14" t="s">
        <v>900</v>
      </c>
      <c r="C519" s="31">
        <v>0</v>
      </c>
      <c r="D519" s="23">
        <v>48</v>
      </c>
      <c r="E519" s="23">
        <v>12</v>
      </c>
      <c r="F519" s="23">
        <v>18</v>
      </c>
      <c r="G519" s="23">
        <v>30</v>
      </c>
      <c r="H519" s="23">
        <v>85</v>
      </c>
      <c r="I519" s="24">
        <v>55</v>
      </c>
      <c r="J519" s="12">
        <f t="shared" si="32"/>
        <v>1.1458333333333333</v>
      </c>
      <c r="K519" s="12">
        <f t="shared" si="33"/>
        <v>0.6470588235294118</v>
      </c>
      <c r="L519" s="11">
        <f t="shared" si="34"/>
        <v>140</v>
      </c>
      <c r="M519" s="30">
        <f t="shared" si="35"/>
        <v>2.9166666666666665</v>
      </c>
    </row>
    <row r="520" spans="1:13" ht="15" x14ac:dyDescent="0.25">
      <c r="A520" s="1" t="s">
        <v>954</v>
      </c>
      <c r="B520" s="1" t="s">
        <v>106</v>
      </c>
      <c r="C520" s="31">
        <v>1</v>
      </c>
      <c r="D520" s="23">
        <v>180</v>
      </c>
      <c r="E520" s="23">
        <v>12</v>
      </c>
      <c r="F520" s="23">
        <v>58</v>
      </c>
      <c r="G520" s="23">
        <v>70</v>
      </c>
      <c r="H520" s="23">
        <v>261</v>
      </c>
      <c r="I520" s="24">
        <v>206</v>
      </c>
      <c r="J520" s="12">
        <f t="shared" si="32"/>
        <v>1.1444444444444444</v>
      </c>
      <c r="K520" s="12">
        <f t="shared" si="33"/>
        <v>0.78927203065134099</v>
      </c>
      <c r="L520" s="11">
        <f t="shared" si="34"/>
        <v>467</v>
      </c>
      <c r="M520" s="30">
        <f t="shared" si="35"/>
        <v>2.5944444444444446</v>
      </c>
    </row>
    <row r="521" spans="1:13" ht="15" x14ac:dyDescent="0.25">
      <c r="A521" s="14" t="s">
        <v>610</v>
      </c>
      <c r="B521" s="14" t="s">
        <v>383</v>
      </c>
      <c r="C521" s="31">
        <v>0</v>
      </c>
      <c r="D521" s="23">
        <v>14</v>
      </c>
      <c r="E521" s="23">
        <v>2</v>
      </c>
      <c r="F521" s="23">
        <v>3</v>
      </c>
      <c r="G521" s="23">
        <v>5</v>
      </c>
      <c r="H521" s="23">
        <v>21</v>
      </c>
      <c r="I521" s="24">
        <v>16</v>
      </c>
      <c r="J521" s="12">
        <f t="shared" si="32"/>
        <v>1.1428571428571428</v>
      </c>
      <c r="K521" s="12">
        <f t="shared" si="33"/>
        <v>0.76190476190476186</v>
      </c>
      <c r="L521" s="11">
        <f t="shared" si="34"/>
        <v>37</v>
      </c>
      <c r="M521" s="30">
        <f t="shared" si="35"/>
        <v>2.6428571428571428</v>
      </c>
    </row>
    <row r="522" spans="1:13" ht="15" x14ac:dyDescent="0.25">
      <c r="A522" s="1" t="s">
        <v>657</v>
      </c>
      <c r="B522" s="1" t="s">
        <v>350</v>
      </c>
      <c r="C522" s="31">
        <v>0</v>
      </c>
      <c r="D522" s="23">
        <v>100</v>
      </c>
      <c r="E522" s="23">
        <v>35</v>
      </c>
      <c r="F522" s="23">
        <v>22</v>
      </c>
      <c r="G522" s="23">
        <v>57</v>
      </c>
      <c r="H522" s="23">
        <v>267</v>
      </c>
      <c r="I522" s="24">
        <v>114</v>
      </c>
      <c r="J522" s="12">
        <f t="shared" si="32"/>
        <v>1.1399999999999999</v>
      </c>
      <c r="K522" s="12">
        <f t="shared" si="33"/>
        <v>0.42696629213483145</v>
      </c>
      <c r="L522" s="11">
        <f t="shared" si="34"/>
        <v>381</v>
      </c>
      <c r="M522" s="30">
        <f t="shared" si="35"/>
        <v>3.81</v>
      </c>
    </row>
    <row r="523" spans="1:13" ht="15" x14ac:dyDescent="0.25">
      <c r="A523" s="1" t="s">
        <v>1943</v>
      </c>
      <c r="B523" s="1" t="s">
        <v>95</v>
      </c>
      <c r="C523" s="31">
        <v>1</v>
      </c>
      <c r="D523" s="23">
        <v>130</v>
      </c>
      <c r="E523" s="23">
        <v>8</v>
      </c>
      <c r="F523" s="23">
        <v>22</v>
      </c>
      <c r="G523" s="23">
        <v>30</v>
      </c>
      <c r="H523" s="23">
        <v>212</v>
      </c>
      <c r="I523" s="24">
        <v>148</v>
      </c>
      <c r="J523" s="12">
        <f t="shared" si="32"/>
        <v>1.1384615384615384</v>
      </c>
      <c r="K523" s="12">
        <f t="shared" si="33"/>
        <v>0.69811320754716977</v>
      </c>
      <c r="L523" s="11">
        <f t="shared" si="34"/>
        <v>360</v>
      </c>
      <c r="M523" s="30">
        <f t="shared" si="35"/>
        <v>2.7692307692307692</v>
      </c>
    </row>
    <row r="524" spans="1:13" ht="15" x14ac:dyDescent="0.25">
      <c r="A524" s="1" t="s">
        <v>642</v>
      </c>
      <c r="B524" s="1" t="s">
        <v>34</v>
      </c>
      <c r="C524" s="31">
        <v>0</v>
      </c>
      <c r="D524" s="23">
        <v>199</v>
      </c>
      <c r="E524" s="23">
        <v>15</v>
      </c>
      <c r="F524" s="23">
        <v>21</v>
      </c>
      <c r="G524" s="23">
        <v>36</v>
      </c>
      <c r="H524" s="23">
        <v>218</v>
      </c>
      <c r="I524" s="24">
        <v>226</v>
      </c>
      <c r="J524" s="12">
        <f t="shared" si="32"/>
        <v>1.135678391959799</v>
      </c>
      <c r="K524" s="12">
        <f t="shared" si="33"/>
        <v>1.036697247706422</v>
      </c>
      <c r="L524" s="11">
        <f t="shared" si="34"/>
        <v>444</v>
      </c>
      <c r="M524" s="30">
        <f t="shared" si="35"/>
        <v>2.2311557788944723</v>
      </c>
    </row>
    <row r="525" spans="1:13" ht="15" x14ac:dyDescent="0.25">
      <c r="A525" t="s">
        <v>2062</v>
      </c>
      <c r="B525" t="s">
        <v>1464</v>
      </c>
      <c r="C525">
        <v>0</v>
      </c>
      <c r="D525">
        <v>37</v>
      </c>
      <c r="E525">
        <v>4</v>
      </c>
      <c r="F525">
        <v>3</v>
      </c>
      <c r="G525">
        <v>7</v>
      </c>
      <c r="H525">
        <v>43</v>
      </c>
      <c r="I525" s="32">
        <v>42</v>
      </c>
      <c r="J525" s="12">
        <f t="shared" si="32"/>
        <v>1.1351351351351351</v>
      </c>
      <c r="K525" s="12">
        <f t="shared" si="33"/>
        <v>0.97674418604651159</v>
      </c>
      <c r="L525" s="11">
        <f t="shared" si="34"/>
        <v>85</v>
      </c>
      <c r="M525" s="30">
        <f t="shared" si="35"/>
        <v>2.2972972972972974</v>
      </c>
    </row>
    <row r="526" spans="1:13" ht="15" x14ac:dyDescent="0.25">
      <c r="A526" s="1" t="s">
        <v>1862</v>
      </c>
      <c r="B526" s="1" t="s">
        <v>228</v>
      </c>
      <c r="C526" s="31">
        <v>1</v>
      </c>
      <c r="D526" s="23">
        <v>70</v>
      </c>
      <c r="E526" s="23">
        <v>4</v>
      </c>
      <c r="F526" s="23">
        <v>16</v>
      </c>
      <c r="G526" s="23">
        <v>20</v>
      </c>
      <c r="H526" s="23">
        <v>105</v>
      </c>
      <c r="I526" s="24">
        <v>79</v>
      </c>
      <c r="J526" s="12">
        <f t="shared" si="32"/>
        <v>1.1285714285714286</v>
      </c>
      <c r="K526" s="12">
        <f t="shared" si="33"/>
        <v>0.75238095238095237</v>
      </c>
      <c r="L526" s="11">
        <f t="shared" si="34"/>
        <v>184</v>
      </c>
      <c r="M526" s="30">
        <f t="shared" si="35"/>
        <v>2.6285714285714286</v>
      </c>
    </row>
    <row r="527" spans="1:13" ht="15" x14ac:dyDescent="0.25">
      <c r="A527" s="14" t="s">
        <v>1700</v>
      </c>
      <c r="B527" s="14" t="s">
        <v>95</v>
      </c>
      <c r="C527" s="31">
        <v>0</v>
      </c>
      <c r="D527" s="23">
        <v>207</v>
      </c>
      <c r="E527" s="23">
        <v>42</v>
      </c>
      <c r="F527" s="23">
        <v>57</v>
      </c>
      <c r="G527" s="23">
        <v>99</v>
      </c>
      <c r="H527" s="23">
        <v>370</v>
      </c>
      <c r="I527" s="24">
        <v>233</v>
      </c>
      <c r="J527" s="12">
        <f t="shared" si="32"/>
        <v>1.1256038647342994</v>
      </c>
      <c r="K527" s="12">
        <f t="shared" si="33"/>
        <v>0.62972972972972974</v>
      </c>
      <c r="L527" s="11">
        <f t="shared" si="34"/>
        <v>603</v>
      </c>
      <c r="M527" s="30">
        <f t="shared" si="35"/>
        <v>2.9130434782608696</v>
      </c>
    </row>
    <row r="528" spans="1:13" ht="15" x14ac:dyDescent="0.25">
      <c r="A528" s="22" t="s">
        <v>746</v>
      </c>
      <c r="B528" s="22" t="s">
        <v>747</v>
      </c>
      <c r="C528" s="31">
        <v>0</v>
      </c>
      <c r="D528" s="23">
        <v>177</v>
      </c>
      <c r="E528" s="23">
        <v>12</v>
      </c>
      <c r="F528" s="23">
        <v>20</v>
      </c>
      <c r="G528" s="23">
        <v>32</v>
      </c>
      <c r="H528" s="23">
        <v>150</v>
      </c>
      <c r="I528" s="24">
        <v>199</v>
      </c>
      <c r="J528" s="12">
        <f t="shared" si="32"/>
        <v>1.1242937853107344</v>
      </c>
      <c r="K528" s="12">
        <f t="shared" si="33"/>
        <v>1.3266666666666667</v>
      </c>
      <c r="L528" s="11">
        <f t="shared" si="34"/>
        <v>349</v>
      </c>
      <c r="M528" s="30">
        <f t="shared" si="35"/>
        <v>1.9717514124293785</v>
      </c>
    </row>
    <row r="529" spans="1:13" ht="15" x14ac:dyDescent="0.25">
      <c r="A529" s="14" t="s">
        <v>1750</v>
      </c>
      <c r="B529" s="14" t="s">
        <v>1446</v>
      </c>
      <c r="C529" s="31">
        <v>1</v>
      </c>
      <c r="D529" s="23">
        <v>83</v>
      </c>
      <c r="E529" s="23">
        <v>2</v>
      </c>
      <c r="F529" s="23">
        <v>22</v>
      </c>
      <c r="G529" s="23">
        <v>24</v>
      </c>
      <c r="H529" s="23">
        <v>84</v>
      </c>
      <c r="I529" s="24">
        <v>93</v>
      </c>
      <c r="J529" s="12">
        <f t="shared" si="32"/>
        <v>1.1204819277108433</v>
      </c>
      <c r="K529" s="12">
        <f t="shared" si="33"/>
        <v>1.1071428571428572</v>
      </c>
      <c r="L529" s="11">
        <f t="shared" si="34"/>
        <v>177</v>
      </c>
      <c r="M529" s="30">
        <f t="shared" si="35"/>
        <v>2.1325301204819276</v>
      </c>
    </row>
    <row r="530" spans="1:13" ht="15" x14ac:dyDescent="0.25">
      <c r="A530" s="22" t="s">
        <v>1261</v>
      </c>
      <c r="B530" s="22" t="s">
        <v>1262</v>
      </c>
      <c r="C530" s="31">
        <v>0</v>
      </c>
      <c r="D530" s="23">
        <v>200</v>
      </c>
      <c r="E530" s="23">
        <v>31</v>
      </c>
      <c r="F530" s="23">
        <v>43</v>
      </c>
      <c r="G530" s="23">
        <v>74</v>
      </c>
      <c r="H530" s="23">
        <v>268</v>
      </c>
      <c r="I530" s="24">
        <v>224</v>
      </c>
      <c r="J530" s="12">
        <f t="shared" si="32"/>
        <v>1.1200000000000001</v>
      </c>
      <c r="K530" s="12">
        <f t="shared" si="33"/>
        <v>0.83582089552238803</v>
      </c>
      <c r="L530" s="11">
        <f t="shared" si="34"/>
        <v>492</v>
      </c>
      <c r="M530" s="30">
        <f t="shared" si="35"/>
        <v>2.46</v>
      </c>
    </row>
    <row r="531" spans="1:13" ht="15" x14ac:dyDescent="0.25">
      <c r="A531" s="1" t="s">
        <v>544</v>
      </c>
      <c r="B531" s="1" t="s">
        <v>496</v>
      </c>
      <c r="C531" s="31">
        <v>1</v>
      </c>
      <c r="D531" s="23">
        <v>205</v>
      </c>
      <c r="E531" s="23">
        <v>18</v>
      </c>
      <c r="F531" s="23">
        <v>74</v>
      </c>
      <c r="G531" s="23">
        <v>92</v>
      </c>
      <c r="H531" s="23">
        <v>384</v>
      </c>
      <c r="I531" s="24">
        <v>229</v>
      </c>
      <c r="J531" s="12">
        <f t="shared" si="32"/>
        <v>1.1170731707317074</v>
      </c>
      <c r="K531" s="12">
        <f t="shared" si="33"/>
        <v>0.59635416666666663</v>
      </c>
      <c r="L531" s="11">
        <f t="shared" si="34"/>
        <v>613</v>
      </c>
      <c r="M531" s="30">
        <f t="shared" si="35"/>
        <v>2.9902439024390244</v>
      </c>
    </row>
    <row r="532" spans="1:13" ht="15" x14ac:dyDescent="0.25">
      <c r="A532" s="1" t="s">
        <v>1536</v>
      </c>
      <c r="B532" s="1" t="s">
        <v>1537</v>
      </c>
      <c r="C532" s="31">
        <v>0</v>
      </c>
      <c r="D532" s="23">
        <v>156</v>
      </c>
      <c r="E532" s="23">
        <v>21</v>
      </c>
      <c r="F532" s="23">
        <v>28</v>
      </c>
      <c r="G532" s="23">
        <v>49</v>
      </c>
      <c r="H532" s="23">
        <v>186</v>
      </c>
      <c r="I532" s="24">
        <v>174</v>
      </c>
      <c r="J532" s="12">
        <f t="shared" si="32"/>
        <v>1.1153846153846154</v>
      </c>
      <c r="K532" s="12">
        <f t="shared" si="33"/>
        <v>0.93548387096774188</v>
      </c>
      <c r="L532" s="11">
        <f t="shared" si="34"/>
        <v>360</v>
      </c>
      <c r="M532" s="30">
        <f t="shared" si="35"/>
        <v>2.3076923076923075</v>
      </c>
    </row>
    <row r="533" spans="1:13" ht="15" x14ac:dyDescent="0.25">
      <c r="A533" s="1" t="s">
        <v>1871</v>
      </c>
      <c r="B533" s="1" t="s">
        <v>109</v>
      </c>
      <c r="C533" s="31">
        <v>1</v>
      </c>
      <c r="D533" s="23">
        <v>62</v>
      </c>
      <c r="E533" s="23">
        <v>3</v>
      </c>
      <c r="F533" s="23">
        <v>16</v>
      </c>
      <c r="G533" s="23">
        <v>19</v>
      </c>
      <c r="H533" s="23">
        <v>53</v>
      </c>
      <c r="I533" s="24">
        <v>69</v>
      </c>
      <c r="J533" s="12">
        <f t="shared" si="32"/>
        <v>1.1129032258064515</v>
      </c>
      <c r="K533" s="12">
        <f t="shared" si="33"/>
        <v>1.3018867924528301</v>
      </c>
      <c r="L533" s="11">
        <f t="shared" si="34"/>
        <v>122</v>
      </c>
      <c r="M533" s="30">
        <f t="shared" si="35"/>
        <v>1.967741935483871</v>
      </c>
    </row>
    <row r="534" spans="1:13" ht="15" x14ac:dyDescent="0.25">
      <c r="A534" s="1" t="s">
        <v>1206</v>
      </c>
      <c r="B534" s="1" t="s">
        <v>44</v>
      </c>
      <c r="C534" s="31">
        <v>0</v>
      </c>
      <c r="D534" s="23">
        <v>36</v>
      </c>
      <c r="E534" s="23">
        <v>4</v>
      </c>
      <c r="F534" s="23">
        <v>8</v>
      </c>
      <c r="G534" s="23">
        <v>12</v>
      </c>
      <c r="H534" s="23">
        <v>46</v>
      </c>
      <c r="I534" s="24">
        <v>40</v>
      </c>
      <c r="J534" s="12">
        <f t="shared" si="32"/>
        <v>1.1111111111111112</v>
      </c>
      <c r="K534" s="12">
        <f t="shared" si="33"/>
        <v>0.86956521739130432</v>
      </c>
      <c r="L534" s="11">
        <f t="shared" si="34"/>
        <v>86</v>
      </c>
      <c r="M534" s="30">
        <f t="shared" si="35"/>
        <v>2.3888888888888888</v>
      </c>
    </row>
    <row r="535" spans="1:13" ht="15" x14ac:dyDescent="0.25">
      <c r="A535" s="22" t="s">
        <v>1597</v>
      </c>
      <c r="B535" s="22" t="s">
        <v>183</v>
      </c>
      <c r="C535" s="31">
        <v>1</v>
      </c>
      <c r="D535" s="23">
        <v>208</v>
      </c>
      <c r="E535" s="23">
        <v>23</v>
      </c>
      <c r="F535" s="23">
        <v>63</v>
      </c>
      <c r="G535" s="23">
        <v>86</v>
      </c>
      <c r="H535" s="23">
        <v>308</v>
      </c>
      <c r="I535" s="24">
        <v>231</v>
      </c>
      <c r="J535" s="12">
        <f t="shared" si="32"/>
        <v>1.1105769230769231</v>
      </c>
      <c r="K535" s="12">
        <f t="shared" si="33"/>
        <v>0.75</v>
      </c>
      <c r="L535" s="11">
        <f t="shared" si="34"/>
        <v>539</v>
      </c>
      <c r="M535" s="30">
        <f t="shared" si="35"/>
        <v>2.5913461538461537</v>
      </c>
    </row>
    <row r="536" spans="1:13" ht="15" x14ac:dyDescent="0.25">
      <c r="A536" s="1" t="s">
        <v>206</v>
      </c>
      <c r="B536" s="1" t="s">
        <v>207</v>
      </c>
      <c r="C536" s="31">
        <v>0</v>
      </c>
      <c r="D536" s="23">
        <v>211</v>
      </c>
      <c r="E536" s="23">
        <v>65</v>
      </c>
      <c r="F536" s="23">
        <v>54</v>
      </c>
      <c r="G536" s="23">
        <v>119</v>
      </c>
      <c r="H536" s="23">
        <v>417</v>
      </c>
      <c r="I536" s="24">
        <v>234</v>
      </c>
      <c r="J536" s="12">
        <f t="shared" si="32"/>
        <v>1.1090047393364928</v>
      </c>
      <c r="K536" s="12">
        <f t="shared" si="33"/>
        <v>0.5611510791366906</v>
      </c>
      <c r="L536" s="11">
        <f t="shared" si="34"/>
        <v>651</v>
      </c>
      <c r="M536" s="30">
        <f t="shared" si="35"/>
        <v>3.0853080568720381</v>
      </c>
    </row>
    <row r="537" spans="1:13" ht="15" x14ac:dyDescent="0.25">
      <c r="A537" s="14" t="s">
        <v>1980</v>
      </c>
      <c r="B537" s="14" t="s">
        <v>1981</v>
      </c>
      <c r="C537" s="31">
        <v>0</v>
      </c>
      <c r="D537" s="23">
        <v>86</v>
      </c>
      <c r="E537" s="23">
        <v>9</v>
      </c>
      <c r="F537" s="23">
        <v>18</v>
      </c>
      <c r="G537" s="23">
        <v>27</v>
      </c>
      <c r="H537" s="23">
        <v>108</v>
      </c>
      <c r="I537" s="24">
        <v>95</v>
      </c>
      <c r="J537" s="12">
        <f t="shared" si="32"/>
        <v>1.1046511627906976</v>
      </c>
      <c r="K537" s="12">
        <f t="shared" si="33"/>
        <v>0.87962962962962965</v>
      </c>
      <c r="L537" s="11">
        <f t="shared" si="34"/>
        <v>203</v>
      </c>
      <c r="M537" s="30">
        <f t="shared" si="35"/>
        <v>2.36046511627907</v>
      </c>
    </row>
    <row r="538" spans="1:13" ht="15" x14ac:dyDescent="0.25">
      <c r="A538" s="14" t="s">
        <v>1358</v>
      </c>
      <c r="B538" s="14" t="s">
        <v>109</v>
      </c>
      <c r="C538" s="31">
        <v>0</v>
      </c>
      <c r="D538" s="23">
        <v>42</v>
      </c>
      <c r="E538" s="23">
        <v>7</v>
      </c>
      <c r="F538" s="23">
        <v>10</v>
      </c>
      <c r="G538" s="23">
        <v>17</v>
      </c>
      <c r="H538" s="23">
        <v>61</v>
      </c>
      <c r="I538" s="24">
        <v>46</v>
      </c>
      <c r="J538" s="12">
        <f t="shared" si="32"/>
        <v>1.0952380952380953</v>
      </c>
      <c r="K538" s="12">
        <f t="shared" si="33"/>
        <v>0.75409836065573765</v>
      </c>
      <c r="L538" s="11">
        <f t="shared" si="34"/>
        <v>107</v>
      </c>
      <c r="M538" s="30">
        <f t="shared" si="35"/>
        <v>2.5476190476190474</v>
      </c>
    </row>
    <row r="539" spans="1:13" ht="15" x14ac:dyDescent="0.25">
      <c r="A539" s="14" t="s">
        <v>1616</v>
      </c>
      <c r="B539" s="14" t="s">
        <v>118</v>
      </c>
      <c r="C539" s="31">
        <v>0</v>
      </c>
      <c r="D539" s="23">
        <v>32</v>
      </c>
      <c r="E539" s="23">
        <v>4</v>
      </c>
      <c r="F539" s="23">
        <v>2</v>
      </c>
      <c r="G539" s="23">
        <v>6</v>
      </c>
      <c r="H539" s="23">
        <v>33</v>
      </c>
      <c r="I539" s="24">
        <v>35</v>
      </c>
      <c r="J539" s="12">
        <f t="shared" si="32"/>
        <v>1.09375</v>
      </c>
      <c r="K539" s="12">
        <f t="shared" si="33"/>
        <v>1.0606060606060606</v>
      </c>
      <c r="L539" s="11">
        <f t="shared" si="34"/>
        <v>68</v>
      </c>
      <c r="M539" s="30">
        <f t="shared" si="35"/>
        <v>2.125</v>
      </c>
    </row>
    <row r="540" spans="1:13" ht="15" x14ac:dyDescent="0.25">
      <c r="A540" s="1" t="s">
        <v>1615</v>
      </c>
      <c r="B540" s="1" t="s">
        <v>1225</v>
      </c>
      <c r="C540" s="31">
        <v>1</v>
      </c>
      <c r="D540" s="23">
        <v>146</v>
      </c>
      <c r="E540" s="23">
        <v>9</v>
      </c>
      <c r="F540" s="23">
        <v>25</v>
      </c>
      <c r="G540" s="23">
        <v>34</v>
      </c>
      <c r="H540" s="23">
        <v>235</v>
      </c>
      <c r="I540" s="24">
        <v>158</v>
      </c>
      <c r="J540" s="12">
        <f t="shared" si="32"/>
        <v>1.0821917808219179</v>
      </c>
      <c r="K540" s="12">
        <f t="shared" si="33"/>
        <v>0.67234042553191486</v>
      </c>
      <c r="L540" s="11">
        <f t="shared" si="34"/>
        <v>393</v>
      </c>
      <c r="M540" s="30">
        <f t="shared" si="35"/>
        <v>2.6917808219178081</v>
      </c>
    </row>
    <row r="541" spans="1:13" ht="15" x14ac:dyDescent="0.25">
      <c r="A541" s="1" t="s">
        <v>348</v>
      </c>
      <c r="B541" s="1" t="s">
        <v>242</v>
      </c>
      <c r="C541" s="31">
        <v>1</v>
      </c>
      <c r="D541" s="23">
        <v>175</v>
      </c>
      <c r="E541" s="23">
        <v>7</v>
      </c>
      <c r="F541" s="23">
        <v>32</v>
      </c>
      <c r="G541" s="23">
        <v>39</v>
      </c>
      <c r="H541" s="23">
        <v>182</v>
      </c>
      <c r="I541" s="24">
        <v>189</v>
      </c>
      <c r="J541" s="12">
        <f t="shared" si="32"/>
        <v>1.08</v>
      </c>
      <c r="K541" s="12">
        <f t="shared" si="33"/>
        <v>1.0384615384615385</v>
      </c>
      <c r="L541" s="11">
        <f t="shared" si="34"/>
        <v>371</v>
      </c>
      <c r="M541" s="30">
        <f t="shared" si="35"/>
        <v>2.12</v>
      </c>
    </row>
    <row r="542" spans="1:13" ht="15" x14ac:dyDescent="0.25">
      <c r="A542" t="s">
        <v>1154</v>
      </c>
      <c r="B542" t="s">
        <v>238</v>
      </c>
      <c r="C542">
        <v>0</v>
      </c>
      <c r="D542">
        <v>149</v>
      </c>
      <c r="E542">
        <v>7</v>
      </c>
      <c r="F542">
        <v>20</v>
      </c>
      <c r="G542">
        <v>27</v>
      </c>
      <c r="H542">
        <v>142</v>
      </c>
      <c r="I542" s="32">
        <v>160</v>
      </c>
      <c r="J542" s="12">
        <f t="shared" si="32"/>
        <v>1.0738255033557047</v>
      </c>
      <c r="K542" s="12">
        <f t="shared" si="33"/>
        <v>1.1267605633802817</v>
      </c>
      <c r="L542" s="11">
        <f t="shared" si="34"/>
        <v>302</v>
      </c>
      <c r="M542" s="30">
        <f t="shared" si="35"/>
        <v>2.0268456375838926</v>
      </c>
    </row>
    <row r="543" spans="1:13" ht="15" x14ac:dyDescent="0.25">
      <c r="A543" s="1" t="s">
        <v>2122</v>
      </c>
      <c r="B543" s="1" t="s">
        <v>2123</v>
      </c>
      <c r="C543" s="31">
        <v>0</v>
      </c>
      <c r="D543" s="23">
        <v>68</v>
      </c>
      <c r="E543" s="23">
        <v>13</v>
      </c>
      <c r="F543" s="23">
        <v>12</v>
      </c>
      <c r="G543" s="23">
        <v>25</v>
      </c>
      <c r="H543" s="23">
        <v>93</v>
      </c>
      <c r="I543" s="24">
        <v>73</v>
      </c>
      <c r="J543" s="12">
        <f t="shared" si="32"/>
        <v>1.0735294117647058</v>
      </c>
      <c r="K543" s="12">
        <f t="shared" si="33"/>
        <v>0.78494623655913975</v>
      </c>
      <c r="L543" s="11">
        <f t="shared" si="34"/>
        <v>166</v>
      </c>
      <c r="M543" s="30">
        <f t="shared" si="35"/>
        <v>2.4411764705882355</v>
      </c>
    </row>
    <row r="544" spans="1:13" ht="15" x14ac:dyDescent="0.25">
      <c r="A544" s="14" t="s">
        <v>90</v>
      </c>
      <c r="B544" s="14" t="s">
        <v>91</v>
      </c>
      <c r="C544" s="31">
        <v>1</v>
      </c>
      <c r="D544" s="23">
        <v>14</v>
      </c>
      <c r="E544" s="23">
        <v>0</v>
      </c>
      <c r="F544" s="23">
        <v>2</v>
      </c>
      <c r="G544" s="23">
        <v>2</v>
      </c>
      <c r="H544" s="23">
        <v>19</v>
      </c>
      <c r="I544" s="24">
        <v>15</v>
      </c>
      <c r="J544" s="12">
        <f t="shared" si="32"/>
        <v>1.0714285714285714</v>
      </c>
      <c r="K544" s="12">
        <f t="shared" si="33"/>
        <v>0.78947368421052633</v>
      </c>
      <c r="L544" s="11">
        <f t="shared" si="34"/>
        <v>34</v>
      </c>
      <c r="M544" s="30">
        <f t="shared" si="35"/>
        <v>2.4285714285714284</v>
      </c>
    </row>
    <row r="545" spans="1:13" ht="15" x14ac:dyDescent="0.25">
      <c r="A545" s="14" t="s">
        <v>1836</v>
      </c>
      <c r="B545" s="14" t="s">
        <v>196</v>
      </c>
      <c r="C545" s="31">
        <v>1</v>
      </c>
      <c r="D545" s="23">
        <v>156</v>
      </c>
      <c r="E545" s="23">
        <v>6</v>
      </c>
      <c r="F545" s="23">
        <v>49</v>
      </c>
      <c r="G545" s="23">
        <v>55</v>
      </c>
      <c r="H545" s="23">
        <v>188</v>
      </c>
      <c r="I545" s="24">
        <v>167</v>
      </c>
      <c r="J545" s="12">
        <f t="shared" si="32"/>
        <v>1.0705128205128205</v>
      </c>
      <c r="K545" s="12">
        <f t="shared" si="33"/>
        <v>0.88829787234042556</v>
      </c>
      <c r="L545" s="11">
        <f t="shared" si="34"/>
        <v>355</v>
      </c>
      <c r="M545" s="30">
        <f t="shared" si="35"/>
        <v>2.2756410256410255</v>
      </c>
    </row>
    <row r="546" spans="1:13" ht="15" x14ac:dyDescent="0.25">
      <c r="A546" s="1" t="s">
        <v>1274</v>
      </c>
      <c r="B546" s="1" t="s">
        <v>330</v>
      </c>
      <c r="C546" s="31">
        <v>1</v>
      </c>
      <c r="D546" s="23">
        <v>173</v>
      </c>
      <c r="E546" s="23">
        <v>7</v>
      </c>
      <c r="F546" s="23">
        <v>35</v>
      </c>
      <c r="G546" s="23">
        <v>42</v>
      </c>
      <c r="H546" s="23">
        <v>251</v>
      </c>
      <c r="I546" s="24">
        <v>185</v>
      </c>
      <c r="J546" s="12">
        <f t="shared" si="32"/>
        <v>1.0693641618497109</v>
      </c>
      <c r="K546" s="12">
        <f t="shared" si="33"/>
        <v>0.73705179282868527</v>
      </c>
      <c r="L546" s="11">
        <f t="shared" si="34"/>
        <v>436</v>
      </c>
      <c r="M546" s="30">
        <f t="shared" si="35"/>
        <v>2.5202312138728322</v>
      </c>
    </row>
    <row r="547" spans="1:13" ht="15" x14ac:dyDescent="0.25">
      <c r="A547" s="14" t="s">
        <v>1541</v>
      </c>
      <c r="B547" s="14" t="s">
        <v>338</v>
      </c>
      <c r="C547" s="31">
        <v>0</v>
      </c>
      <c r="D547" s="23">
        <v>44</v>
      </c>
      <c r="E547" s="23">
        <v>4</v>
      </c>
      <c r="F547" s="23">
        <v>6</v>
      </c>
      <c r="G547" s="23">
        <v>10</v>
      </c>
      <c r="H547" s="23">
        <v>55</v>
      </c>
      <c r="I547" s="24">
        <v>47</v>
      </c>
      <c r="J547" s="12">
        <f t="shared" si="32"/>
        <v>1.0681818181818181</v>
      </c>
      <c r="K547" s="12">
        <f t="shared" si="33"/>
        <v>0.8545454545454545</v>
      </c>
      <c r="L547" s="11">
        <f t="shared" si="34"/>
        <v>102</v>
      </c>
      <c r="M547" s="30">
        <f t="shared" si="35"/>
        <v>2.3181818181818183</v>
      </c>
    </row>
    <row r="548" spans="1:13" ht="15" x14ac:dyDescent="0.25">
      <c r="A548" s="1" t="s">
        <v>1194</v>
      </c>
      <c r="B548" s="1" t="s">
        <v>185</v>
      </c>
      <c r="C548" s="31">
        <v>0</v>
      </c>
      <c r="D548" s="23">
        <v>162</v>
      </c>
      <c r="E548" s="23">
        <v>39</v>
      </c>
      <c r="F548" s="23">
        <v>30</v>
      </c>
      <c r="G548" s="23">
        <v>69</v>
      </c>
      <c r="H548" s="23">
        <v>318</v>
      </c>
      <c r="I548" s="24">
        <v>173</v>
      </c>
      <c r="J548" s="12">
        <f t="shared" si="32"/>
        <v>1.0679012345679013</v>
      </c>
      <c r="K548" s="12">
        <f t="shared" si="33"/>
        <v>0.54402515723270439</v>
      </c>
      <c r="L548" s="11">
        <f t="shared" si="34"/>
        <v>491</v>
      </c>
      <c r="M548" s="30">
        <f t="shared" si="35"/>
        <v>3.0308641975308643</v>
      </c>
    </row>
    <row r="549" spans="1:13" ht="15" x14ac:dyDescent="0.25">
      <c r="A549" s="14" t="s">
        <v>1355</v>
      </c>
      <c r="B549" s="14" t="s">
        <v>177</v>
      </c>
      <c r="C549" s="31">
        <v>0</v>
      </c>
      <c r="D549" s="23">
        <v>15</v>
      </c>
      <c r="E549" s="23">
        <v>1</v>
      </c>
      <c r="F549" s="23">
        <v>1</v>
      </c>
      <c r="G549" s="23">
        <v>2</v>
      </c>
      <c r="H549" s="23">
        <v>5</v>
      </c>
      <c r="I549" s="24">
        <v>16</v>
      </c>
      <c r="J549" s="12">
        <f t="shared" si="32"/>
        <v>1.0666666666666667</v>
      </c>
      <c r="K549" s="12">
        <f t="shared" si="33"/>
        <v>3.2</v>
      </c>
      <c r="L549" s="11">
        <f t="shared" si="34"/>
        <v>21</v>
      </c>
      <c r="M549" s="30">
        <f t="shared" si="35"/>
        <v>1.4</v>
      </c>
    </row>
    <row r="550" spans="1:13" ht="15" x14ac:dyDescent="0.25">
      <c r="A550" s="14" t="s">
        <v>765</v>
      </c>
      <c r="B550" s="14" t="s">
        <v>766</v>
      </c>
      <c r="C550" s="31">
        <v>0</v>
      </c>
      <c r="D550" s="23">
        <v>185</v>
      </c>
      <c r="E550" s="23">
        <v>28</v>
      </c>
      <c r="F550" s="23">
        <v>30</v>
      </c>
      <c r="G550" s="23">
        <v>58</v>
      </c>
      <c r="H550" s="23">
        <v>139</v>
      </c>
      <c r="I550" s="24">
        <v>197</v>
      </c>
      <c r="J550" s="12">
        <f t="shared" si="32"/>
        <v>1.0648648648648649</v>
      </c>
      <c r="K550" s="12">
        <f t="shared" si="33"/>
        <v>1.4172661870503598</v>
      </c>
      <c r="L550" s="11">
        <f t="shared" si="34"/>
        <v>336</v>
      </c>
      <c r="M550" s="30">
        <f t="shared" si="35"/>
        <v>1.8162162162162163</v>
      </c>
    </row>
    <row r="551" spans="1:13" ht="15" x14ac:dyDescent="0.25">
      <c r="A551" s="14" t="s">
        <v>2059</v>
      </c>
      <c r="B551" s="14" t="s">
        <v>1587</v>
      </c>
      <c r="C551" s="31">
        <v>1</v>
      </c>
      <c r="D551" s="23">
        <v>130</v>
      </c>
      <c r="E551" s="23">
        <v>17</v>
      </c>
      <c r="F551" s="23">
        <v>34</v>
      </c>
      <c r="G551" s="23">
        <v>51</v>
      </c>
      <c r="H551" s="23">
        <v>254</v>
      </c>
      <c r="I551" s="24">
        <v>138</v>
      </c>
      <c r="J551" s="12">
        <f t="shared" si="32"/>
        <v>1.0615384615384615</v>
      </c>
      <c r="K551" s="12">
        <f t="shared" si="33"/>
        <v>0.54330708661417326</v>
      </c>
      <c r="L551" s="11">
        <f t="shared" si="34"/>
        <v>392</v>
      </c>
      <c r="M551" s="30">
        <f t="shared" si="35"/>
        <v>3.0153846153846153</v>
      </c>
    </row>
    <row r="552" spans="1:13" ht="15" x14ac:dyDescent="0.25">
      <c r="A552" s="14" t="s">
        <v>1892</v>
      </c>
      <c r="B552" s="14" t="s">
        <v>1113</v>
      </c>
      <c r="C552" s="31">
        <v>0</v>
      </c>
      <c r="D552" s="23">
        <v>200</v>
      </c>
      <c r="E552" s="23">
        <v>34</v>
      </c>
      <c r="F552" s="23">
        <v>34</v>
      </c>
      <c r="G552" s="23">
        <v>68</v>
      </c>
      <c r="H552" s="23">
        <v>272</v>
      </c>
      <c r="I552" s="24">
        <v>212</v>
      </c>
      <c r="J552" s="12">
        <f t="shared" si="32"/>
        <v>1.06</v>
      </c>
      <c r="K552" s="12">
        <f t="shared" si="33"/>
        <v>0.77941176470588236</v>
      </c>
      <c r="L552" s="11">
        <f t="shared" si="34"/>
        <v>484</v>
      </c>
      <c r="M552" s="30">
        <f t="shared" si="35"/>
        <v>2.42</v>
      </c>
    </row>
    <row r="553" spans="1:13" ht="15" x14ac:dyDescent="0.25">
      <c r="A553" s="1" t="s">
        <v>720</v>
      </c>
      <c r="B553" s="1" t="s">
        <v>95</v>
      </c>
      <c r="C553" s="31">
        <v>0</v>
      </c>
      <c r="D553" s="23">
        <v>84</v>
      </c>
      <c r="E553" s="23">
        <v>3</v>
      </c>
      <c r="F553" s="23">
        <v>8</v>
      </c>
      <c r="G553" s="23">
        <v>11</v>
      </c>
      <c r="H553" s="23">
        <v>63</v>
      </c>
      <c r="I553" s="24">
        <v>89</v>
      </c>
      <c r="J553" s="12">
        <f t="shared" si="32"/>
        <v>1.0595238095238095</v>
      </c>
      <c r="K553" s="12">
        <f t="shared" si="33"/>
        <v>1.4126984126984128</v>
      </c>
      <c r="L553" s="11">
        <f t="shared" si="34"/>
        <v>152</v>
      </c>
      <c r="M553" s="30">
        <f t="shared" si="35"/>
        <v>1.8095238095238095</v>
      </c>
    </row>
    <row r="554" spans="1:13" ht="15" x14ac:dyDescent="0.25">
      <c r="A554" t="s">
        <v>1133</v>
      </c>
      <c r="B554" t="s">
        <v>627</v>
      </c>
      <c r="C554">
        <v>0</v>
      </c>
      <c r="D554">
        <v>203</v>
      </c>
      <c r="E554">
        <v>51</v>
      </c>
      <c r="F554">
        <v>52</v>
      </c>
      <c r="G554">
        <v>103</v>
      </c>
      <c r="H554">
        <v>323</v>
      </c>
      <c r="I554" s="32">
        <v>215</v>
      </c>
      <c r="J554" s="12">
        <f t="shared" si="32"/>
        <v>1.0591133004926108</v>
      </c>
      <c r="K554" s="12">
        <f t="shared" si="33"/>
        <v>0.66563467492260064</v>
      </c>
      <c r="L554" s="11">
        <f t="shared" si="34"/>
        <v>538</v>
      </c>
      <c r="M554" s="30">
        <f t="shared" si="35"/>
        <v>2.6502463054187193</v>
      </c>
    </row>
    <row r="555" spans="1:13" ht="15" x14ac:dyDescent="0.25">
      <c r="A555" s="1" t="s">
        <v>263</v>
      </c>
      <c r="B555" s="1" t="s">
        <v>247</v>
      </c>
      <c r="C555" s="31">
        <v>0</v>
      </c>
      <c r="D555" s="23">
        <v>190</v>
      </c>
      <c r="E555" s="23">
        <v>46</v>
      </c>
      <c r="F555" s="23">
        <v>35</v>
      </c>
      <c r="G555" s="23">
        <v>81</v>
      </c>
      <c r="H555" s="23">
        <v>347</v>
      </c>
      <c r="I555" s="24">
        <v>201</v>
      </c>
      <c r="J555" s="12">
        <f t="shared" si="32"/>
        <v>1.0578947368421052</v>
      </c>
      <c r="K555" s="12">
        <f t="shared" si="33"/>
        <v>0.57925072046109505</v>
      </c>
      <c r="L555" s="11">
        <f t="shared" si="34"/>
        <v>548</v>
      </c>
      <c r="M555" s="30">
        <f t="shared" si="35"/>
        <v>2.8842105263157896</v>
      </c>
    </row>
    <row r="556" spans="1:13" ht="15" x14ac:dyDescent="0.25">
      <c r="A556" t="s">
        <v>1525</v>
      </c>
      <c r="B556" t="s">
        <v>140</v>
      </c>
      <c r="C556">
        <v>0</v>
      </c>
      <c r="D556">
        <v>36</v>
      </c>
      <c r="E556">
        <v>3</v>
      </c>
      <c r="F556">
        <v>5</v>
      </c>
      <c r="G556">
        <v>8</v>
      </c>
      <c r="H556">
        <v>36</v>
      </c>
      <c r="I556" s="32">
        <v>38</v>
      </c>
      <c r="J556" s="12">
        <f t="shared" si="32"/>
        <v>1.0555555555555556</v>
      </c>
      <c r="K556" s="12">
        <f t="shared" si="33"/>
        <v>1.0555555555555556</v>
      </c>
      <c r="L556" s="11">
        <f t="shared" si="34"/>
        <v>74</v>
      </c>
      <c r="M556" s="30">
        <f t="shared" si="35"/>
        <v>2.0555555555555554</v>
      </c>
    </row>
    <row r="557" spans="1:13" ht="15" x14ac:dyDescent="0.25">
      <c r="A557" s="1" t="s">
        <v>2100</v>
      </c>
      <c r="B557" s="1" t="s">
        <v>987</v>
      </c>
      <c r="C557" s="31">
        <v>0</v>
      </c>
      <c r="D557" s="23">
        <v>55</v>
      </c>
      <c r="E557" s="23">
        <v>3</v>
      </c>
      <c r="F557" s="23">
        <v>9</v>
      </c>
      <c r="G557" s="23">
        <v>12</v>
      </c>
      <c r="H557" s="23">
        <v>62</v>
      </c>
      <c r="I557" s="24">
        <v>58</v>
      </c>
      <c r="J557" s="12">
        <f t="shared" si="32"/>
        <v>1.0545454545454545</v>
      </c>
      <c r="K557" s="12">
        <f t="shared" si="33"/>
        <v>0.93548387096774188</v>
      </c>
      <c r="L557" s="11">
        <f t="shared" si="34"/>
        <v>120</v>
      </c>
      <c r="M557" s="30">
        <f t="shared" si="35"/>
        <v>2.1818181818181817</v>
      </c>
    </row>
    <row r="558" spans="1:13" ht="15" x14ac:dyDescent="0.25">
      <c r="A558" s="1" t="s">
        <v>731</v>
      </c>
      <c r="B558" s="1" t="s">
        <v>732</v>
      </c>
      <c r="C558" s="31">
        <v>1</v>
      </c>
      <c r="D558" s="23">
        <v>167</v>
      </c>
      <c r="E558" s="23">
        <v>9</v>
      </c>
      <c r="F558" s="23">
        <v>36</v>
      </c>
      <c r="G558" s="23">
        <v>45</v>
      </c>
      <c r="H558" s="23">
        <v>219</v>
      </c>
      <c r="I558" s="24">
        <v>176</v>
      </c>
      <c r="J558" s="12">
        <f t="shared" si="32"/>
        <v>1.0538922155688624</v>
      </c>
      <c r="K558" s="12">
        <f t="shared" si="33"/>
        <v>0.80365296803652964</v>
      </c>
      <c r="L558" s="11">
        <f t="shared" si="34"/>
        <v>395</v>
      </c>
      <c r="M558" s="30">
        <f t="shared" si="35"/>
        <v>2.3652694610778444</v>
      </c>
    </row>
    <row r="559" spans="1:13" ht="15" x14ac:dyDescent="0.25">
      <c r="A559" s="1" t="s">
        <v>1840</v>
      </c>
      <c r="B559" s="1" t="s">
        <v>179</v>
      </c>
      <c r="C559" s="31">
        <v>0</v>
      </c>
      <c r="D559" s="23">
        <v>168</v>
      </c>
      <c r="E559" s="23">
        <v>17</v>
      </c>
      <c r="F559" s="23">
        <v>24</v>
      </c>
      <c r="G559" s="23">
        <v>41</v>
      </c>
      <c r="H559" s="23">
        <v>233</v>
      </c>
      <c r="I559" s="24">
        <v>177</v>
      </c>
      <c r="J559" s="12">
        <f t="shared" si="32"/>
        <v>1.0535714285714286</v>
      </c>
      <c r="K559" s="12">
        <f t="shared" si="33"/>
        <v>0.75965665236051505</v>
      </c>
      <c r="L559" s="11">
        <f t="shared" si="34"/>
        <v>410</v>
      </c>
      <c r="M559" s="30">
        <f t="shared" si="35"/>
        <v>2.4404761904761907</v>
      </c>
    </row>
    <row r="560" spans="1:13" ht="15" x14ac:dyDescent="0.25">
      <c r="A560" s="1" t="s">
        <v>1620</v>
      </c>
      <c r="B560" s="1" t="s">
        <v>236</v>
      </c>
      <c r="C560" s="31">
        <v>1</v>
      </c>
      <c r="D560" s="23">
        <v>206</v>
      </c>
      <c r="E560" s="23">
        <v>17</v>
      </c>
      <c r="F560" s="23">
        <v>34</v>
      </c>
      <c r="G560" s="23">
        <v>51</v>
      </c>
      <c r="H560" s="23">
        <v>288</v>
      </c>
      <c r="I560" s="24">
        <v>217</v>
      </c>
      <c r="J560" s="12">
        <f t="shared" si="32"/>
        <v>1.0533980582524272</v>
      </c>
      <c r="K560" s="12">
        <f t="shared" si="33"/>
        <v>0.75347222222222221</v>
      </c>
      <c r="L560" s="11">
        <f t="shared" si="34"/>
        <v>505</v>
      </c>
      <c r="M560" s="30">
        <f t="shared" si="35"/>
        <v>2.4514563106796117</v>
      </c>
    </row>
    <row r="561" spans="1:13" ht="15" x14ac:dyDescent="0.25">
      <c r="A561" s="1" t="s">
        <v>520</v>
      </c>
      <c r="B561" s="1" t="s">
        <v>521</v>
      </c>
      <c r="C561" s="31">
        <v>1</v>
      </c>
      <c r="D561" s="23">
        <v>19</v>
      </c>
      <c r="E561" s="23">
        <v>0</v>
      </c>
      <c r="F561" s="23">
        <v>1</v>
      </c>
      <c r="G561" s="23">
        <v>1</v>
      </c>
      <c r="H561" s="23">
        <v>4</v>
      </c>
      <c r="I561" s="24">
        <v>20</v>
      </c>
      <c r="J561" s="12">
        <f t="shared" si="32"/>
        <v>1.0526315789473684</v>
      </c>
      <c r="K561" s="12">
        <f t="shared" si="33"/>
        <v>5</v>
      </c>
      <c r="L561" s="11">
        <f t="shared" si="34"/>
        <v>24</v>
      </c>
      <c r="M561" s="30">
        <f t="shared" si="35"/>
        <v>1.263157894736842</v>
      </c>
    </row>
    <row r="562" spans="1:13" ht="15" x14ac:dyDescent="0.25">
      <c r="A562" s="14" t="s">
        <v>1793</v>
      </c>
      <c r="B562" s="14" t="s">
        <v>76</v>
      </c>
      <c r="C562" s="31">
        <v>0</v>
      </c>
      <c r="D562" s="23">
        <v>20</v>
      </c>
      <c r="E562" s="23">
        <v>2</v>
      </c>
      <c r="F562" s="23">
        <v>3</v>
      </c>
      <c r="G562" s="23">
        <v>5</v>
      </c>
      <c r="H562" s="23">
        <v>28</v>
      </c>
      <c r="I562" s="24">
        <v>21</v>
      </c>
      <c r="J562" s="12">
        <f t="shared" si="32"/>
        <v>1.05</v>
      </c>
      <c r="K562" s="12">
        <f t="shared" si="33"/>
        <v>0.75</v>
      </c>
      <c r="L562" s="11">
        <f t="shared" si="34"/>
        <v>49</v>
      </c>
      <c r="M562" s="30">
        <f t="shared" si="35"/>
        <v>2.4500000000000002</v>
      </c>
    </row>
    <row r="563" spans="1:13" ht="15" x14ac:dyDescent="0.25">
      <c r="A563" s="14" t="s">
        <v>1487</v>
      </c>
      <c r="B563" s="14" t="s">
        <v>202</v>
      </c>
      <c r="C563" s="31">
        <v>0</v>
      </c>
      <c r="D563" s="23">
        <v>170</v>
      </c>
      <c r="E563" s="23">
        <v>38</v>
      </c>
      <c r="F563" s="23">
        <v>43</v>
      </c>
      <c r="G563" s="23">
        <v>81</v>
      </c>
      <c r="H563" s="23">
        <v>351</v>
      </c>
      <c r="I563" s="24">
        <v>178</v>
      </c>
      <c r="J563" s="12">
        <f t="shared" si="32"/>
        <v>1.0470588235294118</v>
      </c>
      <c r="K563" s="12">
        <f t="shared" si="33"/>
        <v>0.50712250712250717</v>
      </c>
      <c r="L563" s="11">
        <f t="shared" si="34"/>
        <v>529</v>
      </c>
      <c r="M563" s="30">
        <f t="shared" si="35"/>
        <v>3.111764705882353</v>
      </c>
    </row>
    <row r="564" spans="1:13" ht="15" x14ac:dyDescent="0.25">
      <c r="A564" s="22" t="s">
        <v>1238</v>
      </c>
      <c r="B564" s="22" t="s">
        <v>185</v>
      </c>
      <c r="C564" s="31">
        <v>0</v>
      </c>
      <c r="D564" s="23">
        <v>129</v>
      </c>
      <c r="E564" s="23">
        <v>13</v>
      </c>
      <c r="F564" s="23">
        <v>16</v>
      </c>
      <c r="G564" s="23">
        <v>29</v>
      </c>
      <c r="H564" s="23">
        <v>166</v>
      </c>
      <c r="I564" s="24">
        <v>135</v>
      </c>
      <c r="J564" s="12">
        <f t="shared" si="32"/>
        <v>1.0465116279069768</v>
      </c>
      <c r="K564" s="12">
        <f t="shared" si="33"/>
        <v>0.81325301204819278</v>
      </c>
      <c r="L564" s="11">
        <f t="shared" si="34"/>
        <v>301</v>
      </c>
      <c r="M564" s="30">
        <f t="shared" si="35"/>
        <v>2.3333333333333335</v>
      </c>
    </row>
    <row r="565" spans="1:13" ht="15" x14ac:dyDescent="0.25">
      <c r="A565" s="1" t="s">
        <v>132</v>
      </c>
      <c r="B565" s="1" t="s">
        <v>133</v>
      </c>
      <c r="C565" s="31">
        <v>1</v>
      </c>
      <c r="D565" s="23">
        <v>172</v>
      </c>
      <c r="E565" s="23">
        <v>14</v>
      </c>
      <c r="F565" s="23">
        <v>36</v>
      </c>
      <c r="G565" s="23">
        <v>50</v>
      </c>
      <c r="H565" s="23">
        <v>343</v>
      </c>
      <c r="I565" s="24">
        <v>179</v>
      </c>
      <c r="J565" s="12">
        <f t="shared" si="32"/>
        <v>1.0406976744186047</v>
      </c>
      <c r="K565" s="12">
        <f t="shared" si="33"/>
        <v>0.52186588921282795</v>
      </c>
      <c r="L565" s="11">
        <f t="shared" si="34"/>
        <v>522</v>
      </c>
      <c r="M565" s="30">
        <f t="shared" si="35"/>
        <v>3.0348837209302326</v>
      </c>
    </row>
    <row r="566" spans="1:13" ht="15" x14ac:dyDescent="0.25">
      <c r="A566" s="14" t="s">
        <v>1843</v>
      </c>
      <c r="B566" s="14" t="s">
        <v>785</v>
      </c>
      <c r="C566" s="31">
        <v>0</v>
      </c>
      <c r="D566" s="23">
        <v>55</v>
      </c>
      <c r="E566" s="23">
        <v>10</v>
      </c>
      <c r="F566" s="23">
        <v>11</v>
      </c>
      <c r="G566" s="23">
        <v>21</v>
      </c>
      <c r="H566" s="23">
        <v>74</v>
      </c>
      <c r="I566" s="24">
        <v>57</v>
      </c>
      <c r="J566" s="12">
        <f t="shared" si="32"/>
        <v>1.0363636363636364</v>
      </c>
      <c r="K566" s="12">
        <f t="shared" si="33"/>
        <v>0.77027027027027029</v>
      </c>
      <c r="L566" s="11">
        <f t="shared" si="34"/>
        <v>131</v>
      </c>
      <c r="M566" s="30">
        <f t="shared" si="35"/>
        <v>2.3818181818181818</v>
      </c>
    </row>
    <row r="567" spans="1:13" ht="15" x14ac:dyDescent="0.25">
      <c r="A567" s="22" t="s">
        <v>1431</v>
      </c>
      <c r="B567" s="22" t="s">
        <v>228</v>
      </c>
      <c r="C567" s="31">
        <v>0</v>
      </c>
      <c r="D567" s="23">
        <v>143</v>
      </c>
      <c r="E567" s="23">
        <v>36</v>
      </c>
      <c r="F567" s="23">
        <v>24</v>
      </c>
      <c r="G567" s="23">
        <v>60</v>
      </c>
      <c r="H567" s="23">
        <v>308</v>
      </c>
      <c r="I567" s="24">
        <v>148</v>
      </c>
      <c r="J567" s="12">
        <f t="shared" si="32"/>
        <v>1.034965034965035</v>
      </c>
      <c r="K567" s="12">
        <f t="shared" si="33"/>
        <v>0.48051948051948051</v>
      </c>
      <c r="L567" s="11">
        <f t="shared" si="34"/>
        <v>456</v>
      </c>
      <c r="M567" s="30">
        <f t="shared" si="35"/>
        <v>3.1888111888111887</v>
      </c>
    </row>
    <row r="568" spans="1:13" ht="15" x14ac:dyDescent="0.25">
      <c r="A568" s="14" t="s">
        <v>918</v>
      </c>
      <c r="B568" s="14" t="s">
        <v>919</v>
      </c>
      <c r="C568" s="31">
        <v>0</v>
      </c>
      <c r="D568" s="23">
        <v>31</v>
      </c>
      <c r="E568" s="23">
        <v>0</v>
      </c>
      <c r="F568" s="23">
        <v>5</v>
      </c>
      <c r="G568" s="23">
        <v>5</v>
      </c>
      <c r="H568" s="23">
        <v>34</v>
      </c>
      <c r="I568" s="24">
        <v>32</v>
      </c>
      <c r="J568" s="12">
        <f t="shared" si="32"/>
        <v>1.032258064516129</v>
      </c>
      <c r="K568" s="12">
        <f t="shared" si="33"/>
        <v>0.94117647058823528</v>
      </c>
      <c r="L568" s="11">
        <f t="shared" si="34"/>
        <v>66</v>
      </c>
      <c r="M568" s="30">
        <f t="shared" si="35"/>
        <v>2.129032258064516</v>
      </c>
    </row>
    <row r="569" spans="1:13" ht="15" x14ac:dyDescent="0.25">
      <c r="A569" s="14" t="s">
        <v>1193</v>
      </c>
      <c r="B569" s="14" t="s">
        <v>170</v>
      </c>
      <c r="C569" s="31">
        <v>0</v>
      </c>
      <c r="D569" s="23">
        <v>172</v>
      </c>
      <c r="E569" s="23">
        <v>16</v>
      </c>
      <c r="F569" s="23">
        <v>21</v>
      </c>
      <c r="G569" s="23">
        <v>37</v>
      </c>
      <c r="H569" s="23">
        <v>200</v>
      </c>
      <c r="I569" s="24">
        <v>177</v>
      </c>
      <c r="J569" s="12">
        <f t="shared" si="32"/>
        <v>1.0290697674418605</v>
      </c>
      <c r="K569" s="12">
        <f t="shared" si="33"/>
        <v>0.88500000000000001</v>
      </c>
      <c r="L569" s="11">
        <f t="shared" si="34"/>
        <v>377</v>
      </c>
      <c r="M569" s="30">
        <f t="shared" si="35"/>
        <v>2.191860465116279</v>
      </c>
    </row>
    <row r="570" spans="1:13" ht="15" x14ac:dyDescent="0.25">
      <c r="A570" s="1" t="s">
        <v>1251</v>
      </c>
      <c r="B570" s="1" t="s">
        <v>161</v>
      </c>
      <c r="C570" s="31">
        <v>0</v>
      </c>
      <c r="D570" s="23">
        <v>69</v>
      </c>
      <c r="E570" s="23">
        <v>5</v>
      </c>
      <c r="F570" s="23">
        <v>6</v>
      </c>
      <c r="G570" s="23">
        <v>11</v>
      </c>
      <c r="H570" s="23">
        <v>74</v>
      </c>
      <c r="I570" s="24">
        <v>71</v>
      </c>
      <c r="J570" s="12">
        <f t="shared" si="32"/>
        <v>1.0289855072463767</v>
      </c>
      <c r="K570" s="12">
        <f t="shared" si="33"/>
        <v>0.95945945945945943</v>
      </c>
      <c r="L570" s="11">
        <f t="shared" si="34"/>
        <v>145</v>
      </c>
      <c r="M570" s="30">
        <f t="shared" si="35"/>
        <v>2.1014492753623188</v>
      </c>
    </row>
    <row r="571" spans="1:13" ht="15" x14ac:dyDescent="0.25">
      <c r="A571" s="14" t="s">
        <v>905</v>
      </c>
      <c r="B571" s="14" t="s">
        <v>238</v>
      </c>
      <c r="C571" s="31">
        <v>0</v>
      </c>
      <c r="D571" s="23">
        <v>70</v>
      </c>
      <c r="E571" s="23">
        <v>11</v>
      </c>
      <c r="F571" s="23">
        <v>12</v>
      </c>
      <c r="G571" s="23">
        <v>23</v>
      </c>
      <c r="H571" s="23">
        <v>87</v>
      </c>
      <c r="I571" s="24">
        <v>72</v>
      </c>
      <c r="J571" s="12">
        <f t="shared" si="32"/>
        <v>1.0285714285714285</v>
      </c>
      <c r="K571" s="12">
        <f t="shared" si="33"/>
        <v>0.82758620689655171</v>
      </c>
      <c r="L571" s="11">
        <f t="shared" si="34"/>
        <v>159</v>
      </c>
      <c r="M571" s="30">
        <f t="shared" si="35"/>
        <v>2.2714285714285714</v>
      </c>
    </row>
    <row r="572" spans="1:13" ht="15" x14ac:dyDescent="0.25">
      <c r="A572" s="1" t="s">
        <v>1987</v>
      </c>
      <c r="B572" s="1" t="s">
        <v>1295</v>
      </c>
      <c r="C572" s="31">
        <v>1</v>
      </c>
      <c r="D572" s="23">
        <v>77</v>
      </c>
      <c r="E572" s="23">
        <v>3</v>
      </c>
      <c r="F572" s="23">
        <v>20</v>
      </c>
      <c r="G572" s="23">
        <v>23</v>
      </c>
      <c r="H572" s="23">
        <v>112</v>
      </c>
      <c r="I572" s="24">
        <v>79</v>
      </c>
      <c r="J572" s="12">
        <f t="shared" si="32"/>
        <v>1.025974025974026</v>
      </c>
      <c r="K572" s="12">
        <f t="shared" si="33"/>
        <v>0.7053571428571429</v>
      </c>
      <c r="L572" s="11">
        <f t="shared" si="34"/>
        <v>191</v>
      </c>
      <c r="M572" s="30">
        <f t="shared" si="35"/>
        <v>2.4805194805194803</v>
      </c>
    </row>
    <row r="573" spans="1:13" ht="15" x14ac:dyDescent="0.25">
      <c r="A573" s="1" t="s">
        <v>1683</v>
      </c>
      <c r="B573" s="1" t="s">
        <v>634</v>
      </c>
      <c r="C573" s="31">
        <v>1</v>
      </c>
      <c r="D573" s="23">
        <v>120</v>
      </c>
      <c r="E573" s="23">
        <v>5</v>
      </c>
      <c r="F573" s="23">
        <v>17</v>
      </c>
      <c r="G573" s="23">
        <v>22</v>
      </c>
      <c r="H573" s="23">
        <v>116</v>
      </c>
      <c r="I573" s="24">
        <v>123</v>
      </c>
      <c r="J573" s="12">
        <f t="shared" si="32"/>
        <v>1.0249999999999999</v>
      </c>
      <c r="K573" s="12">
        <f t="shared" si="33"/>
        <v>1.0603448275862069</v>
      </c>
      <c r="L573" s="11">
        <f t="shared" si="34"/>
        <v>239</v>
      </c>
      <c r="M573" s="30">
        <f t="shared" si="35"/>
        <v>1.9916666666666667</v>
      </c>
    </row>
    <row r="574" spans="1:13" ht="15" x14ac:dyDescent="0.25">
      <c r="A574" s="14" t="s">
        <v>1910</v>
      </c>
      <c r="B574" s="14" t="s">
        <v>1911</v>
      </c>
      <c r="C574" s="31">
        <v>1</v>
      </c>
      <c r="D574" s="23">
        <v>43</v>
      </c>
      <c r="E574" s="23">
        <v>0</v>
      </c>
      <c r="F574" s="23">
        <v>6</v>
      </c>
      <c r="G574" s="23">
        <v>6</v>
      </c>
      <c r="H574" s="23">
        <v>20</v>
      </c>
      <c r="I574" s="24">
        <v>44</v>
      </c>
      <c r="J574" s="12">
        <f t="shared" si="32"/>
        <v>1.0232558139534884</v>
      </c>
      <c r="K574" s="12">
        <f t="shared" si="33"/>
        <v>2.2000000000000002</v>
      </c>
      <c r="L574" s="11">
        <f t="shared" si="34"/>
        <v>64</v>
      </c>
      <c r="M574" s="30">
        <f t="shared" si="35"/>
        <v>1.4883720930232558</v>
      </c>
    </row>
    <row r="575" spans="1:13" ht="15" x14ac:dyDescent="0.25">
      <c r="A575" s="14" t="s">
        <v>1538</v>
      </c>
      <c r="B575" s="14" t="s">
        <v>24</v>
      </c>
      <c r="C575" s="31">
        <v>1</v>
      </c>
      <c r="D575" s="23">
        <v>193</v>
      </c>
      <c r="E575" s="23">
        <v>5</v>
      </c>
      <c r="F575" s="23">
        <v>42</v>
      </c>
      <c r="G575" s="23">
        <v>47</v>
      </c>
      <c r="H575" s="23">
        <v>263</v>
      </c>
      <c r="I575" s="24">
        <v>197</v>
      </c>
      <c r="J575" s="12">
        <f t="shared" si="32"/>
        <v>1.0207253886010363</v>
      </c>
      <c r="K575" s="12">
        <f t="shared" si="33"/>
        <v>0.74904942965779464</v>
      </c>
      <c r="L575" s="11">
        <f t="shared" si="34"/>
        <v>460</v>
      </c>
      <c r="M575" s="30">
        <f t="shared" si="35"/>
        <v>2.383419689119171</v>
      </c>
    </row>
    <row r="576" spans="1:13" ht="15" x14ac:dyDescent="0.25">
      <c r="A576" s="1" t="s">
        <v>1717</v>
      </c>
      <c r="B576" s="1" t="s">
        <v>95</v>
      </c>
      <c r="C576" s="31">
        <v>1</v>
      </c>
      <c r="D576" s="23">
        <v>52</v>
      </c>
      <c r="E576" s="23">
        <v>1</v>
      </c>
      <c r="F576" s="23">
        <v>9</v>
      </c>
      <c r="G576" s="23">
        <v>10</v>
      </c>
      <c r="H576" s="23">
        <v>41</v>
      </c>
      <c r="I576" s="24">
        <v>53</v>
      </c>
      <c r="J576" s="12">
        <f t="shared" si="32"/>
        <v>1.0192307692307692</v>
      </c>
      <c r="K576" s="12">
        <f t="shared" si="33"/>
        <v>1.2926829268292683</v>
      </c>
      <c r="L576" s="11">
        <f t="shared" si="34"/>
        <v>94</v>
      </c>
      <c r="M576" s="30">
        <f t="shared" si="35"/>
        <v>1.8076923076923077</v>
      </c>
    </row>
    <row r="577" spans="1:13" ht="15" x14ac:dyDescent="0.25">
      <c r="A577" s="1" t="s">
        <v>347</v>
      </c>
      <c r="B577" s="1" t="s">
        <v>185</v>
      </c>
      <c r="C577" s="31">
        <v>0</v>
      </c>
      <c r="D577" s="23">
        <v>205</v>
      </c>
      <c r="E577" s="23">
        <v>20</v>
      </c>
      <c r="F577" s="23">
        <v>19</v>
      </c>
      <c r="G577" s="23">
        <v>39</v>
      </c>
      <c r="H577" s="23">
        <v>277</v>
      </c>
      <c r="I577" s="24">
        <v>208</v>
      </c>
      <c r="J577" s="12">
        <f t="shared" si="32"/>
        <v>1.0146341463414634</v>
      </c>
      <c r="K577" s="12">
        <f t="shared" si="33"/>
        <v>0.75090252707581229</v>
      </c>
      <c r="L577" s="11">
        <f t="shared" si="34"/>
        <v>485</v>
      </c>
      <c r="M577" s="30">
        <f t="shared" si="35"/>
        <v>2.3658536585365852</v>
      </c>
    </row>
    <row r="578" spans="1:13" ht="15" x14ac:dyDescent="0.25">
      <c r="A578" s="14" t="s">
        <v>892</v>
      </c>
      <c r="B578" s="14" t="s">
        <v>950</v>
      </c>
      <c r="C578" s="31">
        <v>1</v>
      </c>
      <c r="D578" s="23">
        <v>171</v>
      </c>
      <c r="E578" s="23">
        <v>11</v>
      </c>
      <c r="F578" s="23">
        <v>36</v>
      </c>
      <c r="G578" s="23">
        <v>47</v>
      </c>
      <c r="H578" s="23">
        <v>208</v>
      </c>
      <c r="I578" s="24">
        <v>173</v>
      </c>
      <c r="J578" s="12">
        <f t="shared" ref="J578:J641" si="36">I578/MAX(1,D578)</f>
        <v>1.0116959064327486</v>
      </c>
      <c r="K578" s="12">
        <f t="shared" ref="K578:K641" si="37">I578/MAX(1,H578)</f>
        <v>0.83173076923076927</v>
      </c>
      <c r="L578" s="11">
        <f t="shared" ref="L578:L641" si="38">H578+I578</f>
        <v>381</v>
      </c>
      <c r="M578" s="30">
        <f t="shared" ref="M578:M641" si="39">L578/D578</f>
        <v>2.2280701754385963</v>
      </c>
    </row>
    <row r="579" spans="1:13" ht="15" x14ac:dyDescent="0.25">
      <c r="A579" s="22" t="s">
        <v>1970</v>
      </c>
      <c r="B579" s="22" t="s">
        <v>932</v>
      </c>
      <c r="C579" s="31">
        <v>0</v>
      </c>
      <c r="D579" s="23">
        <v>138</v>
      </c>
      <c r="E579" s="23">
        <v>13</v>
      </c>
      <c r="F579" s="23">
        <v>12</v>
      </c>
      <c r="G579" s="23">
        <v>25</v>
      </c>
      <c r="H579" s="23">
        <v>158</v>
      </c>
      <c r="I579" s="24">
        <v>139</v>
      </c>
      <c r="J579" s="12">
        <f t="shared" si="36"/>
        <v>1.0072463768115942</v>
      </c>
      <c r="K579" s="12">
        <f t="shared" si="37"/>
        <v>0.879746835443038</v>
      </c>
      <c r="L579" s="11">
        <f t="shared" si="38"/>
        <v>297</v>
      </c>
      <c r="M579" s="30">
        <f t="shared" si="39"/>
        <v>2.152173913043478</v>
      </c>
    </row>
    <row r="580" spans="1:13" ht="15" x14ac:dyDescent="0.25">
      <c r="A580" s="14" t="s">
        <v>1202</v>
      </c>
      <c r="B580" s="14" t="s">
        <v>840</v>
      </c>
      <c r="C580" s="31">
        <v>1</v>
      </c>
      <c r="D580" s="23">
        <v>150</v>
      </c>
      <c r="E580" s="23">
        <v>11</v>
      </c>
      <c r="F580" s="23">
        <v>34</v>
      </c>
      <c r="G580" s="23">
        <v>45</v>
      </c>
      <c r="H580" s="23">
        <v>344</v>
      </c>
      <c r="I580" s="24">
        <v>151</v>
      </c>
      <c r="J580" s="12">
        <f t="shared" si="36"/>
        <v>1.0066666666666666</v>
      </c>
      <c r="K580" s="12">
        <f t="shared" si="37"/>
        <v>0.43895348837209303</v>
      </c>
      <c r="L580" s="11">
        <f t="shared" si="38"/>
        <v>495</v>
      </c>
      <c r="M580" s="30">
        <f t="shared" si="39"/>
        <v>3.3</v>
      </c>
    </row>
    <row r="581" spans="1:13" ht="15" x14ac:dyDescent="0.25">
      <c r="A581" s="14" t="s">
        <v>337</v>
      </c>
      <c r="B581" s="14" t="s">
        <v>338</v>
      </c>
      <c r="C581" s="31">
        <v>1</v>
      </c>
      <c r="D581" s="23">
        <v>182</v>
      </c>
      <c r="E581" s="23">
        <v>23</v>
      </c>
      <c r="F581" s="23">
        <v>52</v>
      </c>
      <c r="G581" s="23">
        <v>75</v>
      </c>
      <c r="H581" s="23">
        <v>466</v>
      </c>
      <c r="I581" s="24">
        <v>182</v>
      </c>
      <c r="J581" s="12">
        <f t="shared" si="36"/>
        <v>1</v>
      </c>
      <c r="K581" s="12">
        <f t="shared" si="37"/>
        <v>0.3905579399141631</v>
      </c>
      <c r="L581" s="11">
        <f t="shared" si="38"/>
        <v>648</v>
      </c>
      <c r="M581" s="30">
        <f t="shared" si="39"/>
        <v>3.5604395604395602</v>
      </c>
    </row>
    <row r="582" spans="1:13" ht="15" x14ac:dyDescent="0.25">
      <c r="A582" s="1" t="s">
        <v>1389</v>
      </c>
      <c r="B582" s="1" t="s">
        <v>1677</v>
      </c>
      <c r="C582" s="31">
        <v>1</v>
      </c>
      <c r="D582" s="23">
        <v>177</v>
      </c>
      <c r="E582" s="23">
        <v>6</v>
      </c>
      <c r="F582" s="23">
        <v>36</v>
      </c>
      <c r="G582" s="23">
        <v>42</v>
      </c>
      <c r="H582" s="23">
        <v>192</v>
      </c>
      <c r="I582" s="24">
        <v>177</v>
      </c>
      <c r="J582" s="12">
        <f t="shared" si="36"/>
        <v>1</v>
      </c>
      <c r="K582" s="12">
        <f t="shared" si="37"/>
        <v>0.921875</v>
      </c>
      <c r="L582" s="11">
        <f t="shared" si="38"/>
        <v>369</v>
      </c>
      <c r="M582" s="30">
        <f t="shared" si="39"/>
        <v>2.0847457627118646</v>
      </c>
    </row>
    <row r="583" spans="1:13" ht="15" x14ac:dyDescent="0.25">
      <c r="A583" s="1" t="s">
        <v>680</v>
      </c>
      <c r="B583" s="1" t="s">
        <v>681</v>
      </c>
      <c r="C583" s="31">
        <v>0</v>
      </c>
      <c r="D583" s="23">
        <v>28</v>
      </c>
      <c r="E583" s="23">
        <v>4</v>
      </c>
      <c r="F583" s="23">
        <v>4</v>
      </c>
      <c r="G583" s="23">
        <v>8</v>
      </c>
      <c r="H583" s="23">
        <v>44</v>
      </c>
      <c r="I583" s="24">
        <v>28</v>
      </c>
      <c r="J583" s="12">
        <f t="shared" si="36"/>
        <v>1</v>
      </c>
      <c r="K583" s="12">
        <f t="shared" si="37"/>
        <v>0.63636363636363635</v>
      </c>
      <c r="L583" s="11">
        <f t="shared" si="38"/>
        <v>72</v>
      </c>
      <c r="M583" s="30">
        <f t="shared" si="39"/>
        <v>2.5714285714285716</v>
      </c>
    </row>
    <row r="584" spans="1:13" ht="15" x14ac:dyDescent="0.25">
      <c r="A584" s="1" t="s">
        <v>1734</v>
      </c>
      <c r="B584" s="1" t="s">
        <v>377</v>
      </c>
      <c r="C584" s="31">
        <v>1</v>
      </c>
      <c r="D584" s="23">
        <v>25</v>
      </c>
      <c r="E584" s="23">
        <v>1</v>
      </c>
      <c r="F584" s="23">
        <v>6</v>
      </c>
      <c r="G584" s="23">
        <v>7</v>
      </c>
      <c r="H584" s="23">
        <v>23</v>
      </c>
      <c r="I584" s="24">
        <v>25</v>
      </c>
      <c r="J584" s="12">
        <f t="shared" si="36"/>
        <v>1</v>
      </c>
      <c r="K584" s="12">
        <f t="shared" si="37"/>
        <v>1.0869565217391304</v>
      </c>
      <c r="L584" s="11">
        <f t="shared" si="38"/>
        <v>48</v>
      </c>
      <c r="M584" s="30">
        <f t="shared" si="39"/>
        <v>1.92</v>
      </c>
    </row>
    <row r="585" spans="1:13" ht="15" x14ac:dyDescent="0.25">
      <c r="A585" t="s">
        <v>1648</v>
      </c>
      <c r="B585" t="s">
        <v>377</v>
      </c>
      <c r="C585">
        <v>0</v>
      </c>
      <c r="D585">
        <v>24</v>
      </c>
      <c r="E585">
        <v>2</v>
      </c>
      <c r="F585">
        <v>3</v>
      </c>
      <c r="G585">
        <v>5</v>
      </c>
      <c r="H585">
        <v>14</v>
      </c>
      <c r="I585" s="32">
        <v>24</v>
      </c>
      <c r="J585" s="12">
        <f t="shared" si="36"/>
        <v>1</v>
      </c>
      <c r="K585" s="12">
        <f t="shared" si="37"/>
        <v>1.7142857142857142</v>
      </c>
      <c r="L585" s="11">
        <f t="shared" si="38"/>
        <v>38</v>
      </c>
      <c r="M585" s="30">
        <f t="shared" si="39"/>
        <v>1.5833333333333333</v>
      </c>
    </row>
    <row r="586" spans="1:13" ht="15" x14ac:dyDescent="0.25">
      <c r="A586" s="1" t="s">
        <v>565</v>
      </c>
      <c r="B586" s="1" t="s">
        <v>2130</v>
      </c>
      <c r="C586" s="31">
        <v>0</v>
      </c>
      <c r="D586" s="23">
        <v>21</v>
      </c>
      <c r="E586" s="23">
        <v>3</v>
      </c>
      <c r="F586" s="23">
        <v>2</v>
      </c>
      <c r="G586" s="23">
        <v>5</v>
      </c>
      <c r="H586" s="23">
        <v>29</v>
      </c>
      <c r="I586" s="24">
        <v>21</v>
      </c>
      <c r="J586" s="12">
        <f t="shared" si="36"/>
        <v>1</v>
      </c>
      <c r="K586" s="12">
        <f t="shared" si="37"/>
        <v>0.72413793103448276</v>
      </c>
      <c r="L586" s="11">
        <f t="shared" si="38"/>
        <v>50</v>
      </c>
      <c r="M586" s="30">
        <f t="shared" si="39"/>
        <v>2.3809523809523809</v>
      </c>
    </row>
    <row r="587" spans="1:13" ht="15" x14ac:dyDescent="0.25">
      <c r="A587" s="14" t="s">
        <v>813</v>
      </c>
      <c r="B587" s="14" t="s">
        <v>923</v>
      </c>
      <c r="C587" s="31">
        <v>0</v>
      </c>
      <c r="D587" s="23">
        <v>13</v>
      </c>
      <c r="E587" s="23">
        <v>1</v>
      </c>
      <c r="F587" s="23">
        <v>1</v>
      </c>
      <c r="G587" s="23">
        <v>2</v>
      </c>
      <c r="H587" s="23">
        <v>16</v>
      </c>
      <c r="I587" s="24">
        <v>13</v>
      </c>
      <c r="J587" s="12">
        <f t="shared" si="36"/>
        <v>1</v>
      </c>
      <c r="K587" s="12">
        <f t="shared" si="37"/>
        <v>0.8125</v>
      </c>
      <c r="L587" s="11">
        <f t="shared" si="38"/>
        <v>29</v>
      </c>
      <c r="M587" s="30">
        <f t="shared" si="39"/>
        <v>2.2307692307692308</v>
      </c>
    </row>
    <row r="588" spans="1:13" ht="15" x14ac:dyDescent="0.25">
      <c r="A588" s="14" t="s">
        <v>1196</v>
      </c>
      <c r="B588" s="14" t="s">
        <v>341</v>
      </c>
      <c r="C588" s="31">
        <v>0</v>
      </c>
      <c r="D588" s="23">
        <v>203</v>
      </c>
      <c r="E588" s="23">
        <v>43</v>
      </c>
      <c r="F588" s="23">
        <v>41</v>
      </c>
      <c r="G588" s="23">
        <v>84</v>
      </c>
      <c r="H588" s="23">
        <v>363</v>
      </c>
      <c r="I588" s="24">
        <v>202</v>
      </c>
      <c r="J588" s="12">
        <f t="shared" si="36"/>
        <v>0.99507389162561577</v>
      </c>
      <c r="K588" s="12">
        <f t="shared" si="37"/>
        <v>0.55647382920110189</v>
      </c>
      <c r="L588" s="11">
        <f t="shared" si="38"/>
        <v>565</v>
      </c>
      <c r="M588" s="30">
        <f t="shared" si="39"/>
        <v>2.7832512315270934</v>
      </c>
    </row>
    <row r="589" spans="1:13" ht="15" x14ac:dyDescent="0.25">
      <c r="A589" s="1" t="s">
        <v>1978</v>
      </c>
      <c r="B589" s="1" t="s">
        <v>377</v>
      </c>
      <c r="C589" s="31">
        <v>0</v>
      </c>
      <c r="D589" s="23">
        <v>119</v>
      </c>
      <c r="E589" s="23">
        <v>28</v>
      </c>
      <c r="F589" s="23">
        <v>28</v>
      </c>
      <c r="G589" s="23">
        <v>56</v>
      </c>
      <c r="H589" s="23">
        <v>243</v>
      </c>
      <c r="I589" s="24">
        <v>118</v>
      </c>
      <c r="J589" s="12">
        <f t="shared" si="36"/>
        <v>0.99159663865546221</v>
      </c>
      <c r="K589" s="12">
        <f t="shared" si="37"/>
        <v>0.48559670781893005</v>
      </c>
      <c r="L589" s="11">
        <f t="shared" si="38"/>
        <v>361</v>
      </c>
      <c r="M589" s="30">
        <f t="shared" si="39"/>
        <v>3.0336134453781511</v>
      </c>
    </row>
    <row r="590" spans="1:13" ht="15" x14ac:dyDescent="0.25">
      <c r="A590" s="1" t="s">
        <v>2023</v>
      </c>
      <c r="B590" s="1" t="s">
        <v>1517</v>
      </c>
      <c r="C590" s="31">
        <v>0</v>
      </c>
      <c r="D590" s="23">
        <v>154</v>
      </c>
      <c r="E590" s="23">
        <v>34</v>
      </c>
      <c r="F590" s="23">
        <v>34</v>
      </c>
      <c r="G590" s="23">
        <v>68</v>
      </c>
      <c r="H590" s="23">
        <v>322</v>
      </c>
      <c r="I590" s="24">
        <v>152</v>
      </c>
      <c r="J590" s="12">
        <f t="shared" si="36"/>
        <v>0.98701298701298701</v>
      </c>
      <c r="K590" s="12">
        <f t="shared" si="37"/>
        <v>0.47204968944099379</v>
      </c>
      <c r="L590" s="11">
        <f t="shared" si="38"/>
        <v>474</v>
      </c>
      <c r="M590" s="30">
        <f t="shared" si="39"/>
        <v>3.0779220779220777</v>
      </c>
    </row>
    <row r="591" spans="1:13" ht="15" x14ac:dyDescent="0.25">
      <c r="A591" s="14" t="s">
        <v>2039</v>
      </c>
      <c r="B591" s="14" t="s">
        <v>228</v>
      </c>
      <c r="C591" s="31">
        <v>0</v>
      </c>
      <c r="D591" s="23">
        <v>135</v>
      </c>
      <c r="E591" s="23">
        <v>30</v>
      </c>
      <c r="F591" s="23">
        <v>20</v>
      </c>
      <c r="G591" s="23">
        <v>50</v>
      </c>
      <c r="H591" s="23">
        <v>235</v>
      </c>
      <c r="I591" s="24">
        <v>133</v>
      </c>
      <c r="J591" s="12">
        <f t="shared" si="36"/>
        <v>0.98518518518518516</v>
      </c>
      <c r="K591" s="12">
        <f t="shared" si="37"/>
        <v>0.56595744680851068</v>
      </c>
      <c r="L591" s="11">
        <f t="shared" si="38"/>
        <v>368</v>
      </c>
      <c r="M591" s="30">
        <f t="shared" si="39"/>
        <v>2.7259259259259259</v>
      </c>
    </row>
    <row r="592" spans="1:13" ht="15" x14ac:dyDescent="0.25">
      <c r="A592" s="1" t="s">
        <v>955</v>
      </c>
      <c r="B592" s="1" t="s">
        <v>957</v>
      </c>
      <c r="C592" s="31">
        <v>0</v>
      </c>
      <c r="D592" s="23">
        <v>170</v>
      </c>
      <c r="E592" s="23">
        <v>19</v>
      </c>
      <c r="F592" s="23">
        <v>27</v>
      </c>
      <c r="G592" s="23">
        <v>46</v>
      </c>
      <c r="H592" s="23">
        <v>209</v>
      </c>
      <c r="I592" s="24">
        <v>167</v>
      </c>
      <c r="J592" s="12">
        <f t="shared" si="36"/>
        <v>0.98235294117647054</v>
      </c>
      <c r="K592" s="12">
        <f t="shared" si="37"/>
        <v>0.79904306220095689</v>
      </c>
      <c r="L592" s="11">
        <f t="shared" si="38"/>
        <v>376</v>
      </c>
      <c r="M592" s="30">
        <f t="shared" si="39"/>
        <v>2.2117647058823531</v>
      </c>
    </row>
    <row r="593" spans="1:13" ht="15" x14ac:dyDescent="0.25">
      <c r="A593" s="1" t="s">
        <v>1944</v>
      </c>
      <c r="B593" s="1" t="s">
        <v>228</v>
      </c>
      <c r="C593" s="31">
        <v>0</v>
      </c>
      <c r="D593" s="23">
        <v>50</v>
      </c>
      <c r="E593" s="23">
        <v>1</v>
      </c>
      <c r="F593" s="23">
        <v>5</v>
      </c>
      <c r="G593" s="23">
        <v>6</v>
      </c>
      <c r="H593" s="23">
        <v>29</v>
      </c>
      <c r="I593" s="24">
        <v>49</v>
      </c>
      <c r="J593" s="12">
        <f t="shared" si="36"/>
        <v>0.98</v>
      </c>
      <c r="K593" s="12">
        <f t="shared" si="37"/>
        <v>1.6896551724137931</v>
      </c>
      <c r="L593" s="11">
        <f t="shared" si="38"/>
        <v>78</v>
      </c>
      <c r="M593" s="30">
        <f t="shared" si="39"/>
        <v>1.56</v>
      </c>
    </row>
    <row r="594" spans="1:13" ht="15" x14ac:dyDescent="0.25">
      <c r="A594" s="1" t="s">
        <v>1454</v>
      </c>
      <c r="B594" s="1" t="s">
        <v>1320</v>
      </c>
      <c r="C594" s="31">
        <v>1</v>
      </c>
      <c r="D594" s="23">
        <v>142</v>
      </c>
      <c r="E594" s="23">
        <v>11</v>
      </c>
      <c r="F594" s="23">
        <v>34</v>
      </c>
      <c r="G594" s="23">
        <v>45</v>
      </c>
      <c r="H594" s="23">
        <v>223</v>
      </c>
      <c r="I594" s="24">
        <v>139</v>
      </c>
      <c r="J594" s="12">
        <f t="shared" si="36"/>
        <v>0.97887323943661975</v>
      </c>
      <c r="K594" s="12">
        <f t="shared" si="37"/>
        <v>0.62331838565022424</v>
      </c>
      <c r="L594" s="11">
        <f t="shared" si="38"/>
        <v>362</v>
      </c>
      <c r="M594" s="30">
        <f t="shared" si="39"/>
        <v>2.5492957746478875</v>
      </c>
    </row>
    <row r="595" spans="1:13" ht="15" x14ac:dyDescent="0.25">
      <c r="A595" s="1" t="s">
        <v>1847</v>
      </c>
      <c r="B595" s="1" t="s">
        <v>1848</v>
      </c>
      <c r="C595" s="31">
        <v>1</v>
      </c>
      <c r="D595" s="23">
        <v>126</v>
      </c>
      <c r="E595" s="23">
        <v>7</v>
      </c>
      <c r="F595" s="23">
        <v>25</v>
      </c>
      <c r="G595" s="23">
        <v>32</v>
      </c>
      <c r="H595" s="23">
        <v>208</v>
      </c>
      <c r="I595" s="24">
        <v>123</v>
      </c>
      <c r="J595" s="12">
        <f t="shared" si="36"/>
        <v>0.97619047619047616</v>
      </c>
      <c r="K595" s="12">
        <f t="shared" si="37"/>
        <v>0.59134615384615385</v>
      </c>
      <c r="L595" s="11">
        <f t="shared" si="38"/>
        <v>331</v>
      </c>
      <c r="M595" s="30">
        <f t="shared" si="39"/>
        <v>2.626984126984127</v>
      </c>
    </row>
    <row r="596" spans="1:13" ht="15" x14ac:dyDescent="0.25">
      <c r="A596" s="14" t="s">
        <v>1322</v>
      </c>
      <c r="B596" s="14" t="s">
        <v>167</v>
      </c>
      <c r="C596" s="31">
        <v>0</v>
      </c>
      <c r="D596" s="23">
        <v>75</v>
      </c>
      <c r="E596" s="23">
        <v>3</v>
      </c>
      <c r="F596" s="23">
        <v>8</v>
      </c>
      <c r="G596" s="23">
        <v>11</v>
      </c>
      <c r="H596" s="23">
        <v>94</v>
      </c>
      <c r="I596" s="24">
        <v>73</v>
      </c>
      <c r="J596" s="12">
        <f t="shared" si="36"/>
        <v>0.97333333333333338</v>
      </c>
      <c r="K596" s="12">
        <f t="shared" si="37"/>
        <v>0.77659574468085102</v>
      </c>
      <c r="L596" s="11">
        <f t="shared" si="38"/>
        <v>167</v>
      </c>
      <c r="M596" s="30">
        <f t="shared" si="39"/>
        <v>2.2266666666666666</v>
      </c>
    </row>
    <row r="597" spans="1:13" ht="15" x14ac:dyDescent="0.25">
      <c r="A597" s="1" t="s">
        <v>190</v>
      </c>
      <c r="B597" s="1" t="s">
        <v>491</v>
      </c>
      <c r="C597" s="31">
        <v>1</v>
      </c>
      <c r="D597" s="23">
        <v>35</v>
      </c>
      <c r="E597" s="23">
        <v>3</v>
      </c>
      <c r="F597" s="23">
        <v>8</v>
      </c>
      <c r="G597" s="23">
        <v>11</v>
      </c>
      <c r="H597" s="23">
        <v>53</v>
      </c>
      <c r="I597" s="24">
        <v>34</v>
      </c>
      <c r="J597" s="12">
        <f t="shared" si="36"/>
        <v>0.97142857142857142</v>
      </c>
      <c r="K597" s="12">
        <f t="shared" si="37"/>
        <v>0.64150943396226412</v>
      </c>
      <c r="L597" s="11">
        <f t="shared" si="38"/>
        <v>87</v>
      </c>
      <c r="M597" s="30">
        <f t="shared" si="39"/>
        <v>2.4857142857142858</v>
      </c>
    </row>
    <row r="598" spans="1:13" ht="15" x14ac:dyDescent="0.25">
      <c r="A598" s="14" t="s">
        <v>1214</v>
      </c>
      <c r="B598" s="14" t="s">
        <v>760</v>
      </c>
      <c r="C598" s="31">
        <v>0</v>
      </c>
      <c r="D598" s="23">
        <v>35</v>
      </c>
      <c r="E598" s="23">
        <v>2</v>
      </c>
      <c r="F598" s="23">
        <v>1</v>
      </c>
      <c r="G598" s="23">
        <v>3</v>
      </c>
      <c r="H598" s="23">
        <v>25</v>
      </c>
      <c r="I598" s="24">
        <v>34</v>
      </c>
      <c r="J598" s="12">
        <f t="shared" si="36"/>
        <v>0.97142857142857142</v>
      </c>
      <c r="K598" s="12">
        <f t="shared" si="37"/>
        <v>1.36</v>
      </c>
      <c r="L598" s="11">
        <f t="shared" si="38"/>
        <v>59</v>
      </c>
      <c r="M598" s="30">
        <f t="shared" si="39"/>
        <v>1.6857142857142857</v>
      </c>
    </row>
    <row r="599" spans="1:13" ht="15" x14ac:dyDescent="0.25">
      <c r="A599" s="1" t="s">
        <v>688</v>
      </c>
      <c r="B599" s="1" t="s">
        <v>689</v>
      </c>
      <c r="C599" s="31">
        <v>1</v>
      </c>
      <c r="D599" s="23">
        <v>35</v>
      </c>
      <c r="E599" s="23">
        <v>0</v>
      </c>
      <c r="F599" s="23">
        <v>6</v>
      </c>
      <c r="G599" s="23">
        <v>6</v>
      </c>
      <c r="H599" s="23">
        <v>28</v>
      </c>
      <c r="I599" s="24">
        <v>34</v>
      </c>
      <c r="J599" s="12">
        <f t="shared" si="36"/>
        <v>0.97142857142857142</v>
      </c>
      <c r="K599" s="12">
        <f t="shared" si="37"/>
        <v>1.2142857142857142</v>
      </c>
      <c r="L599" s="11">
        <f t="shared" si="38"/>
        <v>62</v>
      </c>
      <c r="M599" s="30">
        <f t="shared" si="39"/>
        <v>1.7714285714285714</v>
      </c>
    </row>
    <row r="600" spans="1:13" ht="15" x14ac:dyDescent="0.25">
      <c r="A600" s="14" t="s">
        <v>755</v>
      </c>
      <c r="B600" s="14" t="s">
        <v>353</v>
      </c>
      <c r="C600" s="31">
        <v>1</v>
      </c>
      <c r="D600" s="23">
        <v>161</v>
      </c>
      <c r="E600" s="23">
        <v>7</v>
      </c>
      <c r="F600" s="23">
        <v>26</v>
      </c>
      <c r="G600" s="23">
        <v>33</v>
      </c>
      <c r="H600" s="23">
        <v>221</v>
      </c>
      <c r="I600" s="24">
        <v>156</v>
      </c>
      <c r="J600" s="12">
        <f t="shared" si="36"/>
        <v>0.96894409937888204</v>
      </c>
      <c r="K600" s="12">
        <f t="shared" si="37"/>
        <v>0.70588235294117652</v>
      </c>
      <c r="L600" s="11">
        <f t="shared" si="38"/>
        <v>377</v>
      </c>
      <c r="M600" s="30">
        <f t="shared" si="39"/>
        <v>2.341614906832298</v>
      </c>
    </row>
    <row r="601" spans="1:13" ht="15" x14ac:dyDescent="0.25">
      <c r="A601" s="1" t="s">
        <v>411</v>
      </c>
      <c r="B601" s="1" t="s">
        <v>180</v>
      </c>
      <c r="C601" s="31">
        <v>1</v>
      </c>
      <c r="D601" s="23">
        <v>209</v>
      </c>
      <c r="E601" s="23">
        <v>11</v>
      </c>
      <c r="F601" s="23">
        <v>47</v>
      </c>
      <c r="G601" s="23">
        <v>58</v>
      </c>
      <c r="H601" s="23">
        <v>292</v>
      </c>
      <c r="I601" s="24">
        <v>202</v>
      </c>
      <c r="J601" s="12">
        <f t="shared" si="36"/>
        <v>0.96650717703349287</v>
      </c>
      <c r="K601" s="12">
        <f t="shared" si="37"/>
        <v>0.69178082191780821</v>
      </c>
      <c r="L601" s="11">
        <f t="shared" si="38"/>
        <v>494</v>
      </c>
      <c r="M601" s="30">
        <f t="shared" si="39"/>
        <v>2.3636363636363638</v>
      </c>
    </row>
    <row r="602" spans="1:13" ht="15" x14ac:dyDescent="0.25">
      <c r="A602" s="1" t="s">
        <v>744</v>
      </c>
      <c r="B602" s="1" t="s">
        <v>357</v>
      </c>
      <c r="C602" s="31">
        <v>0</v>
      </c>
      <c r="D602" s="23">
        <v>208</v>
      </c>
      <c r="E602" s="23">
        <v>16</v>
      </c>
      <c r="F602" s="23">
        <v>20</v>
      </c>
      <c r="G602" s="23">
        <v>36</v>
      </c>
      <c r="H602" s="23">
        <v>269</v>
      </c>
      <c r="I602" s="24">
        <v>201</v>
      </c>
      <c r="J602" s="12">
        <f t="shared" si="36"/>
        <v>0.96634615384615385</v>
      </c>
      <c r="K602" s="12">
        <f t="shared" si="37"/>
        <v>0.74721189591078063</v>
      </c>
      <c r="L602" s="11">
        <f t="shared" si="38"/>
        <v>470</v>
      </c>
      <c r="M602" s="30">
        <f t="shared" si="39"/>
        <v>2.2596153846153846</v>
      </c>
    </row>
    <row r="603" spans="1:13" ht="15" x14ac:dyDescent="0.25">
      <c r="A603" s="22" t="s">
        <v>1976</v>
      </c>
      <c r="B603" s="22" t="s">
        <v>247</v>
      </c>
      <c r="C603" s="31">
        <v>0</v>
      </c>
      <c r="D603" s="23">
        <v>118</v>
      </c>
      <c r="E603" s="23">
        <v>13</v>
      </c>
      <c r="F603" s="23">
        <v>16</v>
      </c>
      <c r="G603" s="23">
        <v>29</v>
      </c>
      <c r="H603" s="23">
        <v>148</v>
      </c>
      <c r="I603" s="24">
        <v>114</v>
      </c>
      <c r="J603" s="12">
        <f t="shared" si="36"/>
        <v>0.96610169491525422</v>
      </c>
      <c r="K603" s="12">
        <f t="shared" si="37"/>
        <v>0.77027027027027029</v>
      </c>
      <c r="L603" s="11">
        <f t="shared" si="38"/>
        <v>262</v>
      </c>
      <c r="M603" s="30">
        <f t="shared" si="39"/>
        <v>2.2203389830508473</v>
      </c>
    </row>
    <row r="604" spans="1:13" ht="15" x14ac:dyDescent="0.25">
      <c r="A604" s="1" t="s">
        <v>178</v>
      </c>
      <c r="B604" s="1" t="s">
        <v>179</v>
      </c>
      <c r="C604" s="31">
        <v>0</v>
      </c>
      <c r="D604" s="23">
        <v>202</v>
      </c>
      <c r="E604" s="23">
        <v>23</v>
      </c>
      <c r="F604" s="23">
        <v>24</v>
      </c>
      <c r="G604" s="23">
        <v>47</v>
      </c>
      <c r="H604" s="23">
        <v>333</v>
      </c>
      <c r="I604" s="24">
        <v>195</v>
      </c>
      <c r="J604" s="12">
        <f t="shared" si="36"/>
        <v>0.96534653465346532</v>
      </c>
      <c r="K604" s="12">
        <f t="shared" si="37"/>
        <v>0.5855855855855856</v>
      </c>
      <c r="L604" s="11">
        <f t="shared" si="38"/>
        <v>528</v>
      </c>
      <c r="M604" s="30">
        <f t="shared" si="39"/>
        <v>2.613861386138614</v>
      </c>
    </row>
    <row r="605" spans="1:13" ht="15" x14ac:dyDescent="0.25">
      <c r="A605" s="1" t="s">
        <v>1240</v>
      </c>
      <c r="B605" s="1" t="s">
        <v>170</v>
      </c>
      <c r="C605" s="31">
        <v>1</v>
      </c>
      <c r="D605" s="23">
        <v>170</v>
      </c>
      <c r="E605" s="23">
        <v>10</v>
      </c>
      <c r="F605" s="23">
        <v>24</v>
      </c>
      <c r="G605" s="23">
        <v>34</v>
      </c>
      <c r="H605" s="23">
        <v>207</v>
      </c>
      <c r="I605" s="24">
        <v>164</v>
      </c>
      <c r="J605" s="12">
        <f t="shared" si="36"/>
        <v>0.96470588235294119</v>
      </c>
      <c r="K605" s="12">
        <f t="shared" si="37"/>
        <v>0.79227053140096615</v>
      </c>
      <c r="L605" s="11">
        <f t="shared" si="38"/>
        <v>371</v>
      </c>
      <c r="M605" s="30">
        <f t="shared" si="39"/>
        <v>2.1823529411764704</v>
      </c>
    </row>
    <row r="606" spans="1:13" ht="15" x14ac:dyDescent="0.25">
      <c r="A606" t="s">
        <v>1373</v>
      </c>
      <c r="B606" t="s">
        <v>193</v>
      </c>
      <c r="C606">
        <v>0</v>
      </c>
      <c r="D606">
        <v>28</v>
      </c>
      <c r="E606">
        <v>1</v>
      </c>
      <c r="F606">
        <v>1</v>
      </c>
      <c r="G606">
        <v>2</v>
      </c>
      <c r="H606">
        <v>20</v>
      </c>
      <c r="I606" s="32">
        <v>27</v>
      </c>
      <c r="J606" s="12">
        <f t="shared" si="36"/>
        <v>0.9642857142857143</v>
      </c>
      <c r="K606" s="12">
        <f t="shared" si="37"/>
        <v>1.35</v>
      </c>
      <c r="L606" s="11">
        <f t="shared" si="38"/>
        <v>47</v>
      </c>
      <c r="M606" s="30">
        <f t="shared" si="39"/>
        <v>1.6785714285714286</v>
      </c>
    </row>
    <row r="607" spans="1:13" ht="15" x14ac:dyDescent="0.25">
      <c r="A607" s="14" t="s">
        <v>1013</v>
      </c>
      <c r="B607" s="14" t="s">
        <v>373</v>
      </c>
      <c r="C607" s="31">
        <v>0</v>
      </c>
      <c r="D607" s="23">
        <v>167</v>
      </c>
      <c r="E607" s="23">
        <v>19</v>
      </c>
      <c r="F607" s="23">
        <v>21</v>
      </c>
      <c r="G607" s="23">
        <v>40</v>
      </c>
      <c r="H607" s="23">
        <v>286</v>
      </c>
      <c r="I607" s="24">
        <v>161</v>
      </c>
      <c r="J607" s="12">
        <f t="shared" si="36"/>
        <v>0.9640718562874252</v>
      </c>
      <c r="K607" s="12">
        <f t="shared" si="37"/>
        <v>0.56293706293706292</v>
      </c>
      <c r="L607" s="11">
        <f t="shared" si="38"/>
        <v>447</v>
      </c>
      <c r="M607" s="30">
        <f t="shared" si="39"/>
        <v>2.6766467065868262</v>
      </c>
    </row>
    <row r="608" spans="1:13" ht="15" x14ac:dyDescent="0.25">
      <c r="A608" s="14" t="s">
        <v>216</v>
      </c>
      <c r="B608" s="14" t="s">
        <v>217</v>
      </c>
      <c r="C608" s="31">
        <v>0</v>
      </c>
      <c r="D608" s="23">
        <v>81</v>
      </c>
      <c r="E608" s="23">
        <v>2</v>
      </c>
      <c r="F608" s="23">
        <v>4</v>
      </c>
      <c r="G608" s="23">
        <v>6</v>
      </c>
      <c r="H608" s="23">
        <v>70</v>
      </c>
      <c r="I608" s="24">
        <v>78</v>
      </c>
      <c r="J608" s="12">
        <f t="shared" si="36"/>
        <v>0.96296296296296291</v>
      </c>
      <c r="K608" s="12">
        <f t="shared" si="37"/>
        <v>1.1142857142857143</v>
      </c>
      <c r="L608" s="11">
        <f t="shared" si="38"/>
        <v>148</v>
      </c>
      <c r="M608" s="30">
        <f t="shared" si="39"/>
        <v>1.8271604938271604</v>
      </c>
    </row>
    <row r="609" spans="1:13" ht="15" x14ac:dyDescent="0.25">
      <c r="A609" s="1" t="s">
        <v>195</v>
      </c>
      <c r="B609" s="1" t="s">
        <v>196</v>
      </c>
      <c r="C609" s="31">
        <v>0</v>
      </c>
      <c r="D609" s="23">
        <v>160</v>
      </c>
      <c r="E609" s="23">
        <v>27</v>
      </c>
      <c r="F609" s="23">
        <v>26</v>
      </c>
      <c r="G609" s="23">
        <v>53</v>
      </c>
      <c r="H609" s="23">
        <v>274</v>
      </c>
      <c r="I609" s="24">
        <v>154</v>
      </c>
      <c r="J609" s="12">
        <f t="shared" si="36"/>
        <v>0.96250000000000002</v>
      </c>
      <c r="K609" s="12">
        <f t="shared" si="37"/>
        <v>0.56204379562043794</v>
      </c>
      <c r="L609" s="11">
        <f t="shared" si="38"/>
        <v>428</v>
      </c>
      <c r="M609" s="30">
        <f t="shared" si="39"/>
        <v>2.6749999999999998</v>
      </c>
    </row>
    <row r="610" spans="1:13" ht="15" x14ac:dyDescent="0.25">
      <c r="A610" s="14" t="s">
        <v>113</v>
      </c>
      <c r="B610" s="14" t="s">
        <v>114</v>
      </c>
      <c r="C610" s="31">
        <v>0</v>
      </c>
      <c r="D610" s="23">
        <v>26</v>
      </c>
      <c r="E610" s="23">
        <v>0</v>
      </c>
      <c r="F610" s="23">
        <v>3</v>
      </c>
      <c r="G610" s="23">
        <v>3</v>
      </c>
      <c r="H610" s="23">
        <v>31</v>
      </c>
      <c r="I610" s="24">
        <v>25</v>
      </c>
      <c r="J610" s="12">
        <f t="shared" si="36"/>
        <v>0.96153846153846156</v>
      </c>
      <c r="K610" s="12">
        <f t="shared" si="37"/>
        <v>0.80645161290322576</v>
      </c>
      <c r="L610" s="11">
        <f t="shared" si="38"/>
        <v>56</v>
      </c>
      <c r="M610" s="30">
        <f t="shared" si="39"/>
        <v>2.1538461538461537</v>
      </c>
    </row>
    <row r="611" spans="1:13" ht="15" x14ac:dyDescent="0.25">
      <c r="A611" s="14" t="s">
        <v>752</v>
      </c>
      <c r="B611" s="14" t="s">
        <v>753</v>
      </c>
      <c r="C611" s="31">
        <v>0</v>
      </c>
      <c r="D611" s="23">
        <v>154</v>
      </c>
      <c r="E611" s="23">
        <v>7</v>
      </c>
      <c r="F611" s="23">
        <v>20</v>
      </c>
      <c r="G611" s="23">
        <v>27</v>
      </c>
      <c r="H611" s="23">
        <v>122</v>
      </c>
      <c r="I611" s="24">
        <v>148</v>
      </c>
      <c r="J611" s="12">
        <f t="shared" si="36"/>
        <v>0.96103896103896103</v>
      </c>
      <c r="K611" s="12">
        <f t="shared" si="37"/>
        <v>1.2131147540983607</v>
      </c>
      <c r="L611" s="11">
        <f t="shared" si="38"/>
        <v>270</v>
      </c>
      <c r="M611" s="30">
        <f t="shared" si="39"/>
        <v>1.7532467532467533</v>
      </c>
    </row>
    <row r="612" spans="1:13" ht="15" x14ac:dyDescent="0.25">
      <c r="A612" s="1" t="s">
        <v>1877</v>
      </c>
      <c r="B612" s="1" t="s">
        <v>842</v>
      </c>
      <c r="C612" s="31">
        <v>0</v>
      </c>
      <c r="D612" s="23">
        <v>151</v>
      </c>
      <c r="E612" s="23">
        <v>19</v>
      </c>
      <c r="F612" s="23">
        <v>20</v>
      </c>
      <c r="G612" s="23">
        <v>39</v>
      </c>
      <c r="H612" s="23">
        <v>177</v>
      </c>
      <c r="I612" s="24">
        <v>145</v>
      </c>
      <c r="J612" s="12">
        <f t="shared" si="36"/>
        <v>0.96026490066225167</v>
      </c>
      <c r="K612" s="12">
        <f t="shared" si="37"/>
        <v>0.8192090395480226</v>
      </c>
      <c r="L612" s="11">
        <f t="shared" si="38"/>
        <v>322</v>
      </c>
      <c r="M612" s="30">
        <f t="shared" si="39"/>
        <v>2.1324503311258276</v>
      </c>
    </row>
    <row r="613" spans="1:13" ht="15" x14ac:dyDescent="0.25">
      <c r="A613" s="14" t="s">
        <v>194</v>
      </c>
      <c r="B613" s="14" t="s">
        <v>114</v>
      </c>
      <c r="C613" s="31">
        <v>1</v>
      </c>
      <c r="D613" s="23">
        <v>169</v>
      </c>
      <c r="E613" s="23">
        <v>11</v>
      </c>
      <c r="F613" s="23">
        <v>29</v>
      </c>
      <c r="G613" s="23">
        <v>40</v>
      </c>
      <c r="H613" s="23">
        <v>172</v>
      </c>
      <c r="I613" s="24">
        <v>162</v>
      </c>
      <c r="J613" s="12">
        <f t="shared" si="36"/>
        <v>0.95857988165680474</v>
      </c>
      <c r="K613" s="12">
        <f t="shared" si="37"/>
        <v>0.94186046511627908</v>
      </c>
      <c r="L613" s="11">
        <f t="shared" si="38"/>
        <v>334</v>
      </c>
      <c r="M613" s="30">
        <f t="shared" si="39"/>
        <v>1.9763313609467457</v>
      </c>
    </row>
    <row r="614" spans="1:13" ht="15" x14ac:dyDescent="0.25">
      <c r="A614" s="22" t="s">
        <v>450</v>
      </c>
      <c r="B614" s="22" t="s">
        <v>451</v>
      </c>
      <c r="C614" s="31">
        <v>1</v>
      </c>
      <c r="D614" s="23">
        <v>210</v>
      </c>
      <c r="E614" s="23">
        <v>6</v>
      </c>
      <c r="F614" s="23">
        <v>32</v>
      </c>
      <c r="G614" s="23">
        <v>38</v>
      </c>
      <c r="H614" s="23">
        <v>207</v>
      </c>
      <c r="I614" s="24">
        <v>201</v>
      </c>
      <c r="J614" s="12">
        <f t="shared" si="36"/>
        <v>0.95714285714285718</v>
      </c>
      <c r="K614" s="12">
        <f t="shared" si="37"/>
        <v>0.97101449275362317</v>
      </c>
      <c r="L614" s="11">
        <f t="shared" si="38"/>
        <v>408</v>
      </c>
      <c r="M614" s="30">
        <f t="shared" si="39"/>
        <v>1.9428571428571428</v>
      </c>
    </row>
    <row r="615" spans="1:13" ht="15" x14ac:dyDescent="0.25">
      <c r="A615" s="1" t="s">
        <v>429</v>
      </c>
      <c r="B615" s="1" t="s">
        <v>430</v>
      </c>
      <c r="C615" s="31">
        <v>1</v>
      </c>
      <c r="D615" s="23">
        <v>160</v>
      </c>
      <c r="E615" s="23">
        <v>3</v>
      </c>
      <c r="F615" s="23">
        <v>26</v>
      </c>
      <c r="G615" s="23">
        <v>29</v>
      </c>
      <c r="H615" s="23">
        <v>103</v>
      </c>
      <c r="I615" s="24">
        <v>153</v>
      </c>
      <c r="J615" s="12">
        <f t="shared" si="36"/>
        <v>0.95625000000000004</v>
      </c>
      <c r="K615" s="12">
        <f t="shared" si="37"/>
        <v>1.4854368932038835</v>
      </c>
      <c r="L615" s="11">
        <f t="shared" si="38"/>
        <v>256</v>
      </c>
      <c r="M615" s="30">
        <f t="shared" si="39"/>
        <v>1.6</v>
      </c>
    </row>
    <row r="616" spans="1:13" ht="15" x14ac:dyDescent="0.25">
      <c r="A616" s="1" t="s">
        <v>498</v>
      </c>
      <c r="B616" s="1" t="s">
        <v>449</v>
      </c>
      <c r="C616" s="31">
        <v>1</v>
      </c>
      <c r="D616" s="23">
        <v>209</v>
      </c>
      <c r="E616" s="23">
        <v>9</v>
      </c>
      <c r="F616" s="23">
        <v>46</v>
      </c>
      <c r="G616" s="23">
        <v>55</v>
      </c>
      <c r="H616" s="23">
        <v>238</v>
      </c>
      <c r="I616" s="24">
        <v>199</v>
      </c>
      <c r="J616" s="12">
        <f t="shared" si="36"/>
        <v>0.95215311004784686</v>
      </c>
      <c r="K616" s="12">
        <f t="shared" si="37"/>
        <v>0.83613445378151263</v>
      </c>
      <c r="L616" s="11">
        <f t="shared" si="38"/>
        <v>437</v>
      </c>
      <c r="M616" s="30">
        <f t="shared" si="39"/>
        <v>2.0909090909090908</v>
      </c>
    </row>
    <row r="617" spans="1:13" ht="15" x14ac:dyDescent="0.25">
      <c r="A617" s="1" t="s">
        <v>953</v>
      </c>
      <c r="B617" s="1" t="s">
        <v>228</v>
      </c>
      <c r="C617" s="31">
        <v>0</v>
      </c>
      <c r="D617" s="23">
        <v>40</v>
      </c>
      <c r="E617" s="23">
        <v>1</v>
      </c>
      <c r="F617" s="23">
        <v>3</v>
      </c>
      <c r="G617" s="23">
        <v>4</v>
      </c>
      <c r="H617" s="23">
        <v>29</v>
      </c>
      <c r="I617" s="24">
        <v>38</v>
      </c>
      <c r="J617" s="12">
        <f t="shared" si="36"/>
        <v>0.95</v>
      </c>
      <c r="K617" s="12">
        <f t="shared" si="37"/>
        <v>1.3103448275862069</v>
      </c>
      <c r="L617" s="11">
        <f t="shared" si="38"/>
        <v>67</v>
      </c>
      <c r="M617" s="30">
        <f t="shared" si="39"/>
        <v>1.675</v>
      </c>
    </row>
    <row r="618" spans="1:13" ht="15" x14ac:dyDescent="0.25">
      <c r="A618" s="22" t="s">
        <v>550</v>
      </c>
      <c r="B618" s="22" t="s">
        <v>1984</v>
      </c>
      <c r="C618" s="31">
        <v>1</v>
      </c>
      <c r="D618" s="23">
        <v>159</v>
      </c>
      <c r="E618" s="23">
        <v>14</v>
      </c>
      <c r="F618" s="23">
        <v>38</v>
      </c>
      <c r="G618" s="23">
        <v>52</v>
      </c>
      <c r="H618" s="23">
        <v>223</v>
      </c>
      <c r="I618" s="24">
        <v>151</v>
      </c>
      <c r="J618" s="12">
        <f t="shared" si="36"/>
        <v>0.94968553459119498</v>
      </c>
      <c r="K618" s="12">
        <f t="shared" si="37"/>
        <v>0.67713004484304928</v>
      </c>
      <c r="L618" s="11">
        <f t="shared" si="38"/>
        <v>374</v>
      </c>
      <c r="M618" s="30">
        <f t="shared" si="39"/>
        <v>2.3522012578616351</v>
      </c>
    </row>
    <row r="619" spans="1:13" ht="15" x14ac:dyDescent="0.25">
      <c r="A619" s="1" t="s">
        <v>438</v>
      </c>
      <c r="B619" s="1" t="s">
        <v>439</v>
      </c>
      <c r="C619" s="31">
        <v>1</v>
      </c>
      <c r="D619" s="23">
        <v>212</v>
      </c>
      <c r="E619" s="23">
        <v>15</v>
      </c>
      <c r="F619" s="23">
        <v>55</v>
      </c>
      <c r="G619" s="23">
        <v>70</v>
      </c>
      <c r="H619" s="23">
        <v>280</v>
      </c>
      <c r="I619" s="24">
        <v>200</v>
      </c>
      <c r="J619" s="12">
        <f t="shared" si="36"/>
        <v>0.94339622641509435</v>
      </c>
      <c r="K619" s="12">
        <f t="shared" si="37"/>
        <v>0.7142857142857143</v>
      </c>
      <c r="L619" s="11">
        <f t="shared" si="38"/>
        <v>480</v>
      </c>
      <c r="M619" s="30">
        <f t="shared" si="39"/>
        <v>2.2641509433962264</v>
      </c>
    </row>
    <row r="620" spans="1:13" ht="15" x14ac:dyDescent="0.25">
      <c r="A620" t="s">
        <v>1181</v>
      </c>
      <c r="B620" t="s">
        <v>1182</v>
      </c>
      <c r="C620">
        <v>0</v>
      </c>
      <c r="D620">
        <v>178</v>
      </c>
      <c r="E620">
        <v>19</v>
      </c>
      <c r="F620">
        <v>26</v>
      </c>
      <c r="G620">
        <v>45</v>
      </c>
      <c r="H620">
        <v>215</v>
      </c>
      <c r="I620" s="32">
        <v>167</v>
      </c>
      <c r="J620" s="12">
        <f t="shared" si="36"/>
        <v>0.9382022471910112</v>
      </c>
      <c r="K620" s="12">
        <f t="shared" si="37"/>
        <v>0.77674418604651163</v>
      </c>
      <c r="L620" s="11">
        <f t="shared" si="38"/>
        <v>382</v>
      </c>
      <c r="M620" s="30">
        <f t="shared" si="39"/>
        <v>2.1460674157303372</v>
      </c>
    </row>
    <row r="621" spans="1:13" ht="15" x14ac:dyDescent="0.25">
      <c r="A621" s="14" t="s">
        <v>258</v>
      </c>
      <c r="B621" s="14" t="s">
        <v>259</v>
      </c>
      <c r="C621" s="31">
        <v>1</v>
      </c>
      <c r="D621" s="23">
        <v>158</v>
      </c>
      <c r="E621" s="23">
        <v>7</v>
      </c>
      <c r="F621" s="23">
        <v>26</v>
      </c>
      <c r="G621" s="23">
        <v>33</v>
      </c>
      <c r="H621" s="23">
        <v>206</v>
      </c>
      <c r="I621" s="24">
        <v>148</v>
      </c>
      <c r="J621" s="12">
        <f t="shared" si="36"/>
        <v>0.93670886075949367</v>
      </c>
      <c r="K621" s="12">
        <f t="shared" si="37"/>
        <v>0.71844660194174759</v>
      </c>
      <c r="L621" s="11">
        <f t="shared" si="38"/>
        <v>354</v>
      </c>
      <c r="M621" s="30">
        <f t="shared" si="39"/>
        <v>2.240506329113924</v>
      </c>
    </row>
    <row r="622" spans="1:13" ht="15" x14ac:dyDescent="0.25">
      <c r="A622" s="14" t="s">
        <v>1814</v>
      </c>
      <c r="B622" s="14" t="s">
        <v>249</v>
      </c>
      <c r="C622" s="31">
        <v>1</v>
      </c>
      <c r="D622" s="23">
        <v>121</v>
      </c>
      <c r="E622" s="23">
        <v>4</v>
      </c>
      <c r="F622" s="23">
        <v>16</v>
      </c>
      <c r="G622" s="23">
        <v>20</v>
      </c>
      <c r="H622" s="23">
        <v>83</v>
      </c>
      <c r="I622" s="24">
        <v>113</v>
      </c>
      <c r="J622" s="12">
        <f t="shared" si="36"/>
        <v>0.93388429752066116</v>
      </c>
      <c r="K622" s="12">
        <f t="shared" si="37"/>
        <v>1.3614457831325302</v>
      </c>
      <c r="L622" s="11">
        <f t="shared" si="38"/>
        <v>196</v>
      </c>
      <c r="M622" s="30">
        <f t="shared" si="39"/>
        <v>1.6198347107438016</v>
      </c>
    </row>
    <row r="623" spans="1:13" ht="15" x14ac:dyDescent="0.25">
      <c r="A623" s="14" t="s">
        <v>1873</v>
      </c>
      <c r="B623" s="14" t="s">
        <v>1874</v>
      </c>
      <c r="C623" s="31">
        <v>0</v>
      </c>
      <c r="D623" s="23">
        <v>87</v>
      </c>
      <c r="E623" s="23">
        <v>14</v>
      </c>
      <c r="F623" s="23">
        <v>11</v>
      </c>
      <c r="G623" s="23">
        <v>25</v>
      </c>
      <c r="H623" s="23">
        <v>142</v>
      </c>
      <c r="I623" s="24">
        <v>81</v>
      </c>
      <c r="J623" s="12">
        <f t="shared" si="36"/>
        <v>0.93103448275862066</v>
      </c>
      <c r="K623" s="12">
        <f t="shared" si="37"/>
        <v>0.57042253521126762</v>
      </c>
      <c r="L623" s="11">
        <f t="shared" si="38"/>
        <v>223</v>
      </c>
      <c r="M623" s="30">
        <f t="shared" si="39"/>
        <v>2.5632183908045976</v>
      </c>
    </row>
    <row r="624" spans="1:13" ht="15" x14ac:dyDescent="0.25">
      <c r="A624" s="1" t="s">
        <v>400</v>
      </c>
      <c r="B624" s="1" t="s">
        <v>401</v>
      </c>
      <c r="C624" s="31">
        <v>0</v>
      </c>
      <c r="D624" s="23">
        <v>171</v>
      </c>
      <c r="E624" s="23">
        <v>16</v>
      </c>
      <c r="F624" s="23">
        <v>24</v>
      </c>
      <c r="G624" s="23">
        <v>40</v>
      </c>
      <c r="H624" s="23">
        <v>163</v>
      </c>
      <c r="I624" s="24">
        <v>159</v>
      </c>
      <c r="J624" s="12">
        <f t="shared" si="36"/>
        <v>0.92982456140350878</v>
      </c>
      <c r="K624" s="12">
        <f t="shared" si="37"/>
        <v>0.97546012269938653</v>
      </c>
      <c r="L624" s="11">
        <f t="shared" si="38"/>
        <v>322</v>
      </c>
      <c r="M624" s="30">
        <f t="shared" si="39"/>
        <v>1.8830409356725146</v>
      </c>
    </row>
    <row r="625" spans="1:13" ht="15" x14ac:dyDescent="0.25">
      <c r="A625" s="14" t="s">
        <v>744</v>
      </c>
      <c r="B625" s="14" t="s">
        <v>1685</v>
      </c>
      <c r="C625" s="31">
        <v>0</v>
      </c>
      <c r="D625" s="23">
        <v>114</v>
      </c>
      <c r="E625" s="23">
        <v>15</v>
      </c>
      <c r="F625" s="23">
        <v>18</v>
      </c>
      <c r="G625" s="23">
        <v>33</v>
      </c>
      <c r="H625" s="23">
        <v>181</v>
      </c>
      <c r="I625" s="24">
        <v>106</v>
      </c>
      <c r="J625" s="12">
        <f t="shared" si="36"/>
        <v>0.92982456140350878</v>
      </c>
      <c r="K625" s="12">
        <f t="shared" si="37"/>
        <v>0.58563535911602205</v>
      </c>
      <c r="L625" s="11">
        <f t="shared" si="38"/>
        <v>287</v>
      </c>
      <c r="M625" s="30">
        <f t="shared" si="39"/>
        <v>2.5175438596491229</v>
      </c>
    </row>
    <row r="626" spans="1:13" ht="15" x14ac:dyDescent="0.25">
      <c r="A626" s="14" t="s">
        <v>1695</v>
      </c>
      <c r="B626" s="14" t="s">
        <v>396</v>
      </c>
      <c r="C626" s="31">
        <v>1</v>
      </c>
      <c r="D626" s="23">
        <v>142</v>
      </c>
      <c r="E626" s="23">
        <v>5</v>
      </c>
      <c r="F626" s="23">
        <v>30</v>
      </c>
      <c r="G626" s="23">
        <v>35</v>
      </c>
      <c r="H626" s="23">
        <v>177</v>
      </c>
      <c r="I626" s="24">
        <v>132</v>
      </c>
      <c r="J626" s="12">
        <f t="shared" si="36"/>
        <v>0.92957746478873238</v>
      </c>
      <c r="K626" s="12">
        <f t="shared" si="37"/>
        <v>0.74576271186440679</v>
      </c>
      <c r="L626" s="11">
        <f t="shared" si="38"/>
        <v>309</v>
      </c>
      <c r="M626" s="30">
        <f t="shared" si="39"/>
        <v>2.176056338028169</v>
      </c>
    </row>
    <row r="627" spans="1:13" ht="15" x14ac:dyDescent="0.25">
      <c r="A627" s="1" t="s">
        <v>581</v>
      </c>
      <c r="B627" s="1" t="s">
        <v>133</v>
      </c>
      <c r="C627" s="31">
        <v>1</v>
      </c>
      <c r="D627" s="23">
        <v>189</v>
      </c>
      <c r="E627" s="23">
        <v>14</v>
      </c>
      <c r="F627" s="23">
        <v>35</v>
      </c>
      <c r="G627" s="23">
        <v>49</v>
      </c>
      <c r="H627" s="23">
        <v>203</v>
      </c>
      <c r="I627" s="24">
        <v>175</v>
      </c>
      <c r="J627" s="12">
        <f t="shared" si="36"/>
        <v>0.92592592592592593</v>
      </c>
      <c r="K627" s="12">
        <f t="shared" si="37"/>
        <v>0.86206896551724133</v>
      </c>
      <c r="L627" s="11">
        <f t="shared" si="38"/>
        <v>378</v>
      </c>
      <c r="M627" s="30">
        <f t="shared" si="39"/>
        <v>2</v>
      </c>
    </row>
    <row r="628" spans="1:13" ht="15" x14ac:dyDescent="0.25">
      <c r="A628" s="1" t="s">
        <v>1090</v>
      </c>
      <c r="B628" s="1" t="s">
        <v>1091</v>
      </c>
      <c r="C628" s="31">
        <v>0</v>
      </c>
      <c r="D628" s="23">
        <v>121</v>
      </c>
      <c r="E628" s="23">
        <v>13</v>
      </c>
      <c r="F628" s="23">
        <v>11</v>
      </c>
      <c r="G628" s="23">
        <v>24</v>
      </c>
      <c r="H628" s="23">
        <v>131</v>
      </c>
      <c r="I628" s="24">
        <v>112</v>
      </c>
      <c r="J628" s="12">
        <f t="shared" si="36"/>
        <v>0.92561983471074383</v>
      </c>
      <c r="K628" s="12">
        <f t="shared" si="37"/>
        <v>0.85496183206106868</v>
      </c>
      <c r="L628" s="11">
        <f t="shared" si="38"/>
        <v>243</v>
      </c>
      <c r="M628" s="30">
        <f t="shared" si="39"/>
        <v>2.0082644628099175</v>
      </c>
    </row>
    <row r="629" spans="1:13" ht="15" x14ac:dyDescent="0.25">
      <c r="A629" s="14" t="s">
        <v>1400</v>
      </c>
      <c r="B629" s="14" t="s">
        <v>866</v>
      </c>
      <c r="C629" s="31">
        <v>0</v>
      </c>
      <c r="D629" s="23">
        <v>106</v>
      </c>
      <c r="E629" s="23">
        <v>7</v>
      </c>
      <c r="F629" s="23">
        <v>9</v>
      </c>
      <c r="G629" s="23">
        <v>16</v>
      </c>
      <c r="H629" s="23">
        <v>75</v>
      </c>
      <c r="I629" s="24">
        <v>98</v>
      </c>
      <c r="J629" s="12">
        <f t="shared" si="36"/>
        <v>0.92452830188679247</v>
      </c>
      <c r="K629" s="12">
        <f t="shared" si="37"/>
        <v>1.3066666666666666</v>
      </c>
      <c r="L629" s="11">
        <f t="shared" si="38"/>
        <v>173</v>
      </c>
      <c r="M629" s="30">
        <f t="shared" si="39"/>
        <v>1.6320754716981132</v>
      </c>
    </row>
    <row r="630" spans="1:13" ht="15" x14ac:dyDescent="0.25">
      <c r="A630" s="1" t="s">
        <v>2016</v>
      </c>
      <c r="B630" s="1" t="s">
        <v>583</v>
      </c>
      <c r="C630" s="31">
        <v>1</v>
      </c>
      <c r="D630" s="23">
        <v>118</v>
      </c>
      <c r="E630" s="23">
        <v>4</v>
      </c>
      <c r="F630" s="23">
        <v>21</v>
      </c>
      <c r="G630" s="23">
        <v>25</v>
      </c>
      <c r="H630" s="23">
        <v>92</v>
      </c>
      <c r="I630" s="24">
        <v>109</v>
      </c>
      <c r="J630" s="12">
        <f t="shared" si="36"/>
        <v>0.92372881355932202</v>
      </c>
      <c r="K630" s="12">
        <f t="shared" si="37"/>
        <v>1.1847826086956521</v>
      </c>
      <c r="L630" s="11">
        <f t="shared" si="38"/>
        <v>201</v>
      </c>
      <c r="M630" s="30">
        <f t="shared" si="39"/>
        <v>1.7033898305084745</v>
      </c>
    </row>
    <row r="631" spans="1:13" ht="15" x14ac:dyDescent="0.25">
      <c r="A631" s="14" t="s">
        <v>544</v>
      </c>
      <c r="B631" s="14" t="s">
        <v>183</v>
      </c>
      <c r="C631" s="31">
        <v>0</v>
      </c>
      <c r="D631" s="23">
        <v>26</v>
      </c>
      <c r="E631" s="23">
        <v>4</v>
      </c>
      <c r="F631" s="23">
        <v>2</v>
      </c>
      <c r="G631" s="23">
        <v>6</v>
      </c>
      <c r="H631" s="23">
        <v>33</v>
      </c>
      <c r="I631" s="24">
        <v>24</v>
      </c>
      <c r="J631" s="12">
        <f t="shared" si="36"/>
        <v>0.92307692307692313</v>
      </c>
      <c r="K631" s="12">
        <f t="shared" si="37"/>
        <v>0.72727272727272729</v>
      </c>
      <c r="L631" s="11">
        <f t="shared" si="38"/>
        <v>57</v>
      </c>
      <c r="M631" s="30">
        <f t="shared" si="39"/>
        <v>2.1923076923076925</v>
      </c>
    </row>
    <row r="632" spans="1:13" ht="15" x14ac:dyDescent="0.25">
      <c r="A632" s="1" t="s">
        <v>334</v>
      </c>
      <c r="B632" s="1" t="s">
        <v>335</v>
      </c>
      <c r="C632" s="31">
        <v>0</v>
      </c>
      <c r="D632" s="23">
        <v>111</v>
      </c>
      <c r="E632" s="23">
        <v>18</v>
      </c>
      <c r="F632" s="23">
        <v>22</v>
      </c>
      <c r="G632" s="23">
        <v>40</v>
      </c>
      <c r="H632" s="23">
        <v>186</v>
      </c>
      <c r="I632" s="24">
        <v>102</v>
      </c>
      <c r="J632" s="12">
        <f t="shared" si="36"/>
        <v>0.91891891891891897</v>
      </c>
      <c r="K632" s="12">
        <f t="shared" si="37"/>
        <v>0.54838709677419351</v>
      </c>
      <c r="L632" s="11">
        <f t="shared" si="38"/>
        <v>288</v>
      </c>
      <c r="M632" s="30">
        <f t="shared" si="39"/>
        <v>2.5945945945945947</v>
      </c>
    </row>
    <row r="633" spans="1:13" ht="15" x14ac:dyDescent="0.25">
      <c r="A633" s="14" t="s">
        <v>204</v>
      </c>
      <c r="B633" s="14" t="s">
        <v>205</v>
      </c>
      <c r="C633" s="31">
        <v>1</v>
      </c>
      <c r="D633" s="23">
        <v>74</v>
      </c>
      <c r="E633" s="23">
        <v>3</v>
      </c>
      <c r="F633" s="23">
        <v>5</v>
      </c>
      <c r="G633" s="23">
        <v>8</v>
      </c>
      <c r="H633" s="23">
        <v>68</v>
      </c>
      <c r="I633" s="24">
        <v>68</v>
      </c>
      <c r="J633" s="12">
        <f t="shared" si="36"/>
        <v>0.91891891891891897</v>
      </c>
      <c r="K633" s="12">
        <f t="shared" si="37"/>
        <v>1</v>
      </c>
      <c r="L633" s="11">
        <f t="shared" si="38"/>
        <v>136</v>
      </c>
      <c r="M633" s="30">
        <f t="shared" si="39"/>
        <v>1.8378378378378379</v>
      </c>
    </row>
    <row r="634" spans="1:13" ht="15" x14ac:dyDescent="0.25">
      <c r="A634" s="14" t="s">
        <v>717</v>
      </c>
      <c r="B634" s="14" t="s">
        <v>353</v>
      </c>
      <c r="C634" s="31">
        <v>0</v>
      </c>
      <c r="D634" s="23">
        <v>36</v>
      </c>
      <c r="E634" s="23">
        <v>1</v>
      </c>
      <c r="F634" s="23">
        <v>1</v>
      </c>
      <c r="G634" s="23">
        <v>2</v>
      </c>
      <c r="H634" s="23">
        <v>49</v>
      </c>
      <c r="I634" s="24">
        <v>33</v>
      </c>
      <c r="J634" s="12">
        <f t="shared" si="36"/>
        <v>0.91666666666666663</v>
      </c>
      <c r="K634" s="12">
        <f t="shared" si="37"/>
        <v>0.67346938775510201</v>
      </c>
      <c r="L634" s="11">
        <f t="shared" si="38"/>
        <v>82</v>
      </c>
      <c r="M634" s="30">
        <f t="shared" si="39"/>
        <v>2.2777777777777777</v>
      </c>
    </row>
    <row r="635" spans="1:13" ht="15" x14ac:dyDescent="0.25">
      <c r="A635" s="14" t="s">
        <v>344</v>
      </c>
      <c r="B635" s="14" t="s">
        <v>345</v>
      </c>
      <c r="C635" s="31">
        <v>1</v>
      </c>
      <c r="D635" s="23">
        <v>104</v>
      </c>
      <c r="E635" s="23">
        <v>14</v>
      </c>
      <c r="F635" s="23">
        <v>31</v>
      </c>
      <c r="G635" s="23">
        <v>45</v>
      </c>
      <c r="H635" s="23">
        <v>127</v>
      </c>
      <c r="I635" s="24">
        <v>95</v>
      </c>
      <c r="J635" s="12">
        <f t="shared" si="36"/>
        <v>0.91346153846153844</v>
      </c>
      <c r="K635" s="12">
        <f t="shared" si="37"/>
        <v>0.74803149606299213</v>
      </c>
      <c r="L635" s="11">
        <f t="shared" si="38"/>
        <v>222</v>
      </c>
      <c r="M635" s="30">
        <f t="shared" si="39"/>
        <v>2.1346153846153846</v>
      </c>
    </row>
    <row r="636" spans="1:13" ht="15" x14ac:dyDescent="0.25">
      <c r="A636" s="14" t="s">
        <v>1398</v>
      </c>
      <c r="B636" s="14" t="s">
        <v>122</v>
      </c>
      <c r="C636" s="31">
        <v>0</v>
      </c>
      <c r="D636" s="23">
        <v>150</v>
      </c>
      <c r="E636" s="23">
        <v>3</v>
      </c>
      <c r="F636" s="23">
        <v>11</v>
      </c>
      <c r="G636" s="23">
        <v>14</v>
      </c>
      <c r="H636" s="23">
        <v>137</v>
      </c>
      <c r="I636" s="24">
        <v>137</v>
      </c>
      <c r="J636" s="12">
        <f t="shared" si="36"/>
        <v>0.91333333333333333</v>
      </c>
      <c r="K636" s="12">
        <f t="shared" si="37"/>
        <v>1</v>
      </c>
      <c r="L636" s="11">
        <f t="shared" si="38"/>
        <v>274</v>
      </c>
      <c r="M636" s="30">
        <f t="shared" si="39"/>
        <v>1.8266666666666667</v>
      </c>
    </row>
    <row r="637" spans="1:13" ht="15" x14ac:dyDescent="0.25">
      <c r="A637" s="1" t="s">
        <v>382</v>
      </c>
      <c r="B637" s="1" t="s">
        <v>384</v>
      </c>
      <c r="C637" s="31">
        <v>1</v>
      </c>
      <c r="D637" s="23">
        <v>23</v>
      </c>
      <c r="E637" s="23">
        <v>1</v>
      </c>
      <c r="F637" s="23">
        <v>4</v>
      </c>
      <c r="G637" s="23">
        <v>5</v>
      </c>
      <c r="H637" s="23">
        <v>21</v>
      </c>
      <c r="I637" s="24">
        <v>21</v>
      </c>
      <c r="J637" s="12">
        <f t="shared" si="36"/>
        <v>0.91304347826086951</v>
      </c>
      <c r="K637" s="12">
        <f t="shared" si="37"/>
        <v>1</v>
      </c>
      <c r="L637" s="11">
        <f t="shared" si="38"/>
        <v>42</v>
      </c>
      <c r="M637" s="30">
        <f t="shared" si="39"/>
        <v>1.826086956521739</v>
      </c>
    </row>
    <row r="638" spans="1:13" ht="15" x14ac:dyDescent="0.25">
      <c r="A638" s="1" t="s">
        <v>1791</v>
      </c>
      <c r="B638" s="1" t="s">
        <v>678</v>
      </c>
      <c r="C638" s="31">
        <v>0</v>
      </c>
      <c r="D638" s="23">
        <v>114</v>
      </c>
      <c r="E638" s="23">
        <v>3</v>
      </c>
      <c r="F638" s="23">
        <v>16</v>
      </c>
      <c r="G638" s="23">
        <v>19</v>
      </c>
      <c r="H638" s="23">
        <v>57</v>
      </c>
      <c r="I638" s="24">
        <v>104</v>
      </c>
      <c r="J638" s="12">
        <f t="shared" si="36"/>
        <v>0.91228070175438591</v>
      </c>
      <c r="K638" s="12">
        <f t="shared" si="37"/>
        <v>1.8245614035087718</v>
      </c>
      <c r="L638" s="11">
        <f t="shared" si="38"/>
        <v>161</v>
      </c>
      <c r="M638" s="30">
        <f t="shared" si="39"/>
        <v>1.4122807017543859</v>
      </c>
    </row>
    <row r="639" spans="1:13" ht="15" x14ac:dyDescent="0.25">
      <c r="A639" s="1" t="s">
        <v>1853</v>
      </c>
      <c r="B639" s="1" t="s">
        <v>1854</v>
      </c>
      <c r="C639" s="31">
        <v>0</v>
      </c>
      <c r="D639" s="23">
        <v>34</v>
      </c>
      <c r="E639" s="23">
        <v>4</v>
      </c>
      <c r="F639" s="23">
        <v>2</v>
      </c>
      <c r="G639" s="23">
        <v>6</v>
      </c>
      <c r="H639" s="23">
        <v>45</v>
      </c>
      <c r="I639" s="24">
        <v>31</v>
      </c>
      <c r="J639" s="12">
        <f t="shared" si="36"/>
        <v>0.91176470588235292</v>
      </c>
      <c r="K639" s="12">
        <f t="shared" si="37"/>
        <v>0.68888888888888888</v>
      </c>
      <c r="L639" s="11">
        <f t="shared" si="38"/>
        <v>76</v>
      </c>
      <c r="M639" s="30">
        <f t="shared" si="39"/>
        <v>2.2352941176470589</v>
      </c>
    </row>
    <row r="640" spans="1:13" ht="15" x14ac:dyDescent="0.25">
      <c r="A640" s="1" t="s">
        <v>208</v>
      </c>
      <c r="B640" s="1" t="s">
        <v>167</v>
      </c>
      <c r="C640" s="31">
        <v>0</v>
      </c>
      <c r="D640" s="23">
        <v>22</v>
      </c>
      <c r="E640" s="23">
        <v>2</v>
      </c>
      <c r="F640" s="23">
        <v>1</v>
      </c>
      <c r="G640" s="23">
        <v>3</v>
      </c>
      <c r="H640" s="23">
        <v>18</v>
      </c>
      <c r="I640" s="24">
        <v>20</v>
      </c>
      <c r="J640" s="12">
        <f t="shared" si="36"/>
        <v>0.90909090909090906</v>
      </c>
      <c r="K640" s="12">
        <f t="shared" si="37"/>
        <v>1.1111111111111112</v>
      </c>
      <c r="L640" s="11">
        <f t="shared" si="38"/>
        <v>38</v>
      </c>
      <c r="M640" s="30">
        <f t="shared" si="39"/>
        <v>1.7272727272727273</v>
      </c>
    </row>
    <row r="641" spans="1:13" ht="15" x14ac:dyDescent="0.25">
      <c r="A641" t="s">
        <v>1800</v>
      </c>
      <c r="B641" t="s">
        <v>1801</v>
      </c>
      <c r="C641">
        <v>0</v>
      </c>
      <c r="D641">
        <v>22</v>
      </c>
      <c r="E641">
        <v>2</v>
      </c>
      <c r="F641">
        <v>1</v>
      </c>
      <c r="G641">
        <v>3</v>
      </c>
      <c r="H641">
        <v>17</v>
      </c>
      <c r="I641" s="32">
        <v>20</v>
      </c>
      <c r="J641" s="12">
        <f t="shared" si="36"/>
        <v>0.90909090909090906</v>
      </c>
      <c r="K641" s="12">
        <f t="shared" si="37"/>
        <v>1.1764705882352942</v>
      </c>
      <c r="L641" s="11">
        <f t="shared" si="38"/>
        <v>37</v>
      </c>
      <c r="M641" s="30">
        <f t="shared" si="39"/>
        <v>1.6818181818181819</v>
      </c>
    </row>
    <row r="642" spans="1:13" ht="15" x14ac:dyDescent="0.25">
      <c r="A642" s="14" t="s">
        <v>410</v>
      </c>
      <c r="B642" s="14" t="s">
        <v>1141</v>
      </c>
      <c r="C642" s="31">
        <v>0</v>
      </c>
      <c r="D642" s="23">
        <v>175</v>
      </c>
      <c r="E642" s="23">
        <v>13</v>
      </c>
      <c r="F642" s="23">
        <v>25</v>
      </c>
      <c r="G642" s="23">
        <v>38</v>
      </c>
      <c r="H642" s="23">
        <v>231</v>
      </c>
      <c r="I642" s="24">
        <v>159</v>
      </c>
      <c r="J642" s="12">
        <f t="shared" ref="J642:J705" si="40">I642/MAX(1,D642)</f>
        <v>0.90857142857142859</v>
      </c>
      <c r="K642" s="12">
        <f t="shared" ref="K642:K705" si="41">I642/MAX(1,H642)</f>
        <v>0.68831168831168832</v>
      </c>
      <c r="L642" s="11">
        <f t="shared" ref="L642:L705" si="42">H642+I642</f>
        <v>390</v>
      </c>
      <c r="M642" s="30">
        <f t="shared" ref="M642:M705" si="43">L642/D642</f>
        <v>2.2285714285714286</v>
      </c>
    </row>
    <row r="643" spans="1:13" ht="15" x14ac:dyDescent="0.25">
      <c r="A643" s="14" t="s">
        <v>788</v>
      </c>
      <c r="B643" s="14" t="s">
        <v>167</v>
      </c>
      <c r="C643" s="31">
        <v>0</v>
      </c>
      <c r="D643" s="23">
        <v>162</v>
      </c>
      <c r="E643" s="23">
        <v>16</v>
      </c>
      <c r="F643" s="23">
        <v>17</v>
      </c>
      <c r="G643" s="23">
        <v>33</v>
      </c>
      <c r="H643" s="23">
        <v>209</v>
      </c>
      <c r="I643" s="24">
        <v>147</v>
      </c>
      <c r="J643" s="12">
        <f t="shared" si="40"/>
        <v>0.90740740740740744</v>
      </c>
      <c r="K643" s="12">
        <f t="shared" si="41"/>
        <v>0.70334928229665072</v>
      </c>
      <c r="L643" s="11">
        <f t="shared" si="42"/>
        <v>356</v>
      </c>
      <c r="M643" s="30">
        <f t="shared" si="43"/>
        <v>2.1975308641975309</v>
      </c>
    </row>
    <row r="644" spans="1:13" ht="15" x14ac:dyDescent="0.25">
      <c r="A644" s="1" t="s">
        <v>1551</v>
      </c>
      <c r="B644" s="1" t="s">
        <v>942</v>
      </c>
      <c r="C644" s="31">
        <v>0</v>
      </c>
      <c r="D644" s="23">
        <v>21</v>
      </c>
      <c r="E644" s="23">
        <v>4</v>
      </c>
      <c r="F644" s="23">
        <v>2</v>
      </c>
      <c r="G644" s="23">
        <v>6</v>
      </c>
      <c r="H644" s="23">
        <v>35</v>
      </c>
      <c r="I644" s="24">
        <v>19</v>
      </c>
      <c r="J644" s="12">
        <f t="shared" si="40"/>
        <v>0.90476190476190477</v>
      </c>
      <c r="K644" s="12">
        <f t="shared" si="41"/>
        <v>0.54285714285714282</v>
      </c>
      <c r="L644" s="11">
        <f t="shared" si="42"/>
        <v>54</v>
      </c>
      <c r="M644" s="30">
        <f t="shared" si="43"/>
        <v>2.5714285714285716</v>
      </c>
    </row>
    <row r="645" spans="1:13" ht="15" x14ac:dyDescent="0.25">
      <c r="A645" s="1" t="s">
        <v>2043</v>
      </c>
      <c r="B645" s="1" t="s">
        <v>2044</v>
      </c>
      <c r="C645" s="31">
        <v>1</v>
      </c>
      <c r="D645" s="23">
        <v>112</v>
      </c>
      <c r="E645" s="23">
        <v>10</v>
      </c>
      <c r="F645" s="23">
        <v>14</v>
      </c>
      <c r="G645" s="23">
        <v>24</v>
      </c>
      <c r="H645" s="23">
        <v>173</v>
      </c>
      <c r="I645" s="24">
        <v>101</v>
      </c>
      <c r="J645" s="12">
        <f t="shared" si="40"/>
        <v>0.9017857142857143</v>
      </c>
      <c r="K645" s="12">
        <f t="shared" si="41"/>
        <v>0.58381502890173409</v>
      </c>
      <c r="L645" s="11">
        <f t="shared" si="42"/>
        <v>274</v>
      </c>
      <c r="M645" s="30">
        <f t="shared" si="43"/>
        <v>2.4464285714285716</v>
      </c>
    </row>
    <row r="646" spans="1:13" ht="15" x14ac:dyDescent="0.25">
      <c r="A646" s="14" t="s">
        <v>1220</v>
      </c>
      <c r="B646" s="14" t="s">
        <v>1215</v>
      </c>
      <c r="C646" s="31">
        <v>1</v>
      </c>
      <c r="D646" s="23">
        <v>29</v>
      </c>
      <c r="E646" s="23">
        <v>2</v>
      </c>
      <c r="F646" s="23">
        <v>5</v>
      </c>
      <c r="G646" s="23">
        <v>7</v>
      </c>
      <c r="H646" s="23">
        <v>28</v>
      </c>
      <c r="I646" s="24">
        <v>26</v>
      </c>
      <c r="J646" s="12">
        <f t="shared" si="40"/>
        <v>0.89655172413793105</v>
      </c>
      <c r="K646" s="12">
        <f t="shared" si="41"/>
        <v>0.9285714285714286</v>
      </c>
      <c r="L646" s="11">
        <f t="shared" si="42"/>
        <v>54</v>
      </c>
      <c r="M646" s="30">
        <f t="shared" si="43"/>
        <v>1.8620689655172413</v>
      </c>
    </row>
    <row r="647" spans="1:13" ht="15" x14ac:dyDescent="0.25">
      <c r="A647" t="s">
        <v>2067</v>
      </c>
      <c r="B647" t="s">
        <v>1225</v>
      </c>
      <c r="C647">
        <v>1</v>
      </c>
      <c r="D647">
        <v>67</v>
      </c>
      <c r="E647">
        <v>4</v>
      </c>
      <c r="F647">
        <v>12</v>
      </c>
      <c r="G647">
        <v>16</v>
      </c>
      <c r="H647">
        <v>56</v>
      </c>
      <c r="I647" s="32">
        <v>60</v>
      </c>
      <c r="J647" s="12">
        <f t="shared" si="40"/>
        <v>0.89552238805970152</v>
      </c>
      <c r="K647" s="12">
        <f t="shared" si="41"/>
        <v>1.0714285714285714</v>
      </c>
      <c r="L647" s="11">
        <f t="shared" si="42"/>
        <v>116</v>
      </c>
      <c r="M647" s="30">
        <f t="shared" si="43"/>
        <v>1.7313432835820894</v>
      </c>
    </row>
    <row r="648" spans="1:13" ht="15" x14ac:dyDescent="0.25">
      <c r="A648" s="14" t="s">
        <v>1903</v>
      </c>
      <c r="B648" s="14" t="s">
        <v>101</v>
      </c>
      <c r="C648" s="31">
        <v>1</v>
      </c>
      <c r="D648" s="23">
        <v>119</v>
      </c>
      <c r="E648" s="23">
        <v>4</v>
      </c>
      <c r="F648" s="23">
        <v>23</v>
      </c>
      <c r="G648" s="23">
        <v>27</v>
      </c>
      <c r="H648" s="23">
        <v>125</v>
      </c>
      <c r="I648" s="24">
        <v>106</v>
      </c>
      <c r="J648" s="12">
        <f t="shared" si="40"/>
        <v>0.89075630252100846</v>
      </c>
      <c r="K648" s="12">
        <f t="shared" si="41"/>
        <v>0.84799999999999998</v>
      </c>
      <c r="L648" s="11">
        <f t="shared" si="42"/>
        <v>231</v>
      </c>
      <c r="M648" s="30">
        <f t="shared" si="43"/>
        <v>1.9411764705882353</v>
      </c>
    </row>
    <row r="649" spans="1:13" ht="15" x14ac:dyDescent="0.25">
      <c r="A649" s="14" t="s">
        <v>1936</v>
      </c>
      <c r="B649" s="14" t="s">
        <v>1638</v>
      </c>
      <c r="C649" s="31">
        <v>1</v>
      </c>
      <c r="D649" s="23">
        <v>9</v>
      </c>
      <c r="E649" s="23">
        <v>0</v>
      </c>
      <c r="F649" s="23">
        <v>2</v>
      </c>
      <c r="G649" s="23">
        <v>2</v>
      </c>
      <c r="H649" s="23">
        <v>4</v>
      </c>
      <c r="I649" s="24">
        <v>8</v>
      </c>
      <c r="J649" s="12">
        <f t="shared" si="40"/>
        <v>0.88888888888888884</v>
      </c>
      <c r="K649" s="12">
        <f t="shared" si="41"/>
        <v>2</v>
      </c>
      <c r="L649" s="11">
        <f t="shared" si="42"/>
        <v>12</v>
      </c>
      <c r="M649" s="30">
        <f t="shared" si="43"/>
        <v>1.3333333333333333</v>
      </c>
    </row>
    <row r="650" spans="1:13" ht="15" x14ac:dyDescent="0.25">
      <c r="A650" s="14" t="s">
        <v>252</v>
      </c>
      <c r="B650" s="14" t="s">
        <v>76</v>
      </c>
      <c r="C650" s="31">
        <v>0</v>
      </c>
      <c r="D650" s="23">
        <v>169</v>
      </c>
      <c r="E650" s="23">
        <v>30</v>
      </c>
      <c r="F650" s="23">
        <v>20</v>
      </c>
      <c r="G650" s="23">
        <v>50</v>
      </c>
      <c r="H650" s="23">
        <v>377</v>
      </c>
      <c r="I650" s="24">
        <v>150</v>
      </c>
      <c r="J650" s="12">
        <f t="shared" si="40"/>
        <v>0.8875739644970414</v>
      </c>
      <c r="K650" s="12">
        <f t="shared" si="41"/>
        <v>0.39787798408488062</v>
      </c>
      <c r="L650" s="11">
        <f t="shared" si="42"/>
        <v>527</v>
      </c>
      <c r="M650" s="30">
        <f t="shared" si="43"/>
        <v>3.1183431952662723</v>
      </c>
    </row>
    <row r="651" spans="1:13" ht="15" x14ac:dyDescent="0.25">
      <c r="A651" s="14" t="s">
        <v>154</v>
      </c>
      <c r="B651" s="14" t="s">
        <v>155</v>
      </c>
      <c r="C651" s="31">
        <v>0</v>
      </c>
      <c r="D651" s="23">
        <v>71</v>
      </c>
      <c r="E651" s="23">
        <v>12</v>
      </c>
      <c r="F651" s="23">
        <v>17</v>
      </c>
      <c r="G651" s="23">
        <v>29</v>
      </c>
      <c r="H651" s="23">
        <v>122</v>
      </c>
      <c r="I651" s="24">
        <v>63</v>
      </c>
      <c r="J651" s="12">
        <f t="shared" si="40"/>
        <v>0.88732394366197187</v>
      </c>
      <c r="K651" s="12">
        <f t="shared" si="41"/>
        <v>0.51639344262295084</v>
      </c>
      <c r="L651" s="11">
        <f t="shared" si="42"/>
        <v>185</v>
      </c>
      <c r="M651" s="30">
        <f t="shared" si="43"/>
        <v>2.6056338028169015</v>
      </c>
    </row>
    <row r="652" spans="1:13" ht="15" x14ac:dyDescent="0.25">
      <c r="A652" s="14" t="s">
        <v>648</v>
      </c>
      <c r="B652" s="14" t="s">
        <v>1464</v>
      </c>
      <c r="C652" s="31">
        <v>1</v>
      </c>
      <c r="D652" s="23">
        <v>62</v>
      </c>
      <c r="E652" s="23">
        <v>5</v>
      </c>
      <c r="F652" s="23">
        <v>12</v>
      </c>
      <c r="G652" s="23">
        <v>17</v>
      </c>
      <c r="H652" s="23">
        <v>77</v>
      </c>
      <c r="I652" s="24">
        <v>55</v>
      </c>
      <c r="J652" s="12">
        <f t="shared" si="40"/>
        <v>0.88709677419354838</v>
      </c>
      <c r="K652" s="12">
        <f t="shared" si="41"/>
        <v>0.7142857142857143</v>
      </c>
      <c r="L652" s="11">
        <f t="shared" si="42"/>
        <v>132</v>
      </c>
      <c r="M652" s="30">
        <f t="shared" si="43"/>
        <v>2.129032258064516</v>
      </c>
    </row>
    <row r="653" spans="1:13" ht="15" x14ac:dyDescent="0.25">
      <c r="A653" s="1" t="s">
        <v>620</v>
      </c>
      <c r="B653" s="1" t="s">
        <v>621</v>
      </c>
      <c r="C653" s="31">
        <v>1</v>
      </c>
      <c r="D653" s="23">
        <v>44</v>
      </c>
      <c r="E653" s="23">
        <v>1</v>
      </c>
      <c r="F653" s="23">
        <v>9</v>
      </c>
      <c r="G653" s="23">
        <v>10</v>
      </c>
      <c r="H653" s="23">
        <v>50</v>
      </c>
      <c r="I653" s="24">
        <v>39</v>
      </c>
      <c r="J653" s="12">
        <f t="shared" si="40"/>
        <v>0.88636363636363635</v>
      </c>
      <c r="K653" s="12">
        <f t="shared" si="41"/>
        <v>0.78</v>
      </c>
      <c r="L653" s="11">
        <f t="shared" si="42"/>
        <v>89</v>
      </c>
      <c r="M653" s="30">
        <f t="shared" si="43"/>
        <v>2.0227272727272729</v>
      </c>
    </row>
    <row r="654" spans="1:13" ht="15" x14ac:dyDescent="0.25">
      <c r="A654" s="1" t="s">
        <v>550</v>
      </c>
      <c r="B654" s="1" t="s">
        <v>101</v>
      </c>
      <c r="C654" s="31">
        <v>0</v>
      </c>
      <c r="D654" s="23">
        <v>79</v>
      </c>
      <c r="E654" s="23">
        <v>4</v>
      </c>
      <c r="F654" s="23">
        <v>9</v>
      </c>
      <c r="G654" s="23">
        <v>13</v>
      </c>
      <c r="H654" s="23">
        <v>97</v>
      </c>
      <c r="I654" s="24">
        <v>70</v>
      </c>
      <c r="J654" s="12">
        <f t="shared" si="40"/>
        <v>0.88607594936708856</v>
      </c>
      <c r="K654" s="12">
        <f t="shared" si="41"/>
        <v>0.72164948453608246</v>
      </c>
      <c r="L654" s="11">
        <f t="shared" si="42"/>
        <v>167</v>
      </c>
      <c r="M654" s="30">
        <f t="shared" si="43"/>
        <v>2.1139240506329116</v>
      </c>
    </row>
    <row r="655" spans="1:13" ht="15" x14ac:dyDescent="0.25">
      <c r="A655" s="14" t="s">
        <v>1341</v>
      </c>
      <c r="B655" s="14" t="s">
        <v>932</v>
      </c>
      <c r="C655" s="31">
        <v>1</v>
      </c>
      <c r="D655" s="23">
        <v>184</v>
      </c>
      <c r="E655" s="23">
        <v>10</v>
      </c>
      <c r="F655" s="23">
        <v>27</v>
      </c>
      <c r="G655" s="23">
        <v>37</v>
      </c>
      <c r="H655" s="23">
        <v>226</v>
      </c>
      <c r="I655" s="24">
        <v>163</v>
      </c>
      <c r="J655" s="12">
        <f t="shared" si="40"/>
        <v>0.88586956521739135</v>
      </c>
      <c r="K655" s="12">
        <f t="shared" si="41"/>
        <v>0.72123893805309736</v>
      </c>
      <c r="L655" s="11">
        <f t="shared" si="42"/>
        <v>389</v>
      </c>
      <c r="M655" s="30">
        <f t="shared" si="43"/>
        <v>2.1141304347826089</v>
      </c>
    </row>
    <row r="656" spans="1:13" ht="15" x14ac:dyDescent="0.25">
      <c r="A656" s="14" t="s">
        <v>1898</v>
      </c>
      <c r="B656" s="14" t="s">
        <v>183</v>
      </c>
      <c r="C656" s="31">
        <v>0</v>
      </c>
      <c r="D656" s="23">
        <v>34</v>
      </c>
      <c r="E656" s="23">
        <v>1</v>
      </c>
      <c r="F656" s="23">
        <v>6</v>
      </c>
      <c r="G656" s="23">
        <v>7</v>
      </c>
      <c r="H656" s="23">
        <v>33</v>
      </c>
      <c r="I656" s="24">
        <v>30</v>
      </c>
      <c r="J656" s="12">
        <f t="shared" si="40"/>
        <v>0.88235294117647056</v>
      </c>
      <c r="K656" s="12">
        <f t="shared" si="41"/>
        <v>0.90909090909090906</v>
      </c>
      <c r="L656" s="11">
        <f t="shared" si="42"/>
        <v>63</v>
      </c>
      <c r="M656" s="30">
        <f t="shared" si="43"/>
        <v>1.8529411764705883</v>
      </c>
    </row>
    <row r="657" spans="1:13" ht="15" x14ac:dyDescent="0.25">
      <c r="A657" s="14" t="s">
        <v>951</v>
      </c>
      <c r="B657" s="14" t="s">
        <v>460</v>
      </c>
      <c r="C657" s="31">
        <v>1</v>
      </c>
      <c r="D657" s="23">
        <v>134</v>
      </c>
      <c r="E657" s="23">
        <v>2</v>
      </c>
      <c r="F657" s="23">
        <v>31</v>
      </c>
      <c r="G657" s="23">
        <v>33</v>
      </c>
      <c r="H657" s="23">
        <v>108</v>
      </c>
      <c r="I657" s="24">
        <v>118</v>
      </c>
      <c r="J657" s="12">
        <f t="shared" si="40"/>
        <v>0.88059701492537312</v>
      </c>
      <c r="K657" s="12">
        <f t="shared" si="41"/>
        <v>1.0925925925925926</v>
      </c>
      <c r="L657" s="11">
        <f t="shared" si="42"/>
        <v>226</v>
      </c>
      <c r="M657" s="30">
        <f t="shared" si="43"/>
        <v>1.6865671641791045</v>
      </c>
    </row>
    <row r="658" spans="1:13" ht="15" x14ac:dyDescent="0.25">
      <c r="A658" s="1" t="s">
        <v>2046</v>
      </c>
      <c r="B658" s="1" t="s">
        <v>840</v>
      </c>
      <c r="C658" s="31">
        <v>0</v>
      </c>
      <c r="D658" s="23">
        <v>83</v>
      </c>
      <c r="E658" s="23">
        <v>1</v>
      </c>
      <c r="F658" s="23">
        <v>3</v>
      </c>
      <c r="G658" s="23">
        <v>4</v>
      </c>
      <c r="H658" s="23">
        <v>57</v>
      </c>
      <c r="I658" s="24">
        <v>73</v>
      </c>
      <c r="J658" s="12">
        <f t="shared" si="40"/>
        <v>0.87951807228915657</v>
      </c>
      <c r="K658" s="12">
        <f t="shared" si="41"/>
        <v>1.2807017543859649</v>
      </c>
      <c r="L658" s="11">
        <f t="shared" si="42"/>
        <v>130</v>
      </c>
      <c r="M658" s="30">
        <f t="shared" si="43"/>
        <v>1.5662650602409638</v>
      </c>
    </row>
    <row r="659" spans="1:13" ht="15" x14ac:dyDescent="0.25">
      <c r="A659" s="14" t="s">
        <v>1953</v>
      </c>
      <c r="B659" s="14" t="s">
        <v>1819</v>
      </c>
      <c r="C659" s="31">
        <v>0</v>
      </c>
      <c r="D659" s="23">
        <v>99</v>
      </c>
      <c r="E659" s="23">
        <v>6</v>
      </c>
      <c r="F659" s="23">
        <v>10</v>
      </c>
      <c r="G659" s="23">
        <v>16</v>
      </c>
      <c r="H659" s="23">
        <v>106</v>
      </c>
      <c r="I659" s="24">
        <v>87</v>
      </c>
      <c r="J659" s="12">
        <f t="shared" si="40"/>
        <v>0.87878787878787878</v>
      </c>
      <c r="K659" s="12">
        <f t="shared" si="41"/>
        <v>0.82075471698113212</v>
      </c>
      <c r="L659" s="11">
        <f t="shared" si="42"/>
        <v>193</v>
      </c>
      <c r="M659" s="30">
        <f t="shared" si="43"/>
        <v>1.9494949494949494</v>
      </c>
    </row>
    <row r="660" spans="1:13" ht="15" x14ac:dyDescent="0.25">
      <c r="A660" s="1" t="s">
        <v>728</v>
      </c>
      <c r="B660" s="1" t="s">
        <v>54</v>
      </c>
      <c r="C660" s="31">
        <v>1</v>
      </c>
      <c r="D660" s="23">
        <v>16</v>
      </c>
      <c r="E660" s="23">
        <v>0</v>
      </c>
      <c r="F660" s="23">
        <v>1</v>
      </c>
      <c r="G660" s="23">
        <v>1</v>
      </c>
      <c r="H660" s="23">
        <v>5</v>
      </c>
      <c r="I660" s="24">
        <v>14</v>
      </c>
      <c r="J660" s="12">
        <f t="shared" si="40"/>
        <v>0.875</v>
      </c>
      <c r="K660" s="12">
        <f t="shared" si="41"/>
        <v>2.8</v>
      </c>
      <c r="L660" s="11">
        <f t="shared" si="42"/>
        <v>19</v>
      </c>
      <c r="M660" s="30">
        <f t="shared" si="43"/>
        <v>1.1875</v>
      </c>
    </row>
    <row r="661" spans="1:13" ht="15" x14ac:dyDescent="0.25">
      <c r="A661" s="14" t="s">
        <v>229</v>
      </c>
      <c r="B661" s="14" t="s">
        <v>230</v>
      </c>
      <c r="C661" s="31">
        <v>0</v>
      </c>
      <c r="D661" s="23">
        <v>200</v>
      </c>
      <c r="E661" s="23">
        <v>18</v>
      </c>
      <c r="F661" s="23">
        <v>28</v>
      </c>
      <c r="G661" s="23">
        <v>46</v>
      </c>
      <c r="H661" s="23">
        <v>200</v>
      </c>
      <c r="I661" s="24">
        <v>173</v>
      </c>
      <c r="J661" s="12">
        <f t="shared" si="40"/>
        <v>0.86499999999999999</v>
      </c>
      <c r="K661" s="12">
        <f t="shared" si="41"/>
        <v>0.86499999999999999</v>
      </c>
      <c r="L661" s="11">
        <f t="shared" si="42"/>
        <v>373</v>
      </c>
      <c r="M661" s="30">
        <f t="shared" si="43"/>
        <v>1.865</v>
      </c>
    </row>
    <row r="662" spans="1:13" ht="15" x14ac:dyDescent="0.25">
      <c r="A662" s="14" t="s">
        <v>1756</v>
      </c>
      <c r="B662" s="14" t="s">
        <v>1497</v>
      </c>
      <c r="C662" s="31">
        <v>1</v>
      </c>
      <c r="D662" s="23">
        <v>88</v>
      </c>
      <c r="E662" s="23">
        <v>5</v>
      </c>
      <c r="F662" s="23">
        <v>15</v>
      </c>
      <c r="G662" s="23">
        <v>20</v>
      </c>
      <c r="H662" s="23">
        <v>104</v>
      </c>
      <c r="I662" s="24">
        <v>76</v>
      </c>
      <c r="J662" s="12">
        <f t="shared" si="40"/>
        <v>0.86363636363636365</v>
      </c>
      <c r="K662" s="12">
        <f t="shared" si="41"/>
        <v>0.73076923076923073</v>
      </c>
      <c r="L662" s="11">
        <f t="shared" si="42"/>
        <v>180</v>
      </c>
      <c r="M662" s="30">
        <f t="shared" si="43"/>
        <v>2.0454545454545454</v>
      </c>
    </row>
    <row r="663" spans="1:13" ht="15" x14ac:dyDescent="0.25">
      <c r="A663" s="14" t="s">
        <v>702</v>
      </c>
      <c r="B663" s="14" t="s">
        <v>101</v>
      </c>
      <c r="C663" s="31">
        <v>0</v>
      </c>
      <c r="D663" s="23">
        <v>87</v>
      </c>
      <c r="E663" s="23">
        <v>11</v>
      </c>
      <c r="F663" s="23">
        <v>12</v>
      </c>
      <c r="G663" s="23">
        <v>23</v>
      </c>
      <c r="H663" s="23">
        <v>138</v>
      </c>
      <c r="I663" s="24">
        <v>75</v>
      </c>
      <c r="J663" s="12">
        <f t="shared" si="40"/>
        <v>0.86206896551724133</v>
      </c>
      <c r="K663" s="12">
        <f t="shared" si="41"/>
        <v>0.54347826086956519</v>
      </c>
      <c r="L663" s="11">
        <f t="shared" si="42"/>
        <v>213</v>
      </c>
      <c r="M663" s="30">
        <f t="shared" si="43"/>
        <v>2.4482758620689653</v>
      </c>
    </row>
    <row r="664" spans="1:13" ht="15" x14ac:dyDescent="0.25">
      <c r="A664" s="1" t="s">
        <v>1460</v>
      </c>
      <c r="B664" s="1" t="s">
        <v>1461</v>
      </c>
      <c r="C664" s="31">
        <v>1</v>
      </c>
      <c r="D664" s="23">
        <v>188</v>
      </c>
      <c r="E664" s="23">
        <v>14</v>
      </c>
      <c r="F664" s="23">
        <v>37</v>
      </c>
      <c r="G664" s="23">
        <v>51</v>
      </c>
      <c r="H664" s="23">
        <v>262</v>
      </c>
      <c r="I664" s="24">
        <v>162</v>
      </c>
      <c r="J664" s="12">
        <f t="shared" si="40"/>
        <v>0.86170212765957444</v>
      </c>
      <c r="K664" s="12">
        <f t="shared" si="41"/>
        <v>0.61832061068702293</v>
      </c>
      <c r="L664" s="11">
        <f t="shared" si="42"/>
        <v>424</v>
      </c>
      <c r="M664" s="30">
        <f t="shared" si="43"/>
        <v>2.2553191489361701</v>
      </c>
    </row>
    <row r="665" spans="1:13" ht="15" x14ac:dyDescent="0.25">
      <c r="A665" s="14" t="s">
        <v>1545</v>
      </c>
      <c r="B665" s="14" t="s">
        <v>202</v>
      </c>
      <c r="C665" s="31">
        <v>0</v>
      </c>
      <c r="D665" s="23">
        <v>199</v>
      </c>
      <c r="E665" s="23">
        <v>16</v>
      </c>
      <c r="F665" s="23">
        <v>21</v>
      </c>
      <c r="G665" s="23">
        <v>37</v>
      </c>
      <c r="H665" s="23">
        <v>247</v>
      </c>
      <c r="I665" s="24">
        <v>171</v>
      </c>
      <c r="J665" s="12">
        <f t="shared" si="40"/>
        <v>0.85929648241206025</v>
      </c>
      <c r="K665" s="12">
        <f t="shared" si="41"/>
        <v>0.69230769230769229</v>
      </c>
      <c r="L665" s="11">
        <f t="shared" si="42"/>
        <v>418</v>
      </c>
      <c r="M665" s="30">
        <f t="shared" si="43"/>
        <v>2.1005025125628141</v>
      </c>
    </row>
    <row r="666" spans="1:13" ht="15" x14ac:dyDescent="0.25">
      <c r="A666" s="14" t="s">
        <v>329</v>
      </c>
      <c r="B666" s="14" t="s">
        <v>330</v>
      </c>
      <c r="C666" s="31">
        <v>0</v>
      </c>
      <c r="D666" s="23">
        <v>21</v>
      </c>
      <c r="E666" s="23">
        <v>1</v>
      </c>
      <c r="F666" s="23">
        <v>2</v>
      </c>
      <c r="G666" s="23">
        <v>3</v>
      </c>
      <c r="H666" s="23">
        <v>18</v>
      </c>
      <c r="I666" s="24">
        <v>18</v>
      </c>
      <c r="J666" s="12">
        <f t="shared" si="40"/>
        <v>0.8571428571428571</v>
      </c>
      <c r="K666" s="12">
        <f t="shared" si="41"/>
        <v>1</v>
      </c>
      <c r="L666" s="11">
        <f t="shared" si="42"/>
        <v>36</v>
      </c>
      <c r="M666" s="30">
        <f t="shared" si="43"/>
        <v>1.7142857142857142</v>
      </c>
    </row>
    <row r="667" spans="1:13" ht="15" x14ac:dyDescent="0.25">
      <c r="A667" t="s">
        <v>1119</v>
      </c>
      <c r="B667" t="s">
        <v>1120</v>
      </c>
      <c r="C667">
        <v>1</v>
      </c>
      <c r="D667">
        <v>199</v>
      </c>
      <c r="E667">
        <v>17</v>
      </c>
      <c r="F667">
        <v>37</v>
      </c>
      <c r="G667">
        <v>54</v>
      </c>
      <c r="H667">
        <v>295</v>
      </c>
      <c r="I667" s="32">
        <v>170</v>
      </c>
      <c r="J667" s="12">
        <f t="shared" si="40"/>
        <v>0.85427135678391963</v>
      </c>
      <c r="K667" s="12">
        <f t="shared" si="41"/>
        <v>0.57627118644067798</v>
      </c>
      <c r="L667" s="11">
        <f t="shared" si="42"/>
        <v>465</v>
      </c>
      <c r="M667" s="30">
        <f t="shared" si="43"/>
        <v>2.3366834170854269</v>
      </c>
    </row>
    <row r="668" spans="1:13" ht="15" x14ac:dyDescent="0.25">
      <c r="A668" s="1" t="s">
        <v>1048</v>
      </c>
      <c r="B668" s="1" t="s">
        <v>1049</v>
      </c>
      <c r="C668" s="31">
        <v>1</v>
      </c>
      <c r="D668" s="23">
        <v>211</v>
      </c>
      <c r="E668" s="23">
        <v>14</v>
      </c>
      <c r="F668" s="23">
        <v>45</v>
      </c>
      <c r="G668" s="23">
        <v>59</v>
      </c>
      <c r="H668" s="23">
        <v>308</v>
      </c>
      <c r="I668" s="24">
        <v>180</v>
      </c>
      <c r="J668" s="12">
        <f t="shared" si="40"/>
        <v>0.85308056872037918</v>
      </c>
      <c r="K668" s="12">
        <f t="shared" si="41"/>
        <v>0.58441558441558439</v>
      </c>
      <c r="L668" s="11">
        <f t="shared" si="42"/>
        <v>488</v>
      </c>
      <c r="M668" s="30">
        <f t="shared" si="43"/>
        <v>2.3127962085308056</v>
      </c>
    </row>
    <row r="669" spans="1:13" ht="15" x14ac:dyDescent="0.25">
      <c r="A669" s="14" t="s">
        <v>982</v>
      </c>
      <c r="B669" s="14" t="s">
        <v>136</v>
      </c>
      <c r="C669" s="31">
        <v>1</v>
      </c>
      <c r="D669" s="23">
        <v>183</v>
      </c>
      <c r="E669" s="23">
        <v>2</v>
      </c>
      <c r="F669" s="23">
        <v>24</v>
      </c>
      <c r="G669" s="23">
        <v>26</v>
      </c>
      <c r="H669" s="23">
        <v>113</v>
      </c>
      <c r="I669" s="24">
        <v>156</v>
      </c>
      <c r="J669" s="12">
        <f t="shared" si="40"/>
        <v>0.85245901639344257</v>
      </c>
      <c r="K669" s="12">
        <f t="shared" si="41"/>
        <v>1.3805309734513274</v>
      </c>
      <c r="L669" s="11">
        <f t="shared" si="42"/>
        <v>269</v>
      </c>
      <c r="M669" s="30">
        <f t="shared" si="43"/>
        <v>1.4699453551912569</v>
      </c>
    </row>
    <row r="670" spans="1:13" ht="15" x14ac:dyDescent="0.25">
      <c r="A670" s="14" t="s">
        <v>1013</v>
      </c>
      <c r="B670" s="14" t="s">
        <v>289</v>
      </c>
      <c r="C670" s="31">
        <v>0</v>
      </c>
      <c r="D670" s="23">
        <v>83</v>
      </c>
      <c r="E670" s="23">
        <v>6</v>
      </c>
      <c r="F670" s="23">
        <v>8</v>
      </c>
      <c r="G670" s="23">
        <v>14</v>
      </c>
      <c r="H670" s="23">
        <v>70</v>
      </c>
      <c r="I670" s="24">
        <v>70</v>
      </c>
      <c r="J670" s="12">
        <f t="shared" si="40"/>
        <v>0.84337349397590367</v>
      </c>
      <c r="K670" s="12">
        <f t="shared" si="41"/>
        <v>1</v>
      </c>
      <c r="L670" s="11">
        <f t="shared" si="42"/>
        <v>140</v>
      </c>
      <c r="M670" s="30">
        <f t="shared" si="43"/>
        <v>1.6867469879518073</v>
      </c>
    </row>
    <row r="671" spans="1:13" ht="15" x14ac:dyDescent="0.25">
      <c r="A671" s="14" t="s">
        <v>1935</v>
      </c>
      <c r="B671" s="14" t="s">
        <v>228</v>
      </c>
      <c r="C671" s="31">
        <v>0</v>
      </c>
      <c r="D671" s="23">
        <v>89</v>
      </c>
      <c r="E671" s="23">
        <v>10</v>
      </c>
      <c r="F671" s="23">
        <v>9</v>
      </c>
      <c r="G671" s="23">
        <v>19</v>
      </c>
      <c r="H671" s="23">
        <v>105</v>
      </c>
      <c r="I671" s="24">
        <v>75</v>
      </c>
      <c r="J671" s="12">
        <f t="shared" si="40"/>
        <v>0.84269662921348309</v>
      </c>
      <c r="K671" s="12">
        <f t="shared" si="41"/>
        <v>0.7142857142857143</v>
      </c>
      <c r="L671" s="11">
        <f t="shared" si="42"/>
        <v>180</v>
      </c>
      <c r="M671" s="30">
        <f t="shared" si="43"/>
        <v>2.0224719101123596</v>
      </c>
    </row>
    <row r="672" spans="1:13" ht="15" x14ac:dyDescent="0.25">
      <c r="A672" s="14" t="s">
        <v>584</v>
      </c>
      <c r="B672" s="14" t="s">
        <v>585</v>
      </c>
      <c r="C672" s="31">
        <v>1</v>
      </c>
      <c r="D672" s="23">
        <v>63</v>
      </c>
      <c r="E672" s="23">
        <v>3</v>
      </c>
      <c r="F672" s="23">
        <v>9</v>
      </c>
      <c r="G672" s="23">
        <v>12</v>
      </c>
      <c r="H672" s="23">
        <v>66</v>
      </c>
      <c r="I672" s="24">
        <v>53</v>
      </c>
      <c r="J672" s="12">
        <f t="shared" si="40"/>
        <v>0.84126984126984128</v>
      </c>
      <c r="K672" s="12">
        <f t="shared" si="41"/>
        <v>0.80303030303030298</v>
      </c>
      <c r="L672" s="11">
        <f t="shared" si="42"/>
        <v>119</v>
      </c>
      <c r="M672" s="30">
        <f t="shared" si="43"/>
        <v>1.8888888888888888</v>
      </c>
    </row>
    <row r="673" spans="1:13" ht="15" x14ac:dyDescent="0.25">
      <c r="A673" s="1" t="s">
        <v>1773</v>
      </c>
      <c r="B673" s="1" t="s">
        <v>52</v>
      </c>
      <c r="C673" s="31">
        <v>1</v>
      </c>
      <c r="D673" s="23">
        <v>44</v>
      </c>
      <c r="E673" s="23">
        <v>0</v>
      </c>
      <c r="F673" s="23">
        <v>4</v>
      </c>
      <c r="G673" s="23">
        <v>4</v>
      </c>
      <c r="H673" s="23">
        <v>38</v>
      </c>
      <c r="I673" s="24">
        <v>37</v>
      </c>
      <c r="J673" s="12">
        <f t="shared" si="40"/>
        <v>0.84090909090909094</v>
      </c>
      <c r="K673" s="12">
        <f t="shared" si="41"/>
        <v>0.97368421052631582</v>
      </c>
      <c r="L673" s="11">
        <f t="shared" si="42"/>
        <v>75</v>
      </c>
      <c r="M673" s="30">
        <f t="shared" si="43"/>
        <v>1.7045454545454546</v>
      </c>
    </row>
    <row r="674" spans="1:13" ht="15" x14ac:dyDescent="0.25">
      <c r="A674" s="1" t="s">
        <v>557</v>
      </c>
      <c r="B674" s="1" t="s">
        <v>335</v>
      </c>
      <c r="C674" s="31">
        <v>0</v>
      </c>
      <c r="D674" s="23">
        <v>81</v>
      </c>
      <c r="E674" s="23">
        <v>1</v>
      </c>
      <c r="F674" s="23">
        <v>3</v>
      </c>
      <c r="G674" s="23">
        <v>4</v>
      </c>
      <c r="H674" s="23">
        <v>59</v>
      </c>
      <c r="I674" s="24">
        <v>68</v>
      </c>
      <c r="J674" s="12">
        <f t="shared" si="40"/>
        <v>0.83950617283950613</v>
      </c>
      <c r="K674" s="12">
        <f t="shared" si="41"/>
        <v>1.152542372881356</v>
      </c>
      <c r="L674" s="11">
        <f t="shared" si="42"/>
        <v>127</v>
      </c>
      <c r="M674" s="30">
        <f t="shared" si="43"/>
        <v>1.5679012345679013</v>
      </c>
    </row>
    <row r="675" spans="1:13" ht="15" x14ac:dyDescent="0.25">
      <c r="A675" s="1" t="s">
        <v>2008</v>
      </c>
      <c r="B675" s="1" t="s">
        <v>347</v>
      </c>
      <c r="C675" s="31">
        <v>1</v>
      </c>
      <c r="D675" s="23">
        <v>85</v>
      </c>
      <c r="E675" s="23">
        <v>1</v>
      </c>
      <c r="F675" s="23">
        <v>10</v>
      </c>
      <c r="G675" s="23">
        <v>11</v>
      </c>
      <c r="H675" s="23">
        <v>66</v>
      </c>
      <c r="I675" s="24">
        <v>71</v>
      </c>
      <c r="J675" s="12">
        <f t="shared" si="40"/>
        <v>0.83529411764705885</v>
      </c>
      <c r="K675" s="12">
        <f t="shared" si="41"/>
        <v>1.0757575757575757</v>
      </c>
      <c r="L675" s="11">
        <f t="shared" si="42"/>
        <v>137</v>
      </c>
      <c r="M675" s="30">
        <f t="shared" si="43"/>
        <v>1.611764705882353</v>
      </c>
    </row>
    <row r="676" spans="1:13" ht="15" x14ac:dyDescent="0.25">
      <c r="A676" s="1" t="s">
        <v>65</v>
      </c>
      <c r="B676" s="1" t="s">
        <v>66</v>
      </c>
      <c r="C676" s="31">
        <v>1</v>
      </c>
      <c r="D676" s="23">
        <v>36</v>
      </c>
      <c r="E676" s="23">
        <v>0</v>
      </c>
      <c r="F676" s="23">
        <v>4</v>
      </c>
      <c r="G676" s="23">
        <v>4</v>
      </c>
      <c r="H676" s="23">
        <v>26</v>
      </c>
      <c r="I676" s="24">
        <v>30</v>
      </c>
      <c r="J676" s="12">
        <f t="shared" si="40"/>
        <v>0.83333333333333337</v>
      </c>
      <c r="K676" s="12">
        <f t="shared" si="41"/>
        <v>1.1538461538461537</v>
      </c>
      <c r="L676" s="11">
        <f t="shared" si="42"/>
        <v>56</v>
      </c>
      <c r="M676" s="30">
        <f t="shared" si="43"/>
        <v>1.5555555555555556</v>
      </c>
    </row>
    <row r="677" spans="1:13" ht="15" x14ac:dyDescent="0.25">
      <c r="A677" s="1" t="s">
        <v>1618</v>
      </c>
      <c r="B677" s="1" t="s">
        <v>543</v>
      </c>
      <c r="C677" s="31">
        <v>0</v>
      </c>
      <c r="D677" s="23">
        <v>107</v>
      </c>
      <c r="E677" s="23">
        <v>15</v>
      </c>
      <c r="F677" s="23">
        <v>14</v>
      </c>
      <c r="G677" s="23">
        <v>29</v>
      </c>
      <c r="H677" s="23">
        <v>144</v>
      </c>
      <c r="I677" s="24">
        <v>89</v>
      </c>
      <c r="J677" s="12">
        <f t="shared" si="40"/>
        <v>0.83177570093457942</v>
      </c>
      <c r="K677" s="12">
        <f t="shared" si="41"/>
        <v>0.61805555555555558</v>
      </c>
      <c r="L677" s="11">
        <f t="shared" si="42"/>
        <v>233</v>
      </c>
      <c r="M677" s="30">
        <f t="shared" si="43"/>
        <v>2.1775700934579438</v>
      </c>
    </row>
    <row r="678" spans="1:13" ht="15" x14ac:dyDescent="0.25">
      <c r="A678" s="14" t="s">
        <v>517</v>
      </c>
      <c r="B678" s="14" t="s">
        <v>185</v>
      </c>
      <c r="C678" s="31">
        <v>1</v>
      </c>
      <c r="D678" s="23">
        <v>99</v>
      </c>
      <c r="E678" s="23">
        <v>2</v>
      </c>
      <c r="F678" s="23">
        <v>15</v>
      </c>
      <c r="G678" s="23">
        <v>17</v>
      </c>
      <c r="H678" s="23">
        <v>130</v>
      </c>
      <c r="I678" s="24">
        <v>82</v>
      </c>
      <c r="J678" s="12">
        <f t="shared" si="40"/>
        <v>0.82828282828282829</v>
      </c>
      <c r="K678" s="12">
        <f t="shared" si="41"/>
        <v>0.63076923076923075</v>
      </c>
      <c r="L678" s="11">
        <f t="shared" si="42"/>
        <v>212</v>
      </c>
      <c r="M678" s="30">
        <f t="shared" si="43"/>
        <v>2.1414141414141414</v>
      </c>
    </row>
    <row r="679" spans="1:13" ht="15" x14ac:dyDescent="0.25">
      <c r="A679" s="14" t="s">
        <v>1772</v>
      </c>
      <c r="B679" s="14" t="s">
        <v>1553</v>
      </c>
      <c r="C679" s="31">
        <v>0</v>
      </c>
      <c r="D679" s="23">
        <v>157</v>
      </c>
      <c r="E679" s="23">
        <v>6</v>
      </c>
      <c r="F679" s="23">
        <v>9</v>
      </c>
      <c r="G679" s="23">
        <v>15</v>
      </c>
      <c r="H679" s="23">
        <v>114</v>
      </c>
      <c r="I679" s="24">
        <v>130</v>
      </c>
      <c r="J679" s="12">
        <f t="shared" si="40"/>
        <v>0.82802547770700641</v>
      </c>
      <c r="K679" s="12">
        <f t="shared" si="41"/>
        <v>1.1403508771929824</v>
      </c>
      <c r="L679" s="11">
        <f t="shared" si="42"/>
        <v>244</v>
      </c>
      <c r="M679" s="30">
        <f t="shared" si="43"/>
        <v>1.5541401273885351</v>
      </c>
    </row>
    <row r="680" spans="1:13" ht="15" x14ac:dyDescent="0.25">
      <c r="A680" s="14" t="s">
        <v>905</v>
      </c>
      <c r="B680" s="14" t="s">
        <v>906</v>
      </c>
      <c r="C680" s="31">
        <v>0</v>
      </c>
      <c r="D680" s="23">
        <v>104</v>
      </c>
      <c r="E680" s="23">
        <v>10</v>
      </c>
      <c r="F680" s="23">
        <v>6</v>
      </c>
      <c r="G680" s="23">
        <v>16</v>
      </c>
      <c r="H680" s="23">
        <v>108</v>
      </c>
      <c r="I680" s="24">
        <v>86</v>
      </c>
      <c r="J680" s="12">
        <f t="shared" si="40"/>
        <v>0.82692307692307687</v>
      </c>
      <c r="K680" s="12">
        <f t="shared" si="41"/>
        <v>0.79629629629629628</v>
      </c>
      <c r="L680" s="11">
        <f t="shared" si="42"/>
        <v>194</v>
      </c>
      <c r="M680" s="30">
        <f t="shared" si="43"/>
        <v>1.8653846153846154</v>
      </c>
    </row>
    <row r="681" spans="1:13" ht="15" x14ac:dyDescent="0.25">
      <c r="A681" s="14" t="s">
        <v>1946</v>
      </c>
      <c r="B681" s="14" t="s">
        <v>133</v>
      </c>
      <c r="C681" s="31">
        <v>1</v>
      </c>
      <c r="D681" s="23">
        <v>98</v>
      </c>
      <c r="E681" s="23">
        <v>10</v>
      </c>
      <c r="F681" s="23">
        <v>19</v>
      </c>
      <c r="G681" s="23">
        <v>29</v>
      </c>
      <c r="H681" s="23">
        <v>152</v>
      </c>
      <c r="I681" s="24">
        <v>81</v>
      </c>
      <c r="J681" s="12">
        <f t="shared" si="40"/>
        <v>0.82653061224489799</v>
      </c>
      <c r="K681" s="12">
        <f t="shared" si="41"/>
        <v>0.53289473684210531</v>
      </c>
      <c r="L681" s="11">
        <f t="shared" si="42"/>
        <v>233</v>
      </c>
      <c r="M681" s="30">
        <f t="shared" si="43"/>
        <v>2.3775510204081631</v>
      </c>
    </row>
    <row r="682" spans="1:13" ht="15" x14ac:dyDescent="0.25">
      <c r="A682" s="14" t="s">
        <v>692</v>
      </c>
      <c r="B682" s="14" t="s">
        <v>54</v>
      </c>
      <c r="C682" s="31">
        <v>0</v>
      </c>
      <c r="D682" s="23">
        <v>196</v>
      </c>
      <c r="E682" s="23">
        <v>17</v>
      </c>
      <c r="F682" s="23">
        <v>20</v>
      </c>
      <c r="G682" s="23">
        <v>37</v>
      </c>
      <c r="H682" s="23">
        <v>175</v>
      </c>
      <c r="I682" s="24">
        <v>161</v>
      </c>
      <c r="J682" s="12">
        <f t="shared" si="40"/>
        <v>0.8214285714285714</v>
      </c>
      <c r="K682" s="12">
        <f t="shared" si="41"/>
        <v>0.92</v>
      </c>
      <c r="L682" s="11">
        <f t="shared" si="42"/>
        <v>336</v>
      </c>
      <c r="M682" s="30">
        <f t="shared" si="43"/>
        <v>1.7142857142857142</v>
      </c>
    </row>
    <row r="683" spans="1:13" ht="15" x14ac:dyDescent="0.25">
      <c r="A683" s="1" t="s">
        <v>1197</v>
      </c>
      <c r="B683" s="1" t="s">
        <v>401</v>
      </c>
      <c r="C683" s="31">
        <v>0</v>
      </c>
      <c r="D683" s="23">
        <v>67</v>
      </c>
      <c r="E683" s="23">
        <v>2</v>
      </c>
      <c r="F683" s="23">
        <v>12</v>
      </c>
      <c r="G683" s="23">
        <v>14</v>
      </c>
      <c r="H683" s="23">
        <v>38</v>
      </c>
      <c r="I683" s="24">
        <v>55</v>
      </c>
      <c r="J683" s="12">
        <f t="shared" si="40"/>
        <v>0.82089552238805974</v>
      </c>
      <c r="K683" s="12">
        <f t="shared" si="41"/>
        <v>1.4473684210526316</v>
      </c>
      <c r="L683" s="11">
        <f t="shared" si="42"/>
        <v>93</v>
      </c>
      <c r="M683" s="30">
        <f t="shared" si="43"/>
        <v>1.3880597014925373</v>
      </c>
    </row>
    <row r="684" spans="1:13" ht="15" x14ac:dyDescent="0.25">
      <c r="A684" s="1" t="s">
        <v>395</v>
      </c>
      <c r="B684" s="1" t="s">
        <v>396</v>
      </c>
      <c r="C684" s="31">
        <v>0</v>
      </c>
      <c r="D684" s="23">
        <v>61</v>
      </c>
      <c r="E684" s="23">
        <v>8</v>
      </c>
      <c r="F684" s="23">
        <v>12</v>
      </c>
      <c r="G684" s="23">
        <v>20</v>
      </c>
      <c r="H684" s="23">
        <v>103</v>
      </c>
      <c r="I684" s="24">
        <v>50</v>
      </c>
      <c r="J684" s="12">
        <f t="shared" si="40"/>
        <v>0.81967213114754101</v>
      </c>
      <c r="K684" s="12">
        <f t="shared" si="41"/>
        <v>0.4854368932038835</v>
      </c>
      <c r="L684" s="11">
        <f t="shared" si="42"/>
        <v>153</v>
      </c>
      <c r="M684" s="30">
        <f t="shared" si="43"/>
        <v>2.5081967213114753</v>
      </c>
    </row>
    <row r="685" spans="1:13" ht="15" x14ac:dyDescent="0.25">
      <c r="A685" s="14" t="s">
        <v>869</v>
      </c>
      <c r="B685" s="14" t="s">
        <v>167</v>
      </c>
      <c r="C685" s="31">
        <v>1</v>
      </c>
      <c r="D685" s="23">
        <v>154</v>
      </c>
      <c r="E685" s="23">
        <v>6</v>
      </c>
      <c r="F685" s="23">
        <v>26</v>
      </c>
      <c r="G685" s="23">
        <v>32</v>
      </c>
      <c r="H685" s="23">
        <v>208</v>
      </c>
      <c r="I685" s="24">
        <v>126</v>
      </c>
      <c r="J685" s="12">
        <f t="shared" si="40"/>
        <v>0.81818181818181823</v>
      </c>
      <c r="K685" s="12">
        <f t="shared" si="41"/>
        <v>0.60576923076923073</v>
      </c>
      <c r="L685" s="11">
        <f t="shared" si="42"/>
        <v>334</v>
      </c>
      <c r="M685" s="30">
        <f t="shared" si="43"/>
        <v>2.168831168831169</v>
      </c>
    </row>
    <row r="686" spans="1:13" ht="15" x14ac:dyDescent="0.25">
      <c r="A686" s="1" t="s">
        <v>87</v>
      </c>
      <c r="B686" s="1" t="s">
        <v>1929</v>
      </c>
      <c r="C686" s="31">
        <v>0</v>
      </c>
      <c r="D686" s="23">
        <v>55</v>
      </c>
      <c r="E686" s="23">
        <v>0</v>
      </c>
      <c r="F686" s="23">
        <v>4</v>
      </c>
      <c r="G686" s="23">
        <v>4</v>
      </c>
      <c r="H686" s="23">
        <v>19</v>
      </c>
      <c r="I686" s="24">
        <v>45</v>
      </c>
      <c r="J686" s="12">
        <f t="shared" si="40"/>
        <v>0.81818181818181823</v>
      </c>
      <c r="K686" s="12">
        <f t="shared" si="41"/>
        <v>2.3684210526315788</v>
      </c>
      <c r="L686" s="11">
        <f t="shared" si="42"/>
        <v>64</v>
      </c>
      <c r="M686" s="30">
        <f t="shared" si="43"/>
        <v>1.1636363636363636</v>
      </c>
    </row>
    <row r="687" spans="1:13" ht="15" x14ac:dyDescent="0.25">
      <c r="A687" s="14" t="s">
        <v>1509</v>
      </c>
      <c r="B687" s="14" t="s">
        <v>1510</v>
      </c>
      <c r="C687" s="31">
        <v>1</v>
      </c>
      <c r="D687" s="23">
        <v>180</v>
      </c>
      <c r="E687" s="23">
        <v>2</v>
      </c>
      <c r="F687" s="23">
        <v>21</v>
      </c>
      <c r="G687" s="23">
        <v>23</v>
      </c>
      <c r="H687" s="23">
        <v>156</v>
      </c>
      <c r="I687" s="24">
        <v>147</v>
      </c>
      <c r="J687" s="12">
        <f t="shared" si="40"/>
        <v>0.81666666666666665</v>
      </c>
      <c r="K687" s="12">
        <f t="shared" si="41"/>
        <v>0.94230769230769229</v>
      </c>
      <c r="L687" s="11">
        <f t="shared" si="42"/>
        <v>303</v>
      </c>
      <c r="M687" s="30">
        <f t="shared" si="43"/>
        <v>1.6833333333333333</v>
      </c>
    </row>
    <row r="688" spans="1:13" ht="15" x14ac:dyDescent="0.25">
      <c r="A688" s="22" t="s">
        <v>1473</v>
      </c>
      <c r="B688" s="22" t="s">
        <v>1474</v>
      </c>
      <c r="C688" s="31">
        <v>1</v>
      </c>
      <c r="D688" s="23">
        <v>144</v>
      </c>
      <c r="E688" s="23">
        <v>18</v>
      </c>
      <c r="F688" s="23">
        <v>31</v>
      </c>
      <c r="G688" s="23">
        <v>49</v>
      </c>
      <c r="H688" s="23">
        <v>212</v>
      </c>
      <c r="I688" s="24">
        <v>117</v>
      </c>
      <c r="J688" s="12">
        <f t="shared" si="40"/>
        <v>0.8125</v>
      </c>
      <c r="K688" s="12">
        <f t="shared" si="41"/>
        <v>0.55188679245283023</v>
      </c>
      <c r="L688" s="11">
        <f t="shared" si="42"/>
        <v>329</v>
      </c>
      <c r="M688" s="30">
        <f t="shared" si="43"/>
        <v>2.2847222222222223</v>
      </c>
    </row>
    <row r="689" spans="1:13" ht="15" x14ac:dyDescent="0.25">
      <c r="A689" s="14" t="s">
        <v>1501</v>
      </c>
      <c r="B689" s="14" t="s">
        <v>44</v>
      </c>
      <c r="C689" s="31">
        <v>1</v>
      </c>
      <c r="D689" s="23">
        <v>37</v>
      </c>
      <c r="E689" s="23">
        <v>2</v>
      </c>
      <c r="F689" s="23">
        <v>4</v>
      </c>
      <c r="G689" s="23">
        <v>6</v>
      </c>
      <c r="H689" s="23">
        <v>48</v>
      </c>
      <c r="I689" s="24">
        <v>30</v>
      </c>
      <c r="J689" s="12">
        <f t="shared" si="40"/>
        <v>0.81081081081081086</v>
      </c>
      <c r="K689" s="12">
        <f t="shared" si="41"/>
        <v>0.625</v>
      </c>
      <c r="L689" s="11">
        <f t="shared" si="42"/>
        <v>78</v>
      </c>
      <c r="M689" s="30">
        <f t="shared" si="43"/>
        <v>2.1081081081081079</v>
      </c>
    </row>
    <row r="690" spans="1:13" ht="15" x14ac:dyDescent="0.25">
      <c r="A690" s="1" t="s">
        <v>28</v>
      </c>
      <c r="B690" s="1" t="s">
        <v>29</v>
      </c>
      <c r="C690" s="31">
        <v>0</v>
      </c>
      <c r="D690" s="23">
        <v>200</v>
      </c>
      <c r="E690" s="23">
        <v>9</v>
      </c>
      <c r="F690" s="23">
        <v>18</v>
      </c>
      <c r="G690" s="23">
        <v>27</v>
      </c>
      <c r="H690" s="23">
        <v>170</v>
      </c>
      <c r="I690" s="24">
        <v>162</v>
      </c>
      <c r="J690" s="12">
        <f t="shared" si="40"/>
        <v>0.81</v>
      </c>
      <c r="K690" s="12">
        <f t="shared" si="41"/>
        <v>0.95294117647058818</v>
      </c>
      <c r="L690" s="11">
        <f t="shared" si="42"/>
        <v>332</v>
      </c>
      <c r="M690" s="30">
        <f t="shared" si="43"/>
        <v>1.66</v>
      </c>
    </row>
    <row r="691" spans="1:13" ht="15" x14ac:dyDescent="0.25">
      <c r="A691" s="22" t="s">
        <v>528</v>
      </c>
      <c r="B691" s="22" t="s">
        <v>529</v>
      </c>
      <c r="C691" s="31">
        <v>1</v>
      </c>
      <c r="D691" s="23">
        <v>205</v>
      </c>
      <c r="E691" s="23">
        <v>8</v>
      </c>
      <c r="F691" s="23">
        <v>34</v>
      </c>
      <c r="G691" s="23">
        <v>42</v>
      </c>
      <c r="H691" s="23">
        <v>208</v>
      </c>
      <c r="I691" s="24">
        <v>166</v>
      </c>
      <c r="J691" s="12">
        <f t="shared" si="40"/>
        <v>0.80975609756097566</v>
      </c>
      <c r="K691" s="12">
        <f t="shared" si="41"/>
        <v>0.79807692307692313</v>
      </c>
      <c r="L691" s="11">
        <f t="shared" si="42"/>
        <v>374</v>
      </c>
      <c r="M691" s="30">
        <f t="shared" si="43"/>
        <v>1.8243902439024391</v>
      </c>
    </row>
    <row r="692" spans="1:13" ht="15" x14ac:dyDescent="0.25">
      <c r="A692" s="14" t="s">
        <v>1627</v>
      </c>
      <c r="B692" s="14" t="s">
        <v>1056</v>
      </c>
      <c r="C692" s="31">
        <v>1</v>
      </c>
      <c r="D692" s="23">
        <v>146</v>
      </c>
      <c r="E692" s="23">
        <v>15</v>
      </c>
      <c r="F692" s="23">
        <v>26</v>
      </c>
      <c r="G692" s="23">
        <v>41</v>
      </c>
      <c r="H692" s="23">
        <v>199</v>
      </c>
      <c r="I692" s="24">
        <v>117</v>
      </c>
      <c r="J692" s="12">
        <f t="shared" si="40"/>
        <v>0.80136986301369861</v>
      </c>
      <c r="K692" s="12">
        <f t="shared" si="41"/>
        <v>0.5879396984924623</v>
      </c>
      <c r="L692" s="11">
        <f t="shared" si="42"/>
        <v>316</v>
      </c>
      <c r="M692" s="30">
        <f t="shared" si="43"/>
        <v>2.1643835616438358</v>
      </c>
    </row>
    <row r="693" spans="1:13" ht="15" x14ac:dyDescent="0.25">
      <c r="A693" s="14" t="s">
        <v>555</v>
      </c>
      <c r="B693" s="1" t="s">
        <v>377</v>
      </c>
      <c r="C693" s="31">
        <v>1</v>
      </c>
      <c r="D693" s="23">
        <v>10</v>
      </c>
      <c r="E693" s="23">
        <v>0</v>
      </c>
      <c r="F693" s="23">
        <v>3</v>
      </c>
      <c r="G693" s="23">
        <v>3</v>
      </c>
      <c r="H693" s="23">
        <v>11</v>
      </c>
      <c r="I693" s="24">
        <v>8</v>
      </c>
      <c r="J693" s="12">
        <f t="shared" si="40"/>
        <v>0.8</v>
      </c>
      <c r="K693" s="12">
        <f t="shared" si="41"/>
        <v>0.72727272727272729</v>
      </c>
      <c r="L693" s="11">
        <f t="shared" si="42"/>
        <v>19</v>
      </c>
      <c r="M693" s="30">
        <f t="shared" si="43"/>
        <v>1.9</v>
      </c>
    </row>
    <row r="694" spans="1:13" ht="15" x14ac:dyDescent="0.25">
      <c r="A694" t="s">
        <v>2064</v>
      </c>
      <c r="B694" t="s">
        <v>76</v>
      </c>
      <c r="C694">
        <v>1</v>
      </c>
      <c r="D694">
        <v>10</v>
      </c>
      <c r="E694">
        <v>1</v>
      </c>
      <c r="F694">
        <v>2</v>
      </c>
      <c r="G694">
        <v>3</v>
      </c>
      <c r="H694">
        <v>17</v>
      </c>
      <c r="I694" s="32">
        <v>8</v>
      </c>
      <c r="J694" s="12">
        <f t="shared" si="40"/>
        <v>0.8</v>
      </c>
      <c r="K694" s="12">
        <f t="shared" si="41"/>
        <v>0.47058823529411764</v>
      </c>
      <c r="L694" s="11">
        <f t="shared" si="42"/>
        <v>25</v>
      </c>
      <c r="M694" s="30">
        <f t="shared" si="43"/>
        <v>2.5</v>
      </c>
    </row>
    <row r="695" spans="1:13" ht="15" x14ac:dyDescent="0.25">
      <c r="A695" s="14" t="s">
        <v>1999</v>
      </c>
      <c r="B695" s="14" t="s">
        <v>2000</v>
      </c>
      <c r="C695" s="31">
        <v>0</v>
      </c>
      <c r="D695" s="23">
        <v>29</v>
      </c>
      <c r="E695" s="23">
        <v>2</v>
      </c>
      <c r="F695" s="23">
        <v>3</v>
      </c>
      <c r="G695" s="23">
        <v>5</v>
      </c>
      <c r="H695" s="23">
        <v>48</v>
      </c>
      <c r="I695" s="24">
        <v>23</v>
      </c>
      <c r="J695" s="12">
        <f t="shared" si="40"/>
        <v>0.7931034482758621</v>
      </c>
      <c r="K695" s="12">
        <f t="shared" si="41"/>
        <v>0.47916666666666669</v>
      </c>
      <c r="L695" s="11">
        <f t="shared" si="42"/>
        <v>71</v>
      </c>
      <c r="M695" s="30">
        <f t="shared" si="43"/>
        <v>2.4482758620689653</v>
      </c>
    </row>
    <row r="696" spans="1:13" ht="15" x14ac:dyDescent="0.25">
      <c r="A696" s="14" t="s">
        <v>817</v>
      </c>
      <c r="B696" s="14" t="s">
        <v>173</v>
      </c>
      <c r="C696" s="31">
        <v>1</v>
      </c>
      <c r="D696" s="23">
        <v>201</v>
      </c>
      <c r="E696" s="23">
        <v>8</v>
      </c>
      <c r="F696" s="23">
        <v>30</v>
      </c>
      <c r="G696" s="23">
        <v>38</v>
      </c>
      <c r="H696" s="23">
        <v>211</v>
      </c>
      <c r="I696" s="24">
        <v>159</v>
      </c>
      <c r="J696" s="12">
        <f t="shared" si="40"/>
        <v>0.79104477611940294</v>
      </c>
      <c r="K696" s="12">
        <f t="shared" si="41"/>
        <v>0.75355450236966826</v>
      </c>
      <c r="L696" s="11">
        <f t="shared" si="42"/>
        <v>370</v>
      </c>
      <c r="M696" s="30">
        <f t="shared" si="43"/>
        <v>1.8407960199004976</v>
      </c>
    </row>
    <row r="697" spans="1:13" ht="15" x14ac:dyDescent="0.25">
      <c r="A697" s="1" t="s">
        <v>719</v>
      </c>
      <c r="B697" s="1" t="s">
        <v>170</v>
      </c>
      <c r="C697" s="31">
        <v>0</v>
      </c>
      <c r="D697" s="23">
        <v>211</v>
      </c>
      <c r="E697" s="23">
        <v>19</v>
      </c>
      <c r="F697" s="23">
        <v>29</v>
      </c>
      <c r="G697" s="23">
        <v>48</v>
      </c>
      <c r="H697" s="23">
        <v>183</v>
      </c>
      <c r="I697" s="24">
        <v>166</v>
      </c>
      <c r="J697" s="12">
        <f t="shared" si="40"/>
        <v>0.78672985781990523</v>
      </c>
      <c r="K697" s="12">
        <f t="shared" si="41"/>
        <v>0.90710382513661203</v>
      </c>
      <c r="L697" s="11">
        <f t="shared" si="42"/>
        <v>349</v>
      </c>
      <c r="M697" s="30">
        <f t="shared" si="43"/>
        <v>1.6540284360189574</v>
      </c>
    </row>
    <row r="698" spans="1:13" ht="15" x14ac:dyDescent="0.25">
      <c r="A698" s="14" t="s">
        <v>1513</v>
      </c>
      <c r="B698" s="14" t="s">
        <v>114</v>
      </c>
      <c r="C698" s="31">
        <v>0</v>
      </c>
      <c r="D698" s="23">
        <v>103</v>
      </c>
      <c r="E698" s="23">
        <v>4</v>
      </c>
      <c r="F698" s="23">
        <v>6</v>
      </c>
      <c r="G698" s="23">
        <v>10</v>
      </c>
      <c r="H698" s="23">
        <v>105</v>
      </c>
      <c r="I698" s="24">
        <v>81</v>
      </c>
      <c r="J698" s="12">
        <f t="shared" si="40"/>
        <v>0.78640776699029125</v>
      </c>
      <c r="K698" s="12">
        <f t="shared" si="41"/>
        <v>0.77142857142857146</v>
      </c>
      <c r="L698" s="11">
        <f t="shared" si="42"/>
        <v>186</v>
      </c>
      <c r="M698" s="30">
        <f t="shared" si="43"/>
        <v>1.8058252427184467</v>
      </c>
    </row>
    <row r="699" spans="1:13" ht="15" x14ac:dyDescent="0.25">
      <c r="A699" s="1" t="s">
        <v>1013</v>
      </c>
      <c r="B699" s="1" t="s">
        <v>117</v>
      </c>
      <c r="C699" s="31">
        <v>1</v>
      </c>
      <c r="D699" s="23">
        <v>181</v>
      </c>
      <c r="E699" s="23">
        <v>9</v>
      </c>
      <c r="F699" s="23">
        <v>31</v>
      </c>
      <c r="G699" s="23">
        <v>40</v>
      </c>
      <c r="H699" s="23">
        <v>211</v>
      </c>
      <c r="I699" s="24">
        <v>142</v>
      </c>
      <c r="J699" s="12">
        <f t="shared" si="40"/>
        <v>0.78453038674033149</v>
      </c>
      <c r="K699" s="12">
        <f t="shared" si="41"/>
        <v>0.67298578199052128</v>
      </c>
      <c r="L699" s="11">
        <f t="shared" si="42"/>
        <v>353</v>
      </c>
      <c r="M699" s="30">
        <f t="shared" si="43"/>
        <v>1.9502762430939227</v>
      </c>
    </row>
    <row r="700" spans="1:13" ht="15" x14ac:dyDescent="0.25">
      <c r="A700" s="22" t="s">
        <v>2128</v>
      </c>
      <c r="B700" s="22" t="s">
        <v>430</v>
      </c>
      <c r="C700" s="31">
        <v>0</v>
      </c>
      <c r="D700" s="23">
        <v>60</v>
      </c>
      <c r="E700" s="23">
        <v>12</v>
      </c>
      <c r="F700" s="23">
        <v>12</v>
      </c>
      <c r="G700" s="23">
        <v>24</v>
      </c>
      <c r="H700" s="23">
        <v>89</v>
      </c>
      <c r="I700" s="24">
        <v>47</v>
      </c>
      <c r="J700" s="12">
        <f t="shared" si="40"/>
        <v>0.78333333333333333</v>
      </c>
      <c r="K700" s="12">
        <f t="shared" si="41"/>
        <v>0.5280898876404494</v>
      </c>
      <c r="L700" s="11">
        <f t="shared" si="42"/>
        <v>136</v>
      </c>
      <c r="M700" s="30">
        <f t="shared" si="43"/>
        <v>2.2666666666666666</v>
      </c>
    </row>
    <row r="701" spans="1:13" ht="15" x14ac:dyDescent="0.25">
      <c r="A701" s="14" t="s">
        <v>1013</v>
      </c>
      <c r="B701" s="14" t="s">
        <v>330</v>
      </c>
      <c r="C701" s="31">
        <v>0</v>
      </c>
      <c r="D701" s="23">
        <v>156</v>
      </c>
      <c r="E701" s="23">
        <v>22</v>
      </c>
      <c r="F701" s="23">
        <v>19</v>
      </c>
      <c r="G701" s="23">
        <v>41</v>
      </c>
      <c r="H701" s="23">
        <v>183</v>
      </c>
      <c r="I701" s="24">
        <v>122</v>
      </c>
      <c r="J701" s="12">
        <f t="shared" si="40"/>
        <v>0.78205128205128205</v>
      </c>
      <c r="K701" s="12">
        <f t="shared" si="41"/>
        <v>0.66666666666666663</v>
      </c>
      <c r="L701" s="11">
        <f t="shared" si="42"/>
        <v>305</v>
      </c>
      <c r="M701" s="30">
        <f t="shared" si="43"/>
        <v>1.9551282051282051</v>
      </c>
    </row>
    <row r="702" spans="1:13" ht="15" x14ac:dyDescent="0.25">
      <c r="A702" s="1" t="s">
        <v>691</v>
      </c>
      <c r="B702" s="1" t="s">
        <v>37</v>
      </c>
      <c r="C702" s="31">
        <v>1</v>
      </c>
      <c r="D702" s="23">
        <v>188</v>
      </c>
      <c r="E702" s="23">
        <v>9</v>
      </c>
      <c r="F702" s="23">
        <v>43</v>
      </c>
      <c r="G702" s="23">
        <v>52</v>
      </c>
      <c r="H702" s="23">
        <v>199</v>
      </c>
      <c r="I702" s="24">
        <v>147</v>
      </c>
      <c r="J702" s="12">
        <f t="shared" si="40"/>
        <v>0.78191489361702127</v>
      </c>
      <c r="K702" s="12">
        <f t="shared" si="41"/>
        <v>0.7386934673366834</v>
      </c>
      <c r="L702" s="11">
        <f t="shared" si="42"/>
        <v>346</v>
      </c>
      <c r="M702" s="30">
        <f t="shared" si="43"/>
        <v>1.8404255319148937</v>
      </c>
    </row>
    <row r="703" spans="1:13" ht="15" x14ac:dyDescent="0.25">
      <c r="A703" s="14" t="s">
        <v>1544</v>
      </c>
      <c r="B703" s="14" t="s">
        <v>488</v>
      </c>
      <c r="C703" s="31">
        <v>0</v>
      </c>
      <c r="D703" s="23">
        <v>82</v>
      </c>
      <c r="E703" s="23">
        <v>2</v>
      </c>
      <c r="F703" s="23">
        <v>4</v>
      </c>
      <c r="G703" s="23">
        <v>6</v>
      </c>
      <c r="H703" s="23">
        <v>84</v>
      </c>
      <c r="I703" s="24">
        <v>64</v>
      </c>
      <c r="J703" s="12">
        <f t="shared" si="40"/>
        <v>0.78048780487804881</v>
      </c>
      <c r="K703" s="12">
        <f t="shared" si="41"/>
        <v>0.76190476190476186</v>
      </c>
      <c r="L703" s="11">
        <f t="shared" si="42"/>
        <v>148</v>
      </c>
      <c r="M703" s="30">
        <f t="shared" si="43"/>
        <v>1.8048780487804879</v>
      </c>
    </row>
    <row r="704" spans="1:13" ht="15" x14ac:dyDescent="0.25">
      <c r="A704" s="1" t="s">
        <v>1028</v>
      </c>
      <c r="B704" s="1" t="s">
        <v>732</v>
      </c>
      <c r="C704" s="31">
        <v>1</v>
      </c>
      <c r="D704" s="23">
        <v>173</v>
      </c>
      <c r="E704" s="23">
        <v>10</v>
      </c>
      <c r="F704" s="23">
        <v>35</v>
      </c>
      <c r="G704" s="23">
        <v>45</v>
      </c>
      <c r="H704" s="23">
        <v>209</v>
      </c>
      <c r="I704" s="24">
        <v>135</v>
      </c>
      <c r="J704" s="12">
        <f t="shared" si="40"/>
        <v>0.78034682080924855</v>
      </c>
      <c r="K704" s="12">
        <f t="shared" si="41"/>
        <v>0.64593301435406703</v>
      </c>
      <c r="L704" s="11">
        <f t="shared" si="42"/>
        <v>344</v>
      </c>
      <c r="M704" s="30">
        <f t="shared" si="43"/>
        <v>1.9884393063583814</v>
      </c>
    </row>
    <row r="705" spans="1:13" ht="15" x14ac:dyDescent="0.25">
      <c r="A705" s="1" t="s">
        <v>2136</v>
      </c>
      <c r="B705" s="1" t="s">
        <v>209</v>
      </c>
      <c r="C705" s="31">
        <v>0</v>
      </c>
      <c r="D705" s="23">
        <v>67</v>
      </c>
      <c r="E705" s="23">
        <v>6</v>
      </c>
      <c r="F705" s="23">
        <v>9</v>
      </c>
      <c r="G705" s="23">
        <v>15</v>
      </c>
      <c r="H705" s="23">
        <v>92</v>
      </c>
      <c r="I705" s="24">
        <v>52</v>
      </c>
      <c r="J705" s="12">
        <f t="shared" si="40"/>
        <v>0.77611940298507465</v>
      </c>
      <c r="K705" s="12">
        <f t="shared" si="41"/>
        <v>0.56521739130434778</v>
      </c>
      <c r="L705" s="11">
        <f t="shared" si="42"/>
        <v>144</v>
      </c>
      <c r="M705" s="30">
        <f t="shared" si="43"/>
        <v>2.1492537313432836</v>
      </c>
    </row>
    <row r="706" spans="1:13" ht="15" x14ac:dyDescent="0.25">
      <c r="A706" s="14" t="s">
        <v>1643</v>
      </c>
      <c r="B706" s="14" t="s">
        <v>1644</v>
      </c>
      <c r="C706" s="31">
        <v>0</v>
      </c>
      <c r="D706" s="23">
        <v>31</v>
      </c>
      <c r="E706" s="23">
        <v>1</v>
      </c>
      <c r="F706" s="23">
        <v>3</v>
      </c>
      <c r="G706" s="23">
        <v>4</v>
      </c>
      <c r="H706" s="23">
        <v>24</v>
      </c>
      <c r="I706" s="24">
        <v>24</v>
      </c>
      <c r="J706" s="12">
        <f t="shared" ref="J706:J769" si="44">I706/MAX(1,D706)</f>
        <v>0.77419354838709675</v>
      </c>
      <c r="K706" s="12">
        <f t="shared" ref="K706:K769" si="45">I706/MAX(1,H706)</f>
        <v>1</v>
      </c>
      <c r="L706" s="11">
        <f t="shared" ref="L706:L769" si="46">H706+I706</f>
        <v>48</v>
      </c>
      <c r="M706" s="30">
        <f t="shared" ref="M706:M769" si="47">L706/D706</f>
        <v>1.5483870967741935</v>
      </c>
    </row>
    <row r="707" spans="1:13" ht="15" x14ac:dyDescent="0.25">
      <c r="A707" s="14" t="s">
        <v>1622</v>
      </c>
      <c r="B707" s="14" t="s">
        <v>401</v>
      </c>
      <c r="C707" s="31">
        <v>1</v>
      </c>
      <c r="D707" s="23">
        <v>96</v>
      </c>
      <c r="E707" s="23">
        <v>7</v>
      </c>
      <c r="F707" s="23">
        <v>11</v>
      </c>
      <c r="G707" s="23">
        <v>18</v>
      </c>
      <c r="H707" s="23">
        <v>91</v>
      </c>
      <c r="I707" s="24">
        <v>74</v>
      </c>
      <c r="J707" s="12">
        <f t="shared" si="44"/>
        <v>0.77083333333333337</v>
      </c>
      <c r="K707" s="12">
        <f t="shared" si="45"/>
        <v>0.81318681318681318</v>
      </c>
      <c r="L707" s="11">
        <f t="shared" si="46"/>
        <v>165</v>
      </c>
      <c r="M707" s="30">
        <f t="shared" si="47"/>
        <v>1.71875</v>
      </c>
    </row>
    <row r="708" spans="1:13" ht="15" x14ac:dyDescent="0.25">
      <c r="A708" s="1" t="s">
        <v>1668</v>
      </c>
      <c r="B708" s="1" t="s">
        <v>235</v>
      </c>
      <c r="C708" s="31">
        <v>0</v>
      </c>
      <c r="D708" s="23">
        <v>39</v>
      </c>
      <c r="E708" s="23">
        <v>0</v>
      </c>
      <c r="F708" s="23">
        <v>3</v>
      </c>
      <c r="G708" s="23">
        <v>3</v>
      </c>
      <c r="H708" s="23">
        <v>27</v>
      </c>
      <c r="I708" s="24">
        <v>30</v>
      </c>
      <c r="J708" s="12">
        <f t="shared" si="44"/>
        <v>0.76923076923076927</v>
      </c>
      <c r="K708" s="12">
        <f t="shared" si="45"/>
        <v>1.1111111111111112</v>
      </c>
      <c r="L708" s="11">
        <f t="shared" si="46"/>
        <v>57</v>
      </c>
      <c r="M708" s="30">
        <f t="shared" si="47"/>
        <v>1.4615384615384615</v>
      </c>
    </row>
    <row r="709" spans="1:13" ht="15" x14ac:dyDescent="0.25">
      <c r="A709" s="22" t="s">
        <v>710</v>
      </c>
      <c r="B709" s="22" t="s">
        <v>97</v>
      </c>
      <c r="C709" s="31">
        <v>0</v>
      </c>
      <c r="D709" s="23">
        <v>203</v>
      </c>
      <c r="E709" s="23">
        <v>44</v>
      </c>
      <c r="F709" s="23">
        <v>27</v>
      </c>
      <c r="G709" s="23">
        <v>71</v>
      </c>
      <c r="H709" s="23">
        <v>365</v>
      </c>
      <c r="I709" s="24">
        <v>156</v>
      </c>
      <c r="J709" s="12">
        <f t="shared" si="44"/>
        <v>0.76847290640394084</v>
      </c>
      <c r="K709" s="12">
        <f t="shared" si="45"/>
        <v>0.42739726027397262</v>
      </c>
      <c r="L709" s="11">
        <f t="shared" si="46"/>
        <v>521</v>
      </c>
      <c r="M709" s="30">
        <f t="shared" si="47"/>
        <v>2.5665024630541873</v>
      </c>
    </row>
    <row r="710" spans="1:13" ht="15" x14ac:dyDescent="0.25">
      <c r="A710" s="1" t="s">
        <v>2082</v>
      </c>
      <c r="B710" s="1" t="s">
        <v>950</v>
      </c>
      <c r="C710" s="31">
        <v>0</v>
      </c>
      <c r="D710" s="23">
        <v>53</v>
      </c>
      <c r="E710" s="23">
        <v>9</v>
      </c>
      <c r="F710" s="23">
        <v>13</v>
      </c>
      <c r="G710" s="23">
        <v>22</v>
      </c>
      <c r="H710" s="23">
        <v>65</v>
      </c>
      <c r="I710" s="24">
        <v>40</v>
      </c>
      <c r="J710" s="12">
        <f t="shared" si="44"/>
        <v>0.75471698113207553</v>
      </c>
      <c r="K710" s="12">
        <f t="shared" si="45"/>
        <v>0.61538461538461542</v>
      </c>
      <c r="L710" s="11">
        <f t="shared" si="46"/>
        <v>105</v>
      </c>
      <c r="M710" s="30">
        <f t="shared" si="47"/>
        <v>1.9811320754716981</v>
      </c>
    </row>
    <row r="711" spans="1:13" ht="15" x14ac:dyDescent="0.25">
      <c r="A711" s="1" t="s">
        <v>1890</v>
      </c>
      <c r="B711" s="1" t="s">
        <v>1311</v>
      </c>
      <c r="C711" s="31">
        <v>0</v>
      </c>
      <c r="D711" s="23">
        <v>12</v>
      </c>
      <c r="E711" s="23">
        <v>0</v>
      </c>
      <c r="F711" s="23">
        <v>2</v>
      </c>
      <c r="G711" s="23">
        <v>2</v>
      </c>
      <c r="H711" s="23">
        <v>10</v>
      </c>
      <c r="I711" s="24">
        <v>9</v>
      </c>
      <c r="J711" s="12">
        <f t="shared" si="44"/>
        <v>0.75</v>
      </c>
      <c r="K711" s="12">
        <f t="shared" si="45"/>
        <v>0.9</v>
      </c>
      <c r="L711" s="11">
        <f t="shared" si="46"/>
        <v>19</v>
      </c>
      <c r="M711" s="30">
        <f t="shared" si="47"/>
        <v>1.5833333333333333</v>
      </c>
    </row>
    <row r="712" spans="1:13" ht="15" x14ac:dyDescent="0.25">
      <c r="A712" s="14" t="s">
        <v>1476</v>
      </c>
      <c r="B712" s="14" t="s">
        <v>636</v>
      </c>
      <c r="C712" s="31">
        <v>1</v>
      </c>
      <c r="D712" s="23">
        <v>135</v>
      </c>
      <c r="E712" s="23">
        <v>10</v>
      </c>
      <c r="F712" s="23">
        <v>24</v>
      </c>
      <c r="G712" s="23">
        <v>34</v>
      </c>
      <c r="H712" s="23">
        <v>162</v>
      </c>
      <c r="I712" s="24">
        <v>101</v>
      </c>
      <c r="J712" s="12">
        <f t="shared" si="44"/>
        <v>0.74814814814814812</v>
      </c>
      <c r="K712" s="12">
        <f t="shared" si="45"/>
        <v>0.62345679012345678</v>
      </c>
      <c r="L712" s="11">
        <f t="shared" si="46"/>
        <v>263</v>
      </c>
      <c r="M712" s="30">
        <f t="shared" si="47"/>
        <v>1.9481481481481482</v>
      </c>
    </row>
    <row r="713" spans="1:13" ht="15" x14ac:dyDescent="0.25">
      <c r="A713" s="1" t="s">
        <v>1580</v>
      </c>
      <c r="B713" s="14" t="s">
        <v>183</v>
      </c>
      <c r="C713" s="31">
        <v>1</v>
      </c>
      <c r="D713" s="23">
        <v>134</v>
      </c>
      <c r="E713" s="23">
        <v>15</v>
      </c>
      <c r="F713" s="23">
        <v>24</v>
      </c>
      <c r="G713" s="23">
        <v>39</v>
      </c>
      <c r="H713" s="23">
        <v>162</v>
      </c>
      <c r="I713" s="24">
        <v>100</v>
      </c>
      <c r="J713" s="12">
        <f t="shared" si="44"/>
        <v>0.74626865671641796</v>
      </c>
      <c r="K713" s="12">
        <f t="shared" si="45"/>
        <v>0.61728395061728392</v>
      </c>
      <c r="L713" s="11">
        <f t="shared" si="46"/>
        <v>262</v>
      </c>
      <c r="M713" s="30">
        <f t="shared" si="47"/>
        <v>1.955223880597015</v>
      </c>
    </row>
    <row r="714" spans="1:13" ht="15" x14ac:dyDescent="0.25">
      <c r="A714" s="14" t="s">
        <v>415</v>
      </c>
      <c r="B714" s="14" t="s">
        <v>416</v>
      </c>
      <c r="C714" s="31">
        <v>0</v>
      </c>
      <c r="D714" s="23">
        <v>181</v>
      </c>
      <c r="E714" s="23">
        <v>6</v>
      </c>
      <c r="F714" s="23">
        <v>15</v>
      </c>
      <c r="G714" s="23">
        <v>21</v>
      </c>
      <c r="H714" s="23">
        <v>147</v>
      </c>
      <c r="I714" s="24">
        <v>135</v>
      </c>
      <c r="J714" s="12">
        <f t="shared" si="44"/>
        <v>0.7458563535911602</v>
      </c>
      <c r="K714" s="12">
        <f t="shared" si="45"/>
        <v>0.91836734693877553</v>
      </c>
      <c r="L714" s="11">
        <f t="shared" si="46"/>
        <v>282</v>
      </c>
      <c r="M714" s="30">
        <f t="shared" si="47"/>
        <v>1.5580110497237569</v>
      </c>
    </row>
    <row r="715" spans="1:13" ht="15" x14ac:dyDescent="0.25">
      <c r="A715" s="14" t="s">
        <v>1052</v>
      </c>
      <c r="B715" s="14" t="s">
        <v>118</v>
      </c>
      <c r="C715" s="31">
        <v>1</v>
      </c>
      <c r="D715" s="23">
        <v>181</v>
      </c>
      <c r="E715" s="23">
        <v>6</v>
      </c>
      <c r="F715" s="23">
        <v>25</v>
      </c>
      <c r="G715" s="23">
        <v>31</v>
      </c>
      <c r="H715" s="23">
        <v>164</v>
      </c>
      <c r="I715" s="24">
        <v>135</v>
      </c>
      <c r="J715" s="12">
        <f t="shared" si="44"/>
        <v>0.7458563535911602</v>
      </c>
      <c r="K715" s="12">
        <f t="shared" si="45"/>
        <v>0.82317073170731703</v>
      </c>
      <c r="L715" s="11">
        <f t="shared" si="46"/>
        <v>299</v>
      </c>
      <c r="M715" s="30">
        <f t="shared" si="47"/>
        <v>1.6519337016574585</v>
      </c>
    </row>
    <row r="716" spans="1:13" ht="15" x14ac:dyDescent="0.25">
      <c r="A716" s="1" t="s">
        <v>1826</v>
      </c>
      <c r="B716" s="1" t="s">
        <v>458</v>
      </c>
      <c r="C716" s="31">
        <v>0</v>
      </c>
      <c r="D716" s="23">
        <v>39</v>
      </c>
      <c r="E716" s="23">
        <v>9</v>
      </c>
      <c r="F716" s="23">
        <v>8</v>
      </c>
      <c r="G716" s="23">
        <v>17</v>
      </c>
      <c r="H716" s="23">
        <v>51</v>
      </c>
      <c r="I716" s="24">
        <v>29</v>
      </c>
      <c r="J716" s="12">
        <f t="shared" si="44"/>
        <v>0.74358974358974361</v>
      </c>
      <c r="K716" s="12">
        <f t="shared" si="45"/>
        <v>0.56862745098039214</v>
      </c>
      <c r="L716" s="11">
        <f t="shared" si="46"/>
        <v>80</v>
      </c>
      <c r="M716" s="30">
        <f t="shared" si="47"/>
        <v>2.0512820512820511</v>
      </c>
    </row>
    <row r="717" spans="1:13" ht="15" x14ac:dyDescent="0.25">
      <c r="A717" s="14" t="s">
        <v>1846</v>
      </c>
      <c r="B717" s="14" t="s">
        <v>114</v>
      </c>
      <c r="C717" s="31">
        <v>1</v>
      </c>
      <c r="D717" s="23">
        <v>165</v>
      </c>
      <c r="E717" s="23">
        <v>4</v>
      </c>
      <c r="F717" s="23">
        <v>25</v>
      </c>
      <c r="G717" s="23">
        <v>29</v>
      </c>
      <c r="H717" s="23">
        <v>172</v>
      </c>
      <c r="I717" s="24">
        <v>122</v>
      </c>
      <c r="J717" s="12">
        <f t="shared" si="44"/>
        <v>0.73939393939393938</v>
      </c>
      <c r="K717" s="12">
        <f t="shared" si="45"/>
        <v>0.70930232558139539</v>
      </c>
      <c r="L717" s="11">
        <f t="shared" si="46"/>
        <v>294</v>
      </c>
      <c r="M717" s="30">
        <f t="shared" si="47"/>
        <v>1.7818181818181817</v>
      </c>
    </row>
    <row r="718" spans="1:13" ht="15" x14ac:dyDescent="0.25">
      <c r="A718" s="14" t="s">
        <v>986</v>
      </c>
      <c r="B718" s="14" t="s">
        <v>987</v>
      </c>
      <c r="C718" s="31">
        <v>1</v>
      </c>
      <c r="D718" s="23">
        <v>162</v>
      </c>
      <c r="E718" s="23">
        <v>8</v>
      </c>
      <c r="F718" s="23">
        <v>33</v>
      </c>
      <c r="G718" s="23">
        <v>41</v>
      </c>
      <c r="H718" s="23">
        <v>239</v>
      </c>
      <c r="I718" s="24">
        <v>119</v>
      </c>
      <c r="J718" s="12">
        <f t="shared" si="44"/>
        <v>0.73456790123456794</v>
      </c>
      <c r="K718" s="12">
        <f t="shared" si="45"/>
        <v>0.497907949790795</v>
      </c>
      <c r="L718" s="11">
        <f t="shared" si="46"/>
        <v>358</v>
      </c>
      <c r="M718" s="30">
        <f t="shared" si="47"/>
        <v>2.2098765432098766</v>
      </c>
    </row>
    <row r="719" spans="1:13" ht="15" x14ac:dyDescent="0.25">
      <c r="A719" s="14" t="s">
        <v>201</v>
      </c>
      <c r="B719" s="14" t="s">
        <v>202</v>
      </c>
      <c r="C719" s="31">
        <v>0</v>
      </c>
      <c r="D719" s="23">
        <v>202</v>
      </c>
      <c r="E719" s="23">
        <v>25</v>
      </c>
      <c r="F719" s="23">
        <v>31</v>
      </c>
      <c r="G719" s="23">
        <v>56</v>
      </c>
      <c r="H719" s="23">
        <v>289</v>
      </c>
      <c r="I719" s="24">
        <v>148</v>
      </c>
      <c r="J719" s="12">
        <f t="shared" si="44"/>
        <v>0.73267326732673266</v>
      </c>
      <c r="K719" s="12">
        <f t="shared" si="45"/>
        <v>0.51211072664359858</v>
      </c>
      <c r="L719" s="11">
        <f t="shared" si="46"/>
        <v>437</v>
      </c>
      <c r="M719" s="30">
        <f t="shared" si="47"/>
        <v>2.1633663366336635</v>
      </c>
    </row>
    <row r="720" spans="1:13" ht="15" x14ac:dyDescent="0.25">
      <c r="A720" s="14" t="s">
        <v>421</v>
      </c>
      <c r="B720" s="14" t="s">
        <v>422</v>
      </c>
      <c r="C720" s="31">
        <v>0</v>
      </c>
      <c r="D720" s="23">
        <v>190</v>
      </c>
      <c r="E720" s="23">
        <v>23</v>
      </c>
      <c r="F720" s="23">
        <v>30</v>
      </c>
      <c r="G720" s="23">
        <v>53</v>
      </c>
      <c r="H720" s="23">
        <v>286</v>
      </c>
      <c r="I720" s="24">
        <v>139</v>
      </c>
      <c r="J720" s="12">
        <f t="shared" si="44"/>
        <v>0.73157894736842111</v>
      </c>
      <c r="K720" s="12">
        <f t="shared" si="45"/>
        <v>0.48601398601398599</v>
      </c>
      <c r="L720" s="11">
        <f t="shared" si="46"/>
        <v>425</v>
      </c>
      <c r="M720" s="30">
        <f t="shared" si="47"/>
        <v>2.236842105263158</v>
      </c>
    </row>
    <row r="721" spans="1:13" ht="15" x14ac:dyDescent="0.25">
      <c r="A721" s="1" t="s">
        <v>2034</v>
      </c>
      <c r="B721" s="1" t="s">
        <v>416</v>
      </c>
      <c r="C721" s="31">
        <v>0</v>
      </c>
      <c r="D721" s="23">
        <v>67</v>
      </c>
      <c r="E721" s="23">
        <v>15</v>
      </c>
      <c r="F721" s="23">
        <v>8</v>
      </c>
      <c r="G721" s="23">
        <v>23</v>
      </c>
      <c r="H721" s="23">
        <v>99</v>
      </c>
      <c r="I721" s="24">
        <v>49</v>
      </c>
      <c r="J721" s="12">
        <f t="shared" si="44"/>
        <v>0.73134328358208955</v>
      </c>
      <c r="K721" s="12">
        <f t="shared" si="45"/>
        <v>0.49494949494949497</v>
      </c>
      <c r="L721" s="11">
        <f t="shared" si="46"/>
        <v>148</v>
      </c>
      <c r="M721" s="30">
        <f t="shared" si="47"/>
        <v>2.2089552238805972</v>
      </c>
    </row>
    <row r="722" spans="1:13" ht="15" x14ac:dyDescent="0.25">
      <c r="A722" s="1" t="s">
        <v>981</v>
      </c>
      <c r="B722" s="1" t="s">
        <v>183</v>
      </c>
      <c r="C722" s="31">
        <v>1</v>
      </c>
      <c r="D722" s="23">
        <v>197</v>
      </c>
      <c r="E722" s="23">
        <v>3</v>
      </c>
      <c r="F722" s="23">
        <v>26</v>
      </c>
      <c r="G722" s="23">
        <v>29</v>
      </c>
      <c r="H722" s="23">
        <v>137</v>
      </c>
      <c r="I722" s="24">
        <v>144</v>
      </c>
      <c r="J722" s="12">
        <f t="shared" si="44"/>
        <v>0.73096446700507611</v>
      </c>
      <c r="K722" s="12">
        <f t="shared" si="45"/>
        <v>1.051094890510949</v>
      </c>
      <c r="L722" s="11">
        <f t="shared" si="46"/>
        <v>281</v>
      </c>
      <c r="M722" s="30">
        <f t="shared" si="47"/>
        <v>1.4263959390862944</v>
      </c>
    </row>
    <row r="723" spans="1:13" ht="15" x14ac:dyDescent="0.25">
      <c r="A723" s="14" t="s">
        <v>1199</v>
      </c>
      <c r="B723" s="14" t="s">
        <v>207</v>
      </c>
      <c r="C723" s="31">
        <v>0</v>
      </c>
      <c r="D723" s="23">
        <v>52</v>
      </c>
      <c r="E723" s="23">
        <v>3</v>
      </c>
      <c r="F723" s="23">
        <v>7</v>
      </c>
      <c r="G723" s="23">
        <v>10</v>
      </c>
      <c r="H723" s="23">
        <v>51</v>
      </c>
      <c r="I723" s="24">
        <v>38</v>
      </c>
      <c r="J723" s="12">
        <f t="shared" si="44"/>
        <v>0.73076923076923073</v>
      </c>
      <c r="K723" s="12">
        <f t="shared" si="45"/>
        <v>0.74509803921568629</v>
      </c>
      <c r="L723" s="11">
        <f t="shared" si="46"/>
        <v>89</v>
      </c>
      <c r="M723" s="30">
        <f t="shared" si="47"/>
        <v>1.7115384615384615</v>
      </c>
    </row>
    <row r="724" spans="1:13" ht="15" x14ac:dyDescent="0.25">
      <c r="A724" s="14" t="s">
        <v>1015</v>
      </c>
      <c r="B724" s="14" t="s">
        <v>1016</v>
      </c>
      <c r="C724" s="31">
        <v>0</v>
      </c>
      <c r="D724" s="23">
        <v>63</v>
      </c>
      <c r="E724" s="23">
        <v>3</v>
      </c>
      <c r="F724" s="23">
        <v>3</v>
      </c>
      <c r="G724" s="23">
        <v>6</v>
      </c>
      <c r="H724" s="23">
        <v>31</v>
      </c>
      <c r="I724" s="24">
        <v>46</v>
      </c>
      <c r="J724" s="12">
        <f t="shared" si="44"/>
        <v>0.73015873015873012</v>
      </c>
      <c r="K724" s="12">
        <f t="shared" si="45"/>
        <v>1.4838709677419355</v>
      </c>
      <c r="L724" s="11">
        <f t="shared" si="46"/>
        <v>77</v>
      </c>
      <c r="M724" s="30">
        <f t="shared" si="47"/>
        <v>1.2222222222222223</v>
      </c>
    </row>
    <row r="725" spans="1:13" ht="15" x14ac:dyDescent="0.25">
      <c r="A725" s="1" t="s">
        <v>1757</v>
      </c>
      <c r="B725" s="1" t="s">
        <v>1461</v>
      </c>
      <c r="C725" s="31">
        <v>1</v>
      </c>
      <c r="D725" s="23">
        <v>59</v>
      </c>
      <c r="E725" s="23">
        <v>3</v>
      </c>
      <c r="F725" s="23">
        <v>9</v>
      </c>
      <c r="G725" s="23">
        <v>12</v>
      </c>
      <c r="H725" s="23">
        <v>60</v>
      </c>
      <c r="I725" s="24">
        <v>43</v>
      </c>
      <c r="J725" s="12">
        <f t="shared" si="44"/>
        <v>0.72881355932203384</v>
      </c>
      <c r="K725" s="12">
        <f t="shared" si="45"/>
        <v>0.71666666666666667</v>
      </c>
      <c r="L725" s="11">
        <f t="shared" si="46"/>
        <v>103</v>
      </c>
      <c r="M725" s="30">
        <f t="shared" si="47"/>
        <v>1.7457627118644068</v>
      </c>
    </row>
    <row r="726" spans="1:13" ht="15" x14ac:dyDescent="0.25">
      <c r="A726" s="14" t="s">
        <v>2172</v>
      </c>
      <c r="B726" s="14" t="s">
        <v>2173</v>
      </c>
      <c r="C726" s="31">
        <v>0</v>
      </c>
      <c r="D726" s="23">
        <v>11</v>
      </c>
      <c r="E726" s="23">
        <v>1</v>
      </c>
      <c r="F726" s="23">
        <v>1</v>
      </c>
      <c r="G726" s="23">
        <v>2</v>
      </c>
      <c r="H726" s="23">
        <v>6</v>
      </c>
      <c r="I726" s="24">
        <v>8</v>
      </c>
      <c r="J726" s="12">
        <f t="shared" si="44"/>
        <v>0.72727272727272729</v>
      </c>
      <c r="K726" s="12">
        <f t="shared" si="45"/>
        <v>1.3333333333333333</v>
      </c>
      <c r="L726" s="11">
        <f t="shared" si="46"/>
        <v>14</v>
      </c>
      <c r="M726" s="30">
        <f t="shared" si="47"/>
        <v>1.2727272727272727</v>
      </c>
    </row>
    <row r="727" spans="1:13" ht="15" x14ac:dyDescent="0.25">
      <c r="A727" s="14" t="s">
        <v>1628</v>
      </c>
      <c r="B727" s="14" t="s">
        <v>824</v>
      </c>
      <c r="C727" s="31">
        <v>0</v>
      </c>
      <c r="D727" s="23">
        <v>98</v>
      </c>
      <c r="E727" s="23">
        <v>17</v>
      </c>
      <c r="F727" s="23">
        <v>22</v>
      </c>
      <c r="G727" s="23">
        <v>39</v>
      </c>
      <c r="H727" s="23">
        <v>182</v>
      </c>
      <c r="I727" s="24">
        <v>71</v>
      </c>
      <c r="J727" s="12">
        <f t="shared" si="44"/>
        <v>0.72448979591836737</v>
      </c>
      <c r="K727" s="12">
        <f t="shared" si="45"/>
        <v>0.39010989010989011</v>
      </c>
      <c r="L727" s="11">
        <f t="shared" si="46"/>
        <v>253</v>
      </c>
      <c r="M727" s="30">
        <f t="shared" si="47"/>
        <v>2.5816326530612246</v>
      </c>
    </row>
    <row r="728" spans="1:13" ht="15" x14ac:dyDescent="0.25">
      <c r="A728" s="1" t="s">
        <v>1780</v>
      </c>
      <c r="B728" s="1" t="s">
        <v>37</v>
      </c>
      <c r="C728" s="31">
        <v>0</v>
      </c>
      <c r="D728" s="23">
        <v>207</v>
      </c>
      <c r="E728" s="23">
        <v>44</v>
      </c>
      <c r="F728" s="23">
        <v>36</v>
      </c>
      <c r="G728" s="23">
        <v>80</v>
      </c>
      <c r="H728" s="23">
        <v>359</v>
      </c>
      <c r="I728" s="24">
        <v>149</v>
      </c>
      <c r="J728" s="12">
        <f t="shared" si="44"/>
        <v>0.71980676328502413</v>
      </c>
      <c r="K728" s="12">
        <f t="shared" si="45"/>
        <v>0.41504178272980502</v>
      </c>
      <c r="L728" s="11">
        <f t="shared" si="46"/>
        <v>508</v>
      </c>
      <c r="M728" s="30">
        <f t="shared" si="47"/>
        <v>2.4541062801932365</v>
      </c>
    </row>
    <row r="729" spans="1:13" ht="15" x14ac:dyDescent="0.25">
      <c r="A729" s="22" t="s">
        <v>565</v>
      </c>
      <c r="B729" s="22" t="s">
        <v>2129</v>
      </c>
      <c r="C729" s="31">
        <v>0</v>
      </c>
      <c r="D729" s="23">
        <v>53</v>
      </c>
      <c r="E729" s="23">
        <v>13</v>
      </c>
      <c r="F729" s="23">
        <v>11</v>
      </c>
      <c r="G729" s="23">
        <v>24</v>
      </c>
      <c r="H729" s="23">
        <v>100</v>
      </c>
      <c r="I729" s="24">
        <v>38</v>
      </c>
      <c r="J729" s="12">
        <f t="shared" si="44"/>
        <v>0.71698113207547165</v>
      </c>
      <c r="K729" s="12">
        <f t="shared" si="45"/>
        <v>0.38</v>
      </c>
      <c r="L729" s="11">
        <f t="shared" si="46"/>
        <v>138</v>
      </c>
      <c r="M729" s="30">
        <f t="shared" si="47"/>
        <v>2.6037735849056602</v>
      </c>
    </row>
    <row r="730" spans="1:13" ht="15" x14ac:dyDescent="0.25">
      <c r="A730" s="1" t="s">
        <v>528</v>
      </c>
      <c r="B730" s="1" t="s">
        <v>193</v>
      </c>
      <c r="C730" s="31">
        <v>0</v>
      </c>
      <c r="D730" s="23">
        <v>133</v>
      </c>
      <c r="E730" s="23">
        <v>10</v>
      </c>
      <c r="F730" s="23">
        <v>7</v>
      </c>
      <c r="G730" s="23">
        <v>17</v>
      </c>
      <c r="H730" s="23">
        <v>143</v>
      </c>
      <c r="I730" s="24">
        <v>95</v>
      </c>
      <c r="J730" s="12">
        <f t="shared" si="44"/>
        <v>0.7142857142857143</v>
      </c>
      <c r="K730" s="12">
        <f t="shared" si="45"/>
        <v>0.66433566433566438</v>
      </c>
      <c r="L730" s="11">
        <f t="shared" si="46"/>
        <v>238</v>
      </c>
      <c r="M730" s="30">
        <f t="shared" si="47"/>
        <v>1.7894736842105263</v>
      </c>
    </row>
    <row r="731" spans="1:13" ht="15" x14ac:dyDescent="0.25">
      <c r="A731" s="14" t="s">
        <v>1563</v>
      </c>
      <c r="B731" s="14" t="s">
        <v>775</v>
      </c>
      <c r="C731" s="31">
        <v>0</v>
      </c>
      <c r="D731" s="23">
        <v>66</v>
      </c>
      <c r="E731" s="23">
        <v>5</v>
      </c>
      <c r="F731" s="23">
        <v>5</v>
      </c>
      <c r="G731" s="23">
        <v>10</v>
      </c>
      <c r="H731" s="23">
        <v>77</v>
      </c>
      <c r="I731" s="24">
        <v>47</v>
      </c>
      <c r="J731" s="12">
        <f t="shared" si="44"/>
        <v>0.71212121212121215</v>
      </c>
      <c r="K731" s="12">
        <f t="shared" si="45"/>
        <v>0.61038961038961037</v>
      </c>
      <c r="L731" s="11">
        <f t="shared" si="46"/>
        <v>124</v>
      </c>
      <c r="M731" s="30">
        <f t="shared" si="47"/>
        <v>1.8787878787878789</v>
      </c>
    </row>
    <row r="732" spans="1:13" ht="15" x14ac:dyDescent="0.25">
      <c r="A732" s="1" t="s">
        <v>1313</v>
      </c>
      <c r="B732" s="1" t="s">
        <v>217</v>
      </c>
      <c r="C732" s="31">
        <v>1</v>
      </c>
      <c r="D732" s="23">
        <v>132</v>
      </c>
      <c r="E732" s="23">
        <v>0</v>
      </c>
      <c r="F732" s="23">
        <v>19</v>
      </c>
      <c r="G732" s="23">
        <v>19</v>
      </c>
      <c r="H732" s="23">
        <v>82</v>
      </c>
      <c r="I732" s="24">
        <v>93</v>
      </c>
      <c r="J732" s="12">
        <f t="shared" si="44"/>
        <v>0.70454545454545459</v>
      </c>
      <c r="K732" s="12">
        <f t="shared" si="45"/>
        <v>1.1341463414634145</v>
      </c>
      <c r="L732" s="11">
        <f t="shared" si="46"/>
        <v>175</v>
      </c>
      <c r="M732" s="30">
        <f t="shared" si="47"/>
        <v>1.3257575757575757</v>
      </c>
    </row>
    <row r="733" spans="1:13" ht="15" x14ac:dyDescent="0.25">
      <c r="A733" s="1" t="s">
        <v>2020</v>
      </c>
      <c r="B733" s="1" t="s">
        <v>2021</v>
      </c>
      <c r="C733" s="31">
        <v>0</v>
      </c>
      <c r="D733" s="23">
        <v>47</v>
      </c>
      <c r="E733" s="23">
        <v>9</v>
      </c>
      <c r="F733" s="23">
        <v>7</v>
      </c>
      <c r="G733" s="23">
        <v>16</v>
      </c>
      <c r="H733" s="23">
        <v>50</v>
      </c>
      <c r="I733" s="24">
        <v>33</v>
      </c>
      <c r="J733" s="12">
        <f t="shared" si="44"/>
        <v>0.7021276595744681</v>
      </c>
      <c r="K733" s="12">
        <f t="shared" si="45"/>
        <v>0.66</v>
      </c>
      <c r="L733" s="11">
        <f t="shared" si="46"/>
        <v>83</v>
      </c>
      <c r="M733" s="30">
        <f t="shared" si="47"/>
        <v>1.7659574468085106</v>
      </c>
    </row>
    <row r="734" spans="1:13" ht="15" x14ac:dyDescent="0.25">
      <c r="A734" s="1" t="s">
        <v>2031</v>
      </c>
      <c r="B734" s="1" t="s">
        <v>2032</v>
      </c>
      <c r="C734" s="31">
        <v>0</v>
      </c>
      <c r="D734" s="23">
        <v>66</v>
      </c>
      <c r="E734" s="23">
        <v>12</v>
      </c>
      <c r="F734" s="23">
        <v>8</v>
      </c>
      <c r="G734" s="23">
        <v>20</v>
      </c>
      <c r="H734" s="23">
        <v>92</v>
      </c>
      <c r="I734" s="24">
        <v>46</v>
      </c>
      <c r="J734" s="12">
        <f t="shared" si="44"/>
        <v>0.69696969696969702</v>
      </c>
      <c r="K734" s="12">
        <f t="shared" si="45"/>
        <v>0.5</v>
      </c>
      <c r="L734" s="11">
        <f t="shared" si="46"/>
        <v>138</v>
      </c>
      <c r="M734" s="30">
        <f t="shared" si="47"/>
        <v>2.0909090909090908</v>
      </c>
    </row>
    <row r="735" spans="1:13" ht="15" x14ac:dyDescent="0.25">
      <c r="A735" s="1" t="s">
        <v>1957</v>
      </c>
      <c r="B735" s="1" t="s">
        <v>1958</v>
      </c>
      <c r="C735" s="31">
        <v>0</v>
      </c>
      <c r="D735" s="23">
        <v>69</v>
      </c>
      <c r="E735" s="23">
        <v>6</v>
      </c>
      <c r="F735" s="23">
        <v>8</v>
      </c>
      <c r="G735" s="23">
        <v>14</v>
      </c>
      <c r="H735" s="23">
        <v>59</v>
      </c>
      <c r="I735" s="24">
        <v>48</v>
      </c>
      <c r="J735" s="12">
        <f t="shared" si="44"/>
        <v>0.69565217391304346</v>
      </c>
      <c r="K735" s="12">
        <f t="shared" si="45"/>
        <v>0.81355932203389836</v>
      </c>
      <c r="L735" s="11">
        <f t="shared" si="46"/>
        <v>107</v>
      </c>
      <c r="M735" s="30">
        <f t="shared" si="47"/>
        <v>1.5507246376811594</v>
      </c>
    </row>
    <row r="736" spans="1:13" ht="15" x14ac:dyDescent="0.25">
      <c r="A736" t="s">
        <v>1137</v>
      </c>
      <c r="B736" t="s">
        <v>1375</v>
      </c>
      <c r="C736">
        <v>1</v>
      </c>
      <c r="D736">
        <v>120</v>
      </c>
      <c r="E736">
        <v>17</v>
      </c>
      <c r="F736">
        <v>16</v>
      </c>
      <c r="G736">
        <v>33</v>
      </c>
      <c r="H736">
        <v>190</v>
      </c>
      <c r="I736" s="32">
        <v>83</v>
      </c>
      <c r="J736" s="12">
        <f t="shared" si="44"/>
        <v>0.69166666666666665</v>
      </c>
      <c r="K736" s="12">
        <f t="shared" si="45"/>
        <v>0.43684210526315792</v>
      </c>
      <c r="L736" s="11">
        <f t="shared" si="46"/>
        <v>273</v>
      </c>
      <c r="M736" s="30">
        <f t="shared" si="47"/>
        <v>2.2749999999999999</v>
      </c>
    </row>
    <row r="737" spans="1:13" ht="15" x14ac:dyDescent="0.25">
      <c r="A737" s="14" t="s">
        <v>885</v>
      </c>
      <c r="B737" s="14" t="s">
        <v>886</v>
      </c>
      <c r="C737" s="31">
        <v>0</v>
      </c>
      <c r="D737" s="23">
        <v>42</v>
      </c>
      <c r="E737" s="23">
        <v>4</v>
      </c>
      <c r="F737" s="23">
        <v>5</v>
      </c>
      <c r="G737" s="23">
        <v>9</v>
      </c>
      <c r="H737" s="23">
        <v>51</v>
      </c>
      <c r="I737" s="24">
        <v>29</v>
      </c>
      <c r="J737" s="12">
        <f t="shared" si="44"/>
        <v>0.69047619047619047</v>
      </c>
      <c r="K737" s="12">
        <f t="shared" si="45"/>
        <v>0.56862745098039214</v>
      </c>
      <c r="L737" s="11">
        <f t="shared" si="46"/>
        <v>80</v>
      </c>
      <c r="M737" s="30">
        <f t="shared" si="47"/>
        <v>1.9047619047619047</v>
      </c>
    </row>
    <row r="738" spans="1:13" ht="15" x14ac:dyDescent="0.25">
      <c r="A738" s="14" t="s">
        <v>2012</v>
      </c>
      <c r="B738" s="14" t="s">
        <v>2013</v>
      </c>
      <c r="C738" s="31">
        <v>0</v>
      </c>
      <c r="D738" s="23">
        <v>48</v>
      </c>
      <c r="E738" s="23">
        <v>5</v>
      </c>
      <c r="F738" s="23">
        <v>5</v>
      </c>
      <c r="G738" s="23">
        <v>10</v>
      </c>
      <c r="H738" s="23">
        <v>49</v>
      </c>
      <c r="I738" s="24">
        <v>33</v>
      </c>
      <c r="J738" s="12">
        <f t="shared" si="44"/>
        <v>0.6875</v>
      </c>
      <c r="K738" s="12">
        <f t="shared" si="45"/>
        <v>0.67346938775510201</v>
      </c>
      <c r="L738" s="11">
        <f t="shared" si="46"/>
        <v>82</v>
      </c>
      <c r="M738" s="30">
        <f t="shared" si="47"/>
        <v>1.7083333333333333</v>
      </c>
    </row>
    <row r="739" spans="1:13" ht="15" x14ac:dyDescent="0.25">
      <c r="A739" s="14" t="s">
        <v>1998</v>
      </c>
      <c r="B739" s="14" t="s">
        <v>430</v>
      </c>
      <c r="C739" s="31">
        <v>0</v>
      </c>
      <c r="D739" s="23">
        <v>16</v>
      </c>
      <c r="E739" s="23">
        <v>2</v>
      </c>
      <c r="F739" s="23">
        <v>1</v>
      </c>
      <c r="G739" s="23">
        <v>3</v>
      </c>
      <c r="H739" s="23">
        <v>14</v>
      </c>
      <c r="I739" s="24">
        <v>11</v>
      </c>
      <c r="J739" s="12">
        <f t="shared" si="44"/>
        <v>0.6875</v>
      </c>
      <c r="K739" s="12">
        <f t="shared" si="45"/>
        <v>0.7857142857142857</v>
      </c>
      <c r="L739" s="11">
        <f t="shared" si="46"/>
        <v>25</v>
      </c>
      <c r="M739" s="30">
        <f t="shared" si="47"/>
        <v>1.5625</v>
      </c>
    </row>
    <row r="740" spans="1:13" ht="15" x14ac:dyDescent="0.25">
      <c r="A740" s="22" t="s">
        <v>1586</v>
      </c>
      <c r="B740" s="22" t="s">
        <v>1587</v>
      </c>
      <c r="C740" s="31">
        <v>0</v>
      </c>
      <c r="D740" s="23">
        <v>111</v>
      </c>
      <c r="E740" s="23">
        <v>8</v>
      </c>
      <c r="F740" s="23">
        <v>9</v>
      </c>
      <c r="G740" s="23">
        <v>17</v>
      </c>
      <c r="H740" s="23">
        <v>102</v>
      </c>
      <c r="I740" s="24">
        <v>76</v>
      </c>
      <c r="J740" s="12">
        <f t="shared" si="44"/>
        <v>0.68468468468468469</v>
      </c>
      <c r="K740" s="12">
        <f t="shared" si="45"/>
        <v>0.74509803921568629</v>
      </c>
      <c r="L740" s="11">
        <f t="shared" si="46"/>
        <v>178</v>
      </c>
      <c r="M740" s="30">
        <f t="shared" si="47"/>
        <v>1.6036036036036037</v>
      </c>
    </row>
    <row r="741" spans="1:13" ht="15" x14ac:dyDescent="0.25">
      <c r="A741" s="1" t="s">
        <v>740</v>
      </c>
      <c r="B741" s="1" t="s">
        <v>741</v>
      </c>
      <c r="C741" s="31">
        <v>1</v>
      </c>
      <c r="D741" s="23">
        <v>161</v>
      </c>
      <c r="E741" s="23">
        <v>6</v>
      </c>
      <c r="F741" s="23">
        <v>18</v>
      </c>
      <c r="G741" s="23">
        <v>24</v>
      </c>
      <c r="H741" s="23">
        <v>206</v>
      </c>
      <c r="I741" s="24">
        <v>110</v>
      </c>
      <c r="J741" s="12">
        <f t="shared" si="44"/>
        <v>0.68322981366459623</v>
      </c>
      <c r="K741" s="12">
        <f t="shared" si="45"/>
        <v>0.53398058252427183</v>
      </c>
      <c r="L741" s="11">
        <f t="shared" si="46"/>
        <v>316</v>
      </c>
      <c r="M741" s="30">
        <f t="shared" si="47"/>
        <v>1.9627329192546583</v>
      </c>
    </row>
    <row r="742" spans="1:13" ht="15" x14ac:dyDescent="0.25">
      <c r="A742" s="1" t="s">
        <v>127</v>
      </c>
      <c r="B742" s="1" t="s">
        <v>128</v>
      </c>
      <c r="C742" s="31">
        <v>0</v>
      </c>
      <c r="D742" s="23">
        <v>66</v>
      </c>
      <c r="E742" s="23">
        <v>11</v>
      </c>
      <c r="F742" s="23">
        <v>8</v>
      </c>
      <c r="G742" s="23">
        <v>19</v>
      </c>
      <c r="H742" s="23">
        <v>110</v>
      </c>
      <c r="I742" s="24">
        <v>45</v>
      </c>
      <c r="J742" s="12">
        <f t="shared" si="44"/>
        <v>0.68181818181818177</v>
      </c>
      <c r="K742" s="12">
        <f t="shared" si="45"/>
        <v>0.40909090909090912</v>
      </c>
      <c r="L742" s="11">
        <f t="shared" si="46"/>
        <v>155</v>
      </c>
      <c r="M742" s="30">
        <f t="shared" si="47"/>
        <v>2.3484848484848486</v>
      </c>
    </row>
    <row r="743" spans="1:13" ht="15" x14ac:dyDescent="0.25">
      <c r="A743" s="14" t="s">
        <v>924</v>
      </c>
      <c r="B743" s="14" t="s">
        <v>925</v>
      </c>
      <c r="C743" s="31">
        <v>1</v>
      </c>
      <c r="D743" s="23">
        <v>187</v>
      </c>
      <c r="E743" s="23">
        <v>6</v>
      </c>
      <c r="F743" s="23">
        <v>25</v>
      </c>
      <c r="G743" s="23">
        <v>31</v>
      </c>
      <c r="H743" s="23">
        <v>163</v>
      </c>
      <c r="I743" s="24">
        <v>127</v>
      </c>
      <c r="J743" s="12">
        <f t="shared" si="44"/>
        <v>0.67914438502673802</v>
      </c>
      <c r="K743" s="12">
        <f t="shared" si="45"/>
        <v>0.77914110429447858</v>
      </c>
      <c r="L743" s="11">
        <f t="shared" si="46"/>
        <v>290</v>
      </c>
      <c r="M743" s="30">
        <f t="shared" si="47"/>
        <v>1.5508021390374331</v>
      </c>
    </row>
    <row r="744" spans="1:13" ht="15" x14ac:dyDescent="0.25">
      <c r="A744" s="14" t="s">
        <v>1244</v>
      </c>
      <c r="B744" s="14" t="s">
        <v>185</v>
      </c>
      <c r="C744" s="31">
        <v>0</v>
      </c>
      <c r="D744" s="23">
        <v>196</v>
      </c>
      <c r="E744" s="23">
        <v>18</v>
      </c>
      <c r="F744" s="23">
        <v>13</v>
      </c>
      <c r="G744" s="23">
        <v>31</v>
      </c>
      <c r="H744" s="23">
        <v>259</v>
      </c>
      <c r="I744" s="24">
        <v>133</v>
      </c>
      <c r="J744" s="12">
        <f t="shared" si="44"/>
        <v>0.6785714285714286</v>
      </c>
      <c r="K744" s="12">
        <f t="shared" si="45"/>
        <v>0.51351351351351349</v>
      </c>
      <c r="L744" s="11">
        <f t="shared" si="46"/>
        <v>392</v>
      </c>
      <c r="M744" s="30">
        <f t="shared" si="47"/>
        <v>2</v>
      </c>
    </row>
    <row r="745" spans="1:13" ht="15" x14ac:dyDescent="0.25">
      <c r="A745" s="1" t="s">
        <v>36</v>
      </c>
      <c r="B745" s="1" t="s">
        <v>37</v>
      </c>
      <c r="C745" s="31">
        <v>1</v>
      </c>
      <c r="D745" s="23">
        <v>34</v>
      </c>
      <c r="E745" s="23">
        <v>0</v>
      </c>
      <c r="F745" s="23">
        <v>1</v>
      </c>
      <c r="G745" s="23">
        <v>1</v>
      </c>
      <c r="H745" s="23">
        <v>20</v>
      </c>
      <c r="I745" s="24">
        <v>23</v>
      </c>
      <c r="J745" s="12">
        <f t="shared" si="44"/>
        <v>0.67647058823529416</v>
      </c>
      <c r="K745" s="12">
        <f t="shared" si="45"/>
        <v>1.1499999999999999</v>
      </c>
      <c r="L745" s="11">
        <f t="shared" si="46"/>
        <v>43</v>
      </c>
      <c r="M745" s="30">
        <f t="shared" si="47"/>
        <v>1.2647058823529411</v>
      </c>
    </row>
    <row r="746" spans="1:13" ht="15" x14ac:dyDescent="0.25">
      <c r="A746" s="1" t="s">
        <v>51</v>
      </c>
      <c r="B746" s="1" t="s">
        <v>52</v>
      </c>
      <c r="C746" s="31">
        <v>0</v>
      </c>
      <c r="D746" s="23">
        <v>37</v>
      </c>
      <c r="E746" s="23">
        <v>2</v>
      </c>
      <c r="F746" s="23">
        <v>3</v>
      </c>
      <c r="G746" s="23">
        <v>5</v>
      </c>
      <c r="H746" s="23">
        <v>33</v>
      </c>
      <c r="I746" s="24">
        <v>25</v>
      </c>
      <c r="J746" s="12">
        <f t="shared" si="44"/>
        <v>0.67567567567567566</v>
      </c>
      <c r="K746" s="12">
        <f t="shared" si="45"/>
        <v>0.75757575757575757</v>
      </c>
      <c r="L746" s="11">
        <f t="shared" si="46"/>
        <v>58</v>
      </c>
      <c r="M746" s="30">
        <f t="shared" si="47"/>
        <v>1.5675675675675675</v>
      </c>
    </row>
    <row r="747" spans="1:13" ht="15" x14ac:dyDescent="0.25">
      <c r="A747" t="s">
        <v>1376</v>
      </c>
      <c r="B747" t="s">
        <v>133</v>
      </c>
      <c r="C747">
        <v>0</v>
      </c>
      <c r="D747">
        <v>79</v>
      </c>
      <c r="E747">
        <v>6</v>
      </c>
      <c r="F747">
        <v>5</v>
      </c>
      <c r="G747">
        <v>11</v>
      </c>
      <c r="H747">
        <v>47</v>
      </c>
      <c r="I747" s="32">
        <v>53</v>
      </c>
      <c r="J747" s="12">
        <f t="shared" si="44"/>
        <v>0.67088607594936711</v>
      </c>
      <c r="K747" s="12">
        <f t="shared" si="45"/>
        <v>1.1276595744680851</v>
      </c>
      <c r="L747" s="11">
        <f t="shared" si="46"/>
        <v>100</v>
      </c>
      <c r="M747" s="30">
        <f t="shared" si="47"/>
        <v>1.2658227848101267</v>
      </c>
    </row>
    <row r="748" spans="1:13" ht="15" x14ac:dyDescent="0.25">
      <c r="A748" s="1" t="s">
        <v>263</v>
      </c>
      <c r="B748" s="1" t="s">
        <v>641</v>
      </c>
      <c r="C748" s="31">
        <v>1</v>
      </c>
      <c r="D748" s="23">
        <v>135</v>
      </c>
      <c r="E748" s="23">
        <v>8</v>
      </c>
      <c r="F748" s="23">
        <v>21</v>
      </c>
      <c r="G748" s="23">
        <v>29</v>
      </c>
      <c r="H748" s="23">
        <v>138</v>
      </c>
      <c r="I748" s="24">
        <v>90</v>
      </c>
      <c r="J748" s="12">
        <f t="shared" si="44"/>
        <v>0.66666666666666663</v>
      </c>
      <c r="K748" s="12">
        <f t="shared" si="45"/>
        <v>0.65217391304347827</v>
      </c>
      <c r="L748" s="11">
        <f t="shared" si="46"/>
        <v>228</v>
      </c>
      <c r="M748" s="30">
        <f t="shared" si="47"/>
        <v>1.6888888888888889</v>
      </c>
    </row>
    <row r="749" spans="1:13" ht="15" x14ac:dyDescent="0.25">
      <c r="A749" s="14" t="s">
        <v>2148</v>
      </c>
      <c r="B749" s="14" t="s">
        <v>209</v>
      </c>
      <c r="C749" s="31">
        <v>0</v>
      </c>
      <c r="D749" s="23">
        <v>36</v>
      </c>
      <c r="E749" s="23">
        <v>4</v>
      </c>
      <c r="F749" s="23">
        <v>1</v>
      </c>
      <c r="G749" s="23">
        <v>5</v>
      </c>
      <c r="H749" s="23">
        <v>41</v>
      </c>
      <c r="I749" s="24">
        <v>24</v>
      </c>
      <c r="J749" s="12">
        <f t="shared" si="44"/>
        <v>0.66666666666666663</v>
      </c>
      <c r="K749" s="12">
        <f t="shared" si="45"/>
        <v>0.58536585365853655</v>
      </c>
      <c r="L749" s="11">
        <f t="shared" si="46"/>
        <v>65</v>
      </c>
      <c r="M749" s="30">
        <f t="shared" si="47"/>
        <v>1.8055555555555556</v>
      </c>
    </row>
    <row r="750" spans="1:13" ht="15" x14ac:dyDescent="0.25">
      <c r="A750" s="14" t="s">
        <v>1234</v>
      </c>
      <c r="B750" s="14" t="s">
        <v>824</v>
      </c>
      <c r="C750" s="31">
        <v>0</v>
      </c>
      <c r="D750" s="23">
        <v>27</v>
      </c>
      <c r="E750" s="23">
        <v>1</v>
      </c>
      <c r="F750" s="23">
        <v>1</v>
      </c>
      <c r="G750" s="23">
        <v>2</v>
      </c>
      <c r="H750" s="23">
        <v>17</v>
      </c>
      <c r="I750" s="24">
        <v>18</v>
      </c>
      <c r="J750" s="12">
        <f t="shared" si="44"/>
        <v>0.66666666666666663</v>
      </c>
      <c r="K750" s="12">
        <f t="shared" si="45"/>
        <v>1.0588235294117647</v>
      </c>
      <c r="L750" s="11">
        <f t="shared" si="46"/>
        <v>35</v>
      </c>
      <c r="M750" s="30">
        <f t="shared" si="47"/>
        <v>1.2962962962962963</v>
      </c>
    </row>
    <row r="751" spans="1:13" ht="15" x14ac:dyDescent="0.25">
      <c r="A751" s="1" t="s">
        <v>2072</v>
      </c>
      <c r="B751" s="1" t="s">
        <v>1674</v>
      </c>
      <c r="C751" s="31">
        <v>0</v>
      </c>
      <c r="D751" s="23">
        <v>12</v>
      </c>
      <c r="E751" s="23">
        <v>2</v>
      </c>
      <c r="F751" s="23">
        <v>1</v>
      </c>
      <c r="G751" s="23">
        <v>3</v>
      </c>
      <c r="H751" s="23">
        <v>12</v>
      </c>
      <c r="I751" s="24">
        <v>8</v>
      </c>
      <c r="J751" s="12">
        <f t="shared" si="44"/>
        <v>0.66666666666666663</v>
      </c>
      <c r="K751" s="12">
        <f t="shared" si="45"/>
        <v>0.66666666666666663</v>
      </c>
      <c r="L751" s="11">
        <f t="shared" si="46"/>
        <v>20</v>
      </c>
      <c r="M751" s="30">
        <f t="shared" si="47"/>
        <v>1.6666666666666667</v>
      </c>
    </row>
    <row r="752" spans="1:13" ht="15" x14ac:dyDescent="0.25">
      <c r="A752" t="s">
        <v>2065</v>
      </c>
      <c r="B752" t="s">
        <v>335</v>
      </c>
      <c r="C752">
        <v>1</v>
      </c>
      <c r="D752">
        <v>9</v>
      </c>
      <c r="E752">
        <v>0</v>
      </c>
      <c r="F752">
        <v>3</v>
      </c>
      <c r="G752">
        <v>3</v>
      </c>
      <c r="H752">
        <v>5</v>
      </c>
      <c r="I752" s="32">
        <v>6</v>
      </c>
      <c r="J752" s="12">
        <f t="shared" si="44"/>
        <v>0.66666666666666663</v>
      </c>
      <c r="K752" s="12">
        <f t="shared" si="45"/>
        <v>1.2</v>
      </c>
      <c r="L752" s="11">
        <f t="shared" si="46"/>
        <v>11</v>
      </c>
      <c r="M752" s="30">
        <f t="shared" si="47"/>
        <v>1.2222222222222223</v>
      </c>
    </row>
    <row r="753" spans="1:13" ht="15" x14ac:dyDescent="0.25">
      <c r="A753" s="14" t="s">
        <v>1052</v>
      </c>
      <c r="B753" s="14" t="s">
        <v>177</v>
      </c>
      <c r="C753" s="31">
        <v>1</v>
      </c>
      <c r="D753" s="23">
        <v>174</v>
      </c>
      <c r="E753" s="23">
        <v>6</v>
      </c>
      <c r="F753" s="23">
        <v>24</v>
      </c>
      <c r="G753" s="23">
        <v>30</v>
      </c>
      <c r="H753" s="23">
        <v>167</v>
      </c>
      <c r="I753" s="24">
        <v>115</v>
      </c>
      <c r="J753" s="12">
        <f t="shared" si="44"/>
        <v>0.66091954022988508</v>
      </c>
      <c r="K753" s="12">
        <f t="shared" si="45"/>
        <v>0.68862275449101795</v>
      </c>
      <c r="L753" s="11">
        <f t="shared" si="46"/>
        <v>282</v>
      </c>
      <c r="M753" s="30">
        <f t="shared" si="47"/>
        <v>1.6206896551724137</v>
      </c>
    </row>
    <row r="754" spans="1:13" ht="15" x14ac:dyDescent="0.25">
      <c r="A754" s="1" t="s">
        <v>158</v>
      </c>
      <c r="B754" s="1" t="s">
        <v>159</v>
      </c>
      <c r="C754" s="31">
        <v>1</v>
      </c>
      <c r="D754" s="23">
        <v>100</v>
      </c>
      <c r="E754" s="23">
        <v>3</v>
      </c>
      <c r="F754" s="23">
        <v>12</v>
      </c>
      <c r="G754" s="23">
        <v>15</v>
      </c>
      <c r="H754" s="23">
        <v>80</v>
      </c>
      <c r="I754" s="24">
        <v>66</v>
      </c>
      <c r="J754" s="12">
        <f t="shared" si="44"/>
        <v>0.66</v>
      </c>
      <c r="K754" s="12">
        <f t="shared" si="45"/>
        <v>0.82499999999999996</v>
      </c>
      <c r="L754" s="11">
        <f t="shared" si="46"/>
        <v>146</v>
      </c>
      <c r="M754" s="30">
        <f t="shared" si="47"/>
        <v>1.46</v>
      </c>
    </row>
    <row r="755" spans="1:13" ht="15" x14ac:dyDescent="0.25">
      <c r="A755" s="1" t="s">
        <v>1555</v>
      </c>
      <c r="B755" s="1" t="s">
        <v>37</v>
      </c>
      <c r="C755" s="31">
        <v>0</v>
      </c>
      <c r="D755" s="23">
        <v>192</v>
      </c>
      <c r="E755" s="23">
        <v>10</v>
      </c>
      <c r="F755" s="23">
        <v>20</v>
      </c>
      <c r="G755" s="23">
        <v>30</v>
      </c>
      <c r="H755" s="23">
        <v>205</v>
      </c>
      <c r="I755" s="24">
        <v>126</v>
      </c>
      <c r="J755" s="12">
        <f t="shared" si="44"/>
        <v>0.65625</v>
      </c>
      <c r="K755" s="12">
        <f t="shared" si="45"/>
        <v>0.61463414634146341</v>
      </c>
      <c r="L755" s="11">
        <f t="shared" si="46"/>
        <v>331</v>
      </c>
      <c r="M755" s="30">
        <f t="shared" si="47"/>
        <v>1.7239583333333333</v>
      </c>
    </row>
    <row r="756" spans="1:13" ht="15" x14ac:dyDescent="0.25">
      <c r="A756" s="1" t="s">
        <v>279</v>
      </c>
      <c r="B756" s="1" t="s">
        <v>1834</v>
      </c>
      <c r="C756" s="31">
        <v>0</v>
      </c>
      <c r="D756" s="23">
        <v>157</v>
      </c>
      <c r="E756" s="23">
        <v>7</v>
      </c>
      <c r="F756" s="23">
        <v>17</v>
      </c>
      <c r="G756" s="23">
        <v>24</v>
      </c>
      <c r="H756" s="23">
        <v>153</v>
      </c>
      <c r="I756" s="24">
        <v>103</v>
      </c>
      <c r="J756" s="12">
        <f t="shared" si="44"/>
        <v>0.6560509554140127</v>
      </c>
      <c r="K756" s="12">
        <f t="shared" si="45"/>
        <v>0.67320261437908502</v>
      </c>
      <c r="L756" s="11">
        <f t="shared" si="46"/>
        <v>256</v>
      </c>
      <c r="M756" s="30">
        <f t="shared" si="47"/>
        <v>1.6305732484076434</v>
      </c>
    </row>
    <row r="757" spans="1:13" ht="15" x14ac:dyDescent="0.25">
      <c r="A757" s="14" t="s">
        <v>921</v>
      </c>
      <c r="B757" s="14" t="s">
        <v>112</v>
      </c>
      <c r="C757" s="31">
        <v>1</v>
      </c>
      <c r="D757" s="23">
        <v>29</v>
      </c>
      <c r="E757" s="23">
        <v>3</v>
      </c>
      <c r="F757" s="23">
        <v>4</v>
      </c>
      <c r="G757" s="23">
        <v>7</v>
      </c>
      <c r="H757" s="23">
        <v>28</v>
      </c>
      <c r="I757" s="24">
        <v>19</v>
      </c>
      <c r="J757" s="12">
        <f t="shared" si="44"/>
        <v>0.65517241379310343</v>
      </c>
      <c r="K757" s="12">
        <f t="shared" si="45"/>
        <v>0.6785714285714286</v>
      </c>
      <c r="L757" s="11">
        <f t="shared" si="46"/>
        <v>47</v>
      </c>
      <c r="M757" s="30">
        <f t="shared" si="47"/>
        <v>1.6206896551724137</v>
      </c>
    </row>
    <row r="758" spans="1:13" ht="15" x14ac:dyDescent="0.25">
      <c r="A758" s="1" t="s">
        <v>946</v>
      </c>
      <c r="B758" s="1" t="s">
        <v>315</v>
      </c>
      <c r="C758" s="31">
        <v>1</v>
      </c>
      <c r="D758" s="23">
        <v>52</v>
      </c>
      <c r="E758" s="23">
        <v>0</v>
      </c>
      <c r="F758" s="23">
        <v>6</v>
      </c>
      <c r="G758" s="23">
        <v>6</v>
      </c>
      <c r="H758" s="23">
        <v>30</v>
      </c>
      <c r="I758" s="24">
        <v>34</v>
      </c>
      <c r="J758" s="12">
        <f t="shared" si="44"/>
        <v>0.65384615384615385</v>
      </c>
      <c r="K758" s="12">
        <f t="shared" si="45"/>
        <v>1.1333333333333333</v>
      </c>
      <c r="L758" s="11">
        <f t="shared" si="46"/>
        <v>64</v>
      </c>
      <c r="M758" s="30">
        <f t="shared" si="47"/>
        <v>1.2307692307692308</v>
      </c>
    </row>
    <row r="759" spans="1:13" ht="15" x14ac:dyDescent="0.25">
      <c r="A759" s="1" t="s">
        <v>975</v>
      </c>
      <c r="B759" s="1" t="s">
        <v>76</v>
      </c>
      <c r="C759" s="31">
        <v>1</v>
      </c>
      <c r="D759" s="23">
        <v>156</v>
      </c>
      <c r="E759" s="23">
        <v>16</v>
      </c>
      <c r="F759" s="23">
        <v>35</v>
      </c>
      <c r="G759" s="23">
        <v>51</v>
      </c>
      <c r="H759" s="23">
        <v>176</v>
      </c>
      <c r="I759" s="24">
        <v>101</v>
      </c>
      <c r="J759" s="12">
        <f t="shared" si="44"/>
        <v>0.64743589743589747</v>
      </c>
      <c r="K759" s="12">
        <f t="shared" si="45"/>
        <v>0.57386363636363635</v>
      </c>
      <c r="L759" s="11">
        <f t="shared" si="46"/>
        <v>277</v>
      </c>
      <c r="M759" s="30">
        <f t="shared" si="47"/>
        <v>1.7756410256410255</v>
      </c>
    </row>
    <row r="760" spans="1:13" ht="15" x14ac:dyDescent="0.25">
      <c r="A760" s="1" t="s">
        <v>1844</v>
      </c>
      <c r="B760" s="1" t="s">
        <v>432</v>
      </c>
      <c r="C760" s="31">
        <v>0</v>
      </c>
      <c r="D760" s="23">
        <v>68</v>
      </c>
      <c r="E760" s="23">
        <v>6</v>
      </c>
      <c r="F760" s="23">
        <v>8</v>
      </c>
      <c r="G760" s="23">
        <v>14</v>
      </c>
      <c r="H760" s="23">
        <v>86</v>
      </c>
      <c r="I760" s="24">
        <v>44</v>
      </c>
      <c r="J760" s="12">
        <f t="shared" si="44"/>
        <v>0.6470588235294118</v>
      </c>
      <c r="K760" s="12">
        <f t="shared" si="45"/>
        <v>0.51162790697674421</v>
      </c>
      <c r="L760" s="11">
        <f t="shared" si="46"/>
        <v>130</v>
      </c>
      <c r="M760" s="30">
        <f t="shared" si="47"/>
        <v>1.911764705882353</v>
      </c>
    </row>
    <row r="761" spans="1:13" ht="15" x14ac:dyDescent="0.25">
      <c r="A761" s="22" t="s">
        <v>2126</v>
      </c>
      <c r="B761" s="22" t="s">
        <v>2127</v>
      </c>
      <c r="C761" s="31">
        <v>1</v>
      </c>
      <c r="D761" s="23">
        <v>51</v>
      </c>
      <c r="E761" s="23">
        <v>0</v>
      </c>
      <c r="F761" s="23">
        <v>10</v>
      </c>
      <c r="G761" s="23">
        <v>10</v>
      </c>
      <c r="H761" s="23">
        <v>40</v>
      </c>
      <c r="I761" s="24">
        <v>33</v>
      </c>
      <c r="J761" s="12">
        <f t="shared" si="44"/>
        <v>0.6470588235294118</v>
      </c>
      <c r="K761" s="12">
        <f t="shared" si="45"/>
        <v>0.82499999999999996</v>
      </c>
      <c r="L761" s="11">
        <f t="shared" si="46"/>
        <v>73</v>
      </c>
      <c r="M761" s="30">
        <f t="shared" si="47"/>
        <v>1.4313725490196079</v>
      </c>
    </row>
    <row r="762" spans="1:13" ht="15" x14ac:dyDescent="0.25">
      <c r="A762" s="1" t="s">
        <v>813</v>
      </c>
      <c r="B762" s="1" t="s">
        <v>306</v>
      </c>
      <c r="C762" s="31">
        <v>1</v>
      </c>
      <c r="D762" s="23">
        <v>82</v>
      </c>
      <c r="E762" s="23">
        <v>0</v>
      </c>
      <c r="F762" s="23">
        <v>8</v>
      </c>
      <c r="G762" s="23">
        <v>8</v>
      </c>
      <c r="H762" s="23">
        <v>48</v>
      </c>
      <c r="I762" s="24">
        <v>53</v>
      </c>
      <c r="J762" s="12">
        <f t="shared" si="44"/>
        <v>0.64634146341463417</v>
      </c>
      <c r="K762" s="12">
        <f t="shared" si="45"/>
        <v>1.1041666666666667</v>
      </c>
      <c r="L762" s="11">
        <f t="shared" si="46"/>
        <v>101</v>
      </c>
      <c r="M762" s="30">
        <f t="shared" si="47"/>
        <v>1.2317073170731707</v>
      </c>
    </row>
    <row r="763" spans="1:13" ht="15" x14ac:dyDescent="0.25">
      <c r="A763" s="1" t="s">
        <v>461</v>
      </c>
      <c r="B763" s="1" t="s">
        <v>426</v>
      </c>
      <c r="C763" s="31">
        <v>1</v>
      </c>
      <c r="D763" s="23">
        <v>147</v>
      </c>
      <c r="E763" s="23">
        <v>5</v>
      </c>
      <c r="F763" s="23">
        <v>15</v>
      </c>
      <c r="G763" s="23">
        <v>20</v>
      </c>
      <c r="H763" s="23">
        <v>130</v>
      </c>
      <c r="I763" s="24">
        <v>95</v>
      </c>
      <c r="J763" s="12">
        <f t="shared" si="44"/>
        <v>0.6462585034013606</v>
      </c>
      <c r="K763" s="12">
        <f t="shared" si="45"/>
        <v>0.73076923076923073</v>
      </c>
      <c r="L763" s="11">
        <f t="shared" si="46"/>
        <v>225</v>
      </c>
      <c r="M763" s="30">
        <f t="shared" si="47"/>
        <v>1.5306122448979591</v>
      </c>
    </row>
    <row r="764" spans="1:13" ht="15" x14ac:dyDescent="0.25">
      <c r="A764" s="1" t="s">
        <v>454</v>
      </c>
      <c r="B764" s="1" t="s">
        <v>236</v>
      </c>
      <c r="C764" s="31">
        <v>0</v>
      </c>
      <c r="D764" s="23">
        <v>115</v>
      </c>
      <c r="E764" s="23">
        <v>6</v>
      </c>
      <c r="F764" s="23">
        <v>9</v>
      </c>
      <c r="G764" s="23">
        <v>15</v>
      </c>
      <c r="H764" s="23">
        <v>71</v>
      </c>
      <c r="I764" s="24">
        <v>74</v>
      </c>
      <c r="J764" s="12">
        <f t="shared" si="44"/>
        <v>0.64347826086956517</v>
      </c>
      <c r="K764" s="12">
        <f t="shared" si="45"/>
        <v>1.0422535211267605</v>
      </c>
      <c r="L764" s="11">
        <f t="shared" si="46"/>
        <v>145</v>
      </c>
      <c r="M764" s="30">
        <f t="shared" si="47"/>
        <v>1.2608695652173914</v>
      </c>
    </row>
    <row r="765" spans="1:13" ht="15" x14ac:dyDescent="0.25">
      <c r="A765" s="14" t="s">
        <v>1624</v>
      </c>
      <c r="B765" s="14" t="s">
        <v>101</v>
      </c>
      <c r="C765" s="31">
        <v>0</v>
      </c>
      <c r="D765" s="23">
        <v>187</v>
      </c>
      <c r="E765" s="23">
        <v>12</v>
      </c>
      <c r="F765" s="23">
        <v>14</v>
      </c>
      <c r="G765" s="23">
        <v>26</v>
      </c>
      <c r="H765" s="23">
        <v>104</v>
      </c>
      <c r="I765" s="24">
        <v>120</v>
      </c>
      <c r="J765" s="12">
        <f t="shared" si="44"/>
        <v>0.64171122994652408</v>
      </c>
      <c r="K765" s="12">
        <f t="shared" si="45"/>
        <v>1.1538461538461537</v>
      </c>
      <c r="L765" s="11">
        <f t="shared" si="46"/>
        <v>224</v>
      </c>
      <c r="M765" s="30">
        <f t="shared" si="47"/>
        <v>1.1978609625668448</v>
      </c>
    </row>
    <row r="766" spans="1:13" ht="15" x14ac:dyDescent="0.25">
      <c r="A766" s="14" t="s">
        <v>102</v>
      </c>
      <c r="B766" s="14" t="s">
        <v>103</v>
      </c>
      <c r="C766" s="31">
        <v>1</v>
      </c>
      <c r="D766" s="23">
        <v>182</v>
      </c>
      <c r="E766" s="23">
        <v>21</v>
      </c>
      <c r="F766" s="23">
        <v>43</v>
      </c>
      <c r="G766" s="23">
        <v>64</v>
      </c>
      <c r="H766" s="23">
        <v>284</v>
      </c>
      <c r="I766" s="24">
        <v>116</v>
      </c>
      <c r="J766" s="12">
        <f t="shared" si="44"/>
        <v>0.63736263736263732</v>
      </c>
      <c r="K766" s="12">
        <f t="shared" si="45"/>
        <v>0.40845070422535212</v>
      </c>
      <c r="L766" s="11">
        <f t="shared" si="46"/>
        <v>400</v>
      </c>
      <c r="M766" s="30">
        <f t="shared" si="47"/>
        <v>2.197802197802198</v>
      </c>
    </row>
    <row r="767" spans="1:13" ht="15" x14ac:dyDescent="0.25">
      <c r="A767" s="1" t="s">
        <v>388</v>
      </c>
      <c r="B767" s="1" t="s">
        <v>118</v>
      </c>
      <c r="C767" s="31">
        <v>1</v>
      </c>
      <c r="D767" s="23">
        <v>121</v>
      </c>
      <c r="E767" s="23">
        <v>1</v>
      </c>
      <c r="F767" s="23">
        <v>13</v>
      </c>
      <c r="G767" s="23">
        <v>14</v>
      </c>
      <c r="H767" s="23">
        <v>63</v>
      </c>
      <c r="I767" s="24">
        <v>77</v>
      </c>
      <c r="J767" s="12">
        <f t="shared" si="44"/>
        <v>0.63636363636363635</v>
      </c>
      <c r="K767" s="12">
        <f t="shared" si="45"/>
        <v>1.2222222222222223</v>
      </c>
      <c r="L767" s="11">
        <f t="shared" si="46"/>
        <v>140</v>
      </c>
      <c r="M767" s="30">
        <f t="shared" si="47"/>
        <v>1.1570247933884297</v>
      </c>
    </row>
    <row r="768" spans="1:13" ht="15" x14ac:dyDescent="0.25">
      <c r="A768" t="s">
        <v>1170</v>
      </c>
      <c r="B768" t="s">
        <v>300</v>
      </c>
      <c r="C768">
        <v>1</v>
      </c>
      <c r="D768">
        <v>44</v>
      </c>
      <c r="E768">
        <v>0</v>
      </c>
      <c r="F768">
        <v>6</v>
      </c>
      <c r="G768">
        <v>6</v>
      </c>
      <c r="H768">
        <v>40</v>
      </c>
      <c r="I768" s="32">
        <v>28</v>
      </c>
      <c r="J768" s="12">
        <f t="shared" si="44"/>
        <v>0.63636363636363635</v>
      </c>
      <c r="K768" s="12">
        <f t="shared" si="45"/>
        <v>0.7</v>
      </c>
      <c r="L768" s="11">
        <f t="shared" si="46"/>
        <v>68</v>
      </c>
      <c r="M768" s="30">
        <f t="shared" si="47"/>
        <v>1.5454545454545454</v>
      </c>
    </row>
    <row r="769" spans="1:13" ht="15" x14ac:dyDescent="0.25">
      <c r="A769" s="1" t="s">
        <v>2093</v>
      </c>
      <c r="B769" s="1" t="s">
        <v>1587</v>
      </c>
      <c r="C769" s="31">
        <v>0</v>
      </c>
      <c r="D769" s="23">
        <v>33</v>
      </c>
      <c r="E769" s="23">
        <v>4</v>
      </c>
      <c r="F769" s="23">
        <v>2</v>
      </c>
      <c r="G769" s="23">
        <v>6</v>
      </c>
      <c r="H769" s="23">
        <v>38</v>
      </c>
      <c r="I769" s="24">
        <v>21</v>
      </c>
      <c r="J769" s="12">
        <f t="shared" si="44"/>
        <v>0.63636363636363635</v>
      </c>
      <c r="K769" s="12">
        <f t="shared" si="45"/>
        <v>0.55263157894736847</v>
      </c>
      <c r="L769" s="11">
        <f t="shared" si="46"/>
        <v>59</v>
      </c>
      <c r="M769" s="30">
        <f t="shared" si="47"/>
        <v>1.7878787878787878</v>
      </c>
    </row>
    <row r="770" spans="1:13" ht="15" x14ac:dyDescent="0.25">
      <c r="A770" s="14" t="s">
        <v>1938</v>
      </c>
      <c r="B770" s="14" t="s">
        <v>1939</v>
      </c>
      <c r="C770" s="31">
        <v>1</v>
      </c>
      <c r="D770" s="23">
        <v>11</v>
      </c>
      <c r="E770" s="23">
        <v>1</v>
      </c>
      <c r="F770" s="23">
        <v>1</v>
      </c>
      <c r="G770" s="23">
        <v>2</v>
      </c>
      <c r="H770" s="23">
        <v>4</v>
      </c>
      <c r="I770" s="24">
        <v>7</v>
      </c>
      <c r="J770" s="12">
        <f t="shared" ref="J770:J833" si="48">I770/MAX(1,D770)</f>
        <v>0.63636363636363635</v>
      </c>
      <c r="K770" s="12">
        <f t="shared" ref="K770:K833" si="49">I770/MAX(1,H770)</f>
        <v>1.75</v>
      </c>
      <c r="L770" s="11">
        <f t="shared" ref="L770:L833" si="50">H770+I770</f>
        <v>11</v>
      </c>
      <c r="M770" s="30">
        <f t="shared" ref="M770:M833" si="51">L770/D770</f>
        <v>1</v>
      </c>
    </row>
    <row r="771" spans="1:13" ht="15" x14ac:dyDescent="0.25">
      <c r="A771" t="s">
        <v>1148</v>
      </c>
      <c r="B771" t="s">
        <v>101</v>
      </c>
      <c r="C771">
        <v>0</v>
      </c>
      <c r="D771">
        <v>112</v>
      </c>
      <c r="E771">
        <v>9</v>
      </c>
      <c r="F771">
        <v>10</v>
      </c>
      <c r="G771">
        <v>19</v>
      </c>
      <c r="H771">
        <v>112</v>
      </c>
      <c r="I771" s="32">
        <v>71</v>
      </c>
      <c r="J771" s="12">
        <f t="shared" si="48"/>
        <v>0.6339285714285714</v>
      </c>
      <c r="K771" s="12">
        <f t="shared" si="49"/>
        <v>0.6339285714285714</v>
      </c>
      <c r="L771" s="11">
        <f t="shared" si="50"/>
        <v>183</v>
      </c>
      <c r="M771" s="30">
        <f t="shared" si="51"/>
        <v>1.6339285714285714</v>
      </c>
    </row>
    <row r="772" spans="1:13" ht="15" x14ac:dyDescent="0.25">
      <c r="A772" s="14" t="s">
        <v>453</v>
      </c>
      <c r="B772" s="14" t="s">
        <v>217</v>
      </c>
      <c r="C772" s="31">
        <v>0</v>
      </c>
      <c r="D772" s="23">
        <v>117</v>
      </c>
      <c r="E772" s="23">
        <v>4</v>
      </c>
      <c r="F772" s="23">
        <v>9</v>
      </c>
      <c r="G772" s="23">
        <v>13</v>
      </c>
      <c r="H772" s="23">
        <v>95</v>
      </c>
      <c r="I772" s="24">
        <v>74</v>
      </c>
      <c r="J772" s="12">
        <f t="shared" si="48"/>
        <v>0.63247863247863245</v>
      </c>
      <c r="K772" s="12">
        <f t="shared" si="49"/>
        <v>0.77894736842105261</v>
      </c>
      <c r="L772" s="11">
        <f t="shared" si="50"/>
        <v>169</v>
      </c>
      <c r="M772" s="30">
        <f t="shared" si="51"/>
        <v>1.4444444444444444</v>
      </c>
    </row>
    <row r="773" spans="1:13" ht="15" x14ac:dyDescent="0.25">
      <c r="A773" s="14" t="s">
        <v>712</v>
      </c>
      <c r="B773" s="14" t="s">
        <v>713</v>
      </c>
      <c r="C773" s="31">
        <v>0</v>
      </c>
      <c r="D773" s="23">
        <v>19</v>
      </c>
      <c r="E773" s="23">
        <v>0</v>
      </c>
      <c r="F773" s="23">
        <v>2</v>
      </c>
      <c r="G773" s="23">
        <v>2</v>
      </c>
      <c r="H773" s="23">
        <v>10</v>
      </c>
      <c r="I773" s="24">
        <v>12</v>
      </c>
      <c r="J773" s="12">
        <f t="shared" si="48"/>
        <v>0.63157894736842102</v>
      </c>
      <c r="K773" s="12">
        <f t="shared" si="49"/>
        <v>1.2</v>
      </c>
      <c r="L773" s="11">
        <f t="shared" si="50"/>
        <v>22</v>
      </c>
      <c r="M773" s="30">
        <f t="shared" si="51"/>
        <v>1.1578947368421053</v>
      </c>
    </row>
    <row r="774" spans="1:13" ht="15" x14ac:dyDescent="0.25">
      <c r="A774" t="s">
        <v>1802</v>
      </c>
      <c r="B774" t="s">
        <v>60</v>
      </c>
      <c r="C774">
        <v>0</v>
      </c>
      <c r="D774">
        <v>92</v>
      </c>
      <c r="E774">
        <v>29</v>
      </c>
      <c r="F774">
        <v>7</v>
      </c>
      <c r="G774">
        <v>36</v>
      </c>
      <c r="H774">
        <v>198</v>
      </c>
      <c r="I774" s="32">
        <v>58</v>
      </c>
      <c r="J774" s="12">
        <f t="shared" si="48"/>
        <v>0.63043478260869568</v>
      </c>
      <c r="K774" s="12">
        <f t="shared" si="49"/>
        <v>0.29292929292929293</v>
      </c>
      <c r="L774" s="11">
        <f t="shared" si="50"/>
        <v>256</v>
      </c>
      <c r="M774" s="30">
        <f t="shared" si="51"/>
        <v>2.7826086956521738</v>
      </c>
    </row>
    <row r="775" spans="1:13" ht="15" x14ac:dyDescent="0.25">
      <c r="A775" s="22" t="s">
        <v>2028</v>
      </c>
      <c r="B775" s="22" t="s">
        <v>673</v>
      </c>
      <c r="C775" s="31">
        <v>0</v>
      </c>
      <c r="D775" s="23">
        <v>54</v>
      </c>
      <c r="E775" s="23">
        <v>1</v>
      </c>
      <c r="F775" s="23">
        <v>5</v>
      </c>
      <c r="G775" s="23">
        <v>6</v>
      </c>
      <c r="H775" s="23">
        <v>68</v>
      </c>
      <c r="I775" s="24">
        <v>34</v>
      </c>
      <c r="J775" s="12">
        <f t="shared" si="48"/>
        <v>0.62962962962962965</v>
      </c>
      <c r="K775" s="12">
        <f t="shared" si="49"/>
        <v>0.5</v>
      </c>
      <c r="L775" s="11">
        <f t="shared" si="50"/>
        <v>102</v>
      </c>
      <c r="M775" s="30">
        <f t="shared" si="51"/>
        <v>1.8888888888888888</v>
      </c>
    </row>
    <row r="776" spans="1:13" ht="15" x14ac:dyDescent="0.25">
      <c r="A776" s="14" t="s">
        <v>702</v>
      </c>
      <c r="B776" s="14" t="s">
        <v>177</v>
      </c>
      <c r="C776" s="31">
        <v>0</v>
      </c>
      <c r="D776" s="23">
        <v>110</v>
      </c>
      <c r="E776" s="23">
        <v>11</v>
      </c>
      <c r="F776" s="23">
        <v>11</v>
      </c>
      <c r="G776" s="23">
        <v>22</v>
      </c>
      <c r="H776" s="23">
        <v>91</v>
      </c>
      <c r="I776" s="24">
        <v>69</v>
      </c>
      <c r="J776" s="12">
        <f t="shared" si="48"/>
        <v>0.62727272727272732</v>
      </c>
      <c r="K776" s="12">
        <f t="shared" si="49"/>
        <v>0.75824175824175821</v>
      </c>
      <c r="L776" s="11">
        <f t="shared" si="50"/>
        <v>160</v>
      </c>
      <c r="M776" s="30">
        <f t="shared" si="51"/>
        <v>1.4545454545454546</v>
      </c>
    </row>
    <row r="777" spans="1:13" ht="15" x14ac:dyDescent="0.25">
      <c r="A777" s="22" t="s">
        <v>1856</v>
      </c>
      <c r="B777" s="22" t="s">
        <v>1857</v>
      </c>
      <c r="C777" s="31">
        <v>0</v>
      </c>
      <c r="D777" s="23">
        <v>74</v>
      </c>
      <c r="E777" s="23">
        <v>14</v>
      </c>
      <c r="F777" s="23">
        <v>6</v>
      </c>
      <c r="G777" s="23">
        <v>20</v>
      </c>
      <c r="H777" s="23">
        <v>128</v>
      </c>
      <c r="I777" s="24">
        <v>46</v>
      </c>
      <c r="J777" s="12">
        <f t="shared" si="48"/>
        <v>0.6216216216216216</v>
      </c>
      <c r="K777" s="12">
        <f t="shared" si="49"/>
        <v>0.359375</v>
      </c>
      <c r="L777" s="11">
        <f t="shared" si="50"/>
        <v>174</v>
      </c>
      <c r="M777" s="30">
        <f t="shared" si="51"/>
        <v>2.3513513513513513</v>
      </c>
    </row>
    <row r="778" spans="1:13" ht="15" x14ac:dyDescent="0.25">
      <c r="A778" t="s">
        <v>1121</v>
      </c>
      <c r="B778" t="s">
        <v>1049</v>
      </c>
      <c r="C778">
        <v>1</v>
      </c>
      <c r="D778">
        <v>139</v>
      </c>
      <c r="E778">
        <v>1</v>
      </c>
      <c r="F778">
        <v>19</v>
      </c>
      <c r="G778">
        <v>20</v>
      </c>
      <c r="H778">
        <v>115</v>
      </c>
      <c r="I778" s="32">
        <v>86</v>
      </c>
      <c r="J778" s="12">
        <f t="shared" si="48"/>
        <v>0.61870503597122306</v>
      </c>
      <c r="K778" s="12">
        <f t="shared" si="49"/>
        <v>0.74782608695652175</v>
      </c>
      <c r="L778" s="11">
        <f t="shared" si="50"/>
        <v>201</v>
      </c>
      <c r="M778" s="30">
        <f t="shared" si="51"/>
        <v>1.4460431654676258</v>
      </c>
    </row>
    <row r="779" spans="1:13" ht="15" x14ac:dyDescent="0.25">
      <c r="A779" s="14" t="s">
        <v>1185</v>
      </c>
      <c r="B779" s="14" t="s">
        <v>1041</v>
      </c>
      <c r="C779" s="31">
        <v>1</v>
      </c>
      <c r="D779" s="23">
        <v>212</v>
      </c>
      <c r="E779" s="23">
        <v>8</v>
      </c>
      <c r="F779" s="23">
        <v>36</v>
      </c>
      <c r="G779" s="23">
        <v>44</v>
      </c>
      <c r="H779" s="23">
        <v>206</v>
      </c>
      <c r="I779" s="24">
        <v>130</v>
      </c>
      <c r="J779" s="12">
        <f t="shared" si="48"/>
        <v>0.6132075471698113</v>
      </c>
      <c r="K779" s="12">
        <f t="shared" si="49"/>
        <v>0.6310679611650486</v>
      </c>
      <c r="L779" s="11">
        <f t="shared" si="50"/>
        <v>336</v>
      </c>
      <c r="M779" s="30">
        <f t="shared" si="51"/>
        <v>1.5849056603773586</v>
      </c>
    </row>
    <row r="780" spans="1:13" ht="15" x14ac:dyDescent="0.25">
      <c r="A780" s="1" t="s">
        <v>1865</v>
      </c>
      <c r="B780" s="1" t="s">
        <v>426</v>
      </c>
      <c r="C780" s="31">
        <v>0</v>
      </c>
      <c r="D780" s="23">
        <v>36</v>
      </c>
      <c r="E780" s="23">
        <v>2</v>
      </c>
      <c r="F780" s="23">
        <v>4</v>
      </c>
      <c r="G780" s="23">
        <v>6</v>
      </c>
      <c r="H780" s="23">
        <v>61</v>
      </c>
      <c r="I780" s="24">
        <v>22</v>
      </c>
      <c r="J780" s="12">
        <f t="shared" si="48"/>
        <v>0.61111111111111116</v>
      </c>
      <c r="K780" s="12">
        <f t="shared" si="49"/>
        <v>0.36065573770491804</v>
      </c>
      <c r="L780" s="11">
        <f t="shared" si="50"/>
        <v>83</v>
      </c>
      <c r="M780" s="30">
        <f t="shared" si="51"/>
        <v>2.3055555555555554</v>
      </c>
    </row>
    <row r="781" spans="1:13" ht="15" x14ac:dyDescent="0.25">
      <c r="A781" s="1" t="s">
        <v>1680</v>
      </c>
      <c r="B781" s="1" t="s">
        <v>140</v>
      </c>
      <c r="C781" s="31">
        <v>0</v>
      </c>
      <c r="D781" s="23">
        <v>169</v>
      </c>
      <c r="E781" s="23">
        <v>8</v>
      </c>
      <c r="F781" s="23">
        <v>11</v>
      </c>
      <c r="G781" s="23">
        <v>19</v>
      </c>
      <c r="H781" s="23">
        <v>210</v>
      </c>
      <c r="I781" s="24">
        <v>103</v>
      </c>
      <c r="J781" s="12">
        <f t="shared" si="48"/>
        <v>0.60946745562130178</v>
      </c>
      <c r="K781" s="12">
        <f t="shared" si="49"/>
        <v>0.49047619047619045</v>
      </c>
      <c r="L781" s="11">
        <f t="shared" si="50"/>
        <v>313</v>
      </c>
      <c r="M781" s="30">
        <f t="shared" si="51"/>
        <v>1.8520710059171597</v>
      </c>
    </row>
    <row r="782" spans="1:13" ht="15" x14ac:dyDescent="0.25">
      <c r="A782" s="1" t="s">
        <v>328</v>
      </c>
      <c r="B782" s="1" t="s">
        <v>147</v>
      </c>
      <c r="C782" s="31">
        <v>0</v>
      </c>
      <c r="D782" s="23">
        <v>69</v>
      </c>
      <c r="E782" s="23">
        <v>8</v>
      </c>
      <c r="F782" s="23">
        <v>5</v>
      </c>
      <c r="G782" s="23">
        <v>13</v>
      </c>
      <c r="H782" s="23">
        <v>69</v>
      </c>
      <c r="I782" s="24">
        <v>42</v>
      </c>
      <c r="J782" s="12">
        <f t="shared" si="48"/>
        <v>0.60869565217391308</v>
      </c>
      <c r="K782" s="12">
        <f t="shared" si="49"/>
        <v>0.60869565217391308</v>
      </c>
      <c r="L782" s="11">
        <f t="shared" si="50"/>
        <v>111</v>
      </c>
      <c r="M782" s="30">
        <f t="shared" si="51"/>
        <v>1.6086956521739131</v>
      </c>
    </row>
    <row r="783" spans="1:13" ht="15" x14ac:dyDescent="0.25">
      <c r="A783" s="1" t="s">
        <v>2141</v>
      </c>
      <c r="B783" s="1" t="s">
        <v>800</v>
      </c>
      <c r="C783" s="31">
        <v>1</v>
      </c>
      <c r="D783" s="23">
        <v>23</v>
      </c>
      <c r="E783" s="23">
        <v>2</v>
      </c>
      <c r="F783" s="23">
        <v>1</v>
      </c>
      <c r="G783" s="23">
        <v>3</v>
      </c>
      <c r="H783" s="23">
        <v>32</v>
      </c>
      <c r="I783" s="24">
        <v>14</v>
      </c>
      <c r="J783" s="12">
        <f t="shared" si="48"/>
        <v>0.60869565217391308</v>
      </c>
      <c r="K783" s="12">
        <f t="shared" si="49"/>
        <v>0.4375</v>
      </c>
      <c r="L783" s="11">
        <f t="shared" si="50"/>
        <v>46</v>
      </c>
      <c r="M783" s="30">
        <f t="shared" si="51"/>
        <v>2</v>
      </c>
    </row>
    <row r="784" spans="1:13" ht="15" x14ac:dyDescent="0.25">
      <c r="A784" s="1" t="s">
        <v>1077</v>
      </c>
      <c r="B784" s="1" t="s">
        <v>167</v>
      </c>
      <c r="C784" s="31">
        <v>0</v>
      </c>
      <c r="D784" s="23">
        <v>178</v>
      </c>
      <c r="E784" s="23">
        <v>11</v>
      </c>
      <c r="F784" s="23">
        <v>18</v>
      </c>
      <c r="G784" s="23">
        <v>29</v>
      </c>
      <c r="H784" s="23">
        <v>106</v>
      </c>
      <c r="I784" s="24">
        <v>108</v>
      </c>
      <c r="J784" s="12">
        <f t="shared" si="48"/>
        <v>0.6067415730337079</v>
      </c>
      <c r="K784" s="12">
        <f t="shared" si="49"/>
        <v>1.0188679245283019</v>
      </c>
      <c r="L784" s="11">
        <f t="shared" si="50"/>
        <v>214</v>
      </c>
      <c r="M784" s="30">
        <f t="shared" si="51"/>
        <v>1.202247191011236</v>
      </c>
    </row>
    <row r="785" spans="1:13" ht="15" x14ac:dyDescent="0.25">
      <c r="A785" s="14" t="s">
        <v>1783</v>
      </c>
      <c r="B785" s="14" t="s">
        <v>1784</v>
      </c>
      <c r="C785" s="31">
        <v>0</v>
      </c>
      <c r="D785" s="23">
        <v>100</v>
      </c>
      <c r="E785" s="23">
        <v>8</v>
      </c>
      <c r="F785" s="23">
        <v>22</v>
      </c>
      <c r="G785" s="23">
        <v>30</v>
      </c>
      <c r="H785" s="23">
        <v>132</v>
      </c>
      <c r="I785" s="24">
        <v>60</v>
      </c>
      <c r="J785" s="12">
        <f t="shared" si="48"/>
        <v>0.6</v>
      </c>
      <c r="K785" s="12">
        <f t="shared" si="49"/>
        <v>0.45454545454545453</v>
      </c>
      <c r="L785" s="11">
        <f t="shared" si="50"/>
        <v>192</v>
      </c>
      <c r="M785" s="30">
        <f t="shared" si="51"/>
        <v>1.92</v>
      </c>
    </row>
    <row r="786" spans="1:13" ht="15" x14ac:dyDescent="0.25">
      <c r="A786" t="s">
        <v>1148</v>
      </c>
      <c r="B786" t="s">
        <v>641</v>
      </c>
      <c r="C786">
        <v>1</v>
      </c>
      <c r="D786">
        <v>25</v>
      </c>
      <c r="E786">
        <v>2</v>
      </c>
      <c r="F786">
        <v>2</v>
      </c>
      <c r="G786">
        <v>4</v>
      </c>
      <c r="H786">
        <v>27</v>
      </c>
      <c r="I786" s="32">
        <v>15</v>
      </c>
      <c r="J786" s="12">
        <f t="shared" si="48"/>
        <v>0.6</v>
      </c>
      <c r="K786" s="12">
        <f t="shared" si="49"/>
        <v>0.55555555555555558</v>
      </c>
      <c r="L786" s="11">
        <f t="shared" si="50"/>
        <v>42</v>
      </c>
      <c r="M786" s="30">
        <f t="shared" si="51"/>
        <v>1.68</v>
      </c>
    </row>
    <row r="787" spans="1:13" ht="15" x14ac:dyDescent="0.25">
      <c r="A787" s="1" t="s">
        <v>1010</v>
      </c>
      <c r="B787" s="1" t="s">
        <v>311</v>
      </c>
      <c r="C787" s="31">
        <v>0</v>
      </c>
      <c r="D787" s="23">
        <v>135</v>
      </c>
      <c r="E787" s="23">
        <v>7</v>
      </c>
      <c r="F787" s="23">
        <v>10</v>
      </c>
      <c r="G787" s="23">
        <v>17</v>
      </c>
      <c r="H787" s="23">
        <v>97</v>
      </c>
      <c r="I787" s="24">
        <v>80</v>
      </c>
      <c r="J787" s="12">
        <f t="shared" si="48"/>
        <v>0.59259259259259256</v>
      </c>
      <c r="K787" s="12">
        <f t="shared" si="49"/>
        <v>0.82474226804123707</v>
      </c>
      <c r="L787" s="11">
        <f t="shared" si="50"/>
        <v>177</v>
      </c>
      <c r="M787" s="30">
        <f t="shared" si="51"/>
        <v>1.3111111111111111</v>
      </c>
    </row>
    <row r="788" spans="1:13" ht="15" x14ac:dyDescent="0.25">
      <c r="A788" s="14" t="s">
        <v>963</v>
      </c>
      <c r="B788" s="14" t="s">
        <v>563</v>
      </c>
      <c r="C788" s="31">
        <v>1</v>
      </c>
      <c r="D788" s="23">
        <v>117</v>
      </c>
      <c r="E788" s="23">
        <v>6</v>
      </c>
      <c r="F788" s="23">
        <v>28</v>
      </c>
      <c r="G788" s="23">
        <v>34</v>
      </c>
      <c r="H788" s="23">
        <v>129</v>
      </c>
      <c r="I788" s="24">
        <v>69</v>
      </c>
      <c r="J788" s="12">
        <f t="shared" si="48"/>
        <v>0.58974358974358976</v>
      </c>
      <c r="K788" s="12">
        <f t="shared" si="49"/>
        <v>0.53488372093023251</v>
      </c>
      <c r="L788" s="11">
        <f t="shared" si="50"/>
        <v>198</v>
      </c>
      <c r="M788" s="30">
        <f t="shared" si="51"/>
        <v>1.6923076923076923</v>
      </c>
    </row>
    <row r="789" spans="1:13" ht="15" x14ac:dyDescent="0.25">
      <c r="A789" s="14" t="s">
        <v>941</v>
      </c>
      <c r="B789" s="14" t="s">
        <v>942</v>
      </c>
      <c r="C789" s="31">
        <v>1</v>
      </c>
      <c r="D789" s="23">
        <v>138</v>
      </c>
      <c r="E789" s="23">
        <v>7</v>
      </c>
      <c r="F789" s="23">
        <v>23</v>
      </c>
      <c r="G789" s="23">
        <v>30</v>
      </c>
      <c r="H789" s="23">
        <v>136</v>
      </c>
      <c r="I789" s="24">
        <v>81</v>
      </c>
      <c r="J789" s="12">
        <f t="shared" si="48"/>
        <v>0.58695652173913049</v>
      </c>
      <c r="K789" s="12">
        <f t="shared" si="49"/>
        <v>0.59558823529411764</v>
      </c>
      <c r="L789" s="11">
        <f t="shared" si="50"/>
        <v>217</v>
      </c>
      <c r="M789" s="30">
        <f t="shared" si="51"/>
        <v>1.5724637681159421</v>
      </c>
    </row>
    <row r="790" spans="1:13" ht="15" x14ac:dyDescent="0.25">
      <c r="A790" s="1" t="s">
        <v>1478</v>
      </c>
      <c r="B790" s="1" t="s">
        <v>217</v>
      </c>
      <c r="C790" s="31">
        <v>1</v>
      </c>
      <c r="D790" s="23">
        <v>125</v>
      </c>
      <c r="E790" s="23">
        <v>3</v>
      </c>
      <c r="F790" s="23">
        <v>14</v>
      </c>
      <c r="G790" s="23">
        <v>17</v>
      </c>
      <c r="H790" s="23">
        <v>111</v>
      </c>
      <c r="I790" s="24">
        <v>73</v>
      </c>
      <c r="J790" s="12">
        <f t="shared" si="48"/>
        <v>0.58399999999999996</v>
      </c>
      <c r="K790" s="12">
        <f t="shared" si="49"/>
        <v>0.65765765765765771</v>
      </c>
      <c r="L790" s="11">
        <f t="shared" si="50"/>
        <v>184</v>
      </c>
      <c r="M790" s="30">
        <f t="shared" si="51"/>
        <v>1.472</v>
      </c>
    </row>
    <row r="791" spans="1:13" ht="15" x14ac:dyDescent="0.25">
      <c r="A791" s="14" t="s">
        <v>83</v>
      </c>
      <c r="B791" s="14" t="s">
        <v>68</v>
      </c>
      <c r="C791" s="31">
        <v>1</v>
      </c>
      <c r="D791" s="23">
        <v>95</v>
      </c>
      <c r="E791" s="23">
        <v>2</v>
      </c>
      <c r="F791" s="23">
        <v>10</v>
      </c>
      <c r="G791" s="23">
        <v>12</v>
      </c>
      <c r="H791" s="23">
        <v>69</v>
      </c>
      <c r="I791" s="24">
        <v>55</v>
      </c>
      <c r="J791" s="12">
        <f t="shared" si="48"/>
        <v>0.57894736842105265</v>
      </c>
      <c r="K791" s="12">
        <f t="shared" si="49"/>
        <v>0.79710144927536231</v>
      </c>
      <c r="L791" s="11">
        <f t="shared" si="50"/>
        <v>124</v>
      </c>
      <c r="M791" s="30">
        <f t="shared" si="51"/>
        <v>1.3052631578947369</v>
      </c>
    </row>
    <row r="792" spans="1:13" ht="15" x14ac:dyDescent="0.25">
      <c r="A792" s="1" t="s">
        <v>1766</v>
      </c>
      <c r="B792" s="1" t="s">
        <v>1767</v>
      </c>
      <c r="C792" s="31">
        <v>1</v>
      </c>
      <c r="D792" s="23">
        <v>140</v>
      </c>
      <c r="E792" s="23">
        <v>3</v>
      </c>
      <c r="F792" s="23">
        <v>18</v>
      </c>
      <c r="G792" s="23">
        <v>21</v>
      </c>
      <c r="H792" s="23">
        <v>136</v>
      </c>
      <c r="I792" s="24">
        <v>81</v>
      </c>
      <c r="J792" s="12">
        <f t="shared" si="48"/>
        <v>0.57857142857142863</v>
      </c>
      <c r="K792" s="12">
        <f t="shared" si="49"/>
        <v>0.59558823529411764</v>
      </c>
      <c r="L792" s="11">
        <f t="shared" si="50"/>
        <v>217</v>
      </c>
      <c r="M792" s="30">
        <f t="shared" si="51"/>
        <v>1.55</v>
      </c>
    </row>
    <row r="793" spans="1:13" ht="15" x14ac:dyDescent="0.25">
      <c r="A793" s="1" t="s">
        <v>1621</v>
      </c>
      <c r="B793" s="1" t="s">
        <v>140</v>
      </c>
      <c r="C793" s="31">
        <v>0</v>
      </c>
      <c r="D793" s="23">
        <v>99</v>
      </c>
      <c r="E793" s="23">
        <v>35</v>
      </c>
      <c r="F793" s="23">
        <v>14</v>
      </c>
      <c r="G793" s="23">
        <v>49</v>
      </c>
      <c r="H793" s="23">
        <v>225</v>
      </c>
      <c r="I793" s="24">
        <v>57</v>
      </c>
      <c r="J793" s="12">
        <f t="shared" si="48"/>
        <v>0.5757575757575758</v>
      </c>
      <c r="K793" s="12">
        <f t="shared" si="49"/>
        <v>0.25333333333333335</v>
      </c>
      <c r="L793" s="11">
        <f t="shared" si="50"/>
        <v>282</v>
      </c>
      <c r="M793" s="30">
        <f t="shared" si="51"/>
        <v>2.8484848484848486</v>
      </c>
    </row>
    <row r="794" spans="1:13" ht="15" x14ac:dyDescent="0.25">
      <c r="A794" s="1" t="s">
        <v>253</v>
      </c>
      <c r="B794" s="1" t="s">
        <v>41</v>
      </c>
      <c r="C794" s="31">
        <v>0</v>
      </c>
      <c r="D794" s="23">
        <v>117</v>
      </c>
      <c r="E794" s="23">
        <v>14</v>
      </c>
      <c r="F794" s="23">
        <v>11</v>
      </c>
      <c r="G794" s="23">
        <v>25</v>
      </c>
      <c r="H794" s="23">
        <v>174</v>
      </c>
      <c r="I794" s="24">
        <v>67</v>
      </c>
      <c r="J794" s="12">
        <f t="shared" si="48"/>
        <v>0.57264957264957261</v>
      </c>
      <c r="K794" s="12">
        <f t="shared" si="49"/>
        <v>0.38505747126436779</v>
      </c>
      <c r="L794" s="11">
        <f t="shared" si="50"/>
        <v>241</v>
      </c>
      <c r="M794" s="30">
        <f t="shared" si="51"/>
        <v>2.0598290598290596</v>
      </c>
    </row>
    <row r="795" spans="1:13" ht="15" x14ac:dyDescent="0.25">
      <c r="A795" s="14" t="s">
        <v>2146</v>
      </c>
      <c r="B795" s="14" t="s">
        <v>430</v>
      </c>
      <c r="C795" s="31">
        <v>1</v>
      </c>
      <c r="D795" s="23">
        <v>28</v>
      </c>
      <c r="E795" s="23">
        <v>0</v>
      </c>
      <c r="F795" s="23">
        <v>3</v>
      </c>
      <c r="G795" s="23">
        <v>3</v>
      </c>
      <c r="H795" s="23">
        <v>26</v>
      </c>
      <c r="I795" s="24">
        <v>16</v>
      </c>
      <c r="J795" s="12">
        <f t="shared" si="48"/>
        <v>0.5714285714285714</v>
      </c>
      <c r="K795" s="12">
        <f t="shared" si="49"/>
        <v>0.61538461538461542</v>
      </c>
      <c r="L795" s="11">
        <f t="shared" si="50"/>
        <v>42</v>
      </c>
      <c r="M795" s="30">
        <f t="shared" si="51"/>
        <v>1.5</v>
      </c>
    </row>
    <row r="796" spans="1:13" ht="15" x14ac:dyDescent="0.25">
      <c r="A796" s="1" t="s">
        <v>1956</v>
      </c>
      <c r="B796" s="1" t="s">
        <v>179</v>
      </c>
      <c r="C796" s="31">
        <v>1</v>
      </c>
      <c r="D796" s="23">
        <v>14</v>
      </c>
      <c r="E796" s="23">
        <v>1</v>
      </c>
      <c r="F796" s="23">
        <v>1</v>
      </c>
      <c r="G796" s="23">
        <v>2</v>
      </c>
      <c r="H796" s="23">
        <v>7</v>
      </c>
      <c r="I796" s="24">
        <v>8</v>
      </c>
      <c r="J796" s="12">
        <f t="shared" si="48"/>
        <v>0.5714285714285714</v>
      </c>
      <c r="K796" s="12">
        <f t="shared" si="49"/>
        <v>1.1428571428571428</v>
      </c>
      <c r="L796" s="11">
        <f t="shared" si="50"/>
        <v>15</v>
      </c>
      <c r="M796" s="30">
        <f t="shared" si="51"/>
        <v>1.0714285714285714</v>
      </c>
    </row>
    <row r="797" spans="1:13" ht="15" x14ac:dyDescent="0.25">
      <c r="A797" s="1" t="s">
        <v>1703</v>
      </c>
      <c r="B797" s="1" t="s">
        <v>886</v>
      </c>
      <c r="C797" s="31">
        <v>1</v>
      </c>
      <c r="D797" s="23">
        <v>165</v>
      </c>
      <c r="E797" s="23">
        <v>9</v>
      </c>
      <c r="F797" s="23">
        <v>34</v>
      </c>
      <c r="G797" s="23">
        <v>43</v>
      </c>
      <c r="H797" s="23">
        <v>134</v>
      </c>
      <c r="I797" s="24">
        <v>94</v>
      </c>
      <c r="J797" s="12">
        <f t="shared" si="48"/>
        <v>0.5696969696969697</v>
      </c>
      <c r="K797" s="12">
        <f t="shared" si="49"/>
        <v>0.70149253731343286</v>
      </c>
      <c r="L797" s="11">
        <f t="shared" si="50"/>
        <v>228</v>
      </c>
      <c r="M797" s="30">
        <f t="shared" si="51"/>
        <v>1.3818181818181818</v>
      </c>
    </row>
    <row r="798" spans="1:13" ht="15" x14ac:dyDescent="0.25">
      <c r="A798" s="14" t="s">
        <v>141</v>
      </c>
      <c r="B798" s="14" t="s">
        <v>142</v>
      </c>
      <c r="C798" s="31">
        <v>0</v>
      </c>
      <c r="D798" s="23">
        <v>143</v>
      </c>
      <c r="E798" s="23">
        <v>4</v>
      </c>
      <c r="F798" s="23">
        <v>9</v>
      </c>
      <c r="G798" s="23">
        <v>13</v>
      </c>
      <c r="H798" s="23">
        <v>59</v>
      </c>
      <c r="I798" s="24">
        <v>81</v>
      </c>
      <c r="J798" s="12">
        <f t="shared" si="48"/>
        <v>0.56643356643356646</v>
      </c>
      <c r="K798" s="12">
        <f t="shared" si="49"/>
        <v>1.3728813559322033</v>
      </c>
      <c r="L798" s="11">
        <f t="shared" si="50"/>
        <v>140</v>
      </c>
      <c r="M798" s="30">
        <f t="shared" si="51"/>
        <v>0.97902097902097907</v>
      </c>
    </row>
    <row r="799" spans="1:13" ht="15" x14ac:dyDescent="0.25">
      <c r="A799" s="14" t="s">
        <v>1701</v>
      </c>
      <c r="B799" s="14" t="s">
        <v>804</v>
      </c>
      <c r="C799" s="31">
        <v>1</v>
      </c>
      <c r="D799" s="23">
        <v>143</v>
      </c>
      <c r="E799" s="23">
        <v>8</v>
      </c>
      <c r="F799" s="23">
        <v>19</v>
      </c>
      <c r="G799" s="23">
        <v>27</v>
      </c>
      <c r="H799" s="23">
        <v>144</v>
      </c>
      <c r="I799" s="24">
        <v>81</v>
      </c>
      <c r="J799" s="12">
        <f t="shared" si="48"/>
        <v>0.56643356643356646</v>
      </c>
      <c r="K799" s="12">
        <f t="shared" si="49"/>
        <v>0.5625</v>
      </c>
      <c r="L799" s="11">
        <f t="shared" si="50"/>
        <v>225</v>
      </c>
      <c r="M799" s="30">
        <f t="shared" si="51"/>
        <v>1.5734265734265733</v>
      </c>
    </row>
    <row r="800" spans="1:13" ht="15" x14ac:dyDescent="0.25">
      <c r="A800" s="1" t="s">
        <v>480</v>
      </c>
      <c r="B800" s="1" t="s">
        <v>481</v>
      </c>
      <c r="C800" s="31">
        <v>1</v>
      </c>
      <c r="D800" s="23">
        <v>205</v>
      </c>
      <c r="E800" s="23">
        <v>8</v>
      </c>
      <c r="F800" s="23">
        <v>32</v>
      </c>
      <c r="G800" s="23">
        <v>40</v>
      </c>
      <c r="H800" s="23">
        <v>209</v>
      </c>
      <c r="I800" s="24">
        <v>116</v>
      </c>
      <c r="J800" s="12">
        <f t="shared" si="48"/>
        <v>0.56585365853658531</v>
      </c>
      <c r="K800" s="12">
        <f t="shared" si="49"/>
        <v>0.55502392344497609</v>
      </c>
      <c r="L800" s="11">
        <f t="shared" si="50"/>
        <v>325</v>
      </c>
      <c r="M800" s="30">
        <f t="shared" si="51"/>
        <v>1.5853658536585367</v>
      </c>
    </row>
    <row r="801" spans="1:13" ht="15" x14ac:dyDescent="0.25">
      <c r="A801" s="14" t="s">
        <v>2183</v>
      </c>
      <c r="B801" s="14" t="s">
        <v>514</v>
      </c>
      <c r="C801" s="31">
        <v>0</v>
      </c>
      <c r="D801" s="23">
        <v>69</v>
      </c>
      <c r="E801" s="23">
        <v>9</v>
      </c>
      <c r="F801" s="23">
        <v>14</v>
      </c>
      <c r="G801" s="23">
        <v>23</v>
      </c>
      <c r="H801" s="23">
        <v>85</v>
      </c>
      <c r="I801" s="24">
        <v>39</v>
      </c>
      <c r="J801" s="12">
        <f t="shared" si="48"/>
        <v>0.56521739130434778</v>
      </c>
      <c r="K801" s="12">
        <f t="shared" si="49"/>
        <v>0.45882352941176469</v>
      </c>
      <c r="L801" s="11">
        <f t="shared" si="50"/>
        <v>124</v>
      </c>
      <c r="M801" s="30">
        <f t="shared" si="51"/>
        <v>1.7971014492753623</v>
      </c>
    </row>
    <row r="802" spans="1:13" ht="15" x14ac:dyDescent="0.25">
      <c r="A802" s="1" t="s">
        <v>1971</v>
      </c>
      <c r="B802" s="1" t="s">
        <v>140</v>
      </c>
      <c r="C802" s="31">
        <v>1</v>
      </c>
      <c r="D802" s="23">
        <v>32</v>
      </c>
      <c r="E802" s="23">
        <v>2</v>
      </c>
      <c r="F802" s="23">
        <v>2</v>
      </c>
      <c r="G802" s="23">
        <v>4</v>
      </c>
      <c r="H802" s="23">
        <v>43</v>
      </c>
      <c r="I802" s="24">
        <v>18</v>
      </c>
      <c r="J802" s="12">
        <f t="shared" si="48"/>
        <v>0.5625</v>
      </c>
      <c r="K802" s="12">
        <f t="shared" si="49"/>
        <v>0.41860465116279072</v>
      </c>
      <c r="L802" s="11">
        <f t="shared" si="50"/>
        <v>61</v>
      </c>
      <c r="M802" s="30">
        <f t="shared" si="51"/>
        <v>1.90625</v>
      </c>
    </row>
    <row r="803" spans="1:13" ht="15" x14ac:dyDescent="0.25">
      <c r="A803" s="22" t="s">
        <v>1866</v>
      </c>
      <c r="B803" s="22" t="s">
        <v>1562</v>
      </c>
      <c r="C803" s="31">
        <v>1</v>
      </c>
      <c r="D803" s="23">
        <v>16</v>
      </c>
      <c r="E803" s="23">
        <v>2</v>
      </c>
      <c r="F803" s="23">
        <v>1</v>
      </c>
      <c r="G803" s="23">
        <v>3</v>
      </c>
      <c r="H803" s="23">
        <v>16</v>
      </c>
      <c r="I803" s="24">
        <v>9</v>
      </c>
      <c r="J803" s="12">
        <f t="shared" si="48"/>
        <v>0.5625</v>
      </c>
      <c r="K803" s="12">
        <f t="shared" si="49"/>
        <v>0.5625</v>
      </c>
      <c r="L803" s="11">
        <f t="shared" si="50"/>
        <v>25</v>
      </c>
      <c r="M803" s="30">
        <f t="shared" si="51"/>
        <v>1.5625</v>
      </c>
    </row>
    <row r="804" spans="1:13" ht="15" x14ac:dyDescent="0.25">
      <c r="A804" s="14" t="s">
        <v>1870</v>
      </c>
      <c r="B804" s="14" t="s">
        <v>636</v>
      </c>
      <c r="C804" s="31">
        <v>1</v>
      </c>
      <c r="D804" s="23">
        <v>59</v>
      </c>
      <c r="E804" s="23">
        <v>1</v>
      </c>
      <c r="F804" s="23">
        <v>9</v>
      </c>
      <c r="G804" s="23">
        <v>10</v>
      </c>
      <c r="H804" s="23">
        <v>52</v>
      </c>
      <c r="I804" s="24">
        <v>33</v>
      </c>
      <c r="J804" s="12">
        <f t="shared" si="48"/>
        <v>0.55932203389830504</v>
      </c>
      <c r="K804" s="12">
        <f t="shared" si="49"/>
        <v>0.63461538461538458</v>
      </c>
      <c r="L804" s="11">
        <f t="shared" si="50"/>
        <v>85</v>
      </c>
      <c r="M804" s="30">
        <f t="shared" si="51"/>
        <v>1.4406779661016949</v>
      </c>
    </row>
    <row r="805" spans="1:13" ht="15" x14ac:dyDescent="0.25">
      <c r="A805" s="1" t="s">
        <v>822</v>
      </c>
      <c r="B805" s="1" t="s">
        <v>630</v>
      </c>
      <c r="C805" s="31">
        <v>1</v>
      </c>
      <c r="D805" s="23">
        <v>196</v>
      </c>
      <c r="E805" s="23">
        <v>2</v>
      </c>
      <c r="F805" s="23">
        <v>38</v>
      </c>
      <c r="G805" s="23">
        <v>40</v>
      </c>
      <c r="H805" s="23">
        <v>148</v>
      </c>
      <c r="I805" s="24">
        <v>109</v>
      </c>
      <c r="J805" s="12">
        <f t="shared" si="48"/>
        <v>0.55612244897959184</v>
      </c>
      <c r="K805" s="12">
        <f t="shared" si="49"/>
        <v>0.73648648648648651</v>
      </c>
      <c r="L805" s="11">
        <f t="shared" si="50"/>
        <v>257</v>
      </c>
      <c r="M805" s="30">
        <f t="shared" si="51"/>
        <v>1.3112244897959184</v>
      </c>
    </row>
    <row r="806" spans="1:13" ht="15" x14ac:dyDescent="0.25">
      <c r="A806" s="14" t="s">
        <v>2077</v>
      </c>
      <c r="B806" s="14" t="s">
        <v>2078</v>
      </c>
      <c r="C806" s="31">
        <v>0</v>
      </c>
      <c r="D806" s="23">
        <v>81</v>
      </c>
      <c r="E806" s="23">
        <v>6</v>
      </c>
      <c r="F806" s="23">
        <v>6</v>
      </c>
      <c r="G806" s="23">
        <v>12</v>
      </c>
      <c r="H806" s="23">
        <v>113</v>
      </c>
      <c r="I806" s="24">
        <v>45</v>
      </c>
      <c r="J806" s="12">
        <f t="shared" si="48"/>
        <v>0.55555555555555558</v>
      </c>
      <c r="K806" s="12">
        <f t="shared" si="49"/>
        <v>0.39823008849557523</v>
      </c>
      <c r="L806" s="11">
        <f t="shared" si="50"/>
        <v>158</v>
      </c>
      <c r="M806" s="30">
        <f t="shared" si="51"/>
        <v>1.9506172839506173</v>
      </c>
    </row>
    <row r="807" spans="1:13" ht="15" x14ac:dyDescent="0.25">
      <c r="A807" s="14" t="s">
        <v>1433</v>
      </c>
      <c r="B807" s="14" t="s">
        <v>1434</v>
      </c>
      <c r="C807" s="31">
        <v>1</v>
      </c>
      <c r="D807" s="23">
        <v>178</v>
      </c>
      <c r="E807" s="23">
        <v>6</v>
      </c>
      <c r="F807" s="23">
        <v>38</v>
      </c>
      <c r="G807" s="23">
        <v>44</v>
      </c>
      <c r="H807" s="23">
        <v>130</v>
      </c>
      <c r="I807" s="24">
        <v>98</v>
      </c>
      <c r="J807" s="12">
        <f t="shared" si="48"/>
        <v>0.550561797752809</v>
      </c>
      <c r="K807" s="12">
        <f t="shared" si="49"/>
        <v>0.75384615384615383</v>
      </c>
      <c r="L807" s="11">
        <f t="shared" si="50"/>
        <v>228</v>
      </c>
      <c r="M807" s="30">
        <f t="shared" si="51"/>
        <v>1.2808988764044944</v>
      </c>
    </row>
    <row r="808" spans="1:13" ht="15" x14ac:dyDescent="0.25">
      <c r="A808" s="14" t="s">
        <v>1549</v>
      </c>
      <c r="B808" s="14" t="s">
        <v>123</v>
      </c>
      <c r="C808" s="31">
        <v>0</v>
      </c>
      <c r="D808" s="23">
        <v>20</v>
      </c>
      <c r="E808" s="23">
        <v>0</v>
      </c>
      <c r="F808" s="23">
        <v>3</v>
      </c>
      <c r="G808" s="23">
        <v>3</v>
      </c>
      <c r="H808" s="23">
        <v>8</v>
      </c>
      <c r="I808" s="24">
        <v>11</v>
      </c>
      <c r="J808" s="12">
        <f t="shared" si="48"/>
        <v>0.55000000000000004</v>
      </c>
      <c r="K808" s="12">
        <f t="shared" si="49"/>
        <v>1.375</v>
      </c>
      <c r="L808" s="11">
        <f t="shared" si="50"/>
        <v>19</v>
      </c>
      <c r="M808" s="30">
        <f t="shared" si="51"/>
        <v>0.95</v>
      </c>
    </row>
    <row r="809" spans="1:13" ht="15" x14ac:dyDescent="0.25">
      <c r="A809" s="1" t="s">
        <v>2134</v>
      </c>
      <c r="B809" s="1" t="s">
        <v>140</v>
      </c>
      <c r="C809" s="31">
        <v>0</v>
      </c>
      <c r="D809" s="23">
        <v>20</v>
      </c>
      <c r="E809" s="23">
        <v>2</v>
      </c>
      <c r="F809" s="23">
        <v>2</v>
      </c>
      <c r="G809" s="23">
        <v>4</v>
      </c>
      <c r="H809" s="23">
        <v>8</v>
      </c>
      <c r="I809" s="24">
        <v>11</v>
      </c>
      <c r="J809" s="12">
        <f t="shared" si="48"/>
        <v>0.55000000000000004</v>
      </c>
      <c r="K809" s="12">
        <f t="shared" si="49"/>
        <v>1.375</v>
      </c>
      <c r="L809" s="11">
        <f t="shared" si="50"/>
        <v>19</v>
      </c>
      <c r="M809" s="30">
        <f t="shared" si="51"/>
        <v>0.95</v>
      </c>
    </row>
    <row r="810" spans="1:13" ht="15" x14ac:dyDescent="0.25">
      <c r="A810" s="1" t="s">
        <v>649</v>
      </c>
      <c r="B810" s="1" t="s">
        <v>179</v>
      </c>
      <c r="C810" s="31">
        <v>1</v>
      </c>
      <c r="D810" s="23">
        <v>117</v>
      </c>
      <c r="E810" s="23">
        <v>2</v>
      </c>
      <c r="F810" s="23">
        <v>11</v>
      </c>
      <c r="G810" s="23">
        <v>13</v>
      </c>
      <c r="H810" s="23">
        <v>71</v>
      </c>
      <c r="I810" s="24">
        <v>64</v>
      </c>
      <c r="J810" s="12">
        <f t="shared" si="48"/>
        <v>0.54700854700854706</v>
      </c>
      <c r="K810" s="12">
        <f t="shared" si="49"/>
        <v>0.90140845070422537</v>
      </c>
      <c r="L810" s="11">
        <f t="shared" si="50"/>
        <v>135</v>
      </c>
      <c r="M810" s="30">
        <f t="shared" si="51"/>
        <v>1.1538461538461537</v>
      </c>
    </row>
    <row r="811" spans="1:13" ht="15" x14ac:dyDescent="0.25">
      <c r="A811" s="1" t="s">
        <v>1941</v>
      </c>
      <c r="B811" s="1" t="s">
        <v>401</v>
      </c>
      <c r="C811" s="31">
        <v>0</v>
      </c>
      <c r="D811" s="23">
        <v>22</v>
      </c>
      <c r="E811" s="23">
        <v>0</v>
      </c>
      <c r="F811" s="23">
        <v>1</v>
      </c>
      <c r="G811" s="23">
        <v>1</v>
      </c>
      <c r="H811" s="23">
        <v>11</v>
      </c>
      <c r="I811" s="24">
        <v>12</v>
      </c>
      <c r="J811" s="12">
        <f t="shared" si="48"/>
        <v>0.54545454545454541</v>
      </c>
      <c r="K811" s="12">
        <f t="shared" si="49"/>
        <v>1.0909090909090908</v>
      </c>
      <c r="L811" s="11">
        <f t="shared" si="50"/>
        <v>23</v>
      </c>
      <c r="M811" s="30">
        <f t="shared" si="51"/>
        <v>1.0454545454545454</v>
      </c>
    </row>
    <row r="812" spans="1:13" ht="15" x14ac:dyDescent="0.25">
      <c r="A812" s="1" t="s">
        <v>363</v>
      </c>
      <c r="B812" s="1" t="s">
        <v>37</v>
      </c>
      <c r="C812" s="31">
        <v>1</v>
      </c>
      <c r="D812" s="23">
        <v>189</v>
      </c>
      <c r="E812" s="23">
        <v>10</v>
      </c>
      <c r="F812" s="23">
        <v>35</v>
      </c>
      <c r="G812" s="23">
        <v>45</v>
      </c>
      <c r="H812" s="23">
        <v>201</v>
      </c>
      <c r="I812" s="24">
        <v>103</v>
      </c>
      <c r="J812" s="12">
        <f t="shared" si="48"/>
        <v>0.544973544973545</v>
      </c>
      <c r="K812" s="12">
        <f t="shared" si="49"/>
        <v>0.51243781094527363</v>
      </c>
      <c r="L812" s="11">
        <f t="shared" si="50"/>
        <v>304</v>
      </c>
      <c r="M812" s="30">
        <f t="shared" si="51"/>
        <v>1.6084656084656084</v>
      </c>
    </row>
    <row r="813" spans="1:13" ht="15" x14ac:dyDescent="0.25">
      <c r="A813" s="1" t="s">
        <v>1885</v>
      </c>
      <c r="B813" s="1" t="s">
        <v>118</v>
      </c>
      <c r="C813" s="31">
        <v>1</v>
      </c>
      <c r="D813" s="23">
        <v>70</v>
      </c>
      <c r="E813" s="23">
        <v>4</v>
      </c>
      <c r="F813" s="23">
        <v>11</v>
      </c>
      <c r="G813" s="23">
        <v>15</v>
      </c>
      <c r="H813" s="23">
        <v>76</v>
      </c>
      <c r="I813" s="24">
        <v>38</v>
      </c>
      <c r="J813" s="12">
        <f t="shared" si="48"/>
        <v>0.54285714285714282</v>
      </c>
      <c r="K813" s="12">
        <f t="shared" si="49"/>
        <v>0.5</v>
      </c>
      <c r="L813" s="11">
        <f t="shared" si="50"/>
        <v>114</v>
      </c>
      <c r="M813" s="30">
        <f t="shared" si="51"/>
        <v>1.6285714285714286</v>
      </c>
    </row>
    <row r="814" spans="1:13" ht="15" x14ac:dyDescent="0.25">
      <c r="A814" s="14" t="s">
        <v>1880</v>
      </c>
      <c r="B814" s="14" t="s">
        <v>1040</v>
      </c>
      <c r="C814" s="31">
        <v>0</v>
      </c>
      <c r="D814" s="23">
        <v>107</v>
      </c>
      <c r="E814" s="23">
        <v>3</v>
      </c>
      <c r="F814" s="23">
        <v>6</v>
      </c>
      <c r="G814" s="23">
        <v>9</v>
      </c>
      <c r="H814" s="23">
        <v>51</v>
      </c>
      <c r="I814" s="24">
        <v>57</v>
      </c>
      <c r="J814" s="12">
        <f t="shared" si="48"/>
        <v>0.53271028037383172</v>
      </c>
      <c r="K814" s="12">
        <f t="shared" si="49"/>
        <v>1.1176470588235294</v>
      </c>
      <c r="L814" s="11">
        <f t="shared" si="50"/>
        <v>108</v>
      </c>
      <c r="M814" s="30">
        <f t="shared" si="51"/>
        <v>1.0093457943925233</v>
      </c>
    </row>
    <row r="815" spans="1:13" ht="15" x14ac:dyDescent="0.25">
      <c r="A815" s="1" t="s">
        <v>1356</v>
      </c>
      <c r="B815" s="1" t="s">
        <v>1357</v>
      </c>
      <c r="C815" s="31">
        <v>1</v>
      </c>
      <c r="D815" s="23">
        <v>102</v>
      </c>
      <c r="E815" s="23">
        <v>0</v>
      </c>
      <c r="F815" s="23">
        <v>11</v>
      </c>
      <c r="G815" s="23">
        <v>11</v>
      </c>
      <c r="H815" s="23">
        <v>87</v>
      </c>
      <c r="I815" s="24">
        <v>54</v>
      </c>
      <c r="J815" s="12">
        <f t="shared" si="48"/>
        <v>0.52941176470588236</v>
      </c>
      <c r="K815" s="12">
        <f t="shared" si="49"/>
        <v>0.62068965517241381</v>
      </c>
      <c r="L815" s="11">
        <f t="shared" si="50"/>
        <v>141</v>
      </c>
      <c r="M815" s="30">
        <f t="shared" si="51"/>
        <v>1.3823529411764706</v>
      </c>
    </row>
    <row r="816" spans="1:13" ht="15" x14ac:dyDescent="0.25">
      <c r="A816" s="22" t="s">
        <v>1698</v>
      </c>
      <c r="B816" s="22" t="s">
        <v>766</v>
      </c>
      <c r="C816" s="31">
        <v>1</v>
      </c>
      <c r="D816" s="23">
        <v>208</v>
      </c>
      <c r="E816" s="23">
        <v>11</v>
      </c>
      <c r="F816" s="23">
        <v>24</v>
      </c>
      <c r="G816" s="23">
        <v>35</v>
      </c>
      <c r="H816" s="23">
        <v>263</v>
      </c>
      <c r="I816" s="24">
        <v>110</v>
      </c>
      <c r="J816" s="12">
        <f t="shared" si="48"/>
        <v>0.52884615384615385</v>
      </c>
      <c r="K816" s="12">
        <f t="shared" si="49"/>
        <v>0.41825095057034223</v>
      </c>
      <c r="L816" s="11">
        <f t="shared" si="50"/>
        <v>373</v>
      </c>
      <c r="M816" s="30">
        <f t="shared" si="51"/>
        <v>1.7932692307692308</v>
      </c>
    </row>
    <row r="817" spans="1:13" ht="15" x14ac:dyDescent="0.25">
      <c r="A817" s="1" t="s">
        <v>1394</v>
      </c>
      <c r="B817" s="1" t="s">
        <v>1395</v>
      </c>
      <c r="C817" s="31">
        <v>0</v>
      </c>
      <c r="D817" s="23">
        <v>110</v>
      </c>
      <c r="E817" s="23">
        <v>7</v>
      </c>
      <c r="F817" s="23">
        <v>10</v>
      </c>
      <c r="G817" s="23">
        <v>17</v>
      </c>
      <c r="H817" s="23">
        <v>148</v>
      </c>
      <c r="I817" s="24">
        <v>58</v>
      </c>
      <c r="J817" s="12">
        <f t="shared" si="48"/>
        <v>0.52727272727272723</v>
      </c>
      <c r="K817" s="12">
        <f t="shared" si="49"/>
        <v>0.39189189189189189</v>
      </c>
      <c r="L817" s="11">
        <f t="shared" si="50"/>
        <v>206</v>
      </c>
      <c r="M817" s="30">
        <f t="shared" si="51"/>
        <v>1.8727272727272728</v>
      </c>
    </row>
    <row r="818" spans="1:13" ht="15" x14ac:dyDescent="0.25">
      <c r="A818" s="14" t="s">
        <v>1682</v>
      </c>
      <c r="B818" s="14" t="s">
        <v>118</v>
      </c>
      <c r="C818" s="31">
        <v>1</v>
      </c>
      <c r="D818" s="23">
        <v>82</v>
      </c>
      <c r="E818" s="23">
        <v>2</v>
      </c>
      <c r="F818" s="23">
        <v>10</v>
      </c>
      <c r="G818" s="23">
        <v>12</v>
      </c>
      <c r="H818" s="23">
        <v>37</v>
      </c>
      <c r="I818" s="24">
        <v>43</v>
      </c>
      <c r="J818" s="12">
        <f t="shared" si="48"/>
        <v>0.52439024390243905</v>
      </c>
      <c r="K818" s="12">
        <f t="shared" si="49"/>
        <v>1.1621621621621621</v>
      </c>
      <c r="L818" s="11">
        <f t="shared" si="50"/>
        <v>80</v>
      </c>
      <c r="M818" s="30">
        <f t="shared" si="51"/>
        <v>0.97560975609756095</v>
      </c>
    </row>
    <row r="819" spans="1:13" ht="15" x14ac:dyDescent="0.25">
      <c r="A819" s="14" t="s">
        <v>1905</v>
      </c>
      <c r="B819" s="14" t="s">
        <v>730</v>
      </c>
      <c r="C819" s="31">
        <v>1</v>
      </c>
      <c r="D819" s="23">
        <v>117</v>
      </c>
      <c r="E819" s="23">
        <v>1</v>
      </c>
      <c r="F819" s="23">
        <v>20</v>
      </c>
      <c r="G819" s="23">
        <v>21</v>
      </c>
      <c r="H819" s="23">
        <v>96</v>
      </c>
      <c r="I819" s="24">
        <v>60</v>
      </c>
      <c r="J819" s="12">
        <f t="shared" si="48"/>
        <v>0.51282051282051277</v>
      </c>
      <c r="K819" s="12">
        <f t="shared" si="49"/>
        <v>0.625</v>
      </c>
      <c r="L819" s="11">
        <f t="shared" si="50"/>
        <v>156</v>
      </c>
      <c r="M819" s="30">
        <f t="shared" si="51"/>
        <v>1.3333333333333333</v>
      </c>
    </row>
    <row r="820" spans="1:13" ht="15" x14ac:dyDescent="0.25">
      <c r="A820" s="14" t="s">
        <v>2174</v>
      </c>
      <c r="B820" s="14" t="s">
        <v>345</v>
      </c>
      <c r="C820" s="31">
        <v>0</v>
      </c>
      <c r="D820" s="23">
        <v>72</v>
      </c>
      <c r="E820" s="23">
        <v>13</v>
      </c>
      <c r="F820" s="23">
        <v>8</v>
      </c>
      <c r="G820" s="23">
        <v>21</v>
      </c>
      <c r="H820" s="23">
        <v>189</v>
      </c>
      <c r="I820" s="24">
        <v>36</v>
      </c>
      <c r="J820" s="12">
        <f t="shared" si="48"/>
        <v>0.5</v>
      </c>
      <c r="K820" s="12">
        <f t="shared" si="49"/>
        <v>0.19047619047619047</v>
      </c>
      <c r="L820" s="11">
        <f t="shared" si="50"/>
        <v>225</v>
      </c>
      <c r="M820" s="30">
        <f t="shared" si="51"/>
        <v>3.125</v>
      </c>
    </row>
    <row r="821" spans="1:13" ht="15" x14ac:dyDescent="0.25">
      <c r="A821" s="1" t="s">
        <v>1323</v>
      </c>
      <c r="B821" s="1" t="s">
        <v>678</v>
      </c>
      <c r="C821" s="31">
        <v>1</v>
      </c>
      <c r="D821" s="23">
        <v>58</v>
      </c>
      <c r="E821" s="23">
        <v>3</v>
      </c>
      <c r="F821" s="23">
        <v>6</v>
      </c>
      <c r="G821" s="23">
        <v>9</v>
      </c>
      <c r="H821" s="23">
        <v>55</v>
      </c>
      <c r="I821" s="24">
        <v>29</v>
      </c>
      <c r="J821" s="12">
        <f t="shared" si="48"/>
        <v>0.5</v>
      </c>
      <c r="K821" s="12">
        <f t="shared" si="49"/>
        <v>0.52727272727272723</v>
      </c>
      <c r="L821" s="11">
        <f t="shared" si="50"/>
        <v>84</v>
      </c>
      <c r="M821" s="30">
        <f t="shared" si="51"/>
        <v>1.4482758620689655</v>
      </c>
    </row>
    <row r="822" spans="1:13" ht="15" x14ac:dyDescent="0.25">
      <c r="A822" s="14" t="s">
        <v>1736</v>
      </c>
      <c r="B822" s="14" t="s">
        <v>1737</v>
      </c>
      <c r="C822" s="31">
        <v>0</v>
      </c>
      <c r="D822" s="23">
        <v>32</v>
      </c>
      <c r="E822" s="23">
        <v>2</v>
      </c>
      <c r="F822" s="23">
        <v>1</v>
      </c>
      <c r="G822" s="23">
        <v>3</v>
      </c>
      <c r="H822" s="23">
        <v>18</v>
      </c>
      <c r="I822" s="24">
        <v>16</v>
      </c>
      <c r="J822" s="12">
        <f t="shared" si="48"/>
        <v>0.5</v>
      </c>
      <c r="K822" s="12">
        <f t="shared" si="49"/>
        <v>0.88888888888888884</v>
      </c>
      <c r="L822" s="11">
        <f t="shared" si="50"/>
        <v>34</v>
      </c>
      <c r="M822" s="30">
        <f t="shared" si="51"/>
        <v>1.0625</v>
      </c>
    </row>
    <row r="823" spans="1:13" ht="15" x14ac:dyDescent="0.25">
      <c r="A823" s="22" t="s">
        <v>2024</v>
      </c>
      <c r="B823" s="22" t="s">
        <v>341</v>
      </c>
      <c r="C823" s="31">
        <v>1</v>
      </c>
      <c r="D823" s="23">
        <v>30</v>
      </c>
      <c r="E823" s="23">
        <v>0</v>
      </c>
      <c r="F823" s="23">
        <v>3</v>
      </c>
      <c r="G823" s="23">
        <v>3</v>
      </c>
      <c r="H823" s="23">
        <v>19</v>
      </c>
      <c r="I823" s="24">
        <v>15</v>
      </c>
      <c r="J823" s="12">
        <f t="shared" si="48"/>
        <v>0.5</v>
      </c>
      <c r="K823" s="12">
        <f t="shared" si="49"/>
        <v>0.78947368421052633</v>
      </c>
      <c r="L823" s="11">
        <f t="shared" si="50"/>
        <v>34</v>
      </c>
      <c r="M823" s="30">
        <f t="shared" si="51"/>
        <v>1.1333333333333333</v>
      </c>
    </row>
    <row r="824" spans="1:13" ht="15" x14ac:dyDescent="0.25">
      <c r="A824" s="1" t="s">
        <v>1927</v>
      </c>
      <c r="B824" s="1" t="s">
        <v>473</v>
      </c>
      <c r="C824" s="31">
        <v>0</v>
      </c>
      <c r="D824" s="23">
        <v>16</v>
      </c>
      <c r="E824" s="23">
        <v>1</v>
      </c>
      <c r="F824" s="23">
        <v>2</v>
      </c>
      <c r="G824" s="23">
        <v>3</v>
      </c>
      <c r="H824" s="23">
        <v>11</v>
      </c>
      <c r="I824" s="24">
        <v>8</v>
      </c>
      <c r="J824" s="12">
        <f t="shared" si="48"/>
        <v>0.5</v>
      </c>
      <c r="K824" s="12">
        <f t="shared" si="49"/>
        <v>0.72727272727272729</v>
      </c>
      <c r="L824" s="11">
        <f t="shared" si="50"/>
        <v>19</v>
      </c>
      <c r="M824" s="30">
        <f t="shared" si="51"/>
        <v>1.1875</v>
      </c>
    </row>
    <row r="825" spans="1:13" ht="15" x14ac:dyDescent="0.25">
      <c r="A825" s="1" t="s">
        <v>1743</v>
      </c>
      <c r="B825" s="1" t="s">
        <v>1744</v>
      </c>
      <c r="C825" s="31">
        <v>0</v>
      </c>
      <c r="D825" s="23">
        <v>16</v>
      </c>
      <c r="E825" s="23">
        <v>2</v>
      </c>
      <c r="F825" s="23">
        <v>2</v>
      </c>
      <c r="G825" s="23">
        <v>4</v>
      </c>
      <c r="H825" s="23">
        <v>5</v>
      </c>
      <c r="I825" s="24">
        <v>8</v>
      </c>
      <c r="J825" s="12">
        <f t="shared" si="48"/>
        <v>0.5</v>
      </c>
      <c r="K825" s="12">
        <f t="shared" si="49"/>
        <v>1.6</v>
      </c>
      <c r="L825" s="11">
        <f t="shared" si="50"/>
        <v>13</v>
      </c>
      <c r="M825" s="30">
        <f t="shared" si="51"/>
        <v>0.8125</v>
      </c>
    </row>
    <row r="826" spans="1:13" ht="15" x14ac:dyDescent="0.25">
      <c r="A826" s="1" t="s">
        <v>1286</v>
      </c>
      <c r="B826" s="1" t="s">
        <v>1869</v>
      </c>
      <c r="C826" s="31">
        <v>0</v>
      </c>
      <c r="D826" s="23">
        <v>87</v>
      </c>
      <c r="E826" s="23">
        <v>9</v>
      </c>
      <c r="F826" s="23">
        <v>8</v>
      </c>
      <c r="G826" s="23">
        <v>17</v>
      </c>
      <c r="H826" s="23">
        <v>109</v>
      </c>
      <c r="I826" s="24">
        <v>43</v>
      </c>
      <c r="J826" s="12">
        <f t="shared" si="48"/>
        <v>0.4942528735632184</v>
      </c>
      <c r="K826" s="12">
        <f t="shared" si="49"/>
        <v>0.39449541284403672</v>
      </c>
      <c r="L826" s="11">
        <f t="shared" si="50"/>
        <v>152</v>
      </c>
      <c r="M826" s="30">
        <f t="shared" si="51"/>
        <v>1.7471264367816093</v>
      </c>
    </row>
    <row r="827" spans="1:13" ht="15" x14ac:dyDescent="0.25">
      <c r="A827" s="14" t="s">
        <v>727</v>
      </c>
      <c r="B827" s="14" t="s">
        <v>95</v>
      </c>
      <c r="C827" s="31">
        <v>0</v>
      </c>
      <c r="D827" s="23">
        <v>201</v>
      </c>
      <c r="E827" s="23">
        <v>20</v>
      </c>
      <c r="F827" s="23">
        <v>17</v>
      </c>
      <c r="G827" s="23">
        <v>37</v>
      </c>
      <c r="H827" s="23">
        <v>249</v>
      </c>
      <c r="I827" s="24">
        <v>99</v>
      </c>
      <c r="J827" s="12">
        <f t="shared" si="48"/>
        <v>0.4925373134328358</v>
      </c>
      <c r="K827" s="12">
        <f t="shared" si="49"/>
        <v>0.39759036144578314</v>
      </c>
      <c r="L827" s="11">
        <f t="shared" si="50"/>
        <v>348</v>
      </c>
      <c r="M827" s="30">
        <f t="shared" si="51"/>
        <v>1.7313432835820894</v>
      </c>
    </row>
    <row r="828" spans="1:13" ht="15" x14ac:dyDescent="0.25">
      <c r="A828" s="14" t="s">
        <v>1637</v>
      </c>
      <c r="B828" s="14" t="s">
        <v>1638</v>
      </c>
      <c r="C828" s="31">
        <v>1</v>
      </c>
      <c r="D828" s="23">
        <v>172</v>
      </c>
      <c r="E828" s="23">
        <v>10</v>
      </c>
      <c r="F828" s="23">
        <v>34</v>
      </c>
      <c r="G828" s="23">
        <v>44</v>
      </c>
      <c r="H828" s="23">
        <v>138</v>
      </c>
      <c r="I828" s="24">
        <v>84</v>
      </c>
      <c r="J828" s="12">
        <f t="shared" si="48"/>
        <v>0.48837209302325579</v>
      </c>
      <c r="K828" s="12">
        <f t="shared" si="49"/>
        <v>0.60869565217391308</v>
      </c>
      <c r="L828" s="11">
        <f t="shared" si="50"/>
        <v>222</v>
      </c>
      <c r="M828" s="30">
        <f t="shared" si="51"/>
        <v>1.2906976744186047</v>
      </c>
    </row>
    <row r="829" spans="1:13" ht="15" x14ac:dyDescent="0.25">
      <c r="A829" s="1" t="s">
        <v>287</v>
      </c>
      <c r="B829" s="1" t="s">
        <v>185</v>
      </c>
      <c r="C829" s="31">
        <v>0</v>
      </c>
      <c r="D829" s="23">
        <v>86</v>
      </c>
      <c r="E829" s="23">
        <v>8</v>
      </c>
      <c r="F829" s="23">
        <v>10</v>
      </c>
      <c r="G829" s="23">
        <v>18</v>
      </c>
      <c r="H829" s="23">
        <v>143</v>
      </c>
      <c r="I829" s="24">
        <v>42</v>
      </c>
      <c r="J829" s="12">
        <f t="shared" si="48"/>
        <v>0.48837209302325579</v>
      </c>
      <c r="K829" s="12">
        <f t="shared" si="49"/>
        <v>0.2937062937062937</v>
      </c>
      <c r="L829" s="11">
        <f t="shared" si="50"/>
        <v>185</v>
      </c>
      <c r="M829" s="30">
        <f t="shared" si="51"/>
        <v>2.1511627906976742</v>
      </c>
    </row>
    <row r="830" spans="1:13" ht="15" x14ac:dyDescent="0.25">
      <c r="A830" s="14" t="s">
        <v>1763</v>
      </c>
      <c r="B830" s="14" t="s">
        <v>1764</v>
      </c>
      <c r="C830" s="31">
        <v>0</v>
      </c>
      <c r="D830" s="23">
        <v>35</v>
      </c>
      <c r="E830" s="23">
        <v>3</v>
      </c>
      <c r="F830" s="23">
        <v>6</v>
      </c>
      <c r="G830" s="23">
        <v>9</v>
      </c>
      <c r="H830" s="23">
        <v>23</v>
      </c>
      <c r="I830" s="24">
        <v>17</v>
      </c>
      <c r="J830" s="12">
        <f t="shared" si="48"/>
        <v>0.48571428571428571</v>
      </c>
      <c r="K830" s="12">
        <f t="shared" si="49"/>
        <v>0.73913043478260865</v>
      </c>
      <c r="L830" s="11">
        <f t="shared" si="50"/>
        <v>40</v>
      </c>
      <c r="M830" s="30">
        <f t="shared" si="51"/>
        <v>1.1428571428571428</v>
      </c>
    </row>
    <row r="831" spans="1:13" ht="15" x14ac:dyDescent="0.25">
      <c r="A831" s="1" t="s">
        <v>1070</v>
      </c>
      <c r="B831" s="1" t="s">
        <v>985</v>
      </c>
      <c r="C831" s="31">
        <v>1</v>
      </c>
      <c r="D831" s="23">
        <v>89</v>
      </c>
      <c r="E831" s="23">
        <v>3</v>
      </c>
      <c r="F831" s="23">
        <v>9</v>
      </c>
      <c r="G831" s="23">
        <v>12</v>
      </c>
      <c r="H831" s="23">
        <v>62</v>
      </c>
      <c r="I831" s="24">
        <v>43</v>
      </c>
      <c r="J831" s="12">
        <f t="shared" si="48"/>
        <v>0.48314606741573035</v>
      </c>
      <c r="K831" s="12">
        <f t="shared" si="49"/>
        <v>0.69354838709677424</v>
      </c>
      <c r="L831" s="11">
        <f t="shared" si="50"/>
        <v>105</v>
      </c>
      <c r="M831" s="30">
        <f t="shared" si="51"/>
        <v>1.1797752808988764</v>
      </c>
    </row>
    <row r="832" spans="1:13" ht="15" x14ac:dyDescent="0.25">
      <c r="A832" s="14" t="s">
        <v>438</v>
      </c>
      <c r="B832" s="14" t="s">
        <v>185</v>
      </c>
      <c r="C832" s="31">
        <v>1</v>
      </c>
      <c r="D832" s="23">
        <v>125</v>
      </c>
      <c r="E832" s="23">
        <v>5</v>
      </c>
      <c r="F832" s="23">
        <v>11</v>
      </c>
      <c r="G832" s="23">
        <v>16</v>
      </c>
      <c r="H832" s="23">
        <v>110</v>
      </c>
      <c r="I832" s="24">
        <v>60</v>
      </c>
      <c r="J832" s="12">
        <f t="shared" si="48"/>
        <v>0.48</v>
      </c>
      <c r="K832" s="12">
        <f t="shared" si="49"/>
        <v>0.54545454545454541</v>
      </c>
      <c r="L832" s="11">
        <f t="shared" si="50"/>
        <v>170</v>
      </c>
      <c r="M832" s="30">
        <f t="shared" si="51"/>
        <v>1.36</v>
      </c>
    </row>
    <row r="833" spans="1:13" ht="15" x14ac:dyDescent="0.25">
      <c r="A833" s="14" t="s">
        <v>774</v>
      </c>
      <c r="B833" s="14" t="s">
        <v>536</v>
      </c>
      <c r="C833" s="31">
        <v>1</v>
      </c>
      <c r="D833" s="23">
        <v>103</v>
      </c>
      <c r="E833" s="23">
        <v>5</v>
      </c>
      <c r="F833" s="23">
        <v>10</v>
      </c>
      <c r="G833" s="23">
        <v>15</v>
      </c>
      <c r="H833" s="23">
        <v>102</v>
      </c>
      <c r="I833" s="24">
        <v>49</v>
      </c>
      <c r="J833" s="12">
        <f t="shared" si="48"/>
        <v>0.47572815533980584</v>
      </c>
      <c r="K833" s="12">
        <f t="shared" si="49"/>
        <v>0.48039215686274511</v>
      </c>
      <c r="L833" s="11">
        <f t="shared" si="50"/>
        <v>151</v>
      </c>
      <c r="M833" s="30">
        <f t="shared" si="51"/>
        <v>1.4660194174757282</v>
      </c>
    </row>
    <row r="834" spans="1:13" ht="15" x14ac:dyDescent="0.25">
      <c r="A834" s="1" t="s">
        <v>232</v>
      </c>
      <c r="B834" s="1" t="s">
        <v>41</v>
      </c>
      <c r="C834" s="31">
        <v>0</v>
      </c>
      <c r="D834" s="23">
        <v>119</v>
      </c>
      <c r="E834" s="23">
        <v>10</v>
      </c>
      <c r="F834" s="23">
        <v>6</v>
      </c>
      <c r="G834" s="23">
        <v>16</v>
      </c>
      <c r="H834" s="23">
        <v>109</v>
      </c>
      <c r="I834" s="24">
        <v>56</v>
      </c>
      <c r="J834" s="12">
        <f t="shared" ref="J834:J897" si="52">I834/MAX(1,D834)</f>
        <v>0.47058823529411764</v>
      </c>
      <c r="K834" s="12">
        <f t="shared" ref="K834:K897" si="53">I834/MAX(1,H834)</f>
        <v>0.51376146788990829</v>
      </c>
      <c r="L834" s="11">
        <f t="shared" ref="L834:L897" si="54">H834+I834</f>
        <v>165</v>
      </c>
      <c r="M834" s="30">
        <f t="shared" ref="M834:M897" si="55">L834/D834</f>
        <v>1.3865546218487395</v>
      </c>
    </row>
    <row r="835" spans="1:13" ht="15" x14ac:dyDescent="0.25">
      <c r="A835" s="1" t="s">
        <v>208</v>
      </c>
      <c r="B835" s="1" t="s">
        <v>138</v>
      </c>
      <c r="C835" s="31">
        <v>0</v>
      </c>
      <c r="D835" s="23">
        <v>107</v>
      </c>
      <c r="E835" s="23">
        <v>3</v>
      </c>
      <c r="F835" s="23">
        <v>4</v>
      </c>
      <c r="G835" s="23">
        <v>7</v>
      </c>
      <c r="H835" s="23">
        <v>74</v>
      </c>
      <c r="I835" s="24">
        <v>50</v>
      </c>
      <c r="J835" s="12">
        <f t="shared" si="52"/>
        <v>0.46728971962616822</v>
      </c>
      <c r="K835" s="12">
        <f t="shared" si="53"/>
        <v>0.67567567567567566</v>
      </c>
      <c r="L835" s="11">
        <f t="shared" si="54"/>
        <v>124</v>
      </c>
      <c r="M835" s="30">
        <f t="shared" si="55"/>
        <v>1.1588785046728971</v>
      </c>
    </row>
    <row r="836" spans="1:13" ht="15" x14ac:dyDescent="0.25">
      <c r="A836" s="14" t="s">
        <v>2114</v>
      </c>
      <c r="B836" s="14" t="s">
        <v>1984</v>
      </c>
      <c r="C836" s="31">
        <v>0</v>
      </c>
      <c r="D836" s="23">
        <v>30</v>
      </c>
      <c r="E836" s="23">
        <v>6</v>
      </c>
      <c r="F836" s="23">
        <v>4</v>
      </c>
      <c r="G836" s="23">
        <v>10</v>
      </c>
      <c r="H836" s="23">
        <v>33</v>
      </c>
      <c r="I836" s="24">
        <v>14</v>
      </c>
      <c r="J836" s="12">
        <f t="shared" si="52"/>
        <v>0.46666666666666667</v>
      </c>
      <c r="K836" s="12">
        <f t="shared" si="53"/>
        <v>0.42424242424242425</v>
      </c>
      <c r="L836" s="11">
        <f t="shared" si="54"/>
        <v>47</v>
      </c>
      <c r="M836" s="30">
        <f t="shared" si="55"/>
        <v>1.5666666666666667</v>
      </c>
    </row>
    <row r="837" spans="1:13" ht="15" x14ac:dyDescent="0.25">
      <c r="A837" s="22" t="s">
        <v>352</v>
      </c>
      <c r="B837" s="22" t="s">
        <v>353</v>
      </c>
      <c r="C837" s="31">
        <v>1</v>
      </c>
      <c r="D837" s="23">
        <v>67</v>
      </c>
      <c r="E837" s="23">
        <v>4</v>
      </c>
      <c r="F837" s="23">
        <v>6</v>
      </c>
      <c r="G837" s="23">
        <v>10</v>
      </c>
      <c r="H837" s="23">
        <v>70</v>
      </c>
      <c r="I837" s="24">
        <v>31</v>
      </c>
      <c r="J837" s="12">
        <f t="shared" si="52"/>
        <v>0.46268656716417911</v>
      </c>
      <c r="K837" s="12">
        <f t="shared" si="53"/>
        <v>0.44285714285714284</v>
      </c>
      <c r="L837" s="11">
        <f t="shared" si="54"/>
        <v>101</v>
      </c>
      <c r="M837" s="30">
        <f t="shared" si="55"/>
        <v>1.5074626865671641</v>
      </c>
    </row>
    <row r="838" spans="1:13" ht="15" x14ac:dyDescent="0.25">
      <c r="A838" s="1" t="s">
        <v>2119</v>
      </c>
      <c r="B838" s="1" t="s">
        <v>1984</v>
      </c>
      <c r="C838" s="31">
        <v>1</v>
      </c>
      <c r="D838" s="23">
        <v>22</v>
      </c>
      <c r="E838" s="23">
        <v>0</v>
      </c>
      <c r="F838" s="23">
        <v>2</v>
      </c>
      <c r="G838" s="23">
        <v>2</v>
      </c>
      <c r="H838" s="23">
        <v>11</v>
      </c>
      <c r="I838" s="24">
        <v>10</v>
      </c>
      <c r="J838" s="12">
        <f t="shared" si="52"/>
        <v>0.45454545454545453</v>
      </c>
      <c r="K838" s="12">
        <f t="shared" si="53"/>
        <v>0.90909090909090906</v>
      </c>
      <c r="L838" s="11">
        <f t="shared" si="54"/>
        <v>21</v>
      </c>
      <c r="M838" s="30">
        <f t="shared" si="55"/>
        <v>0.95454545454545459</v>
      </c>
    </row>
    <row r="839" spans="1:13" ht="15" x14ac:dyDescent="0.25">
      <c r="A839" s="1" t="s">
        <v>1566</v>
      </c>
      <c r="B839" s="1" t="s">
        <v>118</v>
      </c>
      <c r="C839" s="31">
        <v>1</v>
      </c>
      <c r="D839" s="23">
        <v>177</v>
      </c>
      <c r="E839" s="23">
        <v>7</v>
      </c>
      <c r="F839" s="23">
        <v>18</v>
      </c>
      <c r="G839" s="23">
        <v>25</v>
      </c>
      <c r="H839" s="23">
        <v>200</v>
      </c>
      <c r="I839" s="24">
        <v>80</v>
      </c>
      <c r="J839" s="12">
        <f t="shared" si="52"/>
        <v>0.4519774011299435</v>
      </c>
      <c r="K839" s="12">
        <f t="shared" si="53"/>
        <v>0.4</v>
      </c>
      <c r="L839" s="11">
        <f t="shared" si="54"/>
        <v>280</v>
      </c>
      <c r="M839" s="30">
        <f t="shared" si="55"/>
        <v>1.5819209039548023</v>
      </c>
    </row>
    <row r="840" spans="1:13" ht="15" x14ac:dyDescent="0.25">
      <c r="A840" s="1" t="s">
        <v>1430</v>
      </c>
      <c r="B840" s="1" t="s">
        <v>185</v>
      </c>
      <c r="C840" s="31">
        <v>1</v>
      </c>
      <c r="D840" s="23">
        <v>31</v>
      </c>
      <c r="E840" s="23">
        <v>1</v>
      </c>
      <c r="F840" s="23">
        <v>1</v>
      </c>
      <c r="G840" s="23">
        <v>2</v>
      </c>
      <c r="H840" s="23">
        <v>41</v>
      </c>
      <c r="I840" s="24">
        <v>14</v>
      </c>
      <c r="J840" s="12">
        <f t="shared" si="52"/>
        <v>0.45161290322580644</v>
      </c>
      <c r="K840" s="12">
        <f t="shared" si="53"/>
        <v>0.34146341463414637</v>
      </c>
      <c r="L840" s="11">
        <f t="shared" si="54"/>
        <v>55</v>
      </c>
      <c r="M840" s="30">
        <f t="shared" si="55"/>
        <v>1.7741935483870968</v>
      </c>
    </row>
    <row r="841" spans="1:13" ht="15" x14ac:dyDescent="0.25">
      <c r="A841" s="14" t="s">
        <v>935</v>
      </c>
      <c r="B841" s="14" t="s">
        <v>249</v>
      </c>
      <c r="C841" s="31">
        <v>0</v>
      </c>
      <c r="D841" s="23">
        <v>31</v>
      </c>
      <c r="E841" s="23">
        <v>6</v>
      </c>
      <c r="F841" s="23">
        <v>3</v>
      </c>
      <c r="G841" s="23">
        <v>9</v>
      </c>
      <c r="H841" s="23">
        <v>78</v>
      </c>
      <c r="I841" s="24">
        <v>14</v>
      </c>
      <c r="J841" s="12">
        <f t="shared" si="52"/>
        <v>0.45161290322580644</v>
      </c>
      <c r="K841" s="12">
        <f t="shared" si="53"/>
        <v>0.17948717948717949</v>
      </c>
      <c r="L841" s="11">
        <f t="shared" si="54"/>
        <v>92</v>
      </c>
      <c r="M841" s="30">
        <f t="shared" si="55"/>
        <v>2.967741935483871</v>
      </c>
    </row>
    <row r="842" spans="1:13" ht="15" x14ac:dyDescent="0.25">
      <c r="A842" s="1" t="s">
        <v>1821</v>
      </c>
      <c r="B842" s="1" t="s">
        <v>1229</v>
      </c>
      <c r="C842" s="31">
        <v>1</v>
      </c>
      <c r="D842" s="23">
        <v>195</v>
      </c>
      <c r="E842" s="23">
        <v>13</v>
      </c>
      <c r="F842" s="23">
        <v>34</v>
      </c>
      <c r="G842" s="23">
        <v>47</v>
      </c>
      <c r="H842" s="23">
        <v>220</v>
      </c>
      <c r="I842" s="24">
        <v>87</v>
      </c>
      <c r="J842" s="12">
        <f t="shared" si="52"/>
        <v>0.44615384615384618</v>
      </c>
      <c r="K842" s="12">
        <f t="shared" si="53"/>
        <v>0.39545454545454545</v>
      </c>
      <c r="L842" s="11">
        <f t="shared" si="54"/>
        <v>307</v>
      </c>
      <c r="M842" s="30">
        <f t="shared" si="55"/>
        <v>1.5743589743589743</v>
      </c>
    </row>
    <row r="843" spans="1:13" ht="15" x14ac:dyDescent="0.25">
      <c r="A843" s="1" t="s">
        <v>595</v>
      </c>
      <c r="B843" s="1" t="s">
        <v>138</v>
      </c>
      <c r="C843" s="31">
        <v>1</v>
      </c>
      <c r="D843" s="23">
        <v>36</v>
      </c>
      <c r="E843" s="23">
        <v>0</v>
      </c>
      <c r="F843" s="23">
        <v>4</v>
      </c>
      <c r="G843" s="23">
        <v>4</v>
      </c>
      <c r="H843" s="23">
        <v>21</v>
      </c>
      <c r="I843" s="24">
        <v>16</v>
      </c>
      <c r="J843" s="12">
        <f t="shared" si="52"/>
        <v>0.44444444444444442</v>
      </c>
      <c r="K843" s="12">
        <f t="shared" si="53"/>
        <v>0.76190476190476186</v>
      </c>
      <c r="L843" s="11">
        <f t="shared" si="54"/>
        <v>37</v>
      </c>
      <c r="M843" s="30">
        <f t="shared" si="55"/>
        <v>1.0277777777777777</v>
      </c>
    </row>
    <row r="844" spans="1:13" ht="15" x14ac:dyDescent="0.25">
      <c r="A844" s="1" t="s">
        <v>166</v>
      </c>
      <c r="B844" s="1" t="s">
        <v>167</v>
      </c>
      <c r="C844" s="31">
        <v>0</v>
      </c>
      <c r="D844" s="23">
        <v>18</v>
      </c>
      <c r="E844" s="23">
        <v>1</v>
      </c>
      <c r="F844" s="23">
        <v>3</v>
      </c>
      <c r="G844" s="23">
        <v>4</v>
      </c>
      <c r="H844" s="23">
        <v>24</v>
      </c>
      <c r="I844" s="24">
        <v>8</v>
      </c>
      <c r="J844" s="12">
        <f t="shared" si="52"/>
        <v>0.44444444444444442</v>
      </c>
      <c r="K844" s="12">
        <f t="shared" si="53"/>
        <v>0.33333333333333331</v>
      </c>
      <c r="L844" s="11">
        <f t="shared" si="54"/>
        <v>32</v>
      </c>
      <c r="M844" s="30">
        <f t="shared" si="55"/>
        <v>1.7777777777777777</v>
      </c>
    </row>
    <row r="845" spans="1:13" ht="15" x14ac:dyDescent="0.25">
      <c r="A845" s="22" t="s">
        <v>1845</v>
      </c>
      <c r="B845" s="22" t="s">
        <v>81</v>
      </c>
      <c r="C845" s="31">
        <v>1</v>
      </c>
      <c r="D845" s="23">
        <v>176</v>
      </c>
      <c r="E845" s="23">
        <v>7</v>
      </c>
      <c r="F845" s="23">
        <v>25</v>
      </c>
      <c r="G845" s="23">
        <v>32</v>
      </c>
      <c r="H845" s="23">
        <v>135</v>
      </c>
      <c r="I845" s="24">
        <v>78</v>
      </c>
      <c r="J845" s="12">
        <f t="shared" si="52"/>
        <v>0.44318181818181818</v>
      </c>
      <c r="K845" s="12">
        <f t="shared" si="53"/>
        <v>0.57777777777777772</v>
      </c>
      <c r="L845" s="11">
        <f t="shared" si="54"/>
        <v>213</v>
      </c>
      <c r="M845" s="30">
        <f t="shared" si="55"/>
        <v>1.2102272727272727</v>
      </c>
    </row>
    <row r="846" spans="1:13" ht="15" x14ac:dyDescent="0.25">
      <c r="A846" s="1" t="s">
        <v>342</v>
      </c>
      <c r="B846" s="1" t="s">
        <v>185</v>
      </c>
      <c r="C846" s="31">
        <v>0</v>
      </c>
      <c r="D846" s="23">
        <v>95</v>
      </c>
      <c r="E846" s="23">
        <v>5</v>
      </c>
      <c r="F846" s="23">
        <v>3</v>
      </c>
      <c r="G846" s="23">
        <v>8</v>
      </c>
      <c r="H846" s="23">
        <v>107</v>
      </c>
      <c r="I846" s="24">
        <v>42</v>
      </c>
      <c r="J846" s="12">
        <f t="shared" si="52"/>
        <v>0.44210526315789472</v>
      </c>
      <c r="K846" s="12">
        <f t="shared" si="53"/>
        <v>0.3925233644859813</v>
      </c>
      <c r="L846" s="11">
        <f t="shared" si="54"/>
        <v>149</v>
      </c>
      <c r="M846" s="30">
        <f t="shared" si="55"/>
        <v>1.5684210526315789</v>
      </c>
    </row>
    <row r="847" spans="1:13" ht="15" x14ac:dyDescent="0.25">
      <c r="A847" s="22" t="s">
        <v>695</v>
      </c>
      <c r="B847" s="22" t="s">
        <v>696</v>
      </c>
      <c r="C847" s="31">
        <v>0</v>
      </c>
      <c r="D847" s="23">
        <v>136</v>
      </c>
      <c r="E847" s="23">
        <v>8</v>
      </c>
      <c r="F847" s="23">
        <v>9</v>
      </c>
      <c r="G847" s="23">
        <v>17</v>
      </c>
      <c r="H847" s="23">
        <v>101</v>
      </c>
      <c r="I847" s="24">
        <v>60</v>
      </c>
      <c r="J847" s="12">
        <f t="shared" si="52"/>
        <v>0.44117647058823528</v>
      </c>
      <c r="K847" s="12">
        <f t="shared" si="53"/>
        <v>0.59405940594059403</v>
      </c>
      <c r="L847" s="11">
        <f t="shared" si="54"/>
        <v>161</v>
      </c>
      <c r="M847" s="30">
        <f t="shared" si="55"/>
        <v>1.1838235294117647</v>
      </c>
    </row>
    <row r="848" spans="1:13" ht="15" x14ac:dyDescent="0.25">
      <c r="A848" s="14" t="s">
        <v>828</v>
      </c>
      <c r="B848" s="14" t="s">
        <v>2030</v>
      </c>
      <c r="C848" s="31">
        <v>1</v>
      </c>
      <c r="D848" s="23">
        <v>25</v>
      </c>
      <c r="E848" s="23">
        <v>2</v>
      </c>
      <c r="F848" s="23">
        <v>1</v>
      </c>
      <c r="G848" s="23">
        <v>3</v>
      </c>
      <c r="H848" s="23">
        <v>31</v>
      </c>
      <c r="I848" s="24">
        <v>11</v>
      </c>
      <c r="J848" s="12">
        <f t="shared" si="52"/>
        <v>0.44</v>
      </c>
      <c r="K848" s="12">
        <f t="shared" si="53"/>
        <v>0.35483870967741937</v>
      </c>
      <c r="L848" s="11">
        <f t="shared" si="54"/>
        <v>42</v>
      </c>
      <c r="M848" s="30">
        <f t="shared" si="55"/>
        <v>1.68</v>
      </c>
    </row>
    <row r="849" spans="1:13" ht="15" x14ac:dyDescent="0.25">
      <c r="A849" s="1" t="s">
        <v>1932</v>
      </c>
      <c r="B849" s="1" t="s">
        <v>1049</v>
      </c>
      <c r="C849" s="31">
        <v>1</v>
      </c>
      <c r="D849" s="23">
        <v>57</v>
      </c>
      <c r="E849" s="23">
        <v>1</v>
      </c>
      <c r="F849" s="23">
        <v>6</v>
      </c>
      <c r="G849" s="23">
        <v>7</v>
      </c>
      <c r="H849" s="23">
        <v>54</v>
      </c>
      <c r="I849" s="24">
        <v>25</v>
      </c>
      <c r="J849" s="12">
        <f t="shared" si="52"/>
        <v>0.43859649122807015</v>
      </c>
      <c r="K849" s="12">
        <f t="shared" si="53"/>
        <v>0.46296296296296297</v>
      </c>
      <c r="L849" s="11">
        <f t="shared" si="54"/>
        <v>79</v>
      </c>
      <c r="M849" s="30">
        <f t="shared" si="55"/>
        <v>1.3859649122807018</v>
      </c>
    </row>
    <row r="850" spans="1:13" ht="15" x14ac:dyDescent="0.25">
      <c r="A850" s="1" t="s">
        <v>1418</v>
      </c>
      <c r="B850" s="1" t="s">
        <v>1419</v>
      </c>
      <c r="C850" s="31">
        <v>1</v>
      </c>
      <c r="D850" s="23">
        <v>96</v>
      </c>
      <c r="E850" s="23">
        <v>2</v>
      </c>
      <c r="F850" s="23">
        <v>8</v>
      </c>
      <c r="G850" s="23">
        <v>10</v>
      </c>
      <c r="H850" s="23">
        <v>56</v>
      </c>
      <c r="I850" s="24">
        <v>42</v>
      </c>
      <c r="J850" s="12">
        <f t="shared" si="52"/>
        <v>0.4375</v>
      </c>
      <c r="K850" s="12">
        <f t="shared" si="53"/>
        <v>0.75</v>
      </c>
      <c r="L850" s="11">
        <f t="shared" si="54"/>
        <v>98</v>
      </c>
      <c r="M850" s="30">
        <f t="shared" si="55"/>
        <v>1.0208333333333333</v>
      </c>
    </row>
    <row r="851" spans="1:13" ht="15" x14ac:dyDescent="0.25">
      <c r="A851" s="14" t="s">
        <v>772</v>
      </c>
      <c r="B851" s="14" t="s">
        <v>2151</v>
      </c>
      <c r="C851" s="31">
        <v>1</v>
      </c>
      <c r="D851" s="23">
        <v>39</v>
      </c>
      <c r="E851" s="23">
        <v>1</v>
      </c>
      <c r="F851" s="23">
        <v>3</v>
      </c>
      <c r="G851" s="23">
        <v>4</v>
      </c>
      <c r="H851" s="23">
        <v>31</v>
      </c>
      <c r="I851" s="24">
        <v>17</v>
      </c>
      <c r="J851" s="12">
        <f t="shared" si="52"/>
        <v>0.4358974358974359</v>
      </c>
      <c r="K851" s="12">
        <f t="shared" si="53"/>
        <v>0.54838709677419351</v>
      </c>
      <c r="L851" s="11">
        <f t="shared" si="54"/>
        <v>48</v>
      </c>
      <c r="M851" s="30">
        <f t="shared" si="55"/>
        <v>1.2307692307692308</v>
      </c>
    </row>
    <row r="852" spans="1:13" ht="15" x14ac:dyDescent="0.25">
      <c r="A852" s="1" t="s">
        <v>801</v>
      </c>
      <c r="B852" s="1" t="s">
        <v>488</v>
      </c>
      <c r="C852" s="31">
        <v>0</v>
      </c>
      <c r="D852" s="23">
        <v>168</v>
      </c>
      <c r="E852" s="23">
        <v>14</v>
      </c>
      <c r="F852" s="23">
        <v>11</v>
      </c>
      <c r="G852" s="23">
        <v>25</v>
      </c>
      <c r="H852" s="23">
        <v>125</v>
      </c>
      <c r="I852" s="24">
        <v>73</v>
      </c>
      <c r="J852" s="12">
        <f t="shared" si="52"/>
        <v>0.43452380952380953</v>
      </c>
      <c r="K852" s="12">
        <f t="shared" si="53"/>
        <v>0.58399999999999996</v>
      </c>
      <c r="L852" s="11">
        <f t="shared" si="54"/>
        <v>198</v>
      </c>
      <c r="M852" s="30">
        <f t="shared" si="55"/>
        <v>1.1785714285714286</v>
      </c>
    </row>
    <row r="853" spans="1:13" ht="15" x14ac:dyDescent="0.25">
      <c r="A853" s="14" t="s">
        <v>465</v>
      </c>
      <c r="B853" s="14" t="s">
        <v>381</v>
      </c>
      <c r="C853" s="31">
        <v>1</v>
      </c>
      <c r="D853" s="23">
        <v>99</v>
      </c>
      <c r="E853" s="23">
        <v>5</v>
      </c>
      <c r="F853" s="23">
        <v>9</v>
      </c>
      <c r="G853" s="23">
        <v>14</v>
      </c>
      <c r="H853" s="23">
        <v>99</v>
      </c>
      <c r="I853" s="24">
        <v>43</v>
      </c>
      <c r="J853" s="12">
        <f t="shared" si="52"/>
        <v>0.43434343434343436</v>
      </c>
      <c r="K853" s="12">
        <f t="shared" si="53"/>
        <v>0.43434343434343436</v>
      </c>
      <c r="L853" s="11">
        <f t="shared" si="54"/>
        <v>142</v>
      </c>
      <c r="M853" s="30">
        <f t="shared" si="55"/>
        <v>1.4343434343434343</v>
      </c>
    </row>
    <row r="854" spans="1:13" ht="15" x14ac:dyDescent="0.25">
      <c r="A854" s="14" t="s">
        <v>1820</v>
      </c>
      <c r="B854" s="14" t="s">
        <v>335</v>
      </c>
      <c r="C854" s="31">
        <v>0</v>
      </c>
      <c r="D854" s="23">
        <v>129</v>
      </c>
      <c r="E854" s="23">
        <v>8</v>
      </c>
      <c r="F854" s="23">
        <v>8</v>
      </c>
      <c r="G854" s="23">
        <v>16</v>
      </c>
      <c r="H854" s="23">
        <v>61</v>
      </c>
      <c r="I854" s="24">
        <v>56</v>
      </c>
      <c r="J854" s="12">
        <f t="shared" si="52"/>
        <v>0.43410852713178294</v>
      </c>
      <c r="K854" s="12">
        <f t="shared" si="53"/>
        <v>0.91803278688524592</v>
      </c>
      <c r="L854" s="11">
        <f t="shared" si="54"/>
        <v>117</v>
      </c>
      <c r="M854" s="30">
        <f t="shared" si="55"/>
        <v>0.90697674418604646</v>
      </c>
    </row>
    <row r="855" spans="1:13" ht="15" x14ac:dyDescent="0.25">
      <c r="A855" s="14" t="s">
        <v>1250</v>
      </c>
      <c r="B855" s="14" t="s">
        <v>175</v>
      </c>
      <c r="C855" s="31">
        <v>0</v>
      </c>
      <c r="D855" s="23">
        <v>58</v>
      </c>
      <c r="E855" s="23">
        <v>5</v>
      </c>
      <c r="F855" s="23">
        <v>5</v>
      </c>
      <c r="G855" s="23">
        <v>10</v>
      </c>
      <c r="H855" s="23">
        <v>56</v>
      </c>
      <c r="I855" s="24">
        <v>25</v>
      </c>
      <c r="J855" s="12">
        <f t="shared" si="52"/>
        <v>0.43103448275862066</v>
      </c>
      <c r="K855" s="12">
        <f t="shared" si="53"/>
        <v>0.44642857142857145</v>
      </c>
      <c r="L855" s="11">
        <f t="shared" si="54"/>
        <v>81</v>
      </c>
      <c r="M855" s="30">
        <f t="shared" si="55"/>
        <v>1.396551724137931</v>
      </c>
    </row>
    <row r="856" spans="1:13" ht="15" x14ac:dyDescent="0.25">
      <c r="A856" s="14" t="s">
        <v>343</v>
      </c>
      <c r="B856" s="14" t="s">
        <v>109</v>
      </c>
      <c r="C856" s="31">
        <v>1</v>
      </c>
      <c r="D856" s="23">
        <v>35</v>
      </c>
      <c r="E856" s="23">
        <v>0</v>
      </c>
      <c r="F856" s="23">
        <v>3</v>
      </c>
      <c r="G856" s="23">
        <v>3</v>
      </c>
      <c r="H856" s="23">
        <v>22</v>
      </c>
      <c r="I856" s="24">
        <v>15</v>
      </c>
      <c r="J856" s="12">
        <f t="shared" si="52"/>
        <v>0.42857142857142855</v>
      </c>
      <c r="K856" s="12">
        <f t="shared" si="53"/>
        <v>0.68181818181818177</v>
      </c>
      <c r="L856" s="11">
        <f t="shared" si="54"/>
        <v>37</v>
      </c>
      <c r="M856" s="30">
        <f t="shared" si="55"/>
        <v>1.0571428571428572</v>
      </c>
    </row>
    <row r="857" spans="1:13" ht="15" x14ac:dyDescent="0.25">
      <c r="A857" s="1" t="s">
        <v>2083</v>
      </c>
      <c r="B857" s="1" t="s">
        <v>217</v>
      </c>
      <c r="C857" s="31">
        <v>1</v>
      </c>
      <c r="D857" s="23">
        <v>21</v>
      </c>
      <c r="E857" s="23">
        <v>1</v>
      </c>
      <c r="F857" s="23">
        <v>3</v>
      </c>
      <c r="G857" s="23">
        <v>4</v>
      </c>
      <c r="H857" s="23">
        <v>17</v>
      </c>
      <c r="I857" s="24">
        <v>9</v>
      </c>
      <c r="J857" s="12">
        <f t="shared" si="52"/>
        <v>0.42857142857142855</v>
      </c>
      <c r="K857" s="12">
        <f t="shared" si="53"/>
        <v>0.52941176470588236</v>
      </c>
      <c r="L857" s="11">
        <f t="shared" si="54"/>
        <v>26</v>
      </c>
      <c r="M857" s="30">
        <f t="shared" si="55"/>
        <v>1.2380952380952381</v>
      </c>
    </row>
    <row r="858" spans="1:13" ht="15" x14ac:dyDescent="0.25">
      <c r="A858" s="1" t="s">
        <v>443</v>
      </c>
      <c r="B858" s="1" t="s">
        <v>444</v>
      </c>
      <c r="C858" s="31">
        <v>1</v>
      </c>
      <c r="D858" s="23">
        <v>144</v>
      </c>
      <c r="E858" s="23">
        <v>3</v>
      </c>
      <c r="F858" s="23">
        <v>21</v>
      </c>
      <c r="G858" s="23">
        <v>24</v>
      </c>
      <c r="H858" s="23">
        <v>90</v>
      </c>
      <c r="I858" s="24">
        <v>61</v>
      </c>
      <c r="J858" s="12">
        <f t="shared" si="52"/>
        <v>0.4236111111111111</v>
      </c>
      <c r="K858" s="12">
        <f t="shared" si="53"/>
        <v>0.67777777777777781</v>
      </c>
      <c r="L858" s="11">
        <f t="shared" si="54"/>
        <v>151</v>
      </c>
      <c r="M858" s="30">
        <f t="shared" si="55"/>
        <v>1.0486111111111112</v>
      </c>
    </row>
    <row r="859" spans="1:13" ht="15" x14ac:dyDescent="0.25">
      <c r="A859" t="s">
        <v>1136</v>
      </c>
      <c r="B859" t="s">
        <v>138</v>
      </c>
      <c r="C859">
        <v>1</v>
      </c>
      <c r="D859">
        <v>130</v>
      </c>
      <c r="E859">
        <v>2</v>
      </c>
      <c r="F859">
        <v>24</v>
      </c>
      <c r="G859">
        <v>26</v>
      </c>
      <c r="H859">
        <v>82</v>
      </c>
      <c r="I859" s="32">
        <v>55</v>
      </c>
      <c r="J859" s="12">
        <f t="shared" si="52"/>
        <v>0.42307692307692307</v>
      </c>
      <c r="K859" s="12">
        <f t="shared" si="53"/>
        <v>0.67073170731707321</v>
      </c>
      <c r="L859" s="11">
        <f t="shared" si="54"/>
        <v>137</v>
      </c>
      <c r="M859" s="30">
        <f t="shared" si="55"/>
        <v>1.0538461538461539</v>
      </c>
    </row>
    <row r="860" spans="1:13" ht="15" x14ac:dyDescent="0.25">
      <c r="A860" t="s">
        <v>1154</v>
      </c>
      <c r="B860" t="s">
        <v>101</v>
      </c>
      <c r="C860">
        <v>1</v>
      </c>
      <c r="D860">
        <v>43</v>
      </c>
      <c r="E860">
        <v>0</v>
      </c>
      <c r="F860">
        <v>9</v>
      </c>
      <c r="G860">
        <v>9</v>
      </c>
      <c r="H860">
        <v>49</v>
      </c>
      <c r="I860" s="32">
        <v>18</v>
      </c>
      <c r="J860" s="12">
        <f t="shared" si="52"/>
        <v>0.41860465116279072</v>
      </c>
      <c r="K860" s="12">
        <f t="shared" si="53"/>
        <v>0.36734693877551022</v>
      </c>
      <c r="L860" s="11">
        <f t="shared" si="54"/>
        <v>67</v>
      </c>
      <c r="M860" s="30">
        <f t="shared" si="55"/>
        <v>1.558139534883721</v>
      </c>
    </row>
    <row r="861" spans="1:13" ht="15" x14ac:dyDescent="0.25">
      <c r="A861" s="1" t="s">
        <v>1342</v>
      </c>
      <c r="B861" s="1" t="s">
        <v>76</v>
      </c>
      <c r="C861" s="31">
        <v>1</v>
      </c>
      <c r="D861" s="23">
        <v>122</v>
      </c>
      <c r="E861" s="23">
        <v>3</v>
      </c>
      <c r="F861" s="23">
        <v>16</v>
      </c>
      <c r="G861" s="23">
        <v>19</v>
      </c>
      <c r="H861" s="23">
        <v>141</v>
      </c>
      <c r="I861" s="24">
        <v>51</v>
      </c>
      <c r="J861" s="12">
        <f t="shared" si="52"/>
        <v>0.41803278688524592</v>
      </c>
      <c r="K861" s="12">
        <f t="shared" si="53"/>
        <v>0.36170212765957449</v>
      </c>
      <c r="L861" s="11">
        <f t="shared" si="54"/>
        <v>192</v>
      </c>
      <c r="M861" s="30">
        <f t="shared" si="55"/>
        <v>1.5737704918032787</v>
      </c>
    </row>
    <row r="862" spans="1:13" ht="15" x14ac:dyDescent="0.25">
      <c r="A862" s="1" t="s">
        <v>1646</v>
      </c>
      <c r="B862" s="1" t="s">
        <v>167</v>
      </c>
      <c r="C862" s="31">
        <v>0</v>
      </c>
      <c r="D862" s="23">
        <v>101</v>
      </c>
      <c r="E862" s="23">
        <v>9</v>
      </c>
      <c r="F862" s="23">
        <v>7</v>
      </c>
      <c r="G862" s="23">
        <v>16</v>
      </c>
      <c r="H862" s="23">
        <v>85</v>
      </c>
      <c r="I862" s="24">
        <v>42</v>
      </c>
      <c r="J862" s="12">
        <f t="shared" si="52"/>
        <v>0.41584158415841582</v>
      </c>
      <c r="K862" s="12">
        <f t="shared" si="53"/>
        <v>0.49411764705882355</v>
      </c>
      <c r="L862" s="11">
        <f t="shared" si="54"/>
        <v>127</v>
      </c>
      <c r="M862" s="30">
        <f t="shared" si="55"/>
        <v>1.2574257425742574</v>
      </c>
    </row>
    <row r="863" spans="1:13" ht="15" x14ac:dyDescent="0.25">
      <c r="A863" s="14" t="s">
        <v>2037</v>
      </c>
      <c r="B863" s="14" t="s">
        <v>990</v>
      </c>
      <c r="C863" s="31">
        <v>0</v>
      </c>
      <c r="D863" s="23">
        <v>34</v>
      </c>
      <c r="E863" s="23">
        <v>5</v>
      </c>
      <c r="F863" s="23">
        <v>3</v>
      </c>
      <c r="G863" s="23">
        <v>8</v>
      </c>
      <c r="H863" s="23">
        <v>71</v>
      </c>
      <c r="I863" s="24">
        <v>14</v>
      </c>
      <c r="J863" s="12">
        <f t="shared" si="52"/>
        <v>0.41176470588235292</v>
      </c>
      <c r="K863" s="12">
        <f t="shared" si="53"/>
        <v>0.19718309859154928</v>
      </c>
      <c r="L863" s="11">
        <f t="shared" si="54"/>
        <v>85</v>
      </c>
      <c r="M863" s="30">
        <f t="shared" si="55"/>
        <v>2.5</v>
      </c>
    </row>
    <row r="864" spans="1:13" ht="15" x14ac:dyDescent="0.25">
      <c r="A864" s="14" t="s">
        <v>1404</v>
      </c>
      <c r="B864" s="14" t="s">
        <v>142</v>
      </c>
      <c r="C864" s="31">
        <v>1</v>
      </c>
      <c r="D864" s="23">
        <v>129</v>
      </c>
      <c r="E864" s="23">
        <v>10</v>
      </c>
      <c r="F864" s="23">
        <v>15</v>
      </c>
      <c r="G864" s="23">
        <v>25</v>
      </c>
      <c r="H864" s="23">
        <v>123</v>
      </c>
      <c r="I864" s="24">
        <v>53</v>
      </c>
      <c r="J864" s="12">
        <f t="shared" si="52"/>
        <v>0.41085271317829458</v>
      </c>
      <c r="K864" s="12">
        <f t="shared" si="53"/>
        <v>0.43089430894308944</v>
      </c>
      <c r="L864" s="11">
        <f t="shared" si="54"/>
        <v>176</v>
      </c>
      <c r="M864" s="30">
        <f t="shared" si="55"/>
        <v>1.3643410852713178</v>
      </c>
    </row>
    <row r="865" spans="1:13" ht="15" x14ac:dyDescent="0.25">
      <c r="A865" s="1" t="s">
        <v>405</v>
      </c>
      <c r="B865" s="1" t="s">
        <v>406</v>
      </c>
      <c r="C865" s="31">
        <v>1</v>
      </c>
      <c r="D865" s="23">
        <v>37</v>
      </c>
      <c r="E865" s="23">
        <v>1</v>
      </c>
      <c r="F865" s="23">
        <v>5</v>
      </c>
      <c r="G865" s="23">
        <v>6</v>
      </c>
      <c r="H865" s="23">
        <v>49</v>
      </c>
      <c r="I865" s="24">
        <v>15</v>
      </c>
      <c r="J865" s="12">
        <f t="shared" si="52"/>
        <v>0.40540540540540543</v>
      </c>
      <c r="K865" s="12">
        <f t="shared" si="53"/>
        <v>0.30612244897959184</v>
      </c>
      <c r="L865" s="11">
        <f t="shared" si="54"/>
        <v>64</v>
      </c>
      <c r="M865" s="30">
        <f t="shared" si="55"/>
        <v>1.7297297297297298</v>
      </c>
    </row>
    <row r="866" spans="1:13" ht="15" x14ac:dyDescent="0.25">
      <c r="A866" s="14" t="s">
        <v>722</v>
      </c>
      <c r="B866" s="14" t="s">
        <v>179</v>
      </c>
      <c r="C866" s="31">
        <v>0</v>
      </c>
      <c r="D866" s="23">
        <v>105</v>
      </c>
      <c r="E866" s="23">
        <v>7</v>
      </c>
      <c r="F866" s="23">
        <v>4</v>
      </c>
      <c r="G866" s="23">
        <v>11</v>
      </c>
      <c r="H866" s="23">
        <v>107</v>
      </c>
      <c r="I866" s="24">
        <v>42</v>
      </c>
      <c r="J866" s="12">
        <f t="shared" si="52"/>
        <v>0.4</v>
      </c>
      <c r="K866" s="12">
        <f t="shared" si="53"/>
        <v>0.3925233644859813</v>
      </c>
      <c r="L866" s="11">
        <f t="shared" si="54"/>
        <v>149</v>
      </c>
      <c r="M866" s="30">
        <f t="shared" si="55"/>
        <v>1.4190476190476191</v>
      </c>
    </row>
    <row r="867" spans="1:13" ht="15" x14ac:dyDescent="0.25">
      <c r="A867" s="14" t="s">
        <v>1704</v>
      </c>
      <c r="B867" s="14" t="s">
        <v>193</v>
      </c>
      <c r="C867" s="31">
        <v>1</v>
      </c>
      <c r="D867" s="23">
        <v>75</v>
      </c>
      <c r="E867" s="23">
        <v>2</v>
      </c>
      <c r="F867" s="23">
        <v>10</v>
      </c>
      <c r="G867" s="23">
        <v>12</v>
      </c>
      <c r="H867" s="23">
        <v>58</v>
      </c>
      <c r="I867" s="24">
        <v>30</v>
      </c>
      <c r="J867" s="12">
        <f t="shared" si="52"/>
        <v>0.4</v>
      </c>
      <c r="K867" s="12">
        <f t="shared" si="53"/>
        <v>0.51724137931034486</v>
      </c>
      <c r="L867" s="11">
        <f t="shared" si="54"/>
        <v>88</v>
      </c>
      <c r="M867" s="30">
        <f t="shared" si="55"/>
        <v>1.1733333333333333</v>
      </c>
    </row>
    <row r="868" spans="1:13" ht="15" x14ac:dyDescent="0.25">
      <c r="A868" s="14" t="s">
        <v>1678</v>
      </c>
      <c r="B868" s="14" t="s">
        <v>93</v>
      </c>
      <c r="C868" s="31">
        <v>1</v>
      </c>
      <c r="D868" s="23">
        <v>25</v>
      </c>
      <c r="E868" s="23">
        <v>0</v>
      </c>
      <c r="F868" s="23">
        <v>1</v>
      </c>
      <c r="G868" s="23">
        <v>1</v>
      </c>
      <c r="H868" s="23">
        <v>5</v>
      </c>
      <c r="I868" s="24">
        <v>10</v>
      </c>
      <c r="J868" s="12">
        <f t="shared" si="52"/>
        <v>0.4</v>
      </c>
      <c r="K868" s="12">
        <f t="shared" si="53"/>
        <v>2</v>
      </c>
      <c r="L868" s="11">
        <f t="shared" si="54"/>
        <v>15</v>
      </c>
      <c r="M868" s="30">
        <f t="shared" si="55"/>
        <v>0.6</v>
      </c>
    </row>
    <row r="869" spans="1:13" ht="15" x14ac:dyDescent="0.25">
      <c r="A869" s="22" t="s">
        <v>1588</v>
      </c>
      <c r="B869" s="22" t="s">
        <v>1237</v>
      </c>
      <c r="C869" s="31">
        <v>1</v>
      </c>
      <c r="D869" s="23">
        <v>25</v>
      </c>
      <c r="E869" s="23">
        <v>2</v>
      </c>
      <c r="F869" s="23">
        <v>2</v>
      </c>
      <c r="G869" s="23">
        <v>4</v>
      </c>
      <c r="H869" s="23">
        <v>28</v>
      </c>
      <c r="I869" s="24">
        <v>10</v>
      </c>
      <c r="J869" s="12">
        <f t="shared" si="52"/>
        <v>0.4</v>
      </c>
      <c r="K869" s="12">
        <f t="shared" si="53"/>
        <v>0.35714285714285715</v>
      </c>
      <c r="L869" s="11">
        <f t="shared" si="54"/>
        <v>38</v>
      </c>
      <c r="M869" s="30">
        <f t="shared" si="55"/>
        <v>1.52</v>
      </c>
    </row>
    <row r="870" spans="1:13" ht="15" x14ac:dyDescent="0.25">
      <c r="A870" s="1" t="s">
        <v>883</v>
      </c>
      <c r="B870" s="1" t="s">
        <v>458</v>
      </c>
      <c r="C870" s="31">
        <v>1</v>
      </c>
      <c r="D870" s="23">
        <v>176</v>
      </c>
      <c r="E870" s="23">
        <v>10</v>
      </c>
      <c r="F870" s="23">
        <v>18</v>
      </c>
      <c r="G870" s="23">
        <v>28</v>
      </c>
      <c r="H870" s="23">
        <v>183</v>
      </c>
      <c r="I870" s="24">
        <v>69</v>
      </c>
      <c r="J870" s="12">
        <f t="shared" si="52"/>
        <v>0.39204545454545453</v>
      </c>
      <c r="K870" s="12">
        <f t="shared" si="53"/>
        <v>0.37704918032786883</v>
      </c>
      <c r="L870" s="11">
        <f t="shared" si="54"/>
        <v>252</v>
      </c>
      <c r="M870" s="30">
        <f t="shared" si="55"/>
        <v>1.4318181818181819</v>
      </c>
    </row>
    <row r="871" spans="1:13" ht="15" x14ac:dyDescent="0.25">
      <c r="A871" s="1" t="s">
        <v>1079</v>
      </c>
      <c r="B871" s="1" t="s">
        <v>97</v>
      </c>
      <c r="C871" s="31">
        <v>0</v>
      </c>
      <c r="D871" s="23">
        <v>155</v>
      </c>
      <c r="E871" s="23">
        <v>9</v>
      </c>
      <c r="F871" s="23">
        <v>11</v>
      </c>
      <c r="G871" s="23">
        <v>20</v>
      </c>
      <c r="H871" s="23">
        <v>201</v>
      </c>
      <c r="I871" s="24">
        <v>60</v>
      </c>
      <c r="J871" s="12">
        <f t="shared" si="52"/>
        <v>0.38709677419354838</v>
      </c>
      <c r="K871" s="12">
        <f t="shared" si="53"/>
        <v>0.29850746268656714</v>
      </c>
      <c r="L871" s="11">
        <f t="shared" si="54"/>
        <v>261</v>
      </c>
      <c r="M871" s="30">
        <f t="shared" si="55"/>
        <v>1.6838709677419355</v>
      </c>
    </row>
    <row r="872" spans="1:13" ht="15" x14ac:dyDescent="0.25">
      <c r="A872" s="1" t="s">
        <v>744</v>
      </c>
      <c r="B872" s="1" t="s">
        <v>2017</v>
      </c>
      <c r="C872" s="31">
        <v>1</v>
      </c>
      <c r="D872" s="23">
        <v>88</v>
      </c>
      <c r="E872" s="23">
        <v>3</v>
      </c>
      <c r="F872" s="23">
        <v>10</v>
      </c>
      <c r="G872" s="23">
        <v>13</v>
      </c>
      <c r="H872" s="23">
        <v>78</v>
      </c>
      <c r="I872" s="24">
        <v>34</v>
      </c>
      <c r="J872" s="12">
        <f t="shared" si="52"/>
        <v>0.38636363636363635</v>
      </c>
      <c r="K872" s="12">
        <f t="shared" si="53"/>
        <v>0.4358974358974359</v>
      </c>
      <c r="L872" s="11">
        <f t="shared" si="54"/>
        <v>112</v>
      </c>
      <c r="M872" s="30">
        <f t="shared" si="55"/>
        <v>1.2727272727272727</v>
      </c>
    </row>
    <row r="873" spans="1:13" ht="15" x14ac:dyDescent="0.25">
      <c r="A873" s="14" t="s">
        <v>587</v>
      </c>
      <c r="B873" s="14" t="s">
        <v>588</v>
      </c>
      <c r="C873" s="31">
        <v>0</v>
      </c>
      <c r="D873" s="23">
        <v>70</v>
      </c>
      <c r="E873" s="23">
        <v>7</v>
      </c>
      <c r="F873" s="23">
        <v>4</v>
      </c>
      <c r="G873" s="23">
        <v>11</v>
      </c>
      <c r="H873" s="23">
        <v>80</v>
      </c>
      <c r="I873" s="24">
        <v>27</v>
      </c>
      <c r="J873" s="12">
        <f t="shared" si="52"/>
        <v>0.38571428571428573</v>
      </c>
      <c r="K873" s="12">
        <f t="shared" si="53"/>
        <v>0.33750000000000002</v>
      </c>
      <c r="L873" s="11">
        <f t="shared" si="54"/>
        <v>107</v>
      </c>
      <c r="M873" s="30">
        <f t="shared" si="55"/>
        <v>1.5285714285714285</v>
      </c>
    </row>
    <row r="874" spans="1:13" ht="15" x14ac:dyDescent="0.25">
      <c r="A874" s="1" t="s">
        <v>772</v>
      </c>
      <c r="B874" s="1" t="s">
        <v>167</v>
      </c>
      <c r="C874" s="31">
        <v>0</v>
      </c>
      <c r="D874" s="23">
        <v>34</v>
      </c>
      <c r="E874" s="23">
        <v>3</v>
      </c>
      <c r="F874" s="23">
        <v>4</v>
      </c>
      <c r="G874" s="23">
        <v>7</v>
      </c>
      <c r="H874" s="23">
        <v>40</v>
      </c>
      <c r="I874" s="24">
        <v>13</v>
      </c>
      <c r="J874" s="12">
        <f t="shared" si="52"/>
        <v>0.38235294117647056</v>
      </c>
      <c r="K874" s="12">
        <f t="shared" si="53"/>
        <v>0.32500000000000001</v>
      </c>
      <c r="L874" s="11">
        <f t="shared" si="54"/>
        <v>53</v>
      </c>
      <c r="M874" s="30">
        <f t="shared" si="55"/>
        <v>1.5588235294117647</v>
      </c>
    </row>
    <row r="875" spans="1:13" ht="15" x14ac:dyDescent="0.25">
      <c r="A875" s="14" t="s">
        <v>1340</v>
      </c>
      <c r="B875" s="14" t="s">
        <v>1208</v>
      </c>
      <c r="C875" s="31">
        <v>1</v>
      </c>
      <c r="D875" s="23">
        <v>147</v>
      </c>
      <c r="E875" s="23">
        <v>5</v>
      </c>
      <c r="F875" s="23">
        <v>20</v>
      </c>
      <c r="G875" s="23">
        <v>25</v>
      </c>
      <c r="H875" s="23">
        <v>148</v>
      </c>
      <c r="I875" s="24">
        <v>56</v>
      </c>
      <c r="J875" s="12">
        <f t="shared" si="52"/>
        <v>0.38095238095238093</v>
      </c>
      <c r="K875" s="12">
        <f t="shared" si="53"/>
        <v>0.3783783783783784</v>
      </c>
      <c r="L875" s="11">
        <f t="shared" si="54"/>
        <v>204</v>
      </c>
      <c r="M875" s="30">
        <f t="shared" si="55"/>
        <v>1.3877551020408163</v>
      </c>
    </row>
    <row r="876" spans="1:13" ht="15" x14ac:dyDescent="0.25">
      <c r="A876" s="1" t="s">
        <v>271</v>
      </c>
      <c r="B876" s="1" t="s">
        <v>249</v>
      </c>
      <c r="C876" s="31">
        <v>0</v>
      </c>
      <c r="D876" s="23">
        <v>71</v>
      </c>
      <c r="E876" s="23">
        <v>14</v>
      </c>
      <c r="F876" s="23">
        <v>5</v>
      </c>
      <c r="G876" s="23">
        <v>19</v>
      </c>
      <c r="H876" s="23">
        <v>105</v>
      </c>
      <c r="I876" s="24">
        <v>27</v>
      </c>
      <c r="J876" s="12">
        <f t="shared" si="52"/>
        <v>0.38028169014084506</v>
      </c>
      <c r="K876" s="12">
        <f t="shared" si="53"/>
        <v>0.25714285714285712</v>
      </c>
      <c r="L876" s="11">
        <f t="shared" si="54"/>
        <v>132</v>
      </c>
      <c r="M876" s="30">
        <f t="shared" si="55"/>
        <v>1.8591549295774648</v>
      </c>
    </row>
    <row r="877" spans="1:13" ht="15" x14ac:dyDescent="0.25">
      <c r="A877" s="14" t="s">
        <v>1893</v>
      </c>
      <c r="B877" s="14" t="s">
        <v>576</v>
      </c>
      <c r="C877" s="31">
        <v>1</v>
      </c>
      <c r="D877" s="23">
        <v>32</v>
      </c>
      <c r="E877" s="23">
        <v>0</v>
      </c>
      <c r="F877" s="23">
        <v>2</v>
      </c>
      <c r="G877" s="23">
        <v>2</v>
      </c>
      <c r="H877" s="23">
        <v>47</v>
      </c>
      <c r="I877" s="24">
        <v>12</v>
      </c>
      <c r="J877" s="12">
        <f t="shared" si="52"/>
        <v>0.375</v>
      </c>
      <c r="K877" s="12">
        <f t="shared" si="53"/>
        <v>0.25531914893617019</v>
      </c>
      <c r="L877" s="11">
        <f t="shared" si="54"/>
        <v>59</v>
      </c>
      <c r="M877" s="30">
        <f t="shared" si="55"/>
        <v>1.84375</v>
      </c>
    </row>
    <row r="878" spans="1:13" ht="15" x14ac:dyDescent="0.25">
      <c r="A878" s="1" t="s">
        <v>1835</v>
      </c>
      <c r="B878" s="1" t="s">
        <v>118</v>
      </c>
      <c r="C878" s="31">
        <v>1</v>
      </c>
      <c r="D878" s="23">
        <v>8</v>
      </c>
      <c r="E878" s="23">
        <v>1</v>
      </c>
      <c r="F878" s="23">
        <v>2</v>
      </c>
      <c r="G878" s="23">
        <v>3</v>
      </c>
      <c r="H878" s="23">
        <v>14</v>
      </c>
      <c r="I878" s="24">
        <v>3</v>
      </c>
      <c r="J878" s="12">
        <f t="shared" si="52"/>
        <v>0.375</v>
      </c>
      <c r="K878" s="12">
        <f t="shared" si="53"/>
        <v>0.21428571428571427</v>
      </c>
      <c r="L878" s="11">
        <f t="shared" si="54"/>
        <v>17</v>
      </c>
      <c r="M878" s="30">
        <f t="shared" si="55"/>
        <v>2.125</v>
      </c>
    </row>
    <row r="879" spans="1:13" ht="15" x14ac:dyDescent="0.25">
      <c r="A879" s="14" t="s">
        <v>746</v>
      </c>
      <c r="B879" s="14" t="s">
        <v>748</v>
      </c>
      <c r="C879" s="31">
        <v>1</v>
      </c>
      <c r="D879" s="23">
        <v>142</v>
      </c>
      <c r="E879" s="23">
        <v>4</v>
      </c>
      <c r="F879" s="23">
        <v>16</v>
      </c>
      <c r="G879" s="23">
        <v>20</v>
      </c>
      <c r="H879" s="23">
        <v>151</v>
      </c>
      <c r="I879" s="24">
        <v>53</v>
      </c>
      <c r="J879" s="12">
        <f t="shared" si="52"/>
        <v>0.37323943661971831</v>
      </c>
      <c r="K879" s="12">
        <f t="shared" si="53"/>
        <v>0.35099337748344372</v>
      </c>
      <c r="L879" s="11">
        <f t="shared" si="54"/>
        <v>204</v>
      </c>
      <c r="M879" s="30">
        <f t="shared" si="55"/>
        <v>1.4366197183098592</v>
      </c>
    </row>
    <row r="880" spans="1:13" ht="15" x14ac:dyDescent="0.25">
      <c r="A880" s="1" t="s">
        <v>1531</v>
      </c>
      <c r="B880" s="1" t="s">
        <v>68</v>
      </c>
      <c r="C880" s="31">
        <v>1</v>
      </c>
      <c r="D880" s="23">
        <v>91</v>
      </c>
      <c r="E880" s="23">
        <v>2</v>
      </c>
      <c r="F880" s="23">
        <v>7</v>
      </c>
      <c r="G880" s="23">
        <v>9</v>
      </c>
      <c r="H880" s="23">
        <v>68</v>
      </c>
      <c r="I880" s="24">
        <v>33</v>
      </c>
      <c r="J880" s="12">
        <f t="shared" si="52"/>
        <v>0.36263736263736263</v>
      </c>
      <c r="K880" s="12">
        <f t="shared" si="53"/>
        <v>0.48529411764705882</v>
      </c>
      <c r="L880" s="11">
        <f t="shared" si="54"/>
        <v>101</v>
      </c>
      <c r="M880" s="30">
        <f t="shared" si="55"/>
        <v>1.1098901098901099</v>
      </c>
    </row>
    <row r="881" spans="1:13" ht="15" x14ac:dyDescent="0.25">
      <c r="A881" s="1" t="s">
        <v>1589</v>
      </c>
      <c r="B881" s="1" t="s">
        <v>185</v>
      </c>
      <c r="C881" s="31">
        <v>0</v>
      </c>
      <c r="D881" s="23">
        <v>48</v>
      </c>
      <c r="E881" s="23">
        <v>2</v>
      </c>
      <c r="F881" s="23">
        <v>1</v>
      </c>
      <c r="G881" s="23">
        <v>3</v>
      </c>
      <c r="H881" s="23">
        <v>18</v>
      </c>
      <c r="I881" s="24">
        <v>17</v>
      </c>
      <c r="J881" s="12">
        <f t="shared" si="52"/>
        <v>0.35416666666666669</v>
      </c>
      <c r="K881" s="12">
        <f t="shared" si="53"/>
        <v>0.94444444444444442</v>
      </c>
      <c r="L881" s="11">
        <f t="shared" si="54"/>
        <v>35</v>
      </c>
      <c r="M881" s="30">
        <f t="shared" si="55"/>
        <v>0.72916666666666663</v>
      </c>
    </row>
    <row r="882" spans="1:13" ht="15" x14ac:dyDescent="0.25">
      <c r="A882" s="1" t="s">
        <v>1955</v>
      </c>
      <c r="B882" s="1" t="s">
        <v>185</v>
      </c>
      <c r="C882" s="31">
        <v>1</v>
      </c>
      <c r="D882" s="23">
        <v>71</v>
      </c>
      <c r="E882" s="23">
        <v>9</v>
      </c>
      <c r="F882" s="23">
        <v>9</v>
      </c>
      <c r="G882" s="23">
        <v>18</v>
      </c>
      <c r="H882" s="23">
        <v>98</v>
      </c>
      <c r="I882" s="24">
        <v>25</v>
      </c>
      <c r="J882" s="12">
        <f t="shared" si="52"/>
        <v>0.352112676056338</v>
      </c>
      <c r="K882" s="12">
        <f t="shared" si="53"/>
        <v>0.25510204081632654</v>
      </c>
      <c r="L882" s="11">
        <f t="shared" si="54"/>
        <v>123</v>
      </c>
      <c r="M882" s="30">
        <f t="shared" si="55"/>
        <v>1.732394366197183</v>
      </c>
    </row>
    <row r="883" spans="1:13" ht="15" x14ac:dyDescent="0.25">
      <c r="A883" s="1" t="s">
        <v>2029</v>
      </c>
      <c r="B883" s="1" t="s">
        <v>114</v>
      </c>
      <c r="C883" s="31">
        <v>0</v>
      </c>
      <c r="D883" s="23">
        <v>41</v>
      </c>
      <c r="E883" s="23">
        <v>3</v>
      </c>
      <c r="F883" s="23">
        <v>5</v>
      </c>
      <c r="G883" s="23">
        <v>8</v>
      </c>
      <c r="H883" s="23">
        <v>23</v>
      </c>
      <c r="I883" s="24">
        <v>14</v>
      </c>
      <c r="J883" s="12">
        <f t="shared" si="52"/>
        <v>0.34146341463414637</v>
      </c>
      <c r="K883" s="12">
        <f t="shared" si="53"/>
        <v>0.60869565217391308</v>
      </c>
      <c r="L883" s="11">
        <f t="shared" si="54"/>
        <v>37</v>
      </c>
      <c r="M883" s="30">
        <f t="shared" si="55"/>
        <v>0.90243902439024393</v>
      </c>
    </row>
    <row r="884" spans="1:13" ht="15" x14ac:dyDescent="0.25">
      <c r="A884" s="14" t="s">
        <v>1022</v>
      </c>
      <c r="B884" s="14" t="s">
        <v>205</v>
      </c>
      <c r="C884" s="31">
        <v>1</v>
      </c>
      <c r="D884" s="23">
        <v>44</v>
      </c>
      <c r="E884" s="23">
        <v>7</v>
      </c>
      <c r="F884" s="23">
        <v>10</v>
      </c>
      <c r="G884" s="23">
        <v>17</v>
      </c>
      <c r="H884" s="23">
        <v>80</v>
      </c>
      <c r="I884" s="24">
        <v>15</v>
      </c>
      <c r="J884" s="12">
        <f t="shared" si="52"/>
        <v>0.34090909090909088</v>
      </c>
      <c r="K884" s="12">
        <f t="shared" si="53"/>
        <v>0.1875</v>
      </c>
      <c r="L884" s="11">
        <f t="shared" si="54"/>
        <v>95</v>
      </c>
      <c r="M884" s="30">
        <f t="shared" si="55"/>
        <v>2.1590909090909092</v>
      </c>
    </row>
    <row r="885" spans="1:13" ht="15" x14ac:dyDescent="0.25">
      <c r="A885" s="14" t="s">
        <v>388</v>
      </c>
      <c r="B885" s="14" t="s">
        <v>185</v>
      </c>
      <c r="C885" s="31">
        <v>0</v>
      </c>
      <c r="D885" s="23">
        <v>86</v>
      </c>
      <c r="E885" s="23">
        <v>11</v>
      </c>
      <c r="F885" s="23">
        <v>6</v>
      </c>
      <c r="G885" s="23">
        <v>17</v>
      </c>
      <c r="H885" s="23">
        <v>122</v>
      </c>
      <c r="I885" s="24">
        <v>29</v>
      </c>
      <c r="J885" s="12">
        <f t="shared" si="52"/>
        <v>0.33720930232558138</v>
      </c>
      <c r="K885" s="12">
        <f t="shared" si="53"/>
        <v>0.23770491803278687</v>
      </c>
      <c r="L885" s="11">
        <f t="shared" si="54"/>
        <v>151</v>
      </c>
      <c r="M885" s="30">
        <f t="shared" si="55"/>
        <v>1.7558139534883721</v>
      </c>
    </row>
    <row r="886" spans="1:13" ht="15" x14ac:dyDescent="0.25">
      <c r="A886" s="1" t="s">
        <v>163</v>
      </c>
      <c r="B886" s="1" t="s">
        <v>114</v>
      </c>
      <c r="C886" s="31">
        <v>0</v>
      </c>
      <c r="D886" s="23">
        <v>48</v>
      </c>
      <c r="E886" s="23">
        <v>4</v>
      </c>
      <c r="F886" s="23">
        <v>2</v>
      </c>
      <c r="G886" s="23">
        <v>6</v>
      </c>
      <c r="H886" s="23">
        <v>35</v>
      </c>
      <c r="I886" s="24">
        <v>16</v>
      </c>
      <c r="J886" s="12">
        <f t="shared" si="52"/>
        <v>0.33333333333333331</v>
      </c>
      <c r="K886" s="12">
        <f t="shared" si="53"/>
        <v>0.45714285714285713</v>
      </c>
      <c r="L886" s="11">
        <f t="shared" si="54"/>
        <v>51</v>
      </c>
      <c r="M886" s="30">
        <f t="shared" si="55"/>
        <v>1.0625</v>
      </c>
    </row>
    <row r="887" spans="1:13" ht="15" x14ac:dyDescent="0.25">
      <c r="A887" s="1" t="s">
        <v>1920</v>
      </c>
      <c r="B887" s="1" t="s">
        <v>1921</v>
      </c>
      <c r="C887" s="31">
        <v>0</v>
      </c>
      <c r="D887" s="23">
        <v>33</v>
      </c>
      <c r="E887" s="23">
        <v>3</v>
      </c>
      <c r="F887" s="23">
        <v>2</v>
      </c>
      <c r="G887" s="23">
        <v>5</v>
      </c>
      <c r="H887" s="23">
        <v>20</v>
      </c>
      <c r="I887" s="24">
        <v>11</v>
      </c>
      <c r="J887" s="12">
        <f t="shared" si="52"/>
        <v>0.33333333333333331</v>
      </c>
      <c r="K887" s="12">
        <f t="shared" si="53"/>
        <v>0.55000000000000004</v>
      </c>
      <c r="L887" s="11">
        <f t="shared" si="54"/>
        <v>31</v>
      </c>
      <c r="M887" s="30">
        <f t="shared" si="55"/>
        <v>0.93939393939393945</v>
      </c>
    </row>
    <row r="888" spans="1:13" ht="15" x14ac:dyDescent="0.25">
      <c r="A888" s="1" t="s">
        <v>270</v>
      </c>
      <c r="B888" s="1" t="s">
        <v>167</v>
      </c>
      <c r="C888" s="31">
        <v>0</v>
      </c>
      <c r="D888" s="23">
        <v>33</v>
      </c>
      <c r="E888" s="23">
        <v>5</v>
      </c>
      <c r="F888" s="23">
        <v>2</v>
      </c>
      <c r="G888" s="23">
        <v>7</v>
      </c>
      <c r="H888" s="23">
        <v>35</v>
      </c>
      <c r="I888" s="24">
        <v>11</v>
      </c>
      <c r="J888" s="12">
        <f t="shared" si="52"/>
        <v>0.33333333333333331</v>
      </c>
      <c r="K888" s="12">
        <f t="shared" si="53"/>
        <v>0.31428571428571428</v>
      </c>
      <c r="L888" s="11">
        <f t="shared" si="54"/>
        <v>46</v>
      </c>
      <c r="M888" s="30">
        <f t="shared" si="55"/>
        <v>1.393939393939394</v>
      </c>
    </row>
    <row r="889" spans="1:13" ht="15" x14ac:dyDescent="0.25">
      <c r="A889" t="s">
        <v>1797</v>
      </c>
      <c r="B889" t="s">
        <v>265</v>
      </c>
      <c r="C889">
        <v>0</v>
      </c>
      <c r="D889">
        <v>24</v>
      </c>
      <c r="E889">
        <v>1</v>
      </c>
      <c r="F889">
        <v>1</v>
      </c>
      <c r="G889">
        <v>2</v>
      </c>
      <c r="H889">
        <v>17</v>
      </c>
      <c r="I889" s="32">
        <v>8</v>
      </c>
      <c r="J889" s="12">
        <f t="shared" si="52"/>
        <v>0.33333333333333331</v>
      </c>
      <c r="K889" s="12">
        <f t="shared" si="53"/>
        <v>0.47058823529411764</v>
      </c>
      <c r="L889" s="11">
        <f t="shared" si="54"/>
        <v>25</v>
      </c>
      <c r="M889" s="30">
        <f t="shared" si="55"/>
        <v>1.0416666666666667</v>
      </c>
    </row>
    <row r="890" spans="1:13" ht="15" x14ac:dyDescent="0.25">
      <c r="A890" s="1" t="s">
        <v>1810</v>
      </c>
      <c r="B890" s="1" t="s">
        <v>118</v>
      </c>
      <c r="C890" s="31">
        <v>1</v>
      </c>
      <c r="D890" s="23">
        <v>103</v>
      </c>
      <c r="E890" s="23">
        <v>6</v>
      </c>
      <c r="F890" s="23">
        <v>11</v>
      </c>
      <c r="G890" s="23">
        <v>17</v>
      </c>
      <c r="H890" s="23">
        <v>108</v>
      </c>
      <c r="I890" s="24">
        <v>34</v>
      </c>
      <c r="J890" s="12">
        <f t="shared" si="52"/>
        <v>0.3300970873786408</v>
      </c>
      <c r="K890" s="12">
        <f t="shared" si="53"/>
        <v>0.31481481481481483</v>
      </c>
      <c r="L890" s="11">
        <f t="shared" si="54"/>
        <v>142</v>
      </c>
      <c r="M890" s="30">
        <f t="shared" si="55"/>
        <v>1.3786407766990292</v>
      </c>
    </row>
    <row r="891" spans="1:13" ht="15" x14ac:dyDescent="0.25">
      <c r="A891" s="14" t="s">
        <v>1950</v>
      </c>
      <c r="B891" s="14" t="s">
        <v>1951</v>
      </c>
      <c r="C891" s="31">
        <v>0</v>
      </c>
      <c r="D891" s="23">
        <v>31</v>
      </c>
      <c r="E891" s="23">
        <v>1</v>
      </c>
      <c r="F891" s="23">
        <v>2</v>
      </c>
      <c r="G891" s="23">
        <v>3</v>
      </c>
      <c r="H891" s="23">
        <v>19</v>
      </c>
      <c r="I891" s="24">
        <v>10</v>
      </c>
      <c r="J891" s="12">
        <f t="shared" si="52"/>
        <v>0.32258064516129031</v>
      </c>
      <c r="K891" s="12">
        <f t="shared" si="53"/>
        <v>0.52631578947368418</v>
      </c>
      <c r="L891" s="11">
        <f t="shared" si="54"/>
        <v>29</v>
      </c>
      <c r="M891" s="30">
        <f t="shared" si="55"/>
        <v>0.93548387096774188</v>
      </c>
    </row>
    <row r="892" spans="1:13" ht="15" x14ac:dyDescent="0.25">
      <c r="A892" t="s">
        <v>1137</v>
      </c>
      <c r="B892" t="s">
        <v>138</v>
      </c>
      <c r="C892">
        <v>1</v>
      </c>
      <c r="D892">
        <v>174</v>
      </c>
      <c r="E892">
        <v>3</v>
      </c>
      <c r="F892">
        <v>20</v>
      </c>
      <c r="G892">
        <v>23</v>
      </c>
      <c r="H892">
        <v>113</v>
      </c>
      <c r="I892" s="32">
        <v>56</v>
      </c>
      <c r="J892" s="12">
        <f t="shared" si="52"/>
        <v>0.32183908045977011</v>
      </c>
      <c r="K892" s="12">
        <f t="shared" si="53"/>
        <v>0.49557522123893805</v>
      </c>
      <c r="L892" s="11">
        <f t="shared" si="54"/>
        <v>169</v>
      </c>
      <c r="M892" s="30">
        <f t="shared" si="55"/>
        <v>0.97126436781609193</v>
      </c>
    </row>
    <row r="893" spans="1:13" ht="15" x14ac:dyDescent="0.25">
      <c r="A893" s="1" t="s">
        <v>970</v>
      </c>
      <c r="B893" s="1" t="s">
        <v>775</v>
      </c>
      <c r="C893" s="31">
        <v>1</v>
      </c>
      <c r="D893" s="23">
        <v>82</v>
      </c>
      <c r="E893" s="23">
        <v>1</v>
      </c>
      <c r="F893" s="23">
        <v>11</v>
      </c>
      <c r="G893" s="23">
        <v>12</v>
      </c>
      <c r="H893" s="23">
        <v>62</v>
      </c>
      <c r="I893" s="24">
        <v>26</v>
      </c>
      <c r="J893" s="12">
        <f t="shared" si="52"/>
        <v>0.31707317073170732</v>
      </c>
      <c r="K893" s="12">
        <f t="shared" si="53"/>
        <v>0.41935483870967744</v>
      </c>
      <c r="L893" s="11">
        <f t="shared" si="54"/>
        <v>88</v>
      </c>
      <c r="M893" s="30">
        <f t="shared" si="55"/>
        <v>1.0731707317073171</v>
      </c>
    </row>
    <row r="894" spans="1:13" ht="15" x14ac:dyDescent="0.25">
      <c r="A894" s="14" t="s">
        <v>1420</v>
      </c>
      <c r="B894" s="14" t="s">
        <v>1421</v>
      </c>
      <c r="C894" s="31">
        <v>1</v>
      </c>
      <c r="D894" s="23">
        <v>174</v>
      </c>
      <c r="E894" s="23">
        <v>8</v>
      </c>
      <c r="F894" s="23">
        <v>21</v>
      </c>
      <c r="G894" s="23">
        <v>29</v>
      </c>
      <c r="H894" s="23">
        <v>141</v>
      </c>
      <c r="I894" s="24">
        <v>55</v>
      </c>
      <c r="J894" s="12">
        <f t="shared" si="52"/>
        <v>0.31609195402298851</v>
      </c>
      <c r="K894" s="12">
        <f t="shared" si="53"/>
        <v>0.39007092198581561</v>
      </c>
      <c r="L894" s="11">
        <f t="shared" si="54"/>
        <v>196</v>
      </c>
      <c r="M894" s="30">
        <f t="shared" si="55"/>
        <v>1.1264367816091954</v>
      </c>
    </row>
    <row r="895" spans="1:13" ht="15" x14ac:dyDescent="0.25">
      <c r="A895" s="1" t="s">
        <v>709</v>
      </c>
      <c r="B895" s="1" t="s">
        <v>147</v>
      </c>
      <c r="C895" s="31">
        <v>1</v>
      </c>
      <c r="D895" s="23">
        <v>26</v>
      </c>
      <c r="E895" s="23">
        <v>3</v>
      </c>
      <c r="F895" s="23">
        <v>3</v>
      </c>
      <c r="G895" s="23">
        <v>6</v>
      </c>
      <c r="H895" s="23">
        <v>24</v>
      </c>
      <c r="I895" s="24">
        <v>8</v>
      </c>
      <c r="J895" s="12">
        <f t="shared" si="52"/>
        <v>0.30769230769230771</v>
      </c>
      <c r="K895" s="12">
        <f t="shared" si="53"/>
        <v>0.33333333333333331</v>
      </c>
      <c r="L895" s="11">
        <f t="shared" si="54"/>
        <v>32</v>
      </c>
      <c r="M895" s="30">
        <f t="shared" si="55"/>
        <v>1.2307692307692308</v>
      </c>
    </row>
    <row r="896" spans="1:13" ht="15" x14ac:dyDescent="0.25">
      <c r="A896" s="22" t="s">
        <v>812</v>
      </c>
      <c r="B896" s="22" t="s">
        <v>114</v>
      </c>
      <c r="C896" s="31">
        <v>0</v>
      </c>
      <c r="D896" s="23">
        <v>187</v>
      </c>
      <c r="E896" s="23">
        <v>29</v>
      </c>
      <c r="F896" s="23">
        <v>15</v>
      </c>
      <c r="G896" s="23">
        <v>44</v>
      </c>
      <c r="H896" s="23">
        <v>229</v>
      </c>
      <c r="I896" s="24">
        <v>57</v>
      </c>
      <c r="J896" s="12">
        <f t="shared" si="52"/>
        <v>0.30481283422459893</v>
      </c>
      <c r="K896" s="12">
        <f t="shared" si="53"/>
        <v>0.24890829694323144</v>
      </c>
      <c r="L896" s="11">
        <f t="shared" si="54"/>
        <v>286</v>
      </c>
      <c r="M896" s="30">
        <f t="shared" si="55"/>
        <v>1.5294117647058822</v>
      </c>
    </row>
    <row r="897" spans="1:13" ht="15" x14ac:dyDescent="0.25">
      <c r="A897" s="22" t="s">
        <v>552</v>
      </c>
      <c r="B897" s="22" t="s">
        <v>553</v>
      </c>
      <c r="C897" s="31">
        <v>1</v>
      </c>
      <c r="D897" s="23">
        <v>43</v>
      </c>
      <c r="E897" s="23">
        <v>1</v>
      </c>
      <c r="F897" s="23">
        <v>5</v>
      </c>
      <c r="G897" s="23">
        <v>6</v>
      </c>
      <c r="H897" s="23">
        <v>50</v>
      </c>
      <c r="I897" s="24">
        <v>12</v>
      </c>
      <c r="J897" s="12">
        <f t="shared" si="52"/>
        <v>0.27906976744186046</v>
      </c>
      <c r="K897" s="12">
        <f t="shared" si="53"/>
        <v>0.24</v>
      </c>
      <c r="L897" s="11">
        <f t="shared" si="54"/>
        <v>62</v>
      </c>
      <c r="M897" s="30">
        <f t="shared" si="55"/>
        <v>1.441860465116279</v>
      </c>
    </row>
    <row r="898" spans="1:13" ht="15" x14ac:dyDescent="0.25">
      <c r="A898" s="1" t="s">
        <v>1719</v>
      </c>
      <c r="B898" s="1" t="s">
        <v>247</v>
      </c>
      <c r="C898" s="31">
        <v>1</v>
      </c>
      <c r="D898" s="23">
        <v>173</v>
      </c>
      <c r="E898" s="23">
        <v>7</v>
      </c>
      <c r="F898" s="23">
        <v>19</v>
      </c>
      <c r="G898" s="23">
        <v>26</v>
      </c>
      <c r="H898" s="23">
        <v>251</v>
      </c>
      <c r="I898" s="24">
        <v>48</v>
      </c>
      <c r="J898" s="12">
        <f t="shared" ref="J898:J961" si="56">I898/MAX(1,D898)</f>
        <v>0.2774566473988439</v>
      </c>
      <c r="K898" s="12">
        <f t="shared" ref="K898:K961" si="57">I898/MAX(1,H898)</f>
        <v>0.19123505976095617</v>
      </c>
      <c r="L898" s="11">
        <f t="shared" ref="L898:L961" si="58">H898+I898</f>
        <v>299</v>
      </c>
      <c r="M898" s="30">
        <f t="shared" ref="M898:M961" si="59">L898/D898</f>
        <v>1.7283236994219653</v>
      </c>
    </row>
    <row r="899" spans="1:13" ht="15" x14ac:dyDescent="0.25">
      <c r="A899" s="14" t="s">
        <v>1959</v>
      </c>
      <c r="B899" s="14" t="s">
        <v>906</v>
      </c>
      <c r="C899" s="31">
        <v>1</v>
      </c>
      <c r="D899" s="23">
        <v>11</v>
      </c>
      <c r="E899" s="23">
        <v>2</v>
      </c>
      <c r="F899" s="23">
        <v>4</v>
      </c>
      <c r="G899" s="23">
        <v>6</v>
      </c>
      <c r="H899" s="23">
        <v>18</v>
      </c>
      <c r="I899" s="24">
        <v>3</v>
      </c>
      <c r="J899" s="12">
        <f t="shared" si="56"/>
        <v>0.27272727272727271</v>
      </c>
      <c r="K899" s="12">
        <f t="shared" si="57"/>
        <v>0.16666666666666666</v>
      </c>
      <c r="L899" s="11">
        <f t="shared" si="58"/>
        <v>21</v>
      </c>
      <c r="M899" s="30">
        <f t="shared" si="59"/>
        <v>1.9090909090909092</v>
      </c>
    </row>
    <row r="900" spans="1:13" ht="15" x14ac:dyDescent="0.25">
      <c r="A900" s="14" t="s">
        <v>1634</v>
      </c>
      <c r="B900" s="14" t="s">
        <v>179</v>
      </c>
      <c r="C900" s="31">
        <v>1</v>
      </c>
      <c r="D900" s="23">
        <v>118</v>
      </c>
      <c r="E900" s="23">
        <v>5</v>
      </c>
      <c r="F900" s="23">
        <v>15</v>
      </c>
      <c r="G900" s="23">
        <v>20</v>
      </c>
      <c r="H900" s="23">
        <v>112</v>
      </c>
      <c r="I900" s="24">
        <v>32</v>
      </c>
      <c r="J900" s="12">
        <f t="shared" si="56"/>
        <v>0.2711864406779661</v>
      </c>
      <c r="K900" s="12">
        <f t="shared" si="57"/>
        <v>0.2857142857142857</v>
      </c>
      <c r="L900" s="11">
        <f t="shared" si="58"/>
        <v>144</v>
      </c>
      <c r="M900" s="30">
        <f t="shared" si="59"/>
        <v>1.2203389830508475</v>
      </c>
    </row>
    <row r="901" spans="1:13" ht="15" x14ac:dyDescent="0.25">
      <c r="A901" s="14" t="s">
        <v>1552</v>
      </c>
      <c r="B901" s="14" t="s">
        <v>1553</v>
      </c>
      <c r="C901" s="31">
        <v>0</v>
      </c>
      <c r="D901" s="23">
        <v>86</v>
      </c>
      <c r="E901" s="23">
        <v>6</v>
      </c>
      <c r="F901" s="23">
        <v>7</v>
      </c>
      <c r="G901" s="23">
        <v>13</v>
      </c>
      <c r="H901" s="23">
        <v>99</v>
      </c>
      <c r="I901" s="24">
        <v>23</v>
      </c>
      <c r="J901" s="12">
        <f t="shared" si="56"/>
        <v>0.26744186046511625</v>
      </c>
      <c r="K901" s="12">
        <f t="shared" si="57"/>
        <v>0.23232323232323232</v>
      </c>
      <c r="L901" s="11">
        <f t="shared" si="58"/>
        <v>122</v>
      </c>
      <c r="M901" s="30">
        <f t="shared" si="59"/>
        <v>1.4186046511627908</v>
      </c>
    </row>
    <row r="902" spans="1:13" ht="15" x14ac:dyDescent="0.25">
      <c r="A902" t="s">
        <v>1650</v>
      </c>
      <c r="B902" t="s">
        <v>315</v>
      </c>
      <c r="C902">
        <v>0</v>
      </c>
      <c r="D902">
        <v>76</v>
      </c>
      <c r="E902">
        <v>3</v>
      </c>
      <c r="F902">
        <v>1</v>
      </c>
      <c r="G902">
        <v>4</v>
      </c>
      <c r="H902">
        <v>40</v>
      </c>
      <c r="I902" s="32">
        <v>20</v>
      </c>
      <c r="J902" s="12">
        <f t="shared" si="56"/>
        <v>0.26315789473684209</v>
      </c>
      <c r="K902" s="12">
        <f t="shared" si="57"/>
        <v>0.5</v>
      </c>
      <c r="L902" s="11">
        <f t="shared" si="58"/>
        <v>60</v>
      </c>
      <c r="M902" s="30">
        <f t="shared" si="59"/>
        <v>0.78947368421052633</v>
      </c>
    </row>
    <row r="903" spans="1:13" ht="15" x14ac:dyDescent="0.25">
      <c r="A903" s="22" t="s">
        <v>814</v>
      </c>
      <c r="B903" s="22" t="s">
        <v>101</v>
      </c>
      <c r="C903" s="31">
        <v>1</v>
      </c>
      <c r="D903" s="23">
        <v>42</v>
      </c>
      <c r="E903" s="23">
        <v>2</v>
      </c>
      <c r="F903" s="23">
        <v>4</v>
      </c>
      <c r="G903" s="23">
        <v>6</v>
      </c>
      <c r="H903" s="23">
        <v>26</v>
      </c>
      <c r="I903" s="24">
        <v>11</v>
      </c>
      <c r="J903" s="12">
        <f t="shared" si="56"/>
        <v>0.26190476190476192</v>
      </c>
      <c r="K903" s="12">
        <f t="shared" si="57"/>
        <v>0.42307692307692307</v>
      </c>
      <c r="L903" s="11">
        <f t="shared" si="58"/>
        <v>37</v>
      </c>
      <c r="M903" s="30">
        <f t="shared" si="59"/>
        <v>0.88095238095238093</v>
      </c>
    </row>
    <row r="904" spans="1:13" ht="15" x14ac:dyDescent="0.25">
      <c r="A904" s="1" t="s">
        <v>1577</v>
      </c>
      <c r="B904" s="1" t="s">
        <v>990</v>
      </c>
      <c r="C904" s="31">
        <v>0</v>
      </c>
      <c r="D904" s="23">
        <v>23</v>
      </c>
      <c r="E904" s="23">
        <v>1</v>
      </c>
      <c r="F904" s="23">
        <v>2</v>
      </c>
      <c r="G904" s="23">
        <v>3</v>
      </c>
      <c r="H904" s="23">
        <v>21</v>
      </c>
      <c r="I904" s="24">
        <v>6</v>
      </c>
      <c r="J904" s="12">
        <f t="shared" si="56"/>
        <v>0.2608695652173913</v>
      </c>
      <c r="K904" s="12">
        <f t="shared" si="57"/>
        <v>0.2857142857142857</v>
      </c>
      <c r="L904" s="11">
        <f t="shared" si="58"/>
        <v>27</v>
      </c>
      <c r="M904" s="30">
        <f t="shared" si="59"/>
        <v>1.173913043478261</v>
      </c>
    </row>
    <row r="905" spans="1:13" ht="15" x14ac:dyDescent="0.25">
      <c r="A905" t="s">
        <v>1522</v>
      </c>
      <c r="B905" t="s">
        <v>535</v>
      </c>
      <c r="C905">
        <v>0</v>
      </c>
      <c r="D905">
        <v>97</v>
      </c>
      <c r="E905">
        <v>2</v>
      </c>
      <c r="F905">
        <v>5</v>
      </c>
      <c r="G905">
        <v>7</v>
      </c>
      <c r="H905">
        <v>73</v>
      </c>
      <c r="I905" s="32">
        <v>25</v>
      </c>
      <c r="J905" s="12">
        <f t="shared" si="56"/>
        <v>0.25773195876288657</v>
      </c>
      <c r="K905" s="12">
        <f t="shared" si="57"/>
        <v>0.34246575342465752</v>
      </c>
      <c r="L905" s="11">
        <f t="shared" si="58"/>
        <v>98</v>
      </c>
      <c r="M905" s="30">
        <f t="shared" si="59"/>
        <v>1.0103092783505154</v>
      </c>
    </row>
    <row r="906" spans="1:13" ht="15" x14ac:dyDescent="0.25">
      <c r="A906" s="14" t="s">
        <v>1884</v>
      </c>
      <c r="B906" s="14" t="s">
        <v>1237</v>
      </c>
      <c r="C906" s="31">
        <v>0</v>
      </c>
      <c r="D906" s="23">
        <v>36</v>
      </c>
      <c r="E906" s="23">
        <v>2</v>
      </c>
      <c r="F906" s="23">
        <v>4</v>
      </c>
      <c r="G906" s="23">
        <v>6</v>
      </c>
      <c r="H906" s="23">
        <v>26</v>
      </c>
      <c r="I906" s="24">
        <v>9</v>
      </c>
      <c r="J906" s="12">
        <f t="shared" si="56"/>
        <v>0.25</v>
      </c>
      <c r="K906" s="12">
        <f t="shared" si="57"/>
        <v>0.34615384615384615</v>
      </c>
      <c r="L906" s="11">
        <f t="shared" si="58"/>
        <v>35</v>
      </c>
      <c r="M906" s="30">
        <f t="shared" si="59"/>
        <v>0.97222222222222221</v>
      </c>
    </row>
    <row r="907" spans="1:13" ht="15" x14ac:dyDescent="0.25">
      <c r="A907" s="14" t="s">
        <v>823</v>
      </c>
      <c r="B907" s="14" t="s">
        <v>824</v>
      </c>
      <c r="C907" s="31">
        <v>0</v>
      </c>
      <c r="D907" s="23">
        <v>99</v>
      </c>
      <c r="E907" s="23">
        <v>1</v>
      </c>
      <c r="F907" s="23">
        <v>3</v>
      </c>
      <c r="G907" s="23">
        <v>4</v>
      </c>
      <c r="H907" s="23">
        <v>25</v>
      </c>
      <c r="I907" s="24">
        <v>22</v>
      </c>
      <c r="J907" s="12">
        <f t="shared" si="56"/>
        <v>0.22222222222222221</v>
      </c>
      <c r="K907" s="12">
        <f t="shared" si="57"/>
        <v>0.88</v>
      </c>
      <c r="L907" s="11">
        <f t="shared" si="58"/>
        <v>47</v>
      </c>
      <c r="M907" s="30">
        <f t="shared" si="59"/>
        <v>0.47474747474747475</v>
      </c>
    </row>
    <row r="908" spans="1:13" ht="15" x14ac:dyDescent="0.25">
      <c r="A908" s="14" t="s">
        <v>2184</v>
      </c>
      <c r="B908" s="14" t="s">
        <v>2185</v>
      </c>
      <c r="C908" s="31">
        <v>1</v>
      </c>
      <c r="D908" s="23">
        <v>51</v>
      </c>
      <c r="E908" s="23">
        <v>5</v>
      </c>
      <c r="F908" s="23">
        <v>12</v>
      </c>
      <c r="G908" s="23">
        <v>17</v>
      </c>
      <c r="H908" s="23">
        <v>93</v>
      </c>
      <c r="I908" s="24">
        <v>11</v>
      </c>
      <c r="J908" s="12">
        <f t="shared" si="56"/>
        <v>0.21568627450980393</v>
      </c>
      <c r="K908" s="12">
        <f t="shared" si="57"/>
        <v>0.11827956989247312</v>
      </c>
      <c r="L908" s="11">
        <f t="shared" si="58"/>
        <v>104</v>
      </c>
      <c r="M908" s="30">
        <f t="shared" si="59"/>
        <v>2.0392156862745097</v>
      </c>
    </row>
    <row r="909" spans="1:13" ht="15" x14ac:dyDescent="0.25">
      <c r="A909" s="1" t="s">
        <v>43</v>
      </c>
      <c r="B909" s="1" t="s">
        <v>45</v>
      </c>
      <c r="C909" s="31">
        <v>1</v>
      </c>
      <c r="D909" s="23">
        <v>120</v>
      </c>
      <c r="E909" s="23">
        <v>0</v>
      </c>
      <c r="F909" s="23">
        <v>18</v>
      </c>
      <c r="G909" s="23">
        <v>18</v>
      </c>
      <c r="H909" s="23">
        <v>91</v>
      </c>
      <c r="I909" s="24">
        <v>24</v>
      </c>
      <c r="J909" s="12">
        <f t="shared" si="56"/>
        <v>0.2</v>
      </c>
      <c r="K909" s="12">
        <f t="shared" si="57"/>
        <v>0.26373626373626374</v>
      </c>
      <c r="L909" s="11">
        <f t="shared" si="58"/>
        <v>115</v>
      </c>
      <c r="M909" s="30">
        <f t="shared" si="59"/>
        <v>0.95833333333333337</v>
      </c>
    </row>
    <row r="910" spans="1:13" ht="15" x14ac:dyDescent="0.25">
      <c r="A910" s="1" t="s">
        <v>1423</v>
      </c>
      <c r="B910" s="14" t="s">
        <v>24</v>
      </c>
      <c r="C910" s="31">
        <v>1</v>
      </c>
      <c r="D910" s="23">
        <v>75</v>
      </c>
      <c r="E910" s="23">
        <v>1</v>
      </c>
      <c r="F910" s="23">
        <v>6</v>
      </c>
      <c r="G910" s="23">
        <v>7</v>
      </c>
      <c r="H910" s="23">
        <v>55</v>
      </c>
      <c r="I910" s="24">
        <v>15</v>
      </c>
      <c r="J910" s="12">
        <f t="shared" si="56"/>
        <v>0.2</v>
      </c>
      <c r="K910" s="12">
        <f t="shared" si="57"/>
        <v>0.27272727272727271</v>
      </c>
      <c r="L910" s="11">
        <f t="shared" si="58"/>
        <v>70</v>
      </c>
      <c r="M910" s="30">
        <f t="shared" si="59"/>
        <v>0.93333333333333335</v>
      </c>
    </row>
    <row r="911" spans="1:13" ht="15" x14ac:dyDescent="0.25">
      <c r="A911" s="14" t="s">
        <v>1804</v>
      </c>
      <c r="B911" s="14" t="s">
        <v>60</v>
      </c>
      <c r="C911" s="31">
        <v>0</v>
      </c>
      <c r="D911" s="23">
        <v>15</v>
      </c>
      <c r="E911" s="23">
        <v>1</v>
      </c>
      <c r="F911" s="23">
        <v>1</v>
      </c>
      <c r="G911" s="23">
        <v>2</v>
      </c>
      <c r="H911" s="23">
        <v>13</v>
      </c>
      <c r="I911" s="24">
        <v>3</v>
      </c>
      <c r="J911" s="12">
        <f t="shared" si="56"/>
        <v>0.2</v>
      </c>
      <c r="K911" s="12">
        <f t="shared" si="57"/>
        <v>0.23076923076923078</v>
      </c>
      <c r="L911" s="11">
        <f t="shared" si="58"/>
        <v>16</v>
      </c>
      <c r="M911" s="30">
        <f t="shared" si="59"/>
        <v>1.0666666666666667</v>
      </c>
    </row>
    <row r="912" spans="1:13" ht="15" x14ac:dyDescent="0.25">
      <c r="A912" s="1" t="s">
        <v>1012</v>
      </c>
      <c r="B912" s="1" t="s">
        <v>781</v>
      </c>
      <c r="C912" s="31">
        <v>1</v>
      </c>
      <c r="D912" s="23">
        <v>152</v>
      </c>
      <c r="E912" s="23">
        <v>3</v>
      </c>
      <c r="F912" s="23">
        <v>10</v>
      </c>
      <c r="G912" s="23">
        <v>13</v>
      </c>
      <c r="H912" s="23">
        <v>92</v>
      </c>
      <c r="I912" s="24">
        <v>29</v>
      </c>
      <c r="J912" s="12">
        <f t="shared" si="56"/>
        <v>0.19078947368421054</v>
      </c>
      <c r="K912" s="12">
        <f t="shared" si="57"/>
        <v>0.31521739130434784</v>
      </c>
      <c r="L912" s="11">
        <f t="shared" si="58"/>
        <v>121</v>
      </c>
      <c r="M912" s="30">
        <f t="shared" si="59"/>
        <v>0.79605263157894735</v>
      </c>
    </row>
    <row r="913" spans="1:13" ht="15" x14ac:dyDescent="0.25">
      <c r="A913" s="1" t="s">
        <v>1966</v>
      </c>
      <c r="B913" s="1" t="s">
        <v>932</v>
      </c>
      <c r="C913" s="31">
        <v>0</v>
      </c>
      <c r="D913" s="23">
        <v>107</v>
      </c>
      <c r="E913" s="23">
        <v>4</v>
      </c>
      <c r="F913" s="23">
        <v>3</v>
      </c>
      <c r="G913" s="23">
        <v>7</v>
      </c>
      <c r="H913" s="23">
        <v>56</v>
      </c>
      <c r="I913" s="24">
        <v>20</v>
      </c>
      <c r="J913" s="12">
        <f t="shared" si="56"/>
        <v>0.18691588785046728</v>
      </c>
      <c r="K913" s="12">
        <f t="shared" si="57"/>
        <v>0.35714285714285715</v>
      </c>
      <c r="L913" s="11">
        <f t="shared" si="58"/>
        <v>76</v>
      </c>
      <c r="M913" s="30">
        <f t="shared" si="59"/>
        <v>0.71028037383177567</v>
      </c>
    </row>
    <row r="914" spans="1:13" ht="15" x14ac:dyDescent="0.25">
      <c r="A914" s="1" t="s">
        <v>776</v>
      </c>
      <c r="B914" s="1" t="s">
        <v>778</v>
      </c>
      <c r="C914" s="31">
        <v>1</v>
      </c>
      <c r="D914" s="23">
        <v>96</v>
      </c>
      <c r="E914" s="23">
        <v>1</v>
      </c>
      <c r="F914" s="23">
        <v>7</v>
      </c>
      <c r="G914" s="23">
        <v>8</v>
      </c>
      <c r="H914" s="23">
        <v>53</v>
      </c>
      <c r="I914" s="24">
        <v>17</v>
      </c>
      <c r="J914" s="12">
        <f t="shared" si="56"/>
        <v>0.17708333333333334</v>
      </c>
      <c r="K914" s="12">
        <f t="shared" si="57"/>
        <v>0.32075471698113206</v>
      </c>
      <c r="L914" s="11">
        <f t="shared" si="58"/>
        <v>70</v>
      </c>
      <c r="M914" s="30">
        <f t="shared" si="59"/>
        <v>0.72916666666666663</v>
      </c>
    </row>
    <row r="915" spans="1:13" ht="15" x14ac:dyDescent="0.25">
      <c r="A915" s="14" t="s">
        <v>993</v>
      </c>
      <c r="B915" s="14" t="s">
        <v>238</v>
      </c>
      <c r="C915" s="31">
        <v>0</v>
      </c>
      <c r="D915" s="23">
        <v>110</v>
      </c>
      <c r="E915" s="23">
        <v>8</v>
      </c>
      <c r="F915" s="23">
        <v>5</v>
      </c>
      <c r="G915" s="23">
        <v>13</v>
      </c>
      <c r="H915" s="23">
        <v>46</v>
      </c>
      <c r="I915" s="24">
        <v>18</v>
      </c>
      <c r="J915" s="12">
        <f t="shared" si="56"/>
        <v>0.16363636363636364</v>
      </c>
      <c r="K915" s="12">
        <f t="shared" si="57"/>
        <v>0.39130434782608697</v>
      </c>
      <c r="L915" s="11">
        <f t="shared" si="58"/>
        <v>64</v>
      </c>
      <c r="M915" s="30">
        <f t="shared" si="59"/>
        <v>0.58181818181818179</v>
      </c>
    </row>
    <row r="916" spans="1:13" ht="15" x14ac:dyDescent="0.25">
      <c r="A916" s="1" t="s">
        <v>1605</v>
      </c>
      <c r="B916" s="1" t="s">
        <v>140</v>
      </c>
      <c r="C916" s="31">
        <v>0</v>
      </c>
      <c r="D916" s="23">
        <v>86</v>
      </c>
      <c r="E916" s="23">
        <v>3</v>
      </c>
      <c r="F916" s="23">
        <v>8</v>
      </c>
      <c r="G916" s="23">
        <v>11</v>
      </c>
      <c r="H916" s="23">
        <v>88</v>
      </c>
      <c r="I916" s="24">
        <v>14</v>
      </c>
      <c r="J916" s="12">
        <f t="shared" si="56"/>
        <v>0.16279069767441862</v>
      </c>
      <c r="K916" s="12">
        <f t="shared" si="57"/>
        <v>0.15909090909090909</v>
      </c>
      <c r="L916" s="11">
        <f t="shared" si="58"/>
        <v>102</v>
      </c>
      <c r="M916" s="30">
        <f t="shared" si="59"/>
        <v>1.1860465116279071</v>
      </c>
    </row>
    <row r="917" spans="1:13" ht="15" x14ac:dyDescent="0.25">
      <c r="A917" s="1" t="s">
        <v>725</v>
      </c>
      <c r="B917" s="1" t="s">
        <v>1477</v>
      </c>
      <c r="C917" s="31">
        <v>0</v>
      </c>
      <c r="D917" s="23">
        <v>63</v>
      </c>
      <c r="E917" s="23">
        <v>3</v>
      </c>
      <c r="F917" s="23">
        <v>2</v>
      </c>
      <c r="G917" s="23">
        <v>5</v>
      </c>
      <c r="H917" s="23">
        <v>24</v>
      </c>
      <c r="I917" s="24">
        <v>10</v>
      </c>
      <c r="J917" s="12">
        <f t="shared" si="56"/>
        <v>0.15873015873015872</v>
      </c>
      <c r="K917" s="12">
        <f t="shared" si="57"/>
        <v>0.41666666666666669</v>
      </c>
      <c r="L917" s="11">
        <f t="shared" si="58"/>
        <v>34</v>
      </c>
      <c r="M917" s="30">
        <f t="shared" si="59"/>
        <v>0.53968253968253965</v>
      </c>
    </row>
    <row r="918" spans="1:13" ht="15" x14ac:dyDescent="0.25">
      <c r="A918" s="1" t="s">
        <v>597</v>
      </c>
      <c r="B918" s="1" t="s">
        <v>598</v>
      </c>
      <c r="C918" s="31">
        <v>0</v>
      </c>
      <c r="D918" s="23">
        <v>96</v>
      </c>
      <c r="E918" s="23">
        <v>1</v>
      </c>
      <c r="F918" s="23">
        <v>2</v>
      </c>
      <c r="G918" s="23">
        <v>3</v>
      </c>
      <c r="H918" s="23">
        <v>39</v>
      </c>
      <c r="I918" s="24">
        <v>15</v>
      </c>
      <c r="J918" s="12">
        <f t="shared" si="56"/>
        <v>0.15625</v>
      </c>
      <c r="K918" s="12">
        <f t="shared" si="57"/>
        <v>0.38461538461538464</v>
      </c>
      <c r="L918" s="11">
        <f t="shared" si="58"/>
        <v>54</v>
      </c>
      <c r="M918" s="30">
        <f t="shared" si="59"/>
        <v>0.5625</v>
      </c>
    </row>
    <row r="919" spans="1:13" ht="15" x14ac:dyDescent="0.25">
      <c r="A919" s="14" t="s">
        <v>1493</v>
      </c>
      <c r="B919" s="14" t="s">
        <v>444</v>
      </c>
      <c r="C919" s="31">
        <v>1</v>
      </c>
      <c r="D919" s="23">
        <v>133</v>
      </c>
      <c r="E919" s="23">
        <v>4</v>
      </c>
      <c r="F919" s="23">
        <v>11</v>
      </c>
      <c r="G919" s="23">
        <v>15</v>
      </c>
      <c r="H919" s="23">
        <v>73</v>
      </c>
      <c r="I919" s="24">
        <v>20</v>
      </c>
      <c r="J919" s="12">
        <f t="shared" si="56"/>
        <v>0.15037593984962405</v>
      </c>
      <c r="K919" s="12">
        <f t="shared" si="57"/>
        <v>0.27397260273972601</v>
      </c>
      <c r="L919" s="11">
        <f t="shared" si="58"/>
        <v>93</v>
      </c>
      <c r="M919" s="30">
        <f t="shared" si="59"/>
        <v>0.6992481203007519</v>
      </c>
    </row>
    <row r="920" spans="1:13" ht="15" x14ac:dyDescent="0.25">
      <c r="A920" s="14" t="s">
        <v>2045</v>
      </c>
      <c r="B920" s="14" t="s">
        <v>444</v>
      </c>
      <c r="C920" s="31">
        <v>1</v>
      </c>
      <c r="D920" s="23">
        <v>68</v>
      </c>
      <c r="E920" s="23">
        <v>3</v>
      </c>
      <c r="F920" s="23">
        <v>7</v>
      </c>
      <c r="G920" s="23">
        <v>10</v>
      </c>
      <c r="H920" s="23">
        <v>81</v>
      </c>
      <c r="I920" s="24">
        <v>10</v>
      </c>
      <c r="J920" s="12">
        <f t="shared" si="56"/>
        <v>0.14705882352941177</v>
      </c>
      <c r="K920" s="12">
        <f t="shared" si="57"/>
        <v>0.12345679012345678</v>
      </c>
      <c r="L920" s="11">
        <f t="shared" si="58"/>
        <v>91</v>
      </c>
      <c r="M920" s="30">
        <f t="shared" si="59"/>
        <v>1.338235294117647</v>
      </c>
    </row>
    <row r="921" spans="1:13" ht="15" x14ac:dyDescent="0.25">
      <c r="A921" s="1" t="s">
        <v>1645</v>
      </c>
      <c r="B921" s="1" t="s">
        <v>338</v>
      </c>
      <c r="C921" s="31">
        <v>1</v>
      </c>
      <c r="D921" s="23">
        <v>21</v>
      </c>
      <c r="E921" s="23">
        <v>1</v>
      </c>
      <c r="F921" s="23">
        <v>1</v>
      </c>
      <c r="G921" s="23">
        <v>2</v>
      </c>
      <c r="H921" s="23">
        <v>16</v>
      </c>
      <c r="I921" s="24">
        <v>3</v>
      </c>
      <c r="J921" s="12">
        <f t="shared" si="56"/>
        <v>0.14285714285714285</v>
      </c>
      <c r="K921" s="12">
        <f t="shared" si="57"/>
        <v>0.1875</v>
      </c>
      <c r="L921" s="11">
        <f t="shared" si="58"/>
        <v>19</v>
      </c>
      <c r="M921" s="30">
        <f t="shared" si="59"/>
        <v>0.90476190476190477</v>
      </c>
    </row>
    <row r="922" spans="1:13" ht="15" x14ac:dyDescent="0.25">
      <c r="A922" t="s">
        <v>1149</v>
      </c>
      <c r="B922" t="s">
        <v>101</v>
      </c>
      <c r="C922">
        <v>1</v>
      </c>
      <c r="D922">
        <v>41</v>
      </c>
      <c r="E922">
        <v>4</v>
      </c>
      <c r="F922">
        <v>9</v>
      </c>
      <c r="G922">
        <v>13</v>
      </c>
      <c r="H922">
        <v>38</v>
      </c>
      <c r="I922" s="32">
        <v>5</v>
      </c>
      <c r="J922" s="12">
        <f t="shared" si="56"/>
        <v>0.12195121951219512</v>
      </c>
      <c r="K922" s="12">
        <f t="shared" si="57"/>
        <v>0.13157894736842105</v>
      </c>
      <c r="L922" s="11">
        <f t="shared" si="58"/>
        <v>43</v>
      </c>
      <c r="M922" s="30">
        <f t="shared" si="59"/>
        <v>1.0487804878048781</v>
      </c>
    </row>
    <row r="923" spans="1:13" ht="15" x14ac:dyDescent="0.25">
      <c r="A923" s="1" t="s">
        <v>426</v>
      </c>
      <c r="B923" s="1" t="s">
        <v>353</v>
      </c>
      <c r="C923" s="31">
        <v>0</v>
      </c>
      <c r="D923" s="23">
        <v>128</v>
      </c>
      <c r="E923" s="23">
        <v>4</v>
      </c>
      <c r="F923" s="23">
        <v>1</v>
      </c>
      <c r="G923" s="23">
        <v>5</v>
      </c>
      <c r="H923" s="23">
        <v>50</v>
      </c>
      <c r="I923" s="24">
        <v>12</v>
      </c>
      <c r="J923" s="12">
        <f t="shared" si="56"/>
        <v>9.375E-2</v>
      </c>
      <c r="K923" s="12">
        <f t="shared" si="57"/>
        <v>0.24</v>
      </c>
      <c r="L923" s="11">
        <f t="shared" si="58"/>
        <v>62</v>
      </c>
      <c r="M923" s="30">
        <f t="shared" si="59"/>
        <v>0.484375</v>
      </c>
    </row>
    <row r="924" spans="1:13" ht="15" x14ac:dyDescent="0.25">
      <c r="A924" s="14" t="s">
        <v>1359</v>
      </c>
      <c r="B924" s="14" t="s">
        <v>338</v>
      </c>
      <c r="C924" s="31">
        <v>1</v>
      </c>
      <c r="D924" s="23">
        <v>42</v>
      </c>
      <c r="E924" s="23">
        <v>3</v>
      </c>
      <c r="F924" s="23">
        <v>3</v>
      </c>
      <c r="G924" s="23">
        <v>6</v>
      </c>
      <c r="H924" s="23">
        <v>36</v>
      </c>
      <c r="I924" s="24">
        <v>3</v>
      </c>
      <c r="J924" s="12">
        <f t="shared" si="56"/>
        <v>7.1428571428571425E-2</v>
      </c>
      <c r="K924" s="12">
        <f t="shared" si="57"/>
        <v>8.3333333333333329E-2</v>
      </c>
      <c r="L924" s="11">
        <f t="shared" si="58"/>
        <v>39</v>
      </c>
      <c r="M924" s="30">
        <f t="shared" si="59"/>
        <v>0.9285714285714286</v>
      </c>
    </row>
    <row r="925" spans="1:13" ht="15" x14ac:dyDescent="0.25">
      <c r="A925" s="14" t="s">
        <v>845</v>
      </c>
      <c r="B925" s="14" t="s">
        <v>846</v>
      </c>
      <c r="C925" s="31">
        <v>0</v>
      </c>
      <c r="D925" s="23">
        <v>61</v>
      </c>
      <c r="E925" s="23">
        <v>1</v>
      </c>
      <c r="F925" s="23">
        <v>2</v>
      </c>
      <c r="G925" s="23">
        <v>3</v>
      </c>
      <c r="H925" s="23">
        <v>20</v>
      </c>
      <c r="I925" s="24">
        <v>0</v>
      </c>
      <c r="J925" s="12">
        <f t="shared" si="56"/>
        <v>0</v>
      </c>
      <c r="K925" s="12">
        <f t="shared" si="57"/>
        <v>0</v>
      </c>
      <c r="L925" s="11">
        <f t="shared" si="58"/>
        <v>20</v>
      </c>
      <c r="M925" s="30">
        <f t="shared" si="59"/>
        <v>0.32786885245901637</v>
      </c>
    </row>
    <row r="926" spans="1:13" ht="15" x14ac:dyDescent="0.25">
      <c r="A926" s="1" t="s">
        <v>1883</v>
      </c>
      <c r="B926" s="1" t="s">
        <v>383</v>
      </c>
      <c r="C926" s="31">
        <v>1</v>
      </c>
      <c r="D926" s="23">
        <v>46</v>
      </c>
      <c r="E926" s="23">
        <v>0</v>
      </c>
      <c r="F926" s="23">
        <v>4</v>
      </c>
      <c r="G926" s="23">
        <v>4</v>
      </c>
      <c r="H926" s="23">
        <v>38</v>
      </c>
      <c r="I926" s="24">
        <v>0</v>
      </c>
      <c r="J926" s="12">
        <f t="shared" si="56"/>
        <v>0</v>
      </c>
      <c r="K926" s="12">
        <f t="shared" si="57"/>
        <v>0</v>
      </c>
      <c r="L926" s="11">
        <f t="shared" si="58"/>
        <v>38</v>
      </c>
      <c r="M926" s="30">
        <f t="shared" si="59"/>
        <v>0.82608695652173914</v>
      </c>
    </row>
    <row r="927" spans="1:13" ht="15" x14ac:dyDescent="0.25">
      <c r="A927" t="s">
        <v>1111</v>
      </c>
      <c r="B927" t="s">
        <v>942</v>
      </c>
      <c r="C927">
        <v>0</v>
      </c>
      <c r="D927">
        <v>46</v>
      </c>
      <c r="E927">
        <v>4</v>
      </c>
      <c r="F927">
        <v>1</v>
      </c>
      <c r="G927">
        <v>5</v>
      </c>
      <c r="H927">
        <v>35</v>
      </c>
      <c r="I927" s="32">
        <v>0</v>
      </c>
      <c r="J927" s="12">
        <f t="shared" si="56"/>
        <v>0</v>
      </c>
      <c r="K927" s="12">
        <f t="shared" si="57"/>
        <v>0</v>
      </c>
      <c r="L927" s="11">
        <f t="shared" si="58"/>
        <v>35</v>
      </c>
      <c r="M927" s="30">
        <f t="shared" si="59"/>
        <v>0.76086956521739135</v>
      </c>
    </row>
    <row r="928" spans="1:13" ht="15" x14ac:dyDescent="0.25">
      <c r="A928" s="14" t="s">
        <v>1498</v>
      </c>
      <c r="B928" s="14" t="s">
        <v>170</v>
      </c>
      <c r="C928" s="31">
        <v>0</v>
      </c>
      <c r="D928" s="23">
        <v>45</v>
      </c>
      <c r="E928" s="23">
        <v>3</v>
      </c>
      <c r="F928" s="23">
        <v>0</v>
      </c>
      <c r="G928" s="23">
        <v>3</v>
      </c>
      <c r="H928" s="23">
        <v>21</v>
      </c>
      <c r="I928" s="24">
        <v>0</v>
      </c>
      <c r="J928" s="12">
        <f t="shared" si="56"/>
        <v>0</v>
      </c>
      <c r="K928" s="12">
        <f t="shared" si="57"/>
        <v>0</v>
      </c>
      <c r="L928" s="11">
        <f t="shared" si="58"/>
        <v>21</v>
      </c>
      <c r="M928" s="30">
        <f t="shared" si="59"/>
        <v>0.46666666666666667</v>
      </c>
    </row>
    <row r="929" spans="1:13" ht="15" x14ac:dyDescent="0.25">
      <c r="A929" s="22" t="s">
        <v>488</v>
      </c>
      <c r="B929" s="22" t="s">
        <v>460</v>
      </c>
      <c r="C929" s="31">
        <v>1</v>
      </c>
      <c r="D929" s="23">
        <v>43</v>
      </c>
      <c r="E929" s="23">
        <v>2</v>
      </c>
      <c r="F929" s="23">
        <v>4</v>
      </c>
      <c r="G929" s="23">
        <v>6</v>
      </c>
      <c r="H929" s="23">
        <v>46</v>
      </c>
      <c r="I929" s="24">
        <v>0</v>
      </c>
      <c r="J929" s="12">
        <f t="shared" si="56"/>
        <v>0</v>
      </c>
      <c r="K929" s="12">
        <f t="shared" si="57"/>
        <v>0</v>
      </c>
      <c r="L929" s="11">
        <f t="shared" si="58"/>
        <v>46</v>
      </c>
      <c r="M929" s="30">
        <f t="shared" si="59"/>
        <v>1.069767441860465</v>
      </c>
    </row>
    <row r="930" spans="1:13" ht="15" x14ac:dyDescent="0.25">
      <c r="A930" s="1" t="s">
        <v>1324</v>
      </c>
      <c r="B930" s="1" t="s">
        <v>1325</v>
      </c>
      <c r="C930" s="31">
        <v>0</v>
      </c>
      <c r="D930" s="23">
        <v>43</v>
      </c>
      <c r="E930" s="23">
        <v>0</v>
      </c>
      <c r="F930" s="23">
        <v>0</v>
      </c>
      <c r="G930" s="23">
        <v>0</v>
      </c>
      <c r="H930" s="23">
        <v>23</v>
      </c>
      <c r="I930" s="24">
        <v>0</v>
      </c>
      <c r="J930" s="12">
        <f t="shared" si="56"/>
        <v>0</v>
      </c>
      <c r="K930" s="12">
        <f t="shared" si="57"/>
        <v>0</v>
      </c>
      <c r="L930" s="11">
        <f t="shared" si="58"/>
        <v>23</v>
      </c>
      <c r="M930" s="30">
        <f t="shared" si="59"/>
        <v>0.53488372093023251</v>
      </c>
    </row>
    <row r="931" spans="1:13" ht="15" x14ac:dyDescent="0.25">
      <c r="A931" s="1" t="s">
        <v>408</v>
      </c>
      <c r="B931" s="1" t="s">
        <v>409</v>
      </c>
      <c r="C931" s="31">
        <v>1</v>
      </c>
      <c r="D931" s="23">
        <v>38</v>
      </c>
      <c r="E931" s="23">
        <v>0</v>
      </c>
      <c r="F931" s="23">
        <v>0</v>
      </c>
      <c r="G931" s="23">
        <v>0</v>
      </c>
      <c r="H931" s="23">
        <v>9</v>
      </c>
      <c r="I931" s="24">
        <v>0</v>
      </c>
      <c r="J931" s="12">
        <f t="shared" si="56"/>
        <v>0</v>
      </c>
      <c r="K931" s="12">
        <f t="shared" si="57"/>
        <v>0</v>
      </c>
      <c r="L931" s="11">
        <f t="shared" si="58"/>
        <v>9</v>
      </c>
      <c r="M931" s="30">
        <f t="shared" si="59"/>
        <v>0.23684210526315788</v>
      </c>
    </row>
    <row r="932" spans="1:13" ht="15" x14ac:dyDescent="0.25">
      <c r="A932" s="14" t="s">
        <v>108</v>
      </c>
      <c r="B932" s="14" t="s">
        <v>109</v>
      </c>
      <c r="C932" s="31">
        <v>0</v>
      </c>
      <c r="D932" s="23">
        <v>36</v>
      </c>
      <c r="E932" s="23">
        <v>4</v>
      </c>
      <c r="F932" s="23">
        <v>4</v>
      </c>
      <c r="G932" s="23">
        <v>8</v>
      </c>
      <c r="H932" s="23">
        <v>31</v>
      </c>
      <c r="I932" s="24">
        <v>0</v>
      </c>
      <c r="J932" s="12">
        <f t="shared" si="56"/>
        <v>0</v>
      </c>
      <c r="K932" s="12">
        <f t="shared" si="57"/>
        <v>0</v>
      </c>
      <c r="L932" s="11">
        <f t="shared" si="58"/>
        <v>31</v>
      </c>
      <c r="M932" s="30">
        <f t="shared" si="59"/>
        <v>0.86111111111111116</v>
      </c>
    </row>
    <row r="933" spans="1:13" ht="15" x14ac:dyDescent="0.25">
      <c r="A933" s="14" t="s">
        <v>229</v>
      </c>
      <c r="B933" s="14" t="s">
        <v>37</v>
      </c>
      <c r="C933" s="31">
        <v>1</v>
      </c>
      <c r="D933" s="23">
        <v>36</v>
      </c>
      <c r="E933" s="23">
        <v>0</v>
      </c>
      <c r="F933" s="23">
        <v>1</v>
      </c>
      <c r="G933" s="23">
        <v>1</v>
      </c>
      <c r="H933" s="23">
        <v>32</v>
      </c>
      <c r="I933" s="24">
        <v>0</v>
      </c>
      <c r="J933" s="12">
        <f t="shared" si="56"/>
        <v>0</v>
      </c>
      <c r="K933" s="12">
        <f t="shared" si="57"/>
        <v>0</v>
      </c>
      <c r="L933" s="11">
        <f t="shared" si="58"/>
        <v>32</v>
      </c>
      <c r="M933" s="30">
        <f t="shared" si="59"/>
        <v>0.88888888888888884</v>
      </c>
    </row>
    <row r="934" spans="1:13" ht="15" x14ac:dyDescent="0.25">
      <c r="A934" s="14" t="s">
        <v>1013</v>
      </c>
      <c r="B934" s="14" t="s">
        <v>54</v>
      </c>
      <c r="C934" s="31">
        <v>1</v>
      </c>
      <c r="D934" s="23">
        <v>36</v>
      </c>
      <c r="E934" s="23">
        <v>0</v>
      </c>
      <c r="F934" s="23">
        <v>2</v>
      </c>
      <c r="G934" s="23">
        <v>2</v>
      </c>
      <c r="H934" s="23">
        <v>30</v>
      </c>
      <c r="I934" s="24">
        <v>0</v>
      </c>
      <c r="J934" s="12">
        <f t="shared" si="56"/>
        <v>0</v>
      </c>
      <c r="K934" s="12">
        <f t="shared" si="57"/>
        <v>0</v>
      </c>
      <c r="L934" s="11">
        <f t="shared" si="58"/>
        <v>30</v>
      </c>
      <c r="M934" s="30">
        <f t="shared" si="59"/>
        <v>0.83333333333333337</v>
      </c>
    </row>
    <row r="935" spans="1:13" ht="15" x14ac:dyDescent="0.25">
      <c r="A935" s="22" t="s">
        <v>647</v>
      </c>
      <c r="B935" s="22" t="s">
        <v>576</v>
      </c>
      <c r="C935" s="31">
        <v>0</v>
      </c>
      <c r="D935" s="23">
        <v>35</v>
      </c>
      <c r="E935" s="23">
        <v>2</v>
      </c>
      <c r="F935" s="23">
        <v>2</v>
      </c>
      <c r="G935" s="23">
        <v>4</v>
      </c>
      <c r="H935" s="23">
        <v>65</v>
      </c>
      <c r="I935" s="24">
        <v>0</v>
      </c>
      <c r="J935" s="12">
        <f t="shared" si="56"/>
        <v>0</v>
      </c>
      <c r="K935" s="12">
        <f t="shared" si="57"/>
        <v>0</v>
      </c>
      <c r="L935" s="11">
        <f t="shared" si="58"/>
        <v>65</v>
      </c>
      <c r="M935" s="30">
        <f t="shared" si="59"/>
        <v>1.8571428571428572</v>
      </c>
    </row>
    <row r="936" spans="1:13" ht="15" x14ac:dyDescent="0.25">
      <c r="A936" s="1" t="s">
        <v>2054</v>
      </c>
      <c r="B936" s="1" t="s">
        <v>488</v>
      </c>
      <c r="C936" s="31">
        <v>0</v>
      </c>
      <c r="D936" s="23">
        <v>35</v>
      </c>
      <c r="E936" s="23">
        <v>4</v>
      </c>
      <c r="F936" s="23">
        <v>0</v>
      </c>
      <c r="G936" s="23">
        <v>4</v>
      </c>
      <c r="H936" s="23">
        <v>33</v>
      </c>
      <c r="I936" s="24">
        <v>0</v>
      </c>
      <c r="J936" s="12">
        <f t="shared" si="56"/>
        <v>0</v>
      </c>
      <c r="K936" s="12">
        <f t="shared" si="57"/>
        <v>0</v>
      </c>
      <c r="L936" s="11">
        <f t="shared" si="58"/>
        <v>33</v>
      </c>
      <c r="M936" s="30">
        <f t="shared" si="59"/>
        <v>0.94285714285714284</v>
      </c>
    </row>
    <row r="937" spans="1:13" ht="15" x14ac:dyDescent="0.25">
      <c r="A937" s="14" t="s">
        <v>1942</v>
      </c>
      <c r="B937" s="14" t="s">
        <v>536</v>
      </c>
      <c r="C937" s="31">
        <v>1</v>
      </c>
      <c r="D937" s="23">
        <v>34</v>
      </c>
      <c r="E937" s="23">
        <v>1</v>
      </c>
      <c r="F937" s="23">
        <v>5</v>
      </c>
      <c r="G937" s="23">
        <v>6</v>
      </c>
      <c r="H937" s="23">
        <v>26</v>
      </c>
      <c r="I937" s="24">
        <v>0</v>
      </c>
      <c r="J937" s="12">
        <f t="shared" si="56"/>
        <v>0</v>
      </c>
      <c r="K937" s="12">
        <f t="shared" si="57"/>
        <v>0</v>
      </c>
      <c r="L937" s="11">
        <f t="shared" si="58"/>
        <v>26</v>
      </c>
      <c r="M937" s="30">
        <f t="shared" si="59"/>
        <v>0.76470588235294112</v>
      </c>
    </row>
    <row r="938" spans="1:13" ht="15" x14ac:dyDescent="0.25">
      <c r="A938" s="1" t="s">
        <v>62</v>
      </c>
      <c r="B938" s="1" t="s">
        <v>63</v>
      </c>
      <c r="C938" s="31">
        <v>0</v>
      </c>
      <c r="D938" s="23">
        <v>33</v>
      </c>
      <c r="E938" s="23">
        <v>2</v>
      </c>
      <c r="F938" s="23">
        <v>0</v>
      </c>
      <c r="G938" s="23">
        <v>2</v>
      </c>
      <c r="H938" s="23">
        <v>15</v>
      </c>
      <c r="I938" s="24">
        <v>0</v>
      </c>
      <c r="J938" s="12">
        <f t="shared" si="56"/>
        <v>0</v>
      </c>
      <c r="K938" s="12">
        <f t="shared" si="57"/>
        <v>0</v>
      </c>
      <c r="L938" s="11">
        <f t="shared" si="58"/>
        <v>15</v>
      </c>
      <c r="M938" s="30">
        <f t="shared" si="59"/>
        <v>0.45454545454545453</v>
      </c>
    </row>
    <row r="939" spans="1:13" ht="15" x14ac:dyDescent="0.25">
      <c r="A939" s="1" t="s">
        <v>550</v>
      </c>
      <c r="B939" s="1" t="s">
        <v>130</v>
      </c>
      <c r="C939" s="31">
        <v>0</v>
      </c>
      <c r="D939" s="23">
        <v>33</v>
      </c>
      <c r="E939" s="23">
        <v>2</v>
      </c>
      <c r="F939" s="23">
        <v>1</v>
      </c>
      <c r="G939" s="23">
        <v>3</v>
      </c>
      <c r="H939" s="23">
        <v>36</v>
      </c>
      <c r="I939" s="24">
        <v>0</v>
      </c>
      <c r="J939" s="12">
        <f t="shared" si="56"/>
        <v>0</v>
      </c>
      <c r="K939" s="12">
        <f t="shared" si="57"/>
        <v>0</v>
      </c>
      <c r="L939" s="11">
        <f t="shared" si="58"/>
        <v>36</v>
      </c>
      <c r="M939" s="30">
        <f t="shared" si="59"/>
        <v>1.0909090909090908</v>
      </c>
    </row>
    <row r="940" spans="1:13" ht="15" x14ac:dyDescent="0.25">
      <c r="A940" s="1" t="s">
        <v>192</v>
      </c>
      <c r="B940" s="1" t="s">
        <v>193</v>
      </c>
      <c r="C940" s="31">
        <v>0</v>
      </c>
      <c r="D940" s="23">
        <v>30</v>
      </c>
      <c r="E940" s="23">
        <v>0</v>
      </c>
      <c r="F940" s="23">
        <v>3</v>
      </c>
      <c r="G940" s="23">
        <v>3</v>
      </c>
      <c r="H940" s="23">
        <v>23</v>
      </c>
      <c r="I940" s="24">
        <v>0</v>
      </c>
      <c r="J940" s="12">
        <f t="shared" si="56"/>
        <v>0</v>
      </c>
      <c r="K940" s="12">
        <f t="shared" si="57"/>
        <v>0</v>
      </c>
      <c r="L940" s="11">
        <f t="shared" si="58"/>
        <v>23</v>
      </c>
      <c r="M940" s="30">
        <f t="shared" si="59"/>
        <v>0.76666666666666672</v>
      </c>
    </row>
    <row r="941" spans="1:13" ht="15" x14ac:dyDescent="0.25">
      <c r="A941" s="14" t="s">
        <v>790</v>
      </c>
      <c r="B941" s="14" t="s">
        <v>426</v>
      </c>
      <c r="C941" s="31">
        <v>0</v>
      </c>
      <c r="D941" s="23">
        <v>30</v>
      </c>
      <c r="E941" s="23">
        <v>1</v>
      </c>
      <c r="F941" s="23">
        <v>0</v>
      </c>
      <c r="G941" s="23">
        <v>1</v>
      </c>
      <c r="H941" s="23">
        <v>13</v>
      </c>
      <c r="I941" s="24">
        <v>0</v>
      </c>
      <c r="J941" s="12">
        <f t="shared" si="56"/>
        <v>0</v>
      </c>
      <c r="K941" s="12">
        <f t="shared" si="57"/>
        <v>0</v>
      </c>
      <c r="L941" s="11">
        <f t="shared" si="58"/>
        <v>13</v>
      </c>
      <c r="M941" s="30">
        <f t="shared" si="59"/>
        <v>0.43333333333333335</v>
      </c>
    </row>
    <row r="942" spans="1:13" ht="15" x14ac:dyDescent="0.25">
      <c r="A942" s="1" t="s">
        <v>456</v>
      </c>
      <c r="B942" s="1" t="s">
        <v>1975</v>
      </c>
      <c r="C942" s="31">
        <v>0</v>
      </c>
      <c r="D942" s="23">
        <v>29</v>
      </c>
      <c r="E942" s="23">
        <v>1</v>
      </c>
      <c r="F942" s="23">
        <v>0</v>
      </c>
      <c r="G942" s="23">
        <v>1</v>
      </c>
      <c r="H942" s="23">
        <v>24</v>
      </c>
      <c r="I942" s="24">
        <v>0</v>
      </c>
      <c r="J942" s="12">
        <f t="shared" si="56"/>
        <v>0</v>
      </c>
      <c r="K942" s="12">
        <f t="shared" si="57"/>
        <v>0</v>
      </c>
      <c r="L942" s="11">
        <f t="shared" si="58"/>
        <v>24</v>
      </c>
      <c r="M942" s="30">
        <f t="shared" si="59"/>
        <v>0.82758620689655171</v>
      </c>
    </row>
    <row r="943" spans="1:13" ht="15" x14ac:dyDescent="0.25">
      <c r="A943" s="1" t="s">
        <v>813</v>
      </c>
      <c r="B943" s="1" t="s">
        <v>311</v>
      </c>
      <c r="C943" s="31">
        <v>0</v>
      </c>
      <c r="D943" s="23">
        <v>29</v>
      </c>
      <c r="E943" s="23">
        <v>5</v>
      </c>
      <c r="F943" s="23">
        <v>1</v>
      </c>
      <c r="G943" s="23">
        <v>6</v>
      </c>
      <c r="H943" s="23">
        <v>38</v>
      </c>
      <c r="I943" s="24">
        <v>0</v>
      </c>
      <c r="J943" s="12">
        <f t="shared" si="56"/>
        <v>0</v>
      </c>
      <c r="K943" s="12">
        <f t="shared" si="57"/>
        <v>0</v>
      </c>
      <c r="L943" s="11">
        <f t="shared" si="58"/>
        <v>38</v>
      </c>
      <c r="M943" s="30">
        <f t="shared" si="59"/>
        <v>1.3103448275862069</v>
      </c>
    </row>
    <row r="944" spans="1:13" ht="15" x14ac:dyDescent="0.25">
      <c r="A944" s="1" t="s">
        <v>2058</v>
      </c>
      <c r="B944" s="1" t="s">
        <v>840</v>
      </c>
      <c r="C944" s="31">
        <v>1</v>
      </c>
      <c r="D944" s="23">
        <v>29</v>
      </c>
      <c r="E944" s="23">
        <v>1</v>
      </c>
      <c r="F944" s="23">
        <v>4</v>
      </c>
      <c r="G944" s="23">
        <v>5</v>
      </c>
      <c r="H944" s="23">
        <v>50</v>
      </c>
      <c r="I944" s="24">
        <v>0</v>
      </c>
      <c r="J944" s="12">
        <f t="shared" si="56"/>
        <v>0</v>
      </c>
      <c r="K944" s="12">
        <f t="shared" si="57"/>
        <v>0</v>
      </c>
      <c r="L944" s="11">
        <f t="shared" si="58"/>
        <v>50</v>
      </c>
      <c r="M944" s="30">
        <f t="shared" si="59"/>
        <v>1.7241379310344827</v>
      </c>
    </row>
    <row r="945" spans="1:13" ht="15" x14ac:dyDescent="0.25">
      <c r="A945" s="1" t="s">
        <v>1830</v>
      </c>
      <c r="B945" s="1" t="s">
        <v>1831</v>
      </c>
      <c r="C945" s="31">
        <v>1</v>
      </c>
      <c r="D945" s="23">
        <v>28</v>
      </c>
      <c r="E945" s="23">
        <v>2</v>
      </c>
      <c r="F945" s="23">
        <v>0</v>
      </c>
      <c r="G945" s="23">
        <v>2</v>
      </c>
      <c r="H945" s="23">
        <v>32</v>
      </c>
      <c r="I945" s="24">
        <v>0</v>
      </c>
      <c r="J945" s="12">
        <f t="shared" si="56"/>
        <v>0</v>
      </c>
      <c r="K945" s="12">
        <f t="shared" si="57"/>
        <v>0</v>
      </c>
      <c r="L945" s="11">
        <f t="shared" si="58"/>
        <v>32</v>
      </c>
      <c r="M945" s="30">
        <f t="shared" si="59"/>
        <v>1.1428571428571428</v>
      </c>
    </row>
    <row r="946" spans="1:13" ht="15" x14ac:dyDescent="0.25">
      <c r="A946" s="22" t="s">
        <v>540</v>
      </c>
      <c r="B946" s="22" t="s">
        <v>91</v>
      </c>
      <c r="C946" s="31">
        <v>0</v>
      </c>
      <c r="D946" s="23">
        <v>28</v>
      </c>
      <c r="E946" s="23">
        <v>3</v>
      </c>
      <c r="F946" s="23">
        <v>0</v>
      </c>
      <c r="G946" s="23">
        <v>3</v>
      </c>
      <c r="H946" s="23">
        <v>11</v>
      </c>
      <c r="I946" s="24">
        <v>0</v>
      </c>
      <c r="J946" s="12">
        <f t="shared" si="56"/>
        <v>0</v>
      </c>
      <c r="K946" s="12">
        <f t="shared" si="57"/>
        <v>0</v>
      </c>
      <c r="L946" s="11">
        <f t="shared" si="58"/>
        <v>11</v>
      </c>
      <c r="M946" s="30">
        <f t="shared" si="59"/>
        <v>0.39285714285714285</v>
      </c>
    </row>
    <row r="947" spans="1:13" ht="15" x14ac:dyDescent="0.25">
      <c r="A947" s="22" t="s">
        <v>2153</v>
      </c>
      <c r="B947" s="22" t="s">
        <v>1225</v>
      </c>
      <c r="C947" s="31">
        <v>1</v>
      </c>
      <c r="D947" s="23">
        <v>27</v>
      </c>
      <c r="E947" s="23">
        <v>2</v>
      </c>
      <c r="F947" s="23">
        <v>5</v>
      </c>
      <c r="G947" s="23">
        <v>7</v>
      </c>
      <c r="H947" s="23">
        <v>44</v>
      </c>
      <c r="I947" s="24">
        <v>0</v>
      </c>
      <c r="J947" s="12">
        <f t="shared" si="56"/>
        <v>0</v>
      </c>
      <c r="K947" s="12">
        <f t="shared" si="57"/>
        <v>0</v>
      </c>
      <c r="L947" s="11">
        <f t="shared" si="58"/>
        <v>44</v>
      </c>
      <c r="M947" s="30">
        <f t="shared" si="59"/>
        <v>1.6296296296296295</v>
      </c>
    </row>
    <row r="948" spans="1:13" ht="15" x14ac:dyDescent="0.25">
      <c r="A948" s="1" t="s">
        <v>2036</v>
      </c>
      <c r="B948" s="1" t="s">
        <v>57</v>
      </c>
      <c r="C948" s="31">
        <v>0</v>
      </c>
      <c r="D948" s="23">
        <v>27</v>
      </c>
      <c r="E948" s="23">
        <v>3</v>
      </c>
      <c r="F948" s="23">
        <v>0</v>
      </c>
      <c r="G948" s="23">
        <v>3</v>
      </c>
      <c r="H948" s="23">
        <v>27</v>
      </c>
      <c r="I948" s="24">
        <v>0</v>
      </c>
      <c r="J948" s="12">
        <f t="shared" si="56"/>
        <v>0</v>
      </c>
      <c r="K948" s="12">
        <f t="shared" si="57"/>
        <v>0</v>
      </c>
      <c r="L948" s="11">
        <f t="shared" si="58"/>
        <v>27</v>
      </c>
      <c r="M948" s="30">
        <f t="shared" si="59"/>
        <v>1</v>
      </c>
    </row>
    <row r="949" spans="1:13" ht="15" x14ac:dyDescent="0.25">
      <c r="A949" s="14" t="s">
        <v>1406</v>
      </c>
      <c r="B949" s="14" t="s">
        <v>1407</v>
      </c>
      <c r="C949" s="31">
        <v>0</v>
      </c>
      <c r="D949" s="23">
        <v>25</v>
      </c>
      <c r="E949" s="23">
        <v>1</v>
      </c>
      <c r="F949" s="23">
        <v>3</v>
      </c>
      <c r="G949" s="23">
        <v>4</v>
      </c>
      <c r="H949" s="23">
        <v>36</v>
      </c>
      <c r="I949" s="24">
        <v>0</v>
      </c>
      <c r="J949" s="12">
        <f t="shared" si="56"/>
        <v>0</v>
      </c>
      <c r="K949" s="12">
        <f t="shared" si="57"/>
        <v>0</v>
      </c>
      <c r="L949" s="11">
        <f t="shared" si="58"/>
        <v>36</v>
      </c>
      <c r="M949" s="30">
        <f t="shared" si="59"/>
        <v>1.44</v>
      </c>
    </row>
    <row r="950" spans="1:13" ht="15" x14ac:dyDescent="0.25">
      <c r="A950" s="1" t="s">
        <v>333</v>
      </c>
      <c r="B950" s="1" t="s">
        <v>118</v>
      </c>
      <c r="C950" s="31">
        <v>1</v>
      </c>
      <c r="D950" s="23">
        <v>23</v>
      </c>
      <c r="E950" s="23">
        <v>0</v>
      </c>
      <c r="F950" s="23">
        <v>0</v>
      </c>
      <c r="G950" s="23">
        <v>0</v>
      </c>
      <c r="H950" s="23">
        <v>8</v>
      </c>
      <c r="I950" s="24">
        <v>0</v>
      </c>
      <c r="J950" s="12">
        <f t="shared" si="56"/>
        <v>0</v>
      </c>
      <c r="K950" s="12">
        <f t="shared" si="57"/>
        <v>0</v>
      </c>
      <c r="L950" s="11">
        <f t="shared" si="58"/>
        <v>8</v>
      </c>
      <c r="M950" s="30">
        <f t="shared" si="59"/>
        <v>0.34782608695652173</v>
      </c>
    </row>
    <row r="951" spans="1:13" ht="15" x14ac:dyDescent="0.25">
      <c r="A951" s="14" t="s">
        <v>87</v>
      </c>
      <c r="B951" s="14" t="s">
        <v>88</v>
      </c>
      <c r="C951" s="31">
        <v>0</v>
      </c>
      <c r="D951" s="23">
        <v>22</v>
      </c>
      <c r="E951" s="23">
        <v>0</v>
      </c>
      <c r="F951" s="23">
        <v>0</v>
      </c>
      <c r="G951" s="23">
        <v>0</v>
      </c>
      <c r="H951" s="23">
        <v>4</v>
      </c>
      <c r="I951" s="24">
        <v>0</v>
      </c>
      <c r="J951" s="12">
        <f t="shared" si="56"/>
        <v>0</v>
      </c>
      <c r="K951" s="12">
        <f t="shared" si="57"/>
        <v>0</v>
      </c>
      <c r="L951" s="11">
        <f t="shared" si="58"/>
        <v>4</v>
      </c>
      <c r="M951" s="30">
        <f t="shared" si="59"/>
        <v>0.18181818181818182</v>
      </c>
    </row>
    <row r="952" spans="1:13" ht="15" x14ac:dyDescent="0.25">
      <c r="A952" s="1" t="s">
        <v>657</v>
      </c>
      <c r="B952" s="1" t="s">
        <v>179</v>
      </c>
      <c r="C952" s="31">
        <v>1</v>
      </c>
      <c r="D952" s="23">
        <v>22</v>
      </c>
      <c r="E952" s="23">
        <v>0</v>
      </c>
      <c r="F952" s="23">
        <v>0</v>
      </c>
      <c r="G952" s="23">
        <v>0</v>
      </c>
      <c r="H952" s="23">
        <v>13</v>
      </c>
      <c r="I952" s="24">
        <v>0</v>
      </c>
      <c r="J952" s="12">
        <f t="shared" si="56"/>
        <v>0</v>
      </c>
      <c r="K952" s="12">
        <f t="shared" si="57"/>
        <v>0</v>
      </c>
      <c r="L952" s="11">
        <f t="shared" si="58"/>
        <v>13</v>
      </c>
      <c r="M952" s="30">
        <f t="shared" si="59"/>
        <v>0.59090909090909094</v>
      </c>
    </row>
    <row r="953" spans="1:13" ht="15" x14ac:dyDescent="0.25">
      <c r="A953" s="14" t="s">
        <v>742</v>
      </c>
      <c r="B953" s="14" t="s">
        <v>743</v>
      </c>
      <c r="C953" s="31">
        <v>0</v>
      </c>
      <c r="D953" s="23">
        <v>22</v>
      </c>
      <c r="E953" s="23">
        <v>3</v>
      </c>
      <c r="F953" s="23">
        <v>2</v>
      </c>
      <c r="G953" s="23">
        <v>5</v>
      </c>
      <c r="H953" s="23">
        <v>26</v>
      </c>
      <c r="I953" s="24">
        <v>0</v>
      </c>
      <c r="J953" s="12">
        <f t="shared" si="56"/>
        <v>0</v>
      </c>
      <c r="K953" s="12">
        <f t="shared" si="57"/>
        <v>0</v>
      </c>
      <c r="L953" s="11">
        <f t="shared" si="58"/>
        <v>26</v>
      </c>
      <c r="M953" s="30">
        <f t="shared" si="59"/>
        <v>1.1818181818181819</v>
      </c>
    </row>
    <row r="954" spans="1:13" ht="15" x14ac:dyDescent="0.25">
      <c r="A954" s="14" t="s">
        <v>1904</v>
      </c>
      <c r="B954" s="14" t="s">
        <v>330</v>
      </c>
      <c r="C954" s="31">
        <v>0</v>
      </c>
      <c r="D954" s="23">
        <v>22</v>
      </c>
      <c r="E954" s="23">
        <v>0</v>
      </c>
      <c r="F954" s="23">
        <v>2</v>
      </c>
      <c r="G954" s="23">
        <v>2</v>
      </c>
      <c r="H954" s="23">
        <v>34</v>
      </c>
      <c r="I954" s="24">
        <v>0</v>
      </c>
      <c r="J954" s="12">
        <f t="shared" si="56"/>
        <v>0</v>
      </c>
      <c r="K954" s="12">
        <f t="shared" si="57"/>
        <v>0</v>
      </c>
      <c r="L954" s="11">
        <f t="shared" si="58"/>
        <v>34</v>
      </c>
      <c r="M954" s="30">
        <f t="shared" si="59"/>
        <v>1.5454545454545454</v>
      </c>
    </row>
    <row r="955" spans="1:13" ht="15" x14ac:dyDescent="0.25">
      <c r="A955" s="14" t="s">
        <v>881</v>
      </c>
      <c r="B955" s="14" t="s">
        <v>79</v>
      </c>
      <c r="C955" s="31">
        <v>0</v>
      </c>
      <c r="D955" s="23">
        <v>21</v>
      </c>
      <c r="E955" s="23">
        <v>1</v>
      </c>
      <c r="F955" s="23">
        <v>0</v>
      </c>
      <c r="G955" s="23">
        <v>1</v>
      </c>
      <c r="H955" s="23">
        <v>29</v>
      </c>
      <c r="I955" s="24">
        <v>0</v>
      </c>
      <c r="J955" s="12">
        <f t="shared" si="56"/>
        <v>0</v>
      </c>
      <c r="K955" s="12">
        <f t="shared" si="57"/>
        <v>0</v>
      </c>
      <c r="L955" s="11">
        <f t="shared" si="58"/>
        <v>29</v>
      </c>
      <c r="M955" s="30">
        <f t="shared" si="59"/>
        <v>1.3809523809523809</v>
      </c>
    </row>
    <row r="956" spans="1:13" ht="15" x14ac:dyDescent="0.25">
      <c r="A956" s="22" t="s">
        <v>1974</v>
      </c>
      <c r="B956" s="22" t="s">
        <v>138</v>
      </c>
      <c r="C956" s="31">
        <v>0</v>
      </c>
      <c r="D956" s="23">
        <v>20</v>
      </c>
      <c r="E956" s="23">
        <v>1</v>
      </c>
      <c r="F956" s="23">
        <v>0</v>
      </c>
      <c r="G956" s="23">
        <v>1</v>
      </c>
      <c r="H956" s="23">
        <v>25</v>
      </c>
      <c r="I956" s="24">
        <v>0</v>
      </c>
      <c r="J956" s="12">
        <f t="shared" si="56"/>
        <v>0</v>
      </c>
      <c r="K956" s="12">
        <f t="shared" si="57"/>
        <v>0</v>
      </c>
      <c r="L956" s="11">
        <f t="shared" si="58"/>
        <v>25</v>
      </c>
      <c r="M956" s="30">
        <f t="shared" si="59"/>
        <v>1.25</v>
      </c>
    </row>
    <row r="957" spans="1:13" ht="15" x14ac:dyDescent="0.25">
      <c r="A957" s="14" t="s">
        <v>1752</v>
      </c>
      <c r="B957" s="14" t="s">
        <v>315</v>
      </c>
      <c r="C957" s="31">
        <v>1</v>
      </c>
      <c r="D957" s="23">
        <v>20</v>
      </c>
      <c r="E957" s="23">
        <v>1</v>
      </c>
      <c r="F957" s="23">
        <v>2</v>
      </c>
      <c r="G957" s="23">
        <v>3</v>
      </c>
      <c r="H957" s="23">
        <v>23</v>
      </c>
      <c r="I957" s="24">
        <v>0</v>
      </c>
      <c r="J957" s="12">
        <f t="shared" si="56"/>
        <v>0</v>
      </c>
      <c r="K957" s="12">
        <f t="shared" si="57"/>
        <v>0</v>
      </c>
      <c r="L957" s="11">
        <f t="shared" si="58"/>
        <v>23</v>
      </c>
      <c r="M957" s="30">
        <f t="shared" si="59"/>
        <v>1.1499999999999999</v>
      </c>
    </row>
    <row r="958" spans="1:13" ht="15" x14ac:dyDescent="0.25">
      <c r="A958" s="1" t="s">
        <v>1878</v>
      </c>
      <c r="B958" s="1" t="s">
        <v>300</v>
      </c>
      <c r="C958" s="31">
        <v>1</v>
      </c>
      <c r="D958" s="23">
        <v>20</v>
      </c>
      <c r="E958" s="23">
        <v>0</v>
      </c>
      <c r="F958" s="23">
        <v>0</v>
      </c>
      <c r="G958" s="23">
        <v>0</v>
      </c>
      <c r="H958" s="23">
        <v>10</v>
      </c>
      <c r="I958" s="24">
        <v>0</v>
      </c>
      <c r="J958" s="12">
        <f t="shared" si="56"/>
        <v>0</v>
      </c>
      <c r="K958" s="12">
        <f t="shared" si="57"/>
        <v>0</v>
      </c>
      <c r="L958" s="11">
        <f t="shared" si="58"/>
        <v>10</v>
      </c>
      <c r="M958" s="30">
        <f t="shared" si="59"/>
        <v>0.5</v>
      </c>
    </row>
    <row r="959" spans="1:13" ht="15" x14ac:dyDescent="0.25">
      <c r="A959" s="1" t="s">
        <v>217</v>
      </c>
      <c r="B959" s="1" t="s">
        <v>932</v>
      </c>
      <c r="C959" s="31">
        <v>0</v>
      </c>
      <c r="D959" s="23">
        <v>19</v>
      </c>
      <c r="E959" s="23">
        <v>2</v>
      </c>
      <c r="F959" s="23">
        <v>0</v>
      </c>
      <c r="G959" s="23">
        <v>2</v>
      </c>
      <c r="H959" s="23">
        <v>18</v>
      </c>
      <c r="I959" s="24">
        <v>0</v>
      </c>
      <c r="J959" s="12">
        <f t="shared" si="56"/>
        <v>0</v>
      </c>
      <c r="K959" s="12">
        <f t="shared" si="57"/>
        <v>0</v>
      </c>
      <c r="L959" s="11">
        <f t="shared" si="58"/>
        <v>18</v>
      </c>
      <c r="M959" s="30">
        <f t="shared" si="59"/>
        <v>0.94736842105263153</v>
      </c>
    </row>
    <row r="960" spans="1:13" ht="15" x14ac:dyDescent="0.25">
      <c r="A960" s="1" t="s">
        <v>1213</v>
      </c>
      <c r="B960" s="1" t="s">
        <v>71</v>
      </c>
      <c r="C960" s="31">
        <v>0</v>
      </c>
      <c r="D960" s="23">
        <v>19</v>
      </c>
      <c r="E960" s="23">
        <v>0</v>
      </c>
      <c r="F960" s="23">
        <v>3</v>
      </c>
      <c r="G960" s="23">
        <v>3</v>
      </c>
      <c r="H960" s="23">
        <v>10</v>
      </c>
      <c r="I960" s="24">
        <v>0</v>
      </c>
      <c r="J960" s="12">
        <f t="shared" si="56"/>
        <v>0</v>
      </c>
      <c r="K960" s="12">
        <f t="shared" si="57"/>
        <v>0</v>
      </c>
      <c r="L960" s="11">
        <f t="shared" si="58"/>
        <v>10</v>
      </c>
      <c r="M960" s="30">
        <f t="shared" si="59"/>
        <v>0.52631578947368418</v>
      </c>
    </row>
    <row r="961" spans="1:13" ht="15" x14ac:dyDescent="0.25">
      <c r="A961" s="22" t="s">
        <v>1721</v>
      </c>
      <c r="B961" s="22" t="s">
        <v>1977</v>
      </c>
      <c r="C961" s="31">
        <v>0</v>
      </c>
      <c r="D961" s="23">
        <v>19</v>
      </c>
      <c r="E961" s="23">
        <v>1</v>
      </c>
      <c r="F961" s="23">
        <v>0</v>
      </c>
      <c r="G961" s="23">
        <v>1</v>
      </c>
      <c r="H961" s="23">
        <v>27</v>
      </c>
      <c r="I961" s="24">
        <v>0</v>
      </c>
      <c r="J961" s="12">
        <f t="shared" si="56"/>
        <v>0</v>
      </c>
      <c r="K961" s="12">
        <f t="shared" si="57"/>
        <v>0</v>
      </c>
      <c r="L961" s="11">
        <f t="shared" si="58"/>
        <v>27</v>
      </c>
      <c r="M961" s="30">
        <f t="shared" si="59"/>
        <v>1.4210526315789473</v>
      </c>
    </row>
    <row r="962" spans="1:13" ht="15" x14ac:dyDescent="0.25">
      <c r="A962" s="14" t="s">
        <v>1641</v>
      </c>
      <c r="B962" s="14" t="s">
        <v>804</v>
      </c>
      <c r="C962" s="31">
        <v>0</v>
      </c>
      <c r="D962" s="23">
        <v>19</v>
      </c>
      <c r="E962" s="23">
        <v>1</v>
      </c>
      <c r="F962" s="23">
        <v>1</v>
      </c>
      <c r="G962" s="23">
        <v>2</v>
      </c>
      <c r="H962" s="23">
        <v>11</v>
      </c>
      <c r="I962" s="24">
        <v>0</v>
      </c>
      <c r="J962" s="12">
        <f t="shared" ref="J962:J1025" si="60">I962/MAX(1,D962)</f>
        <v>0</v>
      </c>
      <c r="K962" s="12">
        <f t="shared" ref="K962:K1025" si="61">I962/MAX(1,H962)</f>
        <v>0</v>
      </c>
      <c r="L962" s="11">
        <f t="shared" ref="L962:L1025" si="62">H962+I962</f>
        <v>11</v>
      </c>
      <c r="M962" s="30">
        <f t="shared" ref="M962:M1025" si="63">L962/D962</f>
        <v>0.57894736842105265</v>
      </c>
    </row>
    <row r="963" spans="1:13" ht="15" x14ac:dyDescent="0.25">
      <c r="A963" s="1" t="s">
        <v>2071</v>
      </c>
      <c r="B963" s="1" t="s">
        <v>439</v>
      </c>
      <c r="C963" s="31">
        <v>0</v>
      </c>
      <c r="D963" s="23">
        <v>18</v>
      </c>
      <c r="E963" s="23">
        <v>2</v>
      </c>
      <c r="F963" s="23">
        <v>1</v>
      </c>
      <c r="G963" s="23">
        <v>3</v>
      </c>
      <c r="H963" s="23">
        <v>14</v>
      </c>
      <c r="I963" s="24">
        <v>0</v>
      </c>
      <c r="J963" s="12">
        <f t="shared" si="60"/>
        <v>0</v>
      </c>
      <c r="K963" s="12">
        <f t="shared" si="61"/>
        <v>0</v>
      </c>
      <c r="L963" s="11">
        <f t="shared" si="62"/>
        <v>14</v>
      </c>
      <c r="M963" s="30">
        <f t="shared" si="63"/>
        <v>0.77777777777777779</v>
      </c>
    </row>
    <row r="964" spans="1:13" ht="15" x14ac:dyDescent="0.25">
      <c r="A964" s="1" t="s">
        <v>837</v>
      </c>
      <c r="B964" s="1" t="s">
        <v>170</v>
      </c>
      <c r="C964" s="31">
        <v>0</v>
      </c>
      <c r="D964" s="23">
        <v>18</v>
      </c>
      <c r="E964" s="23">
        <v>0</v>
      </c>
      <c r="F964" s="23">
        <v>0</v>
      </c>
      <c r="G964" s="23">
        <v>0</v>
      </c>
      <c r="H964" s="23">
        <v>11</v>
      </c>
      <c r="I964" s="24">
        <v>0</v>
      </c>
      <c r="J964" s="12">
        <f t="shared" si="60"/>
        <v>0</v>
      </c>
      <c r="K964" s="12">
        <f t="shared" si="61"/>
        <v>0</v>
      </c>
      <c r="L964" s="11">
        <f t="shared" si="62"/>
        <v>11</v>
      </c>
      <c r="M964" s="30">
        <f t="shared" si="63"/>
        <v>0.61111111111111116</v>
      </c>
    </row>
    <row r="965" spans="1:13" ht="15" x14ac:dyDescent="0.25">
      <c r="A965" s="1" t="s">
        <v>1518</v>
      </c>
      <c r="B965" s="1" t="s">
        <v>289</v>
      </c>
      <c r="C965" s="31">
        <v>1</v>
      </c>
      <c r="D965" s="23">
        <v>18</v>
      </c>
      <c r="E965" s="23">
        <v>0</v>
      </c>
      <c r="F965" s="23">
        <v>1</v>
      </c>
      <c r="G965" s="23">
        <v>1</v>
      </c>
      <c r="H965" s="23">
        <v>21</v>
      </c>
      <c r="I965" s="24">
        <v>0</v>
      </c>
      <c r="J965" s="12">
        <f t="shared" si="60"/>
        <v>0</v>
      </c>
      <c r="K965" s="12">
        <f t="shared" si="61"/>
        <v>0</v>
      </c>
      <c r="L965" s="11">
        <f t="shared" si="62"/>
        <v>21</v>
      </c>
      <c r="M965" s="30">
        <f t="shared" si="63"/>
        <v>1.1666666666666667</v>
      </c>
    </row>
    <row r="966" spans="1:13" ht="15" x14ac:dyDescent="0.25">
      <c r="A966" t="s">
        <v>1374</v>
      </c>
      <c r="B966" t="s">
        <v>238</v>
      </c>
      <c r="C966">
        <v>0</v>
      </c>
      <c r="D966">
        <v>18</v>
      </c>
      <c r="E966">
        <v>1</v>
      </c>
      <c r="F966">
        <v>0</v>
      </c>
      <c r="G966">
        <v>1</v>
      </c>
      <c r="H966">
        <v>14</v>
      </c>
      <c r="I966" s="32">
        <v>0</v>
      </c>
      <c r="J966" s="12">
        <f t="shared" si="60"/>
        <v>0</v>
      </c>
      <c r="K966" s="12">
        <f t="shared" si="61"/>
        <v>0</v>
      </c>
      <c r="L966" s="11">
        <f t="shared" si="62"/>
        <v>14</v>
      </c>
      <c r="M966" s="30">
        <f t="shared" si="63"/>
        <v>0.77777777777777779</v>
      </c>
    </row>
    <row r="967" spans="1:13" ht="15" x14ac:dyDescent="0.25">
      <c r="A967" s="1" t="s">
        <v>1203</v>
      </c>
      <c r="B967" s="1" t="s">
        <v>220</v>
      </c>
      <c r="C967" s="31">
        <v>0</v>
      </c>
      <c r="D967" s="23">
        <v>17</v>
      </c>
      <c r="E967" s="23">
        <v>0</v>
      </c>
      <c r="F967" s="23">
        <v>0</v>
      </c>
      <c r="G967" s="23">
        <v>0</v>
      </c>
      <c r="H967" s="23">
        <v>20</v>
      </c>
      <c r="I967" s="24">
        <v>0</v>
      </c>
      <c r="J967" s="12">
        <f t="shared" si="60"/>
        <v>0</v>
      </c>
      <c r="K967" s="12">
        <f t="shared" si="61"/>
        <v>0</v>
      </c>
      <c r="L967" s="11">
        <f t="shared" si="62"/>
        <v>20</v>
      </c>
      <c r="M967" s="30">
        <f t="shared" si="63"/>
        <v>1.1764705882352942</v>
      </c>
    </row>
    <row r="968" spans="1:13" ht="15" x14ac:dyDescent="0.25">
      <c r="A968" s="1" t="s">
        <v>2159</v>
      </c>
      <c r="B968" s="1" t="s">
        <v>2160</v>
      </c>
      <c r="C968" s="31">
        <v>0</v>
      </c>
      <c r="D968" s="23">
        <v>17</v>
      </c>
      <c r="E968" s="23">
        <v>1</v>
      </c>
      <c r="F968" s="23">
        <v>2</v>
      </c>
      <c r="G968" s="23">
        <v>3</v>
      </c>
      <c r="H968" s="23">
        <v>34</v>
      </c>
      <c r="I968" s="24">
        <v>0</v>
      </c>
      <c r="J968" s="12">
        <f t="shared" si="60"/>
        <v>0</v>
      </c>
      <c r="K968" s="12">
        <f t="shared" si="61"/>
        <v>0</v>
      </c>
      <c r="L968" s="11">
        <f t="shared" si="62"/>
        <v>34</v>
      </c>
      <c r="M968" s="30">
        <f t="shared" si="63"/>
        <v>2</v>
      </c>
    </row>
    <row r="969" spans="1:13" ht="15" x14ac:dyDescent="0.25">
      <c r="A969" s="1" t="s">
        <v>1942</v>
      </c>
      <c r="B969" s="1" t="s">
        <v>398</v>
      </c>
      <c r="C969" s="31">
        <v>0</v>
      </c>
      <c r="D969" s="23">
        <v>16</v>
      </c>
      <c r="E969" s="23">
        <v>1</v>
      </c>
      <c r="F969" s="23">
        <v>1</v>
      </c>
      <c r="G969" s="23">
        <v>2</v>
      </c>
      <c r="H969" s="23">
        <v>17</v>
      </c>
      <c r="I969" s="24">
        <v>0</v>
      </c>
      <c r="J969" s="12">
        <f t="shared" si="60"/>
        <v>0</v>
      </c>
      <c r="K969" s="12">
        <f t="shared" si="61"/>
        <v>0</v>
      </c>
      <c r="L969" s="11">
        <f t="shared" si="62"/>
        <v>17</v>
      </c>
      <c r="M969" s="30">
        <f t="shared" si="63"/>
        <v>1.0625</v>
      </c>
    </row>
    <row r="970" spans="1:13" ht="15" x14ac:dyDescent="0.25">
      <c r="A970" s="22" t="s">
        <v>1708</v>
      </c>
      <c r="B970" s="22" t="s">
        <v>275</v>
      </c>
      <c r="C970" s="31">
        <v>1</v>
      </c>
      <c r="D970" s="23">
        <v>16</v>
      </c>
      <c r="E970" s="23">
        <v>0</v>
      </c>
      <c r="F970" s="23">
        <v>1</v>
      </c>
      <c r="G970" s="23">
        <v>1</v>
      </c>
      <c r="H970" s="23">
        <v>2</v>
      </c>
      <c r="I970" s="24">
        <v>0</v>
      </c>
      <c r="J970" s="12">
        <f t="shared" si="60"/>
        <v>0</v>
      </c>
      <c r="K970" s="12">
        <f t="shared" si="61"/>
        <v>0</v>
      </c>
      <c r="L970" s="11">
        <f t="shared" si="62"/>
        <v>2</v>
      </c>
      <c r="M970" s="30">
        <f t="shared" si="63"/>
        <v>0.125</v>
      </c>
    </row>
    <row r="971" spans="1:13" ht="15" x14ac:dyDescent="0.25">
      <c r="A971" s="1" t="s">
        <v>457</v>
      </c>
      <c r="B971" s="1" t="s">
        <v>458</v>
      </c>
      <c r="C971" s="31">
        <v>1</v>
      </c>
      <c r="D971" s="23">
        <v>16</v>
      </c>
      <c r="E971" s="23">
        <v>0</v>
      </c>
      <c r="F971" s="23">
        <v>1</v>
      </c>
      <c r="G971" s="23">
        <v>1</v>
      </c>
      <c r="H971" s="23">
        <v>7</v>
      </c>
      <c r="I971" s="24">
        <v>0</v>
      </c>
      <c r="J971" s="12">
        <f t="shared" si="60"/>
        <v>0</v>
      </c>
      <c r="K971" s="12">
        <f t="shared" si="61"/>
        <v>0</v>
      </c>
      <c r="L971" s="11">
        <f t="shared" si="62"/>
        <v>7</v>
      </c>
      <c r="M971" s="30">
        <f t="shared" si="63"/>
        <v>0.4375</v>
      </c>
    </row>
    <row r="972" spans="1:13" ht="15" x14ac:dyDescent="0.25">
      <c r="A972" s="1" t="s">
        <v>1850</v>
      </c>
      <c r="B972" s="1" t="s">
        <v>330</v>
      </c>
      <c r="C972" s="31">
        <v>0</v>
      </c>
      <c r="D972" s="23">
        <v>16</v>
      </c>
      <c r="E972" s="23">
        <v>1</v>
      </c>
      <c r="F972" s="23">
        <v>2</v>
      </c>
      <c r="G972" s="23">
        <v>3</v>
      </c>
      <c r="H972" s="23">
        <v>14</v>
      </c>
      <c r="I972" s="24">
        <v>0</v>
      </c>
      <c r="J972" s="12">
        <f t="shared" si="60"/>
        <v>0</v>
      </c>
      <c r="K972" s="12">
        <f t="shared" si="61"/>
        <v>0</v>
      </c>
      <c r="L972" s="11">
        <f t="shared" si="62"/>
        <v>14</v>
      </c>
      <c r="M972" s="30">
        <f t="shared" si="63"/>
        <v>0.875</v>
      </c>
    </row>
    <row r="973" spans="1:13" ht="15" x14ac:dyDescent="0.25">
      <c r="A973" t="s">
        <v>2196</v>
      </c>
      <c r="B973" t="s">
        <v>932</v>
      </c>
      <c r="C973">
        <v>1</v>
      </c>
      <c r="D973">
        <v>16</v>
      </c>
      <c r="E973">
        <v>0</v>
      </c>
      <c r="F973">
        <v>0</v>
      </c>
      <c r="G973">
        <v>0</v>
      </c>
      <c r="H973">
        <v>10</v>
      </c>
      <c r="I973" s="32">
        <v>0</v>
      </c>
      <c r="J973" s="12">
        <f t="shared" si="60"/>
        <v>0</v>
      </c>
      <c r="K973" s="12">
        <f t="shared" si="61"/>
        <v>0</v>
      </c>
      <c r="L973" s="11">
        <f t="shared" si="62"/>
        <v>10</v>
      </c>
      <c r="M973" s="30">
        <f t="shared" si="63"/>
        <v>0.625</v>
      </c>
    </row>
    <row r="974" spans="1:13" ht="15" x14ac:dyDescent="0.25">
      <c r="A974" s="1" t="s">
        <v>606</v>
      </c>
      <c r="B974" s="1" t="s">
        <v>238</v>
      </c>
      <c r="C974" s="31">
        <v>0</v>
      </c>
      <c r="D974" s="23">
        <v>15</v>
      </c>
      <c r="E974" s="23">
        <v>1</v>
      </c>
      <c r="F974" s="23">
        <v>0</v>
      </c>
      <c r="G974" s="23">
        <v>1</v>
      </c>
      <c r="H974" s="23">
        <v>13</v>
      </c>
      <c r="I974" s="24">
        <v>0</v>
      </c>
      <c r="J974" s="12">
        <f t="shared" si="60"/>
        <v>0</v>
      </c>
      <c r="K974" s="12">
        <f t="shared" si="61"/>
        <v>0</v>
      </c>
      <c r="L974" s="11">
        <f t="shared" si="62"/>
        <v>13</v>
      </c>
      <c r="M974" s="30">
        <f t="shared" si="63"/>
        <v>0.8666666666666667</v>
      </c>
    </row>
    <row r="975" spans="1:13" ht="15" x14ac:dyDescent="0.25">
      <c r="A975" s="1" t="s">
        <v>765</v>
      </c>
      <c r="B975" s="1" t="s">
        <v>275</v>
      </c>
      <c r="C975" s="31">
        <v>1</v>
      </c>
      <c r="D975" s="23">
        <v>15</v>
      </c>
      <c r="E975" s="23">
        <v>1</v>
      </c>
      <c r="F975" s="23">
        <v>0</v>
      </c>
      <c r="G975" s="23">
        <v>1</v>
      </c>
      <c r="H975" s="23">
        <v>20</v>
      </c>
      <c r="I975" s="24">
        <v>0</v>
      </c>
      <c r="J975" s="12">
        <f t="shared" si="60"/>
        <v>0</v>
      </c>
      <c r="K975" s="12">
        <f t="shared" si="61"/>
        <v>0</v>
      </c>
      <c r="L975" s="11">
        <f t="shared" si="62"/>
        <v>20</v>
      </c>
      <c r="M975" s="30">
        <f t="shared" si="63"/>
        <v>1.3333333333333333</v>
      </c>
    </row>
    <row r="976" spans="1:13" ht="15" x14ac:dyDescent="0.25">
      <c r="A976" s="1" t="s">
        <v>137</v>
      </c>
      <c r="B976" s="1" t="s">
        <v>138</v>
      </c>
      <c r="C976" s="31">
        <v>0</v>
      </c>
      <c r="D976" s="23">
        <v>14</v>
      </c>
      <c r="E976" s="23">
        <v>0</v>
      </c>
      <c r="F976" s="23">
        <v>0</v>
      </c>
      <c r="G976" s="23">
        <v>0</v>
      </c>
      <c r="H976" s="23">
        <v>7</v>
      </c>
      <c r="I976" s="24">
        <v>0</v>
      </c>
      <c r="J976" s="12">
        <f t="shared" si="60"/>
        <v>0</v>
      </c>
      <c r="K976" s="12">
        <f t="shared" si="61"/>
        <v>0</v>
      </c>
      <c r="L976" s="11">
        <f t="shared" si="62"/>
        <v>7</v>
      </c>
      <c r="M976" s="30">
        <f t="shared" si="63"/>
        <v>0.5</v>
      </c>
    </row>
    <row r="977" spans="1:13" ht="15" x14ac:dyDescent="0.25">
      <c r="A977" s="14" t="s">
        <v>2006</v>
      </c>
      <c r="B977" s="14" t="s">
        <v>2007</v>
      </c>
      <c r="C977" s="31">
        <v>1</v>
      </c>
      <c r="D977" s="23">
        <v>14</v>
      </c>
      <c r="E977" s="23">
        <v>1</v>
      </c>
      <c r="F977" s="23">
        <v>1</v>
      </c>
      <c r="G977" s="23">
        <v>2</v>
      </c>
      <c r="H977" s="23">
        <v>7</v>
      </c>
      <c r="I977" s="24">
        <v>0</v>
      </c>
      <c r="J977" s="12">
        <f t="shared" si="60"/>
        <v>0</v>
      </c>
      <c r="K977" s="12">
        <f t="shared" si="61"/>
        <v>0</v>
      </c>
      <c r="L977" s="11">
        <f t="shared" si="62"/>
        <v>7</v>
      </c>
      <c r="M977" s="30">
        <f t="shared" si="63"/>
        <v>0.5</v>
      </c>
    </row>
    <row r="978" spans="1:13" ht="15" x14ac:dyDescent="0.25">
      <c r="A978" s="14" t="s">
        <v>1617</v>
      </c>
      <c r="B978" s="14" t="s">
        <v>1592</v>
      </c>
      <c r="C978" s="31">
        <v>0</v>
      </c>
      <c r="D978" s="23">
        <v>14</v>
      </c>
      <c r="E978" s="23">
        <v>0</v>
      </c>
      <c r="F978" s="23">
        <v>2</v>
      </c>
      <c r="G978" s="23">
        <v>2</v>
      </c>
      <c r="H978" s="23">
        <v>10</v>
      </c>
      <c r="I978" s="24">
        <v>0</v>
      </c>
      <c r="J978" s="12">
        <f t="shared" si="60"/>
        <v>0</v>
      </c>
      <c r="K978" s="12">
        <f t="shared" si="61"/>
        <v>0</v>
      </c>
      <c r="L978" s="11">
        <f t="shared" si="62"/>
        <v>10</v>
      </c>
      <c r="M978" s="30">
        <f t="shared" si="63"/>
        <v>0.7142857142857143</v>
      </c>
    </row>
    <row r="979" spans="1:13" ht="15" x14ac:dyDescent="0.25">
      <c r="A979" s="1" t="s">
        <v>2177</v>
      </c>
      <c r="B979" s="1" t="s">
        <v>45</v>
      </c>
      <c r="C979" s="31">
        <v>0</v>
      </c>
      <c r="D979" s="23">
        <v>14</v>
      </c>
      <c r="E979" s="23">
        <v>1</v>
      </c>
      <c r="F979" s="23">
        <v>1</v>
      </c>
      <c r="G979" s="23">
        <v>2</v>
      </c>
      <c r="H979" s="23">
        <v>34</v>
      </c>
      <c r="I979" s="24">
        <v>0</v>
      </c>
      <c r="J979" s="12">
        <f t="shared" si="60"/>
        <v>0</v>
      </c>
      <c r="K979" s="12">
        <f t="shared" si="61"/>
        <v>0</v>
      </c>
      <c r="L979" s="11">
        <f t="shared" si="62"/>
        <v>34</v>
      </c>
      <c r="M979" s="30">
        <f t="shared" si="63"/>
        <v>2.4285714285714284</v>
      </c>
    </row>
    <row r="980" spans="1:13" ht="15" x14ac:dyDescent="0.25">
      <c r="A980" s="22" t="s">
        <v>1435</v>
      </c>
      <c r="B980" s="22" t="s">
        <v>1436</v>
      </c>
      <c r="C980" s="31">
        <v>0</v>
      </c>
      <c r="D980" s="23">
        <v>13</v>
      </c>
      <c r="E980" s="23">
        <v>0</v>
      </c>
      <c r="F980" s="23">
        <v>0</v>
      </c>
      <c r="G980" s="23">
        <v>0</v>
      </c>
      <c r="H980" s="23">
        <v>5</v>
      </c>
      <c r="I980" s="24">
        <v>0</v>
      </c>
      <c r="J980" s="12">
        <f t="shared" si="60"/>
        <v>0</v>
      </c>
      <c r="K980" s="12">
        <f t="shared" si="61"/>
        <v>0</v>
      </c>
      <c r="L980" s="11">
        <f t="shared" si="62"/>
        <v>5</v>
      </c>
      <c r="M980" s="30">
        <f t="shared" si="63"/>
        <v>0.38461538461538464</v>
      </c>
    </row>
    <row r="981" spans="1:13" ht="15" x14ac:dyDescent="0.25">
      <c r="A981" s="14" t="s">
        <v>2120</v>
      </c>
      <c r="B981" s="14" t="s">
        <v>760</v>
      </c>
      <c r="C981" s="31">
        <v>0</v>
      </c>
      <c r="D981" s="23">
        <v>13</v>
      </c>
      <c r="E981" s="23">
        <v>1</v>
      </c>
      <c r="F981" s="23">
        <v>1</v>
      </c>
      <c r="G981" s="23">
        <v>2</v>
      </c>
      <c r="H981" s="23">
        <v>19</v>
      </c>
      <c r="I981" s="24">
        <v>0</v>
      </c>
      <c r="J981" s="12">
        <f t="shared" si="60"/>
        <v>0</v>
      </c>
      <c r="K981" s="12">
        <f t="shared" si="61"/>
        <v>0</v>
      </c>
      <c r="L981" s="11">
        <f t="shared" si="62"/>
        <v>19</v>
      </c>
      <c r="M981" s="30">
        <f t="shared" si="63"/>
        <v>1.4615384615384615</v>
      </c>
    </row>
    <row r="982" spans="1:13" ht="15" x14ac:dyDescent="0.25">
      <c r="A982" s="1" t="s">
        <v>2168</v>
      </c>
      <c r="B982" s="1" t="s">
        <v>185</v>
      </c>
      <c r="C982" s="31">
        <v>0</v>
      </c>
      <c r="D982" s="23">
        <v>13</v>
      </c>
      <c r="E982" s="23">
        <v>2</v>
      </c>
      <c r="F982" s="23">
        <v>1</v>
      </c>
      <c r="G982" s="23">
        <v>3</v>
      </c>
      <c r="H982" s="23">
        <v>14</v>
      </c>
      <c r="I982" s="24">
        <v>0</v>
      </c>
      <c r="J982" s="12">
        <f t="shared" si="60"/>
        <v>0</v>
      </c>
      <c r="K982" s="12">
        <f t="shared" si="61"/>
        <v>0</v>
      </c>
      <c r="L982" s="11">
        <f t="shared" si="62"/>
        <v>14</v>
      </c>
      <c r="M982" s="30">
        <f t="shared" si="63"/>
        <v>1.0769230769230769</v>
      </c>
    </row>
    <row r="983" spans="1:13" ht="15" x14ac:dyDescent="0.25">
      <c r="A983" t="s">
        <v>1521</v>
      </c>
      <c r="B983" t="s">
        <v>153</v>
      </c>
      <c r="C983">
        <v>0</v>
      </c>
      <c r="D983">
        <v>13</v>
      </c>
      <c r="E983">
        <v>2</v>
      </c>
      <c r="F983">
        <v>1</v>
      </c>
      <c r="G983">
        <v>3</v>
      </c>
      <c r="H983">
        <v>15</v>
      </c>
      <c r="I983" s="32">
        <v>0</v>
      </c>
      <c r="J983" s="12">
        <f t="shared" si="60"/>
        <v>0</v>
      </c>
      <c r="K983" s="12">
        <f t="shared" si="61"/>
        <v>0</v>
      </c>
      <c r="L983" s="11">
        <f t="shared" si="62"/>
        <v>15</v>
      </c>
      <c r="M983" s="30">
        <f t="shared" si="63"/>
        <v>1.1538461538461537</v>
      </c>
    </row>
    <row r="984" spans="1:13" ht="15" x14ac:dyDescent="0.25">
      <c r="A984" s="1" t="s">
        <v>2092</v>
      </c>
      <c r="B984" s="1" t="s">
        <v>140</v>
      </c>
      <c r="C984" s="31">
        <v>1</v>
      </c>
      <c r="D984" s="23">
        <v>12</v>
      </c>
      <c r="E984" s="23">
        <v>1</v>
      </c>
      <c r="F984" s="23">
        <v>0</v>
      </c>
      <c r="G984" s="23">
        <v>1</v>
      </c>
      <c r="H984" s="23">
        <v>7</v>
      </c>
      <c r="I984" s="24">
        <v>0</v>
      </c>
      <c r="J984" s="12">
        <f t="shared" si="60"/>
        <v>0</v>
      </c>
      <c r="K984" s="12">
        <f t="shared" si="61"/>
        <v>0</v>
      </c>
      <c r="L984" s="11">
        <f t="shared" si="62"/>
        <v>7</v>
      </c>
      <c r="M984" s="30">
        <f t="shared" si="63"/>
        <v>0.58333333333333337</v>
      </c>
    </row>
    <row r="985" spans="1:13" ht="15" x14ac:dyDescent="0.25">
      <c r="A985" s="22" t="s">
        <v>1837</v>
      </c>
      <c r="B985" s="22" t="s">
        <v>145</v>
      </c>
      <c r="C985" s="31">
        <v>0</v>
      </c>
      <c r="D985" s="23">
        <v>12</v>
      </c>
      <c r="E985" s="23">
        <v>2</v>
      </c>
      <c r="F985" s="23">
        <v>0</v>
      </c>
      <c r="G985" s="23">
        <v>2</v>
      </c>
      <c r="H985" s="23">
        <v>20</v>
      </c>
      <c r="I985" s="24">
        <v>0</v>
      </c>
      <c r="J985" s="12">
        <f t="shared" si="60"/>
        <v>0</v>
      </c>
      <c r="K985" s="12">
        <f t="shared" si="61"/>
        <v>0</v>
      </c>
      <c r="L985" s="11">
        <f t="shared" si="62"/>
        <v>20</v>
      </c>
      <c r="M985" s="30">
        <f t="shared" si="63"/>
        <v>1.6666666666666667</v>
      </c>
    </row>
    <row r="986" spans="1:13" ht="15" x14ac:dyDescent="0.25">
      <c r="A986" s="1" t="s">
        <v>2145</v>
      </c>
      <c r="B986" s="1" t="s">
        <v>37</v>
      </c>
      <c r="C986" s="31">
        <v>1</v>
      </c>
      <c r="D986" s="23">
        <v>12</v>
      </c>
      <c r="E986" s="23">
        <v>0</v>
      </c>
      <c r="F986" s="23">
        <v>2</v>
      </c>
      <c r="G986" s="23">
        <v>2</v>
      </c>
      <c r="H986" s="23">
        <v>5</v>
      </c>
      <c r="I986" s="24">
        <v>0</v>
      </c>
      <c r="J986" s="12">
        <f t="shared" si="60"/>
        <v>0</v>
      </c>
      <c r="K986" s="12">
        <f t="shared" si="61"/>
        <v>0</v>
      </c>
      <c r="L986" s="11">
        <f t="shared" si="62"/>
        <v>5</v>
      </c>
      <c r="M986" s="30">
        <f t="shared" si="63"/>
        <v>0.41666666666666669</v>
      </c>
    </row>
    <row r="987" spans="1:13" ht="15" x14ac:dyDescent="0.25">
      <c r="A987" s="14" t="s">
        <v>2186</v>
      </c>
      <c r="B987" s="14" t="s">
        <v>117</v>
      </c>
      <c r="C987" s="31">
        <v>0</v>
      </c>
      <c r="D987" s="23">
        <v>12</v>
      </c>
      <c r="E987" s="23">
        <v>0</v>
      </c>
      <c r="F987" s="23">
        <v>1</v>
      </c>
      <c r="G987" s="23">
        <v>1</v>
      </c>
      <c r="H987" s="23">
        <v>10</v>
      </c>
      <c r="I987" s="24">
        <v>0</v>
      </c>
      <c r="J987" s="12">
        <f t="shared" si="60"/>
        <v>0</v>
      </c>
      <c r="K987" s="12">
        <f t="shared" si="61"/>
        <v>0</v>
      </c>
      <c r="L987" s="11">
        <f t="shared" si="62"/>
        <v>10</v>
      </c>
      <c r="M987" s="30">
        <f t="shared" si="63"/>
        <v>0.83333333333333337</v>
      </c>
    </row>
    <row r="988" spans="1:13" ht="15" x14ac:dyDescent="0.25">
      <c r="A988" s="1" t="s">
        <v>2051</v>
      </c>
      <c r="B988" s="1" t="s">
        <v>1041</v>
      </c>
      <c r="C988" s="31">
        <v>1</v>
      </c>
      <c r="D988" s="23">
        <v>12</v>
      </c>
      <c r="E988" s="23">
        <v>0</v>
      </c>
      <c r="F988" s="23">
        <v>0</v>
      </c>
      <c r="G988" s="23">
        <v>0</v>
      </c>
      <c r="H988" s="23">
        <v>10</v>
      </c>
      <c r="I988" s="24">
        <v>0</v>
      </c>
      <c r="J988" s="12">
        <f t="shared" si="60"/>
        <v>0</v>
      </c>
      <c r="K988" s="12">
        <f t="shared" si="61"/>
        <v>0</v>
      </c>
      <c r="L988" s="11">
        <f t="shared" si="62"/>
        <v>10</v>
      </c>
      <c r="M988" s="30">
        <f t="shared" si="63"/>
        <v>0.83333333333333337</v>
      </c>
    </row>
    <row r="989" spans="1:13" ht="15" x14ac:dyDescent="0.25">
      <c r="A989" s="1" t="s">
        <v>2085</v>
      </c>
      <c r="B989" s="1" t="s">
        <v>183</v>
      </c>
      <c r="C989" s="31">
        <v>0</v>
      </c>
      <c r="D989" s="23">
        <v>11</v>
      </c>
      <c r="E989" s="23">
        <v>0</v>
      </c>
      <c r="F989" s="23">
        <v>0</v>
      </c>
      <c r="G989" s="23">
        <v>0</v>
      </c>
      <c r="H989" s="23">
        <v>6</v>
      </c>
      <c r="I989" s="24">
        <v>0</v>
      </c>
      <c r="J989" s="12">
        <f t="shared" si="60"/>
        <v>0</v>
      </c>
      <c r="K989" s="12">
        <f t="shared" si="61"/>
        <v>0</v>
      </c>
      <c r="L989" s="11">
        <f t="shared" si="62"/>
        <v>6</v>
      </c>
      <c r="M989" s="30">
        <f t="shared" si="63"/>
        <v>0.54545454545454541</v>
      </c>
    </row>
    <row r="990" spans="1:13" ht="15" x14ac:dyDescent="0.25">
      <c r="A990" s="14" t="s">
        <v>2101</v>
      </c>
      <c r="B990" s="14" t="s">
        <v>44</v>
      </c>
      <c r="C990" s="31">
        <v>0</v>
      </c>
      <c r="D990" s="23">
        <v>11</v>
      </c>
      <c r="E990" s="23">
        <v>0</v>
      </c>
      <c r="F990" s="23">
        <v>0</v>
      </c>
      <c r="G990" s="23">
        <v>0</v>
      </c>
      <c r="H990" s="23">
        <v>6</v>
      </c>
      <c r="I990" s="24">
        <v>0</v>
      </c>
      <c r="J990" s="12">
        <f t="shared" si="60"/>
        <v>0</v>
      </c>
      <c r="K990" s="12">
        <f t="shared" si="61"/>
        <v>0</v>
      </c>
      <c r="L990" s="11">
        <f t="shared" si="62"/>
        <v>6</v>
      </c>
      <c r="M990" s="30">
        <f t="shared" si="63"/>
        <v>0.54545454545454541</v>
      </c>
    </row>
    <row r="991" spans="1:13" ht="15" x14ac:dyDescent="0.25">
      <c r="A991" s="14" t="s">
        <v>2053</v>
      </c>
      <c r="B991" s="14" t="s">
        <v>387</v>
      </c>
      <c r="C991" s="31">
        <v>0</v>
      </c>
      <c r="D991" s="23">
        <v>11</v>
      </c>
      <c r="E991" s="23">
        <v>0</v>
      </c>
      <c r="F991" s="23">
        <v>1</v>
      </c>
      <c r="G991" s="23">
        <v>1</v>
      </c>
      <c r="H991" s="23">
        <v>13</v>
      </c>
      <c r="I991" s="24">
        <v>0</v>
      </c>
      <c r="J991" s="12">
        <f t="shared" si="60"/>
        <v>0</v>
      </c>
      <c r="K991" s="12">
        <f t="shared" si="61"/>
        <v>0</v>
      </c>
      <c r="L991" s="11">
        <f t="shared" si="62"/>
        <v>13</v>
      </c>
      <c r="M991" s="30">
        <f t="shared" si="63"/>
        <v>1.1818181818181819</v>
      </c>
    </row>
    <row r="992" spans="1:13" ht="15" x14ac:dyDescent="0.25">
      <c r="A992" s="1" t="s">
        <v>2079</v>
      </c>
      <c r="B992" s="1" t="s">
        <v>196</v>
      </c>
      <c r="C992" s="31">
        <v>1</v>
      </c>
      <c r="D992" s="23">
        <v>10</v>
      </c>
      <c r="E992" s="23">
        <v>0</v>
      </c>
      <c r="F992" s="23">
        <v>2</v>
      </c>
      <c r="G992" s="23">
        <v>2</v>
      </c>
      <c r="H992" s="23">
        <v>7</v>
      </c>
      <c r="I992" s="24">
        <v>0</v>
      </c>
      <c r="J992" s="12">
        <f t="shared" si="60"/>
        <v>0</v>
      </c>
      <c r="K992" s="12">
        <f t="shared" si="61"/>
        <v>0</v>
      </c>
      <c r="L992" s="11">
        <f t="shared" si="62"/>
        <v>7</v>
      </c>
      <c r="M992" s="30">
        <f t="shared" si="63"/>
        <v>0.7</v>
      </c>
    </row>
    <row r="993" spans="1:13" ht="15" x14ac:dyDescent="0.25">
      <c r="A993" s="1" t="s">
        <v>1933</v>
      </c>
      <c r="B993" s="1" t="s">
        <v>576</v>
      </c>
      <c r="C993" s="31">
        <v>1</v>
      </c>
      <c r="D993" s="23">
        <v>10</v>
      </c>
      <c r="E993" s="23">
        <v>0</v>
      </c>
      <c r="F993" s="23">
        <v>3</v>
      </c>
      <c r="G993" s="23">
        <v>3</v>
      </c>
      <c r="H993" s="23">
        <v>3</v>
      </c>
      <c r="I993" s="24">
        <v>0</v>
      </c>
      <c r="J993" s="12">
        <f t="shared" si="60"/>
        <v>0</v>
      </c>
      <c r="K993" s="12">
        <f t="shared" si="61"/>
        <v>0</v>
      </c>
      <c r="L993" s="11">
        <f t="shared" si="62"/>
        <v>3</v>
      </c>
      <c r="M993" s="30">
        <f t="shared" si="63"/>
        <v>0.3</v>
      </c>
    </row>
    <row r="994" spans="1:13" ht="15" x14ac:dyDescent="0.25">
      <c r="A994" s="14" t="s">
        <v>1210</v>
      </c>
      <c r="B994" s="14" t="s">
        <v>249</v>
      </c>
      <c r="C994" s="31">
        <v>1</v>
      </c>
      <c r="D994" s="23">
        <v>10</v>
      </c>
      <c r="E994" s="23">
        <v>0</v>
      </c>
      <c r="F994" s="23">
        <v>1</v>
      </c>
      <c r="G994" s="23">
        <v>1</v>
      </c>
      <c r="H994" s="23">
        <v>8</v>
      </c>
      <c r="I994" s="24">
        <v>0</v>
      </c>
      <c r="J994" s="12">
        <f t="shared" si="60"/>
        <v>0</v>
      </c>
      <c r="K994" s="12">
        <f t="shared" si="61"/>
        <v>0</v>
      </c>
      <c r="L994" s="11">
        <f t="shared" si="62"/>
        <v>8</v>
      </c>
      <c r="M994" s="30">
        <f t="shared" si="63"/>
        <v>0.8</v>
      </c>
    </row>
    <row r="995" spans="1:13" ht="15" x14ac:dyDescent="0.25">
      <c r="A995" s="1" t="s">
        <v>1429</v>
      </c>
      <c r="B995" s="1" t="s">
        <v>315</v>
      </c>
      <c r="C995" s="31">
        <v>0</v>
      </c>
      <c r="D995" s="23">
        <v>10</v>
      </c>
      <c r="E995" s="23">
        <v>3</v>
      </c>
      <c r="F995" s="23">
        <v>0</v>
      </c>
      <c r="G995" s="23">
        <v>3</v>
      </c>
      <c r="H995" s="23">
        <v>11</v>
      </c>
      <c r="I995" s="24">
        <v>0</v>
      </c>
      <c r="J995" s="12">
        <f t="shared" si="60"/>
        <v>0</v>
      </c>
      <c r="K995" s="12">
        <f t="shared" si="61"/>
        <v>0</v>
      </c>
      <c r="L995" s="11">
        <f t="shared" si="62"/>
        <v>11</v>
      </c>
      <c r="M995" s="30">
        <f t="shared" si="63"/>
        <v>1.1000000000000001</v>
      </c>
    </row>
    <row r="996" spans="1:13" ht="15" x14ac:dyDescent="0.25">
      <c r="A996" s="14" t="s">
        <v>2117</v>
      </c>
      <c r="B996" s="14" t="s">
        <v>426</v>
      </c>
      <c r="C996" s="31">
        <v>1</v>
      </c>
      <c r="D996" s="23">
        <v>10</v>
      </c>
      <c r="E996" s="23">
        <v>0</v>
      </c>
      <c r="F996" s="23">
        <v>0</v>
      </c>
      <c r="G996" s="23">
        <v>0</v>
      </c>
      <c r="H996" s="23">
        <v>9</v>
      </c>
      <c r="I996" s="24">
        <v>0</v>
      </c>
      <c r="J996" s="12">
        <f t="shared" si="60"/>
        <v>0</v>
      </c>
      <c r="K996" s="12">
        <f t="shared" si="61"/>
        <v>0</v>
      </c>
      <c r="L996" s="11">
        <f t="shared" si="62"/>
        <v>9</v>
      </c>
      <c r="M996" s="30">
        <f t="shared" si="63"/>
        <v>0.9</v>
      </c>
    </row>
    <row r="997" spans="1:13" ht="15" x14ac:dyDescent="0.25">
      <c r="A997" s="22" t="s">
        <v>544</v>
      </c>
      <c r="B997" s="22" t="s">
        <v>315</v>
      </c>
      <c r="C997" s="31">
        <v>1</v>
      </c>
      <c r="D997" s="23">
        <v>10</v>
      </c>
      <c r="E997" s="23">
        <v>0</v>
      </c>
      <c r="F997" s="23">
        <v>0</v>
      </c>
      <c r="G997" s="23">
        <v>0</v>
      </c>
      <c r="H997" s="23">
        <v>8</v>
      </c>
      <c r="I997" s="24">
        <v>0</v>
      </c>
      <c r="J997" s="12">
        <f t="shared" si="60"/>
        <v>0</v>
      </c>
      <c r="K997" s="12">
        <f t="shared" si="61"/>
        <v>0</v>
      </c>
      <c r="L997" s="11">
        <f t="shared" si="62"/>
        <v>8</v>
      </c>
      <c r="M997" s="30">
        <f t="shared" si="63"/>
        <v>0.8</v>
      </c>
    </row>
    <row r="998" spans="1:13" ht="15" x14ac:dyDescent="0.25">
      <c r="A998" s="14" t="s">
        <v>1602</v>
      </c>
      <c r="B998" s="14" t="s">
        <v>140</v>
      </c>
      <c r="C998" s="31">
        <v>0</v>
      </c>
      <c r="D998" s="23">
        <v>10</v>
      </c>
      <c r="E998" s="23">
        <v>0</v>
      </c>
      <c r="F998" s="23">
        <v>0</v>
      </c>
      <c r="G998" s="23">
        <v>0</v>
      </c>
      <c r="H998" s="23">
        <v>5</v>
      </c>
      <c r="I998" s="24">
        <v>0</v>
      </c>
      <c r="J998" s="12">
        <f t="shared" si="60"/>
        <v>0</v>
      </c>
      <c r="K998" s="12">
        <f t="shared" si="61"/>
        <v>0</v>
      </c>
      <c r="L998" s="11">
        <f t="shared" si="62"/>
        <v>5</v>
      </c>
      <c r="M998" s="30">
        <f t="shared" si="63"/>
        <v>0.5</v>
      </c>
    </row>
    <row r="999" spans="1:13" ht="15" x14ac:dyDescent="0.25">
      <c r="A999" s="22" t="s">
        <v>1608</v>
      </c>
      <c r="B999" s="22" t="s">
        <v>753</v>
      </c>
      <c r="C999" s="31">
        <v>0</v>
      </c>
      <c r="D999" s="23">
        <v>10</v>
      </c>
      <c r="E999" s="23">
        <v>0</v>
      </c>
      <c r="F999" s="23">
        <v>1</v>
      </c>
      <c r="G999" s="23">
        <v>1</v>
      </c>
      <c r="H999" s="23">
        <v>14</v>
      </c>
      <c r="I999" s="24">
        <v>0</v>
      </c>
      <c r="J999" s="12">
        <f t="shared" si="60"/>
        <v>0</v>
      </c>
      <c r="K999" s="12">
        <f t="shared" si="61"/>
        <v>0</v>
      </c>
      <c r="L999" s="11">
        <f t="shared" si="62"/>
        <v>14</v>
      </c>
      <c r="M999" s="30">
        <f t="shared" si="63"/>
        <v>1.4</v>
      </c>
    </row>
    <row r="1000" spans="1:13" ht="15" x14ac:dyDescent="0.25">
      <c r="A1000" s="1" t="s">
        <v>2035</v>
      </c>
      <c r="B1000" s="1" t="s">
        <v>353</v>
      </c>
      <c r="C1000" s="31">
        <v>0</v>
      </c>
      <c r="D1000" s="23">
        <v>10</v>
      </c>
      <c r="E1000" s="23">
        <v>1</v>
      </c>
      <c r="F1000" s="23">
        <v>0</v>
      </c>
      <c r="G1000" s="23">
        <v>1</v>
      </c>
      <c r="H1000" s="23">
        <v>16</v>
      </c>
      <c r="I1000" s="24">
        <v>0</v>
      </c>
      <c r="J1000" s="12">
        <f t="shared" si="60"/>
        <v>0</v>
      </c>
      <c r="K1000" s="12">
        <f t="shared" si="61"/>
        <v>0</v>
      </c>
      <c r="L1000" s="11">
        <f t="shared" si="62"/>
        <v>16</v>
      </c>
      <c r="M1000" s="30">
        <f t="shared" si="63"/>
        <v>1.6</v>
      </c>
    </row>
    <row r="1001" spans="1:13" ht="15" x14ac:dyDescent="0.25">
      <c r="A1001" s="1" t="s">
        <v>1769</v>
      </c>
      <c r="B1001" s="1" t="s">
        <v>300</v>
      </c>
      <c r="C1001" s="31">
        <v>0</v>
      </c>
      <c r="D1001" s="23">
        <v>10</v>
      </c>
      <c r="E1001" s="23">
        <v>1</v>
      </c>
      <c r="F1001" s="23">
        <v>0</v>
      </c>
      <c r="G1001" s="23">
        <v>1</v>
      </c>
      <c r="H1001" s="23">
        <v>10</v>
      </c>
      <c r="I1001" s="24">
        <v>0</v>
      </c>
      <c r="J1001" s="12">
        <f t="shared" si="60"/>
        <v>0</v>
      </c>
      <c r="K1001" s="12">
        <f t="shared" si="61"/>
        <v>0</v>
      </c>
      <c r="L1001" s="11">
        <f t="shared" si="62"/>
        <v>10</v>
      </c>
      <c r="M1001" s="30">
        <f t="shared" si="63"/>
        <v>1</v>
      </c>
    </row>
    <row r="1002" spans="1:13" ht="15" x14ac:dyDescent="0.25">
      <c r="A1002" s="1" t="s">
        <v>1924</v>
      </c>
      <c r="B1002" s="1" t="s">
        <v>353</v>
      </c>
      <c r="C1002" s="31">
        <v>0</v>
      </c>
      <c r="D1002" s="23">
        <v>9</v>
      </c>
      <c r="E1002" s="23">
        <v>1</v>
      </c>
      <c r="F1002" s="23">
        <v>0</v>
      </c>
      <c r="G1002" s="23">
        <v>1</v>
      </c>
      <c r="H1002" s="23">
        <v>5</v>
      </c>
      <c r="I1002" s="24">
        <v>0</v>
      </c>
      <c r="J1002" s="12">
        <f t="shared" si="60"/>
        <v>0</v>
      </c>
      <c r="K1002" s="12">
        <f t="shared" si="61"/>
        <v>0</v>
      </c>
      <c r="L1002" s="11">
        <f t="shared" si="62"/>
        <v>5</v>
      </c>
      <c r="M1002" s="30">
        <f t="shared" si="63"/>
        <v>0.55555555555555558</v>
      </c>
    </row>
    <row r="1003" spans="1:13" ht="15" x14ac:dyDescent="0.25">
      <c r="A1003" s="1" t="s">
        <v>1818</v>
      </c>
      <c r="B1003" s="1" t="s">
        <v>1819</v>
      </c>
      <c r="C1003" s="31">
        <v>0</v>
      </c>
      <c r="D1003" s="23">
        <v>9</v>
      </c>
      <c r="E1003" s="23">
        <v>0</v>
      </c>
      <c r="F1003" s="23">
        <v>0</v>
      </c>
      <c r="G1003" s="23">
        <v>0</v>
      </c>
      <c r="H1003" s="23">
        <v>6</v>
      </c>
      <c r="I1003" s="24">
        <v>0</v>
      </c>
      <c r="J1003" s="12">
        <f t="shared" si="60"/>
        <v>0</v>
      </c>
      <c r="K1003" s="12">
        <f t="shared" si="61"/>
        <v>0</v>
      </c>
      <c r="L1003" s="11">
        <f t="shared" si="62"/>
        <v>6</v>
      </c>
      <c r="M1003" s="30">
        <f t="shared" si="63"/>
        <v>0.66666666666666663</v>
      </c>
    </row>
    <row r="1004" spans="1:13" ht="15" x14ac:dyDescent="0.25">
      <c r="A1004" s="1" t="s">
        <v>1569</v>
      </c>
      <c r="B1004" s="1" t="s">
        <v>1570</v>
      </c>
      <c r="C1004" s="31">
        <v>1</v>
      </c>
      <c r="D1004" s="23">
        <v>9</v>
      </c>
      <c r="E1004" s="23">
        <v>0</v>
      </c>
      <c r="F1004" s="23">
        <v>0</v>
      </c>
      <c r="G1004" s="23">
        <v>0</v>
      </c>
      <c r="H1004" s="23">
        <v>9</v>
      </c>
      <c r="I1004" s="24">
        <v>0</v>
      </c>
      <c r="J1004" s="12">
        <f t="shared" si="60"/>
        <v>0</v>
      </c>
      <c r="K1004" s="12">
        <f t="shared" si="61"/>
        <v>0</v>
      </c>
      <c r="L1004" s="11">
        <f t="shared" si="62"/>
        <v>9</v>
      </c>
      <c r="M1004" s="30">
        <f t="shared" si="63"/>
        <v>1</v>
      </c>
    </row>
    <row r="1005" spans="1:13" ht="15" x14ac:dyDescent="0.25">
      <c r="A1005" s="1" t="s">
        <v>1988</v>
      </c>
      <c r="B1005" s="1" t="s">
        <v>1989</v>
      </c>
      <c r="C1005" s="31">
        <v>0</v>
      </c>
      <c r="D1005" s="23">
        <v>9</v>
      </c>
      <c r="E1005" s="23">
        <v>1</v>
      </c>
      <c r="F1005" s="23">
        <v>0</v>
      </c>
      <c r="G1005" s="23">
        <v>1</v>
      </c>
      <c r="H1005" s="23">
        <v>6</v>
      </c>
      <c r="I1005" s="24">
        <v>0</v>
      </c>
      <c r="J1005" s="12">
        <f t="shared" si="60"/>
        <v>0</v>
      </c>
      <c r="K1005" s="12">
        <f t="shared" si="61"/>
        <v>0</v>
      </c>
      <c r="L1005" s="11">
        <f t="shared" si="62"/>
        <v>6</v>
      </c>
      <c r="M1005" s="30">
        <f t="shared" si="63"/>
        <v>0.66666666666666663</v>
      </c>
    </row>
    <row r="1006" spans="1:13" ht="15" x14ac:dyDescent="0.25">
      <c r="A1006" s="1" t="s">
        <v>1995</v>
      </c>
      <c r="B1006" s="1" t="s">
        <v>1996</v>
      </c>
      <c r="C1006" s="31">
        <v>0</v>
      </c>
      <c r="D1006" s="23">
        <v>9</v>
      </c>
      <c r="E1006" s="23">
        <v>1</v>
      </c>
      <c r="F1006" s="23">
        <v>0</v>
      </c>
      <c r="G1006" s="23">
        <v>1</v>
      </c>
      <c r="H1006" s="23">
        <v>7</v>
      </c>
      <c r="I1006" s="24">
        <v>0</v>
      </c>
      <c r="J1006" s="12">
        <f t="shared" si="60"/>
        <v>0</v>
      </c>
      <c r="K1006" s="12">
        <f t="shared" si="61"/>
        <v>0</v>
      </c>
      <c r="L1006" s="11">
        <f t="shared" si="62"/>
        <v>7</v>
      </c>
      <c r="M1006" s="30">
        <f t="shared" si="63"/>
        <v>0.77777777777777779</v>
      </c>
    </row>
    <row r="1007" spans="1:13" ht="15" x14ac:dyDescent="0.25">
      <c r="A1007" s="1" t="s">
        <v>716</v>
      </c>
      <c r="B1007" s="1" t="s">
        <v>313</v>
      </c>
      <c r="C1007" s="31">
        <v>1</v>
      </c>
      <c r="D1007" s="23">
        <v>9</v>
      </c>
      <c r="E1007" s="23">
        <v>0</v>
      </c>
      <c r="F1007" s="23">
        <v>1</v>
      </c>
      <c r="G1007" s="23">
        <v>1</v>
      </c>
      <c r="H1007" s="23">
        <v>3</v>
      </c>
      <c r="I1007" s="24">
        <v>0</v>
      </c>
      <c r="J1007" s="12">
        <f t="shared" si="60"/>
        <v>0</v>
      </c>
      <c r="K1007" s="12">
        <f t="shared" si="61"/>
        <v>0</v>
      </c>
      <c r="L1007" s="11">
        <f t="shared" si="62"/>
        <v>3</v>
      </c>
      <c r="M1007" s="30">
        <f t="shared" si="63"/>
        <v>0.33333333333333331</v>
      </c>
    </row>
    <row r="1008" spans="1:13" ht="15" x14ac:dyDescent="0.25">
      <c r="A1008" s="14" t="s">
        <v>1890</v>
      </c>
      <c r="B1008" s="14" t="s">
        <v>398</v>
      </c>
      <c r="C1008" s="31">
        <v>0</v>
      </c>
      <c r="D1008" s="23">
        <v>9</v>
      </c>
      <c r="E1008" s="23">
        <v>0</v>
      </c>
      <c r="F1008" s="23">
        <v>1</v>
      </c>
      <c r="G1008" s="23">
        <v>1</v>
      </c>
      <c r="H1008" s="23">
        <v>3</v>
      </c>
      <c r="I1008" s="24">
        <v>0</v>
      </c>
      <c r="J1008" s="12">
        <f t="shared" si="60"/>
        <v>0</v>
      </c>
      <c r="K1008" s="12">
        <f t="shared" si="61"/>
        <v>0</v>
      </c>
      <c r="L1008" s="11">
        <f t="shared" si="62"/>
        <v>3</v>
      </c>
      <c r="M1008" s="30">
        <f t="shared" si="63"/>
        <v>0.33333333333333331</v>
      </c>
    </row>
    <row r="1009" spans="1:13" ht="15" x14ac:dyDescent="0.25">
      <c r="A1009" s="1" t="s">
        <v>967</v>
      </c>
      <c r="B1009" s="1" t="s">
        <v>1464</v>
      </c>
      <c r="C1009" s="31">
        <v>1</v>
      </c>
      <c r="D1009" s="23">
        <v>9</v>
      </c>
      <c r="E1009" s="23">
        <v>0</v>
      </c>
      <c r="F1009" s="23">
        <v>0</v>
      </c>
      <c r="G1009" s="23">
        <v>0</v>
      </c>
      <c r="H1009" s="23">
        <v>9</v>
      </c>
      <c r="I1009" s="24">
        <v>0</v>
      </c>
      <c r="J1009" s="12">
        <f t="shared" si="60"/>
        <v>0</v>
      </c>
      <c r="K1009" s="12">
        <f t="shared" si="61"/>
        <v>0</v>
      </c>
      <c r="L1009" s="11">
        <f t="shared" si="62"/>
        <v>9</v>
      </c>
      <c r="M1009" s="30">
        <f t="shared" si="63"/>
        <v>1</v>
      </c>
    </row>
    <row r="1010" spans="1:13" ht="15" x14ac:dyDescent="0.25">
      <c r="A1010" s="14" t="s">
        <v>1897</v>
      </c>
      <c r="B1010" s="14" t="s">
        <v>228</v>
      </c>
      <c r="C1010" s="31">
        <v>0</v>
      </c>
      <c r="D1010" s="23">
        <v>9</v>
      </c>
      <c r="E1010" s="23">
        <v>0</v>
      </c>
      <c r="F1010" s="23">
        <v>1</v>
      </c>
      <c r="G1010" s="23">
        <v>1</v>
      </c>
      <c r="H1010" s="23">
        <v>8</v>
      </c>
      <c r="I1010" s="24">
        <v>0</v>
      </c>
      <c r="J1010" s="12">
        <f t="shared" si="60"/>
        <v>0</v>
      </c>
      <c r="K1010" s="12">
        <f t="shared" si="61"/>
        <v>0</v>
      </c>
      <c r="L1010" s="11">
        <f t="shared" si="62"/>
        <v>8</v>
      </c>
      <c r="M1010" s="30">
        <f t="shared" si="63"/>
        <v>0.88888888888888884</v>
      </c>
    </row>
    <row r="1011" spans="1:13" ht="15" x14ac:dyDescent="0.25">
      <c r="A1011" s="14" t="s">
        <v>1639</v>
      </c>
      <c r="B1011" s="14" t="s">
        <v>185</v>
      </c>
      <c r="C1011" s="31">
        <v>1</v>
      </c>
      <c r="D1011" s="23">
        <v>9</v>
      </c>
      <c r="E1011" s="23">
        <v>0</v>
      </c>
      <c r="F1011" s="23">
        <v>0</v>
      </c>
      <c r="G1011" s="23">
        <v>0</v>
      </c>
      <c r="H1011" s="23">
        <v>6</v>
      </c>
      <c r="I1011" s="24">
        <v>0</v>
      </c>
      <c r="J1011" s="12">
        <f t="shared" si="60"/>
        <v>0</v>
      </c>
      <c r="K1011" s="12">
        <f t="shared" si="61"/>
        <v>0</v>
      </c>
      <c r="L1011" s="11">
        <f t="shared" si="62"/>
        <v>6</v>
      </c>
      <c r="M1011" s="30">
        <f t="shared" si="63"/>
        <v>0.66666666666666663</v>
      </c>
    </row>
    <row r="1012" spans="1:13" ht="15" x14ac:dyDescent="0.25">
      <c r="A1012" t="s">
        <v>1126</v>
      </c>
      <c r="B1012" t="s">
        <v>167</v>
      </c>
      <c r="C1012">
        <v>0</v>
      </c>
      <c r="D1012">
        <v>9</v>
      </c>
      <c r="E1012">
        <v>0</v>
      </c>
      <c r="F1012">
        <v>0</v>
      </c>
      <c r="G1012">
        <v>0</v>
      </c>
      <c r="H1012">
        <v>7</v>
      </c>
      <c r="I1012" s="32">
        <v>0</v>
      </c>
      <c r="J1012" s="12">
        <f t="shared" si="60"/>
        <v>0</v>
      </c>
      <c r="K1012" s="12">
        <f t="shared" si="61"/>
        <v>0</v>
      </c>
      <c r="L1012" s="11">
        <f t="shared" si="62"/>
        <v>7</v>
      </c>
      <c r="M1012" s="30">
        <f t="shared" si="63"/>
        <v>0.77777777777777779</v>
      </c>
    </row>
    <row r="1013" spans="1:13" ht="15" x14ac:dyDescent="0.25">
      <c r="A1013" t="s">
        <v>1657</v>
      </c>
      <c r="B1013" t="s">
        <v>801</v>
      </c>
      <c r="C1013">
        <v>1</v>
      </c>
      <c r="D1013">
        <v>9</v>
      </c>
      <c r="E1013">
        <v>0</v>
      </c>
      <c r="F1013">
        <v>1</v>
      </c>
      <c r="G1013">
        <v>1</v>
      </c>
      <c r="H1013">
        <v>7</v>
      </c>
      <c r="I1013" s="32">
        <v>0</v>
      </c>
      <c r="J1013" s="12">
        <f t="shared" si="60"/>
        <v>0</v>
      </c>
      <c r="K1013" s="12">
        <f t="shared" si="61"/>
        <v>0</v>
      </c>
      <c r="L1013" s="11">
        <f t="shared" si="62"/>
        <v>7</v>
      </c>
      <c r="M1013" s="30">
        <f t="shared" si="63"/>
        <v>0.77777777777777779</v>
      </c>
    </row>
    <row r="1014" spans="1:13" ht="15" x14ac:dyDescent="0.25">
      <c r="A1014" s="1" t="s">
        <v>29</v>
      </c>
      <c r="B1014" s="1" t="s">
        <v>101</v>
      </c>
      <c r="C1014" s="31">
        <v>0</v>
      </c>
      <c r="D1014" s="23">
        <v>8</v>
      </c>
      <c r="E1014" s="23">
        <v>0</v>
      </c>
      <c r="F1014" s="23">
        <v>0</v>
      </c>
      <c r="G1014" s="23">
        <v>0</v>
      </c>
      <c r="H1014" s="23">
        <v>6</v>
      </c>
      <c r="I1014" s="24">
        <v>0</v>
      </c>
      <c r="J1014" s="12">
        <f t="shared" si="60"/>
        <v>0</v>
      </c>
      <c r="K1014" s="12">
        <f t="shared" si="61"/>
        <v>0</v>
      </c>
      <c r="L1014" s="11">
        <f t="shared" si="62"/>
        <v>6</v>
      </c>
      <c r="M1014" s="30">
        <f t="shared" si="63"/>
        <v>0.75</v>
      </c>
    </row>
    <row r="1015" spans="1:13" ht="15" x14ac:dyDescent="0.25">
      <c r="A1015" s="1" t="s">
        <v>1558</v>
      </c>
      <c r="B1015" s="1" t="s">
        <v>1559</v>
      </c>
      <c r="C1015" s="31">
        <v>0</v>
      </c>
      <c r="D1015" s="23">
        <v>8</v>
      </c>
      <c r="E1015" s="23">
        <v>0</v>
      </c>
      <c r="F1015" s="23">
        <v>0</v>
      </c>
      <c r="G1015" s="23">
        <v>0</v>
      </c>
      <c r="H1015" s="23">
        <v>5</v>
      </c>
      <c r="I1015" s="24">
        <v>0</v>
      </c>
      <c r="J1015" s="12">
        <f t="shared" si="60"/>
        <v>0</v>
      </c>
      <c r="K1015" s="12">
        <f t="shared" si="61"/>
        <v>0</v>
      </c>
      <c r="L1015" s="11">
        <f t="shared" si="62"/>
        <v>5</v>
      </c>
      <c r="M1015" s="30">
        <f t="shared" si="63"/>
        <v>0.625</v>
      </c>
    </row>
    <row r="1016" spans="1:13" ht="15" x14ac:dyDescent="0.25">
      <c r="A1016" s="22" t="s">
        <v>1972</v>
      </c>
      <c r="B1016" s="22" t="s">
        <v>1973</v>
      </c>
      <c r="C1016" s="31">
        <v>1</v>
      </c>
      <c r="D1016" s="23">
        <v>8</v>
      </c>
      <c r="E1016" s="23">
        <v>0</v>
      </c>
      <c r="F1016" s="23">
        <v>0</v>
      </c>
      <c r="G1016" s="23">
        <v>0</v>
      </c>
      <c r="H1016" s="23">
        <v>1</v>
      </c>
      <c r="I1016" s="24">
        <v>0</v>
      </c>
      <c r="J1016" s="12">
        <f t="shared" si="60"/>
        <v>0</v>
      </c>
      <c r="K1016" s="12">
        <f t="shared" si="61"/>
        <v>0</v>
      </c>
      <c r="L1016" s="11">
        <f t="shared" si="62"/>
        <v>1</v>
      </c>
      <c r="M1016" s="30">
        <f t="shared" si="63"/>
        <v>0.125</v>
      </c>
    </row>
    <row r="1017" spans="1:13" ht="15" x14ac:dyDescent="0.25">
      <c r="A1017" s="14" t="s">
        <v>1741</v>
      </c>
      <c r="B1017" s="14" t="s">
        <v>1742</v>
      </c>
      <c r="C1017" s="31">
        <v>0</v>
      </c>
      <c r="D1017" s="23">
        <v>8</v>
      </c>
      <c r="E1017" s="23">
        <v>0</v>
      </c>
      <c r="F1017" s="23">
        <v>0</v>
      </c>
      <c r="G1017" s="23">
        <v>0</v>
      </c>
      <c r="H1017" s="23">
        <v>7</v>
      </c>
      <c r="I1017" s="24">
        <v>0</v>
      </c>
      <c r="J1017" s="12">
        <f t="shared" si="60"/>
        <v>0</v>
      </c>
      <c r="K1017" s="12">
        <f t="shared" si="61"/>
        <v>0</v>
      </c>
      <c r="L1017" s="11">
        <f t="shared" si="62"/>
        <v>7</v>
      </c>
      <c r="M1017" s="30">
        <f t="shared" si="63"/>
        <v>0.875</v>
      </c>
    </row>
    <row r="1018" spans="1:13" ht="15" x14ac:dyDescent="0.25">
      <c r="A1018" s="22" t="s">
        <v>2147</v>
      </c>
      <c r="B1018" s="22" t="s">
        <v>488</v>
      </c>
      <c r="C1018" s="31">
        <v>0</v>
      </c>
      <c r="D1018" s="23">
        <v>8</v>
      </c>
      <c r="E1018" s="23">
        <v>0</v>
      </c>
      <c r="F1018" s="23">
        <v>1</v>
      </c>
      <c r="G1018" s="23">
        <v>1</v>
      </c>
      <c r="H1018" s="23">
        <v>8</v>
      </c>
      <c r="I1018" s="24">
        <v>0</v>
      </c>
      <c r="J1018" s="12">
        <f t="shared" si="60"/>
        <v>0</v>
      </c>
      <c r="K1018" s="12">
        <f t="shared" si="61"/>
        <v>0</v>
      </c>
      <c r="L1018" s="11">
        <f t="shared" si="62"/>
        <v>8</v>
      </c>
      <c r="M1018" s="30">
        <f t="shared" si="63"/>
        <v>1</v>
      </c>
    </row>
    <row r="1019" spans="1:13" ht="15" x14ac:dyDescent="0.25">
      <c r="A1019" s="1" t="s">
        <v>1751</v>
      </c>
      <c r="B1019" s="1" t="s">
        <v>439</v>
      </c>
      <c r="C1019" s="31">
        <v>0</v>
      </c>
      <c r="D1019" s="23">
        <v>8</v>
      </c>
      <c r="E1019" s="23">
        <v>0</v>
      </c>
      <c r="F1019" s="23">
        <v>2</v>
      </c>
      <c r="G1019" s="23">
        <v>2</v>
      </c>
      <c r="H1019" s="23">
        <v>6</v>
      </c>
      <c r="I1019" s="24">
        <v>0</v>
      </c>
      <c r="J1019" s="12">
        <f t="shared" si="60"/>
        <v>0</v>
      </c>
      <c r="K1019" s="12">
        <f t="shared" si="61"/>
        <v>0</v>
      </c>
      <c r="L1019" s="11">
        <f t="shared" si="62"/>
        <v>6</v>
      </c>
      <c r="M1019" s="30">
        <f t="shared" si="63"/>
        <v>0.75</v>
      </c>
    </row>
    <row r="1020" spans="1:13" ht="15" x14ac:dyDescent="0.25">
      <c r="A1020" s="1" t="s">
        <v>768</v>
      </c>
      <c r="B1020" s="1" t="s">
        <v>138</v>
      </c>
      <c r="C1020" s="31">
        <v>1</v>
      </c>
      <c r="D1020" s="23">
        <v>8</v>
      </c>
      <c r="E1020" s="23">
        <v>0</v>
      </c>
      <c r="F1020" s="23">
        <v>0</v>
      </c>
      <c r="G1020" s="23">
        <v>0</v>
      </c>
      <c r="H1020" s="23">
        <v>1</v>
      </c>
      <c r="I1020" s="24">
        <v>0</v>
      </c>
      <c r="J1020" s="12">
        <f t="shared" si="60"/>
        <v>0</v>
      </c>
      <c r="K1020" s="12">
        <f t="shared" si="61"/>
        <v>0</v>
      </c>
      <c r="L1020" s="11">
        <f t="shared" si="62"/>
        <v>1</v>
      </c>
      <c r="M1020" s="30">
        <f t="shared" si="63"/>
        <v>0.125</v>
      </c>
    </row>
    <row r="1021" spans="1:13" ht="15" x14ac:dyDescent="0.25">
      <c r="A1021" s="1" t="s">
        <v>1301</v>
      </c>
      <c r="B1021" s="1" t="s">
        <v>566</v>
      </c>
      <c r="C1021" s="31">
        <v>0</v>
      </c>
      <c r="D1021" s="23">
        <v>8</v>
      </c>
      <c r="E1021" s="23">
        <v>0</v>
      </c>
      <c r="F1021" s="23">
        <v>1</v>
      </c>
      <c r="G1021" s="23">
        <v>1</v>
      </c>
      <c r="H1021" s="23">
        <v>6</v>
      </c>
      <c r="I1021" s="24">
        <v>0</v>
      </c>
      <c r="J1021" s="12">
        <f t="shared" si="60"/>
        <v>0</v>
      </c>
      <c r="K1021" s="12">
        <f t="shared" si="61"/>
        <v>0</v>
      </c>
      <c r="L1021" s="11">
        <f t="shared" si="62"/>
        <v>6</v>
      </c>
      <c r="M1021" s="30">
        <f t="shared" si="63"/>
        <v>0.75</v>
      </c>
    </row>
    <row r="1022" spans="1:13" ht="15" x14ac:dyDescent="0.25">
      <c r="A1022" s="1" t="s">
        <v>1314</v>
      </c>
      <c r="B1022" s="1" t="s">
        <v>185</v>
      </c>
      <c r="C1022" s="31">
        <v>0</v>
      </c>
      <c r="D1022" s="23">
        <v>8</v>
      </c>
      <c r="E1022" s="23">
        <v>1</v>
      </c>
      <c r="F1022" s="23">
        <v>0</v>
      </c>
      <c r="G1022" s="23">
        <v>1</v>
      </c>
      <c r="H1022" s="23">
        <v>3</v>
      </c>
      <c r="I1022" s="24">
        <v>0</v>
      </c>
      <c r="J1022" s="12">
        <f t="shared" si="60"/>
        <v>0</v>
      </c>
      <c r="K1022" s="12">
        <f t="shared" si="61"/>
        <v>0</v>
      </c>
      <c r="L1022" s="11">
        <f t="shared" si="62"/>
        <v>3</v>
      </c>
      <c r="M1022" s="30">
        <f t="shared" si="63"/>
        <v>0.375</v>
      </c>
    </row>
    <row r="1023" spans="1:13" ht="15" x14ac:dyDescent="0.25">
      <c r="A1023" s="14" t="s">
        <v>1890</v>
      </c>
      <c r="B1023" s="14" t="s">
        <v>2171</v>
      </c>
      <c r="C1023" s="31">
        <v>1</v>
      </c>
      <c r="D1023" s="23">
        <v>8</v>
      </c>
      <c r="E1023" s="23">
        <v>0</v>
      </c>
      <c r="F1023" s="23">
        <v>1</v>
      </c>
      <c r="G1023" s="23">
        <v>1</v>
      </c>
      <c r="H1023" s="23">
        <v>4</v>
      </c>
      <c r="I1023" s="24">
        <v>0</v>
      </c>
      <c r="J1023" s="12">
        <f t="shared" si="60"/>
        <v>0</v>
      </c>
      <c r="K1023" s="12">
        <f t="shared" si="61"/>
        <v>0</v>
      </c>
      <c r="L1023" s="11">
        <f t="shared" si="62"/>
        <v>4</v>
      </c>
      <c r="M1023" s="30">
        <f t="shared" si="63"/>
        <v>0.5</v>
      </c>
    </row>
    <row r="1024" spans="1:13" ht="15" x14ac:dyDescent="0.25">
      <c r="A1024" s="1" t="s">
        <v>43</v>
      </c>
      <c r="B1024" s="1" t="s">
        <v>1925</v>
      </c>
      <c r="C1024" s="31">
        <v>1</v>
      </c>
      <c r="D1024" s="23">
        <v>7</v>
      </c>
      <c r="E1024" s="23">
        <v>0</v>
      </c>
      <c r="F1024" s="23">
        <v>0</v>
      </c>
      <c r="G1024" s="23">
        <v>0</v>
      </c>
      <c r="H1024" s="23">
        <v>4</v>
      </c>
      <c r="I1024" s="24">
        <v>0</v>
      </c>
      <c r="J1024" s="12">
        <f t="shared" si="60"/>
        <v>0</v>
      </c>
      <c r="K1024" s="12">
        <f t="shared" si="61"/>
        <v>0</v>
      </c>
      <c r="L1024" s="11">
        <f t="shared" si="62"/>
        <v>4</v>
      </c>
      <c r="M1024" s="30">
        <f t="shared" si="63"/>
        <v>0.5714285714285714</v>
      </c>
    </row>
    <row r="1025" spans="1:13" ht="15" x14ac:dyDescent="0.25">
      <c r="A1025" s="1" t="s">
        <v>1190</v>
      </c>
      <c r="B1025" s="1" t="s">
        <v>1049</v>
      </c>
      <c r="C1025" s="31">
        <v>1</v>
      </c>
      <c r="D1025" s="23">
        <v>7</v>
      </c>
      <c r="E1025" s="23">
        <v>0</v>
      </c>
      <c r="F1025" s="23">
        <v>1</v>
      </c>
      <c r="G1025" s="23">
        <v>1</v>
      </c>
      <c r="H1025" s="23">
        <v>5</v>
      </c>
      <c r="I1025" s="24">
        <v>0</v>
      </c>
      <c r="J1025" s="12">
        <f t="shared" si="60"/>
        <v>0</v>
      </c>
      <c r="K1025" s="12">
        <f t="shared" si="61"/>
        <v>0</v>
      </c>
      <c r="L1025" s="11">
        <f t="shared" si="62"/>
        <v>5</v>
      </c>
      <c r="M1025" s="30">
        <f t="shared" si="63"/>
        <v>0.7142857142857143</v>
      </c>
    </row>
    <row r="1026" spans="1:13" ht="15" x14ac:dyDescent="0.25">
      <c r="A1026" s="1" t="s">
        <v>2079</v>
      </c>
      <c r="B1026" s="1" t="s">
        <v>383</v>
      </c>
      <c r="C1026" s="31">
        <v>1</v>
      </c>
      <c r="D1026" s="23">
        <v>7</v>
      </c>
      <c r="E1026" s="23">
        <v>1</v>
      </c>
      <c r="F1026" s="23">
        <v>0</v>
      </c>
      <c r="G1026" s="23">
        <v>1</v>
      </c>
      <c r="H1026" s="23">
        <v>7</v>
      </c>
      <c r="I1026" s="24">
        <v>0</v>
      </c>
      <c r="J1026" s="12">
        <f t="shared" ref="J1026:J1089" si="64">I1026/MAX(1,D1026)</f>
        <v>0</v>
      </c>
      <c r="K1026" s="12">
        <f t="shared" ref="K1026:K1089" si="65">I1026/MAX(1,H1026)</f>
        <v>0</v>
      </c>
      <c r="L1026" s="11">
        <f t="shared" ref="L1026:L1089" si="66">H1026+I1026</f>
        <v>7</v>
      </c>
      <c r="M1026" s="30">
        <f t="shared" ref="M1026:M1089" si="67">L1026/D1026</f>
        <v>1</v>
      </c>
    </row>
    <row r="1027" spans="1:13" ht="15" x14ac:dyDescent="0.25">
      <c r="A1027" s="1" t="s">
        <v>2080</v>
      </c>
      <c r="B1027" s="1" t="s">
        <v>1040</v>
      </c>
      <c r="C1027" s="31">
        <v>1</v>
      </c>
      <c r="D1027" s="23">
        <v>7</v>
      </c>
      <c r="E1027" s="23">
        <v>0</v>
      </c>
      <c r="F1027" s="23">
        <v>0</v>
      </c>
      <c r="G1027" s="23">
        <v>0</v>
      </c>
      <c r="H1027" s="23">
        <v>2</v>
      </c>
      <c r="I1027" s="24">
        <v>0</v>
      </c>
      <c r="J1027" s="12">
        <f t="shared" si="64"/>
        <v>0</v>
      </c>
      <c r="K1027" s="12">
        <f t="shared" si="65"/>
        <v>0</v>
      </c>
      <c r="L1027" s="11">
        <f t="shared" si="66"/>
        <v>2</v>
      </c>
      <c r="M1027" s="30">
        <f t="shared" si="67"/>
        <v>0.2857142857142857</v>
      </c>
    </row>
    <row r="1028" spans="1:13" ht="15" x14ac:dyDescent="0.25">
      <c r="A1028" s="14" t="s">
        <v>208</v>
      </c>
      <c r="B1028" s="14" t="s">
        <v>335</v>
      </c>
      <c r="C1028" s="31">
        <v>0</v>
      </c>
      <c r="D1028" s="23">
        <v>7</v>
      </c>
      <c r="E1028" s="23">
        <v>0</v>
      </c>
      <c r="F1028" s="23">
        <v>0</v>
      </c>
      <c r="G1028" s="23">
        <v>0</v>
      </c>
      <c r="H1028" s="23">
        <v>4</v>
      </c>
      <c r="I1028" s="24">
        <v>0</v>
      </c>
      <c r="J1028" s="12">
        <f t="shared" si="64"/>
        <v>0</v>
      </c>
      <c r="K1028" s="12">
        <f t="shared" si="65"/>
        <v>0</v>
      </c>
      <c r="L1028" s="11">
        <f t="shared" si="66"/>
        <v>4</v>
      </c>
      <c r="M1028" s="30">
        <f t="shared" si="67"/>
        <v>0.5714285714285714</v>
      </c>
    </row>
    <row r="1029" spans="1:13" ht="15" x14ac:dyDescent="0.25">
      <c r="A1029" s="14" t="s">
        <v>1211</v>
      </c>
      <c r="B1029" s="14" t="s">
        <v>906</v>
      </c>
      <c r="C1029" s="31">
        <v>1</v>
      </c>
      <c r="D1029" s="23">
        <v>7</v>
      </c>
      <c r="E1029" s="23">
        <v>0</v>
      </c>
      <c r="F1029" s="23">
        <v>0</v>
      </c>
      <c r="G1029" s="23">
        <v>0</v>
      </c>
      <c r="H1029" s="23">
        <v>4</v>
      </c>
      <c r="I1029" s="24">
        <v>0</v>
      </c>
      <c r="J1029" s="12">
        <f t="shared" si="64"/>
        <v>0</v>
      </c>
      <c r="K1029" s="12">
        <f t="shared" si="65"/>
        <v>0</v>
      </c>
      <c r="L1029" s="11">
        <f t="shared" si="66"/>
        <v>4</v>
      </c>
      <c r="M1029" s="30">
        <f t="shared" si="67"/>
        <v>0.5714285714285714</v>
      </c>
    </row>
    <row r="1030" spans="1:13" ht="15" x14ac:dyDescent="0.25">
      <c r="A1030" s="1" t="s">
        <v>286</v>
      </c>
      <c r="B1030" s="1" t="s">
        <v>202</v>
      </c>
      <c r="C1030" s="31">
        <v>1</v>
      </c>
      <c r="D1030" s="23">
        <v>7</v>
      </c>
      <c r="E1030" s="23">
        <v>0</v>
      </c>
      <c r="F1030" s="23">
        <v>0</v>
      </c>
      <c r="G1030" s="23">
        <v>0</v>
      </c>
      <c r="H1030" s="23">
        <v>5</v>
      </c>
      <c r="I1030" s="24">
        <v>0</v>
      </c>
      <c r="J1030" s="12">
        <f t="shared" si="64"/>
        <v>0</v>
      </c>
      <c r="K1030" s="12">
        <f t="shared" si="65"/>
        <v>0</v>
      </c>
      <c r="L1030" s="11">
        <f t="shared" si="66"/>
        <v>5</v>
      </c>
      <c r="M1030" s="30">
        <f t="shared" si="67"/>
        <v>0.7142857142857143</v>
      </c>
    </row>
    <row r="1031" spans="1:13" ht="15" x14ac:dyDescent="0.25">
      <c r="A1031" s="1" t="s">
        <v>1960</v>
      </c>
      <c r="B1031" s="1" t="s">
        <v>1379</v>
      </c>
      <c r="C1031" s="31">
        <v>0</v>
      </c>
      <c r="D1031" s="23">
        <v>7</v>
      </c>
      <c r="E1031" s="23">
        <v>1</v>
      </c>
      <c r="F1031" s="23">
        <v>0</v>
      </c>
      <c r="G1031" s="23">
        <v>1</v>
      </c>
      <c r="H1031" s="23">
        <v>6</v>
      </c>
      <c r="I1031" s="24">
        <v>0</v>
      </c>
      <c r="J1031" s="12">
        <f t="shared" si="64"/>
        <v>0</v>
      </c>
      <c r="K1031" s="12">
        <f t="shared" si="65"/>
        <v>0</v>
      </c>
      <c r="L1031" s="11">
        <f t="shared" si="66"/>
        <v>6</v>
      </c>
      <c r="M1031" s="30">
        <f t="shared" si="67"/>
        <v>0.8571428571428571</v>
      </c>
    </row>
    <row r="1032" spans="1:13" ht="15" x14ac:dyDescent="0.25">
      <c r="A1032" s="1" t="s">
        <v>435</v>
      </c>
      <c r="B1032" s="1" t="s">
        <v>436</v>
      </c>
      <c r="C1032" s="31">
        <v>1</v>
      </c>
      <c r="D1032" s="23">
        <v>7</v>
      </c>
      <c r="E1032" s="23">
        <v>0</v>
      </c>
      <c r="F1032" s="23">
        <v>1</v>
      </c>
      <c r="G1032" s="23">
        <v>1</v>
      </c>
      <c r="H1032" s="23">
        <v>3</v>
      </c>
      <c r="I1032" s="24">
        <v>0</v>
      </c>
      <c r="J1032" s="12">
        <f t="shared" si="64"/>
        <v>0</v>
      </c>
      <c r="K1032" s="12">
        <f t="shared" si="65"/>
        <v>0</v>
      </c>
      <c r="L1032" s="11">
        <f t="shared" si="66"/>
        <v>3</v>
      </c>
      <c r="M1032" s="30">
        <f t="shared" si="67"/>
        <v>0.42857142857142855</v>
      </c>
    </row>
    <row r="1033" spans="1:13" ht="15" x14ac:dyDescent="0.25">
      <c r="A1033" s="1" t="s">
        <v>2115</v>
      </c>
      <c r="B1033" s="1" t="s">
        <v>2116</v>
      </c>
      <c r="C1033" s="31">
        <v>0</v>
      </c>
      <c r="D1033" s="23">
        <v>7</v>
      </c>
      <c r="E1033" s="23">
        <v>1</v>
      </c>
      <c r="F1033" s="23">
        <v>0</v>
      </c>
      <c r="G1033" s="23">
        <v>1</v>
      </c>
      <c r="H1033" s="23">
        <v>18</v>
      </c>
      <c r="I1033" s="24">
        <v>0</v>
      </c>
      <c r="J1033" s="12">
        <f t="shared" si="64"/>
        <v>0</v>
      </c>
      <c r="K1033" s="12">
        <f t="shared" si="65"/>
        <v>0</v>
      </c>
      <c r="L1033" s="11">
        <f t="shared" si="66"/>
        <v>18</v>
      </c>
      <c r="M1033" s="30">
        <f t="shared" si="67"/>
        <v>2.5714285714285716</v>
      </c>
    </row>
    <row r="1034" spans="1:13" ht="15" x14ac:dyDescent="0.25">
      <c r="A1034" s="1" t="s">
        <v>1805</v>
      </c>
      <c r="B1034" s="1" t="s">
        <v>430</v>
      </c>
      <c r="C1034" s="31">
        <v>0</v>
      </c>
      <c r="D1034" s="23">
        <v>6</v>
      </c>
      <c r="E1034" s="23">
        <v>0</v>
      </c>
      <c r="F1034" s="23">
        <v>1</v>
      </c>
      <c r="G1034" s="23">
        <v>1</v>
      </c>
      <c r="H1034" s="23">
        <v>10</v>
      </c>
      <c r="I1034" s="24">
        <v>0</v>
      </c>
      <c r="J1034" s="12">
        <f t="shared" si="64"/>
        <v>0</v>
      </c>
      <c r="K1034" s="12">
        <f t="shared" si="65"/>
        <v>0</v>
      </c>
      <c r="L1034" s="11">
        <f t="shared" si="66"/>
        <v>10</v>
      </c>
      <c r="M1034" s="30">
        <f t="shared" si="67"/>
        <v>1.6666666666666667</v>
      </c>
    </row>
    <row r="1035" spans="1:13" ht="15" x14ac:dyDescent="0.25">
      <c r="A1035" s="14" t="s">
        <v>2075</v>
      </c>
      <c r="B1035" s="14" t="s">
        <v>612</v>
      </c>
      <c r="C1035" s="31">
        <v>0</v>
      </c>
      <c r="D1035" s="23">
        <v>6</v>
      </c>
      <c r="E1035" s="23">
        <v>0</v>
      </c>
      <c r="F1035" s="23">
        <v>0</v>
      </c>
      <c r="G1035" s="23">
        <v>0</v>
      </c>
      <c r="H1035" s="23">
        <v>9</v>
      </c>
      <c r="I1035" s="24">
        <v>0</v>
      </c>
      <c r="J1035" s="12">
        <f t="shared" si="64"/>
        <v>0</v>
      </c>
      <c r="K1035" s="12">
        <f t="shared" si="65"/>
        <v>0</v>
      </c>
      <c r="L1035" s="11">
        <f t="shared" si="66"/>
        <v>9</v>
      </c>
      <c r="M1035" s="30">
        <f t="shared" si="67"/>
        <v>1.5</v>
      </c>
    </row>
    <row r="1036" spans="1:13" ht="15" x14ac:dyDescent="0.25">
      <c r="A1036" s="14" t="s">
        <v>1192</v>
      </c>
      <c r="B1036" s="14" t="s">
        <v>153</v>
      </c>
      <c r="C1036" s="31">
        <v>0</v>
      </c>
      <c r="D1036" s="23">
        <v>6</v>
      </c>
      <c r="E1036" s="23">
        <v>1</v>
      </c>
      <c r="F1036" s="23">
        <v>0</v>
      </c>
      <c r="G1036" s="23">
        <v>1</v>
      </c>
      <c r="H1036" s="23">
        <v>9</v>
      </c>
      <c r="I1036" s="24">
        <v>0</v>
      </c>
      <c r="J1036" s="12">
        <f t="shared" si="64"/>
        <v>0</v>
      </c>
      <c r="K1036" s="12">
        <f t="shared" si="65"/>
        <v>0</v>
      </c>
      <c r="L1036" s="11">
        <f t="shared" si="66"/>
        <v>9</v>
      </c>
      <c r="M1036" s="30">
        <f t="shared" si="67"/>
        <v>1.5</v>
      </c>
    </row>
    <row r="1037" spans="1:13" ht="15" x14ac:dyDescent="0.25">
      <c r="A1037" s="1" t="s">
        <v>428</v>
      </c>
      <c r="B1037" s="1" t="s">
        <v>37</v>
      </c>
      <c r="C1037" s="31">
        <v>0</v>
      </c>
      <c r="D1037" s="23">
        <v>6</v>
      </c>
      <c r="E1037" s="23">
        <v>0</v>
      </c>
      <c r="F1037" s="23">
        <v>0</v>
      </c>
      <c r="G1037" s="23">
        <v>0</v>
      </c>
      <c r="H1037" s="23">
        <v>2</v>
      </c>
      <c r="I1037" s="24">
        <v>0</v>
      </c>
      <c r="J1037" s="12">
        <f t="shared" si="64"/>
        <v>0</v>
      </c>
      <c r="K1037" s="12">
        <f t="shared" si="65"/>
        <v>0</v>
      </c>
      <c r="L1037" s="11">
        <f t="shared" si="66"/>
        <v>2</v>
      </c>
      <c r="M1037" s="30">
        <f t="shared" si="67"/>
        <v>0.33333333333333331</v>
      </c>
    </row>
    <row r="1038" spans="1:13" ht="15" x14ac:dyDescent="0.25">
      <c r="A1038" s="1" t="s">
        <v>2149</v>
      </c>
      <c r="B1038" s="1" t="s">
        <v>2150</v>
      </c>
      <c r="C1038" s="31">
        <v>0</v>
      </c>
      <c r="D1038" s="23">
        <v>6</v>
      </c>
      <c r="E1038" s="23">
        <v>1</v>
      </c>
      <c r="F1038" s="23">
        <v>1</v>
      </c>
      <c r="G1038" s="23">
        <v>2</v>
      </c>
      <c r="H1038" s="23">
        <v>1</v>
      </c>
      <c r="I1038" s="24">
        <v>0</v>
      </c>
      <c r="J1038" s="12">
        <f t="shared" si="64"/>
        <v>0</v>
      </c>
      <c r="K1038" s="12">
        <f t="shared" si="65"/>
        <v>0</v>
      </c>
      <c r="L1038" s="11">
        <f t="shared" si="66"/>
        <v>1</v>
      </c>
      <c r="M1038" s="30">
        <f t="shared" si="67"/>
        <v>0.16666666666666666</v>
      </c>
    </row>
    <row r="1039" spans="1:13" ht="15" x14ac:dyDescent="0.25">
      <c r="A1039" s="1" t="s">
        <v>2164</v>
      </c>
      <c r="B1039" s="1" t="s">
        <v>2165</v>
      </c>
      <c r="C1039" s="31">
        <v>0</v>
      </c>
      <c r="D1039" s="23">
        <v>6</v>
      </c>
      <c r="E1039" s="23">
        <v>0</v>
      </c>
      <c r="F1039" s="23">
        <v>1</v>
      </c>
      <c r="G1039" s="23">
        <v>1</v>
      </c>
      <c r="H1039" s="23">
        <v>2</v>
      </c>
      <c r="I1039" s="24">
        <v>0</v>
      </c>
      <c r="J1039" s="12">
        <f t="shared" si="64"/>
        <v>0</v>
      </c>
      <c r="K1039" s="12">
        <f t="shared" si="65"/>
        <v>0</v>
      </c>
      <c r="L1039" s="11">
        <f t="shared" si="66"/>
        <v>2</v>
      </c>
      <c r="M1039" s="30">
        <f t="shared" si="67"/>
        <v>0.33333333333333331</v>
      </c>
    </row>
    <row r="1040" spans="1:13" ht="15" x14ac:dyDescent="0.25">
      <c r="A1040" s="1" t="s">
        <v>2175</v>
      </c>
      <c r="B1040" s="1" t="s">
        <v>2044</v>
      </c>
      <c r="C1040" s="31">
        <v>1</v>
      </c>
      <c r="D1040" s="23">
        <v>6</v>
      </c>
      <c r="E1040" s="23">
        <v>0</v>
      </c>
      <c r="F1040" s="23">
        <v>0</v>
      </c>
      <c r="G1040" s="23">
        <v>0</v>
      </c>
      <c r="H1040" s="23">
        <v>3</v>
      </c>
      <c r="I1040" s="24">
        <v>0</v>
      </c>
      <c r="J1040" s="12">
        <f t="shared" si="64"/>
        <v>0</v>
      </c>
      <c r="K1040" s="12">
        <f t="shared" si="65"/>
        <v>0</v>
      </c>
      <c r="L1040" s="11">
        <f t="shared" si="66"/>
        <v>3</v>
      </c>
      <c r="M1040" s="30">
        <f t="shared" si="67"/>
        <v>0.5</v>
      </c>
    </row>
    <row r="1041" spans="1:13" ht="15" x14ac:dyDescent="0.25">
      <c r="A1041" s="1" t="s">
        <v>1894</v>
      </c>
      <c r="B1041" s="1" t="s">
        <v>1570</v>
      </c>
      <c r="C1041" s="31">
        <v>1</v>
      </c>
      <c r="D1041" s="23">
        <v>6</v>
      </c>
      <c r="E1041" s="23">
        <v>0</v>
      </c>
      <c r="F1041" s="23">
        <v>0</v>
      </c>
      <c r="G1041" s="23">
        <v>0</v>
      </c>
      <c r="H1041" s="23">
        <v>4</v>
      </c>
      <c r="I1041" s="24">
        <v>0</v>
      </c>
      <c r="J1041" s="12">
        <f t="shared" si="64"/>
        <v>0</v>
      </c>
      <c r="K1041" s="12">
        <f t="shared" si="65"/>
        <v>0</v>
      </c>
      <c r="L1041" s="11">
        <f t="shared" si="66"/>
        <v>4</v>
      </c>
      <c r="M1041" s="30">
        <f t="shared" si="67"/>
        <v>0.66666666666666663</v>
      </c>
    </row>
    <row r="1042" spans="1:13" ht="15" x14ac:dyDescent="0.25">
      <c r="A1042" s="1" t="s">
        <v>2060</v>
      </c>
      <c r="B1042" s="1" t="s">
        <v>965</v>
      </c>
      <c r="C1042" s="31">
        <v>0</v>
      </c>
      <c r="D1042" s="23">
        <v>6</v>
      </c>
      <c r="E1042" s="23">
        <v>0</v>
      </c>
      <c r="F1042" s="23">
        <v>0</v>
      </c>
      <c r="G1042" s="23">
        <v>0</v>
      </c>
      <c r="H1042" s="23">
        <v>4</v>
      </c>
      <c r="I1042" s="24">
        <v>0</v>
      </c>
      <c r="J1042" s="12">
        <f t="shared" si="64"/>
        <v>0</v>
      </c>
      <c r="K1042" s="12">
        <f t="shared" si="65"/>
        <v>0</v>
      </c>
      <c r="L1042" s="11">
        <f t="shared" si="66"/>
        <v>4</v>
      </c>
      <c r="M1042" s="30">
        <f t="shared" si="67"/>
        <v>0.66666666666666663</v>
      </c>
    </row>
    <row r="1043" spans="1:13" ht="15" x14ac:dyDescent="0.25">
      <c r="A1043" t="s">
        <v>1914</v>
      </c>
      <c r="B1043" t="s">
        <v>1915</v>
      </c>
      <c r="C1043">
        <v>0</v>
      </c>
      <c r="D1043">
        <v>6</v>
      </c>
      <c r="E1043">
        <v>1</v>
      </c>
      <c r="F1043">
        <v>0</v>
      </c>
      <c r="G1043">
        <v>1</v>
      </c>
      <c r="H1043">
        <v>4</v>
      </c>
      <c r="I1043" s="32">
        <v>0</v>
      </c>
      <c r="J1043" s="12">
        <f t="shared" si="64"/>
        <v>0</v>
      </c>
      <c r="K1043" s="12">
        <f t="shared" si="65"/>
        <v>0</v>
      </c>
      <c r="L1043" s="11">
        <f t="shared" si="66"/>
        <v>4</v>
      </c>
      <c r="M1043" s="30">
        <f t="shared" si="67"/>
        <v>0.66666666666666663</v>
      </c>
    </row>
    <row r="1044" spans="1:13" ht="15" x14ac:dyDescent="0.25">
      <c r="A1044" s="1" t="s">
        <v>1664</v>
      </c>
      <c r="B1044" s="1" t="s">
        <v>1665</v>
      </c>
      <c r="C1044" s="31">
        <v>0</v>
      </c>
      <c r="D1044" s="23">
        <v>5</v>
      </c>
      <c r="E1044" s="23">
        <v>0</v>
      </c>
      <c r="F1044" s="23">
        <v>0</v>
      </c>
      <c r="G1044" s="23">
        <v>0</v>
      </c>
      <c r="H1044" s="23">
        <v>2</v>
      </c>
      <c r="I1044" s="24">
        <v>0</v>
      </c>
      <c r="J1044" s="12">
        <f t="shared" si="64"/>
        <v>0</v>
      </c>
      <c r="K1044" s="12">
        <f t="shared" si="65"/>
        <v>0</v>
      </c>
      <c r="L1044" s="11">
        <f t="shared" si="66"/>
        <v>2</v>
      </c>
      <c r="M1044" s="30">
        <f t="shared" si="67"/>
        <v>0.4</v>
      </c>
    </row>
    <row r="1045" spans="1:13" ht="15" x14ac:dyDescent="0.25">
      <c r="A1045" s="1" t="s">
        <v>1937</v>
      </c>
      <c r="B1045" s="1" t="s">
        <v>76</v>
      </c>
      <c r="C1045" s="31">
        <v>0</v>
      </c>
      <c r="D1045" s="23">
        <v>5</v>
      </c>
      <c r="E1045" s="23">
        <v>0</v>
      </c>
      <c r="F1045" s="23">
        <v>1</v>
      </c>
      <c r="G1045" s="23">
        <v>1</v>
      </c>
      <c r="H1045" s="23">
        <v>3</v>
      </c>
      <c r="I1045" s="24">
        <v>0</v>
      </c>
      <c r="J1045" s="12">
        <f t="shared" si="64"/>
        <v>0</v>
      </c>
      <c r="K1045" s="12">
        <f t="shared" si="65"/>
        <v>0</v>
      </c>
      <c r="L1045" s="11">
        <f t="shared" si="66"/>
        <v>3</v>
      </c>
      <c r="M1045" s="30">
        <f t="shared" si="67"/>
        <v>0.6</v>
      </c>
    </row>
    <row r="1046" spans="1:13" ht="15" x14ac:dyDescent="0.25">
      <c r="A1046" s="1" t="s">
        <v>1686</v>
      </c>
      <c r="B1046" s="1" t="s">
        <v>249</v>
      </c>
      <c r="C1046" s="31">
        <v>0</v>
      </c>
      <c r="D1046" s="23">
        <v>5</v>
      </c>
      <c r="E1046" s="23">
        <v>0</v>
      </c>
      <c r="F1046" s="23">
        <v>0</v>
      </c>
      <c r="G1046" s="23">
        <v>0</v>
      </c>
      <c r="H1046" s="23">
        <v>7</v>
      </c>
      <c r="I1046" s="24">
        <v>0</v>
      </c>
      <c r="J1046" s="12">
        <f t="shared" si="64"/>
        <v>0</v>
      </c>
      <c r="K1046" s="12">
        <f t="shared" si="65"/>
        <v>0</v>
      </c>
      <c r="L1046" s="11">
        <f t="shared" si="66"/>
        <v>7</v>
      </c>
      <c r="M1046" s="30">
        <f t="shared" si="67"/>
        <v>1.4</v>
      </c>
    </row>
    <row r="1047" spans="1:13" ht="15" x14ac:dyDescent="0.25">
      <c r="A1047" s="22" t="s">
        <v>2118</v>
      </c>
      <c r="B1047" s="22" t="s">
        <v>101</v>
      </c>
      <c r="C1047" s="31">
        <v>0</v>
      </c>
      <c r="D1047" s="23">
        <v>5</v>
      </c>
      <c r="E1047" s="23">
        <v>0</v>
      </c>
      <c r="F1047" s="23">
        <v>0</v>
      </c>
      <c r="G1047" s="23">
        <v>0</v>
      </c>
      <c r="H1047" s="23">
        <v>8</v>
      </c>
      <c r="I1047" s="24">
        <v>0</v>
      </c>
      <c r="J1047" s="12">
        <f t="shared" si="64"/>
        <v>0</v>
      </c>
      <c r="K1047" s="12">
        <f t="shared" si="65"/>
        <v>0</v>
      </c>
      <c r="L1047" s="11">
        <f t="shared" si="66"/>
        <v>8</v>
      </c>
      <c r="M1047" s="30">
        <f t="shared" si="67"/>
        <v>1.6</v>
      </c>
    </row>
    <row r="1048" spans="1:13" ht="15" x14ac:dyDescent="0.25">
      <c r="A1048" s="14" t="s">
        <v>2121</v>
      </c>
      <c r="B1048" s="14" t="s">
        <v>24</v>
      </c>
      <c r="C1048" s="31">
        <v>0</v>
      </c>
      <c r="D1048" s="23">
        <v>5</v>
      </c>
      <c r="E1048" s="23">
        <v>1</v>
      </c>
      <c r="F1048" s="23">
        <v>0</v>
      </c>
      <c r="G1048" s="23">
        <v>1</v>
      </c>
      <c r="H1048" s="23">
        <v>3</v>
      </c>
      <c r="I1048" s="24">
        <v>0</v>
      </c>
      <c r="J1048" s="12">
        <f t="shared" si="64"/>
        <v>0</v>
      </c>
      <c r="K1048" s="12">
        <f t="shared" si="65"/>
        <v>0</v>
      </c>
      <c r="L1048" s="11">
        <f t="shared" si="66"/>
        <v>3</v>
      </c>
      <c r="M1048" s="30">
        <f t="shared" si="67"/>
        <v>0.6</v>
      </c>
    </row>
    <row r="1049" spans="1:13" ht="15" x14ac:dyDescent="0.25">
      <c r="A1049" s="14" t="s">
        <v>1724</v>
      </c>
      <c r="B1049" s="14" t="s">
        <v>335</v>
      </c>
      <c r="C1049" s="31">
        <v>0</v>
      </c>
      <c r="D1049" s="23">
        <v>5</v>
      </c>
      <c r="E1049" s="23">
        <v>0</v>
      </c>
      <c r="F1049" s="23">
        <v>0</v>
      </c>
      <c r="G1049" s="23">
        <v>0</v>
      </c>
      <c r="H1049" s="23">
        <v>2</v>
      </c>
      <c r="I1049" s="24">
        <v>0</v>
      </c>
      <c r="J1049" s="12">
        <f t="shared" si="64"/>
        <v>0</v>
      </c>
      <c r="K1049" s="12">
        <f t="shared" si="65"/>
        <v>0</v>
      </c>
      <c r="L1049" s="11">
        <f t="shared" si="66"/>
        <v>2</v>
      </c>
      <c r="M1049" s="30">
        <f t="shared" si="67"/>
        <v>0.4</v>
      </c>
    </row>
    <row r="1050" spans="1:13" ht="15" x14ac:dyDescent="0.25">
      <c r="A1050" s="1" t="s">
        <v>1593</v>
      </c>
      <c r="B1050" s="1" t="s">
        <v>1434</v>
      </c>
      <c r="C1050" s="31">
        <v>0</v>
      </c>
      <c r="D1050" s="23">
        <v>5</v>
      </c>
      <c r="E1050" s="23">
        <v>1</v>
      </c>
      <c r="F1050" s="23">
        <v>0</v>
      </c>
      <c r="G1050" s="23">
        <v>1</v>
      </c>
      <c r="H1050" s="23">
        <v>3</v>
      </c>
      <c r="I1050" s="24">
        <v>0</v>
      </c>
      <c r="J1050" s="12">
        <f t="shared" si="64"/>
        <v>0</v>
      </c>
      <c r="K1050" s="12">
        <f t="shared" si="65"/>
        <v>0</v>
      </c>
      <c r="L1050" s="11">
        <f t="shared" si="66"/>
        <v>3</v>
      </c>
      <c r="M1050" s="30">
        <f t="shared" si="67"/>
        <v>0.6</v>
      </c>
    </row>
    <row r="1051" spans="1:13" ht="15" x14ac:dyDescent="0.25">
      <c r="A1051" s="14" t="s">
        <v>2009</v>
      </c>
      <c r="B1051" s="14" t="s">
        <v>426</v>
      </c>
      <c r="C1051" s="31">
        <v>1</v>
      </c>
      <c r="D1051" s="23">
        <v>5</v>
      </c>
      <c r="E1051" s="23">
        <v>0</v>
      </c>
      <c r="F1051" s="23">
        <v>0</v>
      </c>
      <c r="G1051" s="23">
        <v>0</v>
      </c>
      <c r="H1051" s="23">
        <v>7</v>
      </c>
      <c r="I1051" s="24">
        <v>0</v>
      </c>
      <c r="J1051" s="12">
        <f t="shared" si="64"/>
        <v>0</v>
      </c>
      <c r="K1051" s="12">
        <f t="shared" si="65"/>
        <v>0</v>
      </c>
      <c r="L1051" s="11">
        <f t="shared" si="66"/>
        <v>7</v>
      </c>
      <c r="M1051" s="30">
        <f t="shared" si="67"/>
        <v>1.4</v>
      </c>
    </row>
    <row r="1052" spans="1:13" ht="15" x14ac:dyDescent="0.25">
      <c r="A1052" s="14" t="s">
        <v>1891</v>
      </c>
      <c r="B1052" s="14" t="s">
        <v>242</v>
      </c>
      <c r="C1052" s="31">
        <v>0</v>
      </c>
      <c r="D1052" s="23">
        <v>5</v>
      </c>
      <c r="E1052" s="23">
        <v>0</v>
      </c>
      <c r="F1052" s="23">
        <v>0</v>
      </c>
      <c r="G1052" s="23">
        <v>0</v>
      </c>
      <c r="H1052" s="23">
        <v>5</v>
      </c>
      <c r="I1052" s="24">
        <v>0</v>
      </c>
      <c r="J1052" s="12">
        <f t="shared" si="64"/>
        <v>0</v>
      </c>
      <c r="K1052" s="12">
        <f t="shared" si="65"/>
        <v>0</v>
      </c>
      <c r="L1052" s="11">
        <f t="shared" si="66"/>
        <v>5</v>
      </c>
      <c r="M1052" s="30">
        <f t="shared" si="67"/>
        <v>1</v>
      </c>
    </row>
    <row r="1053" spans="1:13" ht="15" x14ac:dyDescent="0.25">
      <c r="A1053" s="14" t="s">
        <v>2190</v>
      </c>
      <c r="B1053" s="14" t="s">
        <v>2191</v>
      </c>
      <c r="C1053" s="31">
        <v>0</v>
      </c>
      <c r="D1053" s="23">
        <v>5</v>
      </c>
      <c r="E1053" s="23">
        <v>0</v>
      </c>
      <c r="F1053" s="23">
        <v>1</v>
      </c>
      <c r="G1053" s="23">
        <v>1</v>
      </c>
      <c r="H1053" s="23">
        <v>5</v>
      </c>
      <c r="I1053" s="24">
        <v>0</v>
      </c>
      <c r="J1053" s="12">
        <f t="shared" si="64"/>
        <v>0</v>
      </c>
      <c r="K1053" s="12">
        <f t="shared" si="65"/>
        <v>0</v>
      </c>
      <c r="L1053" s="11">
        <f t="shared" si="66"/>
        <v>5</v>
      </c>
      <c r="M1053" s="30">
        <f t="shared" si="67"/>
        <v>1</v>
      </c>
    </row>
    <row r="1054" spans="1:13" ht="15" x14ac:dyDescent="0.25">
      <c r="A1054" s="14" t="s">
        <v>1642</v>
      </c>
      <c r="B1054" s="14" t="s">
        <v>426</v>
      </c>
      <c r="C1054" s="31">
        <v>0</v>
      </c>
      <c r="D1054" s="23">
        <v>5</v>
      </c>
      <c r="E1054" s="23">
        <v>0</v>
      </c>
      <c r="F1054" s="23">
        <v>0</v>
      </c>
      <c r="G1054" s="23">
        <v>0</v>
      </c>
      <c r="H1054" s="23">
        <v>6</v>
      </c>
      <c r="I1054" s="24">
        <v>0</v>
      </c>
      <c r="J1054" s="12">
        <f t="shared" si="64"/>
        <v>0</v>
      </c>
      <c r="K1054" s="12">
        <f t="shared" si="65"/>
        <v>0</v>
      </c>
      <c r="L1054" s="11">
        <f t="shared" si="66"/>
        <v>6</v>
      </c>
      <c r="M1054" s="30">
        <f t="shared" si="67"/>
        <v>1.2</v>
      </c>
    </row>
    <row r="1055" spans="1:13" ht="15" x14ac:dyDescent="0.25">
      <c r="A1055" t="s">
        <v>1149</v>
      </c>
      <c r="B1055" t="s">
        <v>275</v>
      </c>
      <c r="C1055">
        <v>0</v>
      </c>
      <c r="D1055">
        <v>5</v>
      </c>
      <c r="E1055">
        <v>1</v>
      </c>
      <c r="F1055">
        <v>0</v>
      </c>
      <c r="G1055">
        <v>1</v>
      </c>
      <c r="H1055">
        <v>1</v>
      </c>
      <c r="I1055" s="32">
        <v>0</v>
      </c>
      <c r="J1055" s="12">
        <f t="shared" si="64"/>
        <v>0</v>
      </c>
      <c r="K1055" s="12">
        <f t="shared" si="65"/>
        <v>0</v>
      </c>
      <c r="L1055" s="11">
        <f t="shared" si="66"/>
        <v>1</v>
      </c>
      <c r="M1055" s="30">
        <f t="shared" si="67"/>
        <v>0.2</v>
      </c>
    </row>
    <row r="1056" spans="1:13" ht="15" x14ac:dyDescent="0.25">
      <c r="A1056" t="s">
        <v>1154</v>
      </c>
      <c r="B1056" t="s">
        <v>1030</v>
      </c>
      <c r="C1056">
        <v>0</v>
      </c>
      <c r="D1056">
        <v>5</v>
      </c>
      <c r="E1056">
        <v>0</v>
      </c>
      <c r="F1056">
        <v>0</v>
      </c>
      <c r="G1056">
        <v>0</v>
      </c>
      <c r="H1056">
        <v>9</v>
      </c>
      <c r="I1056" s="32">
        <v>0</v>
      </c>
      <c r="J1056" s="12">
        <f t="shared" si="64"/>
        <v>0</v>
      </c>
      <c r="K1056" s="12">
        <f t="shared" si="65"/>
        <v>0</v>
      </c>
      <c r="L1056" s="11">
        <f t="shared" si="66"/>
        <v>9</v>
      </c>
      <c r="M1056" s="30">
        <f t="shared" si="67"/>
        <v>1.8</v>
      </c>
    </row>
    <row r="1057" spans="1:13" ht="15" x14ac:dyDescent="0.25">
      <c r="A1057" s="1" t="s">
        <v>1666</v>
      </c>
      <c r="B1057" s="1" t="s">
        <v>138</v>
      </c>
      <c r="C1057" s="31">
        <v>0</v>
      </c>
      <c r="D1057" s="23">
        <v>4</v>
      </c>
      <c r="E1057" s="23">
        <v>0</v>
      </c>
      <c r="F1057" s="23">
        <v>0</v>
      </c>
      <c r="G1057" s="23">
        <v>0</v>
      </c>
      <c r="H1057" s="23">
        <v>0</v>
      </c>
      <c r="I1057" s="24">
        <v>0</v>
      </c>
      <c r="J1057" s="12">
        <f t="shared" si="64"/>
        <v>0</v>
      </c>
      <c r="K1057" s="12">
        <f t="shared" si="65"/>
        <v>0</v>
      </c>
      <c r="L1057" s="11">
        <f t="shared" si="66"/>
        <v>0</v>
      </c>
      <c r="M1057" s="30">
        <f t="shared" si="67"/>
        <v>0</v>
      </c>
    </row>
    <row r="1058" spans="1:13" ht="15" x14ac:dyDescent="0.25">
      <c r="A1058" s="1" t="s">
        <v>1807</v>
      </c>
      <c r="B1058" s="1" t="s">
        <v>242</v>
      </c>
      <c r="C1058" s="31">
        <v>0</v>
      </c>
      <c r="D1058" s="23">
        <v>4</v>
      </c>
      <c r="E1058" s="23">
        <v>1</v>
      </c>
      <c r="F1058" s="23">
        <v>0</v>
      </c>
      <c r="G1058" s="23">
        <v>1</v>
      </c>
      <c r="H1058" s="23">
        <v>3</v>
      </c>
      <c r="I1058" s="24">
        <v>0</v>
      </c>
      <c r="J1058" s="12">
        <f t="shared" si="64"/>
        <v>0</v>
      </c>
      <c r="K1058" s="12">
        <f t="shared" si="65"/>
        <v>0</v>
      </c>
      <c r="L1058" s="11">
        <f t="shared" si="66"/>
        <v>3</v>
      </c>
      <c r="M1058" s="30">
        <f t="shared" si="67"/>
        <v>0.75</v>
      </c>
    </row>
    <row r="1059" spans="1:13" ht="15" x14ac:dyDescent="0.25">
      <c r="A1059" s="1" t="s">
        <v>1964</v>
      </c>
      <c r="B1059" s="1" t="s">
        <v>249</v>
      </c>
      <c r="C1059" s="31">
        <v>0</v>
      </c>
      <c r="D1059" s="23">
        <v>4</v>
      </c>
      <c r="E1059" s="23">
        <v>0</v>
      </c>
      <c r="F1059" s="23">
        <v>0</v>
      </c>
      <c r="G1059" s="23">
        <v>0</v>
      </c>
      <c r="H1059" s="23">
        <v>3</v>
      </c>
      <c r="I1059" s="24">
        <v>0</v>
      </c>
      <c r="J1059" s="12">
        <f t="shared" si="64"/>
        <v>0</v>
      </c>
      <c r="K1059" s="12">
        <f t="shared" si="65"/>
        <v>0</v>
      </c>
      <c r="L1059" s="11">
        <f t="shared" si="66"/>
        <v>3</v>
      </c>
      <c r="M1059" s="30">
        <f t="shared" si="67"/>
        <v>0.75</v>
      </c>
    </row>
    <row r="1060" spans="1:13" ht="15" x14ac:dyDescent="0.25">
      <c r="A1060" s="1" t="s">
        <v>1851</v>
      </c>
      <c r="B1060" s="1" t="s">
        <v>133</v>
      </c>
      <c r="C1060" s="31">
        <v>0</v>
      </c>
      <c r="D1060" s="23">
        <v>4</v>
      </c>
      <c r="E1060" s="23">
        <v>1</v>
      </c>
      <c r="F1060" s="23">
        <v>0</v>
      </c>
      <c r="G1060" s="23">
        <v>1</v>
      </c>
      <c r="H1060" s="23">
        <v>3</v>
      </c>
      <c r="I1060" s="24">
        <v>0</v>
      </c>
      <c r="J1060" s="12">
        <f t="shared" si="64"/>
        <v>0</v>
      </c>
      <c r="K1060" s="12">
        <f t="shared" si="65"/>
        <v>0</v>
      </c>
      <c r="L1060" s="11">
        <f t="shared" si="66"/>
        <v>3</v>
      </c>
      <c r="M1060" s="30">
        <f t="shared" si="67"/>
        <v>0.75</v>
      </c>
    </row>
    <row r="1061" spans="1:13" ht="15" x14ac:dyDescent="0.25">
      <c r="A1061" s="14" t="s">
        <v>508</v>
      </c>
      <c r="B1061" s="14" t="s">
        <v>509</v>
      </c>
      <c r="C1061" s="31">
        <v>0</v>
      </c>
      <c r="D1061" s="23">
        <v>4</v>
      </c>
      <c r="E1061" s="23">
        <v>0</v>
      </c>
      <c r="F1061" s="23">
        <v>0</v>
      </c>
      <c r="G1061" s="23">
        <v>0</v>
      </c>
      <c r="H1061" s="23">
        <v>0</v>
      </c>
      <c r="I1061" s="24">
        <v>0</v>
      </c>
      <c r="J1061" s="12">
        <f t="shared" si="64"/>
        <v>0</v>
      </c>
      <c r="K1061" s="12">
        <f t="shared" si="65"/>
        <v>0</v>
      </c>
      <c r="L1061" s="11">
        <f t="shared" si="66"/>
        <v>0</v>
      </c>
      <c r="M1061" s="30">
        <f t="shared" si="67"/>
        <v>0</v>
      </c>
    </row>
    <row r="1062" spans="1:13" ht="15" x14ac:dyDescent="0.25">
      <c r="A1062" s="1" t="s">
        <v>1986</v>
      </c>
      <c r="B1062" s="1" t="s">
        <v>338</v>
      </c>
      <c r="C1062" s="31">
        <v>0</v>
      </c>
      <c r="D1062" s="23">
        <v>4</v>
      </c>
      <c r="E1062" s="23">
        <v>0</v>
      </c>
      <c r="F1062" s="23">
        <v>0</v>
      </c>
      <c r="G1062" s="23">
        <v>0</v>
      </c>
      <c r="H1062" s="23">
        <v>3</v>
      </c>
      <c r="I1062" s="24">
        <v>0</v>
      </c>
      <c r="J1062" s="12">
        <f t="shared" si="64"/>
        <v>0</v>
      </c>
      <c r="K1062" s="12">
        <f t="shared" si="65"/>
        <v>0</v>
      </c>
      <c r="L1062" s="11">
        <f t="shared" si="66"/>
        <v>3</v>
      </c>
      <c r="M1062" s="30">
        <f t="shared" si="67"/>
        <v>0.75</v>
      </c>
    </row>
    <row r="1063" spans="1:13" ht="15" x14ac:dyDescent="0.25">
      <c r="A1063" s="14" t="s">
        <v>635</v>
      </c>
      <c r="B1063" s="14" t="s">
        <v>636</v>
      </c>
      <c r="C1063" s="31">
        <v>0</v>
      </c>
      <c r="D1063" s="23">
        <v>4</v>
      </c>
      <c r="E1063" s="23">
        <v>0</v>
      </c>
      <c r="F1063" s="23">
        <v>1</v>
      </c>
      <c r="G1063" s="23">
        <v>1</v>
      </c>
      <c r="H1063" s="23">
        <v>5</v>
      </c>
      <c r="I1063" s="24">
        <v>0</v>
      </c>
      <c r="J1063" s="12">
        <f t="shared" si="64"/>
        <v>0</v>
      </c>
      <c r="K1063" s="12">
        <f t="shared" si="65"/>
        <v>0</v>
      </c>
      <c r="L1063" s="11">
        <f t="shared" si="66"/>
        <v>5</v>
      </c>
      <c r="M1063" s="30">
        <f t="shared" si="67"/>
        <v>1.25</v>
      </c>
    </row>
    <row r="1064" spans="1:13" ht="15" x14ac:dyDescent="0.25">
      <c r="A1064" s="14" t="s">
        <v>670</v>
      </c>
      <c r="B1064" s="14" t="s">
        <v>566</v>
      </c>
      <c r="C1064" s="31">
        <v>1</v>
      </c>
      <c r="D1064" s="23">
        <v>4</v>
      </c>
      <c r="E1064" s="23">
        <v>0</v>
      </c>
      <c r="F1064" s="23">
        <v>0</v>
      </c>
      <c r="G1064" s="23">
        <v>0</v>
      </c>
      <c r="H1064" s="23">
        <v>2</v>
      </c>
      <c r="I1064" s="24">
        <v>0</v>
      </c>
      <c r="J1064" s="12">
        <f t="shared" si="64"/>
        <v>0</v>
      </c>
      <c r="K1064" s="12">
        <f t="shared" si="65"/>
        <v>0</v>
      </c>
      <c r="L1064" s="11">
        <f t="shared" si="66"/>
        <v>2</v>
      </c>
      <c r="M1064" s="30">
        <f t="shared" si="67"/>
        <v>0.5</v>
      </c>
    </row>
    <row r="1065" spans="1:13" ht="15" x14ac:dyDescent="0.25">
      <c r="A1065" s="1" t="s">
        <v>2001</v>
      </c>
      <c r="B1065" s="1" t="s">
        <v>185</v>
      </c>
      <c r="C1065" s="31">
        <v>0</v>
      </c>
      <c r="D1065" s="23">
        <v>4</v>
      </c>
      <c r="E1065" s="23">
        <v>0</v>
      </c>
      <c r="F1065" s="23">
        <v>0</v>
      </c>
      <c r="G1065" s="23">
        <v>0</v>
      </c>
      <c r="H1065" s="23">
        <v>3</v>
      </c>
      <c r="I1065" s="24">
        <v>0</v>
      </c>
      <c r="J1065" s="12">
        <f t="shared" si="64"/>
        <v>0</v>
      </c>
      <c r="K1065" s="12">
        <f t="shared" si="65"/>
        <v>0</v>
      </c>
      <c r="L1065" s="11">
        <f t="shared" si="66"/>
        <v>3</v>
      </c>
      <c r="M1065" s="30">
        <f t="shared" si="67"/>
        <v>0.75</v>
      </c>
    </row>
    <row r="1066" spans="1:13" ht="15" x14ac:dyDescent="0.25">
      <c r="A1066" s="14" t="s">
        <v>2011</v>
      </c>
      <c r="B1066" s="14" t="s">
        <v>300</v>
      </c>
      <c r="C1066" s="31">
        <v>0</v>
      </c>
      <c r="D1066" s="23">
        <v>4</v>
      </c>
      <c r="E1066" s="23">
        <v>0</v>
      </c>
      <c r="F1066" s="23">
        <v>0</v>
      </c>
      <c r="G1066" s="23">
        <v>0</v>
      </c>
      <c r="H1066" s="23">
        <v>2</v>
      </c>
      <c r="I1066" s="24">
        <v>0</v>
      </c>
      <c r="J1066" s="12">
        <f t="shared" si="64"/>
        <v>0</v>
      </c>
      <c r="K1066" s="12">
        <f t="shared" si="65"/>
        <v>0</v>
      </c>
      <c r="L1066" s="11">
        <f t="shared" si="66"/>
        <v>2</v>
      </c>
      <c r="M1066" s="30">
        <f t="shared" si="67"/>
        <v>0.5</v>
      </c>
    </row>
    <row r="1067" spans="1:13" ht="15" x14ac:dyDescent="0.25">
      <c r="A1067" s="1" t="s">
        <v>849</v>
      </c>
      <c r="B1067" s="1" t="s">
        <v>850</v>
      </c>
      <c r="C1067" s="31">
        <v>1</v>
      </c>
      <c r="D1067" s="23">
        <v>4</v>
      </c>
      <c r="E1067" s="23">
        <v>0</v>
      </c>
      <c r="F1067" s="23">
        <v>0</v>
      </c>
      <c r="G1067" s="23">
        <v>0</v>
      </c>
      <c r="H1067" s="23">
        <v>2</v>
      </c>
      <c r="I1067" s="24">
        <v>0</v>
      </c>
      <c r="J1067" s="12">
        <f t="shared" si="64"/>
        <v>0</v>
      </c>
      <c r="K1067" s="12">
        <f t="shared" si="65"/>
        <v>0</v>
      </c>
      <c r="L1067" s="11">
        <f t="shared" si="66"/>
        <v>2</v>
      </c>
      <c r="M1067" s="30">
        <f t="shared" si="67"/>
        <v>0.5</v>
      </c>
    </row>
    <row r="1068" spans="1:13" ht="15" x14ac:dyDescent="0.25">
      <c r="A1068" s="1" t="s">
        <v>1316</v>
      </c>
      <c r="B1068" s="1" t="s">
        <v>1881</v>
      </c>
      <c r="C1068" s="31">
        <v>0</v>
      </c>
      <c r="D1068" s="23">
        <v>4</v>
      </c>
      <c r="E1068" s="23">
        <v>0</v>
      </c>
      <c r="F1068" s="23">
        <v>0</v>
      </c>
      <c r="G1068" s="23">
        <v>0</v>
      </c>
      <c r="H1068" s="23">
        <v>3</v>
      </c>
      <c r="I1068" s="24">
        <v>0</v>
      </c>
      <c r="J1068" s="12">
        <f t="shared" si="64"/>
        <v>0</v>
      </c>
      <c r="K1068" s="12">
        <f t="shared" si="65"/>
        <v>0</v>
      </c>
      <c r="L1068" s="11">
        <f t="shared" si="66"/>
        <v>3</v>
      </c>
      <c r="M1068" s="30">
        <f t="shared" si="67"/>
        <v>0.75</v>
      </c>
    </row>
    <row r="1069" spans="1:13" ht="15" x14ac:dyDescent="0.25">
      <c r="A1069" s="1" t="s">
        <v>1496</v>
      </c>
      <c r="B1069" s="1" t="s">
        <v>1497</v>
      </c>
      <c r="C1069" s="31">
        <v>1</v>
      </c>
      <c r="D1069" s="23">
        <v>4</v>
      </c>
      <c r="E1069" s="23">
        <v>0</v>
      </c>
      <c r="F1069" s="23">
        <v>0</v>
      </c>
      <c r="G1069" s="23">
        <v>0</v>
      </c>
      <c r="H1069" s="23">
        <v>4</v>
      </c>
      <c r="I1069" s="24">
        <v>0</v>
      </c>
      <c r="J1069" s="12">
        <f t="shared" si="64"/>
        <v>0</v>
      </c>
      <c r="K1069" s="12">
        <f t="shared" si="65"/>
        <v>0</v>
      </c>
      <c r="L1069" s="11">
        <f t="shared" si="66"/>
        <v>4</v>
      </c>
      <c r="M1069" s="30">
        <f t="shared" si="67"/>
        <v>1</v>
      </c>
    </row>
    <row r="1070" spans="1:13" ht="15" x14ac:dyDescent="0.25">
      <c r="A1070" s="14" t="s">
        <v>1786</v>
      </c>
      <c r="B1070" s="14" t="s">
        <v>1787</v>
      </c>
      <c r="C1070" s="31">
        <v>1</v>
      </c>
      <c r="D1070" s="23">
        <v>4</v>
      </c>
      <c r="E1070" s="23">
        <v>0</v>
      </c>
      <c r="F1070" s="23">
        <v>1</v>
      </c>
      <c r="G1070" s="23">
        <v>1</v>
      </c>
      <c r="H1070" s="23">
        <v>2</v>
      </c>
      <c r="I1070" s="24">
        <v>0</v>
      </c>
      <c r="J1070" s="12">
        <f t="shared" si="64"/>
        <v>0</v>
      </c>
      <c r="K1070" s="12">
        <f t="shared" si="65"/>
        <v>0</v>
      </c>
      <c r="L1070" s="11">
        <f t="shared" si="66"/>
        <v>2</v>
      </c>
      <c r="M1070" s="30">
        <f t="shared" si="67"/>
        <v>0.5</v>
      </c>
    </row>
    <row r="1071" spans="1:13" ht="15" x14ac:dyDescent="0.25">
      <c r="A1071" s="14" t="s">
        <v>1360</v>
      </c>
      <c r="B1071" s="14" t="s">
        <v>2189</v>
      </c>
      <c r="C1071" s="31">
        <v>0</v>
      </c>
      <c r="D1071" s="23">
        <v>4</v>
      </c>
      <c r="E1071" s="23">
        <v>0</v>
      </c>
      <c r="F1071" s="23">
        <v>0</v>
      </c>
      <c r="G1071" s="23">
        <v>0</v>
      </c>
      <c r="H1071" s="23">
        <v>0</v>
      </c>
      <c r="I1071" s="24">
        <v>0</v>
      </c>
      <c r="J1071" s="12">
        <f t="shared" si="64"/>
        <v>0</v>
      </c>
      <c r="K1071" s="12">
        <f t="shared" si="65"/>
        <v>0</v>
      </c>
      <c r="L1071" s="11">
        <f t="shared" si="66"/>
        <v>0</v>
      </c>
      <c r="M1071" s="30">
        <f t="shared" si="67"/>
        <v>0</v>
      </c>
    </row>
    <row r="1072" spans="1:13" ht="15" x14ac:dyDescent="0.25">
      <c r="A1072" t="s">
        <v>1144</v>
      </c>
      <c r="B1072" t="s">
        <v>114</v>
      </c>
      <c r="C1072">
        <v>0</v>
      </c>
      <c r="D1072">
        <v>4</v>
      </c>
      <c r="E1072">
        <v>0</v>
      </c>
      <c r="F1072">
        <v>0</v>
      </c>
      <c r="G1072">
        <v>0</v>
      </c>
      <c r="H1072">
        <v>2</v>
      </c>
      <c r="I1072" s="32">
        <v>0</v>
      </c>
      <c r="J1072" s="12">
        <f t="shared" si="64"/>
        <v>0</v>
      </c>
      <c r="K1072" s="12">
        <f t="shared" si="65"/>
        <v>0</v>
      </c>
      <c r="L1072" s="11">
        <f t="shared" si="66"/>
        <v>2</v>
      </c>
      <c r="M1072" s="30">
        <f t="shared" si="67"/>
        <v>0.5</v>
      </c>
    </row>
    <row r="1073" spans="1:13" ht="15" x14ac:dyDescent="0.25">
      <c r="A1073" s="1" t="s">
        <v>2076</v>
      </c>
      <c r="B1073" s="1" t="s">
        <v>202</v>
      </c>
      <c r="C1073" s="31">
        <v>0</v>
      </c>
      <c r="D1073" s="23">
        <v>3</v>
      </c>
      <c r="E1073" s="23">
        <v>0</v>
      </c>
      <c r="F1073" s="23">
        <v>0</v>
      </c>
      <c r="G1073" s="23">
        <v>0</v>
      </c>
      <c r="H1073" s="23">
        <v>4</v>
      </c>
      <c r="I1073" s="24">
        <v>0</v>
      </c>
      <c r="J1073" s="12">
        <f t="shared" si="64"/>
        <v>0</v>
      </c>
      <c r="K1073" s="12">
        <f t="shared" si="65"/>
        <v>0</v>
      </c>
      <c r="L1073" s="11">
        <f t="shared" si="66"/>
        <v>4</v>
      </c>
      <c r="M1073" s="30">
        <f t="shared" si="67"/>
        <v>1.3333333333333333</v>
      </c>
    </row>
    <row r="1074" spans="1:13" ht="15" x14ac:dyDescent="0.25">
      <c r="A1074" s="1" t="s">
        <v>211</v>
      </c>
      <c r="B1074" s="1" t="s">
        <v>212</v>
      </c>
      <c r="C1074" s="31">
        <v>0</v>
      </c>
      <c r="D1074" s="23">
        <v>3</v>
      </c>
      <c r="E1074" s="23">
        <v>0</v>
      </c>
      <c r="F1074" s="23">
        <v>0</v>
      </c>
      <c r="G1074" s="23">
        <v>0</v>
      </c>
      <c r="H1074" s="23">
        <v>3</v>
      </c>
      <c r="I1074" s="24">
        <v>0</v>
      </c>
      <c r="J1074" s="12">
        <f t="shared" si="64"/>
        <v>0</v>
      </c>
      <c r="K1074" s="12">
        <f t="shared" si="65"/>
        <v>0</v>
      </c>
      <c r="L1074" s="11">
        <f t="shared" si="66"/>
        <v>3</v>
      </c>
      <c r="M1074" s="30">
        <f t="shared" si="67"/>
        <v>1</v>
      </c>
    </row>
    <row r="1075" spans="1:13" ht="15" x14ac:dyDescent="0.25">
      <c r="A1075" s="22" t="s">
        <v>1952</v>
      </c>
      <c r="B1075" s="22" t="s">
        <v>1819</v>
      </c>
      <c r="C1075" s="31">
        <v>0</v>
      </c>
      <c r="D1075" s="23">
        <v>3</v>
      </c>
      <c r="E1075" s="23">
        <v>0</v>
      </c>
      <c r="F1075" s="23">
        <v>0</v>
      </c>
      <c r="G1075" s="23">
        <v>0</v>
      </c>
      <c r="H1075" s="23">
        <v>2</v>
      </c>
      <c r="I1075" s="24">
        <v>0</v>
      </c>
      <c r="J1075" s="12">
        <f t="shared" si="64"/>
        <v>0</v>
      </c>
      <c r="K1075" s="12">
        <f t="shared" si="65"/>
        <v>0</v>
      </c>
      <c r="L1075" s="11">
        <f t="shared" si="66"/>
        <v>2</v>
      </c>
      <c r="M1075" s="30">
        <f t="shared" si="67"/>
        <v>0.66666666666666663</v>
      </c>
    </row>
    <row r="1076" spans="1:13" ht="15" x14ac:dyDescent="0.25">
      <c r="A1076" s="14" t="s">
        <v>312</v>
      </c>
      <c r="B1076" s="14" t="s">
        <v>313</v>
      </c>
      <c r="C1076" s="31">
        <v>0</v>
      </c>
      <c r="D1076" s="23">
        <v>3</v>
      </c>
      <c r="E1076" s="23">
        <v>0</v>
      </c>
      <c r="F1076" s="23">
        <v>0</v>
      </c>
      <c r="G1076" s="23">
        <v>0</v>
      </c>
      <c r="H1076" s="23">
        <v>4</v>
      </c>
      <c r="I1076" s="24">
        <v>0</v>
      </c>
      <c r="J1076" s="12">
        <f t="shared" si="64"/>
        <v>0</v>
      </c>
      <c r="K1076" s="12">
        <f t="shared" si="65"/>
        <v>0</v>
      </c>
      <c r="L1076" s="11">
        <f t="shared" si="66"/>
        <v>4</v>
      </c>
      <c r="M1076" s="30">
        <f t="shared" si="67"/>
        <v>1.3333333333333333</v>
      </c>
    </row>
    <row r="1077" spans="1:13" ht="15" x14ac:dyDescent="0.25">
      <c r="A1077" s="1" t="s">
        <v>2113</v>
      </c>
      <c r="B1077" s="1" t="s">
        <v>57</v>
      </c>
      <c r="C1077" s="31">
        <v>0</v>
      </c>
      <c r="D1077" s="23">
        <v>3</v>
      </c>
      <c r="E1077" s="23">
        <v>0</v>
      </c>
      <c r="F1077" s="23">
        <v>0</v>
      </c>
      <c r="G1077" s="23">
        <v>0</v>
      </c>
      <c r="H1077" s="23">
        <v>4</v>
      </c>
      <c r="I1077" s="24">
        <v>0</v>
      </c>
      <c r="J1077" s="12">
        <f t="shared" si="64"/>
        <v>0</v>
      </c>
      <c r="K1077" s="12">
        <f t="shared" si="65"/>
        <v>0</v>
      </c>
      <c r="L1077" s="11">
        <f t="shared" si="66"/>
        <v>4</v>
      </c>
      <c r="M1077" s="30">
        <f t="shared" si="67"/>
        <v>1.3333333333333333</v>
      </c>
    </row>
    <row r="1078" spans="1:13" ht="15" x14ac:dyDescent="0.25">
      <c r="A1078" s="1" t="s">
        <v>2133</v>
      </c>
      <c r="B1078" s="1" t="s">
        <v>1010</v>
      </c>
      <c r="C1078" s="31">
        <v>1</v>
      </c>
      <c r="D1078" s="23">
        <v>3</v>
      </c>
      <c r="E1078" s="23">
        <v>0</v>
      </c>
      <c r="F1078" s="23">
        <v>0</v>
      </c>
      <c r="G1078" s="23">
        <v>0</v>
      </c>
      <c r="H1078" s="23">
        <v>6</v>
      </c>
      <c r="I1078" s="24">
        <v>0</v>
      </c>
      <c r="J1078" s="12">
        <f t="shared" si="64"/>
        <v>0</v>
      </c>
      <c r="K1078" s="12">
        <f t="shared" si="65"/>
        <v>0</v>
      </c>
      <c r="L1078" s="11">
        <f t="shared" si="66"/>
        <v>6</v>
      </c>
      <c r="M1078" s="30">
        <f t="shared" si="67"/>
        <v>2</v>
      </c>
    </row>
    <row r="1079" spans="1:13" ht="15" x14ac:dyDescent="0.25">
      <c r="A1079" s="14" t="s">
        <v>1990</v>
      </c>
      <c r="B1079" s="14" t="s">
        <v>1461</v>
      </c>
      <c r="C1079" s="31">
        <v>1</v>
      </c>
      <c r="D1079" s="23">
        <v>3</v>
      </c>
      <c r="E1079" s="23">
        <v>0</v>
      </c>
      <c r="F1079" s="23">
        <v>1</v>
      </c>
      <c r="G1079" s="23">
        <v>1</v>
      </c>
      <c r="H1079" s="23">
        <v>0</v>
      </c>
      <c r="I1079" s="24">
        <v>0</v>
      </c>
      <c r="J1079" s="12">
        <f t="shared" si="64"/>
        <v>0</v>
      </c>
      <c r="K1079" s="12">
        <f t="shared" si="65"/>
        <v>0</v>
      </c>
      <c r="L1079" s="11">
        <f t="shared" si="66"/>
        <v>0</v>
      </c>
      <c r="M1079" s="30">
        <f t="shared" si="67"/>
        <v>0</v>
      </c>
    </row>
    <row r="1080" spans="1:13" ht="15" x14ac:dyDescent="0.25">
      <c r="A1080" s="1" t="s">
        <v>2010</v>
      </c>
      <c r="B1080" s="1" t="s">
        <v>1497</v>
      </c>
      <c r="C1080" s="31">
        <v>1</v>
      </c>
      <c r="D1080" s="23">
        <v>3</v>
      </c>
      <c r="E1080" s="23">
        <v>0</v>
      </c>
      <c r="F1080" s="23">
        <v>0</v>
      </c>
      <c r="G1080" s="23">
        <v>0</v>
      </c>
      <c r="H1080" s="23">
        <v>0</v>
      </c>
      <c r="I1080" s="24">
        <v>0</v>
      </c>
      <c r="J1080" s="12">
        <f t="shared" si="64"/>
        <v>0</v>
      </c>
      <c r="K1080" s="12">
        <f t="shared" si="65"/>
        <v>0</v>
      </c>
      <c r="L1080" s="11">
        <f t="shared" si="66"/>
        <v>0</v>
      </c>
      <c r="M1080" s="30">
        <f t="shared" si="67"/>
        <v>0</v>
      </c>
    </row>
    <row r="1081" spans="1:13" ht="15" x14ac:dyDescent="0.25">
      <c r="A1081" s="14" t="s">
        <v>1607</v>
      </c>
      <c r="B1081" s="14" t="s">
        <v>177</v>
      </c>
      <c r="C1081" s="31">
        <v>0</v>
      </c>
      <c r="D1081" s="23">
        <v>3</v>
      </c>
      <c r="E1081" s="23">
        <v>0</v>
      </c>
      <c r="F1081" s="23">
        <v>0</v>
      </c>
      <c r="G1081" s="23">
        <v>0</v>
      </c>
      <c r="H1081" s="23">
        <v>2</v>
      </c>
      <c r="I1081" s="24">
        <v>0</v>
      </c>
      <c r="J1081" s="12">
        <f t="shared" si="64"/>
        <v>0</v>
      </c>
      <c r="K1081" s="12">
        <f t="shared" si="65"/>
        <v>0</v>
      </c>
      <c r="L1081" s="11">
        <f t="shared" si="66"/>
        <v>2</v>
      </c>
      <c r="M1081" s="30">
        <f t="shared" si="67"/>
        <v>0.66666666666666663</v>
      </c>
    </row>
    <row r="1082" spans="1:13" ht="15" x14ac:dyDescent="0.25">
      <c r="A1082" s="14" t="s">
        <v>851</v>
      </c>
      <c r="B1082" s="14" t="s">
        <v>327</v>
      </c>
      <c r="C1082" s="31">
        <v>0</v>
      </c>
      <c r="D1082" s="23">
        <v>3</v>
      </c>
      <c r="E1082" s="23">
        <v>0</v>
      </c>
      <c r="F1082" s="23">
        <v>0</v>
      </c>
      <c r="G1082" s="23">
        <v>0</v>
      </c>
      <c r="H1082" s="23">
        <v>1</v>
      </c>
      <c r="I1082" s="24">
        <v>0</v>
      </c>
      <c r="J1082" s="12">
        <f t="shared" si="64"/>
        <v>0</v>
      </c>
      <c r="K1082" s="12">
        <f t="shared" si="65"/>
        <v>0</v>
      </c>
      <c r="L1082" s="11">
        <f t="shared" si="66"/>
        <v>1</v>
      </c>
      <c r="M1082" s="30">
        <f t="shared" si="67"/>
        <v>0.33333333333333331</v>
      </c>
    </row>
    <row r="1083" spans="1:13" ht="15" x14ac:dyDescent="0.25">
      <c r="A1083" s="14" t="s">
        <v>1765</v>
      </c>
      <c r="B1083" s="14" t="s">
        <v>275</v>
      </c>
      <c r="C1083" s="31">
        <v>1</v>
      </c>
      <c r="D1083" s="23">
        <v>3</v>
      </c>
      <c r="E1083" s="23">
        <v>0</v>
      </c>
      <c r="F1083" s="23">
        <v>0</v>
      </c>
      <c r="G1083" s="23">
        <v>0</v>
      </c>
      <c r="H1083" s="23">
        <v>2</v>
      </c>
      <c r="I1083" s="24">
        <v>0</v>
      </c>
      <c r="J1083" s="12">
        <f t="shared" si="64"/>
        <v>0</v>
      </c>
      <c r="K1083" s="12">
        <f t="shared" si="65"/>
        <v>0</v>
      </c>
      <c r="L1083" s="11">
        <f t="shared" si="66"/>
        <v>2</v>
      </c>
      <c r="M1083" s="30">
        <f t="shared" si="67"/>
        <v>0.66666666666666663</v>
      </c>
    </row>
    <row r="1084" spans="1:13" ht="15" x14ac:dyDescent="0.25">
      <c r="A1084" s="1" t="s">
        <v>2176</v>
      </c>
      <c r="B1084" s="1" t="s">
        <v>44</v>
      </c>
      <c r="C1084" s="31">
        <v>0</v>
      </c>
      <c r="D1084" s="23">
        <v>3</v>
      </c>
      <c r="E1084" s="23">
        <v>0</v>
      </c>
      <c r="F1084" s="23">
        <v>0</v>
      </c>
      <c r="G1084" s="23">
        <v>0</v>
      </c>
      <c r="H1084" s="23">
        <v>0</v>
      </c>
      <c r="I1084" s="24">
        <v>0</v>
      </c>
      <c r="J1084" s="12">
        <f t="shared" si="64"/>
        <v>0</v>
      </c>
      <c r="K1084" s="12">
        <f t="shared" si="65"/>
        <v>0</v>
      </c>
      <c r="L1084" s="11">
        <f t="shared" si="66"/>
        <v>0</v>
      </c>
      <c r="M1084" s="30">
        <f t="shared" si="67"/>
        <v>0</v>
      </c>
    </row>
    <row r="1085" spans="1:13" ht="15" x14ac:dyDescent="0.25">
      <c r="A1085" s="14" t="s">
        <v>967</v>
      </c>
      <c r="B1085" s="14" t="s">
        <v>985</v>
      </c>
      <c r="C1085" s="31">
        <v>0</v>
      </c>
      <c r="D1085" s="23">
        <v>3</v>
      </c>
      <c r="E1085" s="23">
        <v>0</v>
      </c>
      <c r="F1085" s="23">
        <v>0</v>
      </c>
      <c r="G1085" s="23">
        <v>0</v>
      </c>
      <c r="H1085" s="23">
        <v>4</v>
      </c>
      <c r="I1085" s="24">
        <v>0</v>
      </c>
      <c r="J1085" s="12">
        <f t="shared" si="64"/>
        <v>0</v>
      </c>
      <c r="K1085" s="12">
        <f t="shared" si="65"/>
        <v>0</v>
      </c>
      <c r="L1085" s="11">
        <f t="shared" si="66"/>
        <v>4</v>
      </c>
      <c r="M1085" s="30">
        <f t="shared" si="67"/>
        <v>1.3333333333333333</v>
      </c>
    </row>
    <row r="1086" spans="1:13" ht="15" x14ac:dyDescent="0.25">
      <c r="A1086" s="14" t="s">
        <v>1625</v>
      </c>
      <c r="B1086" s="14" t="s">
        <v>1626</v>
      </c>
      <c r="C1086" s="31">
        <v>1</v>
      </c>
      <c r="D1086" s="23">
        <v>3</v>
      </c>
      <c r="E1086" s="23">
        <v>0</v>
      </c>
      <c r="F1086" s="23">
        <v>0</v>
      </c>
      <c r="G1086" s="23">
        <v>0</v>
      </c>
      <c r="H1086" s="23">
        <v>1</v>
      </c>
      <c r="I1086" s="24">
        <v>0</v>
      </c>
      <c r="J1086" s="12">
        <f t="shared" si="64"/>
        <v>0</v>
      </c>
      <c r="K1086" s="12">
        <f t="shared" si="65"/>
        <v>0</v>
      </c>
      <c r="L1086" s="11">
        <f t="shared" si="66"/>
        <v>1</v>
      </c>
      <c r="M1086" s="30">
        <f t="shared" si="67"/>
        <v>0.33333333333333331</v>
      </c>
    </row>
    <row r="1087" spans="1:13" ht="15" x14ac:dyDescent="0.25">
      <c r="A1087" s="14" t="s">
        <v>2187</v>
      </c>
      <c r="B1087" s="14" t="s">
        <v>24</v>
      </c>
      <c r="C1087" s="31">
        <v>0</v>
      </c>
      <c r="D1087" s="23">
        <v>3</v>
      </c>
      <c r="E1087" s="23">
        <v>0</v>
      </c>
      <c r="F1087" s="23">
        <v>0</v>
      </c>
      <c r="G1087" s="23">
        <v>0</v>
      </c>
      <c r="H1087" s="23">
        <v>3</v>
      </c>
      <c r="I1087" s="24">
        <v>0</v>
      </c>
      <c r="J1087" s="12">
        <f t="shared" si="64"/>
        <v>0</v>
      </c>
      <c r="K1087" s="12">
        <f t="shared" si="65"/>
        <v>0</v>
      </c>
      <c r="L1087" s="11">
        <f t="shared" si="66"/>
        <v>3</v>
      </c>
      <c r="M1087" s="30">
        <f t="shared" si="67"/>
        <v>1</v>
      </c>
    </row>
    <row r="1088" spans="1:13" ht="15" x14ac:dyDescent="0.25">
      <c r="A1088" s="14" t="s">
        <v>1508</v>
      </c>
      <c r="B1088" s="14" t="s">
        <v>101</v>
      </c>
      <c r="C1088" s="31">
        <v>0</v>
      </c>
      <c r="D1088" s="23">
        <v>3</v>
      </c>
      <c r="E1088" s="23">
        <v>0</v>
      </c>
      <c r="F1088" s="23">
        <v>0</v>
      </c>
      <c r="G1088" s="23">
        <v>0</v>
      </c>
      <c r="H1088" s="23">
        <v>2</v>
      </c>
      <c r="I1088" s="24">
        <v>0</v>
      </c>
      <c r="J1088" s="12">
        <f t="shared" si="64"/>
        <v>0</v>
      </c>
      <c r="K1088" s="12">
        <f t="shared" si="65"/>
        <v>0</v>
      </c>
      <c r="L1088" s="11">
        <f t="shared" si="66"/>
        <v>2</v>
      </c>
      <c r="M1088" s="30">
        <f t="shared" si="67"/>
        <v>0.66666666666666663</v>
      </c>
    </row>
    <row r="1089" spans="1:13" ht="15" x14ac:dyDescent="0.25">
      <c r="A1089" t="s">
        <v>2197</v>
      </c>
      <c r="B1089" t="s">
        <v>76</v>
      </c>
      <c r="C1089">
        <v>0</v>
      </c>
      <c r="D1089">
        <v>3</v>
      </c>
      <c r="E1089">
        <v>0</v>
      </c>
      <c r="F1089">
        <v>0</v>
      </c>
      <c r="G1089">
        <v>0</v>
      </c>
      <c r="H1089">
        <v>1</v>
      </c>
      <c r="I1089" s="32">
        <v>0</v>
      </c>
      <c r="J1089" s="12">
        <f t="shared" si="64"/>
        <v>0</v>
      </c>
      <c r="K1089" s="12">
        <f t="shared" si="65"/>
        <v>0</v>
      </c>
      <c r="L1089" s="11">
        <f t="shared" si="66"/>
        <v>1</v>
      </c>
      <c r="M1089" s="30">
        <f t="shared" si="67"/>
        <v>0.33333333333333331</v>
      </c>
    </row>
    <row r="1090" spans="1:13" ht="15" x14ac:dyDescent="0.25">
      <c r="A1090" s="1" t="s">
        <v>1926</v>
      </c>
      <c r="B1090" s="1" t="s">
        <v>217</v>
      </c>
      <c r="C1090" s="31">
        <v>1</v>
      </c>
      <c r="D1090" s="23">
        <v>2</v>
      </c>
      <c r="E1090" s="23">
        <v>1</v>
      </c>
      <c r="F1090" s="23">
        <v>0</v>
      </c>
      <c r="G1090" s="23">
        <v>1</v>
      </c>
      <c r="H1090" s="23">
        <v>2</v>
      </c>
      <c r="I1090" s="24">
        <v>0</v>
      </c>
      <c r="J1090" s="12">
        <f t="shared" ref="J1090:J1153" si="68">I1090/MAX(1,D1090)</f>
        <v>0</v>
      </c>
      <c r="K1090" s="12">
        <f t="shared" ref="K1090:K1153" si="69">I1090/MAX(1,H1090)</f>
        <v>0</v>
      </c>
      <c r="L1090" s="11">
        <f t="shared" ref="L1090:L1153" si="70">H1090+I1090</f>
        <v>2</v>
      </c>
      <c r="M1090" s="30">
        <f t="shared" ref="M1090:M1153" si="71">L1090/D1090</f>
        <v>1</v>
      </c>
    </row>
    <row r="1091" spans="1:13" ht="15" x14ac:dyDescent="0.25">
      <c r="A1091" s="1" t="s">
        <v>1808</v>
      </c>
      <c r="B1091" s="1" t="s">
        <v>235</v>
      </c>
      <c r="C1091" s="31">
        <v>0</v>
      </c>
      <c r="D1091" s="23">
        <v>2</v>
      </c>
      <c r="E1091" s="23">
        <v>0</v>
      </c>
      <c r="F1091" s="23">
        <v>0</v>
      </c>
      <c r="G1091" s="23">
        <v>0</v>
      </c>
      <c r="H1091" s="23">
        <v>0</v>
      </c>
      <c r="I1091" s="24">
        <v>0</v>
      </c>
      <c r="J1091" s="12">
        <f t="shared" si="68"/>
        <v>0</v>
      </c>
      <c r="K1091" s="12">
        <f t="shared" si="69"/>
        <v>0</v>
      </c>
      <c r="L1091" s="11">
        <f t="shared" si="70"/>
        <v>0</v>
      </c>
      <c r="M1091" s="30">
        <f t="shared" si="71"/>
        <v>0</v>
      </c>
    </row>
    <row r="1092" spans="1:13" ht="15" x14ac:dyDescent="0.25">
      <c r="A1092" s="1" t="s">
        <v>1941</v>
      </c>
      <c r="B1092" s="1" t="s">
        <v>185</v>
      </c>
      <c r="C1092" s="31">
        <v>0</v>
      </c>
      <c r="D1092" s="23">
        <v>2</v>
      </c>
      <c r="E1092" s="23">
        <v>1</v>
      </c>
      <c r="F1092" s="23">
        <v>0</v>
      </c>
      <c r="G1092" s="23">
        <v>1</v>
      </c>
      <c r="H1092" s="23">
        <v>1</v>
      </c>
      <c r="I1092" s="24">
        <v>0</v>
      </c>
      <c r="J1092" s="12">
        <f t="shared" si="68"/>
        <v>0</v>
      </c>
      <c r="K1092" s="12">
        <f t="shared" si="69"/>
        <v>0</v>
      </c>
      <c r="L1092" s="11">
        <f t="shared" si="70"/>
        <v>1</v>
      </c>
      <c r="M1092" s="30">
        <f t="shared" si="71"/>
        <v>0.5</v>
      </c>
    </row>
    <row r="1093" spans="1:13" ht="15" x14ac:dyDescent="0.25">
      <c r="A1093" s="1" t="s">
        <v>1825</v>
      </c>
      <c r="B1093" s="1" t="s">
        <v>228</v>
      </c>
      <c r="C1093" s="31">
        <v>1</v>
      </c>
      <c r="D1093" s="23">
        <v>2</v>
      </c>
      <c r="E1093" s="23">
        <v>0</v>
      </c>
      <c r="F1093" s="23">
        <v>0</v>
      </c>
      <c r="G1093" s="23">
        <v>0</v>
      </c>
      <c r="H1093" s="23">
        <v>0</v>
      </c>
      <c r="I1093" s="24">
        <v>0</v>
      </c>
      <c r="J1093" s="12">
        <f t="shared" si="68"/>
        <v>0</v>
      </c>
      <c r="K1093" s="12">
        <f t="shared" si="69"/>
        <v>0</v>
      </c>
      <c r="L1093" s="11">
        <f t="shared" si="70"/>
        <v>0</v>
      </c>
      <c r="M1093" s="30">
        <f t="shared" si="71"/>
        <v>0</v>
      </c>
    </row>
    <row r="1094" spans="1:13" ht="15" x14ac:dyDescent="0.25">
      <c r="A1094" s="1" t="s">
        <v>2088</v>
      </c>
      <c r="B1094" s="1" t="s">
        <v>2089</v>
      </c>
      <c r="C1094" s="31">
        <v>0</v>
      </c>
      <c r="D1094" s="23">
        <v>2</v>
      </c>
      <c r="E1094" s="23">
        <v>0</v>
      </c>
      <c r="F1094" s="23">
        <v>0</v>
      </c>
      <c r="G1094" s="23">
        <v>0</v>
      </c>
      <c r="H1094" s="23">
        <v>2</v>
      </c>
      <c r="I1094" s="24">
        <v>0</v>
      </c>
      <c r="J1094" s="12">
        <f t="shared" si="68"/>
        <v>0</v>
      </c>
      <c r="K1094" s="12">
        <f t="shared" si="69"/>
        <v>0</v>
      </c>
      <c r="L1094" s="11">
        <f t="shared" si="70"/>
        <v>2</v>
      </c>
      <c r="M1094" s="30">
        <f t="shared" si="71"/>
        <v>1</v>
      </c>
    </row>
    <row r="1095" spans="1:13" ht="15" x14ac:dyDescent="0.25">
      <c r="A1095" s="1" t="s">
        <v>2094</v>
      </c>
      <c r="B1095" s="1" t="s">
        <v>140</v>
      </c>
      <c r="C1095" s="31">
        <v>0</v>
      </c>
      <c r="D1095" s="23">
        <v>2</v>
      </c>
      <c r="E1095" s="23">
        <v>0</v>
      </c>
      <c r="F1095" s="23">
        <v>0</v>
      </c>
      <c r="G1095" s="23">
        <v>0</v>
      </c>
      <c r="H1095" s="23">
        <v>2</v>
      </c>
      <c r="I1095" s="24">
        <v>0</v>
      </c>
      <c r="J1095" s="12">
        <f t="shared" si="68"/>
        <v>0</v>
      </c>
      <c r="K1095" s="12">
        <f t="shared" si="69"/>
        <v>0</v>
      </c>
      <c r="L1095" s="11">
        <f t="shared" si="70"/>
        <v>2</v>
      </c>
      <c r="M1095" s="30">
        <f t="shared" si="71"/>
        <v>1</v>
      </c>
    </row>
    <row r="1096" spans="1:13" ht="15" x14ac:dyDescent="0.25">
      <c r="A1096" s="1" t="s">
        <v>1954</v>
      </c>
      <c r="B1096" s="1" t="s">
        <v>636</v>
      </c>
      <c r="C1096" s="31">
        <v>0</v>
      </c>
      <c r="D1096" s="23">
        <v>2</v>
      </c>
      <c r="E1096" s="23">
        <v>0</v>
      </c>
      <c r="F1096" s="23">
        <v>0</v>
      </c>
      <c r="G1096" s="23">
        <v>0</v>
      </c>
      <c r="H1096" s="23">
        <v>1</v>
      </c>
      <c r="I1096" s="24">
        <v>0</v>
      </c>
      <c r="J1096" s="12">
        <f t="shared" si="68"/>
        <v>0</v>
      </c>
      <c r="K1096" s="12">
        <f t="shared" si="69"/>
        <v>0</v>
      </c>
      <c r="L1096" s="11">
        <f t="shared" si="70"/>
        <v>1</v>
      </c>
      <c r="M1096" s="30">
        <f t="shared" si="71"/>
        <v>0.5</v>
      </c>
    </row>
    <row r="1097" spans="1:13" ht="15" x14ac:dyDescent="0.25">
      <c r="A1097" s="1" t="s">
        <v>2106</v>
      </c>
      <c r="B1097" s="1" t="s">
        <v>2107</v>
      </c>
      <c r="C1097" s="31">
        <v>0</v>
      </c>
      <c r="D1097" s="23">
        <v>2</v>
      </c>
      <c r="E1097" s="23">
        <v>1</v>
      </c>
      <c r="F1097" s="23">
        <v>0</v>
      </c>
      <c r="G1097" s="23">
        <v>1</v>
      </c>
      <c r="H1097" s="23">
        <v>2</v>
      </c>
      <c r="I1097" s="24">
        <v>0</v>
      </c>
      <c r="J1097" s="12">
        <f t="shared" si="68"/>
        <v>0</v>
      </c>
      <c r="K1097" s="12">
        <f t="shared" si="69"/>
        <v>0</v>
      </c>
      <c r="L1097" s="11">
        <f t="shared" si="70"/>
        <v>2</v>
      </c>
      <c r="M1097" s="30">
        <f t="shared" si="71"/>
        <v>1</v>
      </c>
    </row>
    <row r="1098" spans="1:13" ht="15" x14ac:dyDescent="0.25">
      <c r="A1098" s="1" t="s">
        <v>2108</v>
      </c>
      <c r="B1098" s="1" t="s">
        <v>57</v>
      </c>
      <c r="C1098" s="31">
        <v>0</v>
      </c>
      <c r="D1098" s="23">
        <v>2</v>
      </c>
      <c r="E1098" s="23">
        <v>0</v>
      </c>
      <c r="F1098" s="23">
        <v>0</v>
      </c>
      <c r="G1098" s="23">
        <v>0</v>
      </c>
      <c r="H1098" s="23">
        <v>1</v>
      </c>
      <c r="I1098" s="24">
        <v>0</v>
      </c>
      <c r="J1098" s="12">
        <f t="shared" si="68"/>
        <v>0</v>
      </c>
      <c r="K1098" s="12">
        <f t="shared" si="69"/>
        <v>0</v>
      </c>
      <c r="L1098" s="11">
        <f t="shared" si="70"/>
        <v>1</v>
      </c>
      <c r="M1098" s="30">
        <f t="shared" si="71"/>
        <v>0.5</v>
      </c>
    </row>
    <row r="1099" spans="1:13" ht="15" x14ac:dyDescent="0.25">
      <c r="A1099" s="22" t="s">
        <v>2111</v>
      </c>
      <c r="B1099" s="22" t="s">
        <v>2112</v>
      </c>
      <c r="C1099" s="31">
        <v>1</v>
      </c>
      <c r="D1099" s="23">
        <v>2</v>
      </c>
      <c r="E1099" s="23">
        <v>0</v>
      </c>
      <c r="F1099" s="23">
        <v>0</v>
      </c>
      <c r="G1099" s="23">
        <v>0</v>
      </c>
      <c r="H1099" s="23">
        <v>2</v>
      </c>
      <c r="I1099" s="24">
        <v>0</v>
      </c>
      <c r="J1099" s="12">
        <f t="shared" si="68"/>
        <v>0</v>
      </c>
      <c r="K1099" s="12">
        <f t="shared" si="69"/>
        <v>0</v>
      </c>
      <c r="L1099" s="11">
        <f t="shared" si="70"/>
        <v>2</v>
      </c>
      <c r="M1099" s="30">
        <f t="shared" si="71"/>
        <v>1</v>
      </c>
    </row>
    <row r="1100" spans="1:13" ht="15" x14ac:dyDescent="0.25">
      <c r="A1100" s="1" t="s">
        <v>1273</v>
      </c>
      <c r="B1100" s="1" t="s">
        <v>383</v>
      </c>
      <c r="C1100" s="31">
        <v>1</v>
      </c>
      <c r="D1100" s="23">
        <v>2</v>
      </c>
      <c r="E1100" s="23">
        <v>2</v>
      </c>
      <c r="F1100" s="23">
        <v>0</v>
      </c>
      <c r="G1100" s="23">
        <v>2</v>
      </c>
      <c r="H1100" s="23">
        <v>2</v>
      </c>
      <c r="I1100" s="24">
        <v>0</v>
      </c>
      <c r="J1100" s="12">
        <f t="shared" si="68"/>
        <v>0</v>
      </c>
      <c r="K1100" s="12">
        <f t="shared" si="69"/>
        <v>0</v>
      </c>
      <c r="L1100" s="11">
        <f t="shared" si="70"/>
        <v>2</v>
      </c>
      <c r="M1100" s="30">
        <f t="shared" si="71"/>
        <v>1</v>
      </c>
    </row>
    <row r="1101" spans="1:13" ht="15" x14ac:dyDescent="0.25">
      <c r="A1101" s="22" t="s">
        <v>487</v>
      </c>
      <c r="B1101" s="22" t="s">
        <v>488</v>
      </c>
      <c r="C1101" s="31">
        <v>1</v>
      </c>
      <c r="D1101" s="23">
        <v>2</v>
      </c>
      <c r="E1101" s="23">
        <v>0</v>
      </c>
      <c r="F1101" s="23">
        <v>0</v>
      </c>
      <c r="G1101" s="23">
        <v>0</v>
      </c>
      <c r="H1101" s="23">
        <v>0</v>
      </c>
      <c r="I1101" s="24">
        <v>0</v>
      </c>
      <c r="J1101" s="12">
        <f t="shared" si="68"/>
        <v>0</v>
      </c>
      <c r="K1101" s="12">
        <f t="shared" si="69"/>
        <v>0</v>
      </c>
      <c r="L1101" s="11">
        <f t="shared" si="70"/>
        <v>0</v>
      </c>
      <c r="M1101" s="30">
        <f t="shared" si="71"/>
        <v>0</v>
      </c>
    </row>
    <row r="1102" spans="1:13" ht="15" x14ac:dyDescent="0.25">
      <c r="A1102" s="22" t="s">
        <v>544</v>
      </c>
      <c r="B1102" s="22" t="s">
        <v>24</v>
      </c>
      <c r="C1102" s="31">
        <v>0</v>
      </c>
      <c r="D1102" s="23">
        <v>2</v>
      </c>
      <c r="E1102" s="23">
        <v>0</v>
      </c>
      <c r="F1102" s="23">
        <v>0</v>
      </c>
      <c r="G1102" s="23">
        <v>0</v>
      </c>
      <c r="H1102" s="23">
        <v>0</v>
      </c>
      <c r="I1102" s="24">
        <v>0</v>
      </c>
      <c r="J1102" s="12">
        <f t="shared" si="68"/>
        <v>0</v>
      </c>
      <c r="K1102" s="12">
        <f t="shared" si="69"/>
        <v>0</v>
      </c>
      <c r="L1102" s="11">
        <f t="shared" si="70"/>
        <v>0</v>
      </c>
      <c r="M1102" s="30">
        <f t="shared" si="71"/>
        <v>0</v>
      </c>
    </row>
    <row r="1103" spans="1:13" ht="15" x14ac:dyDescent="0.25">
      <c r="A1103" s="22" t="s">
        <v>1252</v>
      </c>
      <c r="B1103" s="22" t="s">
        <v>54</v>
      </c>
      <c r="C1103" s="31">
        <v>1</v>
      </c>
      <c r="D1103" s="23">
        <v>2</v>
      </c>
      <c r="E1103" s="23">
        <v>0</v>
      </c>
      <c r="F1103" s="23">
        <v>0</v>
      </c>
      <c r="G1103" s="23">
        <v>0</v>
      </c>
      <c r="H1103" s="23">
        <v>2</v>
      </c>
      <c r="I1103" s="24">
        <v>0</v>
      </c>
      <c r="J1103" s="12">
        <f t="shared" si="68"/>
        <v>0</v>
      </c>
      <c r="K1103" s="12">
        <f t="shared" si="69"/>
        <v>0</v>
      </c>
      <c r="L1103" s="11">
        <f t="shared" si="70"/>
        <v>2</v>
      </c>
      <c r="M1103" s="30">
        <f t="shared" si="71"/>
        <v>1</v>
      </c>
    </row>
    <row r="1104" spans="1:13" ht="15" x14ac:dyDescent="0.25">
      <c r="A1104" s="1" t="s">
        <v>1861</v>
      </c>
      <c r="B1104" s="1" t="s">
        <v>681</v>
      </c>
      <c r="C1104" s="31">
        <v>1</v>
      </c>
      <c r="D1104" s="23">
        <v>2</v>
      </c>
      <c r="E1104" s="23">
        <v>0</v>
      </c>
      <c r="F1104" s="23">
        <v>0</v>
      </c>
      <c r="G1104" s="23">
        <v>0</v>
      </c>
      <c r="H1104" s="23">
        <v>4</v>
      </c>
      <c r="I1104" s="24">
        <v>0</v>
      </c>
      <c r="J1104" s="12">
        <f t="shared" si="68"/>
        <v>0</v>
      </c>
      <c r="K1104" s="12">
        <f t="shared" si="69"/>
        <v>0</v>
      </c>
      <c r="L1104" s="11">
        <f t="shared" si="70"/>
        <v>4</v>
      </c>
      <c r="M1104" s="30">
        <f t="shared" si="71"/>
        <v>2</v>
      </c>
    </row>
    <row r="1105" spans="1:13" ht="15" x14ac:dyDescent="0.25">
      <c r="A1105" s="1" t="s">
        <v>1867</v>
      </c>
      <c r="B1105" s="1" t="s">
        <v>357</v>
      </c>
      <c r="C1105" s="31">
        <v>0</v>
      </c>
      <c r="D1105" s="23">
        <v>2</v>
      </c>
      <c r="E1105" s="23">
        <v>0</v>
      </c>
      <c r="F1105" s="23">
        <v>0</v>
      </c>
      <c r="G1105" s="23">
        <v>0</v>
      </c>
      <c r="H1105" s="23">
        <v>3</v>
      </c>
      <c r="I1105" s="24">
        <v>0</v>
      </c>
      <c r="J1105" s="12">
        <f t="shared" si="68"/>
        <v>0</v>
      </c>
      <c r="K1105" s="12">
        <f t="shared" si="69"/>
        <v>0</v>
      </c>
      <c r="L1105" s="11">
        <f t="shared" si="70"/>
        <v>3</v>
      </c>
      <c r="M1105" s="30">
        <f t="shared" si="71"/>
        <v>1.5</v>
      </c>
    </row>
    <row r="1106" spans="1:13" ht="15" x14ac:dyDescent="0.25">
      <c r="A1106" s="1" t="s">
        <v>2139</v>
      </c>
      <c r="B1106" s="1" t="s">
        <v>45</v>
      </c>
      <c r="C1106" s="31">
        <v>0</v>
      </c>
      <c r="D1106" s="23">
        <v>2</v>
      </c>
      <c r="E1106" s="23">
        <v>1</v>
      </c>
      <c r="F1106" s="23">
        <v>0</v>
      </c>
      <c r="G1106" s="23">
        <v>1</v>
      </c>
      <c r="H1106" s="23">
        <v>8</v>
      </c>
      <c r="I1106" s="24">
        <v>0</v>
      </c>
      <c r="J1106" s="12">
        <f t="shared" si="68"/>
        <v>0</v>
      </c>
      <c r="K1106" s="12">
        <f t="shared" si="69"/>
        <v>0</v>
      </c>
      <c r="L1106" s="11">
        <f t="shared" si="70"/>
        <v>8</v>
      </c>
      <c r="M1106" s="30">
        <f t="shared" si="71"/>
        <v>4</v>
      </c>
    </row>
    <row r="1107" spans="1:13" ht="15" x14ac:dyDescent="0.25">
      <c r="A1107" s="1" t="s">
        <v>2142</v>
      </c>
      <c r="B1107" s="1" t="s">
        <v>2143</v>
      </c>
      <c r="C1107" s="31">
        <v>1</v>
      </c>
      <c r="D1107" s="23">
        <v>2</v>
      </c>
      <c r="E1107" s="23">
        <v>0</v>
      </c>
      <c r="F1107" s="23">
        <v>0</v>
      </c>
      <c r="G1107" s="23">
        <v>0</v>
      </c>
      <c r="H1107" s="23">
        <v>0</v>
      </c>
      <c r="I1107" s="24">
        <v>0</v>
      </c>
      <c r="J1107" s="12">
        <f t="shared" si="68"/>
        <v>0</v>
      </c>
      <c r="K1107" s="12">
        <f t="shared" si="69"/>
        <v>0</v>
      </c>
      <c r="L1107" s="11">
        <f t="shared" si="70"/>
        <v>0</v>
      </c>
      <c r="M1107" s="30">
        <f t="shared" si="71"/>
        <v>0</v>
      </c>
    </row>
    <row r="1108" spans="1:13" ht="15" x14ac:dyDescent="0.25">
      <c r="A1108" s="14" t="s">
        <v>1609</v>
      </c>
      <c r="B1108" s="14" t="s">
        <v>481</v>
      </c>
      <c r="C1108" s="31">
        <v>0</v>
      </c>
      <c r="D1108" s="23">
        <v>2</v>
      </c>
      <c r="E1108" s="23">
        <v>0</v>
      </c>
      <c r="F1108" s="23">
        <v>0</v>
      </c>
      <c r="G1108" s="23">
        <v>0</v>
      </c>
      <c r="H1108" s="23">
        <v>0</v>
      </c>
      <c r="I1108" s="24">
        <v>0</v>
      </c>
      <c r="J1108" s="12">
        <f t="shared" si="68"/>
        <v>0</v>
      </c>
      <c r="K1108" s="12">
        <f t="shared" si="69"/>
        <v>0</v>
      </c>
      <c r="L1108" s="11">
        <f t="shared" si="70"/>
        <v>0</v>
      </c>
      <c r="M1108" s="30">
        <f t="shared" si="71"/>
        <v>0</v>
      </c>
    </row>
    <row r="1109" spans="1:13" ht="15" x14ac:dyDescent="0.25">
      <c r="A1109" s="1" t="s">
        <v>2156</v>
      </c>
      <c r="B1109" s="1" t="s">
        <v>2157</v>
      </c>
      <c r="C1109" s="31">
        <v>1</v>
      </c>
      <c r="D1109" s="23">
        <v>2</v>
      </c>
      <c r="E1109" s="23">
        <v>0</v>
      </c>
      <c r="F1109" s="23">
        <v>0</v>
      </c>
      <c r="G1109" s="23">
        <v>0</v>
      </c>
      <c r="H1109" s="23">
        <v>2</v>
      </c>
      <c r="I1109" s="24">
        <v>0</v>
      </c>
      <c r="J1109" s="12">
        <f t="shared" si="68"/>
        <v>0</v>
      </c>
      <c r="K1109" s="12">
        <f t="shared" si="69"/>
        <v>0</v>
      </c>
      <c r="L1109" s="11">
        <f t="shared" si="70"/>
        <v>2</v>
      </c>
      <c r="M1109" s="30">
        <f t="shared" si="71"/>
        <v>1</v>
      </c>
    </row>
    <row r="1110" spans="1:13" ht="15" x14ac:dyDescent="0.25">
      <c r="A1110" s="14" t="s">
        <v>2033</v>
      </c>
      <c r="B1110" s="14" t="s">
        <v>217</v>
      </c>
      <c r="C1110" s="31">
        <v>0</v>
      </c>
      <c r="D1110" s="23">
        <v>2</v>
      </c>
      <c r="E1110" s="23">
        <v>0</v>
      </c>
      <c r="F1110" s="23">
        <v>0</v>
      </c>
      <c r="G1110" s="23">
        <v>0</v>
      </c>
      <c r="H1110" s="23">
        <v>4</v>
      </c>
      <c r="I1110" s="24">
        <v>0</v>
      </c>
      <c r="J1110" s="12">
        <f t="shared" si="68"/>
        <v>0</v>
      </c>
      <c r="K1110" s="12">
        <f t="shared" si="69"/>
        <v>0</v>
      </c>
      <c r="L1110" s="11">
        <f t="shared" si="70"/>
        <v>4</v>
      </c>
      <c r="M1110" s="30">
        <f t="shared" si="71"/>
        <v>2</v>
      </c>
    </row>
    <row r="1111" spans="1:13" ht="15" x14ac:dyDescent="0.25">
      <c r="A1111" s="14" t="s">
        <v>2167</v>
      </c>
      <c r="B1111" s="14" t="s">
        <v>306</v>
      </c>
      <c r="C1111" s="31">
        <v>0</v>
      </c>
      <c r="D1111" s="23">
        <v>2</v>
      </c>
      <c r="E1111" s="23">
        <v>0</v>
      </c>
      <c r="F1111" s="23">
        <v>1</v>
      </c>
      <c r="G1111" s="23">
        <v>1</v>
      </c>
      <c r="H1111" s="23">
        <v>2</v>
      </c>
      <c r="I1111" s="24">
        <v>0</v>
      </c>
      <c r="J1111" s="12">
        <f t="shared" si="68"/>
        <v>0</v>
      </c>
      <c r="K1111" s="12">
        <f t="shared" si="69"/>
        <v>0</v>
      </c>
      <c r="L1111" s="11">
        <f t="shared" si="70"/>
        <v>2</v>
      </c>
      <c r="M1111" s="30">
        <f t="shared" si="71"/>
        <v>1</v>
      </c>
    </row>
    <row r="1112" spans="1:13" ht="15" x14ac:dyDescent="0.25">
      <c r="A1112" s="14" t="s">
        <v>1887</v>
      </c>
      <c r="B1112" s="14" t="s">
        <v>1888</v>
      </c>
      <c r="C1112" s="31">
        <v>0</v>
      </c>
      <c r="D1112" s="23">
        <v>2</v>
      </c>
      <c r="E1112" s="23">
        <v>0</v>
      </c>
      <c r="F1112" s="23">
        <v>1</v>
      </c>
      <c r="G1112" s="23">
        <v>1</v>
      </c>
      <c r="H1112" s="23">
        <v>0</v>
      </c>
      <c r="I1112" s="24">
        <v>0</v>
      </c>
      <c r="J1112" s="12">
        <f t="shared" si="68"/>
        <v>0</v>
      </c>
      <c r="K1112" s="12">
        <f t="shared" si="69"/>
        <v>0</v>
      </c>
      <c r="L1112" s="11">
        <f t="shared" si="70"/>
        <v>0</v>
      </c>
      <c r="M1112" s="30">
        <f t="shared" si="71"/>
        <v>0</v>
      </c>
    </row>
    <row r="1113" spans="1:13" ht="15" x14ac:dyDescent="0.25">
      <c r="A1113" s="1" t="s">
        <v>1028</v>
      </c>
      <c r="B1113" s="1" t="s">
        <v>142</v>
      </c>
      <c r="C1113" s="31">
        <v>0</v>
      </c>
      <c r="D1113" s="23">
        <v>2</v>
      </c>
      <c r="E1113" s="23">
        <v>0</v>
      </c>
      <c r="F1113" s="23">
        <v>0</v>
      </c>
      <c r="G1113" s="23">
        <v>0</v>
      </c>
      <c r="H1113" s="23">
        <v>3</v>
      </c>
      <c r="I1113" s="24">
        <v>0</v>
      </c>
      <c r="J1113" s="12">
        <f t="shared" si="68"/>
        <v>0</v>
      </c>
      <c r="K1113" s="12">
        <f t="shared" si="69"/>
        <v>0</v>
      </c>
      <c r="L1113" s="11">
        <f t="shared" si="70"/>
        <v>3</v>
      </c>
      <c r="M1113" s="30">
        <f t="shared" si="71"/>
        <v>1.5</v>
      </c>
    </row>
    <row r="1114" spans="1:13" ht="15" x14ac:dyDescent="0.25">
      <c r="A1114" s="1" t="s">
        <v>1907</v>
      </c>
      <c r="B1114" s="1" t="s">
        <v>636</v>
      </c>
      <c r="C1114" s="31">
        <v>0</v>
      </c>
      <c r="D1114" s="23">
        <v>2</v>
      </c>
      <c r="E1114" s="23">
        <v>0</v>
      </c>
      <c r="F1114" s="23">
        <v>0</v>
      </c>
      <c r="G1114" s="23">
        <v>0</v>
      </c>
      <c r="H1114" s="23">
        <v>1</v>
      </c>
      <c r="I1114" s="24">
        <v>0</v>
      </c>
      <c r="J1114" s="12">
        <f t="shared" si="68"/>
        <v>0</v>
      </c>
      <c r="K1114" s="12">
        <f t="shared" si="69"/>
        <v>0</v>
      </c>
      <c r="L1114" s="11">
        <f t="shared" si="70"/>
        <v>1</v>
      </c>
      <c r="M1114" s="30">
        <f t="shared" si="71"/>
        <v>0.5</v>
      </c>
    </row>
    <row r="1115" spans="1:13" ht="15" x14ac:dyDescent="0.25">
      <c r="A1115" s="14" t="s">
        <v>2193</v>
      </c>
      <c r="B1115" s="14" t="s">
        <v>2194</v>
      </c>
      <c r="C1115" s="31">
        <v>0</v>
      </c>
      <c r="D1115" s="23">
        <v>2</v>
      </c>
      <c r="E1115" s="23">
        <v>0</v>
      </c>
      <c r="F1115" s="23">
        <v>0</v>
      </c>
      <c r="G1115" s="23">
        <v>0</v>
      </c>
      <c r="H1115" s="23">
        <v>0</v>
      </c>
      <c r="I1115" s="24">
        <v>0</v>
      </c>
      <c r="J1115" s="12">
        <f t="shared" si="68"/>
        <v>0</v>
      </c>
      <c r="K1115" s="12">
        <f t="shared" si="69"/>
        <v>0</v>
      </c>
      <c r="L1115" s="11">
        <f t="shared" si="70"/>
        <v>0</v>
      </c>
      <c r="M1115" s="30">
        <f t="shared" si="71"/>
        <v>0</v>
      </c>
    </row>
    <row r="1116" spans="1:13" ht="15" x14ac:dyDescent="0.25">
      <c r="A1116" t="s">
        <v>2198</v>
      </c>
      <c r="B1116" t="s">
        <v>117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3</v>
      </c>
      <c r="I1116" s="32">
        <v>0</v>
      </c>
      <c r="J1116" s="12">
        <f t="shared" si="68"/>
        <v>0</v>
      </c>
      <c r="K1116" s="12">
        <f t="shared" si="69"/>
        <v>0</v>
      </c>
      <c r="L1116" s="11">
        <f t="shared" si="70"/>
        <v>3</v>
      </c>
      <c r="M1116" s="30">
        <f t="shared" si="71"/>
        <v>1.5</v>
      </c>
    </row>
    <row r="1117" spans="1:13" ht="15" x14ac:dyDescent="0.25">
      <c r="A1117" t="s">
        <v>1526</v>
      </c>
      <c r="B1117" t="s">
        <v>228</v>
      </c>
      <c r="C1117">
        <v>0</v>
      </c>
      <c r="D1117">
        <v>2</v>
      </c>
      <c r="E1117">
        <v>0</v>
      </c>
      <c r="F1117">
        <v>1</v>
      </c>
      <c r="G1117">
        <v>1</v>
      </c>
      <c r="H1117">
        <v>2</v>
      </c>
      <c r="I1117" s="32">
        <v>0</v>
      </c>
      <c r="J1117" s="12">
        <f t="shared" si="68"/>
        <v>0</v>
      </c>
      <c r="K1117" s="12">
        <f t="shared" si="69"/>
        <v>0</v>
      </c>
      <c r="L1117" s="11">
        <f t="shared" si="70"/>
        <v>2</v>
      </c>
      <c r="M1117" s="30">
        <f t="shared" si="71"/>
        <v>1</v>
      </c>
    </row>
    <row r="1118" spans="1:13" ht="15" x14ac:dyDescent="0.25">
      <c r="A1118" s="14" t="s">
        <v>1919</v>
      </c>
      <c r="B1118" s="14" t="s">
        <v>1277</v>
      </c>
      <c r="C1118" s="31">
        <v>0</v>
      </c>
      <c r="D1118" s="23">
        <v>1</v>
      </c>
      <c r="E1118" s="23">
        <v>0</v>
      </c>
      <c r="F1118" s="23">
        <v>0</v>
      </c>
      <c r="G1118" s="23">
        <v>0</v>
      </c>
      <c r="H1118" s="23">
        <v>2</v>
      </c>
      <c r="I1118" s="24">
        <v>0</v>
      </c>
      <c r="J1118" s="12">
        <f t="shared" si="68"/>
        <v>0</v>
      </c>
      <c r="K1118" s="12">
        <f t="shared" si="69"/>
        <v>0</v>
      </c>
      <c r="L1118" s="11">
        <f t="shared" si="70"/>
        <v>2</v>
      </c>
      <c r="M1118" s="30">
        <f t="shared" si="71"/>
        <v>2</v>
      </c>
    </row>
    <row r="1119" spans="1:13" ht="15" x14ac:dyDescent="0.25">
      <c r="A1119" s="14" t="s">
        <v>2069</v>
      </c>
      <c r="B1119" s="14" t="s">
        <v>37</v>
      </c>
      <c r="C1119" s="31">
        <v>0</v>
      </c>
      <c r="D1119" s="23">
        <v>1</v>
      </c>
      <c r="E1119" s="23">
        <v>0</v>
      </c>
      <c r="F1119" s="23">
        <v>1</v>
      </c>
      <c r="G1119" s="23">
        <v>1</v>
      </c>
      <c r="H1119" s="23">
        <v>1</v>
      </c>
      <c r="I1119" s="24">
        <v>0</v>
      </c>
      <c r="J1119" s="12">
        <f t="shared" si="68"/>
        <v>0</v>
      </c>
      <c r="K1119" s="12">
        <f t="shared" si="69"/>
        <v>0</v>
      </c>
      <c r="L1119" s="11">
        <f t="shared" si="70"/>
        <v>1</v>
      </c>
      <c r="M1119" s="30">
        <f t="shared" si="71"/>
        <v>1</v>
      </c>
    </row>
    <row r="1120" spans="1:13" ht="15" x14ac:dyDescent="0.25">
      <c r="A1120" s="1" t="s">
        <v>2070</v>
      </c>
      <c r="B1120" s="1" t="s">
        <v>118</v>
      </c>
      <c r="C1120" s="31">
        <v>1</v>
      </c>
      <c r="D1120" s="23">
        <v>1</v>
      </c>
      <c r="E1120" s="23">
        <v>0</v>
      </c>
      <c r="F1120" s="23">
        <v>0</v>
      </c>
      <c r="G1120" s="23">
        <v>0</v>
      </c>
      <c r="H1120" s="23">
        <v>0</v>
      </c>
      <c r="I1120" s="24">
        <v>0</v>
      </c>
      <c r="J1120" s="12">
        <f t="shared" si="68"/>
        <v>0</v>
      </c>
      <c r="K1120" s="12">
        <f t="shared" si="69"/>
        <v>0</v>
      </c>
      <c r="L1120" s="11">
        <f t="shared" si="70"/>
        <v>0</v>
      </c>
      <c r="M1120" s="30">
        <f t="shared" si="71"/>
        <v>0</v>
      </c>
    </row>
    <row r="1121" spans="1:13" ht="15" x14ac:dyDescent="0.25">
      <c r="A1121" s="1" t="s">
        <v>2074</v>
      </c>
      <c r="B1121" s="1" t="s">
        <v>627</v>
      </c>
      <c r="C1121" s="31">
        <v>0</v>
      </c>
      <c r="D1121" s="23">
        <v>1</v>
      </c>
      <c r="E1121" s="23">
        <v>0</v>
      </c>
      <c r="F1121" s="23">
        <v>0</v>
      </c>
      <c r="G1121" s="23">
        <v>0</v>
      </c>
      <c r="H1121" s="23">
        <v>0</v>
      </c>
      <c r="I1121" s="24">
        <v>0</v>
      </c>
      <c r="J1121" s="12">
        <f t="shared" si="68"/>
        <v>0</v>
      </c>
      <c r="K1121" s="12">
        <f t="shared" si="69"/>
        <v>0</v>
      </c>
      <c r="L1121" s="11">
        <f t="shared" si="70"/>
        <v>0</v>
      </c>
      <c r="M1121" s="30">
        <f t="shared" si="71"/>
        <v>0</v>
      </c>
    </row>
    <row r="1122" spans="1:13" ht="15" x14ac:dyDescent="0.25">
      <c r="A1122" s="1" t="s">
        <v>1928</v>
      </c>
      <c r="B1122" s="1" t="s">
        <v>446</v>
      </c>
      <c r="C1122" s="31">
        <v>0</v>
      </c>
      <c r="D1122" s="23">
        <v>1</v>
      </c>
      <c r="E1122" s="23">
        <v>0</v>
      </c>
      <c r="F1122" s="23">
        <v>0</v>
      </c>
      <c r="G1122" s="23">
        <v>0</v>
      </c>
      <c r="H1122" s="23">
        <v>0</v>
      </c>
      <c r="I1122" s="24">
        <v>0</v>
      </c>
      <c r="J1122" s="12">
        <f t="shared" si="68"/>
        <v>0</v>
      </c>
      <c r="K1122" s="12">
        <f t="shared" si="69"/>
        <v>0</v>
      </c>
      <c r="L1122" s="11">
        <f t="shared" si="70"/>
        <v>0</v>
      </c>
      <c r="M1122" s="30">
        <f t="shared" si="71"/>
        <v>0</v>
      </c>
    </row>
    <row r="1123" spans="1:13" ht="15" x14ac:dyDescent="0.25">
      <c r="A1123" s="1" t="s">
        <v>94</v>
      </c>
      <c r="B1123" s="1" t="s">
        <v>95</v>
      </c>
      <c r="C1123" s="31">
        <v>0</v>
      </c>
      <c r="D1123" s="23">
        <v>1</v>
      </c>
      <c r="E1123" s="23">
        <v>0</v>
      </c>
      <c r="F1123" s="23">
        <v>0</v>
      </c>
      <c r="G1123" s="23">
        <v>0</v>
      </c>
      <c r="H1123" s="23">
        <v>0</v>
      </c>
      <c r="I1123" s="24">
        <v>0</v>
      </c>
      <c r="J1123" s="12">
        <f t="shared" si="68"/>
        <v>0</v>
      </c>
      <c r="K1123" s="12">
        <f t="shared" si="69"/>
        <v>0</v>
      </c>
      <c r="L1123" s="11">
        <f t="shared" si="70"/>
        <v>0</v>
      </c>
      <c r="M1123" s="30">
        <f t="shared" si="71"/>
        <v>0</v>
      </c>
    </row>
    <row r="1124" spans="1:13" ht="15" x14ac:dyDescent="0.25">
      <c r="A1124" s="1" t="s">
        <v>2081</v>
      </c>
      <c r="B1124" s="1" t="s">
        <v>161</v>
      </c>
      <c r="C1124" s="31">
        <v>1</v>
      </c>
      <c r="D1124" s="23">
        <v>1</v>
      </c>
      <c r="E1124" s="23">
        <v>0</v>
      </c>
      <c r="F1124" s="23">
        <v>0</v>
      </c>
      <c r="G1124" s="23">
        <v>0</v>
      </c>
      <c r="H1124" s="23">
        <v>0</v>
      </c>
      <c r="I1124" s="24">
        <v>0</v>
      </c>
      <c r="J1124" s="12">
        <f t="shared" si="68"/>
        <v>0</v>
      </c>
      <c r="K1124" s="12">
        <f t="shared" si="69"/>
        <v>0</v>
      </c>
      <c r="L1124" s="11">
        <f t="shared" si="70"/>
        <v>0</v>
      </c>
      <c r="M1124" s="30">
        <f t="shared" si="71"/>
        <v>0</v>
      </c>
    </row>
    <row r="1125" spans="1:13" ht="15" x14ac:dyDescent="0.25">
      <c r="A1125" s="16" t="s">
        <v>166</v>
      </c>
      <c r="B1125" s="16" t="s">
        <v>101</v>
      </c>
      <c r="C1125" s="31">
        <v>0</v>
      </c>
      <c r="D1125" s="23">
        <v>1</v>
      </c>
      <c r="E1125" s="23">
        <v>0</v>
      </c>
      <c r="F1125" s="23">
        <v>0</v>
      </c>
      <c r="G1125" s="23">
        <v>0</v>
      </c>
      <c r="H1125" s="23">
        <v>1</v>
      </c>
      <c r="I1125" s="24">
        <v>0</v>
      </c>
      <c r="J1125" s="12">
        <f t="shared" si="68"/>
        <v>0</v>
      </c>
      <c r="K1125" s="12">
        <f t="shared" si="69"/>
        <v>0</v>
      </c>
      <c r="L1125" s="11">
        <f t="shared" si="70"/>
        <v>1</v>
      </c>
      <c r="M1125" s="30">
        <f t="shared" si="71"/>
        <v>1</v>
      </c>
    </row>
    <row r="1126" spans="1:13" ht="15" x14ac:dyDescent="0.25">
      <c r="A1126" s="14" t="s">
        <v>226</v>
      </c>
      <c r="B1126" s="14" t="s">
        <v>1940</v>
      </c>
      <c r="C1126" s="31">
        <v>0</v>
      </c>
      <c r="D1126" s="23">
        <v>1</v>
      </c>
      <c r="E1126" s="23">
        <v>0</v>
      </c>
      <c r="F1126" s="23">
        <v>0</v>
      </c>
      <c r="G1126" s="23">
        <v>0</v>
      </c>
      <c r="H1126" s="23">
        <v>0</v>
      </c>
      <c r="I1126" s="24">
        <v>0</v>
      </c>
      <c r="J1126" s="12">
        <f t="shared" si="68"/>
        <v>0</v>
      </c>
      <c r="K1126" s="12">
        <f t="shared" si="69"/>
        <v>0</v>
      </c>
      <c r="L1126" s="11">
        <f t="shared" si="70"/>
        <v>0</v>
      </c>
      <c r="M1126" s="30">
        <f t="shared" si="71"/>
        <v>0</v>
      </c>
    </row>
    <row r="1127" spans="1:13" ht="15" x14ac:dyDescent="0.25">
      <c r="A1127" s="14" t="s">
        <v>1558</v>
      </c>
      <c r="B1127" s="14" t="s">
        <v>183</v>
      </c>
      <c r="C1127" s="31">
        <v>0</v>
      </c>
      <c r="D1127" s="23">
        <v>1</v>
      </c>
      <c r="E1127" s="23">
        <v>0</v>
      </c>
      <c r="F1127" s="23">
        <v>0</v>
      </c>
      <c r="G1127" s="23">
        <v>0</v>
      </c>
      <c r="H1127" s="23">
        <v>3</v>
      </c>
      <c r="I1127" s="24">
        <v>0</v>
      </c>
      <c r="J1127" s="12">
        <f t="shared" si="68"/>
        <v>0</v>
      </c>
      <c r="K1127" s="12">
        <f t="shared" si="69"/>
        <v>0</v>
      </c>
      <c r="L1127" s="11">
        <f t="shared" si="70"/>
        <v>3</v>
      </c>
      <c r="M1127" s="30">
        <f t="shared" si="71"/>
        <v>3</v>
      </c>
    </row>
    <row r="1128" spans="1:13" ht="15" x14ac:dyDescent="0.25">
      <c r="A1128" s="14" t="s">
        <v>2104</v>
      </c>
      <c r="B1128" s="14" t="s">
        <v>133</v>
      </c>
      <c r="C1128" s="31">
        <v>0</v>
      </c>
      <c r="D1128" s="23">
        <v>1</v>
      </c>
      <c r="E1128" s="23">
        <v>0</v>
      </c>
      <c r="F1128" s="23">
        <v>0</v>
      </c>
      <c r="G1128" s="23">
        <v>0</v>
      </c>
      <c r="H1128" s="23">
        <v>3</v>
      </c>
      <c r="I1128" s="24">
        <v>0</v>
      </c>
      <c r="J1128" s="12">
        <f t="shared" si="68"/>
        <v>0</v>
      </c>
      <c r="K1128" s="12">
        <f t="shared" si="69"/>
        <v>0</v>
      </c>
      <c r="L1128" s="11">
        <f t="shared" si="70"/>
        <v>3</v>
      </c>
      <c r="M1128" s="30">
        <f t="shared" si="71"/>
        <v>3</v>
      </c>
    </row>
    <row r="1129" spans="1:13" ht="15" x14ac:dyDescent="0.25">
      <c r="A1129" s="14" t="s">
        <v>1426</v>
      </c>
      <c r="B1129" s="14" t="s">
        <v>1067</v>
      </c>
      <c r="C1129" s="31">
        <v>1</v>
      </c>
      <c r="D1129" s="23">
        <v>1</v>
      </c>
      <c r="E1129" s="23">
        <v>0</v>
      </c>
      <c r="F1129" s="23">
        <v>1</v>
      </c>
      <c r="G1129" s="23">
        <v>1</v>
      </c>
      <c r="H1129" s="23">
        <v>0</v>
      </c>
      <c r="I1129" s="24">
        <v>0</v>
      </c>
      <c r="J1129" s="12">
        <f t="shared" si="68"/>
        <v>0</v>
      </c>
      <c r="K1129" s="12">
        <f t="shared" si="69"/>
        <v>0</v>
      </c>
      <c r="L1129" s="11">
        <f t="shared" si="70"/>
        <v>0</v>
      </c>
      <c r="M1129" s="30">
        <f t="shared" si="71"/>
        <v>0</v>
      </c>
    </row>
    <row r="1130" spans="1:13" ht="15" x14ac:dyDescent="0.25">
      <c r="A1130" s="1" t="s">
        <v>2105</v>
      </c>
      <c r="B1130" s="1" t="s">
        <v>1311</v>
      </c>
      <c r="C1130" s="31">
        <v>0</v>
      </c>
      <c r="D1130" s="23">
        <v>1</v>
      </c>
      <c r="E1130" s="23">
        <v>0</v>
      </c>
      <c r="F1130" s="23">
        <v>0</v>
      </c>
      <c r="G1130" s="23">
        <v>0</v>
      </c>
      <c r="H1130" s="23">
        <v>0</v>
      </c>
      <c r="I1130" s="24">
        <v>0</v>
      </c>
      <c r="J1130" s="12">
        <f t="shared" si="68"/>
        <v>0</v>
      </c>
      <c r="K1130" s="12">
        <f t="shared" si="69"/>
        <v>0</v>
      </c>
      <c r="L1130" s="11">
        <f t="shared" si="70"/>
        <v>0</v>
      </c>
      <c r="M1130" s="30">
        <f t="shared" si="71"/>
        <v>0</v>
      </c>
    </row>
    <row r="1131" spans="1:13" ht="15" x14ac:dyDescent="0.25">
      <c r="A1131" s="1" t="s">
        <v>433</v>
      </c>
      <c r="B1131" s="1" t="s">
        <v>122</v>
      </c>
      <c r="C1131" s="31">
        <v>1</v>
      </c>
      <c r="D1131" s="23">
        <v>1</v>
      </c>
      <c r="E1131" s="23">
        <v>0</v>
      </c>
      <c r="F1131" s="23">
        <v>0</v>
      </c>
      <c r="G1131" s="23">
        <v>0</v>
      </c>
      <c r="H1131" s="23">
        <v>0</v>
      </c>
      <c r="I1131" s="24">
        <v>0</v>
      </c>
      <c r="J1131" s="12">
        <f t="shared" si="68"/>
        <v>0</v>
      </c>
      <c r="K1131" s="12">
        <f t="shared" si="69"/>
        <v>0</v>
      </c>
      <c r="L1131" s="11">
        <f t="shared" si="70"/>
        <v>0</v>
      </c>
      <c r="M1131" s="30">
        <f t="shared" si="71"/>
        <v>0</v>
      </c>
    </row>
    <row r="1132" spans="1:13" ht="15" x14ac:dyDescent="0.25">
      <c r="A1132" s="1" t="s">
        <v>456</v>
      </c>
      <c r="B1132" s="1" t="s">
        <v>209</v>
      </c>
      <c r="C1132" s="31">
        <v>0</v>
      </c>
      <c r="D1132" s="23">
        <v>1</v>
      </c>
      <c r="E1132" s="23">
        <v>0</v>
      </c>
      <c r="F1132" s="23">
        <v>0</v>
      </c>
      <c r="G1132" s="23">
        <v>0</v>
      </c>
      <c r="H1132" s="23">
        <v>0</v>
      </c>
      <c r="I1132" s="24">
        <v>0</v>
      </c>
      <c r="J1132" s="12">
        <f t="shared" si="68"/>
        <v>0</v>
      </c>
      <c r="K1132" s="12">
        <f t="shared" si="69"/>
        <v>0</v>
      </c>
      <c r="L1132" s="11">
        <f t="shared" si="70"/>
        <v>0</v>
      </c>
      <c r="M1132" s="30">
        <f t="shared" si="71"/>
        <v>0</v>
      </c>
    </row>
    <row r="1133" spans="1:13" ht="15" x14ac:dyDescent="0.25">
      <c r="A1133" s="22" t="s">
        <v>2124</v>
      </c>
      <c r="B1133" s="22" t="s">
        <v>2125</v>
      </c>
      <c r="C1133" s="31">
        <v>1</v>
      </c>
      <c r="D1133" s="23">
        <v>1</v>
      </c>
      <c r="E1133" s="23">
        <v>0</v>
      </c>
      <c r="F1133" s="23">
        <v>0</v>
      </c>
      <c r="G1133" s="23">
        <v>0</v>
      </c>
      <c r="H1133" s="23">
        <v>0</v>
      </c>
      <c r="I1133" s="24">
        <v>0</v>
      </c>
      <c r="J1133" s="12">
        <f t="shared" si="68"/>
        <v>0</v>
      </c>
      <c r="K1133" s="12">
        <f t="shared" si="69"/>
        <v>0</v>
      </c>
      <c r="L1133" s="11">
        <f t="shared" si="70"/>
        <v>0</v>
      </c>
      <c r="M1133" s="30">
        <f t="shared" si="71"/>
        <v>0</v>
      </c>
    </row>
    <row r="1134" spans="1:13" ht="15" x14ac:dyDescent="0.25">
      <c r="A1134" s="1" t="s">
        <v>2135</v>
      </c>
      <c r="B1134" s="1" t="s">
        <v>249</v>
      </c>
      <c r="C1134" s="31">
        <v>1</v>
      </c>
      <c r="D1134" s="23">
        <v>1</v>
      </c>
      <c r="E1134" s="23">
        <v>0</v>
      </c>
      <c r="F1134" s="23">
        <v>0</v>
      </c>
      <c r="G1134" s="23">
        <v>0</v>
      </c>
      <c r="H1134" s="23">
        <v>0</v>
      </c>
      <c r="I1134" s="24">
        <v>0</v>
      </c>
      <c r="J1134" s="12">
        <f t="shared" si="68"/>
        <v>0</v>
      </c>
      <c r="K1134" s="12">
        <f t="shared" si="69"/>
        <v>0</v>
      </c>
      <c r="L1134" s="11">
        <f t="shared" si="70"/>
        <v>0</v>
      </c>
      <c r="M1134" s="30">
        <f t="shared" si="71"/>
        <v>0</v>
      </c>
    </row>
    <row r="1135" spans="1:13" ht="15" x14ac:dyDescent="0.25">
      <c r="A1135" s="1" t="s">
        <v>1993</v>
      </c>
      <c r="B1135" s="1" t="s">
        <v>95</v>
      </c>
      <c r="C1135" s="31">
        <v>0</v>
      </c>
      <c r="D1135" s="23">
        <v>1</v>
      </c>
      <c r="E1135" s="23">
        <v>0</v>
      </c>
      <c r="F1135" s="23">
        <v>0</v>
      </c>
      <c r="G1135" s="23">
        <v>0</v>
      </c>
      <c r="H1135" s="23">
        <v>2</v>
      </c>
      <c r="I1135" s="24">
        <v>0</v>
      </c>
      <c r="J1135" s="12">
        <f t="shared" si="68"/>
        <v>0</v>
      </c>
      <c r="K1135" s="12">
        <f t="shared" si="69"/>
        <v>0</v>
      </c>
      <c r="L1135" s="11">
        <f t="shared" si="70"/>
        <v>2</v>
      </c>
      <c r="M1135" s="30">
        <f t="shared" si="71"/>
        <v>2</v>
      </c>
    </row>
    <row r="1136" spans="1:13" ht="15" x14ac:dyDescent="0.25">
      <c r="A1136" s="1" t="s">
        <v>1864</v>
      </c>
      <c r="B1136" s="1" t="s">
        <v>97</v>
      </c>
      <c r="C1136" s="31">
        <v>1</v>
      </c>
      <c r="D1136" s="23">
        <v>1</v>
      </c>
      <c r="E1136" s="23">
        <v>0</v>
      </c>
      <c r="F1136" s="23">
        <v>0</v>
      </c>
      <c r="G1136" s="23">
        <v>0</v>
      </c>
      <c r="H1136" s="23">
        <v>0</v>
      </c>
      <c r="I1136" s="24">
        <v>0</v>
      </c>
      <c r="J1136" s="12">
        <f t="shared" si="68"/>
        <v>0</v>
      </c>
      <c r="K1136" s="12">
        <f t="shared" si="69"/>
        <v>0</v>
      </c>
      <c r="L1136" s="11">
        <f t="shared" si="70"/>
        <v>0</v>
      </c>
      <c r="M1136" s="30">
        <f t="shared" si="71"/>
        <v>0</v>
      </c>
    </row>
    <row r="1137" spans="1:13" ht="15" x14ac:dyDescent="0.25">
      <c r="A1137" s="1" t="s">
        <v>1867</v>
      </c>
      <c r="B1137" s="1" t="s">
        <v>381</v>
      </c>
      <c r="C1137" s="31">
        <v>0</v>
      </c>
      <c r="D1137" s="23">
        <v>1</v>
      </c>
      <c r="E1137" s="23">
        <v>0</v>
      </c>
      <c r="F1137" s="23">
        <v>0</v>
      </c>
      <c r="G1137" s="23">
        <v>0</v>
      </c>
      <c r="H1137" s="23">
        <v>0</v>
      </c>
      <c r="I1137" s="24">
        <v>0</v>
      </c>
      <c r="J1137" s="12">
        <f t="shared" si="68"/>
        <v>0</v>
      </c>
      <c r="K1137" s="12">
        <f t="shared" si="69"/>
        <v>0</v>
      </c>
      <c r="L1137" s="11">
        <f t="shared" si="70"/>
        <v>0</v>
      </c>
      <c r="M1137" s="30">
        <f t="shared" si="71"/>
        <v>0</v>
      </c>
    </row>
    <row r="1138" spans="1:13" ht="15" x14ac:dyDescent="0.25">
      <c r="A1138" s="14" t="s">
        <v>1270</v>
      </c>
      <c r="B1138" s="14" t="s">
        <v>1271</v>
      </c>
      <c r="C1138" s="31">
        <v>0</v>
      </c>
      <c r="D1138" s="23">
        <v>1</v>
      </c>
      <c r="E1138" s="23">
        <v>0</v>
      </c>
      <c r="F1138" s="23">
        <v>0</v>
      </c>
      <c r="G1138" s="23">
        <v>0</v>
      </c>
      <c r="H1138" s="23">
        <v>1</v>
      </c>
      <c r="I1138" s="24">
        <v>0</v>
      </c>
      <c r="J1138" s="12">
        <f t="shared" si="68"/>
        <v>0</v>
      </c>
      <c r="K1138" s="12">
        <f t="shared" si="69"/>
        <v>0</v>
      </c>
      <c r="L1138" s="11">
        <f t="shared" si="70"/>
        <v>1</v>
      </c>
      <c r="M1138" s="30">
        <f t="shared" si="71"/>
        <v>1</v>
      </c>
    </row>
    <row r="1139" spans="1:13" ht="15" x14ac:dyDescent="0.25">
      <c r="A1139" s="1" t="s">
        <v>2140</v>
      </c>
      <c r="B1139" s="1" t="s">
        <v>1295</v>
      </c>
      <c r="C1139" s="31">
        <v>0</v>
      </c>
      <c r="D1139" s="23">
        <v>1</v>
      </c>
      <c r="E1139" s="23">
        <v>0</v>
      </c>
      <c r="F1139" s="23">
        <v>0</v>
      </c>
      <c r="G1139" s="23">
        <v>0</v>
      </c>
      <c r="H1139" s="23">
        <v>2</v>
      </c>
      <c r="I1139" s="24">
        <v>0</v>
      </c>
      <c r="J1139" s="12">
        <f t="shared" si="68"/>
        <v>0</v>
      </c>
      <c r="K1139" s="12">
        <f t="shared" si="69"/>
        <v>0</v>
      </c>
      <c r="L1139" s="11">
        <f t="shared" si="70"/>
        <v>2</v>
      </c>
      <c r="M1139" s="30">
        <f t="shared" si="71"/>
        <v>2</v>
      </c>
    </row>
    <row r="1140" spans="1:13" ht="15" x14ac:dyDescent="0.25">
      <c r="A1140" s="22" t="s">
        <v>1279</v>
      </c>
      <c r="B1140" s="22" t="s">
        <v>109</v>
      </c>
      <c r="C1140" s="31">
        <v>0</v>
      </c>
      <c r="D1140" s="23">
        <v>1</v>
      </c>
      <c r="E1140" s="23">
        <v>0</v>
      </c>
      <c r="F1140" s="23">
        <v>0</v>
      </c>
      <c r="G1140" s="23">
        <v>0</v>
      </c>
      <c r="H1140" s="23">
        <v>0</v>
      </c>
      <c r="I1140" s="24">
        <v>0</v>
      </c>
      <c r="J1140" s="12">
        <f t="shared" si="68"/>
        <v>0</v>
      </c>
      <c r="K1140" s="12">
        <f t="shared" si="69"/>
        <v>0</v>
      </c>
      <c r="L1140" s="11">
        <f t="shared" si="70"/>
        <v>0</v>
      </c>
      <c r="M1140" s="30">
        <f t="shared" si="71"/>
        <v>0</v>
      </c>
    </row>
    <row r="1141" spans="1:13" ht="15" x14ac:dyDescent="0.25">
      <c r="A1141" s="1" t="s">
        <v>1605</v>
      </c>
      <c r="B1141" s="1" t="s">
        <v>1210</v>
      </c>
      <c r="C1141" s="31">
        <v>0</v>
      </c>
      <c r="D1141" s="23">
        <v>1</v>
      </c>
      <c r="E1141" s="23">
        <v>0</v>
      </c>
      <c r="F1141" s="23">
        <v>0</v>
      </c>
      <c r="G1141" s="23">
        <v>0</v>
      </c>
      <c r="H1141" s="23">
        <v>0</v>
      </c>
      <c r="I1141" s="24">
        <v>0</v>
      </c>
      <c r="J1141" s="12">
        <f t="shared" si="68"/>
        <v>0</v>
      </c>
      <c r="K1141" s="12">
        <f t="shared" si="69"/>
        <v>0</v>
      </c>
      <c r="L1141" s="11">
        <f t="shared" si="70"/>
        <v>0</v>
      </c>
      <c r="M1141" s="30">
        <f t="shared" si="71"/>
        <v>0</v>
      </c>
    </row>
    <row r="1142" spans="1:13" ht="15" x14ac:dyDescent="0.25">
      <c r="A1142" s="14" t="s">
        <v>2014</v>
      </c>
      <c r="B1142" s="14" t="s">
        <v>2015</v>
      </c>
      <c r="C1142" s="31">
        <v>1</v>
      </c>
      <c r="D1142" s="23">
        <v>1</v>
      </c>
      <c r="E1142" s="23">
        <v>0</v>
      </c>
      <c r="F1142" s="23">
        <v>0</v>
      </c>
      <c r="G1142" s="23">
        <v>0</v>
      </c>
      <c r="H1142" s="23">
        <v>0</v>
      </c>
      <c r="I1142" s="24">
        <v>0</v>
      </c>
      <c r="J1142" s="12">
        <f t="shared" si="68"/>
        <v>0</v>
      </c>
      <c r="K1142" s="12">
        <f t="shared" si="69"/>
        <v>0</v>
      </c>
      <c r="L1142" s="11">
        <f t="shared" si="70"/>
        <v>0</v>
      </c>
      <c r="M1142" s="30">
        <f t="shared" si="71"/>
        <v>0</v>
      </c>
    </row>
    <row r="1143" spans="1:13" ht="15" x14ac:dyDescent="0.25">
      <c r="A1143" s="1" t="s">
        <v>776</v>
      </c>
      <c r="B1143" s="1" t="s">
        <v>37</v>
      </c>
      <c r="C1143" s="31">
        <v>0</v>
      </c>
      <c r="D1143" s="23">
        <v>1</v>
      </c>
      <c r="E1143" s="23">
        <v>0</v>
      </c>
      <c r="F1143" s="23">
        <v>0</v>
      </c>
      <c r="G1143" s="23">
        <v>0</v>
      </c>
      <c r="H1143" s="23">
        <v>2</v>
      </c>
      <c r="I1143" s="24">
        <v>0</v>
      </c>
      <c r="J1143" s="12">
        <f t="shared" si="68"/>
        <v>0</v>
      </c>
      <c r="K1143" s="12">
        <f t="shared" si="69"/>
        <v>0</v>
      </c>
      <c r="L1143" s="11">
        <f t="shared" si="70"/>
        <v>2</v>
      </c>
      <c r="M1143" s="30">
        <f t="shared" si="71"/>
        <v>2</v>
      </c>
    </row>
    <row r="1144" spans="1:13" ht="15" x14ac:dyDescent="0.25">
      <c r="A1144" s="1" t="s">
        <v>2022</v>
      </c>
      <c r="B1144" s="1" t="s">
        <v>1888</v>
      </c>
      <c r="C1144" s="31">
        <v>0</v>
      </c>
      <c r="D1144" s="23">
        <v>1</v>
      </c>
      <c r="E1144" s="23">
        <v>0</v>
      </c>
      <c r="F1144" s="23">
        <v>0</v>
      </c>
      <c r="G1144" s="23">
        <v>0</v>
      </c>
      <c r="H1144" s="23">
        <v>0</v>
      </c>
      <c r="I1144" s="24">
        <v>0</v>
      </c>
      <c r="J1144" s="12">
        <f t="shared" si="68"/>
        <v>0</v>
      </c>
      <c r="K1144" s="12">
        <f t="shared" si="69"/>
        <v>0</v>
      </c>
      <c r="L1144" s="11">
        <f t="shared" si="70"/>
        <v>0</v>
      </c>
      <c r="M1144" s="30">
        <f t="shared" si="71"/>
        <v>0</v>
      </c>
    </row>
    <row r="1145" spans="1:13" ht="15" x14ac:dyDescent="0.25">
      <c r="A1145" s="22" t="s">
        <v>2155</v>
      </c>
      <c r="B1145" s="22" t="s">
        <v>737</v>
      </c>
      <c r="C1145" s="31">
        <v>0</v>
      </c>
      <c r="D1145" s="23">
        <v>1</v>
      </c>
      <c r="E1145" s="23">
        <v>0</v>
      </c>
      <c r="F1145" s="23">
        <v>0</v>
      </c>
      <c r="G1145" s="23">
        <v>0</v>
      </c>
      <c r="H1145" s="23">
        <v>0</v>
      </c>
      <c r="I1145" s="24">
        <v>0</v>
      </c>
      <c r="J1145" s="12">
        <f t="shared" si="68"/>
        <v>0</v>
      </c>
      <c r="K1145" s="12">
        <f t="shared" si="69"/>
        <v>0</v>
      </c>
      <c r="L1145" s="11">
        <f t="shared" si="70"/>
        <v>0</v>
      </c>
      <c r="M1145" s="30">
        <f t="shared" si="71"/>
        <v>0</v>
      </c>
    </row>
    <row r="1146" spans="1:13" ht="15" x14ac:dyDescent="0.25">
      <c r="A1146" s="1" t="s">
        <v>2161</v>
      </c>
      <c r="B1146" s="1" t="s">
        <v>228</v>
      </c>
      <c r="C1146" s="31">
        <v>1</v>
      </c>
      <c r="D1146" s="23">
        <v>1</v>
      </c>
      <c r="E1146" s="23">
        <v>0</v>
      </c>
      <c r="F1146" s="23">
        <v>1</v>
      </c>
      <c r="G1146" s="23">
        <v>1</v>
      </c>
      <c r="H1146" s="23">
        <v>2</v>
      </c>
      <c r="I1146" s="24">
        <v>0</v>
      </c>
      <c r="J1146" s="12">
        <f t="shared" si="68"/>
        <v>0</v>
      </c>
      <c r="K1146" s="12">
        <f t="shared" si="69"/>
        <v>0</v>
      </c>
      <c r="L1146" s="11">
        <f t="shared" si="70"/>
        <v>2</v>
      </c>
      <c r="M1146" s="30">
        <f t="shared" si="71"/>
        <v>2</v>
      </c>
    </row>
    <row r="1147" spans="1:13" ht="15" x14ac:dyDescent="0.25">
      <c r="A1147" s="14" t="s">
        <v>862</v>
      </c>
      <c r="B1147" s="14" t="s">
        <v>863</v>
      </c>
      <c r="C1147" s="31">
        <v>0</v>
      </c>
      <c r="D1147" s="23">
        <v>1</v>
      </c>
      <c r="E1147" s="23">
        <v>0</v>
      </c>
      <c r="F1147" s="23">
        <v>0</v>
      </c>
      <c r="G1147" s="23">
        <v>0</v>
      </c>
      <c r="H1147" s="23">
        <v>0</v>
      </c>
      <c r="I1147" s="24">
        <v>0</v>
      </c>
      <c r="J1147" s="12">
        <f t="shared" si="68"/>
        <v>0</v>
      </c>
      <c r="K1147" s="12">
        <f t="shared" si="69"/>
        <v>0</v>
      </c>
      <c r="L1147" s="11">
        <f t="shared" si="70"/>
        <v>0</v>
      </c>
      <c r="M1147" s="30">
        <f t="shared" si="71"/>
        <v>0</v>
      </c>
    </row>
    <row r="1148" spans="1:13" ht="15" x14ac:dyDescent="0.25">
      <c r="A1148" s="14" t="s">
        <v>1882</v>
      </c>
      <c r="B1148" s="14" t="s">
        <v>183</v>
      </c>
      <c r="C1148" s="31">
        <v>1</v>
      </c>
      <c r="D1148" s="23">
        <v>1</v>
      </c>
      <c r="E1148" s="23">
        <v>0</v>
      </c>
      <c r="F1148" s="23">
        <v>0</v>
      </c>
      <c r="G1148" s="23">
        <v>0</v>
      </c>
      <c r="H1148" s="23">
        <v>0</v>
      </c>
      <c r="I1148" s="24">
        <v>0</v>
      </c>
      <c r="J1148" s="12">
        <f t="shared" si="68"/>
        <v>0</v>
      </c>
      <c r="K1148" s="12">
        <f t="shared" si="69"/>
        <v>0</v>
      </c>
      <c r="L1148" s="11">
        <f t="shared" si="70"/>
        <v>0</v>
      </c>
      <c r="M1148" s="30">
        <f t="shared" si="71"/>
        <v>0</v>
      </c>
    </row>
    <row r="1149" spans="1:13" ht="15" x14ac:dyDescent="0.25">
      <c r="A1149" s="14" t="s">
        <v>2038</v>
      </c>
      <c r="B1149" s="14" t="s">
        <v>242</v>
      </c>
      <c r="C1149" s="31">
        <v>1</v>
      </c>
      <c r="D1149" s="23">
        <v>1</v>
      </c>
      <c r="E1149" s="23">
        <v>0</v>
      </c>
      <c r="F1149" s="23">
        <v>0</v>
      </c>
      <c r="G1149" s="23">
        <v>0</v>
      </c>
      <c r="H1149" s="23">
        <v>0</v>
      </c>
      <c r="I1149" s="24">
        <v>0</v>
      </c>
      <c r="J1149" s="12">
        <f t="shared" si="68"/>
        <v>0</v>
      </c>
      <c r="K1149" s="12">
        <f t="shared" si="69"/>
        <v>0</v>
      </c>
      <c r="L1149" s="11">
        <f t="shared" si="70"/>
        <v>0</v>
      </c>
      <c r="M1149" s="30">
        <f t="shared" si="71"/>
        <v>0</v>
      </c>
    </row>
    <row r="1150" spans="1:13" ht="15" x14ac:dyDescent="0.25">
      <c r="A1150" s="1" t="s">
        <v>2169</v>
      </c>
      <c r="B1150" s="1" t="s">
        <v>353</v>
      </c>
      <c r="C1150" s="31">
        <v>1</v>
      </c>
      <c r="D1150" s="23">
        <v>1</v>
      </c>
      <c r="E1150" s="23">
        <v>0</v>
      </c>
      <c r="F1150" s="23">
        <v>0</v>
      </c>
      <c r="G1150" s="23">
        <v>0</v>
      </c>
      <c r="H1150" s="23">
        <v>4</v>
      </c>
      <c r="I1150" s="24">
        <v>0</v>
      </c>
      <c r="J1150" s="12">
        <f t="shared" si="68"/>
        <v>0</v>
      </c>
      <c r="K1150" s="12">
        <f t="shared" si="69"/>
        <v>0</v>
      </c>
      <c r="L1150" s="11">
        <f t="shared" si="70"/>
        <v>4</v>
      </c>
      <c r="M1150" s="30">
        <f t="shared" si="71"/>
        <v>4</v>
      </c>
    </row>
    <row r="1151" spans="1:13" ht="15" x14ac:dyDescent="0.25">
      <c r="A1151" s="1" t="s">
        <v>2170</v>
      </c>
      <c r="B1151" s="1" t="s">
        <v>117</v>
      </c>
      <c r="C1151" s="31">
        <v>0</v>
      </c>
      <c r="D1151" s="23">
        <v>1</v>
      </c>
      <c r="E1151" s="23">
        <v>0</v>
      </c>
      <c r="F1151" s="23">
        <v>0</v>
      </c>
      <c r="G1151" s="23">
        <v>0</v>
      </c>
      <c r="H1151" s="23">
        <v>0</v>
      </c>
      <c r="I1151" s="24">
        <v>0</v>
      </c>
      <c r="J1151" s="12">
        <f t="shared" si="68"/>
        <v>0</v>
      </c>
      <c r="K1151" s="12">
        <f t="shared" si="69"/>
        <v>0</v>
      </c>
      <c r="L1151" s="11">
        <f t="shared" si="70"/>
        <v>0</v>
      </c>
      <c r="M1151" s="30">
        <f t="shared" si="71"/>
        <v>0</v>
      </c>
    </row>
    <row r="1152" spans="1:13" ht="15" x14ac:dyDescent="0.25">
      <c r="A1152" s="1" t="s">
        <v>949</v>
      </c>
      <c r="B1152" s="1" t="s">
        <v>292</v>
      </c>
      <c r="C1152" s="31">
        <v>1</v>
      </c>
      <c r="D1152" s="23">
        <v>1</v>
      </c>
      <c r="E1152" s="23">
        <v>0</v>
      </c>
      <c r="F1152" s="23">
        <v>0</v>
      </c>
      <c r="G1152" s="23">
        <v>0</v>
      </c>
      <c r="H1152" s="23">
        <v>0</v>
      </c>
      <c r="I1152" s="24">
        <v>0</v>
      </c>
      <c r="J1152" s="12">
        <f t="shared" si="68"/>
        <v>0</v>
      </c>
      <c r="K1152" s="12">
        <f t="shared" si="69"/>
        <v>0</v>
      </c>
      <c r="L1152" s="11">
        <f t="shared" si="70"/>
        <v>0</v>
      </c>
      <c r="M1152" s="30">
        <f t="shared" si="71"/>
        <v>0</v>
      </c>
    </row>
    <row r="1153" spans="1:13" ht="15" x14ac:dyDescent="0.25">
      <c r="A1153" s="14" t="s">
        <v>2180</v>
      </c>
      <c r="B1153" s="14" t="s">
        <v>2181</v>
      </c>
      <c r="C1153" s="31">
        <v>0</v>
      </c>
      <c r="D1153" s="23">
        <v>1</v>
      </c>
      <c r="E1153" s="23">
        <v>1</v>
      </c>
      <c r="F1153" s="23">
        <v>0</v>
      </c>
      <c r="G1153" s="23">
        <v>1</v>
      </c>
      <c r="H1153" s="23">
        <v>4</v>
      </c>
      <c r="I1153" s="24">
        <v>0</v>
      </c>
      <c r="J1153" s="12">
        <f t="shared" si="68"/>
        <v>0</v>
      </c>
      <c r="K1153" s="12">
        <f t="shared" si="69"/>
        <v>0</v>
      </c>
      <c r="L1153" s="11">
        <f t="shared" si="70"/>
        <v>4</v>
      </c>
      <c r="M1153" s="30">
        <f t="shared" si="71"/>
        <v>4</v>
      </c>
    </row>
    <row r="1154" spans="1:13" ht="15" x14ac:dyDescent="0.25">
      <c r="A1154" s="14" t="s">
        <v>1343</v>
      </c>
      <c r="B1154" s="14" t="s">
        <v>140</v>
      </c>
      <c r="C1154" s="31">
        <v>0</v>
      </c>
      <c r="D1154" s="23">
        <v>1</v>
      </c>
      <c r="E1154" s="23">
        <v>0</v>
      </c>
      <c r="F1154" s="23">
        <v>0</v>
      </c>
      <c r="G1154" s="23">
        <v>0</v>
      </c>
      <c r="H1154" s="23">
        <v>0</v>
      </c>
      <c r="I1154" s="24">
        <v>0</v>
      </c>
      <c r="J1154" s="12">
        <f t="shared" ref="J1154:J1217" si="72">I1154/MAX(1,D1154)</f>
        <v>0</v>
      </c>
      <c r="K1154" s="12">
        <f t="shared" ref="K1154:K1165" si="73">I1154/MAX(1,H1154)</f>
        <v>0</v>
      </c>
      <c r="L1154" s="11">
        <f t="shared" ref="L1154:L1165" si="74">H1154+I1154</f>
        <v>0</v>
      </c>
      <c r="M1154" s="30">
        <f t="shared" ref="M1154:M1217" si="75">L1154/D1154</f>
        <v>0</v>
      </c>
    </row>
    <row r="1155" spans="1:13" ht="15" x14ac:dyDescent="0.25">
      <c r="A1155" s="14" t="s">
        <v>999</v>
      </c>
      <c r="B1155" s="14" t="s">
        <v>1000</v>
      </c>
      <c r="C1155" s="31">
        <v>0</v>
      </c>
      <c r="D1155" s="23">
        <v>1</v>
      </c>
      <c r="E1155" s="23">
        <v>0</v>
      </c>
      <c r="F1155" s="23">
        <v>0</v>
      </c>
      <c r="G1155" s="23">
        <v>0</v>
      </c>
      <c r="H1155" s="23">
        <v>0</v>
      </c>
      <c r="I1155" s="24">
        <v>0</v>
      </c>
      <c r="J1155" s="12">
        <f t="shared" si="72"/>
        <v>0</v>
      </c>
      <c r="K1155" s="12">
        <f t="shared" si="73"/>
        <v>0</v>
      </c>
      <c r="L1155" s="11">
        <f t="shared" si="74"/>
        <v>0</v>
      </c>
      <c r="M1155" s="30">
        <f t="shared" si="75"/>
        <v>0</v>
      </c>
    </row>
    <row r="1156" spans="1:13" ht="15" x14ac:dyDescent="0.25">
      <c r="A1156" s="1" t="s">
        <v>2188</v>
      </c>
      <c r="B1156" s="1" t="s">
        <v>569</v>
      </c>
      <c r="C1156" s="31">
        <v>1</v>
      </c>
      <c r="D1156" s="23">
        <v>1</v>
      </c>
      <c r="E1156" s="23">
        <v>0</v>
      </c>
      <c r="F1156" s="23">
        <v>0</v>
      </c>
      <c r="G1156" s="23">
        <v>0</v>
      </c>
      <c r="H1156" s="23">
        <v>0</v>
      </c>
      <c r="I1156" s="24">
        <v>0</v>
      </c>
      <c r="J1156" s="12">
        <f t="shared" si="72"/>
        <v>0</v>
      </c>
      <c r="K1156" s="12">
        <f t="shared" si="73"/>
        <v>0</v>
      </c>
      <c r="L1156" s="11">
        <f t="shared" si="74"/>
        <v>0</v>
      </c>
      <c r="M1156" s="30">
        <f t="shared" si="75"/>
        <v>0</v>
      </c>
    </row>
    <row r="1157" spans="1:13" ht="15" x14ac:dyDescent="0.25">
      <c r="A1157" s="14" t="s">
        <v>1013</v>
      </c>
      <c r="B1157" s="14" t="s">
        <v>389</v>
      </c>
      <c r="C1157" s="31">
        <v>0</v>
      </c>
      <c r="D1157" s="23">
        <v>1</v>
      </c>
      <c r="E1157" s="23">
        <v>0</v>
      </c>
      <c r="F1157" s="23">
        <v>0</v>
      </c>
      <c r="G1157" s="23">
        <v>0</v>
      </c>
      <c r="H1157" s="23">
        <v>1</v>
      </c>
      <c r="I1157" s="24">
        <v>0</v>
      </c>
      <c r="J1157" s="12">
        <f t="shared" si="72"/>
        <v>0</v>
      </c>
      <c r="K1157" s="12">
        <f t="shared" si="73"/>
        <v>0</v>
      </c>
      <c r="L1157" s="11">
        <f t="shared" si="74"/>
        <v>1</v>
      </c>
      <c r="M1157" s="30">
        <f t="shared" si="75"/>
        <v>1</v>
      </c>
    </row>
    <row r="1158" spans="1:13" ht="15" x14ac:dyDescent="0.25">
      <c r="A1158" s="14" t="s">
        <v>2049</v>
      </c>
      <c r="B1158" s="14" t="s">
        <v>101</v>
      </c>
      <c r="C1158" s="31">
        <v>1</v>
      </c>
      <c r="D1158" s="23">
        <v>1</v>
      </c>
      <c r="E1158" s="23">
        <v>0</v>
      </c>
      <c r="F1158" s="23">
        <v>0</v>
      </c>
      <c r="G1158" s="23">
        <v>0</v>
      </c>
      <c r="H1158" s="23">
        <v>3</v>
      </c>
      <c r="I1158" s="24">
        <v>0</v>
      </c>
      <c r="J1158" s="12">
        <f t="shared" si="72"/>
        <v>0</v>
      </c>
      <c r="K1158" s="12">
        <f t="shared" si="73"/>
        <v>0</v>
      </c>
      <c r="L1158" s="11">
        <f t="shared" si="74"/>
        <v>3</v>
      </c>
      <c r="M1158" s="30">
        <f t="shared" si="75"/>
        <v>3</v>
      </c>
    </row>
    <row r="1159" spans="1:13" ht="15" x14ac:dyDescent="0.25">
      <c r="A1159" s="1" t="s">
        <v>1027</v>
      </c>
      <c r="B1159" s="1" t="s">
        <v>347</v>
      </c>
      <c r="C1159" s="31">
        <v>0</v>
      </c>
      <c r="D1159" s="23">
        <v>1</v>
      </c>
      <c r="E1159" s="23">
        <v>0</v>
      </c>
      <c r="F1159" s="23">
        <v>0</v>
      </c>
      <c r="G1159" s="23">
        <v>0</v>
      </c>
      <c r="H1159" s="23">
        <v>0</v>
      </c>
      <c r="I1159" s="24">
        <v>0</v>
      </c>
      <c r="J1159" s="12">
        <f t="shared" si="72"/>
        <v>0</v>
      </c>
      <c r="K1159" s="12">
        <f t="shared" si="73"/>
        <v>0</v>
      </c>
      <c r="L1159" s="11">
        <f t="shared" si="74"/>
        <v>0</v>
      </c>
      <c r="M1159" s="30">
        <f t="shared" si="75"/>
        <v>0</v>
      </c>
    </row>
    <row r="1160" spans="1:13" ht="15" x14ac:dyDescent="0.25">
      <c r="A1160" s="1" t="s">
        <v>1636</v>
      </c>
      <c r="B1160" s="1" t="s">
        <v>446</v>
      </c>
      <c r="C1160" s="31">
        <v>0</v>
      </c>
      <c r="D1160" s="23">
        <v>1</v>
      </c>
      <c r="E1160" s="23">
        <v>0</v>
      </c>
      <c r="F1160" s="23">
        <v>0</v>
      </c>
      <c r="G1160" s="23">
        <v>0</v>
      </c>
      <c r="H1160" s="23">
        <v>0</v>
      </c>
      <c r="I1160" s="24">
        <v>0</v>
      </c>
      <c r="J1160" s="12">
        <f t="shared" si="72"/>
        <v>0</v>
      </c>
      <c r="K1160" s="12">
        <f t="shared" si="73"/>
        <v>0</v>
      </c>
      <c r="L1160" s="11">
        <f t="shared" si="74"/>
        <v>0</v>
      </c>
      <c r="M1160" s="30">
        <f t="shared" si="75"/>
        <v>0</v>
      </c>
    </row>
    <row r="1161" spans="1:13" ht="15" x14ac:dyDescent="0.25">
      <c r="A1161" s="14" t="s">
        <v>2061</v>
      </c>
      <c r="B1161" s="14" t="s">
        <v>118</v>
      </c>
      <c r="C1161" s="31">
        <v>0</v>
      </c>
      <c r="D1161" s="23">
        <v>1</v>
      </c>
      <c r="E1161" s="23">
        <v>0</v>
      </c>
      <c r="F1161" s="23">
        <v>0</v>
      </c>
      <c r="G1161" s="23">
        <v>0</v>
      </c>
      <c r="H1161" s="23">
        <v>0</v>
      </c>
      <c r="I1161" s="24">
        <v>0</v>
      </c>
      <c r="J1161" s="12">
        <f t="shared" si="72"/>
        <v>0</v>
      </c>
      <c r="K1161" s="12">
        <f t="shared" si="73"/>
        <v>0</v>
      </c>
      <c r="L1161" s="11">
        <f t="shared" si="74"/>
        <v>0</v>
      </c>
      <c r="M1161" s="30">
        <f t="shared" si="75"/>
        <v>0</v>
      </c>
    </row>
    <row r="1162" spans="1:13" ht="15" x14ac:dyDescent="0.25">
      <c r="A1162" t="s">
        <v>1520</v>
      </c>
      <c r="B1162" t="s">
        <v>159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 s="32">
        <v>0</v>
      </c>
      <c r="J1162" s="12">
        <f t="shared" si="72"/>
        <v>0</v>
      </c>
      <c r="K1162" s="12">
        <f t="shared" si="73"/>
        <v>0</v>
      </c>
      <c r="L1162" s="11">
        <f t="shared" si="74"/>
        <v>0</v>
      </c>
      <c r="M1162" s="30">
        <f t="shared" si="75"/>
        <v>0</v>
      </c>
    </row>
    <row r="1163" spans="1:13" ht="15" x14ac:dyDescent="0.25">
      <c r="A1163" t="s">
        <v>1154</v>
      </c>
      <c r="B1163" t="s">
        <v>426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 s="32">
        <v>0</v>
      </c>
      <c r="J1163" s="12">
        <f t="shared" si="72"/>
        <v>0</v>
      </c>
      <c r="K1163" s="12">
        <f t="shared" si="73"/>
        <v>0</v>
      </c>
      <c r="L1163" s="11">
        <f t="shared" si="74"/>
        <v>0</v>
      </c>
      <c r="M1163" s="30">
        <f t="shared" si="75"/>
        <v>0</v>
      </c>
    </row>
    <row r="1164" spans="1:13" ht="15" x14ac:dyDescent="0.25">
      <c r="A1164" t="s">
        <v>1523</v>
      </c>
      <c r="B1164" t="s">
        <v>1524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 s="32">
        <v>0</v>
      </c>
      <c r="J1164" s="12">
        <f t="shared" si="72"/>
        <v>0</v>
      </c>
      <c r="K1164" s="12">
        <f t="shared" si="73"/>
        <v>0</v>
      </c>
      <c r="L1164" s="11">
        <f t="shared" si="74"/>
        <v>0</v>
      </c>
      <c r="M1164" s="30">
        <f t="shared" si="75"/>
        <v>0</v>
      </c>
    </row>
    <row r="1165" spans="1:13" ht="15" x14ac:dyDescent="0.25">
      <c r="A1165" t="s">
        <v>2199</v>
      </c>
      <c r="B1165" t="s">
        <v>2200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 s="32">
        <v>0</v>
      </c>
      <c r="J1165" s="12">
        <f t="shared" si="72"/>
        <v>0</v>
      </c>
      <c r="K1165" s="12">
        <f t="shared" si="73"/>
        <v>0</v>
      </c>
      <c r="L1165" s="11">
        <f t="shared" si="74"/>
        <v>1</v>
      </c>
      <c r="M1165" s="30">
        <f t="shared" si="75"/>
        <v>1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Season-by-Season</vt:lpstr>
      <vt:lpstr>2007-08 to 2014-15</vt:lpstr>
      <vt:lpstr>3-Year</vt:lpstr>
      <vt:lpstr>__Anonymous_Sheet_DB__1</vt:lpstr>
      <vt:lpstr>__Anonymous_Sheet_DB__1_1</vt:lpstr>
      <vt:lpstr>__Anonymous_Sheet_DB__1_2</vt:lpstr>
      <vt:lpstr>__Anonymous_Sheet_DB__2</vt:lpstr>
      <vt:lpstr>__Anonymous_Sheet_DB__2_1</vt:lpstr>
      <vt:lpstr>__Anonymous_Sheet_DB__3</vt:lpstr>
      <vt:lpstr>__Anonymous_Sheet_DB__3_1</vt:lpstr>
      <vt:lpstr>Assists</vt:lpstr>
      <vt:lpstr>FirstName</vt:lpstr>
      <vt:lpstr>Goals</vt:lpstr>
      <vt:lpstr>GP</vt:lpstr>
      <vt:lpstr>IsDef</vt:lpstr>
      <vt:lpstr>LastName</vt:lpstr>
      <vt:lpstr>Passes</vt:lpstr>
      <vt:lpstr>Shots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2015-11-24T19:18:15Z</dcterms:created>
  <dcterms:modified xsi:type="dcterms:W3CDTF">2015-11-24T19:18:15Z</dcterms:modified>
</cp:coreProperties>
</file>